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olanisibande/Papers/inflation_relative_price_variance/Data/"/>
    </mc:Choice>
  </mc:AlternateContent>
  <xr:revisionPtr revIDLastSave="0" documentId="8_{279A42F4-6784-0241-889D-74A928EFC2CD}" xr6:coauthVersionLast="47" xr6:coauthVersionMax="47" xr10:uidLastSave="{00000000-0000-0000-0000-000000000000}"/>
  <bookViews>
    <workbookView xWindow="4420" yWindow="660" windowWidth="19420" windowHeight="11500" firstSheet="1" activeTab="13" xr2:uid="{141D2B19-3250-4B62-B7B3-1FBAEF60AD35}"/>
  </bookViews>
  <sheets>
    <sheet name="All" sheetId="3" state="hidden" r:id="rId1"/>
    <sheet name="Fielding and Mizen (2001)" sheetId="20" r:id="rId2"/>
    <sheet name="Choi (2010)" sheetId="19" r:id="rId3"/>
    <sheet name="Chart1" sheetId="23" r:id="rId4"/>
    <sheet name=" CoV (Caraballo &amp; Dab)" sheetId="22" r:id="rId5"/>
    <sheet name="Sheet7" sheetId="21" r:id="rId6"/>
    <sheet name="RPD definition" sheetId="18" r:id="rId7"/>
    <sheet name="sub" sheetId="1" r:id="rId8"/>
    <sheet name="YoY" sheetId="16" state="hidden" r:id="rId9"/>
    <sheet name="Sheet1" sheetId="13" state="hidden" r:id="rId10"/>
    <sheet name="weights data" sheetId="7" state="hidden" r:id="rId11"/>
    <sheet name="Sheet3" sheetId="12" state="hidden" r:id="rId12"/>
    <sheet name="calc" sheetId="14" state="hidden" r:id="rId13"/>
    <sheet name="data" sheetId="15" r:id="rId14"/>
    <sheet name="Notes" sheetId="4" r:id="rId15"/>
  </sheets>
  <externalReferences>
    <externalReference r:id="rId16"/>
  </externalReferences>
  <definedNames>
    <definedName name="ESDataSet__6" comment="BC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5" i="19" l="1"/>
  <c r="AW6" i="19"/>
  <c r="AW7" i="19"/>
  <c r="AW8" i="19"/>
  <c r="AW9" i="19"/>
  <c r="AW10" i="19"/>
  <c r="AW11" i="19"/>
  <c r="AW12" i="19"/>
  <c r="AW13" i="19"/>
  <c r="AW14" i="19"/>
  <c r="AW15" i="19"/>
  <c r="AW16" i="19"/>
  <c r="AW17" i="19"/>
  <c r="AW18" i="19"/>
  <c r="AW19" i="19"/>
  <c r="AW20" i="19"/>
  <c r="AW21" i="19"/>
  <c r="AW22" i="19"/>
  <c r="AW23" i="19"/>
  <c r="AW24" i="19"/>
  <c r="AW25" i="19"/>
  <c r="AW26" i="19"/>
  <c r="AW27" i="19"/>
  <c r="AW28" i="19"/>
  <c r="AW29" i="19"/>
  <c r="AW30" i="19"/>
  <c r="AW31" i="19"/>
  <c r="AW32" i="19"/>
  <c r="AW33" i="19"/>
  <c r="AW34" i="19"/>
  <c r="AW35" i="19"/>
  <c r="AW36" i="19"/>
  <c r="AW37" i="19"/>
  <c r="AW38" i="19"/>
  <c r="AW39" i="19"/>
  <c r="AW40" i="19"/>
  <c r="AW41" i="19"/>
  <c r="AW42" i="19"/>
  <c r="AW43" i="19"/>
  <c r="AW44" i="19"/>
  <c r="AW45" i="19"/>
  <c r="AW46" i="19"/>
  <c r="AW47" i="19"/>
  <c r="AW48" i="19"/>
  <c r="AW49" i="19"/>
  <c r="AW50" i="19"/>
  <c r="AW51" i="19"/>
  <c r="AW52" i="19"/>
  <c r="AW53" i="19"/>
  <c r="AW54" i="19"/>
  <c r="AW55" i="19"/>
  <c r="AW56" i="19"/>
  <c r="AW57" i="19"/>
  <c r="AW58" i="19"/>
  <c r="AW59" i="19"/>
  <c r="AW60" i="19"/>
  <c r="AW61" i="19"/>
  <c r="AW62" i="19"/>
  <c r="AW63" i="19"/>
  <c r="AW64" i="19"/>
  <c r="AW65" i="19"/>
  <c r="AW66" i="19"/>
  <c r="AW67" i="19"/>
  <c r="AW68" i="19"/>
  <c r="AW69" i="19"/>
  <c r="AW70" i="19"/>
  <c r="AW71" i="19"/>
  <c r="AW72" i="19"/>
  <c r="AW73" i="19"/>
  <c r="AW74" i="19"/>
  <c r="AW75" i="19"/>
  <c r="AW76" i="19"/>
  <c r="AW77" i="19"/>
  <c r="AW78" i="19"/>
  <c r="AW79" i="19"/>
  <c r="AW80" i="19"/>
  <c r="AW81" i="19"/>
  <c r="AW82" i="19"/>
  <c r="AW83" i="19"/>
  <c r="AW84" i="19"/>
  <c r="AW85" i="19"/>
  <c r="AW86" i="19"/>
  <c r="AW87" i="19"/>
  <c r="AW88" i="19"/>
  <c r="AW89" i="19"/>
  <c r="AW90" i="19"/>
  <c r="AW91" i="19"/>
  <c r="AW92" i="19"/>
  <c r="AW93" i="19"/>
  <c r="AW94" i="19"/>
  <c r="AW95" i="19"/>
  <c r="AW96" i="19"/>
  <c r="AW97" i="19"/>
  <c r="AW98" i="19"/>
  <c r="AW99" i="19"/>
  <c r="AW100" i="19"/>
  <c r="AW101" i="19"/>
  <c r="AW102" i="19"/>
  <c r="AW103" i="19"/>
  <c r="AW104" i="19"/>
  <c r="AW105" i="19"/>
  <c r="AW106" i="19"/>
  <c r="AW107" i="19"/>
  <c r="AW108" i="19"/>
  <c r="AW109" i="19"/>
  <c r="AW110" i="19"/>
  <c r="AW111" i="19"/>
  <c r="AW112" i="19"/>
  <c r="AW113" i="19"/>
  <c r="AW114" i="19"/>
  <c r="AW115" i="19"/>
  <c r="AW116" i="19"/>
  <c r="AW117" i="19"/>
  <c r="AW118" i="19"/>
  <c r="AW119" i="19"/>
  <c r="AW120" i="19"/>
  <c r="AW121" i="19"/>
  <c r="AW122" i="19"/>
  <c r="AW123" i="19"/>
  <c r="AW124" i="19"/>
  <c r="AW125" i="19"/>
  <c r="AW126" i="19"/>
  <c r="AW127" i="19"/>
  <c r="AW128" i="19"/>
  <c r="AW129" i="19"/>
  <c r="AW130" i="19"/>
  <c r="AW131" i="19"/>
  <c r="AW132" i="19"/>
  <c r="AW133" i="19"/>
  <c r="AW134" i="19"/>
  <c r="AW135" i="19"/>
  <c r="AW136" i="19"/>
  <c r="AW137" i="19"/>
  <c r="AW138" i="19"/>
  <c r="AW139" i="19"/>
  <c r="AW140" i="19"/>
  <c r="AW141" i="19"/>
  <c r="AW142" i="19"/>
  <c r="AW143" i="19"/>
  <c r="AW144" i="19"/>
  <c r="AW145" i="19"/>
  <c r="AW146" i="19"/>
  <c r="AW147" i="19"/>
  <c r="AW148" i="19"/>
  <c r="AW149" i="19"/>
  <c r="AW150" i="19"/>
  <c r="AW151" i="19"/>
  <c r="AW152" i="19"/>
  <c r="AW153" i="19"/>
  <c r="AW154" i="19"/>
  <c r="AW155" i="19"/>
  <c r="AW156" i="19"/>
  <c r="AW157" i="19"/>
  <c r="AW158" i="19"/>
  <c r="AW159" i="19"/>
  <c r="AW160" i="19"/>
  <c r="AW161" i="19"/>
  <c r="AW162" i="19"/>
  <c r="AW163" i="19"/>
  <c r="AW164" i="19"/>
  <c r="AW165" i="19"/>
  <c r="AW166" i="19"/>
  <c r="AW167" i="19"/>
  <c r="AW168" i="19"/>
  <c r="AW169" i="19"/>
  <c r="AW170" i="19"/>
  <c r="AW171" i="19"/>
  <c r="AW172" i="19"/>
  <c r="AW173" i="19"/>
  <c r="AW174" i="19"/>
  <c r="AW175" i="19"/>
  <c r="AW176" i="19"/>
  <c r="AW177" i="19"/>
  <c r="AW178" i="19"/>
  <c r="AW179" i="19"/>
  <c r="AW180" i="19"/>
  <c r="AW181" i="19"/>
  <c r="AW182" i="19"/>
  <c r="AW183" i="19"/>
  <c r="AW184" i="19"/>
  <c r="AW185" i="19"/>
  <c r="AW186" i="19"/>
  <c r="AW187" i="19"/>
  <c r="AW188" i="19"/>
  <c r="AW189" i="19"/>
  <c r="AW190" i="19"/>
  <c r="AW191" i="19"/>
  <c r="AW192" i="19"/>
  <c r="AW193" i="19"/>
  <c r="AW194" i="19"/>
  <c r="AW195" i="19"/>
  <c r="AW196" i="19"/>
  <c r="AW197" i="19"/>
  <c r="AW198" i="19"/>
  <c r="AW199" i="19"/>
  <c r="AW200" i="19"/>
  <c r="AW201" i="19"/>
  <c r="AW202" i="19"/>
  <c r="AW203" i="19"/>
  <c r="AW204" i="19"/>
  <c r="AW205" i="19"/>
  <c r="AW206" i="19"/>
  <c r="AW4" i="19"/>
  <c r="AG5" i="22" l="1"/>
  <c r="AH5" i="22"/>
  <c r="AI5" i="22"/>
  <c r="AJ5" i="22"/>
  <c r="AK5" i="22"/>
  <c r="AL5" i="22"/>
  <c r="AM5" i="22"/>
  <c r="AN5" i="22"/>
  <c r="AO5" i="22"/>
  <c r="AP5" i="22"/>
  <c r="AQ5" i="22"/>
  <c r="AR5" i="22"/>
  <c r="AS5" i="22"/>
  <c r="AT5" i="22"/>
  <c r="AG6" i="22"/>
  <c r="AH6" i="22"/>
  <c r="AI6" i="22"/>
  <c r="AJ6" i="22"/>
  <c r="AK6" i="22"/>
  <c r="AL6" i="22"/>
  <c r="AM6" i="22"/>
  <c r="AN6" i="22"/>
  <c r="AO6" i="22"/>
  <c r="AP6" i="22"/>
  <c r="AQ6" i="22"/>
  <c r="AR6" i="22"/>
  <c r="AS6" i="22"/>
  <c r="AT6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G8" i="22"/>
  <c r="AH8" i="22"/>
  <c r="AI8" i="22"/>
  <c r="AJ8" i="22"/>
  <c r="AK8" i="22"/>
  <c r="AL8" i="22"/>
  <c r="AM8" i="22"/>
  <c r="AN8" i="22"/>
  <c r="AO8" i="22"/>
  <c r="AP8" i="22"/>
  <c r="AQ8" i="22"/>
  <c r="AR8" i="22"/>
  <c r="AS8" i="22"/>
  <c r="AT8" i="22"/>
  <c r="AG9" i="22"/>
  <c r="AH9" i="22"/>
  <c r="AI9" i="22"/>
  <c r="AJ9" i="22"/>
  <c r="AK9" i="22"/>
  <c r="AL9" i="22"/>
  <c r="AM9" i="22"/>
  <c r="AN9" i="22"/>
  <c r="AO9" i="22"/>
  <c r="AP9" i="22"/>
  <c r="AQ9" i="22"/>
  <c r="AR9" i="22"/>
  <c r="AS9" i="22"/>
  <c r="AT9" i="22"/>
  <c r="AG10" i="22"/>
  <c r="AH10" i="22"/>
  <c r="AI10" i="22"/>
  <c r="AJ10" i="22"/>
  <c r="AK10" i="22"/>
  <c r="AL10" i="22"/>
  <c r="AM10" i="22"/>
  <c r="AN10" i="22"/>
  <c r="AO10" i="22"/>
  <c r="AP10" i="22"/>
  <c r="AQ10" i="22"/>
  <c r="AR10" i="22"/>
  <c r="AS10" i="22"/>
  <c r="AT10" i="22"/>
  <c r="AG11" i="22"/>
  <c r="AH11" i="22"/>
  <c r="AI11" i="22"/>
  <c r="AJ11" i="22"/>
  <c r="AK11" i="22"/>
  <c r="AL11" i="22"/>
  <c r="AM11" i="22"/>
  <c r="AN11" i="22"/>
  <c r="AO11" i="22"/>
  <c r="AP11" i="22"/>
  <c r="AQ11" i="22"/>
  <c r="AR11" i="22"/>
  <c r="AS11" i="22"/>
  <c r="AT11" i="22"/>
  <c r="AG12" i="22"/>
  <c r="AH12" i="22"/>
  <c r="AI12" i="22"/>
  <c r="AJ12" i="22"/>
  <c r="AK12" i="22"/>
  <c r="AL12" i="22"/>
  <c r="AM12" i="22"/>
  <c r="AN12" i="22"/>
  <c r="AO12" i="22"/>
  <c r="AP12" i="22"/>
  <c r="AQ12" i="22"/>
  <c r="AR12" i="22"/>
  <c r="AS12" i="22"/>
  <c r="AT12" i="22"/>
  <c r="AG13" i="22"/>
  <c r="AH13" i="22"/>
  <c r="AI13" i="22"/>
  <c r="AJ13" i="22"/>
  <c r="AK13" i="22"/>
  <c r="AL13" i="22"/>
  <c r="AM13" i="22"/>
  <c r="AN13" i="22"/>
  <c r="AO13" i="22"/>
  <c r="AP13" i="22"/>
  <c r="AQ13" i="22"/>
  <c r="AR13" i="22"/>
  <c r="AS13" i="22"/>
  <c r="AT13" i="22"/>
  <c r="AG14" i="22"/>
  <c r="AH14" i="22"/>
  <c r="AI14" i="22"/>
  <c r="AJ14" i="22"/>
  <c r="AK14" i="22"/>
  <c r="AL14" i="22"/>
  <c r="AM14" i="22"/>
  <c r="AN14" i="22"/>
  <c r="AO14" i="22"/>
  <c r="AP14" i="22"/>
  <c r="AQ14" i="22"/>
  <c r="AR14" i="22"/>
  <c r="AS14" i="22"/>
  <c r="AT14" i="22"/>
  <c r="AG15" i="22"/>
  <c r="AH15" i="22"/>
  <c r="AI15" i="22"/>
  <c r="AJ15" i="22"/>
  <c r="AK15" i="22"/>
  <c r="AL15" i="22"/>
  <c r="AM15" i="22"/>
  <c r="AN15" i="22"/>
  <c r="AO15" i="22"/>
  <c r="AP15" i="22"/>
  <c r="AQ15" i="22"/>
  <c r="AR15" i="22"/>
  <c r="AS15" i="22"/>
  <c r="AT15" i="22"/>
  <c r="AG16" i="22"/>
  <c r="AH16" i="22"/>
  <c r="AI16" i="22"/>
  <c r="AJ16" i="22"/>
  <c r="AK16" i="22"/>
  <c r="AL16" i="22"/>
  <c r="AM16" i="22"/>
  <c r="AN16" i="22"/>
  <c r="AO16" i="22"/>
  <c r="AP16" i="22"/>
  <c r="AQ16" i="22"/>
  <c r="AR16" i="22"/>
  <c r="AS16" i="22"/>
  <c r="AT16" i="22"/>
  <c r="AG17" i="22"/>
  <c r="AH17" i="22"/>
  <c r="AI17" i="22"/>
  <c r="AJ17" i="22"/>
  <c r="AK17" i="22"/>
  <c r="AL17" i="22"/>
  <c r="AM17" i="22"/>
  <c r="AN17" i="22"/>
  <c r="AO17" i="22"/>
  <c r="AP17" i="22"/>
  <c r="AQ17" i="22"/>
  <c r="AR17" i="22"/>
  <c r="AS17" i="22"/>
  <c r="AT17" i="22"/>
  <c r="AG18" i="22"/>
  <c r="AH18" i="22"/>
  <c r="AI18" i="22"/>
  <c r="AJ18" i="22"/>
  <c r="AK18" i="22"/>
  <c r="AL18" i="22"/>
  <c r="AM18" i="22"/>
  <c r="AN18" i="22"/>
  <c r="AO18" i="22"/>
  <c r="AP18" i="22"/>
  <c r="AQ18" i="22"/>
  <c r="AR18" i="22"/>
  <c r="AS18" i="22"/>
  <c r="AT18" i="22"/>
  <c r="AG19" i="22"/>
  <c r="AH19" i="22"/>
  <c r="AI19" i="22"/>
  <c r="AJ19" i="22"/>
  <c r="AK19" i="22"/>
  <c r="AL19" i="22"/>
  <c r="AM19" i="22"/>
  <c r="AN19" i="22"/>
  <c r="AO19" i="22"/>
  <c r="AP19" i="22"/>
  <c r="AQ19" i="22"/>
  <c r="AR19" i="22"/>
  <c r="AS19" i="22"/>
  <c r="AT19" i="22"/>
  <c r="AG20" i="22"/>
  <c r="AH20" i="22"/>
  <c r="AI20" i="22"/>
  <c r="AJ20" i="22"/>
  <c r="AK20" i="22"/>
  <c r="AL20" i="22"/>
  <c r="AM20" i="22"/>
  <c r="AN20" i="22"/>
  <c r="AO20" i="22"/>
  <c r="AP20" i="22"/>
  <c r="AQ20" i="22"/>
  <c r="AR20" i="22"/>
  <c r="AS20" i="22"/>
  <c r="AT20" i="22"/>
  <c r="AG21" i="22"/>
  <c r="AH21" i="22"/>
  <c r="AI21" i="22"/>
  <c r="AJ21" i="22"/>
  <c r="AK21" i="22"/>
  <c r="AL21" i="22"/>
  <c r="AM21" i="22"/>
  <c r="AN21" i="22"/>
  <c r="AO21" i="22"/>
  <c r="AP21" i="22"/>
  <c r="AQ21" i="22"/>
  <c r="AR21" i="22"/>
  <c r="AS21" i="22"/>
  <c r="AT21" i="22"/>
  <c r="AG22" i="22"/>
  <c r="AH22" i="22"/>
  <c r="AI22" i="22"/>
  <c r="AJ22" i="22"/>
  <c r="AK22" i="22"/>
  <c r="AL22" i="22"/>
  <c r="AM22" i="22"/>
  <c r="AN22" i="22"/>
  <c r="AO22" i="22"/>
  <c r="AP22" i="22"/>
  <c r="AQ22" i="22"/>
  <c r="AR22" i="22"/>
  <c r="AS22" i="22"/>
  <c r="AT22" i="22"/>
  <c r="AG23" i="22"/>
  <c r="AH23" i="22"/>
  <c r="AI23" i="22"/>
  <c r="AJ23" i="22"/>
  <c r="AK23" i="22"/>
  <c r="AL23" i="22"/>
  <c r="AM23" i="22"/>
  <c r="AN23" i="22"/>
  <c r="AO23" i="22"/>
  <c r="AP23" i="22"/>
  <c r="AQ23" i="22"/>
  <c r="AR23" i="22"/>
  <c r="AS23" i="22"/>
  <c r="AT23" i="22"/>
  <c r="AG24" i="22"/>
  <c r="AH24" i="22"/>
  <c r="AI24" i="22"/>
  <c r="AJ24" i="22"/>
  <c r="AK24" i="22"/>
  <c r="AL24" i="22"/>
  <c r="AM24" i="22"/>
  <c r="AN24" i="22"/>
  <c r="AO24" i="22"/>
  <c r="AP24" i="22"/>
  <c r="AQ24" i="22"/>
  <c r="AR24" i="22"/>
  <c r="AS24" i="22"/>
  <c r="AT24" i="22"/>
  <c r="AG25" i="22"/>
  <c r="AH25" i="22"/>
  <c r="AI25" i="22"/>
  <c r="AJ25" i="22"/>
  <c r="AK25" i="22"/>
  <c r="AL25" i="22"/>
  <c r="AM25" i="22"/>
  <c r="AN25" i="22"/>
  <c r="AO25" i="22"/>
  <c r="AP25" i="22"/>
  <c r="AQ25" i="22"/>
  <c r="AR25" i="22"/>
  <c r="AS25" i="22"/>
  <c r="AT25" i="22"/>
  <c r="AG26" i="22"/>
  <c r="AH26" i="22"/>
  <c r="AI26" i="22"/>
  <c r="AJ26" i="22"/>
  <c r="AK26" i="22"/>
  <c r="AL26" i="22"/>
  <c r="AM26" i="22"/>
  <c r="AN26" i="22"/>
  <c r="AO26" i="22"/>
  <c r="AP26" i="22"/>
  <c r="AQ26" i="22"/>
  <c r="AR26" i="22"/>
  <c r="AS26" i="22"/>
  <c r="AT26" i="22"/>
  <c r="AG27" i="22"/>
  <c r="AH27" i="22"/>
  <c r="AI27" i="22"/>
  <c r="AJ27" i="22"/>
  <c r="AK27" i="22"/>
  <c r="AL27" i="22"/>
  <c r="AM27" i="22"/>
  <c r="AN27" i="22"/>
  <c r="AO27" i="22"/>
  <c r="AP27" i="22"/>
  <c r="AQ27" i="22"/>
  <c r="AR27" i="22"/>
  <c r="AS27" i="22"/>
  <c r="AT27" i="22"/>
  <c r="AG28" i="22"/>
  <c r="AH28" i="22"/>
  <c r="AI28" i="22"/>
  <c r="AJ28" i="22"/>
  <c r="AK28" i="22"/>
  <c r="AL28" i="22"/>
  <c r="AM28" i="22"/>
  <c r="AN28" i="22"/>
  <c r="AO28" i="22"/>
  <c r="AP28" i="22"/>
  <c r="AQ28" i="22"/>
  <c r="AR28" i="22"/>
  <c r="AS28" i="22"/>
  <c r="AT28" i="22"/>
  <c r="AG29" i="22"/>
  <c r="AH29" i="22"/>
  <c r="AI29" i="22"/>
  <c r="AJ29" i="22"/>
  <c r="AK29" i="22"/>
  <c r="AL29" i="22"/>
  <c r="AM29" i="22"/>
  <c r="AN29" i="22"/>
  <c r="AO29" i="22"/>
  <c r="AP29" i="22"/>
  <c r="AQ29" i="22"/>
  <c r="AR29" i="22"/>
  <c r="AS29" i="22"/>
  <c r="AT29" i="22"/>
  <c r="AG30" i="22"/>
  <c r="AH30" i="22"/>
  <c r="AI30" i="22"/>
  <c r="AJ30" i="22"/>
  <c r="AK30" i="22"/>
  <c r="AL30" i="22"/>
  <c r="AM30" i="22"/>
  <c r="AN30" i="22"/>
  <c r="AO30" i="22"/>
  <c r="AP30" i="22"/>
  <c r="AQ30" i="22"/>
  <c r="AR30" i="22"/>
  <c r="AS30" i="22"/>
  <c r="AT30" i="22"/>
  <c r="AG31" i="22"/>
  <c r="AH31" i="22"/>
  <c r="AI31" i="22"/>
  <c r="AJ31" i="22"/>
  <c r="AK31" i="22"/>
  <c r="AL31" i="22"/>
  <c r="AM31" i="22"/>
  <c r="AN31" i="22"/>
  <c r="AO31" i="22"/>
  <c r="AP31" i="22"/>
  <c r="AQ31" i="22"/>
  <c r="AR31" i="22"/>
  <c r="AS31" i="22"/>
  <c r="AT31" i="22"/>
  <c r="AG32" i="22"/>
  <c r="AH32" i="22"/>
  <c r="AI32" i="22"/>
  <c r="AJ32" i="22"/>
  <c r="AK32" i="22"/>
  <c r="AL32" i="22"/>
  <c r="AM32" i="22"/>
  <c r="AN32" i="22"/>
  <c r="AO32" i="22"/>
  <c r="AP32" i="22"/>
  <c r="AQ32" i="22"/>
  <c r="AR32" i="22"/>
  <c r="AS32" i="22"/>
  <c r="AT32" i="22"/>
  <c r="AG33" i="22"/>
  <c r="AH33" i="22"/>
  <c r="AI33" i="22"/>
  <c r="AJ33" i="22"/>
  <c r="AK33" i="22"/>
  <c r="AL33" i="22"/>
  <c r="AM33" i="22"/>
  <c r="AN33" i="22"/>
  <c r="AO33" i="22"/>
  <c r="AP33" i="22"/>
  <c r="AQ33" i="22"/>
  <c r="AR33" i="22"/>
  <c r="AS33" i="22"/>
  <c r="AT33" i="22"/>
  <c r="AG34" i="22"/>
  <c r="AH34" i="22"/>
  <c r="AI34" i="22"/>
  <c r="AJ34" i="22"/>
  <c r="AK34" i="22"/>
  <c r="AL34" i="22"/>
  <c r="AM34" i="22"/>
  <c r="AN34" i="22"/>
  <c r="AO34" i="22"/>
  <c r="AP34" i="22"/>
  <c r="AQ34" i="22"/>
  <c r="AR34" i="22"/>
  <c r="AS34" i="22"/>
  <c r="AT34" i="22"/>
  <c r="AG35" i="22"/>
  <c r="AH35" i="22"/>
  <c r="AI35" i="22"/>
  <c r="AJ35" i="22"/>
  <c r="AK35" i="22"/>
  <c r="AL35" i="22"/>
  <c r="AM35" i="22"/>
  <c r="AN35" i="22"/>
  <c r="AO35" i="22"/>
  <c r="AP35" i="22"/>
  <c r="AQ35" i="22"/>
  <c r="AR35" i="22"/>
  <c r="AS35" i="22"/>
  <c r="AT35" i="22"/>
  <c r="AG36" i="22"/>
  <c r="AH36" i="22"/>
  <c r="AI36" i="22"/>
  <c r="AJ36" i="22"/>
  <c r="AK36" i="22"/>
  <c r="AL36" i="22"/>
  <c r="AM36" i="22"/>
  <c r="AN36" i="22"/>
  <c r="AO36" i="22"/>
  <c r="AP36" i="22"/>
  <c r="AQ36" i="22"/>
  <c r="AR36" i="22"/>
  <c r="AS36" i="22"/>
  <c r="AT36" i="22"/>
  <c r="AG37" i="22"/>
  <c r="AH37" i="22"/>
  <c r="AI37" i="22"/>
  <c r="AJ37" i="22"/>
  <c r="AK37" i="22"/>
  <c r="AL37" i="22"/>
  <c r="AM37" i="22"/>
  <c r="AN37" i="22"/>
  <c r="AO37" i="22"/>
  <c r="AP37" i="22"/>
  <c r="AQ37" i="22"/>
  <c r="AR37" i="22"/>
  <c r="AS37" i="22"/>
  <c r="AT37" i="22"/>
  <c r="AG38" i="22"/>
  <c r="AH38" i="22"/>
  <c r="AI38" i="22"/>
  <c r="AJ38" i="22"/>
  <c r="AK38" i="22"/>
  <c r="AL38" i="22"/>
  <c r="AM38" i="22"/>
  <c r="AN38" i="22"/>
  <c r="AO38" i="22"/>
  <c r="AP38" i="22"/>
  <c r="AQ38" i="22"/>
  <c r="AR38" i="22"/>
  <c r="AS38" i="22"/>
  <c r="AT38" i="22"/>
  <c r="AG39" i="22"/>
  <c r="AH39" i="22"/>
  <c r="AI39" i="22"/>
  <c r="AJ39" i="22"/>
  <c r="AK39" i="22"/>
  <c r="AL39" i="22"/>
  <c r="AM39" i="22"/>
  <c r="AN39" i="22"/>
  <c r="AO39" i="22"/>
  <c r="AP39" i="22"/>
  <c r="AQ39" i="22"/>
  <c r="AR39" i="22"/>
  <c r="AS39" i="22"/>
  <c r="AT39" i="22"/>
  <c r="AG40" i="22"/>
  <c r="AH40" i="22"/>
  <c r="AI40" i="22"/>
  <c r="AJ40" i="22"/>
  <c r="AK40" i="22"/>
  <c r="AL40" i="22"/>
  <c r="AM40" i="22"/>
  <c r="AN40" i="22"/>
  <c r="AO40" i="22"/>
  <c r="AP40" i="22"/>
  <c r="AQ40" i="22"/>
  <c r="AR40" i="22"/>
  <c r="AS40" i="22"/>
  <c r="AT40" i="22"/>
  <c r="AG41" i="22"/>
  <c r="AH41" i="22"/>
  <c r="AI41" i="22"/>
  <c r="AJ41" i="22"/>
  <c r="AK41" i="22"/>
  <c r="AL41" i="22"/>
  <c r="AM41" i="22"/>
  <c r="AN41" i="22"/>
  <c r="AO41" i="22"/>
  <c r="AP41" i="22"/>
  <c r="AQ41" i="22"/>
  <c r="AR41" i="22"/>
  <c r="AS41" i="22"/>
  <c r="AT41" i="22"/>
  <c r="AG42" i="22"/>
  <c r="AH42" i="22"/>
  <c r="AI42" i="22"/>
  <c r="AJ42" i="22"/>
  <c r="AK42" i="22"/>
  <c r="AL42" i="22"/>
  <c r="AM42" i="22"/>
  <c r="AN42" i="22"/>
  <c r="AO42" i="22"/>
  <c r="AP42" i="22"/>
  <c r="AQ42" i="22"/>
  <c r="AR42" i="22"/>
  <c r="AS42" i="22"/>
  <c r="AT42" i="22"/>
  <c r="AG43" i="22"/>
  <c r="AH43" i="22"/>
  <c r="AI43" i="22"/>
  <c r="AJ43" i="22"/>
  <c r="AK43" i="22"/>
  <c r="AL43" i="22"/>
  <c r="AM43" i="22"/>
  <c r="AN43" i="22"/>
  <c r="AO43" i="22"/>
  <c r="AP43" i="22"/>
  <c r="AQ43" i="22"/>
  <c r="AR43" i="22"/>
  <c r="AS43" i="22"/>
  <c r="AT43" i="22"/>
  <c r="AG44" i="22"/>
  <c r="AH44" i="22"/>
  <c r="AI44" i="22"/>
  <c r="AJ44" i="22"/>
  <c r="AK44" i="22"/>
  <c r="AL44" i="22"/>
  <c r="AM44" i="22"/>
  <c r="AN44" i="22"/>
  <c r="AO44" i="22"/>
  <c r="AP44" i="22"/>
  <c r="AQ44" i="22"/>
  <c r="AR44" i="22"/>
  <c r="AS44" i="22"/>
  <c r="AT44" i="22"/>
  <c r="AG45" i="22"/>
  <c r="AH45" i="22"/>
  <c r="AI45" i="22"/>
  <c r="AJ45" i="22"/>
  <c r="AK45" i="22"/>
  <c r="AL45" i="22"/>
  <c r="AM45" i="22"/>
  <c r="AN45" i="22"/>
  <c r="AO45" i="22"/>
  <c r="AP45" i="22"/>
  <c r="AQ45" i="22"/>
  <c r="AR45" i="22"/>
  <c r="AS45" i="22"/>
  <c r="AT45" i="22"/>
  <c r="AG46" i="22"/>
  <c r="AH46" i="22"/>
  <c r="AI46" i="22"/>
  <c r="AJ46" i="22"/>
  <c r="AK46" i="22"/>
  <c r="AL46" i="22"/>
  <c r="AM46" i="22"/>
  <c r="AN46" i="22"/>
  <c r="AO46" i="22"/>
  <c r="AP46" i="22"/>
  <c r="AQ46" i="22"/>
  <c r="AR46" i="22"/>
  <c r="AS46" i="22"/>
  <c r="AT46" i="22"/>
  <c r="AG47" i="22"/>
  <c r="AH47" i="22"/>
  <c r="AI47" i="22"/>
  <c r="AJ47" i="22"/>
  <c r="AK47" i="22"/>
  <c r="AL47" i="22"/>
  <c r="AM47" i="22"/>
  <c r="AN47" i="22"/>
  <c r="AO47" i="22"/>
  <c r="AP47" i="22"/>
  <c r="AQ47" i="22"/>
  <c r="AR47" i="22"/>
  <c r="AS47" i="22"/>
  <c r="AT47" i="22"/>
  <c r="AG48" i="22"/>
  <c r="AH48" i="22"/>
  <c r="AI48" i="22"/>
  <c r="AJ48" i="22"/>
  <c r="AK48" i="22"/>
  <c r="AL48" i="22"/>
  <c r="AM48" i="22"/>
  <c r="AN48" i="22"/>
  <c r="AO48" i="22"/>
  <c r="AP48" i="22"/>
  <c r="AQ48" i="22"/>
  <c r="AR48" i="22"/>
  <c r="AS48" i="22"/>
  <c r="AT48" i="22"/>
  <c r="AG49" i="22"/>
  <c r="AH49" i="22"/>
  <c r="AI49" i="22"/>
  <c r="AJ49" i="22"/>
  <c r="AK49" i="22"/>
  <c r="AL49" i="22"/>
  <c r="AM49" i="22"/>
  <c r="AN49" i="22"/>
  <c r="AO49" i="22"/>
  <c r="AP49" i="22"/>
  <c r="AQ49" i="22"/>
  <c r="AR49" i="22"/>
  <c r="AS49" i="22"/>
  <c r="AT49" i="22"/>
  <c r="AG50" i="22"/>
  <c r="AH50" i="22"/>
  <c r="AI50" i="22"/>
  <c r="AJ50" i="22"/>
  <c r="AK50" i="22"/>
  <c r="AL50" i="22"/>
  <c r="AM50" i="22"/>
  <c r="AN50" i="22"/>
  <c r="AO50" i="22"/>
  <c r="AP50" i="22"/>
  <c r="AQ50" i="22"/>
  <c r="AR50" i="22"/>
  <c r="AS50" i="22"/>
  <c r="AT50" i="22"/>
  <c r="AG51" i="22"/>
  <c r="AH51" i="22"/>
  <c r="AI51" i="22"/>
  <c r="AJ51" i="22"/>
  <c r="AK51" i="22"/>
  <c r="AL51" i="22"/>
  <c r="AM51" i="22"/>
  <c r="AN51" i="22"/>
  <c r="AO51" i="22"/>
  <c r="AP51" i="22"/>
  <c r="AQ51" i="22"/>
  <c r="AR51" i="22"/>
  <c r="AS51" i="22"/>
  <c r="AT51" i="22"/>
  <c r="AG52" i="22"/>
  <c r="AH52" i="22"/>
  <c r="AI52" i="22"/>
  <c r="AJ52" i="22"/>
  <c r="AK52" i="22"/>
  <c r="AL52" i="22"/>
  <c r="AM52" i="22"/>
  <c r="AN52" i="22"/>
  <c r="AO52" i="22"/>
  <c r="AP52" i="22"/>
  <c r="AQ52" i="22"/>
  <c r="AR52" i="22"/>
  <c r="AS52" i="22"/>
  <c r="AT52" i="22"/>
  <c r="AG53" i="22"/>
  <c r="AH53" i="22"/>
  <c r="AI53" i="22"/>
  <c r="AJ53" i="22"/>
  <c r="AK53" i="22"/>
  <c r="AL53" i="22"/>
  <c r="AM53" i="22"/>
  <c r="AN53" i="22"/>
  <c r="AO53" i="22"/>
  <c r="AP53" i="22"/>
  <c r="AQ53" i="22"/>
  <c r="AR53" i="22"/>
  <c r="AS53" i="22"/>
  <c r="AT53" i="22"/>
  <c r="AG54" i="22"/>
  <c r="AH54" i="22"/>
  <c r="AI54" i="22"/>
  <c r="AJ54" i="22"/>
  <c r="AK54" i="22"/>
  <c r="AL54" i="22"/>
  <c r="AM54" i="22"/>
  <c r="AN54" i="22"/>
  <c r="AO54" i="22"/>
  <c r="AP54" i="22"/>
  <c r="AQ54" i="22"/>
  <c r="AR54" i="22"/>
  <c r="AS54" i="22"/>
  <c r="AT54" i="22"/>
  <c r="AG55" i="22"/>
  <c r="AH55" i="22"/>
  <c r="AI55" i="22"/>
  <c r="AJ55" i="22"/>
  <c r="AK55" i="22"/>
  <c r="AL55" i="22"/>
  <c r="AM55" i="22"/>
  <c r="AN55" i="22"/>
  <c r="AO55" i="22"/>
  <c r="AP55" i="22"/>
  <c r="AQ55" i="22"/>
  <c r="AR55" i="22"/>
  <c r="AS55" i="22"/>
  <c r="AT55" i="22"/>
  <c r="AG56" i="22"/>
  <c r="AH56" i="22"/>
  <c r="AI56" i="22"/>
  <c r="AJ56" i="22"/>
  <c r="AK56" i="22"/>
  <c r="AL56" i="22"/>
  <c r="AM56" i="22"/>
  <c r="AN56" i="22"/>
  <c r="AO56" i="22"/>
  <c r="AP56" i="22"/>
  <c r="AQ56" i="22"/>
  <c r="AR56" i="22"/>
  <c r="AS56" i="22"/>
  <c r="AT56" i="22"/>
  <c r="AG57" i="22"/>
  <c r="AH57" i="22"/>
  <c r="AI57" i="22"/>
  <c r="AJ57" i="22"/>
  <c r="AK57" i="22"/>
  <c r="AL57" i="22"/>
  <c r="AM57" i="22"/>
  <c r="AN57" i="22"/>
  <c r="AO57" i="22"/>
  <c r="AP57" i="22"/>
  <c r="AQ57" i="22"/>
  <c r="AR57" i="22"/>
  <c r="AS57" i="22"/>
  <c r="AT57" i="22"/>
  <c r="AG58" i="22"/>
  <c r="AH58" i="22"/>
  <c r="AI58" i="22"/>
  <c r="AJ58" i="22"/>
  <c r="AK58" i="22"/>
  <c r="AL58" i="22"/>
  <c r="AM58" i="22"/>
  <c r="AN58" i="22"/>
  <c r="AO58" i="22"/>
  <c r="AP58" i="22"/>
  <c r="AQ58" i="22"/>
  <c r="AR58" i="22"/>
  <c r="AS58" i="22"/>
  <c r="AT58" i="22"/>
  <c r="AG59" i="22"/>
  <c r="AH59" i="22"/>
  <c r="AI59" i="22"/>
  <c r="AJ59" i="22"/>
  <c r="AK59" i="22"/>
  <c r="AL59" i="22"/>
  <c r="AM59" i="22"/>
  <c r="AN59" i="22"/>
  <c r="AO59" i="22"/>
  <c r="AP59" i="22"/>
  <c r="AQ59" i="22"/>
  <c r="AR59" i="22"/>
  <c r="AS59" i="22"/>
  <c r="AT59" i="22"/>
  <c r="AG60" i="22"/>
  <c r="AH60" i="22"/>
  <c r="AI60" i="22"/>
  <c r="AJ60" i="22"/>
  <c r="AK60" i="22"/>
  <c r="AL60" i="22"/>
  <c r="AM60" i="22"/>
  <c r="AN60" i="22"/>
  <c r="AO60" i="22"/>
  <c r="AP60" i="22"/>
  <c r="AQ60" i="22"/>
  <c r="AR60" i="22"/>
  <c r="AS60" i="22"/>
  <c r="AT60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G68" i="22"/>
  <c r="AH68" i="22"/>
  <c r="AI68" i="22"/>
  <c r="AJ68" i="22"/>
  <c r="AK68" i="22"/>
  <c r="AL68" i="22"/>
  <c r="AM68" i="22"/>
  <c r="AN68" i="22"/>
  <c r="AO68" i="22"/>
  <c r="AP68" i="22"/>
  <c r="AQ68" i="22"/>
  <c r="AR68" i="22"/>
  <c r="AS68" i="22"/>
  <c r="AT68" i="22"/>
  <c r="AG69" i="22"/>
  <c r="AH69" i="22"/>
  <c r="AI69" i="22"/>
  <c r="AJ69" i="22"/>
  <c r="AK69" i="22"/>
  <c r="AL69" i="22"/>
  <c r="AM69" i="22"/>
  <c r="AN69" i="22"/>
  <c r="AO69" i="22"/>
  <c r="AP69" i="22"/>
  <c r="AQ69" i="22"/>
  <c r="AR69" i="22"/>
  <c r="AS69" i="22"/>
  <c r="AT69" i="22"/>
  <c r="AG70" i="22"/>
  <c r="AH70" i="22"/>
  <c r="AI70" i="22"/>
  <c r="AJ70" i="22"/>
  <c r="AK70" i="22"/>
  <c r="AL70" i="22"/>
  <c r="AM70" i="22"/>
  <c r="AN70" i="22"/>
  <c r="AO70" i="22"/>
  <c r="AP70" i="22"/>
  <c r="AQ70" i="22"/>
  <c r="AR70" i="22"/>
  <c r="AS70" i="22"/>
  <c r="AT70" i="22"/>
  <c r="AG71" i="22"/>
  <c r="AH71" i="22"/>
  <c r="AI71" i="22"/>
  <c r="AJ71" i="22"/>
  <c r="AK71" i="22"/>
  <c r="AL71" i="22"/>
  <c r="AM71" i="22"/>
  <c r="AN71" i="22"/>
  <c r="AO71" i="22"/>
  <c r="AP71" i="22"/>
  <c r="AQ71" i="22"/>
  <c r="AR71" i="22"/>
  <c r="AS71" i="22"/>
  <c r="AT71" i="22"/>
  <c r="AG72" i="22"/>
  <c r="AH72" i="22"/>
  <c r="AI72" i="22"/>
  <c r="AJ72" i="22"/>
  <c r="AK72" i="22"/>
  <c r="AL72" i="22"/>
  <c r="AM72" i="22"/>
  <c r="AN72" i="22"/>
  <c r="AO72" i="22"/>
  <c r="AP72" i="22"/>
  <c r="AQ72" i="22"/>
  <c r="AR72" i="22"/>
  <c r="AS72" i="22"/>
  <c r="AT72" i="22"/>
  <c r="AG73" i="22"/>
  <c r="AH73" i="22"/>
  <c r="AI73" i="22"/>
  <c r="AJ73" i="22"/>
  <c r="AK73" i="22"/>
  <c r="AL73" i="22"/>
  <c r="AM73" i="22"/>
  <c r="AN73" i="22"/>
  <c r="AO73" i="22"/>
  <c r="AP73" i="22"/>
  <c r="AQ73" i="22"/>
  <c r="AR73" i="22"/>
  <c r="AS73" i="22"/>
  <c r="AT73" i="22"/>
  <c r="AG74" i="22"/>
  <c r="AH74" i="22"/>
  <c r="AI74" i="22"/>
  <c r="AJ74" i="22"/>
  <c r="AK74" i="22"/>
  <c r="AL74" i="22"/>
  <c r="AM74" i="22"/>
  <c r="AN74" i="22"/>
  <c r="AO74" i="22"/>
  <c r="AP74" i="22"/>
  <c r="AQ74" i="22"/>
  <c r="AR74" i="22"/>
  <c r="AS74" i="22"/>
  <c r="AT74" i="22"/>
  <c r="AG75" i="22"/>
  <c r="AH75" i="22"/>
  <c r="AI75" i="22"/>
  <c r="AJ75" i="22"/>
  <c r="AK75" i="22"/>
  <c r="AL75" i="22"/>
  <c r="AM75" i="22"/>
  <c r="AN75" i="22"/>
  <c r="AO75" i="22"/>
  <c r="AP75" i="22"/>
  <c r="AQ75" i="22"/>
  <c r="AR75" i="22"/>
  <c r="AS75" i="22"/>
  <c r="AT75" i="22"/>
  <c r="AG76" i="22"/>
  <c r="AH76" i="22"/>
  <c r="AI76" i="22"/>
  <c r="AJ76" i="22"/>
  <c r="AK76" i="22"/>
  <c r="AL76" i="22"/>
  <c r="AM76" i="22"/>
  <c r="AN76" i="22"/>
  <c r="AO76" i="22"/>
  <c r="AP76" i="22"/>
  <c r="AQ76" i="22"/>
  <c r="AR76" i="22"/>
  <c r="AS76" i="22"/>
  <c r="AT76" i="22"/>
  <c r="AG77" i="22"/>
  <c r="AH77" i="22"/>
  <c r="AI77" i="22"/>
  <c r="AJ77" i="22"/>
  <c r="AK77" i="22"/>
  <c r="AL77" i="22"/>
  <c r="AM77" i="22"/>
  <c r="AN77" i="22"/>
  <c r="AO77" i="22"/>
  <c r="AP77" i="22"/>
  <c r="AQ77" i="22"/>
  <c r="AR77" i="22"/>
  <c r="AS77" i="22"/>
  <c r="AT77" i="22"/>
  <c r="AG78" i="22"/>
  <c r="AH78" i="22"/>
  <c r="AI78" i="22"/>
  <c r="AJ78" i="22"/>
  <c r="AK78" i="22"/>
  <c r="AL78" i="22"/>
  <c r="AM78" i="22"/>
  <c r="AN78" i="22"/>
  <c r="AO78" i="22"/>
  <c r="AP78" i="22"/>
  <c r="AQ78" i="22"/>
  <c r="AR78" i="22"/>
  <c r="AS78" i="22"/>
  <c r="AT78" i="22"/>
  <c r="AG79" i="22"/>
  <c r="AH79" i="22"/>
  <c r="AI79" i="22"/>
  <c r="AJ79" i="22"/>
  <c r="AK79" i="22"/>
  <c r="AL79" i="22"/>
  <c r="AM79" i="22"/>
  <c r="AN79" i="22"/>
  <c r="AO79" i="22"/>
  <c r="AP79" i="22"/>
  <c r="AQ79" i="22"/>
  <c r="AR79" i="22"/>
  <c r="AS79" i="22"/>
  <c r="AT79" i="22"/>
  <c r="AG80" i="22"/>
  <c r="AH80" i="22"/>
  <c r="AI80" i="22"/>
  <c r="AJ80" i="22"/>
  <c r="AK80" i="22"/>
  <c r="AL80" i="22"/>
  <c r="AM80" i="22"/>
  <c r="AN80" i="22"/>
  <c r="AO80" i="22"/>
  <c r="AP80" i="22"/>
  <c r="AQ80" i="22"/>
  <c r="AR80" i="22"/>
  <c r="AS80" i="22"/>
  <c r="AT80" i="22"/>
  <c r="AG81" i="22"/>
  <c r="AH81" i="22"/>
  <c r="AI81" i="22"/>
  <c r="AJ81" i="22"/>
  <c r="AK81" i="22"/>
  <c r="AL81" i="22"/>
  <c r="AM81" i="22"/>
  <c r="AN81" i="22"/>
  <c r="AO81" i="22"/>
  <c r="AP81" i="22"/>
  <c r="AQ81" i="22"/>
  <c r="AR81" i="22"/>
  <c r="AS81" i="22"/>
  <c r="AT81" i="22"/>
  <c r="AG82" i="22"/>
  <c r="AH82" i="22"/>
  <c r="AI82" i="22"/>
  <c r="AJ82" i="22"/>
  <c r="AK82" i="22"/>
  <c r="AL82" i="22"/>
  <c r="AM82" i="22"/>
  <c r="AN82" i="22"/>
  <c r="AO82" i="22"/>
  <c r="AP82" i="22"/>
  <c r="AQ82" i="22"/>
  <c r="AR82" i="22"/>
  <c r="AS82" i="22"/>
  <c r="AT82" i="22"/>
  <c r="AG83" i="22"/>
  <c r="AH83" i="22"/>
  <c r="AI83" i="22"/>
  <c r="AJ83" i="22"/>
  <c r="AK83" i="22"/>
  <c r="AL83" i="22"/>
  <c r="AM83" i="22"/>
  <c r="AN83" i="22"/>
  <c r="AO83" i="22"/>
  <c r="AP83" i="22"/>
  <c r="AQ83" i="22"/>
  <c r="AR83" i="22"/>
  <c r="AS83" i="22"/>
  <c r="AT83" i="22"/>
  <c r="AG84" i="22"/>
  <c r="AH84" i="22"/>
  <c r="AI84" i="22"/>
  <c r="AJ84" i="22"/>
  <c r="AK84" i="22"/>
  <c r="AL84" i="22"/>
  <c r="AM84" i="22"/>
  <c r="AN84" i="22"/>
  <c r="AO84" i="22"/>
  <c r="AP84" i="22"/>
  <c r="AQ84" i="22"/>
  <c r="AR84" i="22"/>
  <c r="AS84" i="22"/>
  <c r="AT84" i="22"/>
  <c r="AG85" i="22"/>
  <c r="AH85" i="22"/>
  <c r="AI85" i="22"/>
  <c r="AJ85" i="22"/>
  <c r="AK85" i="22"/>
  <c r="AL85" i="22"/>
  <c r="AM85" i="22"/>
  <c r="AN85" i="22"/>
  <c r="AO85" i="22"/>
  <c r="AP85" i="22"/>
  <c r="AQ85" i="22"/>
  <c r="AR85" i="22"/>
  <c r="AS85" i="22"/>
  <c r="AT85" i="22"/>
  <c r="AG86" i="22"/>
  <c r="AH86" i="22"/>
  <c r="AI86" i="22"/>
  <c r="AJ86" i="22"/>
  <c r="AK86" i="22"/>
  <c r="AL86" i="22"/>
  <c r="AM86" i="22"/>
  <c r="AN86" i="22"/>
  <c r="AO86" i="22"/>
  <c r="AP86" i="22"/>
  <c r="AQ86" i="22"/>
  <c r="AR86" i="22"/>
  <c r="AS86" i="22"/>
  <c r="AT86" i="22"/>
  <c r="AG87" i="22"/>
  <c r="AH87" i="22"/>
  <c r="AI87" i="22"/>
  <c r="AJ87" i="22"/>
  <c r="AK87" i="22"/>
  <c r="AL87" i="22"/>
  <c r="AM87" i="22"/>
  <c r="AN87" i="22"/>
  <c r="AO87" i="22"/>
  <c r="AP87" i="22"/>
  <c r="AQ87" i="22"/>
  <c r="AR87" i="22"/>
  <c r="AS87" i="22"/>
  <c r="AT87" i="22"/>
  <c r="AG88" i="22"/>
  <c r="AH88" i="22"/>
  <c r="AI88" i="22"/>
  <c r="AJ88" i="22"/>
  <c r="AK88" i="22"/>
  <c r="AL88" i="22"/>
  <c r="AM88" i="22"/>
  <c r="AN88" i="22"/>
  <c r="AO88" i="22"/>
  <c r="AP88" i="22"/>
  <c r="AQ88" i="22"/>
  <c r="AR88" i="22"/>
  <c r="AS88" i="22"/>
  <c r="AT88" i="22"/>
  <c r="AG89" i="22"/>
  <c r="AH89" i="22"/>
  <c r="AI89" i="22"/>
  <c r="AJ89" i="22"/>
  <c r="AK89" i="22"/>
  <c r="AL89" i="22"/>
  <c r="AM89" i="22"/>
  <c r="AN89" i="22"/>
  <c r="AO89" i="22"/>
  <c r="AP89" i="22"/>
  <c r="AQ89" i="22"/>
  <c r="AR89" i="22"/>
  <c r="AS89" i="22"/>
  <c r="AT89" i="22"/>
  <c r="AG90" i="22"/>
  <c r="AH90" i="22"/>
  <c r="AI90" i="22"/>
  <c r="AJ90" i="22"/>
  <c r="AK90" i="22"/>
  <c r="AL90" i="22"/>
  <c r="AM90" i="22"/>
  <c r="AN90" i="22"/>
  <c r="AO90" i="22"/>
  <c r="AP90" i="22"/>
  <c r="AQ90" i="22"/>
  <c r="AR90" i="22"/>
  <c r="AS90" i="22"/>
  <c r="AT90" i="22"/>
  <c r="AG91" i="22"/>
  <c r="AH91" i="22"/>
  <c r="AI91" i="22"/>
  <c r="AJ91" i="22"/>
  <c r="AK91" i="22"/>
  <c r="AL91" i="22"/>
  <c r="AM91" i="22"/>
  <c r="AN91" i="22"/>
  <c r="AO91" i="22"/>
  <c r="AP91" i="22"/>
  <c r="AQ91" i="22"/>
  <c r="AR91" i="22"/>
  <c r="AS91" i="22"/>
  <c r="AT91" i="22"/>
  <c r="AG92" i="22"/>
  <c r="AH92" i="22"/>
  <c r="AI92" i="22"/>
  <c r="AJ92" i="22"/>
  <c r="AK92" i="22"/>
  <c r="AL92" i="22"/>
  <c r="AM92" i="22"/>
  <c r="AN92" i="22"/>
  <c r="AO92" i="22"/>
  <c r="AP92" i="22"/>
  <c r="AQ92" i="22"/>
  <c r="AR92" i="22"/>
  <c r="AS92" i="22"/>
  <c r="AT92" i="22"/>
  <c r="AG93" i="22"/>
  <c r="AH93" i="22"/>
  <c r="AI93" i="22"/>
  <c r="AJ93" i="22"/>
  <c r="AK93" i="22"/>
  <c r="AL93" i="22"/>
  <c r="AM93" i="22"/>
  <c r="AN93" i="22"/>
  <c r="AO93" i="22"/>
  <c r="AP93" i="22"/>
  <c r="AQ93" i="22"/>
  <c r="AR93" i="22"/>
  <c r="AS93" i="22"/>
  <c r="AT93" i="22"/>
  <c r="AG94" i="22"/>
  <c r="AH94" i="22"/>
  <c r="AI94" i="22"/>
  <c r="AJ94" i="22"/>
  <c r="AK94" i="22"/>
  <c r="AL94" i="22"/>
  <c r="AM94" i="22"/>
  <c r="AN94" i="22"/>
  <c r="AO94" i="22"/>
  <c r="AP94" i="22"/>
  <c r="AQ94" i="22"/>
  <c r="AR94" i="22"/>
  <c r="AS94" i="22"/>
  <c r="AT94" i="22"/>
  <c r="AG95" i="22"/>
  <c r="AH95" i="22"/>
  <c r="AI95" i="22"/>
  <c r="AJ95" i="22"/>
  <c r="AK95" i="22"/>
  <c r="AL95" i="22"/>
  <c r="AM95" i="22"/>
  <c r="AN95" i="22"/>
  <c r="AO95" i="22"/>
  <c r="AP95" i="22"/>
  <c r="AQ95" i="22"/>
  <c r="AR95" i="22"/>
  <c r="AS95" i="22"/>
  <c r="AT95" i="22"/>
  <c r="AG96" i="22"/>
  <c r="AH96" i="22"/>
  <c r="AI96" i="22"/>
  <c r="AJ96" i="22"/>
  <c r="AK96" i="22"/>
  <c r="AL96" i="22"/>
  <c r="AM96" i="22"/>
  <c r="AN96" i="22"/>
  <c r="AO96" i="22"/>
  <c r="AP96" i="22"/>
  <c r="AQ96" i="22"/>
  <c r="AR96" i="22"/>
  <c r="AS96" i="22"/>
  <c r="AT96" i="22"/>
  <c r="AG97" i="22"/>
  <c r="AH97" i="22"/>
  <c r="AI97" i="22"/>
  <c r="AJ97" i="22"/>
  <c r="AK97" i="22"/>
  <c r="AL97" i="22"/>
  <c r="AM97" i="22"/>
  <c r="AN97" i="22"/>
  <c r="AO97" i="22"/>
  <c r="AP97" i="22"/>
  <c r="AQ97" i="22"/>
  <c r="AR97" i="22"/>
  <c r="AS97" i="22"/>
  <c r="AT97" i="22"/>
  <c r="AG98" i="22"/>
  <c r="AH98" i="22"/>
  <c r="AI98" i="22"/>
  <c r="AJ98" i="22"/>
  <c r="AK98" i="22"/>
  <c r="AL98" i="22"/>
  <c r="AM98" i="22"/>
  <c r="AN98" i="22"/>
  <c r="AO98" i="22"/>
  <c r="AP98" i="22"/>
  <c r="AQ98" i="22"/>
  <c r="AR98" i="22"/>
  <c r="AS98" i="22"/>
  <c r="AT98" i="22"/>
  <c r="AG99" i="22"/>
  <c r="AH99" i="22"/>
  <c r="AI99" i="22"/>
  <c r="AJ99" i="22"/>
  <c r="AK99" i="22"/>
  <c r="AL99" i="22"/>
  <c r="AM99" i="22"/>
  <c r="AN99" i="22"/>
  <c r="AO99" i="22"/>
  <c r="AP99" i="22"/>
  <c r="AQ99" i="22"/>
  <c r="AR99" i="22"/>
  <c r="AS99" i="22"/>
  <c r="AT99" i="22"/>
  <c r="AG100" i="22"/>
  <c r="AH100" i="22"/>
  <c r="AI100" i="22"/>
  <c r="AJ100" i="22"/>
  <c r="AK100" i="22"/>
  <c r="AL100" i="22"/>
  <c r="AM100" i="22"/>
  <c r="AN100" i="22"/>
  <c r="AO100" i="22"/>
  <c r="AP100" i="22"/>
  <c r="AQ100" i="22"/>
  <c r="AR100" i="22"/>
  <c r="AS100" i="22"/>
  <c r="AT100" i="22"/>
  <c r="AG101" i="22"/>
  <c r="AH101" i="22"/>
  <c r="AI101" i="22"/>
  <c r="AJ101" i="22"/>
  <c r="AK101" i="22"/>
  <c r="AL101" i="22"/>
  <c r="AM101" i="22"/>
  <c r="AN101" i="22"/>
  <c r="AO101" i="22"/>
  <c r="AP101" i="22"/>
  <c r="AQ101" i="22"/>
  <c r="AR101" i="22"/>
  <c r="AS101" i="22"/>
  <c r="AT101" i="22"/>
  <c r="AG102" i="22"/>
  <c r="AH102" i="22"/>
  <c r="AI102" i="22"/>
  <c r="AJ102" i="22"/>
  <c r="AK102" i="22"/>
  <c r="AL102" i="22"/>
  <c r="AM102" i="22"/>
  <c r="AN102" i="22"/>
  <c r="AO102" i="22"/>
  <c r="AP102" i="22"/>
  <c r="AQ102" i="22"/>
  <c r="AR102" i="22"/>
  <c r="AS102" i="22"/>
  <c r="AT102" i="22"/>
  <c r="AG103" i="22"/>
  <c r="AH103" i="22"/>
  <c r="AI103" i="22"/>
  <c r="AJ103" i="22"/>
  <c r="AK103" i="22"/>
  <c r="AL103" i="22"/>
  <c r="AM103" i="22"/>
  <c r="AN103" i="22"/>
  <c r="AO103" i="22"/>
  <c r="AP103" i="22"/>
  <c r="AQ103" i="22"/>
  <c r="AR103" i="22"/>
  <c r="AS103" i="22"/>
  <c r="AT103" i="22"/>
  <c r="AG104" i="22"/>
  <c r="AH104" i="22"/>
  <c r="AI104" i="22"/>
  <c r="AJ104" i="22"/>
  <c r="AK104" i="22"/>
  <c r="AL104" i="22"/>
  <c r="AM104" i="22"/>
  <c r="AN104" i="22"/>
  <c r="AO104" i="22"/>
  <c r="AP104" i="22"/>
  <c r="AQ104" i="22"/>
  <c r="AR104" i="22"/>
  <c r="AS104" i="22"/>
  <c r="AT104" i="22"/>
  <c r="AG105" i="22"/>
  <c r="AH105" i="22"/>
  <c r="AI105" i="22"/>
  <c r="AJ105" i="22"/>
  <c r="AK105" i="22"/>
  <c r="AL105" i="22"/>
  <c r="AM105" i="22"/>
  <c r="AN105" i="22"/>
  <c r="AO105" i="22"/>
  <c r="AP105" i="22"/>
  <c r="AQ105" i="22"/>
  <c r="AR105" i="22"/>
  <c r="AS105" i="22"/>
  <c r="AT105" i="22"/>
  <c r="AG106" i="22"/>
  <c r="AH106" i="22"/>
  <c r="AI106" i="22"/>
  <c r="AJ106" i="22"/>
  <c r="AK106" i="22"/>
  <c r="AL106" i="22"/>
  <c r="AM106" i="22"/>
  <c r="AN106" i="22"/>
  <c r="AO106" i="22"/>
  <c r="AP106" i="22"/>
  <c r="AQ106" i="22"/>
  <c r="AR106" i="22"/>
  <c r="AS106" i="22"/>
  <c r="AT106" i="22"/>
  <c r="AG107" i="22"/>
  <c r="AH107" i="22"/>
  <c r="AI107" i="22"/>
  <c r="AJ107" i="22"/>
  <c r="AK107" i="22"/>
  <c r="AL107" i="22"/>
  <c r="AM107" i="22"/>
  <c r="AN107" i="22"/>
  <c r="AO107" i="22"/>
  <c r="AP107" i="22"/>
  <c r="AQ107" i="22"/>
  <c r="AR107" i="22"/>
  <c r="AS107" i="22"/>
  <c r="AT107" i="22"/>
  <c r="AG108" i="22"/>
  <c r="AH108" i="22"/>
  <c r="AI108" i="22"/>
  <c r="AJ108" i="22"/>
  <c r="AK108" i="22"/>
  <c r="AL108" i="22"/>
  <c r="AM108" i="22"/>
  <c r="AN108" i="22"/>
  <c r="AO108" i="22"/>
  <c r="AP108" i="22"/>
  <c r="AQ108" i="22"/>
  <c r="AR108" i="22"/>
  <c r="AS108" i="22"/>
  <c r="AT108" i="22"/>
  <c r="AG109" i="22"/>
  <c r="AH109" i="22"/>
  <c r="AI109" i="22"/>
  <c r="AJ109" i="22"/>
  <c r="AK109" i="22"/>
  <c r="AL109" i="22"/>
  <c r="AM109" i="22"/>
  <c r="AN109" i="22"/>
  <c r="AO109" i="22"/>
  <c r="AP109" i="22"/>
  <c r="AQ109" i="22"/>
  <c r="AR109" i="22"/>
  <c r="AS109" i="22"/>
  <c r="AT109" i="22"/>
  <c r="AG110" i="22"/>
  <c r="AH110" i="22"/>
  <c r="AI110" i="22"/>
  <c r="AJ110" i="22"/>
  <c r="AK110" i="22"/>
  <c r="AL110" i="22"/>
  <c r="AM110" i="22"/>
  <c r="AN110" i="22"/>
  <c r="AO110" i="22"/>
  <c r="AP110" i="22"/>
  <c r="AQ110" i="22"/>
  <c r="AR110" i="22"/>
  <c r="AS110" i="22"/>
  <c r="AT110" i="22"/>
  <c r="AG111" i="22"/>
  <c r="AH111" i="22"/>
  <c r="AI111" i="22"/>
  <c r="AJ111" i="22"/>
  <c r="AK111" i="22"/>
  <c r="AL111" i="22"/>
  <c r="AM111" i="22"/>
  <c r="AN111" i="22"/>
  <c r="AO111" i="22"/>
  <c r="AP111" i="22"/>
  <c r="AQ111" i="22"/>
  <c r="AR111" i="22"/>
  <c r="AS111" i="22"/>
  <c r="AT111" i="22"/>
  <c r="AG112" i="22"/>
  <c r="AH112" i="22"/>
  <c r="AI112" i="22"/>
  <c r="AJ112" i="22"/>
  <c r="AK112" i="22"/>
  <c r="AL112" i="22"/>
  <c r="AM112" i="22"/>
  <c r="AN112" i="22"/>
  <c r="AO112" i="22"/>
  <c r="AP112" i="22"/>
  <c r="AQ112" i="22"/>
  <c r="AR112" i="22"/>
  <c r="AS112" i="22"/>
  <c r="AT112" i="22"/>
  <c r="AG113" i="22"/>
  <c r="AH113" i="22"/>
  <c r="AI113" i="22"/>
  <c r="AJ113" i="22"/>
  <c r="AK113" i="22"/>
  <c r="AL113" i="22"/>
  <c r="AM113" i="22"/>
  <c r="AN113" i="22"/>
  <c r="AO113" i="22"/>
  <c r="AP113" i="22"/>
  <c r="AQ113" i="22"/>
  <c r="AR113" i="22"/>
  <c r="AS113" i="22"/>
  <c r="AT113" i="22"/>
  <c r="AG114" i="22"/>
  <c r="AH114" i="22"/>
  <c r="AI114" i="22"/>
  <c r="AJ114" i="22"/>
  <c r="AK114" i="22"/>
  <c r="AL114" i="22"/>
  <c r="AM114" i="22"/>
  <c r="AN114" i="22"/>
  <c r="AO114" i="22"/>
  <c r="AP114" i="22"/>
  <c r="AQ114" i="22"/>
  <c r="AR114" i="22"/>
  <c r="AS114" i="22"/>
  <c r="AT114" i="22"/>
  <c r="AG115" i="22"/>
  <c r="AH115" i="22"/>
  <c r="AI115" i="22"/>
  <c r="AJ115" i="22"/>
  <c r="AK115" i="22"/>
  <c r="AL115" i="22"/>
  <c r="AM115" i="22"/>
  <c r="AN115" i="22"/>
  <c r="AO115" i="22"/>
  <c r="AP115" i="22"/>
  <c r="AQ115" i="22"/>
  <c r="AR115" i="22"/>
  <c r="AS115" i="22"/>
  <c r="AT115" i="22"/>
  <c r="AG116" i="22"/>
  <c r="AH116" i="22"/>
  <c r="AI116" i="22"/>
  <c r="AJ116" i="22"/>
  <c r="AK116" i="22"/>
  <c r="AL116" i="22"/>
  <c r="AM116" i="22"/>
  <c r="AN116" i="22"/>
  <c r="AO116" i="22"/>
  <c r="AP116" i="22"/>
  <c r="AQ116" i="22"/>
  <c r="AR116" i="22"/>
  <c r="AS116" i="22"/>
  <c r="AT116" i="22"/>
  <c r="AG117" i="22"/>
  <c r="AH117" i="22"/>
  <c r="AI117" i="22"/>
  <c r="AJ117" i="22"/>
  <c r="AK117" i="22"/>
  <c r="AL117" i="22"/>
  <c r="AM117" i="22"/>
  <c r="AN117" i="22"/>
  <c r="AO117" i="22"/>
  <c r="AP117" i="22"/>
  <c r="AQ117" i="22"/>
  <c r="AR117" i="22"/>
  <c r="AS117" i="22"/>
  <c r="AT117" i="22"/>
  <c r="AG118" i="22"/>
  <c r="AH118" i="22"/>
  <c r="AI118" i="22"/>
  <c r="AJ118" i="22"/>
  <c r="AK118" i="22"/>
  <c r="AL118" i="22"/>
  <c r="AM118" i="22"/>
  <c r="AN118" i="22"/>
  <c r="AO118" i="22"/>
  <c r="AP118" i="22"/>
  <c r="AQ118" i="22"/>
  <c r="AR118" i="22"/>
  <c r="AS118" i="22"/>
  <c r="AT118" i="22"/>
  <c r="AG119" i="22"/>
  <c r="AH119" i="22"/>
  <c r="AI119" i="22"/>
  <c r="AJ119" i="22"/>
  <c r="AK119" i="22"/>
  <c r="AL119" i="22"/>
  <c r="AM119" i="22"/>
  <c r="AN119" i="22"/>
  <c r="AO119" i="22"/>
  <c r="AP119" i="22"/>
  <c r="AQ119" i="22"/>
  <c r="AR119" i="22"/>
  <c r="AS119" i="22"/>
  <c r="AT119" i="22"/>
  <c r="AG120" i="22"/>
  <c r="AH120" i="22"/>
  <c r="AI120" i="22"/>
  <c r="AJ120" i="22"/>
  <c r="AK120" i="22"/>
  <c r="AL120" i="22"/>
  <c r="AM120" i="22"/>
  <c r="AN120" i="22"/>
  <c r="AO120" i="22"/>
  <c r="AP120" i="22"/>
  <c r="AQ120" i="22"/>
  <c r="AR120" i="22"/>
  <c r="AS120" i="22"/>
  <c r="AT120" i="22"/>
  <c r="AG121" i="22"/>
  <c r="AH121" i="22"/>
  <c r="AI121" i="22"/>
  <c r="AJ121" i="22"/>
  <c r="AK121" i="22"/>
  <c r="AL121" i="22"/>
  <c r="AM121" i="22"/>
  <c r="AN121" i="22"/>
  <c r="AO121" i="22"/>
  <c r="AP121" i="22"/>
  <c r="AQ121" i="22"/>
  <c r="AR121" i="22"/>
  <c r="AS121" i="22"/>
  <c r="AT121" i="22"/>
  <c r="AG122" i="22"/>
  <c r="AH122" i="22"/>
  <c r="AI122" i="22"/>
  <c r="AJ122" i="22"/>
  <c r="AK122" i="22"/>
  <c r="AL122" i="22"/>
  <c r="AM122" i="22"/>
  <c r="AN122" i="22"/>
  <c r="AO122" i="22"/>
  <c r="AP122" i="22"/>
  <c r="AQ122" i="22"/>
  <c r="AR122" i="22"/>
  <c r="AS122" i="22"/>
  <c r="AT122" i="22"/>
  <c r="AG123" i="22"/>
  <c r="AH123" i="22"/>
  <c r="AI123" i="22"/>
  <c r="AJ123" i="22"/>
  <c r="AK123" i="22"/>
  <c r="AL123" i="22"/>
  <c r="AM123" i="22"/>
  <c r="AN123" i="22"/>
  <c r="AO123" i="22"/>
  <c r="AP123" i="22"/>
  <c r="AQ123" i="22"/>
  <c r="AR123" i="22"/>
  <c r="AS123" i="22"/>
  <c r="AT123" i="22"/>
  <c r="AG124" i="22"/>
  <c r="AH124" i="22"/>
  <c r="AI124" i="22"/>
  <c r="AJ124" i="22"/>
  <c r="AK124" i="22"/>
  <c r="AL124" i="22"/>
  <c r="AM124" i="22"/>
  <c r="AN124" i="22"/>
  <c r="AO124" i="22"/>
  <c r="AP124" i="22"/>
  <c r="AQ124" i="22"/>
  <c r="AR124" i="22"/>
  <c r="AS124" i="22"/>
  <c r="AT124" i="22"/>
  <c r="AG125" i="22"/>
  <c r="AH125" i="22"/>
  <c r="AI125" i="22"/>
  <c r="AJ125" i="22"/>
  <c r="AK125" i="22"/>
  <c r="AL125" i="22"/>
  <c r="AM125" i="22"/>
  <c r="AN125" i="22"/>
  <c r="AO125" i="22"/>
  <c r="AP125" i="22"/>
  <c r="AQ125" i="22"/>
  <c r="AR125" i="22"/>
  <c r="AS125" i="22"/>
  <c r="AT125" i="22"/>
  <c r="AG126" i="22"/>
  <c r="AH126" i="22"/>
  <c r="AI126" i="22"/>
  <c r="AJ126" i="22"/>
  <c r="AK126" i="22"/>
  <c r="AL126" i="22"/>
  <c r="AM126" i="22"/>
  <c r="AN126" i="22"/>
  <c r="AO126" i="22"/>
  <c r="AP126" i="22"/>
  <c r="AQ126" i="22"/>
  <c r="AR126" i="22"/>
  <c r="AS126" i="22"/>
  <c r="AT126" i="22"/>
  <c r="AG127" i="22"/>
  <c r="AH127" i="22"/>
  <c r="AI127" i="22"/>
  <c r="AJ127" i="22"/>
  <c r="AK127" i="22"/>
  <c r="AL127" i="22"/>
  <c r="AM127" i="22"/>
  <c r="AN127" i="22"/>
  <c r="AO127" i="22"/>
  <c r="AP127" i="22"/>
  <c r="AQ127" i="22"/>
  <c r="AR127" i="22"/>
  <c r="AS127" i="22"/>
  <c r="AT127" i="22"/>
  <c r="AG128" i="22"/>
  <c r="AH128" i="22"/>
  <c r="AI128" i="22"/>
  <c r="AJ128" i="22"/>
  <c r="AK128" i="22"/>
  <c r="AL128" i="22"/>
  <c r="AM128" i="22"/>
  <c r="AN128" i="22"/>
  <c r="AO128" i="22"/>
  <c r="AP128" i="22"/>
  <c r="AQ128" i="22"/>
  <c r="AR128" i="22"/>
  <c r="AS128" i="22"/>
  <c r="AT128" i="22"/>
  <c r="AG129" i="22"/>
  <c r="AH129" i="22"/>
  <c r="AI129" i="22"/>
  <c r="AJ129" i="22"/>
  <c r="AK129" i="22"/>
  <c r="AL129" i="22"/>
  <c r="AM129" i="22"/>
  <c r="AN129" i="22"/>
  <c r="AO129" i="22"/>
  <c r="AP129" i="22"/>
  <c r="AQ129" i="22"/>
  <c r="AR129" i="22"/>
  <c r="AS129" i="22"/>
  <c r="AT129" i="22"/>
  <c r="AG130" i="22"/>
  <c r="AH130" i="22"/>
  <c r="AI130" i="22"/>
  <c r="AJ130" i="22"/>
  <c r="AK130" i="22"/>
  <c r="AL130" i="22"/>
  <c r="AM130" i="22"/>
  <c r="AN130" i="22"/>
  <c r="AO130" i="22"/>
  <c r="AP130" i="22"/>
  <c r="AQ130" i="22"/>
  <c r="AR130" i="22"/>
  <c r="AS130" i="22"/>
  <c r="AT130" i="22"/>
  <c r="AG131" i="22"/>
  <c r="AH131" i="22"/>
  <c r="AI131" i="22"/>
  <c r="AJ131" i="22"/>
  <c r="AK131" i="22"/>
  <c r="AL131" i="22"/>
  <c r="AM131" i="22"/>
  <c r="AN131" i="22"/>
  <c r="AO131" i="22"/>
  <c r="AP131" i="22"/>
  <c r="AQ131" i="22"/>
  <c r="AR131" i="22"/>
  <c r="AS131" i="22"/>
  <c r="AT131" i="22"/>
  <c r="AG132" i="22"/>
  <c r="AH132" i="22"/>
  <c r="AI132" i="22"/>
  <c r="AJ132" i="22"/>
  <c r="AK132" i="22"/>
  <c r="AL132" i="22"/>
  <c r="AM132" i="22"/>
  <c r="AN132" i="22"/>
  <c r="AO132" i="22"/>
  <c r="AP132" i="22"/>
  <c r="AQ132" i="22"/>
  <c r="AR132" i="22"/>
  <c r="AS132" i="22"/>
  <c r="AT132" i="22"/>
  <c r="AG133" i="22"/>
  <c r="AH133" i="22"/>
  <c r="AI133" i="22"/>
  <c r="AJ133" i="22"/>
  <c r="AK133" i="22"/>
  <c r="AL133" i="22"/>
  <c r="AM133" i="22"/>
  <c r="AN133" i="22"/>
  <c r="AO133" i="22"/>
  <c r="AP133" i="22"/>
  <c r="AQ133" i="22"/>
  <c r="AR133" i="22"/>
  <c r="AS133" i="22"/>
  <c r="AT133" i="22"/>
  <c r="AG134" i="22"/>
  <c r="AH134" i="22"/>
  <c r="AI134" i="22"/>
  <c r="AJ134" i="22"/>
  <c r="AK134" i="22"/>
  <c r="AL134" i="22"/>
  <c r="AM134" i="22"/>
  <c r="AN134" i="22"/>
  <c r="AO134" i="22"/>
  <c r="AP134" i="22"/>
  <c r="AQ134" i="22"/>
  <c r="AR134" i="22"/>
  <c r="AS134" i="22"/>
  <c r="AT134" i="22"/>
  <c r="AG135" i="22"/>
  <c r="AH135" i="22"/>
  <c r="AI135" i="22"/>
  <c r="AJ135" i="22"/>
  <c r="AK135" i="22"/>
  <c r="AL135" i="22"/>
  <c r="AM135" i="22"/>
  <c r="AN135" i="22"/>
  <c r="AO135" i="22"/>
  <c r="AP135" i="22"/>
  <c r="AQ135" i="22"/>
  <c r="AR135" i="22"/>
  <c r="AS135" i="22"/>
  <c r="AT135" i="22"/>
  <c r="AG136" i="22"/>
  <c r="AH136" i="22"/>
  <c r="AI136" i="22"/>
  <c r="AJ136" i="22"/>
  <c r="AK136" i="22"/>
  <c r="AL136" i="22"/>
  <c r="AM136" i="22"/>
  <c r="AN136" i="22"/>
  <c r="AO136" i="22"/>
  <c r="AP136" i="22"/>
  <c r="AQ136" i="22"/>
  <c r="AR136" i="22"/>
  <c r="AS136" i="22"/>
  <c r="AT136" i="22"/>
  <c r="AG137" i="22"/>
  <c r="AH137" i="22"/>
  <c r="AI137" i="22"/>
  <c r="AJ137" i="22"/>
  <c r="AK137" i="22"/>
  <c r="AL137" i="22"/>
  <c r="AM137" i="22"/>
  <c r="AN137" i="22"/>
  <c r="AO137" i="22"/>
  <c r="AP137" i="22"/>
  <c r="AQ137" i="22"/>
  <c r="AR137" i="22"/>
  <c r="AS137" i="22"/>
  <c r="AT137" i="22"/>
  <c r="AG138" i="22"/>
  <c r="AH138" i="22"/>
  <c r="AI138" i="22"/>
  <c r="AJ138" i="22"/>
  <c r="AK138" i="22"/>
  <c r="AL138" i="22"/>
  <c r="AM138" i="22"/>
  <c r="AN138" i="22"/>
  <c r="AO138" i="22"/>
  <c r="AP138" i="22"/>
  <c r="AQ138" i="22"/>
  <c r="AR138" i="22"/>
  <c r="AS138" i="22"/>
  <c r="AT138" i="22"/>
  <c r="AG139" i="22"/>
  <c r="AH139" i="22"/>
  <c r="AI139" i="22"/>
  <c r="AJ139" i="22"/>
  <c r="AK139" i="22"/>
  <c r="AL139" i="22"/>
  <c r="AM139" i="22"/>
  <c r="AN139" i="22"/>
  <c r="AO139" i="22"/>
  <c r="AP139" i="22"/>
  <c r="AQ139" i="22"/>
  <c r="AR139" i="22"/>
  <c r="AS139" i="22"/>
  <c r="AT139" i="22"/>
  <c r="AG140" i="22"/>
  <c r="AH140" i="22"/>
  <c r="AI140" i="22"/>
  <c r="AJ140" i="22"/>
  <c r="AK140" i="22"/>
  <c r="AL140" i="22"/>
  <c r="AM140" i="22"/>
  <c r="AN140" i="22"/>
  <c r="AO140" i="22"/>
  <c r="AP140" i="22"/>
  <c r="AQ140" i="22"/>
  <c r="AR140" i="22"/>
  <c r="AS140" i="22"/>
  <c r="AT140" i="22"/>
  <c r="AG141" i="22"/>
  <c r="AH141" i="22"/>
  <c r="AI141" i="22"/>
  <c r="AJ141" i="22"/>
  <c r="AK141" i="22"/>
  <c r="AL141" i="22"/>
  <c r="AM141" i="22"/>
  <c r="AN141" i="22"/>
  <c r="AO141" i="22"/>
  <c r="AP141" i="22"/>
  <c r="AQ141" i="22"/>
  <c r="AR141" i="22"/>
  <c r="AS141" i="22"/>
  <c r="AT141" i="22"/>
  <c r="AG142" i="22"/>
  <c r="AH142" i="22"/>
  <c r="AI142" i="22"/>
  <c r="AJ142" i="22"/>
  <c r="AK142" i="22"/>
  <c r="AL142" i="22"/>
  <c r="AM142" i="22"/>
  <c r="AN142" i="22"/>
  <c r="AO142" i="22"/>
  <c r="AP142" i="22"/>
  <c r="AQ142" i="22"/>
  <c r="AR142" i="22"/>
  <c r="AS142" i="22"/>
  <c r="AT142" i="22"/>
  <c r="AG143" i="22"/>
  <c r="AH143" i="22"/>
  <c r="AI143" i="22"/>
  <c r="AJ143" i="22"/>
  <c r="AK143" i="22"/>
  <c r="AL143" i="22"/>
  <c r="AM143" i="22"/>
  <c r="AN143" i="22"/>
  <c r="AO143" i="22"/>
  <c r="AP143" i="22"/>
  <c r="AQ143" i="22"/>
  <c r="AR143" i="22"/>
  <c r="AS143" i="22"/>
  <c r="AT143" i="22"/>
  <c r="AG144" i="22"/>
  <c r="AH144" i="22"/>
  <c r="AI144" i="22"/>
  <c r="AJ144" i="22"/>
  <c r="AK144" i="22"/>
  <c r="AL144" i="22"/>
  <c r="AM144" i="22"/>
  <c r="AN144" i="22"/>
  <c r="AO144" i="22"/>
  <c r="AP144" i="22"/>
  <c r="AQ144" i="22"/>
  <c r="AR144" i="22"/>
  <c r="AS144" i="22"/>
  <c r="AT144" i="22"/>
  <c r="AG145" i="22"/>
  <c r="AH145" i="22"/>
  <c r="AI145" i="22"/>
  <c r="AJ145" i="22"/>
  <c r="AK145" i="22"/>
  <c r="AL145" i="22"/>
  <c r="AM145" i="22"/>
  <c r="AN145" i="22"/>
  <c r="AO145" i="22"/>
  <c r="AP145" i="22"/>
  <c r="AQ145" i="22"/>
  <c r="AR145" i="22"/>
  <c r="AS145" i="22"/>
  <c r="AT145" i="22"/>
  <c r="AG146" i="22"/>
  <c r="AH146" i="22"/>
  <c r="AI146" i="22"/>
  <c r="AJ146" i="22"/>
  <c r="AK146" i="22"/>
  <c r="AL146" i="22"/>
  <c r="AM146" i="22"/>
  <c r="AN146" i="22"/>
  <c r="AO146" i="22"/>
  <c r="AP146" i="22"/>
  <c r="AQ146" i="22"/>
  <c r="AR146" i="22"/>
  <c r="AS146" i="22"/>
  <c r="AT146" i="22"/>
  <c r="AG147" i="22"/>
  <c r="AH147" i="22"/>
  <c r="AI147" i="22"/>
  <c r="AJ147" i="22"/>
  <c r="AK147" i="22"/>
  <c r="AL147" i="22"/>
  <c r="AM147" i="22"/>
  <c r="AN147" i="22"/>
  <c r="AO147" i="22"/>
  <c r="AP147" i="22"/>
  <c r="AQ147" i="22"/>
  <c r="AR147" i="22"/>
  <c r="AS147" i="22"/>
  <c r="AT147" i="22"/>
  <c r="AG148" i="22"/>
  <c r="AH148" i="22"/>
  <c r="AI148" i="22"/>
  <c r="AJ148" i="22"/>
  <c r="AK148" i="22"/>
  <c r="AL148" i="22"/>
  <c r="AM148" i="22"/>
  <c r="AN148" i="22"/>
  <c r="AO148" i="22"/>
  <c r="AP148" i="22"/>
  <c r="AQ148" i="22"/>
  <c r="AR148" i="22"/>
  <c r="AS148" i="22"/>
  <c r="AT148" i="22"/>
  <c r="AG149" i="22"/>
  <c r="AH149" i="22"/>
  <c r="AI149" i="22"/>
  <c r="AJ149" i="22"/>
  <c r="AK149" i="22"/>
  <c r="AL149" i="22"/>
  <c r="AM149" i="22"/>
  <c r="AN149" i="22"/>
  <c r="AO149" i="22"/>
  <c r="AP149" i="22"/>
  <c r="AQ149" i="22"/>
  <c r="AR149" i="22"/>
  <c r="AS149" i="22"/>
  <c r="AT149" i="22"/>
  <c r="AG150" i="22"/>
  <c r="AH150" i="22"/>
  <c r="AI150" i="22"/>
  <c r="AJ150" i="22"/>
  <c r="AK150" i="22"/>
  <c r="AL150" i="22"/>
  <c r="AM150" i="22"/>
  <c r="AN150" i="22"/>
  <c r="AO150" i="22"/>
  <c r="AP150" i="22"/>
  <c r="AQ150" i="22"/>
  <c r="AR150" i="22"/>
  <c r="AS150" i="22"/>
  <c r="AT150" i="22"/>
  <c r="AG151" i="22"/>
  <c r="AH151" i="22"/>
  <c r="AI151" i="22"/>
  <c r="AJ151" i="22"/>
  <c r="AK151" i="22"/>
  <c r="AL151" i="22"/>
  <c r="AM151" i="22"/>
  <c r="AN151" i="22"/>
  <c r="AO151" i="22"/>
  <c r="AP151" i="22"/>
  <c r="AQ151" i="22"/>
  <c r="AR151" i="22"/>
  <c r="AS151" i="22"/>
  <c r="AT151" i="22"/>
  <c r="AG152" i="22"/>
  <c r="AH152" i="22"/>
  <c r="AI152" i="22"/>
  <c r="AJ152" i="22"/>
  <c r="AK152" i="22"/>
  <c r="AL152" i="22"/>
  <c r="AM152" i="22"/>
  <c r="AN152" i="22"/>
  <c r="AO152" i="22"/>
  <c r="AP152" i="22"/>
  <c r="AQ152" i="22"/>
  <c r="AR152" i="22"/>
  <c r="AS152" i="22"/>
  <c r="AT152" i="22"/>
  <c r="AG153" i="22"/>
  <c r="AH153" i="22"/>
  <c r="AI153" i="22"/>
  <c r="AJ153" i="22"/>
  <c r="AK153" i="22"/>
  <c r="AL153" i="22"/>
  <c r="AM153" i="22"/>
  <c r="AN153" i="22"/>
  <c r="AO153" i="22"/>
  <c r="AP153" i="22"/>
  <c r="AQ153" i="22"/>
  <c r="AR153" i="22"/>
  <c r="AS153" i="22"/>
  <c r="AT153" i="22"/>
  <c r="AG154" i="22"/>
  <c r="AH154" i="22"/>
  <c r="AI154" i="22"/>
  <c r="AJ154" i="22"/>
  <c r="AK154" i="22"/>
  <c r="AL154" i="22"/>
  <c r="AM154" i="22"/>
  <c r="AN154" i="22"/>
  <c r="AO154" i="22"/>
  <c r="AP154" i="22"/>
  <c r="AQ154" i="22"/>
  <c r="AR154" i="22"/>
  <c r="AS154" i="22"/>
  <c r="AT154" i="22"/>
  <c r="AG155" i="22"/>
  <c r="AH155" i="22"/>
  <c r="AI155" i="22"/>
  <c r="AJ155" i="22"/>
  <c r="AK155" i="22"/>
  <c r="AL155" i="22"/>
  <c r="AM155" i="22"/>
  <c r="AN155" i="22"/>
  <c r="AO155" i="22"/>
  <c r="AP155" i="22"/>
  <c r="AQ155" i="22"/>
  <c r="AR155" i="22"/>
  <c r="AS155" i="22"/>
  <c r="AT155" i="22"/>
  <c r="AG156" i="22"/>
  <c r="AH156" i="22"/>
  <c r="AI156" i="22"/>
  <c r="AJ156" i="22"/>
  <c r="AK156" i="22"/>
  <c r="AL156" i="22"/>
  <c r="AM156" i="22"/>
  <c r="AN156" i="22"/>
  <c r="AO156" i="22"/>
  <c r="AP156" i="22"/>
  <c r="AQ156" i="22"/>
  <c r="AR156" i="22"/>
  <c r="AS156" i="22"/>
  <c r="AT156" i="22"/>
  <c r="AG157" i="22"/>
  <c r="AH157" i="22"/>
  <c r="AI157" i="22"/>
  <c r="AJ157" i="22"/>
  <c r="AK157" i="22"/>
  <c r="AL157" i="22"/>
  <c r="AM157" i="22"/>
  <c r="AN157" i="22"/>
  <c r="AO157" i="22"/>
  <c r="AP157" i="22"/>
  <c r="AQ157" i="22"/>
  <c r="AR157" i="22"/>
  <c r="AS157" i="22"/>
  <c r="AT157" i="22"/>
  <c r="AG158" i="22"/>
  <c r="AH158" i="22"/>
  <c r="AI158" i="22"/>
  <c r="AJ158" i="22"/>
  <c r="AK158" i="22"/>
  <c r="AL158" i="22"/>
  <c r="AM158" i="22"/>
  <c r="AN158" i="22"/>
  <c r="AO158" i="22"/>
  <c r="AP158" i="22"/>
  <c r="AQ158" i="22"/>
  <c r="AR158" i="22"/>
  <c r="AS158" i="22"/>
  <c r="AT158" i="22"/>
  <c r="AG159" i="22"/>
  <c r="AH159" i="22"/>
  <c r="AI159" i="22"/>
  <c r="AJ159" i="22"/>
  <c r="AK159" i="22"/>
  <c r="AL159" i="22"/>
  <c r="AM159" i="22"/>
  <c r="AN159" i="22"/>
  <c r="AO159" i="22"/>
  <c r="AP159" i="22"/>
  <c r="AQ159" i="22"/>
  <c r="AR159" i="22"/>
  <c r="AS159" i="22"/>
  <c r="AT159" i="22"/>
  <c r="AG160" i="22"/>
  <c r="AH160" i="22"/>
  <c r="AI160" i="22"/>
  <c r="AJ160" i="22"/>
  <c r="AK160" i="22"/>
  <c r="AL160" i="22"/>
  <c r="AM160" i="22"/>
  <c r="AN160" i="22"/>
  <c r="AO160" i="22"/>
  <c r="AP160" i="22"/>
  <c r="AQ160" i="22"/>
  <c r="AR160" i="22"/>
  <c r="AS160" i="22"/>
  <c r="AT160" i="22"/>
  <c r="AG161" i="22"/>
  <c r="AH161" i="22"/>
  <c r="AI161" i="22"/>
  <c r="AJ161" i="22"/>
  <c r="AK161" i="22"/>
  <c r="AL161" i="22"/>
  <c r="AM161" i="22"/>
  <c r="AN161" i="22"/>
  <c r="AO161" i="22"/>
  <c r="AP161" i="22"/>
  <c r="AQ161" i="22"/>
  <c r="AR161" i="22"/>
  <c r="AS161" i="22"/>
  <c r="AT161" i="22"/>
  <c r="AG162" i="22"/>
  <c r="AH162" i="22"/>
  <c r="AI162" i="22"/>
  <c r="AJ162" i="22"/>
  <c r="AK162" i="22"/>
  <c r="AL162" i="22"/>
  <c r="AM162" i="22"/>
  <c r="AN162" i="22"/>
  <c r="AO162" i="22"/>
  <c r="AP162" i="22"/>
  <c r="AQ162" i="22"/>
  <c r="AR162" i="22"/>
  <c r="AS162" i="22"/>
  <c r="AT162" i="22"/>
  <c r="AG163" i="22"/>
  <c r="AH163" i="22"/>
  <c r="AI163" i="22"/>
  <c r="AJ163" i="22"/>
  <c r="AK163" i="22"/>
  <c r="AL163" i="22"/>
  <c r="AM163" i="22"/>
  <c r="AN163" i="22"/>
  <c r="AO163" i="22"/>
  <c r="AP163" i="22"/>
  <c r="AQ163" i="22"/>
  <c r="AR163" i="22"/>
  <c r="AS163" i="22"/>
  <c r="AT163" i="22"/>
  <c r="AG164" i="22"/>
  <c r="AH164" i="22"/>
  <c r="AI164" i="22"/>
  <c r="AJ164" i="22"/>
  <c r="AK164" i="22"/>
  <c r="AL164" i="22"/>
  <c r="AM164" i="22"/>
  <c r="AN164" i="22"/>
  <c r="AO164" i="22"/>
  <c r="AP164" i="22"/>
  <c r="AQ164" i="22"/>
  <c r="AR164" i="22"/>
  <c r="AS164" i="22"/>
  <c r="AT164" i="22"/>
  <c r="AG165" i="22"/>
  <c r="AH165" i="22"/>
  <c r="AI165" i="22"/>
  <c r="AJ165" i="22"/>
  <c r="AK165" i="22"/>
  <c r="AL165" i="22"/>
  <c r="AM165" i="22"/>
  <c r="AN165" i="22"/>
  <c r="AO165" i="22"/>
  <c r="AP165" i="22"/>
  <c r="AQ165" i="22"/>
  <c r="AR165" i="22"/>
  <c r="AS165" i="22"/>
  <c r="AT165" i="22"/>
  <c r="AG166" i="22"/>
  <c r="AH166" i="22"/>
  <c r="AI166" i="22"/>
  <c r="AJ166" i="22"/>
  <c r="AK166" i="22"/>
  <c r="AL166" i="22"/>
  <c r="AM166" i="22"/>
  <c r="AN166" i="22"/>
  <c r="AO166" i="22"/>
  <c r="AP166" i="22"/>
  <c r="AQ166" i="22"/>
  <c r="AR166" i="22"/>
  <c r="AS166" i="22"/>
  <c r="AT166" i="22"/>
  <c r="AG167" i="22"/>
  <c r="AH167" i="22"/>
  <c r="AI167" i="22"/>
  <c r="AJ167" i="22"/>
  <c r="AK167" i="22"/>
  <c r="AL167" i="22"/>
  <c r="AM167" i="22"/>
  <c r="AN167" i="22"/>
  <c r="AO167" i="22"/>
  <c r="AP167" i="22"/>
  <c r="AQ167" i="22"/>
  <c r="AR167" i="22"/>
  <c r="AS167" i="22"/>
  <c r="AT167" i="22"/>
  <c r="AG168" i="22"/>
  <c r="AH168" i="22"/>
  <c r="AI168" i="22"/>
  <c r="AJ168" i="22"/>
  <c r="AK168" i="22"/>
  <c r="AL168" i="22"/>
  <c r="AM168" i="22"/>
  <c r="AN168" i="22"/>
  <c r="AO168" i="22"/>
  <c r="AP168" i="22"/>
  <c r="AQ168" i="22"/>
  <c r="AR168" i="22"/>
  <c r="AS168" i="22"/>
  <c r="AT168" i="22"/>
  <c r="AG169" i="22"/>
  <c r="AH169" i="22"/>
  <c r="AI169" i="22"/>
  <c r="AJ169" i="22"/>
  <c r="AK169" i="22"/>
  <c r="AL169" i="22"/>
  <c r="AM169" i="22"/>
  <c r="AN169" i="22"/>
  <c r="AO169" i="22"/>
  <c r="AP169" i="22"/>
  <c r="AQ169" i="22"/>
  <c r="AR169" i="22"/>
  <c r="AS169" i="22"/>
  <c r="AT169" i="22"/>
  <c r="AG170" i="22"/>
  <c r="AH170" i="22"/>
  <c r="AI170" i="22"/>
  <c r="AJ170" i="22"/>
  <c r="AK170" i="22"/>
  <c r="AL170" i="22"/>
  <c r="AM170" i="22"/>
  <c r="AN170" i="22"/>
  <c r="AO170" i="22"/>
  <c r="AP170" i="22"/>
  <c r="AQ170" i="22"/>
  <c r="AR170" i="22"/>
  <c r="AS170" i="22"/>
  <c r="AT170" i="22"/>
  <c r="AG171" i="22"/>
  <c r="AH171" i="22"/>
  <c r="AI171" i="22"/>
  <c r="AJ171" i="22"/>
  <c r="AK171" i="22"/>
  <c r="AL171" i="22"/>
  <c r="AM171" i="22"/>
  <c r="AN171" i="22"/>
  <c r="AO171" i="22"/>
  <c r="AP171" i="22"/>
  <c r="AQ171" i="22"/>
  <c r="AR171" i="22"/>
  <c r="AS171" i="22"/>
  <c r="AT171" i="22"/>
  <c r="AG172" i="22"/>
  <c r="AH172" i="22"/>
  <c r="AI172" i="22"/>
  <c r="AJ172" i="22"/>
  <c r="AK172" i="22"/>
  <c r="AL172" i="22"/>
  <c r="AM172" i="22"/>
  <c r="AN172" i="22"/>
  <c r="AO172" i="22"/>
  <c r="AP172" i="22"/>
  <c r="AQ172" i="22"/>
  <c r="AR172" i="22"/>
  <c r="AS172" i="22"/>
  <c r="AT172" i="22"/>
  <c r="AG173" i="22"/>
  <c r="AH173" i="22"/>
  <c r="AI173" i="22"/>
  <c r="AJ173" i="22"/>
  <c r="AK173" i="22"/>
  <c r="AL173" i="22"/>
  <c r="AM173" i="22"/>
  <c r="AN173" i="22"/>
  <c r="AO173" i="22"/>
  <c r="AP173" i="22"/>
  <c r="AQ173" i="22"/>
  <c r="AR173" i="22"/>
  <c r="AS173" i="22"/>
  <c r="AT173" i="22"/>
  <c r="AG174" i="22"/>
  <c r="AH174" i="22"/>
  <c r="AI174" i="22"/>
  <c r="AJ174" i="22"/>
  <c r="AK174" i="22"/>
  <c r="AL174" i="22"/>
  <c r="AM174" i="22"/>
  <c r="AN174" i="22"/>
  <c r="AO174" i="22"/>
  <c r="AP174" i="22"/>
  <c r="AQ174" i="22"/>
  <c r="AR174" i="22"/>
  <c r="AS174" i="22"/>
  <c r="AT174" i="22"/>
  <c r="AG175" i="22"/>
  <c r="AH175" i="22"/>
  <c r="AI175" i="22"/>
  <c r="AJ175" i="22"/>
  <c r="AK175" i="22"/>
  <c r="AL175" i="22"/>
  <c r="AM175" i="22"/>
  <c r="AN175" i="22"/>
  <c r="AO175" i="22"/>
  <c r="AP175" i="22"/>
  <c r="AQ175" i="22"/>
  <c r="AR175" i="22"/>
  <c r="AS175" i="22"/>
  <c r="AT175" i="22"/>
  <c r="AG176" i="22"/>
  <c r="AH176" i="22"/>
  <c r="AI176" i="22"/>
  <c r="AJ176" i="22"/>
  <c r="AK176" i="22"/>
  <c r="AL176" i="22"/>
  <c r="AM176" i="22"/>
  <c r="AN176" i="22"/>
  <c r="AO176" i="22"/>
  <c r="AP176" i="22"/>
  <c r="AQ176" i="22"/>
  <c r="AR176" i="22"/>
  <c r="AS176" i="22"/>
  <c r="AT176" i="22"/>
  <c r="AG177" i="22"/>
  <c r="AH177" i="22"/>
  <c r="AI177" i="22"/>
  <c r="AJ177" i="22"/>
  <c r="AK177" i="22"/>
  <c r="AL177" i="22"/>
  <c r="AM177" i="22"/>
  <c r="AN177" i="22"/>
  <c r="AO177" i="22"/>
  <c r="AP177" i="22"/>
  <c r="AQ177" i="22"/>
  <c r="AR177" i="22"/>
  <c r="AS177" i="22"/>
  <c r="AT177" i="22"/>
  <c r="AG178" i="22"/>
  <c r="AH178" i="22"/>
  <c r="AI178" i="22"/>
  <c r="AJ178" i="22"/>
  <c r="AK178" i="22"/>
  <c r="AL178" i="22"/>
  <c r="AM178" i="22"/>
  <c r="AN178" i="22"/>
  <c r="AO178" i="22"/>
  <c r="AP178" i="22"/>
  <c r="AQ178" i="22"/>
  <c r="AR178" i="22"/>
  <c r="AS178" i="22"/>
  <c r="AT178" i="22"/>
  <c r="AG179" i="22"/>
  <c r="AH179" i="22"/>
  <c r="AI179" i="22"/>
  <c r="AJ179" i="22"/>
  <c r="AK179" i="22"/>
  <c r="AL179" i="22"/>
  <c r="AM179" i="22"/>
  <c r="AN179" i="22"/>
  <c r="AO179" i="22"/>
  <c r="AP179" i="22"/>
  <c r="AQ179" i="22"/>
  <c r="AR179" i="22"/>
  <c r="AS179" i="22"/>
  <c r="AT179" i="22"/>
  <c r="AG180" i="22"/>
  <c r="AH180" i="22"/>
  <c r="AI180" i="22"/>
  <c r="AJ180" i="22"/>
  <c r="AK180" i="22"/>
  <c r="AL180" i="22"/>
  <c r="AM180" i="22"/>
  <c r="AN180" i="22"/>
  <c r="AO180" i="22"/>
  <c r="AP180" i="22"/>
  <c r="AQ180" i="22"/>
  <c r="AR180" i="22"/>
  <c r="AS180" i="22"/>
  <c r="AT180" i="22"/>
  <c r="AG181" i="22"/>
  <c r="AH181" i="22"/>
  <c r="AI181" i="22"/>
  <c r="AJ181" i="22"/>
  <c r="AK181" i="22"/>
  <c r="AL181" i="22"/>
  <c r="AM181" i="22"/>
  <c r="AN181" i="22"/>
  <c r="AO181" i="22"/>
  <c r="AP181" i="22"/>
  <c r="AQ181" i="22"/>
  <c r="AR181" i="22"/>
  <c r="AS181" i="22"/>
  <c r="AT181" i="22"/>
  <c r="AG182" i="22"/>
  <c r="AH182" i="22"/>
  <c r="AI182" i="22"/>
  <c r="AJ182" i="22"/>
  <c r="AK182" i="22"/>
  <c r="AL182" i="22"/>
  <c r="AM182" i="22"/>
  <c r="AN182" i="22"/>
  <c r="AO182" i="22"/>
  <c r="AP182" i="22"/>
  <c r="AQ182" i="22"/>
  <c r="AR182" i="22"/>
  <c r="AS182" i="22"/>
  <c r="AT182" i="22"/>
  <c r="AG183" i="22"/>
  <c r="AH183" i="22"/>
  <c r="AI183" i="22"/>
  <c r="AJ183" i="22"/>
  <c r="AK183" i="22"/>
  <c r="AL183" i="22"/>
  <c r="AM183" i="22"/>
  <c r="AN183" i="22"/>
  <c r="AO183" i="22"/>
  <c r="AP183" i="22"/>
  <c r="AQ183" i="22"/>
  <c r="AR183" i="22"/>
  <c r="AS183" i="22"/>
  <c r="AT183" i="22"/>
  <c r="AG184" i="22"/>
  <c r="AH184" i="22"/>
  <c r="AI184" i="22"/>
  <c r="AJ184" i="22"/>
  <c r="AK184" i="22"/>
  <c r="AL184" i="22"/>
  <c r="AM184" i="22"/>
  <c r="AN184" i="22"/>
  <c r="AO184" i="22"/>
  <c r="AP184" i="22"/>
  <c r="AQ184" i="22"/>
  <c r="AR184" i="22"/>
  <c r="AS184" i="22"/>
  <c r="AT184" i="22"/>
  <c r="AG185" i="22"/>
  <c r="AH185" i="22"/>
  <c r="AI185" i="22"/>
  <c r="AJ185" i="22"/>
  <c r="AK185" i="22"/>
  <c r="AL185" i="22"/>
  <c r="AM185" i="22"/>
  <c r="AN185" i="22"/>
  <c r="AO185" i="22"/>
  <c r="AP185" i="22"/>
  <c r="AQ185" i="22"/>
  <c r="AR185" i="22"/>
  <c r="AS185" i="22"/>
  <c r="AT185" i="22"/>
  <c r="AG186" i="22"/>
  <c r="AH186" i="22"/>
  <c r="AI186" i="22"/>
  <c r="AJ186" i="22"/>
  <c r="AK186" i="22"/>
  <c r="AL186" i="22"/>
  <c r="AM186" i="22"/>
  <c r="AN186" i="22"/>
  <c r="AO186" i="22"/>
  <c r="AP186" i="22"/>
  <c r="AQ186" i="22"/>
  <c r="AR186" i="22"/>
  <c r="AS186" i="22"/>
  <c r="AT186" i="22"/>
  <c r="AG187" i="22"/>
  <c r="AH187" i="22"/>
  <c r="AI187" i="22"/>
  <c r="AJ187" i="22"/>
  <c r="AK187" i="22"/>
  <c r="AL187" i="22"/>
  <c r="AM187" i="22"/>
  <c r="AN187" i="22"/>
  <c r="AO187" i="22"/>
  <c r="AP187" i="22"/>
  <c r="AQ187" i="22"/>
  <c r="AR187" i="22"/>
  <c r="AS187" i="22"/>
  <c r="AT187" i="22"/>
  <c r="AG188" i="22"/>
  <c r="AH188" i="22"/>
  <c r="AI188" i="22"/>
  <c r="AJ188" i="22"/>
  <c r="AK188" i="22"/>
  <c r="AL188" i="22"/>
  <c r="AM188" i="22"/>
  <c r="AN188" i="22"/>
  <c r="AO188" i="22"/>
  <c r="AP188" i="22"/>
  <c r="AQ188" i="22"/>
  <c r="AR188" i="22"/>
  <c r="AS188" i="22"/>
  <c r="AT188" i="22"/>
  <c r="AG189" i="22"/>
  <c r="AH189" i="22"/>
  <c r="AI189" i="22"/>
  <c r="AJ189" i="22"/>
  <c r="AK189" i="22"/>
  <c r="AL189" i="22"/>
  <c r="AM189" i="22"/>
  <c r="AN189" i="22"/>
  <c r="AO189" i="22"/>
  <c r="AP189" i="22"/>
  <c r="AQ189" i="22"/>
  <c r="AR189" i="22"/>
  <c r="AS189" i="22"/>
  <c r="AT189" i="22"/>
  <c r="AG190" i="22"/>
  <c r="AH190" i="22"/>
  <c r="AI190" i="22"/>
  <c r="AJ190" i="22"/>
  <c r="AK190" i="22"/>
  <c r="AL190" i="22"/>
  <c r="AM190" i="22"/>
  <c r="AN190" i="22"/>
  <c r="AO190" i="22"/>
  <c r="AP190" i="22"/>
  <c r="AQ190" i="22"/>
  <c r="AR190" i="22"/>
  <c r="AS190" i="22"/>
  <c r="AT190" i="22"/>
  <c r="AG191" i="22"/>
  <c r="AH191" i="22"/>
  <c r="AI191" i="22"/>
  <c r="AJ191" i="22"/>
  <c r="AK191" i="22"/>
  <c r="AL191" i="22"/>
  <c r="AM191" i="22"/>
  <c r="AN191" i="22"/>
  <c r="AO191" i="22"/>
  <c r="AP191" i="22"/>
  <c r="AQ191" i="22"/>
  <c r="AR191" i="22"/>
  <c r="AS191" i="22"/>
  <c r="AT191" i="22"/>
  <c r="AG192" i="22"/>
  <c r="AH192" i="22"/>
  <c r="AI192" i="22"/>
  <c r="AJ192" i="22"/>
  <c r="AK192" i="22"/>
  <c r="AL192" i="22"/>
  <c r="AM192" i="22"/>
  <c r="AN192" i="22"/>
  <c r="AO192" i="22"/>
  <c r="AP192" i="22"/>
  <c r="AQ192" i="22"/>
  <c r="AR192" i="22"/>
  <c r="AS192" i="22"/>
  <c r="AT192" i="22"/>
  <c r="AG193" i="22"/>
  <c r="AH193" i="22"/>
  <c r="AI193" i="22"/>
  <c r="AJ193" i="22"/>
  <c r="AK193" i="22"/>
  <c r="AL193" i="22"/>
  <c r="AM193" i="22"/>
  <c r="AN193" i="22"/>
  <c r="AO193" i="22"/>
  <c r="AP193" i="22"/>
  <c r="AQ193" i="22"/>
  <c r="AR193" i="22"/>
  <c r="AS193" i="22"/>
  <c r="AT193" i="22"/>
  <c r="AG194" i="22"/>
  <c r="AH194" i="22"/>
  <c r="AI194" i="22"/>
  <c r="AJ194" i="22"/>
  <c r="AK194" i="22"/>
  <c r="AL194" i="22"/>
  <c r="AM194" i="22"/>
  <c r="AN194" i="22"/>
  <c r="AO194" i="22"/>
  <c r="AP194" i="22"/>
  <c r="AQ194" i="22"/>
  <c r="AR194" i="22"/>
  <c r="AS194" i="22"/>
  <c r="AT194" i="22"/>
  <c r="AG195" i="22"/>
  <c r="AH195" i="22"/>
  <c r="AI195" i="22"/>
  <c r="AJ195" i="22"/>
  <c r="AK195" i="22"/>
  <c r="AL195" i="22"/>
  <c r="AM195" i="22"/>
  <c r="AN195" i="22"/>
  <c r="AO195" i="22"/>
  <c r="AP195" i="22"/>
  <c r="AQ195" i="22"/>
  <c r="AR195" i="22"/>
  <c r="AS195" i="22"/>
  <c r="AT195" i="22"/>
  <c r="AG196" i="22"/>
  <c r="AH196" i="22"/>
  <c r="AI196" i="22"/>
  <c r="AJ196" i="22"/>
  <c r="AK196" i="22"/>
  <c r="AL196" i="22"/>
  <c r="AM196" i="22"/>
  <c r="AN196" i="22"/>
  <c r="AO196" i="22"/>
  <c r="AP196" i="22"/>
  <c r="AQ196" i="22"/>
  <c r="AR196" i="22"/>
  <c r="AS196" i="22"/>
  <c r="AT196" i="22"/>
  <c r="AG197" i="22"/>
  <c r="AH197" i="22"/>
  <c r="AI197" i="22"/>
  <c r="AJ197" i="22"/>
  <c r="AK197" i="22"/>
  <c r="AL197" i="22"/>
  <c r="AM197" i="22"/>
  <c r="AN197" i="22"/>
  <c r="AO197" i="22"/>
  <c r="AP197" i="22"/>
  <c r="AQ197" i="22"/>
  <c r="AR197" i="22"/>
  <c r="AS197" i="22"/>
  <c r="AT197" i="22"/>
  <c r="AG198" i="22"/>
  <c r="AH198" i="22"/>
  <c r="AI198" i="22"/>
  <c r="AJ198" i="22"/>
  <c r="AK198" i="22"/>
  <c r="AL198" i="22"/>
  <c r="AM198" i="22"/>
  <c r="AN198" i="22"/>
  <c r="AO198" i="22"/>
  <c r="AP198" i="22"/>
  <c r="AQ198" i="22"/>
  <c r="AR198" i="22"/>
  <c r="AS198" i="22"/>
  <c r="AT198" i="22"/>
  <c r="AG199" i="22"/>
  <c r="AH199" i="22"/>
  <c r="AI199" i="22"/>
  <c r="AJ199" i="22"/>
  <c r="AK199" i="22"/>
  <c r="AL199" i="22"/>
  <c r="AM199" i="22"/>
  <c r="AN199" i="22"/>
  <c r="AO199" i="22"/>
  <c r="AP199" i="22"/>
  <c r="AQ199" i="22"/>
  <c r="AR199" i="22"/>
  <c r="AS199" i="22"/>
  <c r="AT199" i="22"/>
  <c r="AG200" i="22"/>
  <c r="AH200" i="22"/>
  <c r="AI200" i="22"/>
  <c r="AJ200" i="22"/>
  <c r="AK200" i="22"/>
  <c r="AL200" i="22"/>
  <c r="AM200" i="22"/>
  <c r="AN200" i="22"/>
  <c r="AO200" i="22"/>
  <c r="AP200" i="22"/>
  <c r="AQ200" i="22"/>
  <c r="AR200" i="22"/>
  <c r="AS200" i="22"/>
  <c r="AT200" i="22"/>
  <c r="AG201" i="22"/>
  <c r="AH201" i="22"/>
  <c r="AI201" i="22"/>
  <c r="AJ201" i="22"/>
  <c r="AK201" i="22"/>
  <c r="AL201" i="22"/>
  <c r="AM201" i="22"/>
  <c r="AN201" i="22"/>
  <c r="AO201" i="22"/>
  <c r="AP201" i="22"/>
  <c r="AQ201" i="22"/>
  <c r="AR201" i="22"/>
  <c r="AS201" i="22"/>
  <c r="AT201" i="22"/>
  <c r="AG202" i="22"/>
  <c r="AH202" i="22"/>
  <c r="AI202" i="22"/>
  <c r="AJ202" i="22"/>
  <c r="AK202" i="22"/>
  <c r="AL202" i="22"/>
  <c r="AM202" i="22"/>
  <c r="AN202" i="22"/>
  <c r="AO202" i="22"/>
  <c r="AP202" i="22"/>
  <c r="AQ202" i="22"/>
  <c r="AR202" i="22"/>
  <c r="AS202" i="22"/>
  <c r="AT202" i="22"/>
  <c r="AG203" i="22"/>
  <c r="AH203" i="22"/>
  <c r="AI203" i="22"/>
  <c r="AJ203" i="22"/>
  <c r="AK203" i="22"/>
  <c r="AL203" i="22"/>
  <c r="AM203" i="22"/>
  <c r="AN203" i="22"/>
  <c r="AO203" i="22"/>
  <c r="AP203" i="22"/>
  <c r="AQ203" i="22"/>
  <c r="AR203" i="22"/>
  <c r="AS203" i="22"/>
  <c r="AT203" i="22"/>
  <c r="AG204" i="22"/>
  <c r="AH204" i="22"/>
  <c r="AI204" i="22"/>
  <c r="AJ204" i="22"/>
  <c r="AK204" i="22"/>
  <c r="AL204" i="22"/>
  <c r="AM204" i="22"/>
  <c r="AN204" i="22"/>
  <c r="AO204" i="22"/>
  <c r="AP204" i="22"/>
  <c r="AQ204" i="22"/>
  <c r="AR204" i="22"/>
  <c r="AS204" i="22"/>
  <c r="AT204" i="22"/>
  <c r="AG205" i="22"/>
  <c r="AH205" i="22"/>
  <c r="AI205" i="22"/>
  <c r="AJ205" i="22"/>
  <c r="AK205" i="22"/>
  <c r="AL205" i="22"/>
  <c r="AM205" i="22"/>
  <c r="AN205" i="22"/>
  <c r="AO205" i="22"/>
  <c r="AP205" i="22"/>
  <c r="AQ205" i="22"/>
  <c r="AR205" i="22"/>
  <c r="AS205" i="22"/>
  <c r="AT205" i="22"/>
  <c r="AG206" i="22"/>
  <c r="AH206" i="22"/>
  <c r="AI206" i="22"/>
  <c r="AJ206" i="22"/>
  <c r="AK206" i="22"/>
  <c r="AL206" i="22"/>
  <c r="AM206" i="22"/>
  <c r="AN206" i="22"/>
  <c r="AO206" i="22"/>
  <c r="AP206" i="22"/>
  <c r="AQ206" i="22"/>
  <c r="AR206" i="22"/>
  <c r="AS206" i="22"/>
  <c r="AT206" i="22"/>
  <c r="AT4" i="22"/>
  <c r="AS4" i="22"/>
  <c r="AR4" i="22"/>
  <c r="AQ4" i="22"/>
  <c r="AP4" i="22"/>
  <c r="AO4" i="22"/>
  <c r="AN4" i="22"/>
  <c r="AM4" i="22"/>
  <c r="AL4" i="22"/>
  <c r="AK4" i="22"/>
  <c r="AJ4" i="22"/>
  <c r="AI4" i="22"/>
  <c r="AH4" i="22"/>
  <c r="AG4" i="22"/>
  <c r="AB5" i="22"/>
  <c r="AC5" i="22"/>
  <c r="AD5" i="22"/>
  <c r="AE5" i="22"/>
  <c r="AF5" i="22"/>
  <c r="AB6" i="22"/>
  <c r="AC6" i="22"/>
  <c r="AD6" i="22"/>
  <c r="AE6" i="22"/>
  <c r="AF6" i="22"/>
  <c r="AB7" i="22"/>
  <c r="AC7" i="22"/>
  <c r="AD7" i="22"/>
  <c r="AE7" i="22"/>
  <c r="AF7" i="22"/>
  <c r="AB8" i="22"/>
  <c r="AC8" i="22"/>
  <c r="AD8" i="22"/>
  <c r="AE8" i="22"/>
  <c r="AF8" i="22"/>
  <c r="AB9" i="22"/>
  <c r="AC9" i="22"/>
  <c r="AD9" i="22"/>
  <c r="AE9" i="22"/>
  <c r="AF9" i="22"/>
  <c r="AB10" i="22"/>
  <c r="AC10" i="22"/>
  <c r="AD10" i="22"/>
  <c r="AE10" i="22"/>
  <c r="AF10" i="22"/>
  <c r="AB11" i="22"/>
  <c r="AC11" i="22"/>
  <c r="AD11" i="22"/>
  <c r="AE11" i="22"/>
  <c r="AF11" i="22"/>
  <c r="AB12" i="22"/>
  <c r="AC12" i="22"/>
  <c r="AD12" i="22"/>
  <c r="AE12" i="22"/>
  <c r="AF12" i="22"/>
  <c r="AB13" i="22"/>
  <c r="AC13" i="22"/>
  <c r="AD13" i="22"/>
  <c r="AE13" i="22"/>
  <c r="AF13" i="22"/>
  <c r="AB14" i="22"/>
  <c r="AC14" i="22"/>
  <c r="AD14" i="22"/>
  <c r="AE14" i="22"/>
  <c r="AF14" i="22"/>
  <c r="AB15" i="22"/>
  <c r="AC15" i="22"/>
  <c r="AD15" i="22"/>
  <c r="AE15" i="22"/>
  <c r="AF15" i="22"/>
  <c r="AB16" i="22"/>
  <c r="AC16" i="22"/>
  <c r="AD16" i="22"/>
  <c r="AE16" i="22"/>
  <c r="AF16" i="22"/>
  <c r="AB17" i="22"/>
  <c r="AC17" i="22"/>
  <c r="AD17" i="22"/>
  <c r="AE17" i="22"/>
  <c r="AF17" i="22"/>
  <c r="AB18" i="22"/>
  <c r="AC18" i="22"/>
  <c r="AD18" i="22"/>
  <c r="AE18" i="22"/>
  <c r="AF18" i="22"/>
  <c r="AB19" i="22"/>
  <c r="AC19" i="22"/>
  <c r="AD19" i="22"/>
  <c r="AE19" i="22"/>
  <c r="AF19" i="22"/>
  <c r="AB20" i="22"/>
  <c r="AC20" i="22"/>
  <c r="AD20" i="22"/>
  <c r="AE20" i="22"/>
  <c r="AF20" i="22"/>
  <c r="AB21" i="22"/>
  <c r="AC21" i="22"/>
  <c r="AD21" i="22"/>
  <c r="AE21" i="22"/>
  <c r="AF21" i="22"/>
  <c r="AB22" i="22"/>
  <c r="AC22" i="22"/>
  <c r="AD22" i="22"/>
  <c r="AE22" i="22"/>
  <c r="AF22" i="22"/>
  <c r="AB23" i="22"/>
  <c r="AC23" i="22"/>
  <c r="AD23" i="22"/>
  <c r="AE23" i="22"/>
  <c r="AF23" i="22"/>
  <c r="AB24" i="22"/>
  <c r="AC24" i="22"/>
  <c r="AD24" i="22"/>
  <c r="AE24" i="22"/>
  <c r="AF24" i="22"/>
  <c r="AB25" i="22"/>
  <c r="AC25" i="22"/>
  <c r="AD25" i="22"/>
  <c r="AE25" i="22"/>
  <c r="AF25" i="22"/>
  <c r="AB26" i="22"/>
  <c r="AC26" i="22"/>
  <c r="AD26" i="22"/>
  <c r="AE26" i="22"/>
  <c r="AF26" i="22"/>
  <c r="AB27" i="22"/>
  <c r="AC27" i="22"/>
  <c r="AD27" i="22"/>
  <c r="AE27" i="22"/>
  <c r="AF27" i="22"/>
  <c r="AB28" i="22"/>
  <c r="AC28" i="22"/>
  <c r="AD28" i="22"/>
  <c r="AE28" i="22"/>
  <c r="AF28" i="22"/>
  <c r="AB29" i="22"/>
  <c r="AC29" i="22"/>
  <c r="AD29" i="22"/>
  <c r="AE29" i="22"/>
  <c r="AF29" i="22"/>
  <c r="AB30" i="22"/>
  <c r="AC30" i="22"/>
  <c r="AD30" i="22"/>
  <c r="AE30" i="22"/>
  <c r="AF30" i="22"/>
  <c r="AB31" i="22"/>
  <c r="AC31" i="22"/>
  <c r="AD31" i="22"/>
  <c r="AE31" i="22"/>
  <c r="AF31" i="22"/>
  <c r="AB32" i="22"/>
  <c r="AC32" i="22"/>
  <c r="AD32" i="22"/>
  <c r="AE32" i="22"/>
  <c r="AF32" i="22"/>
  <c r="AB33" i="22"/>
  <c r="AC33" i="22"/>
  <c r="AD33" i="22"/>
  <c r="AE33" i="22"/>
  <c r="AF33" i="22"/>
  <c r="AB34" i="22"/>
  <c r="AC34" i="22"/>
  <c r="AD34" i="22"/>
  <c r="AE34" i="22"/>
  <c r="AF34" i="22"/>
  <c r="AB35" i="22"/>
  <c r="AC35" i="22"/>
  <c r="AD35" i="22"/>
  <c r="AE35" i="22"/>
  <c r="AF35" i="22"/>
  <c r="AB36" i="22"/>
  <c r="AC36" i="22"/>
  <c r="AD36" i="22"/>
  <c r="AE36" i="22"/>
  <c r="AF36" i="22"/>
  <c r="AB37" i="22"/>
  <c r="AC37" i="22"/>
  <c r="AD37" i="22"/>
  <c r="AE37" i="22"/>
  <c r="AF37" i="22"/>
  <c r="AB38" i="22"/>
  <c r="AC38" i="22"/>
  <c r="AD38" i="22"/>
  <c r="AE38" i="22"/>
  <c r="AF38" i="22"/>
  <c r="AB39" i="22"/>
  <c r="AC39" i="22"/>
  <c r="AD39" i="22"/>
  <c r="AE39" i="22"/>
  <c r="AF39" i="22"/>
  <c r="AB40" i="22"/>
  <c r="AC40" i="22"/>
  <c r="AD40" i="22"/>
  <c r="AE40" i="22"/>
  <c r="AF40" i="22"/>
  <c r="AB41" i="22"/>
  <c r="AC41" i="22"/>
  <c r="AD41" i="22"/>
  <c r="AE41" i="22"/>
  <c r="AF41" i="22"/>
  <c r="AB42" i="22"/>
  <c r="AC42" i="22"/>
  <c r="AD42" i="22"/>
  <c r="AE42" i="22"/>
  <c r="AF42" i="22"/>
  <c r="AB43" i="22"/>
  <c r="AC43" i="22"/>
  <c r="AD43" i="22"/>
  <c r="AE43" i="22"/>
  <c r="AF43" i="22"/>
  <c r="AB44" i="22"/>
  <c r="AC44" i="22"/>
  <c r="AD44" i="22"/>
  <c r="AE44" i="22"/>
  <c r="AF44" i="22"/>
  <c r="AB45" i="22"/>
  <c r="AC45" i="22"/>
  <c r="AD45" i="22"/>
  <c r="AE45" i="22"/>
  <c r="AF45" i="22"/>
  <c r="AB46" i="22"/>
  <c r="AC46" i="22"/>
  <c r="AD46" i="22"/>
  <c r="AE46" i="22"/>
  <c r="AF46" i="22"/>
  <c r="AB47" i="22"/>
  <c r="AC47" i="22"/>
  <c r="AD47" i="22"/>
  <c r="AE47" i="22"/>
  <c r="AF47" i="22"/>
  <c r="AB48" i="22"/>
  <c r="AC48" i="22"/>
  <c r="AD48" i="22"/>
  <c r="AE48" i="22"/>
  <c r="AF48" i="22"/>
  <c r="AB49" i="22"/>
  <c r="AC49" i="22"/>
  <c r="AD49" i="22"/>
  <c r="AE49" i="22"/>
  <c r="AF49" i="22"/>
  <c r="AB50" i="22"/>
  <c r="AC50" i="22"/>
  <c r="AD50" i="22"/>
  <c r="AE50" i="22"/>
  <c r="AF50" i="22"/>
  <c r="AB51" i="22"/>
  <c r="AC51" i="22"/>
  <c r="AD51" i="22"/>
  <c r="AE51" i="22"/>
  <c r="AF51" i="22"/>
  <c r="AB52" i="22"/>
  <c r="AC52" i="22"/>
  <c r="AD52" i="22"/>
  <c r="AE52" i="22"/>
  <c r="AF52" i="22"/>
  <c r="AB53" i="22"/>
  <c r="AC53" i="22"/>
  <c r="AD53" i="22"/>
  <c r="AE53" i="22"/>
  <c r="AF53" i="22"/>
  <c r="AB54" i="22"/>
  <c r="AC54" i="22"/>
  <c r="AD54" i="22"/>
  <c r="AE54" i="22"/>
  <c r="AF54" i="22"/>
  <c r="AB55" i="22"/>
  <c r="AC55" i="22"/>
  <c r="AD55" i="22"/>
  <c r="AE55" i="22"/>
  <c r="AF55" i="22"/>
  <c r="AB56" i="22"/>
  <c r="AC56" i="22"/>
  <c r="AD56" i="22"/>
  <c r="AE56" i="22"/>
  <c r="AF56" i="22"/>
  <c r="AB57" i="22"/>
  <c r="AC57" i="22"/>
  <c r="AD57" i="22"/>
  <c r="AE57" i="22"/>
  <c r="AF57" i="22"/>
  <c r="AB58" i="22"/>
  <c r="AC58" i="22"/>
  <c r="AD58" i="22"/>
  <c r="AE58" i="22"/>
  <c r="AF58" i="22"/>
  <c r="AB59" i="22"/>
  <c r="AC59" i="22"/>
  <c r="AD59" i="22"/>
  <c r="AE59" i="22"/>
  <c r="AF59" i="22"/>
  <c r="AB60" i="22"/>
  <c r="AC60" i="22"/>
  <c r="AD60" i="22"/>
  <c r="AE60" i="22"/>
  <c r="AF60" i="22"/>
  <c r="AB61" i="22"/>
  <c r="AC61" i="22"/>
  <c r="AD61" i="22"/>
  <c r="AE61" i="22"/>
  <c r="AF61" i="22"/>
  <c r="AB62" i="22"/>
  <c r="AC62" i="22"/>
  <c r="AD62" i="22"/>
  <c r="AE62" i="22"/>
  <c r="AF62" i="22"/>
  <c r="AB63" i="22"/>
  <c r="AC63" i="22"/>
  <c r="AD63" i="22"/>
  <c r="AE63" i="22"/>
  <c r="AF63" i="22"/>
  <c r="AB64" i="22"/>
  <c r="AC64" i="22"/>
  <c r="AD64" i="22"/>
  <c r="AE64" i="22"/>
  <c r="AF64" i="22"/>
  <c r="AB65" i="22"/>
  <c r="AC65" i="22"/>
  <c r="AD65" i="22"/>
  <c r="AE65" i="22"/>
  <c r="AF65" i="22"/>
  <c r="AB66" i="22"/>
  <c r="AC66" i="22"/>
  <c r="AD66" i="22"/>
  <c r="AE66" i="22"/>
  <c r="AF66" i="22"/>
  <c r="AB67" i="22"/>
  <c r="AC67" i="22"/>
  <c r="AD67" i="22"/>
  <c r="AE67" i="22"/>
  <c r="AF67" i="22"/>
  <c r="AB68" i="22"/>
  <c r="AC68" i="22"/>
  <c r="AD68" i="22"/>
  <c r="AE68" i="22"/>
  <c r="AF68" i="22"/>
  <c r="AB69" i="22"/>
  <c r="AC69" i="22"/>
  <c r="AD69" i="22"/>
  <c r="AE69" i="22"/>
  <c r="AF69" i="22"/>
  <c r="AB70" i="22"/>
  <c r="AC70" i="22"/>
  <c r="AD70" i="22"/>
  <c r="AE70" i="22"/>
  <c r="AF70" i="22"/>
  <c r="AB71" i="22"/>
  <c r="AC71" i="22"/>
  <c r="AD71" i="22"/>
  <c r="AE71" i="22"/>
  <c r="AF71" i="22"/>
  <c r="AB72" i="22"/>
  <c r="AC72" i="22"/>
  <c r="AD72" i="22"/>
  <c r="AE72" i="22"/>
  <c r="AF72" i="22"/>
  <c r="AB73" i="22"/>
  <c r="AC73" i="22"/>
  <c r="AD73" i="22"/>
  <c r="AE73" i="22"/>
  <c r="AF73" i="22"/>
  <c r="AB74" i="22"/>
  <c r="AC74" i="22"/>
  <c r="AD74" i="22"/>
  <c r="AE74" i="22"/>
  <c r="AF74" i="22"/>
  <c r="AB75" i="22"/>
  <c r="AC75" i="22"/>
  <c r="AD75" i="22"/>
  <c r="AE75" i="22"/>
  <c r="AF75" i="22"/>
  <c r="AB76" i="22"/>
  <c r="AC76" i="22"/>
  <c r="AD76" i="22"/>
  <c r="AE76" i="22"/>
  <c r="AF76" i="22"/>
  <c r="AB77" i="22"/>
  <c r="AC77" i="22"/>
  <c r="AD77" i="22"/>
  <c r="AE77" i="22"/>
  <c r="AF77" i="22"/>
  <c r="AB78" i="22"/>
  <c r="AC78" i="22"/>
  <c r="AD78" i="22"/>
  <c r="AE78" i="22"/>
  <c r="AF78" i="22"/>
  <c r="AB79" i="22"/>
  <c r="AC79" i="22"/>
  <c r="AD79" i="22"/>
  <c r="AE79" i="22"/>
  <c r="AF79" i="22"/>
  <c r="AB80" i="22"/>
  <c r="AC80" i="22"/>
  <c r="AD80" i="22"/>
  <c r="AE80" i="22"/>
  <c r="AF80" i="22"/>
  <c r="AB81" i="22"/>
  <c r="AC81" i="22"/>
  <c r="AD81" i="22"/>
  <c r="AE81" i="22"/>
  <c r="AF81" i="22"/>
  <c r="AB82" i="22"/>
  <c r="AC82" i="22"/>
  <c r="AD82" i="22"/>
  <c r="AE82" i="22"/>
  <c r="AF82" i="22"/>
  <c r="AB83" i="22"/>
  <c r="AC83" i="22"/>
  <c r="AD83" i="22"/>
  <c r="AE83" i="22"/>
  <c r="AF83" i="22"/>
  <c r="AB84" i="22"/>
  <c r="AC84" i="22"/>
  <c r="AD84" i="22"/>
  <c r="AE84" i="22"/>
  <c r="AF84" i="22"/>
  <c r="AB85" i="22"/>
  <c r="AC85" i="22"/>
  <c r="AD85" i="22"/>
  <c r="AE85" i="22"/>
  <c r="AF85" i="22"/>
  <c r="AB86" i="22"/>
  <c r="AC86" i="22"/>
  <c r="AD86" i="22"/>
  <c r="AE86" i="22"/>
  <c r="AF86" i="22"/>
  <c r="AB87" i="22"/>
  <c r="AC87" i="22"/>
  <c r="AD87" i="22"/>
  <c r="AE87" i="22"/>
  <c r="AF87" i="22"/>
  <c r="AB88" i="22"/>
  <c r="AC88" i="22"/>
  <c r="AD88" i="22"/>
  <c r="AE88" i="22"/>
  <c r="AF88" i="22"/>
  <c r="AB89" i="22"/>
  <c r="AC89" i="22"/>
  <c r="AD89" i="22"/>
  <c r="AE89" i="22"/>
  <c r="AF89" i="22"/>
  <c r="AB90" i="22"/>
  <c r="AC90" i="22"/>
  <c r="AD90" i="22"/>
  <c r="AE90" i="22"/>
  <c r="AF90" i="22"/>
  <c r="AB91" i="22"/>
  <c r="AC91" i="22"/>
  <c r="AD91" i="22"/>
  <c r="AE91" i="22"/>
  <c r="AF91" i="22"/>
  <c r="AB92" i="22"/>
  <c r="AC92" i="22"/>
  <c r="AD92" i="22"/>
  <c r="AE92" i="22"/>
  <c r="AF92" i="22"/>
  <c r="AB93" i="22"/>
  <c r="AC93" i="22"/>
  <c r="AD93" i="22"/>
  <c r="AE93" i="22"/>
  <c r="AF93" i="22"/>
  <c r="AB94" i="22"/>
  <c r="AC94" i="22"/>
  <c r="AD94" i="22"/>
  <c r="AE94" i="22"/>
  <c r="AF94" i="22"/>
  <c r="AB95" i="22"/>
  <c r="AC95" i="22"/>
  <c r="AD95" i="22"/>
  <c r="AE95" i="22"/>
  <c r="AF95" i="22"/>
  <c r="AB96" i="22"/>
  <c r="AC96" i="22"/>
  <c r="AD96" i="22"/>
  <c r="AE96" i="22"/>
  <c r="AF96" i="22"/>
  <c r="AB97" i="22"/>
  <c r="AC97" i="22"/>
  <c r="AD97" i="22"/>
  <c r="AE97" i="22"/>
  <c r="AF97" i="22"/>
  <c r="AB98" i="22"/>
  <c r="AC98" i="22"/>
  <c r="AD98" i="22"/>
  <c r="AE98" i="22"/>
  <c r="AF98" i="22"/>
  <c r="AB99" i="22"/>
  <c r="AC99" i="22"/>
  <c r="AD99" i="22"/>
  <c r="AE99" i="22"/>
  <c r="AF99" i="22"/>
  <c r="AB100" i="22"/>
  <c r="AC100" i="22"/>
  <c r="AD100" i="22"/>
  <c r="AE100" i="22"/>
  <c r="AF100" i="22"/>
  <c r="AB101" i="22"/>
  <c r="AC101" i="22"/>
  <c r="AD101" i="22"/>
  <c r="AE101" i="22"/>
  <c r="AF101" i="22"/>
  <c r="AB102" i="22"/>
  <c r="AC102" i="22"/>
  <c r="AD102" i="22"/>
  <c r="AE102" i="22"/>
  <c r="AF102" i="22"/>
  <c r="AB103" i="22"/>
  <c r="AC103" i="22"/>
  <c r="AD103" i="22"/>
  <c r="AE103" i="22"/>
  <c r="AF103" i="22"/>
  <c r="AB104" i="22"/>
  <c r="AC104" i="22"/>
  <c r="AD104" i="22"/>
  <c r="AE104" i="22"/>
  <c r="AF104" i="22"/>
  <c r="AB105" i="22"/>
  <c r="AC105" i="22"/>
  <c r="AD105" i="22"/>
  <c r="AE105" i="22"/>
  <c r="AF105" i="22"/>
  <c r="AB106" i="22"/>
  <c r="AC106" i="22"/>
  <c r="AD106" i="22"/>
  <c r="AE106" i="22"/>
  <c r="AF106" i="22"/>
  <c r="AB107" i="22"/>
  <c r="AC107" i="22"/>
  <c r="AD107" i="22"/>
  <c r="AE107" i="22"/>
  <c r="AF107" i="22"/>
  <c r="AB108" i="22"/>
  <c r="AC108" i="22"/>
  <c r="AD108" i="22"/>
  <c r="AE108" i="22"/>
  <c r="AF108" i="22"/>
  <c r="AB109" i="22"/>
  <c r="AC109" i="22"/>
  <c r="AD109" i="22"/>
  <c r="AE109" i="22"/>
  <c r="AF109" i="22"/>
  <c r="AB110" i="22"/>
  <c r="AC110" i="22"/>
  <c r="AD110" i="22"/>
  <c r="AE110" i="22"/>
  <c r="AF110" i="22"/>
  <c r="AB111" i="22"/>
  <c r="AC111" i="22"/>
  <c r="AD111" i="22"/>
  <c r="AE111" i="22"/>
  <c r="AF111" i="22"/>
  <c r="AB112" i="22"/>
  <c r="AC112" i="22"/>
  <c r="AD112" i="22"/>
  <c r="AE112" i="22"/>
  <c r="AF112" i="22"/>
  <c r="AB113" i="22"/>
  <c r="AC113" i="22"/>
  <c r="AD113" i="22"/>
  <c r="AE113" i="22"/>
  <c r="AF113" i="22"/>
  <c r="AB114" i="22"/>
  <c r="AC114" i="22"/>
  <c r="AD114" i="22"/>
  <c r="AE114" i="22"/>
  <c r="AF114" i="22"/>
  <c r="AB115" i="22"/>
  <c r="AC115" i="22"/>
  <c r="AD115" i="22"/>
  <c r="AE115" i="22"/>
  <c r="AF115" i="22"/>
  <c r="AB116" i="22"/>
  <c r="AC116" i="22"/>
  <c r="AD116" i="22"/>
  <c r="AE116" i="22"/>
  <c r="AF116" i="22"/>
  <c r="AB117" i="22"/>
  <c r="AC117" i="22"/>
  <c r="AD117" i="22"/>
  <c r="AE117" i="22"/>
  <c r="AF117" i="22"/>
  <c r="AB118" i="22"/>
  <c r="AC118" i="22"/>
  <c r="AD118" i="22"/>
  <c r="AE118" i="22"/>
  <c r="AF118" i="22"/>
  <c r="AB119" i="22"/>
  <c r="AC119" i="22"/>
  <c r="AD119" i="22"/>
  <c r="AE119" i="22"/>
  <c r="AF119" i="22"/>
  <c r="AB120" i="22"/>
  <c r="AC120" i="22"/>
  <c r="AD120" i="22"/>
  <c r="AE120" i="22"/>
  <c r="AF120" i="22"/>
  <c r="AB121" i="22"/>
  <c r="AC121" i="22"/>
  <c r="AD121" i="22"/>
  <c r="AE121" i="22"/>
  <c r="AF121" i="22"/>
  <c r="AB122" i="22"/>
  <c r="AC122" i="22"/>
  <c r="AD122" i="22"/>
  <c r="AE122" i="22"/>
  <c r="AF122" i="22"/>
  <c r="AB123" i="22"/>
  <c r="AC123" i="22"/>
  <c r="AD123" i="22"/>
  <c r="AE123" i="22"/>
  <c r="AF123" i="22"/>
  <c r="AB124" i="22"/>
  <c r="AC124" i="22"/>
  <c r="AD124" i="22"/>
  <c r="AE124" i="22"/>
  <c r="AF124" i="22"/>
  <c r="AB125" i="22"/>
  <c r="AC125" i="22"/>
  <c r="AD125" i="22"/>
  <c r="AE125" i="22"/>
  <c r="AF125" i="22"/>
  <c r="AB126" i="22"/>
  <c r="AC126" i="22"/>
  <c r="AD126" i="22"/>
  <c r="AE126" i="22"/>
  <c r="AF126" i="22"/>
  <c r="AB127" i="22"/>
  <c r="AC127" i="22"/>
  <c r="AD127" i="22"/>
  <c r="AE127" i="22"/>
  <c r="AF127" i="22"/>
  <c r="AB128" i="22"/>
  <c r="AC128" i="22"/>
  <c r="AD128" i="22"/>
  <c r="AE128" i="22"/>
  <c r="AF128" i="22"/>
  <c r="AB129" i="22"/>
  <c r="AC129" i="22"/>
  <c r="AD129" i="22"/>
  <c r="AE129" i="22"/>
  <c r="AF129" i="22"/>
  <c r="AB130" i="22"/>
  <c r="AC130" i="22"/>
  <c r="AD130" i="22"/>
  <c r="AE130" i="22"/>
  <c r="AF130" i="22"/>
  <c r="AB131" i="22"/>
  <c r="AC131" i="22"/>
  <c r="AD131" i="22"/>
  <c r="AE131" i="22"/>
  <c r="AF131" i="22"/>
  <c r="AB132" i="22"/>
  <c r="AC132" i="22"/>
  <c r="AD132" i="22"/>
  <c r="AE132" i="22"/>
  <c r="AF132" i="22"/>
  <c r="AB133" i="22"/>
  <c r="AC133" i="22"/>
  <c r="AD133" i="22"/>
  <c r="AE133" i="22"/>
  <c r="AF133" i="22"/>
  <c r="AB134" i="22"/>
  <c r="AC134" i="22"/>
  <c r="AD134" i="22"/>
  <c r="AE134" i="22"/>
  <c r="AF134" i="22"/>
  <c r="AB135" i="22"/>
  <c r="AC135" i="22"/>
  <c r="AD135" i="22"/>
  <c r="AE135" i="22"/>
  <c r="AF135" i="22"/>
  <c r="AB136" i="22"/>
  <c r="AC136" i="22"/>
  <c r="AD136" i="22"/>
  <c r="AE136" i="22"/>
  <c r="AF136" i="22"/>
  <c r="AB137" i="22"/>
  <c r="AC137" i="22"/>
  <c r="AD137" i="22"/>
  <c r="AE137" i="22"/>
  <c r="AF137" i="22"/>
  <c r="AB138" i="22"/>
  <c r="AC138" i="22"/>
  <c r="AD138" i="22"/>
  <c r="AE138" i="22"/>
  <c r="AF138" i="22"/>
  <c r="AB139" i="22"/>
  <c r="AC139" i="22"/>
  <c r="AD139" i="22"/>
  <c r="AE139" i="22"/>
  <c r="AF139" i="22"/>
  <c r="AB140" i="22"/>
  <c r="AC140" i="22"/>
  <c r="AD140" i="22"/>
  <c r="AE140" i="22"/>
  <c r="AF140" i="22"/>
  <c r="AB141" i="22"/>
  <c r="AC141" i="22"/>
  <c r="AD141" i="22"/>
  <c r="AE141" i="22"/>
  <c r="AF141" i="22"/>
  <c r="AB142" i="22"/>
  <c r="AC142" i="22"/>
  <c r="AD142" i="22"/>
  <c r="AE142" i="22"/>
  <c r="AF142" i="22"/>
  <c r="AB143" i="22"/>
  <c r="AC143" i="22"/>
  <c r="AD143" i="22"/>
  <c r="AE143" i="22"/>
  <c r="AF143" i="22"/>
  <c r="AB144" i="22"/>
  <c r="AC144" i="22"/>
  <c r="AD144" i="22"/>
  <c r="AE144" i="22"/>
  <c r="AF144" i="22"/>
  <c r="AB145" i="22"/>
  <c r="AC145" i="22"/>
  <c r="AD145" i="22"/>
  <c r="AE145" i="22"/>
  <c r="AF145" i="22"/>
  <c r="AB146" i="22"/>
  <c r="AC146" i="22"/>
  <c r="AD146" i="22"/>
  <c r="AE146" i="22"/>
  <c r="AF146" i="22"/>
  <c r="AB147" i="22"/>
  <c r="AC147" i="22"/>
  <c r="AD147" i="22"/>
  <c r="AE147" i="22"/>
  <c r="AF147" i="22"/>
  <c r="AB148" i="22"/>
  <c r="AC148" i="22"/>
  <c r="AD148" i="22"/>
  <c r="AE148" i="22"/>
  <c r="AF148" i="22"/>
  <c r="AB149" i="22"/>
  <c r="AC149" i="22"/>
  <c r="AD149" i="22"/>
  <c r="AE149" i="22"/>
  <c r="AF149" i="22"/>
  <c r="AB150" i="22"/>
  <c r="AC150" i="22"/>
  <c r="AD150" i="22"/>
  <c r="AE150" i="22"/>
  <c r="AF150" i="22"/>
  <c r="AB151" i="22"/>
  <c r="AC151" i="22"/>
  <c r="AD151" i="22"/>
  <c r="AE151" i="22"/>
  <c r="AF151" i="22"/>
  <c r="AB152" i="22"/>
  <c r="AC152" i="22"/>
  <c r="AD152" i="22"/>
  <c r="AE152" i="22"/>
  <c r="AF152" i="22"/>
  <c r="AB153" i="22"/>
  <c r="AC153" i="22"/>
  <c r="AD153" i="22"/>
  <c r="AE153" i="22"/>
  <c r="AF153" i="22"/>
  <c r="AB154" i="22"/>
  <c r="AC154" i="22"/>
  <c r="AD154" i="22"/>
  <c r="AE154" i="22"/>
  <c r="AF154" i="22"/>
  <c r="AB155" i="22"/>
  <c r="AC155" i="22"/>
  <c r="AD155" i="22"/>
  <c r="AE155" i="22"/>
  <c r="AF155" i="22"/>
  <c r="AB156" i="22"/>
  <c r="AC156" i="22"/>
  <c r="AD156" i="22"/>
  <c r="AE156" i="22"/>
  <c r="AF156" i="22"/>
  <c r="AB157" i="22"/>
  <c r="AC157" i="22"/>
  <c r="AD157" i="22"/>
  <c r="AE157" i="22"/>
  <c r="AF157" i="22"/>
  <c r="AB158" i="22"/>
  <c r="AC158" i="22"/>
  <c r="AD158" i="22"/>
  <c r="AE158" i="22"/>
  <c r="AF158" i="22"/>
  <c r="AB159" i="22"/>
  <c r="AC159" i="22"/>
  <c r="AD159" i="22"/>
  <c r="AE159" i="22"/>
  <c r="AF159" i="22"/>
  <c r="AB160" i="22"/>
  <c r="AC160" i="22"/>
  <c r="AD160" i="22"/>
  <c r="AE160" i="22"/>
  <c r="AF160" i="22"/>
  <c r="AB161" i="22"/>
  <c r="AC161" i="22"/>
  <c r="AD161" i="22"/>
  <c r="AE161" i="22"/>
  <c r="AF161" i="22"/>
  <c r="AB162" i="22"/>
  <c r="AC162" i="22"/>
  <c r="AD162" i="22"/>
  <c r="AE162" i="22"/>
  <c r="AF162" i="22"/>
  <c r="AB163" i="22"/>
  <c r="AC163" i="22"/>
  <c r="AD163" i="22"/>
  <c r="AE163" i="22"/>
  <c r="AF163" i="22"/>
  <c r="AB164" i="22"/>
  <c r="AC164" i="22"/>
  <c r="AD164" i="22"/>
  <c r="AE164" i="22"/>
  <c r="AF164" i="22"/>
  <c r="AB165" i="22"/>
  <c r="AC165" i="22"/>
  <c r="AD165" i="22"/>
  <c r="AE165" i="22"/>
  <c r="AF165" i="22"/>
  <c r="AB166" i="22"/>
  <c r="AC166" i="22"/>
  <c r="AD166" i="22"/>
  <c r="AE166" i="22"/>
  <c r="AF166" i="22"/>
  <c r="AB167" i="22"/>
  <c r="AC167" i="22"/>
  <c r="AD167" i="22"/>
  <c r="AE167" i="22"/>
  <c r="AF167" i="22"/>
  <c r="AB168" i="22"/>
  <c r="AC168" i="22"/>
  <c r="AD168" i="22"/>
  <c r="AE168" i="22"/>
  <c r="AF168" i="22"/>
  <c r="AB169" i="22"/>
  <c r="AC169" i="22"/>
  <c r="AD169" i="22"/>
  <c r="AE169" i="22"/>
  <c r="AF169" i="22"/>
  <c r="AB170" i="22"/>
  <c r="AC170" i="22"/>
  <c r="AD170" i="22"/>
  <c r="AE170" i="22"/>
  <c r="AF170" i="22"/>
  <c r="AB171" i="22"/>
  <c r="AC171" i="22"/>
  <c r="AD171" i="22"/>
  <c r="AE171" i="22"/>
  <c r="AF171" i="22"/>
  <c r="AB172" i="22"/>
  <c r="AC172" i="22"/>
  <c r="AD172" i="22"/>
  <c r="AE172" i="22"/>
  <c r="AF172" i="22"/>
  <c r="AB173" i="22"/>
  <c r="AC173" i="22"/>
  <c r="AD173" i="22"/>
  <c r="AE173" i="22"/>
  <c r="AF173" i="22"/>
  <c r="AB174" i="22"/>
  <c r="AC174" i="22"/>
  <c r="AD174" i="22"/>
  <c r="AE174" i="22"/>
  <c r="AF174" i="22"/>
  <c r="AB175" i="22"/>
  <c r="AC175" i="22"/>
  <c r="AD175" i="22"/>
  <c r="AE175" i="22"/>
  <c r="AF175" i="22"/>
  <c r="AB176" i="22"/>
  <c r="AC176" i="22"/>
  <c r="AD176" i="22"/>
  <c r="AE176" i="22"/>
  <c r="AF176" i="22"/>
  <c r="AB177" i="22"/>
  <c r="AC177" i="22"/>
  <c r="AD177" i="22"/>
  <c r="AE177" i="22"/>
  <c r="AF177" i="22"/>
  <c r="AB178" i="22"/>
  <c r="AC178" i="22"/>
  <c r="AD178" i="22"/>
  <c r="AE178" i="22"/>
  <c r="AF178" i="22"/>
  <c r="AB179" i="22"/>
  <c r="AC179" i="22"/>
  <c r="AD179" i="22"/>
  <c r="AE179" i="22"/>
  <c r="AF179" i="22"/>
  <c r="AB180" i="22"/>
  <c r="AC180" i="22"/>
  <c r="AD180" i="22"/>
  <c r="AE180" i="22"/>
  <c r="AF180" i="22"/>
  <c r="AB181" i="22"/>
  <c r="AC181" i="22"/>
  <c r="AD181" i="22"/>
  <c r="AE181" i="22"/>
  <c r="AF181" i="22"/>
  <c r="AB182" i="22"/>
  <c r="AC182" i="22"/>
  <c r="AD182" i="22"/>
  <c r="AE182" i="22"/>
  <c r="AF182" i="22"/>
  <c r="AB183" i="22"/>
  <c r="AC183" i="22"/>
  <c r="AD183" i="22"/>
  <c r="AE183" i="22"/>
  <c r="AF183" i="22"/>
  <c r="AB184" i="22"/>
  <c r="AC184" i="22"/>
  <c r="AD184" i="22"/>
  <c r="AE184" i="22"/>
  <c r="AF184" i="22"/>
  <c r="AB185" i="22"/>
  <c r="AC185" i="22"/>
  <c r="AD185" i="22"/>
  <c r="AE185" i="22"/>
  <c r="AF185" i="22"/>
  <c r="AB186" i="22"/>
  <c r="AC186" i="22"/>
  <c r="AD186" i="22"/>
  <c r="AE186" i="22"/>
  <c r="AF186" i="22"/>
  <c r="AB187" i="22"/>
  <c r="AC187" i="22"/>
  <c r="AD187" i="22"/>
  <c r="AE187" i="22"/>
  <c r="AF187" i="22"/>
  <c r="AB188" i="22"/>
  <c r="AC188" i="22"/>
  <c r="AD188" i="22"/>
  <c r="AE188" i="22"/>
  <c r="AF188" i="22"/>
  <c r="AB189" i="22"/>
  <c r="AC189" i="22"/>
  <c r="AD189" i="22"/>
  <c r="AE189" i="22"/>
  <c r="AF189" i="22"/>
  <c r="AB190" i="22"/>
  <c r="AC190" i="22"/>
  <c r="AD190" i="22"/>
  <c r="AE190" i="22"/>
  <c r="AF190" i="22"/>
  <c r="AB191" i="22"/>
  <c r="AC191" i="22"/>
  <c r="AD191" i="22"/>
  <c r="AE191" i="22"/>
  <c r="AF191" i="22"/>
  <c r="AB192" i="22"/>
  <c r="AC192" i="22"/>
  <c r="AD192" i="22"/>
  <c r="AE192" i="22"/>
  <c r="AF192" i="22"/>
  <c r="AB193" i="22"/>
  <c r="AC193" i="22"/>
  <c r="AD193" i="22"/>
  <c r="AE193" i="22"/>
  <c r="AF193" i="22"/>
  <c r="AB194" i="22"/>
  <c r="AC194" i="22"/>
  <c r="AD194" i="22"/>
  <c r="AE194" i="22"/>
  <c r="AF194" i="22"/>
  <c r="AB195" i="22"/>
  <c r="AC195" i="22"/>
  <c r="AD195" i="22"/>
  <c r="AE195" i="22"/>
  <c r="AF195" i="22"/>
  <c r="AB196" i="22"/>
  <c r="AC196" i="22"/>
  <c r="AD196" i="22"/>
  <c r="AE196" i="22"/>
  <c r="AF196" i="22"/>
  <c r="AB197" i="22"/>
  <c r="AC197" i="22"/>
  <c r="AD197" i="22"/>
  <c r="AE197" i="22"/>
  <c r="AF197" i="22"/>
  <c r="AB198" i="22"/>
  <c r="AC198" i="22"/>
  <c r="AD198" i="22"/>
  <c r="AE198" i="22"/>
  <c r="AF198" i="22"/>
  <c r="AB199" i="22"/>
  <c r="AC199" i="22"/>
  <c r="AD199" i="22"/>
  <c r="AE199" i="22"/>
  <c r="AF199" i="22"/>
  <c r="AB200" i="22"/>
  <c r="AC200" i="22"/>
  <c r="AD200" i="22"/>
  <c r="AE200" i="22"/>
  <c r="AF200" i="22"/>
  <c r="AB201" i="22"/>
  <c r="AC201" i="22"/>
  <c r="AD201" i="22"/>
  <c r="AE201" i="22"/>
  <c r="AF201" i="22"/>
  <c r="AB202" i="22"/>
  <c r="AC202" i="22"/>
  <c r="AD202" i="22"/>
  <c r="AE202" i="22"/>
  <c r="AF202" i="22"/>
  <c r="AB203" i="22"/>
  <c r="AC203" i="22"/>
  <c r="AD203" i="22"/>
  <c r="AE203" i="22"/>
  <c r="AF203" i="22"/>
  <c r="AB204" i="22"/>
  <c r="AC204" i="22"/>
  <c r="AD204" i="22"/>
  <c r="AE204" i="22"/>
  <c r="AF204" i="22"/>
  <c r="AB205" i="22"/>
  <c r="AC205" i="22"/>
  <c r="AD205" i="22"/>
  <c r="AE205" i="22"/>
  <c r="AF205" i="22"/>
  <c r="AB206" i="22"/>
  <c r="AC206" i="22"/>
  <c r="AD206" i="22"/>
  <c r="AE206" i="22"/>
  <c r="AF206" i="22"/>
  <c r="AF4" i="22"/>
  <c r="AE4" i="22"/>
  <c r="AD4" i="22"/>
  <c r="AC4" i="22"/>
  <c r="AB4" i="22"/>
  <c r="Z5" i="22"/>
  <c r="AA5" i="22"/>
  <c r="Z6" i="22"/>
  <c r="AA6" i="22"/>
  <c r="Z7" i="22"/>
  <c r="AA7" i="22"/>
  <c r="Z8" i="22"/>
  <c r="AA8" i="22"/>
  <c r="Z9" i="22"/>
  <c r="AA9" i="22"/>
  <c r="Z10" i="22"/>
  <c r="AA10" i="22"/>
  <c r="Z11" i="22"/>
  <c r="AA11" i="22"/>
  <c r="Z12" i="22"/>
  <c r="AA12" i="22"/>
  <c r="Z13" i="22"/>
  <c r="AA13" i="22"/>
  <c r="Z14" i="22"/>
  <c r="AA14" i="22"/>
  <c r="Z15" i="22"/>
  <c r="AA15" i="22"/>
  <c r="Z16" i="22"/>
  <c r="AA16" i="22"/>
  <c r="Z17" i="22"/>
  <c r="AA17" i="22"/>
  <c r="Z18" i="22"/>
  <c r="AA18" i="22"/>
  <c r="Z19" i="22"/>
  <c r="AA19" i="22"/>
  <c r="Z20" i="22"/>
  <c r="AA20" i="22"/>
  <c r="Z21" i="22"/>
  <c r="AA21" i="22"/>
  <c r="Z22" i="22"/>
  <c r="AA22" i="22"/>
  <c r="Z23" i="22"/>
  <c r="AA23" i="22"/>
  <c r="Z24" i="22"/>
  <c r="AA24" i="22"/>
  <c r="Z25" i="22"/>
  <c r="AA25" i="22"/>
  <c r="Z26" i="22"/>
  <c r="AA26" i="22"/>
  <c r="Z27" i="22"/>
  <c r="AA27" i="22"/>
  <c r="Z28" i="22"/>
  <c r="AA28" i="22"/>
  <c r="Z29" i="22"/>
  <c r="AA29" i="22"/>
  <c r="Z30" i="22"/>
  <c r="AA30" i="22"/>
  <c r="Z31" i="22"/>
  <c r="AA31" i="22"/>
  <c r="Z32" i="22"/>
  <c r="AA32" i="22"/>
  <c r="Z33" i="22"/>
  <c r="AA33" i="22"/>
  <c r="Z34" i="22"/>
  <c r="AA34" i="22"/>
  <c r="Z35" i="22"/>
  <c r="AA35" i="22"/>
  <c r="Z36" i="22"/>
  <c r="AA36" i="22"/>
  <c r="Z37" i="22"/>
  <c r="AA37" i="22"/>
  <c r="Z38" i="22"/>
  <c r="AA38" i="22"/>
  <c r="Z39" i="22"/>
  <c r="AA39" i="22"/>
  <c r="Z40" i="22"/>
  <c r="AA40" i="22"/>
  <c r="Z41" i="22"/>
  <c r="AA41" i="22"/>
  <c r="Z42" i="22"/>
  <c r="AA42" i="22"/>
  <c r="Z43" i="22"/>
  <c r="AA43" i="22"/>
  <c r="Z44" i="22"/>
  <c r="AA44" i="22"/>
  <c r="Z45" i="22"/>
  <c r="AA45" i="22"/>
  <c r="Z46" i="22"/>
  <c r="AA46" i="22"/>
  <c r="Z47" i="22"/>
  <c r="AA47" i="22"/>
  <c r="Z48" i="22"/>
  <c r="AA48" i="22"/>
  <c r="Z49" i="22"/>
  <c r="AA49" i="22"/>
  <c r="Z50" i="22"/>
  <c r="AA50" i="22"/>
  <c r="Z51" i="22"/>
  <c r="AA51" i="22"/>
  <c r="Z52" i="22"/>
  <c r="AA52" i="22"/>
  <c r="Z53" i="22"/>
  <c r="AA53" i="22"/>
  <c r="Z54" i="22"/>
  <c r="AA54" i="22"/>
  <c r="Z55" i="22"/>
  <c r="AA55" i="22"/>
  <c r="Z56" i="22"/>
  <c r="AA56" i="22"/>
  <c r="Z57" i="22"/>
  <c r="AA57" i="22"/>
  <c r="Z58" i="22"/>
  <c r="AA58" i="22"/>
  <c r="Z59" i="22"/>
  <c r="AA59" i="22"/>
  <c r="Z60" i="22"/>
  <c r="AA60" i="22"/>
  <c r="Z61" i="22"/>
  <c r="AA61" i="22"/>
  <c r="Z62" i="22"/>
  <c r="AA62" i="22"/>
  <c r="Z63" i="22"/>
  <c r="AA63" i="22"/>
  <c r="Z64" i="22"/>
  <c r="AA64" i="22"/>
  <c r="Z65" i="22"/>
  <c r="AA65" i="22"/>
  <c r="Z66" i="22"/>
  <c r="AA66" i="22"/>
  <c r="Z67" i="22"/>
  <c r="AA67" i="22"/>
  <c r="Z68" i="22"/>
  <c r="AA68" i="22"/>
  <c r="Z69" i="22"/>
  <c r="AA69" i="22"/>
  <c r="Z70" i="22"/>
  <c r="AA70" i="22"/>
  <c r="Z71" i="22"/>
  <c r="AA71" i="22"/>
  <c r="Z72" i="22"/>
  <c r="AA72" i="22"/>
  <c r="Z73" i="22"/>
  <c r="AA73" i="22"/>
  <c r="Z74" i="22"/>
  <c r="AA74" i="22"/>
  <c r="Z75" i="22"/>
  <c r="AA75" i="22"/>
  <c r="Z76" i="22"/>
  <c r="AA76" i="22"/>
  <c r="Z77" i="22"/>
  <c r="AA77" i="22"/>
  <c r="Z78" i="22"/>
  <c r="AA78" i="22"/>
  <c r="Z79" i="22"/>
  <c r="AA79" i="22"/>
  <c r="Z80" i="22"/>
  <c r="AA80" i="22"/>
  <c r="Z81" i="22"/>
  <c r="AA81" i="22"/>
  <c r="Z82" i="22"/>
  <c r="AA82" i="22"/>
  <c r="Z83" i="22"/>
  <c r="AA83" i="22"/>
  <c r="Z84" i="22"/>
  <c r="AA84" i="22"/>
  <c r="Z85" i="22"/>
  <c r="AA85" i="22"/>
  <c r="Z86" i="22"/>
  <c r="AA86" i="22"/>
  <c r="Z87" i="22"/>
  <c r="AA87" i="22"/>
  <c r="Z88" i="22"/>
  <c r="AA88" i="22"/>
  <c r="Z89" i="22"/>
  <c r="AA89" i="22"/>
  <c r="Z90" i="22"/>
  <c r="AA90" i="22"/>
  <c r="Z91" i="22"/>
  <c r="AA91" i="22"/>
  <c r="Z92" i="22"/>
  <c r="AA92" i="22"/>
  <c r="Z93" i="22"/>
  <c r="AA93" i="22"/>
  <c r="Z94" i="22"/>
  <c r="AA94" i="22"/>
  <c r="Z95" i="22"/>
  <c r="AA95" i="22"/>
  <c r="Z96" i="22"/>
  <c r="AA96" i="22"/>
  <c r="Z97" i="22"/>
  <c r="AA97" i="22"/>
  <c r="Z98" i="22"/>
  <c r="AA98" i="22"/>
  <c r="Z99" i="22"/>
  <c r="AA99" i="22"/>
  <c r="Z100" i="22"/>
  <c r="AA100" i="22"/>
  <c r="Z101" i="22"/>
  <c r="AA101" i="22"/>
  <c r="Z102" i="22"/>
  <c r="AA102" i="22"/>
  <c r="Z103" i="22"/>
  <c r="AA103" i="22"/>
  <c r="Z104" i="22"/>
  <c r="AA104" i="22"/>
  <c r="Z105" i="22"/>
  <c r="AA105" i="22"/>
  <c r="Z106" i="22"/>
  <c r="AA106" i="22"/>
  <c r="Z107" i="22"/>
  <c r="AA107" i="22"/>
  <c r="Z108" i="22"/>
  <c r="AA108" i="22"/>
  <c r="Z109" i="22"/>
  <c r="AA109" i="22"/>
  <c r="Z110" i="22"/>
  <c r="AA110" i="22"/>
  <c r="Z111" i="22"/>
  <c r="AA111" i="22"/>
  <c r="Z112" i="22"/>
  <c r="AA112" i="22"/>
  <c r="Z113" i="22"/>
  <c r="AA113" i="22"/>
  <c r="Z114" i="22"/>
  <c r="AA114" i="22"/>
  <c r="Z115" i="22"/>
  <c r="AA115" i="22"/>
  <c r="Z116" i="22"/>
  <c r="AA116" i="22"/>
  <c r="Z117" i="22"/>
  <c r="AA117" i="22"/>
  <c r="Z118" i="22"/>
  <c r="AA118" i="22"/>
  <c r="Z119" i="22"/>
  <c r="AA119" i="22"/>
  <c r="Z120" i="22"/>
  <c r="AA120" i="22"/>
  <c r="Z121" i="22"/>
  <c r="AA121" i="22"/>
  <c r="Z122" i="22"/>
  <c r="AA122" i="22"/>
  <c r="Z123" i="22"/>
  <c r="AA123" i="22"/>
  <c r="Z124" i="22"/>
  <c r="AA124" i="22"/>
  <c r="Z125" i="22"/>
  <c r="AA125" i="22"/>
  <c r="Z126" i="22"/>
  <c r="AA126" i="22"/>
  <c r="Z127" i="22"/>
  <c r="AA127" i="22"/>
  <c r="Z128" i="22"/>
  <c r="AA128" i="22"/>
  <c r="Z129" i="22"/>
  <c r="AA129" i="22"/>
  <c r="Z130" i="22"/>
  <c r="AA130" i="22"/>
  <c r="Z131" i="22"/>
  <c r="AA131" i="22"/>
  <c r="Z132" i="22"/>
  <c r="AA132" i="22"/>
  <c r="Z133" i="22"/>
  <c r="AA133" i="22"/>
  <c r="Z134" i="22"/>
  <c r="AA134" i="22"/>
  <c r="Z135" i="22"/>
  <c r="AA135" i="22"/>
  <c r="Z136" i="22"/>
  <c r="AA136" i="22"/>
  <c r="Z137" i="22"/>
  <c r="AA137" i="22"/>
  <c r="Z138" i="22"/>
  <c r="AA138" i="22"/>
  <c r="Z139" i="22"/>
  <c r="AA139" i="22"/>
  <c r="Z140" i="22"/>
  <c r="AA140" i="22"/>
  <c r="Z141" i="22"/>
  <c r="AA141" i="22"/>
  <c r="Z142" i="22"/>
  <c r="AA142" i="22"/>
  <c r="Z143" i="22"/>
  <c r="AA143" i="22"/>
  <c r="Z144" i="22"/>
  <c r="AA144" i="22"/>
  <c r="Z145" i="22"/>
  <c r="AA145" i="22"/>
  <c r="Z146" i="22"/>
  <c r="AA146" i="22"/>
  <c r="Z147" i="22"/>
  <c r="AA147" i="22"/>
  <c r="Z148" i="22"/>
  <c r="AA148" i="22"/>
  <c r="Z149" i="22"/>
  <c r="AA149" i="22"/>
  <c r="Z150" i="22"/>
  <c r="AA150" i="22"/>
  <c r="Z151" i="22"/>
  <c r="AA151" i="22"/>
  <c r="Z152" i="22"/>
  <c r="AA152" i="22"/>
  <c r="Z153" i="22"/>
  <c r="AA153" i="22"/>
  <c r="Z154" i="22"/>
  <c r="AA154" i="22"/>
  <c r="Z155" i="22"/>
  <c r="AA155" i="22"/>
  <c r="Z156" i="22"/>
  <c r="AA156" i="22"/>
  <c r="Z157" i="22"/>
  <c r="AA157" i="22"/>
  <c r="Z158" i="22"/>
  <c r="AA158" i="22"/>
  <c r="Z159" i="22"/>
  <c r="AA159" i="22"/>
  <c r="Z160" i="22"/>
  <c r="AA160" i="22"/>
  <c r="Z161" i="22"/>
  <c r="AA161" i="22"/>
  <c r="Z162" i="22"/>
  <c r="AA162" i="22"/>
  <c r="Z163" i="22"/>
  <c r="AA163" i="22"/>
  <c r="Z164" i="22"/>
  <c r="AA164" i="22"/>
  <c r="Z165" i="22"/>
  <c r="AA165" i="22"/>
  <c r="Z166" i="22"/>
  <c r="AA166" i="22"/>
  <c r="Z167" i="22"/>
  <c r="AA167" i="22"/>
  <c r="Z168" i="22"/>
  <c r="AA168" i="22"/>
  <c r="Z169" i="22"/>
  <c r="AA169" i="22"/>
  <c r="Z170" i="22"/>
  <c r="AA170" i="22"/>
  <c r="Z171" i="22"/>
  <c r="AA171" i="22"/>
  <c r="Z172" i="22"/>
  <c r="AA172" i="22"/>
  <c r="Z173" i="22"/>
  <c r="AA173" i="22"/>
  <c r="Z174" i="22"/>
  <c r="AA174" i="22"/>
  <c r="Z175" i="22"/>
  <c r="AA175" i="22"/>
  <c r="Z176" i="22"/>
  <c r="AA176" i="22"/>
  <c r="Z177" i="22"/>
  <c r="AA177" i="22"/>
  <c r="Z178" i="22"/>
  <c r="AA178" i="22"/>
  <c r="Z179" i="22"/>
  <c r="AA179" i="22"/>
  <c r="Z180" i="22"/>
  <c r="AA180" i="22"/>
  <c r="Z181" i="22"/>
  <c r="AA181" i="22"/>
  <c r="Z182" i="22"/>
  <c r="AA182" i="22"/>
  <c r="Z183" i="22"/>
  <c r="AA183" i="22"/>
  <c r="Z184" i="22"/>
  <c r="AA184" i="22"/>
  <c r="Z185" i="22"/>
  <c r="AA185" i="22"/>
  <c r="Z186" i="22"/>
  <c r="AA186" i="22"/>
  <c r="Z187" i="22"/>
  <c r="AA187" i="22"/>
  <c r="Z188" i="22"/>
  <c r="AA188" i="22"/>
  <c r="Z189" i="22"/>
  <c r="AA189" i="22"/>
  <c r="Z190" i="22"/>
  <c r="AA190" i="22"/>
  <c r="Z191" i="22"/>
  <c r="AA191" i="22"/>
  <c r="Z192" i="22"/>
  <c r="AA192" i="22"/>
  <c r="Z193" i="22"/>
  <c r="AA193" i="22"/>
  <c r="Z194" i="22"/>
  <c r="AA194" i="22"/>
  <c r="Z195" i="22"/>
  <c r="AA195" i="22"/>
  <c r="Z196" i="22"/>
  <c r="AA196" i="22"/>
  <c r="Z197" i="22"/>
  <c r="AA197" i="22"/>
  <c r="Z198" i="22"/>
  <c r="AA198" i="22"/>
  <c r="Z199" i="22"/>
  <c r="AA199" i="22"/>
  <c r="Z200" i="22"/>
  <c r="AA200" i="22"/>
  <c r="Z201" i="22"/>
  <c r="AA201" i="22"/>
  <c r="Z202" i="22"/>
  <c r="AA202" i="22"/>
  <c r="Z203" i="22"/>
  <c r="AA203" i="22"/>
  <c r="Z204" i="22"/>
  <c r="AA204" i="22"/>
  <c r="Z205" i="22"/>
  <c r="AA205" i="22"/>
  <c r="Z206" i="22"/>
  <c r="AA206" i="22"/>
  <c r="P5" i="22"/>
  <c r="Q5" i="22"/>
  <c r="R5" i="22"/>
  <c r="S5" i="22"/>
  <c r="T5" i="22"/>
  <c r="U5" i="22"/>
  <c r="V5" i="22"/>
  <c r="W5" i="22"/>
  <c r="X5" i="22"/>
  <c r="P6" i="22"/>
  <c r="Q6" i="22"/>
  <c r="R6" i="22"/>
  <c r="S6" i="22"/>
  <c r="T6" i="22"/>
  <c r="U6" i="22"/>
  <c r="V6" i="22"/>
  <c r="W6" i="22"/>
  <c r="X6" i="22"/>
  <c r="P7" i="22"/>
  <c r="Q7" i="22"/>
  <c r="R7" i="22"/>
  <c r="S7" i="22"/>
  <c r="T7" i="22"/>
  <c r="U7" i="22"/>
  <c r="V7" i="22"/>
  <c r="W7" i="22"/>
  <c r="X7" i="22"/>
  <c r="P8" i="22"/>
  <c r="Q8" i="22"/>
  <c r="R8" i="22"/>
  <c r="S8" i="22"/>
  <c r="T8" i="22"/>
  <c r="U8" i="22"/>
  <c r="V8" i="22"/>
  <c r="W8" i="22"/>
  <c r="X8" i="22"/>
  <c r="P9" i="22"/>
  <c r="Q9" i="22"/>
  <c r="R9" i="22"/>
  <c r="S9" i="22"/>
  <c r="T9" i="22"/>
  <c r="U9" i="22"/>
  <c r="V9" i="22"/>
  <c r="W9" i="22"/>
  <c r="X9" i="22"/>
  <c r="P10" i="22"/>
  <c r="Q10" i="22"/>
  <c r="R10" i="22"/>
  <c r="S10" i="22"/>
  <c r="T10" i="22"/>
  <c r="U10" i="22"/>
  <c r="V10" i="22"/>
  <c r="W10" i="22"/>
  <c r="X10" i="22"/>
  <c r="P11" i="22"/>
  <c r="Q11" i="22"/>
  <c r="R11" i="22"/>
  <c r="S11" i="22"/>
  <c r="T11" i="22"/>
  <c r="U11" i="22"/>
  <c r="V11" i="22"/>
  <c r="W11" i="22"/>
  <c r="X11" i="22"/>
  <c r="P12" i="22"/>
  <c r="Q12" i="22"/>
  <c r="R12" i="22"/>
  <c r="S12" i="22"/>
  <c r="T12" i="22"/>
  <c r="U12" i="22"/>
  <c r="V12" i="22"/>
  <c r="W12" i="22"/>
  <c r="X12" i="22"/>
  <c r="P13" i="22"/>
  <c r="Q13" i="22"/>
  <c r="R13" i="22"/>
  <c r="S13" i="22"/>
  <c r="T13" i="22"/>
  <c r="U13" i="22"/>
  <c r="V13" i="22"/>
  <c r="W13" i="22"/>
  <c r="X13" i="22"/>
  <c r="P14" i="22"/>
  <c r="Q14" i="22"/>
  <c r="R14" i="22"/>
  <c r="S14" i="22"/>
  <c r="T14" i="22"/>
  <c r="U14" i="22"/>
  <c r="V14" i="22"/>
  <c r="W14" i="22"/>
  <c r="X14" i="22"/>
  <c r="P15" i="22"/>
  <c r="Q15" i="22"/>
  <c r="R15" i="22"/>
  <c r="S15" i="22"/>
  <c r="T15" i="22"/>
  <c r="U15" i="22"/>
  <c r="V15" i="22"/>
  <c r="W15" i="22"/>
  <c r="X15" i="22"/>
  <c r="P16" i="22"/>
  <c r="Q16" i="22"/>
  <c r="R16" i="22"/>
  <c r="S16" i="22"/>
  <c r="T16" i="22"/>
  <c r="U16" i="22"/>
  <c r="V16" i="22"/>
  <c r="W16" i="22"/>
  <c r="X16" i="22"/>
  <c r="P17" i="22"/>
  <c r="Q17" i="22"/>
  <c r="R17" i="22"/>
  <c r="S17" i="22"/>
  <c r="T17" i="22"/>
  <c r="U17" i="22"/>
  <c r="V17" i="22"/>
  <c r="W17" i="22"/>
  <c r="X17" i="22"/>
  <c r="P18" i="22"/>
  <c r="Q18" i="22"/>
  <c r="R18" i="22"/>
  <c r="S18" i="22"/>
  <c r="T18" i="22"/>
  <c r="U18" i="22"/>
  <c r="V18" i="22"/>
  <c r="W18" i="22"/>
  <c r="X18" i="22"/>
  <c r="P19" i="22"/>
  <c r="Q19" i="22"/>
  <c r="R19" i="22"/>
  <c r="S19" i="22"/>
  <c r="T19" i="22"/>
  <c r="U19" i="22"/>
  <c r="V19" i="22"/>
  <c r="W19" i="22"/>
  <c r="X19" i="22"/>
  <c r="P20" i="22"/>
  <c r="Q20" i="22"/>
  <c r="R20" i="22"/>
  <c r="S20" i="22"/>
  <c r="T20" i="22"/>
  <c r="U20" i="22"/>
  <c r="V20" i="22"/>
  <c r="W20" i="22"/>
  <c r="X20" i="22"/>
  <c r="P21" i="22"/>
  <c r="Q21" i="22"/>
  <c r="R21" i="22"/>
  <c r="S21" i="22"/>
  <c r="T21" i="22"/>
  <c r="U21" i="22"/>
  <c r="V21" i="22"/>
  <c r="W21" i="22"/>
  <c r="X21" i="22"/>
  <c r="P22" i="22"/>
  <c r="Q22" i="22"/>
  <c r="R22" i="22"/>
  <c r="S22" i="22"/>
  <c r="T22" i="22"/>
  <c r="U22" i="22"/>
  <c r="V22" i="22"/>
  <c r="W22" i="22"/>
  <c r="X22" i="22"/>
  <c r="P23" i="22"/>
  <c r="Q23" i="22"/>
  <c r="R23" i="22"/>
  <c r="S23" i="22"/>
  <c r="T23" i="22"/>
  <c r="U23" i="22"/>
  <c r="V23" i="22"/>
  <c r="W23" i="22"/>
  <c r="X23" i="22"/>
  <c r="P24" i="22"/>
  <c r="Q24" i="22"/>
  <c r="R24" i="22"/>
  <c r="S24" i="22"/>
  <c r="T24" i="22"/>
  <c r="U24" i="22"/>
  <c r="V24" i="22"/>
  <c r="W24" i="22"/>
  <c r="X24" i="22"/>
  <c r="P25" i="22"/>
  <c r="Q25" i="22"/>
  <c r="R25" i="22"/>
  <c r="S25" i="22"/>
  <c r="T25" i="22"/>
  <c r="U25" i="22"/>
  <c r="V25" i="22"/>
  <c r="W25" i="22"/>
  <c r="X25" i="22"/>
  <c r="P26" i="22"/>
  <c r="Q26" i="22"/>
  <c r="R26" i="22"/>
  <c r="S26" i="22"/>
  <c r="T26" i="22"/>
  <c r="U26" i="22"/>
  <c r="V26" i="22"/>
  <c r="W26" i="22"/>
  <c r="X26" i="22"/>
  <c r="P27" i="22"/>
  <c r="Q27" i="22"/>
  <c r="R27" i="22"/>
  <c r="S27" i="22"/>
  <c r="T27" i="22"/>
  <c r="U27" i="22"/>
  <c r="V27" i="22"/>
  <c r="W27" i="22"/>
  <c r="X27" i="22"/>
  <c r="P28" i="22"/>
  <c r="Q28" i="22"/>
  <c r="R28" i="22"/>
  <c r="S28" i="22"/>
  <c r="T28" i="22"/>
  <c r="U28" i="22"/>
  <c r="V28" i="22"/>
  <c r="W28" i="22"/>
  <c r="X28" i="22"/>
  <c r="P29" i="22"/>
  <c r="Q29" i="22"/>
  <c r="R29" i="22"/>
  <c r="S29" i="22"/>
  <c r="T29" i="22"/>
  <c r="U29" i="22"/>
  <c r="V29" i="22"/>
  <c r="W29" i="22"/>
  <c r="X29" i="22"/>
  <c r="P30" i="22"/>
  <c r="Q30" i="22"/>
  <c r="R30" i="22"/>
  <c r="S30" i="22"/>
  <c r="T30" i="22"/>
  <c r="U30" i="22"/>
  <c r="V30" i="22"/>
  <c r="W30" i="22"/>
  <c r="X30" i="22"/>
  <c r="P31" i="22"/>
  <c r="Q31" i="22"/>
  <c r="R31" i="22"/>
  <c r="S31" i="22"/>
  <c r="T31" i="22"/>
  <c r="U31" i="22"/>
  <c r="V31" i="22"/>
  <c r="W31" i="22"/>
  <c r="X31" i="22"/>
  <c r="P32" i="22"/>
  <c r="Q32" i="22"/>
  <c r="R32" i="22"/>
  <c r="S32" i="22"/>
  <c r="T32" i="22"/>
  <c r="U32" i="22"/>
  <c r="V32" i="22"/>
  <c r="W32" i="22"/>
  <c r="X32" i="22"/>
  <c r="P33" i="22"/>
  <c r="Q33" i="22"/>
  <c r="R33" i="22"/>
  <c r="S33" i="22"/>
  <c r="T33" i="22"/>
  <c r="U33" i="22"/>
  <c r="V33" i="22"/>
  <c r="W33" i="22"/>
  <c r="X33" i="22"/>
  <c r="P34" i="22"/>
  <c r="Q34" i="22"/>
  <c r="R34" i="22"/>
  <c r="S34" i="22"/>
  <c r="T34" i="22"/>
  <c r="U34" i="22"/>
  <c r="V34" i="22"/>
  <c r="W34" i="22"/>
  <c r="X34" i="22"/>
  <c r="P35" i="22"/>
  <c r="Q35" i="22"/>
  <c r="R35" i="22"/>
  <c r="S35" i="22"/>
  <c r="T35" i="22"/>
  <c r="U35" i="22"/>
  <c r="V35" i="22"/>
  <c r="W35" i="22"/>
  <c r="X35" i="22"/>
  <c r="P36" i="22"/>
  <c r="Q36" i="22"/>
  <c r="R36" i="22"/>
  <c r="S36" i="22"/>
  <c r="T36" i="22"/>
  <c r="U36" i="22"/>
  <c r="V36" i="22"/>
  <c r="W36" i="22"/>
  <c r="X36" i="22"/>
  <c r="P37" i="22"/>
  <c r="Q37" i="22"/>
  <c r="R37" i="22"/>
  <c r="S37" i="22"/>
  <c r="T37" i="22"/>
  <c r="U37" i="22"/>
  <c r="V37" i="22"/>
  <c r="W37" i="22"/>
  <c r="X37" i="22"/>
  <c r="P38" i="22"/>
  <c r="Q38" i="22"/>
  <c r="R38" i="22"/>
  <c r="S38" i="22"/>
  <c r="T38" i="22"/>
  <c r="U38" i="22"/>
  <c r="V38" i="22"/>
  <c r="W38" i="22"/>
  <c r="X38" i="22"/>
  <c r="P39" i="22"/>
  <c r="Q39" i="22"/>
  <c r="R39" i="22"/>
  <c r="S39" i="22"/>
  <c r="T39" i="22"/>
  <c r="U39" i="22"/>
  <c r="V39" i="22"/>
  <c r="W39" i="22"/>
  <c r="X39" i="22"/>
  <c r="P40" i="22"/>
  <c r="Q40" i="22"/>
  <c r="R40" i="22"/>
  <c r="S40" i="22"/>
  <c r="T40" i="22"/>
  <c r="U40" i="22"/>
  <c r="V40" i="22"/>
  <c r="W40" i="22"/>
  <c r="X40" i="22"/>
  <c r="P41" i="22"/>
  <c r="Q41" i="22"/>
  <c r="R41" i="22"/>
  <c r="S41" i="22"/>
  <c r="T41" i="22"/>
  <c r="U41" i="22"/>
  <c r="V41" i="22"/>
  <c r="W41" i="22"/>
  <c r="X41" i="22"/>
  <c r="P42" i="22"/>
  <c r="Q42" i="22"/>
  <c r="R42" i="22"/>
  <c r="S42" i="22"/>
  <c r="T42" i="22"/>
  <c r="U42" i="22"/>
  <c r="V42" i="22"/>
  <c r="W42" i="22"/>
  <c r="X42" i="22"/>
  <c r="P43" i="22"/>
  <c r="Q43" i="22"/>
  <c r="R43" i="22"/>
  <c r="S43" i="22"/>
  <c r="T43" i="22"/>
  <c r="U43" i="22"/>
  <c r="V43" i="22"/>
  <c r="W43" i="22"/>
  <c r="X43" i="22"/>
  <c r="P44" i="22"/>
  <c r="Q44" i="22"/>
  <c r="R44" i="22"/>
  <c r="S44" i="22"/>
  <c r="T44" i="22"/>
  <c r="U44" i="22"/>
  <c r="V44" i="22"/>
  <c r="W44" i="22"/>
  <c r="X44" i="22"/>
  <c r="P45" i="22"/>
  <c r="Q45" i="22"/>
  <c r="R45" i="22"/>
  <c r="S45" i="22"/>
  <c r="T45" i="22"/>
  <c r="U45" i="22"/>
  <c r="V45" i="22"/>
  <c r="W45" i="22"/>
  <c r="X45" i="22"/>
  <c r="P46" i="22"/>
  <c r="Q46" i="22"/>
  <c r="R46" i="22"/>
  <c r="S46" i="22"/>
  <c r="T46" i="22"/>
  <c r="U46" i="22"/>
  <c r="V46" i="22"/>
  <c r="W46" i="22"/>
  <c r="X46" i="22"/>
  <c r="P47" i="22"/>
  <c r="Q47" i="22"/>
  <c r="R47" i="22"/>
  <c r="S47" i="22"/>
  <c r="T47" i="22"/>
  <c r="U47" i="22"/>
  <c r="V47" i="22"/>
  <c r="W47" i="22"/>
  <c r="X47" i="22"/>
  <c r="P48" i="22"/>
  <c r="Q48" i="22"/>
  <c r="R48" i="22"/>
  <c r="S48" i="22"/>
  <c r="T48" i="22"/>
  <c r="U48" i="22"/>
  <c r="V48" i="22"/>
  <c r="W48" i="22"/>
  <c r="X48" i="22"/>
  <c r="P49" i="22"/>
  <c r="Q49" i="22"/>
  <c r="R49" i="22"/>
  <c r="S49" i="22"/>
  <c r="T49" i="22"/>
  <c r="U49" i="22"/>
  <c r="V49" i="22"/>
  <c r="W49" i="22"/>
  <c r="X49" i="22"/>
  <c r="P50" i="22"/>
  <c r="Q50" i="22"/>
  <c r="R50" i="22"/>
  <c r="S50" i="22"/>
  <c r="T50" i="22"/>
  <c r="U50" i="22"/>
  <c r="V50" i="22"/>
  <c r="W50" i="22"/>
  <c r="X50" i="22"/>
  <c r="P51" i="22"/>
  <c r="Q51" i="22"/>
  <c r="R51" i="22"/>
  <c r="S51" i="22"/>
  <c r="T51" i="22"/>
  <c r="U51" i="22"/>
  <c r="V51" i="22"/>
  <c r="W51" i="22"/>
  <c r="X51" i="22"/>
  <c r="P52" i="22"/>
  <c r="Q52" i="22"/>
  <c r="R52" i="22"/>
  <c r="S52" i="22"/>
  <c r="T52" i="22"/>
  <c r="U52" i="22"/>
  <c r="V52" i="22"/>
  <c r="W52" i="22"/>
  <c r="X52" i="22"/>
  <c r="P53" i="22"/>
  <c r="Q53" i="22"/>
  <c r="R53" i="22"/>
  <c r="S53" i="22"/>
  <c r="T53" i="22"/>
  <c r="U53" i="22"/>
  <c r="V53" i="22"/>
  <c r="W53" i="22"/>
  <c r="X53" i="22"/>
  <c r="P54" i="22"/>
  <c r="Q54" i="22"/>
  <c r="R54" i="22"/>
  <c r="S54" i="22"/>
  <c r="T54" i="22"/>
  <c r="U54" i="22"/>
  <c r="V54" i="22"/>
  <c r="W54" i="22"/>
  <c r="X54" i="22"/>
  <c r="P55" i="22"/>
  <c r="Q55" i="22"/>
  <c r="R55" i="22"/>
  <c r="S55" i="22"/>
  <c r="T55" i="22"/>
  <c r="U55" i="22"/>
  <c r="V55" i="22"/>
  <c r="W55" i="22"/>
  <c r="X55" i="22"/>
  <c r="P56" i="22"/>
  <c r="Q56" i="22"/>
  <c r="R56" i="22"/>
  <c r="S56" i="22"/>
  <c r="T56" i="22"/>
  <c r="U56" i="22"/>
  <c r="V56" i="22"/>
  <c r="W56" i="22"/>
  <c r="X56" i="22"/>
  <c r="P57" i="22"/>
  <c r="Q57" i="22"/>
  <c r="R57" i="22"/>
  <c r="S57" i="22"/>
  <c r="T57" i="22"/>
  <c r="U57" i="22"/>
  <c r="V57" i="22"/>
  <c r="W57" i="22"/>
  <c r="X57" i="22"/>
  <c r="P58" i="22"/>
  <c r="Q58" i="22"/>
  <c r="R58" i="22"/>
  <c r="S58" i="22"/>
  <c r="T58" i="22"/>
  <c r="U58" i="22"/>
  <c r="V58" i="22"/>
  <c r="W58" i="22"/>
  <c r="X58" i="22"/>
  <c r="P59" i="22"/>
  <c r="Q59" i="22"/>
  <c r="R59" i="22"/>
  <c r="S59" i="22"/>
  <c r="T59" i="22"/>
  <c r="U59" i="22"/>
  <c r="V59" i="22"/>
  <c r="W59" i="22"/>
  <c r="X59" i="22"/>
  <c r="P60" i="22"/>
  <c r="Q60" i="22"/>
  <c r="R60" i="22"/>
  <c r="S60" i="22"/>
  <c r="T60" i="22"/>
  <c r="U60" i="22"/>
  <c r="V60" i="22"/>
  <c r="W60" i="22"/>
  <c r="X60" i="22"/>
  <c r="P61" i="22"/>
  <c r="Q61" i="22"/>
  <c r="R61" i="22"/>
  <c r="S61" i="22"/>
  <c r="T61" i="22"/>
  <c r="U61" i="22"/>
  <c r="V61" i="22"/>
  <c r="W61" i="22"/>
  <c r="X61" i="22"/>
  <c r="P62" i="22"/>
  <c r="Q62" i="22"/>
  <c r="R62" i="22"/>
  <c r="S62" i="22"/>
  <c r="T62" i="22"/>
  <c r="U62" i="22"/>
  <c r="V62" i="22"/>
  <c r="W62" i="22"/>
  <c r="X62" i="22"/>
  <c r="P63" i="22"/>
  <c r="Q63" i="22"/>
  <c r="R63" i="22"/>
  <c r="S63" i="22"/>
  <c r="T63" i="22"/>
  <c r="U63" i="22"/>
  <c r="V63" i="22"/>
  <c r="W63" i="22"/>
  <c r="X63" i="22"/>
  <c r="P64" i="22"/>
  <c r="Q64" i="22"/>
  <c r="R64" i="22"/>
  <c r="S64" i="22"/>
  <c r="T64" i="22"/>
  <c r="U64" i="22"/>
  <c r="V64" i="22"/>
  <c r="W64" i="22"/>
  <c r="X64" i="22"/>
  <c r="P65" i="22"/>
  <c r="Q65" i="22"/>
  <c r="R65" i="22"/>
  <c r="S65" i="22"/>
  <c r="T65" i="22"/>
  <c r="U65" i="22"/>
  <c r="V65" i="22"/>
  <c r="W65" i="22"/>
  <c r="X65" i="22"/>
  <c r="P66" i="22"/>
  <c r="Q66" i="22"/>
  <c r="R66" i="22"/>
  <c r="S66" i="22"/>
  <c r="T66" i="22"/>
  <c r="U66" i="22"/>
  <c r="V66" i="22"/>
  <c r="W66" i="22"/>
  <c r="X66" i="22"/>
  <c r="P67" i="22"/>
  <c r="Q67" i="22"/>
  <c r="R67" i="22"/>
  <c r="S67" i="22"/>
  <c r="T67" i="22"/>
  <c r="U67" i="22"/>
  <c r="V67" i="22"/>
  <c r="W67" i="22"/>
  <c r="X67" i="22"/>
  <c r="P68" i="22"/>
  <c r="Q68" i="22"/>
  <c r="R68" i="22"/>
  <c r="S68" i="22"/>
  <c r="T68" i="22"/>
  <c r="U68" i="22"/>
  <c r="V68" i="22"/>
  <c r="W68" i="22"/>
  <c r="X68" i="22"/>
  <c r="P69" i="22"/>
  <c r="Q69" i="22"/>
  <c r="R69" i="22"/>
  <c r="S69" i="22"/>
  <c r="T69" i="22"/>
  <c r="U69" i="22"/>
  <c r="V69" i="22"/>
  <c r="W69" i="22"/>
  <c r="X69" i="22"/>
  <c r="P70" i="22"/>
  <c r="Q70" i="22"/>
  <c r="R70" i="22"/>
  <c r="S70" i="22"/>
  <c r="T70" i="22"/>
  <c r="U70" i="22"/>
  <c r="V70" i="22"/>
  <c r="W70" i="22"/>
  <c r="X70" i="22"/>
  <c r="P71" i="22"/>
  <c r="Q71" i="22"/>
  <c r="R71" i="22"/>
  <c r="S71" i="22"/>
  <c r="T71" i="22"/>
  <c r="U71" i="22"/>
  <c r="V71" i="22"/>
  <c r="W71" i="22"/>
  <c r="X71" i="22"/>
  <c r="P72" i="22"/>
  <c r="Q72" i="22"/>
  <c r="R72" i="22"/>
  <c r="S72" i="22"/>
  <c r="T72" i="22"/>
  <c r="U72" i="22"/>
  <c r="V72" i="22"/>
  <c r="W72" i="22"/>
  <c r="X72" i="22"/>
  <c r="P73" i="22"/>
  <c r="Q73" i="22"/>
  <c r="R73" i="22"/>
  <c r="S73" i="22"/>
  <c r="T73" i="22"/>
  <c r="U73" i="22"/>
  <c r="V73" i="22"/>
  <c r="W73" i="22"/>
  <c r="X73" i="22"/>
  <c r="P74" i="22"/>
  <c r="Q74" i="22"/>
  <c r="R74" i="22"/>
  <c r="S74" i="22"/>
  <c r="T74" i="22"/>
  <c r="U74" i="22"/>
  <c r="V74" i="22"/>
  <c r="W74" i="22"/>
  <c r="X74" i="22"/>
  <c r="P75" i="22"/>
  <c r="Q75" i="22"/>
  <c r="R75" i="22"/>
  <c r="S75" i="22"/>
  <c r="T75" i="22"/>
  <c r="U75" i="22"/>
  <c r="V75" i="22"/>
  <c r="W75" i="22"/>
  <c r="X75" i="22"/>
  <c r="P76" i="22"/>
  <c r="Q76" i="22"/>
  <c r="R76" i="22"/>
  <c r="S76" i="22"/>
  <c r="T76" i="22"/>
  <c r="U76" i="22"/>
  <c r="V76" i="22"/>
  <c r="W76" i="22"/>
  <c r="X76" i="22"/>
  <c r="P77" i="22"/>
  <c r="Q77" i="22"/>
  <c r="R77" i="22"/>
  <c r="S77" i="22"/>
  <c r="T77" i="22"/>
  <c r="U77" i="22"/>
  <c r="V77" i="22"/>
  <c r="W77" i="22"/>
  <c r="X77" i="22"/>
  <c r="P78" i="22"/>
  <c r="Q78" i="22"/>
  <c r="R78" i="22"/>
  <c r="S78" i="22"/>
  <c r="T78" i="22"/>
  <c r="U78" i="22"/>
  <c r="V78" i="22"/>
  <c r="W78" i="22"/>
  <c r="X78" i="22"/>
  <c r="P79" i="22"/>
  <c r="Q79" i="22"/>
  <c r="R79" i="22"/>
  <c r="S79" i="22"/>
  <c r="T79" i="22"/>
  <c r="U79" i="22"/>
  <c r="V79" i="22"/>
  <c r="W79" i="22"/>
  <c r="X79" i="22"/>
  <c r="P80" i="22"/>
  <c r="Q80" i="22"/>
  <c r="R80" i="22"/>
  <c r="S80" i="22"/>
  <c r="T80" i="22"/>
  <c r="U80" i="22"/>
  <c r="V80" i="22"/>
  <c r="W80" i="22"/>
  <c r="X80" i="22"/>
  <c r="P81" i="22"/>
  <c r="Q81" i="22"/>
  <c r="R81" i="22"/>
  <c r="S81" i="22"/>
  <c r="T81" i="22"/>
  <c r="U81" i="22"/>
  <c r="V81" i="22"/>
  <c r="W81" i="22"/>
  <c r="X81" i="22"/>
  <c r="P82" i="22"/>
  <c r="Q82" i="22"/>
  <c r="R82" i="22"/>
  <c r="S82" i="22"/>
  <c r="T82" i="22"/>
  <c r="U82" i="22"/>
  <c r="V82" i="22"/>
  <c r="W82" i="22"/>
  <c r="X82" i="22"/>
  <c r="P83" i="22"/>
  <c r="Q83" i="22"/>
  <c r="R83" i="22"/>
  <c r="S83" i="22"/>
  <c r="T83" i="22"/>
  <c r="U83" i="22"/>
  <c r="V83" i="22"/>
  <c r="W83" i="22"/>
  <c r="X83" i="22"/>
  <c r="P84" i="22"/>
  <c r="Q84" i="22"/>
  <c r="R84" i="22"/>
  <c r="S84" i="22"/>
  <c r="T84" i="22"/>
  <c r="U84" i="22"/>
  <c r="V84" i="22"/>
  <c r="W84" i="22"/>
  <c r="X84" i="22"/>
  <c r="P85" i="22"/>
  <c r="Q85" i="22"/>
  <c r="R85" i="22"/>
  <c r="S85" i="22"/>
  <c r="T85" i="22"/>
  <c r="U85" i="22"/>
  <c r="V85" i="22"/>
  <c r="W85" i="22"/>
  <c r="X85" i="22"/>
  <c r="P86" i="22"/>
  <c r="Q86" i="22"/>
  <c r="R86" i="22"/>
  <c r="S86" i="22"/>
  <c r="T86" i="22"/>
  <c r="U86" i="22"/>
  <c r="V86" i="22"/>
  <c r="W86" i="22"/>
  <c r="X86" i="22"/>
  <c r="P87" i="22"/>
  <c r="Q87" i="22"/>
  <c r="R87" i="22"/>
  <c r="S87" i="22"/>
  <c r="T87" i="22"/>
  <c r="U87" i="22"/>
  <c r="V87" i="22"/>
  <c r="W87" i="22"/>
  <c r="X87" i="22"/>
  <c r="P88" i="22"/>
  <c r="Q88" i="22"/>
  <c r="R88" i="22"/>
  <c r="S88" i="22"/>
  <c r="T88" i="22"/>
  <c r="U88" i="22"/>
  <c r="V88" i="22"/>
  <c r="W88" i="22"/>
  <c r="X88" i="22"/>
  <c r="P89" i="22"/>
  <c r="Q89" i="22"/>
  <c r="R89" i="22"/>
  <c r="S89" i="22"/>
  <c r="T89" i="22"/>
  <c r="U89" i="22"/>
  <c r="V89" i="22"/>
  <c r="W89" i="22"/>
  <c r="X89" i="22"/>
  <c r="P90" i="22"/>
  <c r="Q90" i="22"/>
  <c r="R90" i="22"/>
  <c r="S90" i="22"/>
  <c r="T90" i="22"/>
  <c r="U90" i="22"/>
  <c r="V90" i="22"/>
  <c r="W90" i="22"/>
  <c r="X90" i="22"/>
  <c r="P91" i="22"/>
  <c r="Q91" i="22"/>
  <c r="R91" i="22"/>
  <c r="S91" i="22"/>
  <c r="T91" i="22"/>
  <c r="U91" i="22"/>
  <c r="V91" i="22"/>
  <c r="W91" i="22"/>
  <c r="X91" i="22"/>
  <c r="P92" i="22"/>
  <c r="Q92" i="22"/>
  <c r="R92" i="22"/>
  <c r="S92" i="22"/>
  <c r="T92" i="22"/>
  <c r="U92" i="22"/>
  <c r="V92" i="22"/>
  <c r="W92" i="22"/>
  <c r="X92" i="22"/>
  <c r="P93" i="22"/>
  <c r="Q93" i="22"/>
  <c r="R93" i="22"/>
  <c r="S93" i="22"/>
  <c r="T93" i="22"/>
  <c r="U93" i="22"/>
  <c r="V93" i="22"/>
  <c r="W93" i="22"/>
  <c r="X93" i="22"/>
  <c r="P94" i="22"/>
  <c r="Q94" i="22"/>
  <c r="R94" i="22"/>
  <c r="S94" i="22"/>
  <c r="T94" i="22"/>
  <c r="U94" i="22"/>
  <c r="V94" i="22"/>
  <c r="W94" i="22"/>
  <c r="X94" i="22"/>
  <c r="P95" i="22"/>
  <c r="Q95" i="22"/>
  <c r="R95" i="22"/>
  <c r="S95" i="22"/>
  <c r="T95" i="22"/>
  <c r="U95" i="22"/>
  <c r="V95" i="22"/>
  <c r="W95" i="22"/>
  <c r="X95" i="22"/>
  <c r="P96" i="22"/>
  <c r="Q96" i="22"/>
  <c r="R96" i="22"/>
  <c r="S96" i="22"/>
  <c r="T96" i="22"/>
  <c r="U96" i="22"/>
  <c r="V96" i="22"/>
  <c r="W96" i="22"/>
  <c r="X96" i="22"/>
  <c r="P97" i="22"/>
  <c r="Q97" i="22"/>
  <c r="R97" i="22"/>
  <c r="S97" i="22"/>
  <c r="T97" i="22"/>
  <c r="U97" i="22"/>
  <c r="V97" i="22"/>
  <c r="W97" i="22"/>
  <c r="X97" i="22"/>
  <c r="P98" i="22"/>
  <c r="Q98" i="22"/>
  <c r="R98" i="22"/>
  <c r="S98" i="22"/>
  <c r="T98" i="22"/>
  <c r="U98" i="22"/>
  <c r="V98" i="22"/>
  <c r="W98" i="22"/>
  <c r="X98" i="22"/>
  <c r="P99" i="22"/>
  <c r="Q99" i="22"/>
  <c r="R99" i="22"/>
  <c r="S99" i="22"/>
  <c r="T99" i="22"/>
  <c r="U99" i="22"/>
  <c r="V99" i="22"/>
  <c r="W99" i="22"/>
  <c r="X99" i="22"/>
  <c r="P100" i="22"/>
  <c r="Q100" i="22"/>
  <c r="R100" i="22"/>
  <c r="S100" i="22"/>
  <c r="T100" i="22"/>
  <c r="U100" i="22"/>
  <c r="V100" i="22"/>
  <c r="W100" i="22"/>
  <c r="X100" i="22"/>
  <c r="P101" i="22"/>
  <c r="Q101" i="22"/>
  <c r="R101" i="22"/>
  <c r="S101" i="22"/>
  <c r="T101" i="22"/>
  <c r="U101" i="22"/>
  <c r="V101" i="22"/>
  <c r="W101" i="22"/>
  <c r="X101" i="22"/>
  <c r="P102" i="22"/>
  <c r="Q102" i="22"/>
  <c r="R102" i="22"/>
  <c r="S102" i="22"/>
  <c r="T102" i="22"/>
  <c r="U102" i="22"/>
  <c r="V102" i="22"/>
  <c r="W102" i="22"/>
  <c r="X102" i="22"/>
  <c r="P103" i="22"/>
  <c r="Q103" i="22"/>
  <c r="R103" i="22"/>
  <c r="S103" i="22"/>
  <c r="T103" i="22"/>
  <c r="U103" i="22"/>
  <c r="V103" i="22"/>
  <c r="W103" i="22"/>
  <c r="X103" i="22"/>
  <c r="P104" i="22"/>
  <c r="Q104" i="22"/>
  <c r="R104" i="22"/>
  <c r="S104" i="22"/>
  <c r="T104" i="22"/>
  <c r="U104" i="22"/>
  <c r="V104" i="22"/>
  <c r="W104" i="22"/>
  <c r="X104" i="22"/>
  <c r="P105" i="22"/>
  <c r="Q105" i="22"/>
  <c r="R105" i="22"/>
  <c r="S105" i="22"/>
  <c r="T105" i="22"/>
  <c r="U105" i="22"/>
  <c r="V105" i="22"/>
  <c r="W105" i="22"/>
  <c r="X105" i="22"/>
  <c r="P106" i="22"/>
  <c r="Q106" i="22"/>
  <c r="R106" i="22"/>
  <c r="S106" i="22"/>
  <c r="T106" i="22"/>
  <c r="U106" i="22"/>
  <c r="V106" i="22"/>
  <c r="W106" i="22"/>
  <c r="X106" i="22"/>
  <c r="P107" i="22"/>
  <c r="Q107" i="22"/>
  <c r="R107" i="22"/>
  <c r="S107" i="22"/>
  <c r="T107" i="22"/>
  <c r="U107" i="22"/>
  <c r="V107" i="22"/>
  <c r="W107" i="22"/>
  <c r="X107" i="22"/>
  <c r="P108" i="22"/>
  <c r="Q108" i="22"/>
  <c r="R108" i="22"/>
  <c r="S108" i="22"/>
  <c r="T108" i="22"/>
  <c r="U108" i="22"/>
  <c r="V108" i="22"/>
  <c r="W108" i="22"/>
  <c r="X108" i="22"/>
  <c r="P109" i="22"/>
  <c r="Q109" i="22"/>
  <c r="R109" i="22"/>
  <c r="S109" i="22"/>
  <c r="T109" i="22"/>
  <c r="U109" i="22"/>
  <c r="V109" i="22"/>
  <c r="W109" i="22"/>
  <c r="X109" i="22"/>
  <c r="P110" i="22"/>
  <c r="Q110" i="22"/>
  <c r="R110" i="22"/>
  <c r="S110" i="22"/>
  <c r="T110" i="22"/>
  <c r="U110" i="22"/>
  <c r="V110" i="22"/>
  <c r="W110" i="22"/>
  <c r="X110" i="22"/>
  <c r="P111" i="22"/>
  <c r="Q111" i="22"/>
  <c r="R111" i="22"/>
  <c r="S111" i="22"/>
  <c r="T111" i="22"/>
  <c r="U111" i="22"/>
  <c r="V111" i="22"/>
  <c r="W111" i="22"/>
  <c r="X111" i="22"/>
  <c r="P112" i="22"/>
  <c r="Q112" i="22"/>
  <c r="R112" i="22"/>
  <c r="S112" i="22"/>
  <c r="T112" i="22"/>
  <c r="U112" i="22"/>
  <c r="V112" i="22"/>
  <c r="W112" i="22"/>
  <c r="X112" i="22"/>
  <c r="P113" i="22"/>
  <c r="Q113" i="22"/>
  <c r="R113" i="22"/>
  <c r="S113" i="22"/>
  <c r="T113" i="22"/>
  <c r="U113" i="22"/>
  <c r="V113" i="22"/>
  <c r="W113" i="22"/>
  <c r="X113" i="22"/>
  <c r="P114" i="22"/>
  <c r="Q114" i="22"/>
  <c r="R114" i="22"/>
  <c r="S114" i="22"/>
  <c r="T114" i="22"/>
  <c r="U114" i="22"/>
  <c r="V114" i="22"/>
  <c r="W114" i="22"/>
  <c r="X114" i="22"/>
  <c r="P115" i="22"/>
  <c r="Q115" i="22"/>
  <c r="R115" i="22"/>
  <c r="S115" i="22"/>
  <c r="T115" i="22"/>
  <c r="U115" i="22"/>
  <c r="V115" i="22"/>
  <c r="W115" i="22"/>
  <c r="X115" i="22"/>
  <c r="P116" i="22"/>
  <c r="Q116" i="22"/>
  <c r="R116" i="22"/>
  <c r="S116" i="22"/>
  <c r="T116" i="22"/>
  <c r="U116" i="22"/>
  <c r="V116" i="22"/>
  <c r="W116" i="22"/>
  <c r="X116" i="22"/>
  <c r="P117" i="22"/>
  <c r="Q117" i="22"/>
  <c r="R117" i="22"/>
  <c r="S117" i="22"/>
  <c r="T117" i="22"/>
  <c r="U117" i="22"/>
  <c r="V117" i="22"/>
  <c r="W117" i="22"/>
  <c r="X117" i="22"/>
  <c r="P118" i="22"/>
  <c r="Q118" i="22"/>
  <c r="R118" i="22"/>
  <c r="S118" i="22"/>
  <c r="T118" i="22"/>
  <c r="U118" i="22"/>
  <c r="V118" i="22"/>
  <c r="W118" i="22"/>
  <c r="X118" i="22"/>
  <c r="P119" i="22"/>
  <c r="Q119" i="22"/>
  <c r="R119" i="22"/>
  <c r="S119" i="22"/>
  <c r="T119" i="22"/>
  <c r="U119" i="22"/>
  <c r="V119" i="22"/>
  <c r="W119" i="22"/>
  <c r="X119" i="22"/>
  <c r="P120" i="22"/>
  <c r="Q120" i="22"/>
  <c r="R120" i="22"/>
  <c r="S120" i="22"/>
  <c r="T120" i="22"/>
  <c r="U120" i="22"/>
  <c r="V120" i="22"/>
  <c r="W120" i="22"/>
  <c r="X120" i="22"/>
  <c r="P121" i="22"/>
  <c r="Q121" i="22"/>
  <c r="R121" i="22"/>
  <c r="S121" i="22"/>
  <c r="T121" i="22"/>
  <c r="U121" i="22"/>
  <c r="V121" i="22"/>
  <c r="W121" i="22"/>
  <c r="X121" i="22"/>
  <c r="P122" i="22"/>
  <c r="Q122" i="22"/>
  <c r="R122" i="22"/>
  <c r="S122" i="22"/>
  <c r="T122" i="22"/>
  <c r="U122" i="22"/>
  <c r="V122" i="22"/>
  <c r="W122" i="22"/>
  <c r="X122" i="22"/>
  <c r="P123" i="22"/>
  <c r="Q123" i="22"/>
  <c r="R123" i="22"/>
  <c r="S123" i="22"/>
  <c r="T123" i="22"/>
  <c r="U123" i="22"/>
  <c r="V123" i="22"/>
  <c r="W123" i="22"/>
  <c r="X123" i="22"/>
  <c r="P124" i="22"/>
  <c r="Q124" i="22"/>
  <c r="R124" i="22"/>
  <c r="S124" i="22"/>
  <c r="T124" i="22"/>
  <c r="U124" i="22"/>
  <c r="V124" i="22"/>
  <c r="W124" i="22"/>
  <c r="X124" i="22"/>
  <c r="P125" i="22"/>
  <c r="Q125" i="22"/>
  <c r="R125" i="22"/>
  <c r="S125" i="22"/>
  <c r="T125" i="22"/>
  <c r="U125" i="22"/>
  <c r="V125" i="22"/>
  <c r="W125" i="22"/>
  <c r="X125" i="22"/>
  <c r="P126" i="22"/>
  <c r="Q126" i="22"/>
  <c r="R126" i="22"/>
  <c r="S126" i="22"/>
  <c r="T126" i="22"/>
  <c r="U126" i="22"/>
  <c r="V126" i="22"/>
  <c r="W126" i="22"/>
  <c r="X126" i="22"/>
  <c r="P127" i="22"/>
  <c r="Q127" i="22"/>
  <c r="R127" i="22"/>
  <c r="S127" i="22"/>
  <c r="T127" i="22"/>
  <c r="U127" i="22"/>
  <c r="V127" i="22"/>
  <c r="W127" i="22"/>
  <c r="X127" i="22"/>
  <c r="P128" i="22"/>
  <c r="Q128" i="22"/>
  <c r="R128" i="22"/>
  <c r="S128" i="22"/>
  <c r="T128" i="22"/>
  <c r="U128" i="22"/>
  <c r="V128" i="22"/>
  <c r="W128" i="22"/>
  <c r="X128" i="22"/>
  <c r="P129" i="22"/>
  <c r="Q129" i="22"/>
  <c r="R129" i="22"/>
  <c r="S129" i="22"/>
  <c r="T129" i="22"/>
  <c r="U129" i="22"/>
  <c r="V129" i="22"/>
  <c r="W129" i="22"/>
  <c r="X129" i="22"/>
  <c r="P130" i="22"/>
  <c r="Q130" i="22"/>
  <c r="R130" i="22"/>
  <c r="S130" i="22"/>
  <c r="T130" i="22"/>
  <c r="U130" i="22"/>
  <c r="V130" i="22"/>
  <c r="W130" i="22"/>
  <c r="X130" i="22"/>
  <c r="P131" i="22"/>
  <c r="Q131" i="22"/>
  <c r="R131" i="22"/>
  <c r="S131" i="22"/>
  <c r="T131" i="22"/>
  <c r="U131" i="22"/>
  <c r="V131" i="22"/>
  <c r="W131" i="22"/>
  <c r="X131" i="22"/>
  <c r="P132" i="22"/>
  <c r="Q132" i="22"/>
  <c r="R132" i="22"/>
  <c r="S132" i="22"/>
  <c r="T132" i="22"/>
  <c r="U132" i="22"/>
  <c r="V132" i="22"/>
  <c r="W132" i="22"/>
  <c r="X132" i="22"/>
  <c r="P133" i="22"/>
  <c r="Q133" i="22"/>
  <c r="R133" i="22"/>
  <c r="S133" i="22"/>
  <c r="T133" i="22"/>
  <c r="U133" i="22"/>
  <c r="V133" i="22"/>
  <c r="W133" i="22"/>
  <c r="X133" i="22"/>
  <c r="P134" i="22"/>
  <c r="Q134" i="22"/>
  <c r="R134" i="22"/>
  <c r="S134" i="22"/>
  <c r="T134" i="22"/>
  <c r="U134" i="22"/>
  <c r="V134" i="22"/>
  <c r="W134" i="22"/>
  <c r="X134" i="22"/>
  <c r="P135" i="22"/>
  <c r="Q135" i="22"/>
  <c r="R135" i="22"/>
  <c r="S135" i="22"/>
  <c r="T135" i="22"/>
  <c r="U135" i="22"/>
  <c r="V135" i="22"/>
  <c r="W135" i="22"/>
  <c r="X135" i="22"/>
  <c r="P136" i="22"/>
  <c r="Q136" i="22"/>
  <c r="R136" i="22"/>
  <c r="S136" i="22"/>
  <c r="T136" i="22"/>
  <c r="U136" i="22"/>
  <c r="V136" i="22"/>
  <c r="W136" i="22"/>
  <c r="X136" i="22"/>
  <c r="P137" i="22"/>
  <c r="Q137" i="22"/>
  <c r="R137" i="22"/>
  <c r="S137" i="22"/>
  <c r="T137" i="22"/>
  <c r="U137" i="22"/>
  <c r="V137" i="22"/>
  <c r="W137" i="22"/>
  <c r="X137" i="22"/>
  <c r="P138" i="22"/>
  <c r="Q138" i="22"/>
  <c r="R138" i="22"/>
  <c r="S138" i="22"/>
  <c r="T138" i="22"/>
  <c r="U138" i="22"/>
  <c r="V138" i="22"/>
  <c r="W138" i="22"/>
  <c r="X138" i="22"/>
  <c r="P139" i="22"/>
  <c r="Q139" i="22"/>
  <c r="R139" i="22"/>
  <c r="S139" i="22"/>
  <c r="T139" i="22"/>
  <c r="U139" i="22"/>
  <c r="V139" i="22"/>
  <c r="W139" i="22"/>
  <c r="X139" i="22"/>
  <c r="P140" i="22"/>
  <c r="Q140" i="22"/>
  <c r="R140" i="22"/>
  <c r="S140" i="22"/>
  <c r="T140" i="22"/>
  <c r="U140" i="22"/>
  <c r="V140" i="22"/>
  <c r="W140" i="22"/>
  <c r="X140" i="22"/>
  <c r="P141" i="22"/>
  <c r="Q141" i="22"/>
  <c r="R141" i="22"/>
  <c r="S141" i="22"/>
  <c r="T141" i="22"/>
  <c r="U141" i="22"/>
  <c r="V141" i="22"/>
  <c r="W141" i="22"/>
  <c r="X141" i="22"/>
  <c r="P142" i="22"/>
  <c r="Q142" i="22"/>
  <c r="R142" i="22"/>
  <c r="S142" i="22"/>
  <c r="T142" i="22"/>
  <c r="U142" i="22"/>
  <c r="V142" i="22"/>
  <c r="W142" i="22"/>
  <c r="X142" i="22"/>
  <c r="P143" i="22"/>
  <c r="Q143" i="22"/>
  <c r="R143" i="22"/>
  <c r="S143" i="22"/>
  <c r="T143" i="22"/>
  <c r="U143" i="22"/>
  <c r="V143" i="22"/>
  <c r="W143" i="22"/>
  <c r="X143" i="22"/>
  <c r="P144" i="22"/>
  <c r="Q144" i="22"/>
  <c r="R144" i="22"/>
  <c r="S144" i="22"/>
  <c r="T144" i="22"/>
  <c r="U144" i="22"/>
  <c r="V144" i="22"/>
  <c r="W144" i="22"/>
  <c r="X144" i="22"/>
  <c r="P145" i="22"/>
  <c r="Q145" i="22"/>
  <c r="R145" i="22"/>
  <c r="S145" i="22"/>
  <c r="T145" i="22"/>
  <c r="U145" i="22"/>
  <c r="V145" i="22"/>
  <c r="W145" i="22"/>
  <c r="X145" i="22"/>
  <c r="P146" i="22"/>
  <c r="Q146" i="22"/>
  <c r="R146" i="22"/>
  <c r="S146" i="22"/>
  <c r="T146" i="22"/>
  <c r="U146" i="22"/>
  <c r="V146" i="22"/>
  <c r="W146" i="22"/>
  <c r="X146" i="22"/>
  <c r="P147" i="22"/>
  <c r="Q147" i="22"/>
  <c r="R147" i="22"/>
  <c r="S147" i="22"/>
  <c r="T147" i="22"/>
  <c r="U147" i="22"/>
  <c r="V147" i="22"/>
  <c r="W147" i="22"/>
  <c r="X147" i="22"/>
  <c r="P148" i="22"/>
  <c r="Q148" i="22"/>
  <c r="R148" i="22"/>
  <c r="S148" i="22"/>
  <c r="T148" i="22"/>
  <c r="U148" i="22"/>
  <c r="V148" i="22"/>
  <c r="W148" i="22"/>
  <c r="X148" i="22"/>
  <c r="P149" i="22"/>
  <c r="Q149" i="22"/>
  <c r="R149" i="22"/>
  <c r="S149" i="22"/>
  <c r="T149" i="22"/>
  <c r="U149" i="22"/>
  <c r="V149" i="22"/>
  <c r="W149" i="22"/>
  <c r="X149" i="22"/>
  <c r="P150" i="22"/>
  <c r="Q150" i="22"/>
  <c r="R150" i="22"/>
  <c r="S150" i="22"/>
  <c r="T150" i="22"/>
  <c r="U150" i="22"/>
  <c r="V150" i="22"/>
  <c r="W150" i="22"/>
  <c r="X150" i="22"/>
  <c r="P151" i="22"/>
  <c r="Q151" i="22"/>
  <c r="R151" i="22"/>
  <c r="S151" i="22"/>
  <c r="T151" i="22"/>
  <c r="U151" i="22"/>
  <c r="V151" i="22"/>
  <c r="W151" i="22"/>
  <c r="X151" i="22"/>
  <c r="P152" i="22"/>
  <c r="Q152" i="22"/>
  <c r="R152" i="22"/>
  <c r="S152" i="22"/>
  <c r="T152" i="22"/>
  <c r="U152" i="22"/>
  <c r="V152" i="22"/>
  <c r="W152" i="22"/>
  <c r="X152" i="22"/>
  <c r="P153" i="22"/>
  <c r="Q153" i="22"/>
  <c r="R153" i="22"/>
  <c r="S153" i="22"/>
  <c r="T153" i="22"/>
  <c r="U153" i="22"/>
  <c r="V153" i="22"/>
  <c r="W153" i="22"/>
  <c r="X153" i="22"/>
  <c r="P154" i="22"/>
  <c r="Q154" i="22"/>
  <c r="R154" i="22"/>
  <c r="S154" i="22"/>
  <c r="T154" i="22"/>
  <c r="U154" i="22"/>
  <c r="V154" i="22"/>
  <c r="W154" i="22"/>
  <c r="X154" i="22"/>
  <c r="P155" i="22"/>
  <c r="Q155" i="22"/>
  <c r="R155" i="22"/>
  <c r="S155" i="22"/>
  <c r="T155" i="22"/>
  <c r="U155" i="22"/>
  <c r="V155" i="22"/>
  <c r="W155" i="22"/>
  <c r="X155" i="22"/>
  <c r="P156" i="22"/>
  <c r="Q156" i="22"/>
  <c r="R156" i="22"/>
  <c r="S156" i="22"/>
  <c r="T156" i="22"/>
  <c r="U156" i="22"/>
  <c r="V156" i="22"/>
  <c r="W156" i="22"/>
  <c r="X156" i="22"/>
  <c r="P157" i="22"/>
  <c r="Q157" i="22"/>
  <c r="R157" i="22"/>
  <c r="S157" i="22"/>
  <c r="T157" i="22"/>
  <c r="U157" i="22"/>
  <c r="V157" i="22"/>
  <c r="W157" i="22"/>
  <c r="X157" i="22"/>
  <c r="P158" i="22"/>
  <c r="Q158" i="22"/>
  <c r="R158" i="22"/>
  <c r="S158" i="22"/>
  <c r="T158" i="22"/>
  <c r="U158" i="22"/>
  <c r="V158" i="22"/>
  <c r="W158" i="22"/>
  <c r="X158" i="22"/>
  <c r="P159" i="22"/>
  <c r="Q159" i="22"/>
  <c r="R159" i="22"/>
  <c r="S159" i="22"/>
  <c r="T159" i="22"/>
  <c r="U159" i="22"/>
  <c r="V159" i="22"/>
  <c r="W159" i="22"/>
  <c r="X159" i="22"/>
  <c r="P160" i="22"/>
  <c r="Q160" i="22"/>
  <c r="R160" i="22"/>
  <c r="S160" i="22"/>
  <c r="T160" i="22"/>
  <c r="U160" i="22"/>
  <c r="V160" i="22"/>
  <c r="W160" i="22"/>
  <c r="X160" i="22"/>
  <c r="P161" i="22"/>
  <c r="Q161" i="22"/>
  <c r="R161" i="22"/>
  <c r="S161" i="22"/>
  <c r="T161" i="22"/>
  <c r="U161" i="22"/>
  <c r="V161" i="22"/>
  <c r="W161" i="22"/>
  <c r="X161" i="22"/>
  <c r="P162" i="22"/>
  <c r="Q162" i="22"/>
  <c r="R162" i="22"/>
  <c r="S162" i="22"/>
  <c r="T162" i="22"/>
  <c r="U162" i="22"/>
  <c r="V162" i="22"/>
  <c r="W162" i="22"/>
  <c r="X162" i="22"/>
  <c r="P163" i="22"/>
  <c r="Q163" i="22"/>
  <c r="R163" i="22"/>
  <c r="S163" i="22"/>
  <c r="T163" i="22"/>
  <c r="U163" i="22"/>
  <c r="V163" i="22"/>
  <c r="W163" i="22"/>
  <c r="X163" i="22"/>
  <c r="P164" i="22"/>
  <c r="Q164" i="22"/>
  <c r="R164" i="22"/>
  <c r="S164" i="22"/>
  <c r="T164" i="22"/>
  <c r="U164" i="22"/>
  <c r="V164" i="22"/>
  <c r="W164" i="22"/>
  <c r="X164" i="22"/>
  <c r="P165" i="22"/>
  <c r="Q165" i="22"/>
  <c r="R165" i="22"/>
  <c r="S165" i="22"/>
  <c r="T165" i="22"/>
  <c r="U165" i="22"/>
  <c r="V165" i="22"/>
  <c r="W165" i="22"/>
  <c r="X165" i="22"/>
  <c r="P166" i="22"/>
  <c r="Q166" i="22"/>
  <c r="R166" i="22"/>
  <c r="S166" i="22"/>
  <c r="T166" i="22"/>
  <c r="U166" i="22"/>
  <c r="V166" i="22"/>
  <c r="W166" i="22"/>
  <c r="X166" i="22"/>
  <c r="P167" i="22"/>
  <c r="Q167" i="22"/>
  <c r="R167" i="22"/>
  <c r="S167" i="22"/>
  <c r="T167" i="22"/>
  <c r="U167" i="22"/>
  <c r="V167" i="22"/>
  <c r="W167" i="22"/>
  <c r="X167" i="22"/>
  <c r="P168" i="22"/>
  <c r="Q168" i="22"/>
  <c r="R168" i="22"/>
  <c r="S168" i="22"/>
  <c r="T168" i="22"/>
  <c r="U168" i="22"/>
  <c r="V168" i="22"/>
  <c r="W168" i="22"/>
  <c r="X168" i="22"/>
  <c r="P169" i="22"/>
  <c r="Q169" i="22"/>
  <c r="R169" i="22"/>
  <c r="S169" i="22"/>
  <c r="T169" i="22"/>
  <c r="U169" i="22"/>
  <c r="V169" i="22"/>
  <c r="W169" i="22"/>
  <c r="X169" i="22"/>
  <c r="P170" i="22"/>
  <c r="Q170" i="22"/>
  <c r="R170" i="22"/>
  <c r="S170" i="22"/>
  <c r="T170" i="22"/>
  <c r="U170" i="22"/>
  <c r="V170" i="22"/>
  <c r="W170" i="22"/>
  <c r="X170" i="22"/>
  <c r="P171" i="22"/>
  <c r="Q171" i="22"/>
  <c r="R171" i="22"/>
  <c r="S171" i="22"/>
  <c r="T171" i="22"/>
  <c r="U171" i="22"/>
  <c r="V171" i="22"/>
  <c r="W171" i="22"/>
  <c r="X171" i="22"/>
  <c r="P172" i="22"/>
  <c r="Q172" i="22"/>
  <c r="R172" i="22"/>
  <c r="S172" i="22"/>
  <c r="T172" i="22"/>
  <c r="U172" i="22"/>
  <c r="V172" i="22"/>
  <c r="W172" i="22"/>
  <c r="X172" i="22"/>
  <c r="P173" i="22"/>
  <c r="Q173" i="22"/>
  <c r="R173" i="22"/>
  <c r="S173" i="22"/>
  <c r="T173" i="22"/>
  <c r="U173" i="22"/>
  <c r="V173" i="22"/>
  <c r="W173" i="22"/>
  <c r="X173" i="22"/>
  <c r="P174" i="22"/>
  <c r="Q174" i="22"/>
  <c r="R174" i="22"/>
  <c r="S174" i="22"/>
  <c r="T174" i="22"/>
  <c r="U174" i="22"/>
  <c r="V174" i="22"/>
  <c r="W174" i="22"/>
  <c r="X174" i="22"/>
  <c r="P175" i="22"/>
  <c r="Q175" i="22"/>
  <c r="R175" i="22"/>
  <c r="S175" i="22"/>
  <c r="T175" i="22"/>
  <c r="U175" i="22"/>
  <c r="V175" i="22"/>
  <c r="W175" i="22"/>
  <c r="X175" i="22"/>
  <c r="P176" i="22"/>
  <c r="Q176" i="22"/>
  <c r="R176" i="22"/>
  <c r="S176" i="22"/>
  <c r="T176" i="22"/>
  <c r="U176" i="22"/>
  <c r="V176" i="22"/>
  <c r="W176" i="22"/>
  <c r="X176" i="22"/>
  <c r="P177" i="22"/>
  <c r="Q177" i="22"/>
  <c r="R177" i="22"/>
  <c r="S177" i="22"/>
  <c r="T177" i="22"/>
  <c r="U177" i="22"/>
  <c r="V177" i="22"/>
  <c r="W177" i="22"/>
  <c r="X177" i="22"/>
  <c r="P178" i="22"/>
  <c r="Q178" i="22"/>
  <c r="R178" i="22"/>
  <c r="S178" i="22"/>
  <c r="T178" i="22"/>
  <c r="U178" i="22"/>
  <c r="V178" i="22"/>
  <c r="W178" i="22"/>
  <c r="X178" i="22"/>
  <c r="P179" i="22"/>
  <c r="Q179" i="22"/>
  <c r="R179" i="22"/>
  <c r="S179" i="22"/>
  <c r="T179" i="22"/>
  <c r="U179" i="22"/>
  <c r="V179" i="22"/>
  <c r="W179" i="22"/>
  <c r="X179" i="22"/>
  <c r="P180" i="22"/>
  <c r="Q180" i="22"/>
  <c r="R180" i="22"/>
  <c r="S180" i="22"/>
  <c r="T180" i="22"/>
  <c r="U180" i="22"/>
  <c r="V180" i="22"/>
  <c r="W180" i="22"/>
  <c r="X180" i="22"/>
  <c r="P181" i="22"/>
  <c r="Q181" i="22"/>
  <c r="R181" i="22"/>
  <c r="S181" i="22"/>
  <c r="T181" i="22"/>
  <c r="U181" i="22"/>
  <c r="V181" i="22"/>
  <c r="W181" i="22"/>
  <c r="X181" i="22"/>
  <c r="P182" i="22"/>
  <c r="Q182" i="22"/>
  <c r="R182" i="22"/>
  <c r="S182" i="22"/>
  <c r="T182" i="22"/>
  <c r="U182" i="22"/>
  <c r="V182" i="22"/>
  <c r="W182" i="22"/>
  <c r="X182" i="22"/>
  <c r="P183" i="22"/>
  <c r="Q183" i="22"/>
  <c r="R183" i="22"/>
  <c r="S183" i="22"/>
  <c r="T183" i="22"/>
  <c r="U183" i="22"/>
  <c r="V183" i="22"/>
  <c r="W183" i="22"/>
  <c r="X183" i="22"/>
  <c r="P184" i="22"/>
  <c r="Q184" i="22"/>
  <c r="R184" i="22"/>
  <c r="S184" i="22"/>
  <c r="T184" i="22"/>
  <c r="U184" i="22"/>
  <c r="V184" i="22"/>
  <c r="W184" i="22"/>
  <c r="X184" i="22"/>
  <c r="P185" i="22"/>
  <c r="Q185" i="22"/>
  <c r="R185" i="22"/>
  <c r="S185" i="22"/>
  <c r="T185" i="22"/>
  <c r="U185" i="22"/>
  <c r="V185" i="22"/>
  <c r="W185" i="22"/>
  <c r="X185" i="22"/>
  <c r="P186" i="22"/>
  <c r="Q186" i="22"/>
  <c r="R186" i="22"/>
  <c r="S186" i="22"/>
  <c r="T186" i="22"/>
  <c r="U186" i="22"/>
  <c r="V186" i="22"/>
  <c r="W186" i="22"/>
  <c r="X186" i="22"/>
  <c r="P187" i="22"/>
  <c r="Q187" i="22"/>
  <c r="R187" i="22"/>
  <c r="S187" i="22"/>
  <c r="T187" i="22"/>
  <c r="U187" i="22"/>
  <c r="V187" i="22"/>
  <c r="W187" i="22"/>
  <c r="X187" i="22"/>
  <c r="P188" i="22"/>
  <c r="Q188" i="22"/>
  <c r="R188" i="22"/>
  <c r="S188" i="22"/>
  <c r="T188" i="22"/>
  <c r="U188" i="22"/>
  <c r="V188" i="22"/>
  <c r="W188" i="22"/>
  <c r="X188" i="22"/>
  <c r="P189" i="22"/>
  <c r="Q189" i="22"/>
  <c r="R189" i="22"/>
  <c r="S189" i="22"/>
  <c r="T189" i="22"/>
  <c r="U189" i="22"/>
  <c r="V189" i="22"/>
  <c r="W189" i="22"/>
  <c r="X189" i="22"/>
  <c r="P190" i="22"/>
  <c r="Q190" i="22"/>
  <c r="R190" i="22"/>
  <c r="S190" i="22"/>
  <c r="T190" i="22"/>
  <c r="U190" i="22"/>
  <c r="V190" i="22"/>
  <c r="W190" i="22"/>
  <c r="X190" i="22"/>
  <c r="P191" i="22"/>
  <c r="Q191" i="22"/>
  <c r="R191" i="22"/>
  <c r="S191" i="22"/>
  <c r="T191" i="22"/>
  <c r="U191" i="22"/>
  <c r="V191" i="22"/>
  <c r="W191" i="22"/>
  <c r="X191" i="22"/>
  <c r="P192" i="22"/>
  <c r="Q192" i="22"/>
  <c r="R192" i="22"/>
  <c r="S192" i="22"/>
  <c r="T192" i="22"/>
  <c r="U192" i="22"/>
  <c r="V192" i="22"/>
  <c r="W192" i="22"/>
  <c r="X192" i="22"/>
  <c r="P193" i="22"/>
  <c r="Q193" i="22"/>
  <c r="R193" i="22"/>
  <c r="S193" i="22"/>
  <c r="T193" i="22"/>
  <c r="U193" i="22"/>
  <c r="V193" i="22"/>
  <c r="W193" i="22"/>
  <c r="X193" i="22"/>
  <c r="P194" i="22"/>
  <c r="Q194" i="22"/>
  <c r="R194" i="22"/>
  <c r="S194" i="22"/>
  <c r="T194" i="22"/>
  <c r="U194" i="22"/>
  <c r="V194" i="22"/>
  <c r="W194" i="22"/>
  <c r="X194" i="22"/>
  <c r="P195" i="22"/>
  <c r="Q195" i="22"/>
  <c r="R195" i="22"/>
  <c r="S195" i="22"/>
  <c r="T195" i="22"/>
  <c r="U195" i="22"/>
  <c r="V195" i="22"/>
  <c r="W195" i="22"/>
  <c r="X195" i="22"/>
  <c r="P196" i="22"/>
  <c r="Q196" i="22"/>
  <c r="R196" i="22"/>
  <c r="S196" i="22"/>
  <c r="T196" i="22"/>
  <c r="U196" i="22"/>
  <c r="V196" i="22"/>
  <c r="W196" i="22"/>
  <c r="X196" i="22"/>
  <c r="P197" i="22"/>
  <c r="Q197" i="22"/>
  <c r="R197" i="22"/>
  <c r="S197" i="22"/>
  <c r="T197" i="22"/>
  <c r="U197" i="22"/>
  <c r="V197" i="22"/>
  <c r="W197" i="22"/>
  <c r="X197" i="22"/>
  <c r="P198" i="22"/>
  <c r="Q198" i="22"/>
  <c r="R198" i="22"/>
  <c r="S198" i="22"/>
  <c r="T198" i="22"/>
  <c r="U198" i="22"/>
  <c r="V198" i="22"/>
  <c r="W198" i="22"/>
  <c r="X198" i="22"/>
  <c r="P199" i="22"/>
  <c r="Q199" i="22"/>
  <c r="R199" i="22"/>
  <c r="S199" i="22"/>
  <c r="T199" i="22"/>
  <c r="U199" i="22"/>
  <c r="V199" i="22"/>
  <c r="W199" i="22"/>
  <c r="X199" i="22"/>
  <c r="P200" i="22"/>
  <c r="Q200" i="22"/>
  <c r="R200" i="22"/>
  <c r="S200" i="22"/>
  <c r="T200" i="22"/>
  <c r="U200" i="22"/>
  <c r="V200" i="22"/>
  <c r="W200" i="22"/>
  <c r="X200" i="22"/>
  <c r="P201" i="22"/>
  <c r="Q201" i="22"/>
  <c r="R201" i="22"/>
  <c r="S201" i="22"/>
  <c r="T201" i="22"/>
  <c r="U201" i="22"/>
  <c r="V201" i="22"/>
  <c r="W201" i="22"/>
  <c r="X201" i="22"/>
  <c r="P202" i="22"/>
  <c r="Q202" i="22"/>
  <c r="R202" i="22"/>
  <c r="S202" i="22"/>
  <c r="T202" i="22"/>
  <c r="U202" i="22"/>
  <c r="V202" i="22"/>
  <c r="W202" i="22"/>
  <c r="X202" i="22"/>
  <c r="P203" i="22"/>
  <c r="Q203" i="22"/>
  <c r="R203" i="22"/>
  <c r="S203" i="22"/>
  <c r="T203" i="22"/>
  <c r="U203" i="22"/>
  <c r="V203" i="22"/>
  <c r="W203" i="22"/>
  <c r="X203" i="22"/>
  <c r="P204" i="22"/>
  <c r="Q204" i="22"/>
  <c r="R204" i="22"/>
  <c r="S204" i="22"/>
  <c r="T204" i="22"/>
  <c r="U204" i="22"/>
  <c r="V204" i="22"/>
  <c r="W204" i="22"/>
  <c r="X204" i="22"/>
  <c r="P205" i="22"/>
  <c r="Q205" i="22"/>
  <c r="R205" i="22"/>
  <c r="S205" i="22"/>
  <c r="T205" i="22"/>
  <c r="U205" i="22"/>
  <c r="V205" i="22"/>
  <c r="W205" i="22"/>
  <c r="X205" i="22"/>
  <c r="P206" i="22"/>
  <c r="Q206" i="22"/>
  <c r="R206" i="22"/>
  <c r="S206" i="22"/>
  <c r="T206" i="22"/>
  <c r="U206" i="22"/>
  <c r="V206" i="22"/>
  <c r="W206" i="22"/>
  <c r="X206" i="22"/>
  <c r="AA4" i="22"/>
  <c r="Z4" i="22"/>
  <c r="Y4" i="22"/>
  <c r="X4" i="22"/>
  <c r="W4" i="22"/>
  <c r="V4" i="22"/>
  <c r="U4" i="22"/>
  <c r="T4" i="22"/>
  <c r="S4" i="22"/>
  <c r="R4" i="22"/>
  <c r="Q4" i="22"/>
  <c r="P4" i="22"/>
  <c r="O4" i="22"/>
  <c r="C5" i="22"/>
  <c r="D5" i="22"/>
  <c r="E5" i="22"/>
  <c r="F5" i="22"/>
  <c r="G5" i="22"/>
  <c r="H5" i="22"/>
  <c r="I5" i="22"/>
  <c r="J5" i="22"/>
  <c r="K5" i="22"/>
  <c r="L5" i="22"/>
  <c r="M5" i="22"/>
  <c r="N5" i="22"/>
  <c r="C6" i="22"/>
  <c r="D6" i="22"/>
  <c r="E6" i="22"/>
  <c r="F6" i="22"/>
  <c r="G6" i="22"/>
  <c r="H6" i="22"/>
  <c r="I6" i="22"/>
  <c r="J6" i="22"/>
  <c r="K6" i="22"/>
  <c r="L6" i="22"/>
  <c r="M6" i="22"/>
  <c r="N6" i="22"/>
  <c r="C7" i="22"/>
  <c r="D7" i="22"/>
  <c r="E7" i="22"/>
  <c r="F7" i="22"/>
  <c r="G7" i="22"/>
  <c r="H7" i="22"/>
  <c r="I7" i="22"/>
  <c r="J7" i="22"/>
  <c r="K7" i="22"/>
  <c r="L7" i="22"/>
  <c r="M7" i="22"/>
  <c r="N7" i="22"/>
  <c r="C8" i="22"/>
  <c r="D8" i="22"/>
  <c r="E8" i="22"/>
  <c r="F8" i="22"/>
  <c r="G8" i="22"/>
  <c r="H8" i="22"/>
  <c r="I8" i="22"/>
  <c r="J8" i="22"/>
  <c r="K8" i="22"/>
  <c r="L8" i="22"/>
  <c r="M8" i="22"/>
  <c r="N8" i="22"/>
  <c r="C9" i="22"/>
  <c r="D9" i="22"/>
  <c r="E9" i="22"/>
  <c r="F9" i="22"/>
  <c r="G9" i="22"/>
  <c r="H9" i="22"/>
  <c r="I9" i="22"/>
  <c r="J9" i="22"/>
  <c r="K9" i="22"/>
  <c r="L9" i="22"/>
  <c r="M9" i="22"/>
  <c r="N9" i="22"/>
  <c r="C10" i="22"/>
  <c r="D10" i="22"/>
  <c r="E10" i="22"/>
  <c r="F10" i="22"/>
  <c r="G10" i="22"/>
  <c r="H10" i="22"/>
  <c r="I10" i="22"/>
  <c r="J10" i="22"/>
  <c r="K10" i="22"/>
  <c r="L10" i="22"/>
  <c r="M10" i="22"/>
  <c r="N10" i="22"/>
  <c r="C11" i="22"/>
  <c r="D11" i="22"/>
  <c r="E11" i="22"/>
  <c r="F11" i="22"/>
  <c r="G11" i="22"/>
  <c r="H11" i="22"/>
  <c r="I11" i="22"/>
  <c r="J11" i="22"/>
  <c r="K11" i="22"/>
  <c r="L11" i="22"/>
  <c r="M11" i="22"/>
  <c r="N11" i="22"/>
  <c r="C12" i="22"/>
  <c r="D12" i="22"/>
  <c r="E12" i="22"/>
  <c r="F12" i="22"/>
  <c r="G12" i="22"/>
  <c r="H12" i="22"/>
  <c r="I12" i="22"/>
  <c r="J12" i="22"/>
  <c r="K12" i="22"/>
  <c r="L12" i="22"/>
  <c r="M12" i="22"/>
  <c r="N12" i="22"/>
  <c r="C13" i="22"/>
  <c r="D13" i="22"/>
  <c r="E13" i="22"/>
  <c r="F13" i="22"/>
  <c r="G13" i="22"/>
  <c r="H13" i="22"/>
  <c r="I13" i="22"/>
  <c r="J13" i="22"/>
  <c r="K13" i="22"/>
  <c r="L13" i="22"/>
  <c r="M13" i="22"/>
  <c r="N13" i="22"/>
  <c r="C14" i="22"/>
  <c r="D14" i="22"/>
  <c r="E14" i="22"/>
  <c r="F14" i="22"/>
  <c r="G14" i="22"/>
  <c r="H14" i="22"/>
  <c r="I14" i="22"/>
  <c r="J14" i="22"/>
  <c r="K14" i="22"/>
  <c r="L14" i="22"/>
  <c r="M14" i="22"/>
  <c r="N14" i="22"/>
  <c r="C15" i="22"/>
  <c r="D15" i="22"/>
  <c r="E15" i="22"/>
  <c r="F15" i="22"/>
  <c r="G15" i="22"/>
  <c r="H15" i="22"/>
  <c r="I15" i="22"/>
  <c r="J15" i="22"/>
  <c r="K15" i="22"/>
  <c r="L15" i="22"/>
  <c r="M15" i="22"/>
  <c r="N15" i="22"/>
  <c r="C16" i="22"/>
  <c r="D16" i="22"/>
  <c r="E16" i="22"/>
  <c r="F16" i="22"/>
  <c r="G16" i="22"/>
  <c r="H16" i="22"/>
  <c r="I16" i="22"/>
  <c r="J16" i="22"/>
  <c r="K16" i="22"/>
  <c r="L16" i="22"/>
  <c r="M16" i="22"/>
  <c r="N16" i="22"/>
  <c r="C17" i="22"/>
  <c r="D17" i="22"/>
  <c r="E17" i="22"/>
  <c r="F17" i="22"/>
  <c r="G17" i="22"/>
  <c r="H17" i="22"/>
  <c r="I17" i="22"/>
  <c r="J17" i="22"/>
  <c r="K17" i="22"/>
  <c r="L17" i="22"/>
  <c r="M17" i="22"/>
  <c r="N17" i="22"/>
  <c r="C18" i="22"/>
  <c r="D18" i="22"/>
  <c r="E18" i="22"/>
  <c r="F18" i="22"/>
  <c r="G18" i="22"/>
  <c r="H18" i="22"/>
  <c r="I18" i="22"/>
  <c r="J18" i="22"/>
  <c r="K18" i="22"/>
  <c r="L18" i="22"/>
  <c r="M18" i="22"/>
  <c r="N18" i="22"/>
  <c r="C19" i="22"/>
  <c r="D19" i="22"/>
  <c r="E19" i="22"/>
  <c r="F19" i="22"/>
  <c r="G19" i="22"/>
  <c r="H19" i="22"/>
  <c r="I19" i="22"/>
  <c r="J19" i="22"/>
  <c r="K19" i="22"/>
  <c r="L19" i="22"/>
  <c r="M19" i="22"/>
  <c r="N19" i="22"/>
  <c r="C20" i="22"/>
  <c r="D20" i="22"/>
  <c r="E20" i="22"/>
  <c r="F20" i="22"/>
  <c r="G20" i="22"/>
  <c r="H20" i="22"/>
  <c r="I20" i="22"/>
  <c r="J20" i="22"/>
  <c r="K20" i="22"/>
  <c r="L20" i="22"/>
  <c r="M20" i="22"/>
  <c r="N20" i="22"/>
  <c r="C21" i="22"/>
  <c r="D21" i="22"/>
  <c r="E21" i="22"/>
  <c r="F21" i="22"/>
  <c r="G21" i="22"/>
  <c r="H21" i="22"/>
  <c r="I21" i="22"/>
  <c r="J21" i="22"/>
  <c r="K21" i="22"/>
  <c r="L21" i="22"/>
  <c r="M21" i="22"/>
  <c r="N21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C24" i="22"/>
  <c r="D24" i="22"/>
  <c r="E24" i="22"/>
  <c r="F24" i="22"/>
  <c r="G24" i="22"/>
  <c r="H24" i="22"/>
  <c r="I24" i="22"/>
  <c r="J24" i="22"/>
  <c r="K24" i="22"/>
  <c r="L24" i="22"/>
  <c r="M24" i="22"/>
  <c r="N24" i="22"/>
  <c r="C25" i="22"/>
  <c r="D25" i="22"/>
  <c r="E25" i="22"/>
  <c r="F25" i="22"/>
  <c r="G25" i="22"/>
  <c r="H25" i="22"/>
  <c r="I25" i="22"/>
  <c r="J25" i="22"/>
  <c r="K25" i="22"/>
  <c r="L25" i="22"/>
  <c r="M25" i="22"/>
  <c r="N25" i="22"/>
  <c r="C26" i="22"/>
  <c r="D26" i="22"/>
  <c r="E26" i="22"/>
  <c r="F26" i="22"/>
  <c r="G26" i="22"/>
  <c r="H26" i="22"/>
  <c r="I26" i="22"/>
  <c r="J26" i="22"/>
  <c r="K26" i="22"/>
  <c r="L26" i="22"/>
  <c r="M26" i="22"/>
  <c r="N26" i="22"/>
  <c r="C27" i="22"/>
  <c r="D27" i="22"/>
  <c r="E27" i="22"/>
  <c r="F27" i="22"/>
  <c r="G27" i="22"/>
  <c r="H27" i="22"/>
  <c r="I27" i="22"/>
  <c r="J27" i="22"/>
  <c r="K27" i="22"/>
  <c r="L27" i="22"/>
  <c r="M27" i="22"/>
  <c r="N27" i="22"/>
  <c r="C28" i="22"/>
  <c r="D28" i="22"/>
  <c r="E28" i="22"/>
  <c r="F28" i="22"/>
  <c r="G28" i="22"/>
  <c r="H28" i="22"/>
  <c r="I28" i="22"/>
  <c r="J28" i="22"/>
  <c r="K28" i="22"/>
  <c r="L28" i="22"/>
  <c r="M28" i="22"/>
  <c r="N28" i="22"/>
  <c r="C29" i="22"/>
  <c r="D29" i="22"/>
  <c r="E29" i="22"/>
  <c r="F29" i="22"/>
  <c r="G29" i="22"/>
  <c r="H29" i="22"/>
  <c r="I29" i="22"/>
  <c r="J29" i="22"/>
  <c r="K29" i="22"/>
  <c r="L29" i="22"/>
  <c r="M29" i="22"/>
  <c r="N29" i="22"/>
  <c r="C30" i="22"/>
  <c r="D30" i="22"/>
  <c r="E30" i="22"/>
  <c r="F30" i="22"/>
  <c r="G30" i="22"/>
  <c r="H30" i="22"/>
  <c r="I30" i="22"/>
  <c r="J30" i="22"/>
  <c r="K30" i="22"/>
  <c r="L30" i="22"/>
  <c r="M30" i="22"/>
  <c r="N30" i="22"/>
  <c r="C31" i="22"/>
  <c r="D31" i="22"/>
  <c r="E31" i="22"/>
  <c r="F31" i="22"/>
  <c r="G31" i="22"/>
  <c r="H31" i="22"/>
  <c r="I31" i="22"/>
  <c r="J31" i="22"/>
  <c r="K31" i="22"/>
  <c r="L31" i="22"/>
  <c r="M31" i="22"/>
  <c r="N31" i="22"/>
  <c r="C32" i="22"/>
  <c r="D32" i="22"/>
  <c r="E32" i="22"/>
  <c r="F32" i="22"/>
  <c r="G32" i="22"/>
  <c r="H32" i="22"/>
  <c r="I32" i="22"/>
  <c r="J32" i="22"/>
  <c r="K32" i="22"/>
  <c r="L32" i="22"/>
  <c r="M32" i="22"/>
  <c r="N32" i="22"/>
  <c r="C33" i="22"/>
  <c r="D33" i="22"/>
  <c r="E33" i="22"/>
  <c r="F33" i="22"/>
  <c r="G33" i="22"/>
  <c r="H33" i="22"/>
  <c r="I33" i="22"/>
  <c r="J33" i="22"/>
  <c r="K33" i="22"/>
  <c r="L33" i="22"/>
  <c r="M33" i="22"/>
  <c r="N33" i="22"/>
  <c r="C34" i="22"/>
  <c r="D34" i="22"/>
  <c r="E34" i="22"/>
  <c r="F34" i="22"/>
  <c r="G34" i="22"/>
  <c r="H34" i="22"/>
  <c r="I34" i="22"/>
  <c r="J34" i="22"/>
  <c r="K34" i="22"/>
  <c r="L34" i="22"/>
  <c r="M34" i="22"/>
  <c r="N34" i="22"/>
  <c r="C35" i="22"/>
  <c r="D35" i="22"/>
  <c r="E35" i="22"/>
  <c r="F35" i="22"/>
  <c r="G35" i="22"/>
  <c r="H35" i="22"/>
  <c r="I35" i="22"/>
  <c r="J35" i="22"/>
  <c r="K35" i="22"/>
  <c r="L35" i="22"/>
  <c r="M35" i="22"/>
  <c r="N35" i="22"/>
  <c r="C36" i="22"/>
  <c r="D36" i="22"/>
  <c r="E36" i="22"/>
  <c r="F36" i="22"/>
  <c r="G36" i="22"/>
  <c r="H36" i="22"/>
  <c r="I36" i="22"/>
  <c r="J36" i="22"/>
  <c r="K36" i="22"/>
  <c r="L36" i="22"/>
  <c r="M36" i="22"/>
  <c r="N36" i="22"/>
  <c r="C37" i="22"/>
  <c r="D37" i="22"/>
  <c r="E37" i="22"/>
  <c r="F37" i="22"/>
  <c r="G37" i="22"/>
  <c r="H37" i="22"/>
  <c r="I37" i="22"/>
  <c r="J37" i="22"/>
  <c r="K37" i="22"/>
  <c r="L37" i="22"/>
  <c r="M37" i="22"/>
  <c r="N37" i="22"/>
  <c r="C38" i="22"/>
  <c r="D38" i="22"/>
  <c r="E38" i="22"/>
  <c r="F38" i="22"/>
  <c r="G38" i="22"/>
  <c r="H38" i="22"/>
  <c r="I38" i="22"/>
  <c r="J38" i="22"/>
  <c r="K38" i="22"/>
  <c r="L38" i="22"/>
  <c r="M38" i="22"/>
  <c r="N38" i="22"/>
  <c r="C39" i="22"/>
  <c r="D39" i="22"/>
  <c r="E39" i="22"/>
  <c r="F39" i="22"/>
  <c r="G39" i="22"/>
  <c r="H39" i="22"/>
  <c r="I39" i="22"/>
  <c r="J39" i="22"/>
  <c r="K39" i="22"/>
  <c r="L39" i="22"/>
  <c r="M39" i="22"/>
  <c r="N39" i="22"/>
  <c r="C40" i="22"/>
  <c r="D40" i="22"/>
  <c r="E40" i="22"/>
  <c r="F40" i="22"/>
  <c r="G40" i="22"/>
  <c r="H40" i="22"/>
  <c r="I40" i="22"/>
  <c r="J40" i="22"/>
  <c r="K40" i="22"/>
  <c r="L40" i="22"/>
  <c r="M40" i="22"/>
  <c r="N40" i="22"/>
  <c r="C41" i="22"/>
  <c r="D41" i="22"/>
  <c r="E41" i="22"/>
  <c r="F41" i="22"/>
  <c r="G41" i="22"/>
  <c r="H41" i="22"/>
  <c r="I41" i="22"/>
  <c r="J41" i="22"/>
  <c r="K41" i="22"/>
  <c r="L41" i="22"/>
  <c r="M41" i="22"/>
  <c r="N41" i="22"/>
  <c r="C42" i="22"/>
  <c r="D42" i="22"/>
  <c r="E42" i="22"/>
  <c r="F42" i="22"/>
  <c r="G42" i="22"/>
  <c r="H42" i="22"/>
  <c r="I42" i="22"/>
  <c r="J42" i="22"/>
  <c r="K42" i="22"/>
  <c r="L42" i="22"/>
  <c r="M42" i="22"/>
  <c r="N42" i="22"/>
  <c r="C43" i="22"/>
  <c r="D43" i="22"/>
  <c r="E43" i="22"/>
  <c r="F43" i="22"/>
  <c r="G43" i="22"/>
  <c r="H43" i="22"/>
  <c r="I43" i="22"/>
  <c r="J43" i="22"/>
  <c r="K43" i="22"/>
  <c r="L43" i="22"/>
  <c r="M43" i="22"/>
  <c r="N43" i="22"/>
  <c r="C44" i="22"/>
  <c r="D44" i="22"/>
  <c r="E44" i="22"/>
  <c r="F44" i="22"/>
  <c r="G44" i="22"/>
  <c r="H44" i="22"/>
  <c r="I44" i="22"/>
  <c r="J44" i="22"/>
  <c r="K44" i="22"/>
  <c r="L44" i="22"/>
  <c r="M44" i="22"/>
  <c r="N44" i="22"/>
  <c r="C45" i="22"/>
  <c r="D45" i="22"/>
  <c r="E45" i="22"/>
  <c r="F45" i="22"/>
  <c r="G45" i="22"/>
  <c r="H45" i="22"/>
  <c r="I45" i="22"/>
  <c r="J45" i="22"/>
  <c r="K45" i="22"/>
  <c r="L45" i="22"/>
  <c r="M45" i="22"/>
  <c r="N45" i="22"/>
  <c r="C46" i="22"/>
  <c r="D46" i="22"/>
  <c r="E46" i="22"/>
  <c r="F46" i="22"/>
  <c r="G46" i="22"/>
  <c r="H46" i="22"/>
  <c r="I46" i="22"/>
  <c r="J46" i="22"/>
  <c r="K46" i="22"/>
  <c r="L46" i="22"/>
  <c r="M46" i="22"/>
  <c r="N46" i="22"/>
  <c r="C47" i="22"/>
  <c r="D47" i="22"/>
  <c r="E47" i="22"/>
  <c r="F47" i="22"/>
  <c r="G47" i="22"/>
  <c r="H47" i="22"/>
  <c r="I47" i="22"/>
  <c r="J47" i="22"/>
  <c r="K47" i="22"/>
  <c r="L47" i="22"/>
  <c r="M47" i="22"/>
  <c r="N47" i="22"/>
  <c r="C48" i="22"/>
  <c r="D48" i="22"/>
  <c r="E48" i="22"/>
  <c r="F48" i="22"/>
  <c r="G48" i="22"/>
  <c r="H48" i="22"/>
  <c r="I48" i="22"/>
  <c r="J48" i="22"/>
  <c r="K48" i="22"/>
  <c r="L48" i="22"/>
  <c r="M48" i="22"/>
  <c r="N48" i="22"/>
  <c r="C49" i="22"/>
  <c r="D49" i="22"/>
  <c r="E49" i="22"/>
  <c r="F49" i="22"/>
  <c r="G49" i="22"/>
  <c r="H49" i="22"/>
  <c r="I49" i="22"/>
  <c r="J49" i="22"/>
  <c r="K49" i="22"/>
  <c r="L49" i="22"/>
  <c r="M49" i="22"/>
  <c r="N49" i="22"/>
  <c r="C50" i="22"/>
  <c r="D50" i="22"/>
  <c r="E50" i="22"/>
  <c r="F50" i="22"/>
  <c r="G50" i="22"/>
  <c r="H50" i="22"/>
  <c r="I50" i="22"/>
  <c r="J50" i="22"/>
  <c r="K50" i="22"/>
  <c r="L50" i="22"/>
  <c r="M50" i="22"/>
  <c r="N50" i="22"/>
  <c r="C51" i="22"/>
  <c r="D51" i="22"/>
  <c r="E51" i="22"/>
  <c r="F51" i="22"/>
  <c r="G51" i="22"/>
  <c r="H51" i="22"/>
  <c r="I51" i="22"/>
  <c r="J51" i="22"/>
  <c r="K51" i="22"/>
  <c r="L51" i="22"/>
  <c r="M51" i="22"/>
  <c r="N51" i="22"/>
  <c r="C52" i="22"/>
  <c r="D52" i="22"/>
  <c r="E52" i="22"/>
  <c r="F52" i="22"/>
  <c r="G52" i="22"/>
  <c r="H52" i="22"/>
  <c r="I52" i="22"/>
  <c r="J52" i="22"/>
  <c r="K52" i="22"/>
  <c r="L52" i="22"/>
  <c r="M52" i="22"/>
  <c r="N52" i="22"/>
  <c r="C53" i="22"/>
  <c r="D53" i="22"/>
  <c r="E53" i="22"/>
  <c r="F53" i="22"/>
  <c r="G53" i="22"/>
  <c r="H53" i="22"/>
  <c r="I53" i="22"/>
  <c r="J53" i="22"/>
  <c r="K53" i="22"/>
  <c r="L53" i="22"/>
  <c r="M53" i="22"/>
  <c r="N53" i="22"/>
  <c r="C54" i="22"/>
  <c r="D54" i="22"/>
  <c r="E54" i="22"/>
  <c r="F54" i="22"/>
  <c r="G54" i="22"/>
  <c r="H54" i="22"/>
  <c r="I54" i="22"/>
  <c r="J54" i="22"/>
  <c r="K54" i="22"/>
  <c r="L54" i="22"/>
  <c r="M54" i="22"/>
  <c r="N54" i="22"/>
  <c r="C55" i="22"/>
  <c r="D55" i="22"/>
  <c r="E55" i="22"/>
  <c r="F55" i="22"/>
  <c r="G55" i="22"/>
  <c r="H55" i="22"/>
  <c r="I55" i="22"/>
  <c r="J55" i="22"/>
  <c r="K55" i="22"/>
  <c r="L55" i="22"/>
  <c r="M55" i="22"/>
  <c r="N55" i="22"/>
  <c r="C56" i="22"/>
  <c r="D56" i="22"/>
  <c r="E56" i="22"/>
  <c r="F56" i="22"/>
  <c r="G56" i="22"/>
  <c r="H56" i="22"/>
  <c r="I56" i="22"/>
  <c r="J56" i="22"/>
  <c r="K56" i="22"/>
  <c r="L56" i="22"/>
  <c r="M56" i="22"/>
  <c r="N56" i="22"/>
  <c r="C57" i="22"/>
  <c r="D57" i="22"/>
  <c r="E57" i="22"/>
  <c r="F57" i="22"/>
  <c r="G57" i="22"/>
  <c r="H57" i="22"/>
  <c r="I57" i="22"/>
  <c r="J57" i="22"/>
  <c r="K57" i="22"/>
  <c r="L57" i="22"/>
  <c r="M57" i="22"/>
  <c r="N57" i="22"/>
  <c r="C58" i="22"/>
  <c r="D58" i="22"/>
  <c r="E58" i="22"/>
  <c r="F58" i="22"/>
  <c r="G58" i="22"/>
  <c r="H58" i="22"/>
  <c r="I58" i="22"/>
  <c r="J58" i="22"/>
  <c r="K58" i="22"/>
  <c r="L58" i="22"/>
  <c r="M58" i="22"/>
  <c r="N58" i="22"/>
  <c r="C59" i="22"/>
  <c r="D59" i="22"/>
  <c r="E59" i="22"/>
  <c r="F59" i="22"/>
  <c r="G59" i="22"/>
  <c r="H59" i="22"/>
  <c r="I59" i="22"/>
  <c r="J59" i="22"/>
  <c r="K59" i="22"/>
  <c r="L59" i="22"/>
  <c r="M59" i="22"/>
  <c r="N59" i="22"/>
  <c r="C60" i="22"/>
  <c r="D60" i="22"/>
  <c r="E60" i="22"/>
  <c r="F60" i="22"/>
  <c r="G60" i="22"/>
  <c r="H60" i="22"/>
  <c r="I60" i="22"/>
  <c r="J60" i="22"/>
  <c r="K60" i="22"/>
  <c r="L60" i="22"/>
  <c r="M60" i="22"/>
  <c r="N60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C68" i="22"/>
  <c r="D68" i="22"/>
  <c r="E68" i="22"/>
  <c r="F68" i="22"/>
  <c r="G68" i="22"/>
  <c r="H68" i="22"/>
  <c r="I68" i="22"/>
  <c r="J68" i="22"/>
  <c r="K68" i="22"/>
  <c r="L68" i="22"/>
  <c r="M68" i="22"/>
  <c r="N68" i="22"/>
  <c r="C69" i="22"/>
  <c r="D69" i="22"/>
  <c r="E69" i="22"/>
  <c r="F69" i="22"/>
  <c r="G69" i="22"/>
  <c r="H69" i="22"/>
  <c r="I69" i="22"/>
  <c r="J69" i="22"/>
  <c r="K69" i="22"/>
  <c r="L69" i="22"/>
  <c r="M69" i="22"/>
  <c r="N69" i="22"/>
  <c r="C70" i="22"/>
  <c r="D70" i="22"/>
  <c r="E70" i="22"/>
  <c r="F70" i="22"/>
  <c r="G70" i="22"/>
  <c r="H70" i="22"/>
  <c r="I70" i="22"/>
  <c r="J70" i="22"/>
  <c r="K70" i="22"/>
  <c r="L70" i="22"/>
  <c r="M70" i="22"/>
  <c r="N70" i="22"/>
  <c r="C71" i="22"/>
  <c r="D71" i="22"/>
  <c r="E71" i="22"/>
  <c r="F71" i="22"/>
  <c r="G71" i="22"/>
  <c r="H71" i="22"/>
  <c r="I71" i="22"/>
  <c r="J71" i="22"/>
  <c r="K71" i="22"/>
  <c r="L71" i="22"/>
  <c r="M71" i="22"/>
  <c r="N71" i="22"/>
  <c r="C72" i="22"/>
  <c r="D72" i="22"/>
  <c r="E72" i="22"/>
  <c r="F72" i="22"/>
  <c r="G72" i="22"/>
  <c r="H72" i="22"/>
  <c r="I72" i="22"/>
  <c r="J72" i="22"/>
  <c r="K72" i="22"/>
  <c r="L72" i="22"/>
  <c r="M72" i="22"/>
  <c r="N72" i="22"/>
  <c r="C73" i="22"/>
  <c r="D73" i="22"/>
  <c r="E73" i="22"/>
  <c r="F73" i="22"/>
  <c r="G73" i="22"/>
  <c r="H73" i="22"/>
  <c r="I73" i="22"/>
  <c r="J73" i="22"/>
  <c r="K73" i="22"/>
  <c r="L73" i="22"/>
  <c r="M73" i="22"/>
  <c r="N73" i="22"/>
  <c r="C74" i="22"/>
  <c r="D74" i="22"/>
  <c r="E74" i="22"/>
  <c r="F74" i="22"/>
  <c r="G74" i="22"/>
  <c r="H74" i="22"/>
  <c r="I74" i="22"/>
  <c r="J74" i="22"/>
  <c r="K74" i="22"/>
  <c r="L74" i="22"/>
  <c r="M74" i="22"/>
  <c r="N74" i="22"/>
  <c r="C75" i="22"/>
  <c r="D75" i="22"/>
  <c r="E75" i="22"/>
  <c r="F75" i="22"/>
  <c r="G75" i="22"/>
  <c r="H75" i="22"/>
  <c r="I75" i="22"/>
  <c r="J75" i="22"/>
  <c r="K75" i="22"/>
  <c r="L75" i="22"/>
  <c r="M75" i="22"/>
  <c r="N75" i="22"/>
  <c r="C76" i="22"/>
  <c r="D76" i="22"/>
  <c r="E76" i="22"/>
  <c r="F76" i="22"/>
  <c r="G76" i="22"/>
  <c r="H76" i="22"/>
  <c r="I76" i="22"/>
  <c r="J76" i="22"/>
  <c r="K76" i="22"/>
  <c r="L76" i="22"/>
  <c r="M76" i="22"/>
  <c r="N76" i="22"/>
  <c r="C77" i="22"/>
  <c r="D77" i="22"/>
  <c r="E77" i="22"/>
  <c r="F77" i="22"/>
  <c r="G77" i="22"/>
  <c r="H77" i="22"/>
  <c r="I77" i="22"/>
  <c r="J77" i="22"/>
  <c r="K77" i="22"/>
  <c r="L77" i="22"/>
  <c r="M77" i="22"/>
  <c r="N77" i="22"/>
  <c r="C78" i="22"/>
  <c r="D78" i="22"/>
  <c r="E78" i="22"/>
  <c r="F78" i="22"/>
  <c r="G78" i="22"/>
  <c r="H78" i="22"/>
  <c r="I78" i="22"/>
  <c r="J78" i="22"/>
  <c r="K78" i="22"/>
  <c r="L78" i="22"/>
  <c r="M78" i="22"/>
  <c r="N78" i="22"/>
  <c r="C79" i="22"/>
  <c r="D79" i="22"/>
  <c r="E79" i="22"/>
  <c r="F79" i="22"/>
  <c r="G79" i="22"/>
  <c r="H79" i="22"/>
  <c r="I79" i="22"/>
  <c r="J79" i="22"/>
  <c r="K79" i="22"/>
  <c r="L79" i="22"/>
  <c r="M79" i="22"/>
  <c r="N79" i="22"/>
  <c r="C80" i="22"/>
  <c r="D80" i="22"/>
  <c r="E80" i="22"/>
  <c r="F80" i="22"/>
  <c r="G80" i="22"/>
  <c r="H80" i="22"/>
  <c r="I80" i="22"/>
  <c r="J80" i="22"/>
  <c r="K80" i="22"/>
  <c r="L80" i="22"/>
  <c r="M80" i="22"/>
  <c r="N80" i="22"/>
  <c r="C81" i="22"/>
  <c r="D81" i="22"/>
  <c r="E81" i="22"/>
  <c r="F81" i="22"/>
  <c r="G81" i="22"/>
  <c r="H81" i="22"/>
  <c r="I81" i="22"/>
  <c r="J81" i="22"/>
  <c r="K81" i="22"/>
  <c r="L81" i="22"/>
  <c r="M81" i="22"/>
  <c r="N81" i="22"/>
  <c r="C82" i="22"/>
  <c r="D82" i="22"/>
  <c r="E82" i="22"/>
  <c r="F82" i="22"/>
  <c r="G82" i="22"/>
  <c r="H82" i="22"/>
  <c r="I82" i="22"/>
  <c r="J82" i="22"/>
  <c r="K82" i="22"/>
  <c r="L82" i="22"/>
  <c r="M82" i="22"/>
  <c r="N82" i="22"/>
  <c r="C83" i="22"/>
  <c r="D83" i="22"/>
  <c r="E83" i="22"/>
  <c r="F83" i="22"/>
  <c r="G83" i="22"/>
  <c r="H83" i="22"/>
  <c r="I83" i="22"/>
  <c r="J83" i="22"/>
  <c r="K83" i="22"/>
  <c r="L83" i="22"/>
  <c r="M83" i="22"/>
  <c r="N83" i="22"/>
  <c r="C84" i="22"/>
  <c r="D84" i="22"/>
  <c r="E84" i="22"/>
  <c r="F84" i="22"/>
  <c r="G84" i="22"/>
  <c r="H84" i="22"/>
  <c r="I84" i="22"/>
  <c r="J84" i="22"/>
  <c r="K84" i="22"/>
  <c r="L84" i="22"/>
  <c r="M84" i="22"/>
  <c r="N84" i="22"/>
  <c r="C85" i="22"/>
  <c r="D85" i="22"/>
  <c r="E85" i="22"/>
  <c r="F85" i="22"/>
  <c r="G85" i="22"/>
  <c r="H85" i="22"/>
  <c r="I85" i="22"/>
  <c r="J85" i="22"/>
  <c r="K85" i="22"/>
  <c r="L85" i="22"/>
  <c r="M85" i="22"/>
  <c r="N85" i="22"/>
  <c r="C86" i="22"/>
  <c r="D86" i="22"/>
  <c r="E86" i="22"/>
  <c r="F86" i="22"/>
  <c r="G86" i="22"/>
  <c r="H86" i="22"/>
  <c r="I86" i="22"/>
  <c r="J86" i="22"/>
  <c r="K86" i="22"/>
  <c r="L86" i="22"/>
  <c r="M86" i="22"/>
  <c r="N86" i="22"/>
  <c r="C87" i="22"/>
  <c r="D87" i="22"/>
  <c r="E87" i="22"/>
  <c r="F87" i="22"/>
  <c r="G87" i="22"/>
  <c r="H87" i="22"/>
  <c r="I87" i="22"/>
  <c r="J87" i="22"/>
  <c r="K87" i="22"/>
  <c r="L87" i="22"/>
  <c r="M87" i="22"/>
  <c r="N87" i="22"/>
  <c r="C88" i="22"/>
  <c r="D88" i="22"/>
  <c r="E88" i="22"/>
  <c r="F88" i="22"/>
  <c r="G88" i="22"/>
  <c r="H88" i="22"/>
  <c r="I88" i="22"/>
  <c r="J88" i="22"/>
  <c r="K88" i="22"/>
  <c r="L88" i="22"/>
  <c r="M88" i="22"/>
  <c r="N88" i="22"/>
  <c r="C89" i="22"/>
  <c r="D89" i="22"/>
  <c r="E89" i="22"/>
  <c r="F89" i="22"/>
  <c r="G89" i="22"/>
  <c r="H89" i="22"/>
  <c r="I89" i="22"/>
  <c r="J89" i="22"/>
  <c r="K89" i="22"/>
  <c r="L89" i="22"/>
  <c r="M89" i="22"/>
  <c r="N89" i="22"/>
  <c r="C90" i="22"/>
  <c r="D90" i="22"/>
  <c r="E90" i="22"/>
  <c r="F90" i="22"/>
  <c r="G90" i="22"/>
  <c r="H90" i="22"/>
  <c r="I90" i="22"/>
  <c r="J90" i="22"/>
  <c r="K90" i="22"/>
  <c r="L90" i="22"/>
  <c r="M90" i="22"/>
  <c r="N90" i="22"/>
  <c r="C91" i="22"/>
  <c r="D91" i="22"/>
  <c r="E91" i="22"/>
  <c r="F91" i="22"/>
  <c r="G91" i="22"/>
  <c r="H91" i="22"/>
  <c r="I91" i="22"/>
  <c r="J91" i="22"/>
  <c r="K91" i="22"/>
  <c r="L91" i="22"/>
  <c r="M91" i="22"/>
  <c r="N91" i="22"/>
  <c r="C92" i="22"/>
  <c r="D92" i="22"/>
  <c r="E92" i="22"/>
  <c r="F92" i="22"/>
  <c r="G92" i="22"/>
  <c r="H92" i="22"/>
  <c r="I92" i="22"/>
  <c r="J92" i="22"/>
  <c r="K92" i="22"/>
  <c r="L92" i="22"/>
  <c r="M92" i="22"/>
  <c r="N92" i="22"/>
  <c r="C93" i="22"/>
  <c r="D93" i="22"/>
  <c r="E93" i="22"/>
  <c r="F93" i="22"/>
  <c r="G93" i="22"/>
  <c r="H93" i="22"/>
  <c r="I93" i="22"/>
  <c r="J93" i="22"/>
  <c r="K93" i="22"/>
  <c r="L93" i="22"/>
  <c r="M93" i="22"/>
  <c r="N93" i="22"/>
  <c r="C94" i="22"/>
  <c r="D94" i="22"/>
  <c r="E94" i="22"/>
  <c r="F94" i="22"/>
  <c r="G94" i="22"/>
  <c r="H94" i="22"/>
  <c r="I94" i="22"/>
  <c r="J94" i="22"/>
  <c r="K94" i="22"/>
  <c r="L94" i="22"/>
  <c r="M94" i="22"/>
  <c r="N94" i="22"/>
  <c r="C95" i="22"/>
  <c r="D95" i="22"/>
  <c r="E95" i="22"/>
  <c r="F95" i="22"/>
  <c r="G95" i="22"/>
  <c r="H95" i="22"/>
  <c r="I95" i="22"/>
  <c r="J95" i="22"/>
  <c r="K95" i="22"/>
  <c r="L95" i="22"/>
  <c r="M95" i="22"/>
  <c r="N95" i="22"/>
  <c r="C96" i="22"/>
  <c r="D96" i="22"/>
  <c r="E96" i="22"/>
  <c r="F96" i="22"/>
  <c r="G96" i="22"/>
  <c r="H96" i="22"/>
  <c r="I96" i="22"/>
  <c r="J96" i="22"/>
  <c r="K96" i="22"/>
  <c r="L96" i="22"/>
  <c r="M96" i="22"/>
  <c r="N96" i="22"/>
  <c r="C97" i="22"/>
  <c r="D97" i="22"/>
  <c r="E97" i="22"/>
  <c r="F97" i="22"/>
  <c r="G97" i="22"/>
  <c r="H97" i="22"/>
  <c r="I97" i="22"/>
  <c r="J97" i="22"/>
  <c r="K97" i="22"/>
  <c r="L97" i="22"/>
  <c r="M97" i="22"/>
  <c r="N97" i="22"/>
  <c r="C98" i="22"/>
  <c r="D98" i="22"/>
  <c r="E98" i="22"/>
  <c r="F98" i="22"/>
  <c r="G98" i="22"/>
  <c r="H98" i="22"/>
  <c r="I98" i="22"/>
  <c r="J98" i="22"/>
  <c r="K98" i="22"/>
  <c r="L98" i="22"/>
  <c r="M98" i="22"/>
  <c r="N98" i="22"/>
  <c r="C99" i="22"/>
  <c r="D99" i="22"/>
  <c r="E99" i="22"/>
  <c r="F99" i="22"/>
  <c r="G99" i="22"/>
  <c r="H99" i="22"/>
  <c r="I99" i="22"/>
  <c r="J99" i="22"/>
  <c r="K99" i="22"/>
  <c r="L99" i="22"/>
  <c r="M99" i="22"/>
  <c r="N99" i="22"/>
  <c r="C100" i="22"/>
  <c r="D100" i="22"/>
  <c r="E100" i="22"/>
  <c r="F100" i="22"/>
  <c r="G100" i="22"/>
  <c r="H100" i="22"/>
  <c r="I100" i="22"/>
  <c r="J100" i="22"/>
  <c r="K100" i="22"/>
  <c r="L100" i="22"/>
  <c r="M100" i="22"/>
  <c r="N100" i="22"/>
  <c r="C101" i="22"/>
  <c r="D101" i="22"/>
  <c r="E101" i="22"/>
  <c r="F101" i="22"/>
  <c r="G101" i="22"/>
  <c r="H101" i="22"/>
  <c r="I101" i="22"/>
  <c r="J101" i="22"/>
  <c r="K101" i="22"/>
  <c r="L101" i="22"/>
  <c r="M101" i="22"/>
  <c r="N101" i="22"/>
  <c r="C102" i="22"/>
  <c r="D102" i="22"/>
  <c r="E102" i="22"/>
  <c r="F102" i="22"/>
  <c r="G102" i="22"/>
  <c r="H102" i="22"/>
  <c r="I102" i="22"/>
  <c r="J102" i="22"/>
  <c r="K102" i="22"/>
  <c r="L102" i="22"/>
  <c r="M102" i="22"/>
  <c r="N102" i="22"/>
  <c r="C103" i="22"/>
  <c r="D103" i="22"/>
  <c r="E103" i="22"/>
  <c r="F103" i="22"/>
  <c r="G103" i="22"/>
  <c r="H103" i="22"/>
  <c r="I103" i="22"/>
  <c r="J103" i="22"/>
  <c r="K103" i="22"/>
  <c r="L103" i="22"/>
  <c r="M103" i="22"/>
  <c r="N103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C112" i="22"/>
  <c r="D112" i="22"/>
  <c r="E112" i="22"/>
  <c r="F112" i="22"/>
  <c r="G112" i="22"/>
  <c r="H112" i="22"/>
  <c r="I112" i="22"/>
  <c r="J112" i="22"/>
  <c r="K112" i="22"/>
  <c r="L112" i="22"/>
  <c r="M112" i="22"/>
  <c r="N112" i="22"/>
  <c r="C113" i="22"/>
  <c r="D113" i="22"/>
  <c r="E113" i="22"/>
  <c r="F113" i="22"/>
  <c r="G113" i="22"/>
  <c r="H113" i="22"/>
  <c r="I113" i="22"/>
  <c r="J113" i="22"/>
  <c r="K113" i="22"/>
  <c r="L113" i="22"/>
  <c r="M113" i="22"/>
  <c r="N113" i="22"/>
  <c r="C114" i="22"/>
  <c r="D114" i="22"/>
  <c r="E114" i="22"/>
  <c r="F114" i="22"/>
  <c r="G114" i="22"/>
  <c r="H114" i="22"/>
  <c r="I114" i="22"/>
  <c r="J114" i="22"/>
  <c r="K114" i="22"/>
  <c r="L114" i="22"/>
  <c r="M114" i="22"/>
  <c r="N114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C123" i="22"/>
  <c r="D123" i="22"/>
  <c r="E123" i="22"/>
  <c r="F123" i="22"/>
  <c r="G123" i="22"/>
  <c r="H123" i="22"/>
  <c r="I123" i="22"/>
  <c r="J123" i="22"/>
  <c r="K123" i="22"/>
  <c r="L123" i="22"/>
  <c r="M123" i="22"/>
  <c r="N123" i="22"/>
  <c r="C124" i="22"/>
  <c r="D124" i="22"/>
  <c r="E124" i="22"/>
  <c r="F124" i="22"/>
  <c r="G124" i="22"/>
  <c r="H124" i="22"/>
  <c r="I124" i="22"/>
  <c r="J124" i="22"/>
  <c r="K124" i="22"/>
  <c r="L124" i="22"/>
  <c r="M124" i="22"/>
  <c r="N124" i="22"/>
  <c r="C125" i="22"/>
  <c r="D125" i="22"/>
  <c r="E125" i="22"/>
  <c r="F125" i="22"/>
  <c r="G125" i="22"/>
  <c r="H125" i="22"/>
  <c r="I125" i="22"/>
  <c r="J125" i="22"/>
  <c r="K125" i="22"/>
  <c r="L125" i="22"/>
  <c r="M125" i="22"/>
  <c r="N125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C134" i="22"/>
  <c r="D134" i="22"/>
  <c r="E134" i="22"/>
  <c r="F134" i="22"/>
  <c r="G134" i="22"/>
  <c r="H134" i="22"/>
  <c r="I134" i="22"/>
  <c r="J134" i="22"/>
  <c r="K134" i="22"/>
  <c r="L134" i="22"/>
  <c r="M134" i="22"/>
  <c r="N134" i="22"/>
  <c r="C135" i="22"/>
  <c r="D135" i="22"/>
  <c r="E135" i="22"/>
  <c r="F135" i="22"/>
  <c r="G135" i="22"/>
  <c r="H135" i="22"/>
  <c r="I135" i="22"/>
  <c r="J135" i="22"/>
  <c r="K135" i="22"/>
  <c r="L135" i="22"/>
  <c r="M135" i="22"/>
  <c r="N135" i="22"/>
  <c r="C136" i="22"/>
  <c r="D136" i="22"/>
  <c r="E136" i="22"/>
  <c r="F136" i="22"/>
  <c r="G136" i="22"/>
  <c r="H136" i="22"/>
  <c r="I136" i="22"/>
  <c r="J136" i="22"/>
  <c r="K136" i="22"/>
  <c r="L136" i="22"/>
  <c r="M136" i="22"/>
  <c r="N136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C145" i="22"/>
  <c r="D145" i="22"/>
  <c r="E145" i="22"/>
  <c r="F145" i="22"/>
  <c r="G145" i="22"/>
  <c r="H145" i="22"/>
  <c r="I145" i="22"/>
  <c r="J145" i="22"/>
  <c r="K145" i="22"/>
  <c r="L145" i="22"/>
  <c r="M145" i="22"/>
  <c r="N145" i="22"/>
  <c r="C146" i="22"/>
  <c r="D146" i="22"/>
  <c r="E146" i="22"/>
  <c r="F146" i="22"/>
  <c r="G146" i="22"/>
  <c r="H146" i="22"/>
  <c r="I146" i="22"/>
  <c r="J146" i="22"/>
  <c r="K146" i="22"/>
  <c r="L146" i="22"/>
  <c r="M146" i="22"/>
  <c r="N146" i="22"/>
  <c r="C147" i="22"/>
  <c r="D147" i="22"/>
  <c r="E147" i="22"/>
  <c r="F147" i="22"/>
  <c r="G147" i="22"/>
  <c r="H147" i="22"/>
  <c r="I147" i="22"/>
  <c r="J147" i="22"/>
  <c r="K147" i="22"/>
  <c r="L147" i="22"/>
  <c r="M147" i="22"/>
  <c r="N147" i="22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C156" i="22"/>
  <c r="D156" i="22"/>
  <c r="E156" i="22"/>
  <c r="F156" i="22"/>
  <c r="G156" i="22"/>
  <c r="H156" i="22"/>
  <c r="I156" i="22"/>
  <c r="J156" i="22"/>
  <c r="K156" i="22"/>
  <c r="L156" i="22"/>
  <c r="M156" i="22"/>
  <c r="N156" i="22"/>
  <c r="C157" i="22"/>
  <c r="D157" i="22"/>
  <c r="E157" i="22"/>
  <c r="F157" i="22"/>
  <c r="G157" i="22"/>
  <c r="H157" i="22"/>
  <c r="I157" i="22"/>
  <c r="J157" i="22"/>
  <c r="K157" i="22"/>
  <c r="L157" i="22"/>
  <c r="M157" i="22"/>
  <c r="N157" i="22"/>
  <c r="C158" i="22"/>
  <c r="D158" i="22"/>
  <c r="E158" i="22"/>
  <c r="F158" i="22"/>
  <c r="G158" i="22"/>
  <c r="H158" i="22"/>
  <c r="I158" i="22"/>
  <c r="J158" i="22"/>
  <c r="K158" i="22"/>
  <c r="L158" i="22"/>
  <c r="M158" i="22"/>
  <c r="N158" i="22"/>
  <c r="C159" i="22"/>
  <c r="D159" i="22"/>
  <c r="E159" i="22"/>
  <c r="F159" i="22"/>
  <c r="G159" i="22"/>
  <c r="H159" i="22"/>
  <c r="I159" i="22"/>
  <c r="J159" i="22"/>
  <c r="K159" i="22"/>
  <c r="L159" i="22"/>
  <c r="M159" i="22"/>
  <c r="N159" i="22"/>
  <c r="C160" i="22"/>
  <c r="D160" i="22"/>
  <c r="E160" i="22"/>
  <c r="F160" i="22"/>
  <c r="G160" i="22"/>
  <c r="H160" i="22"/>
  <c r="I160" i="22"/>
  <c r="J160" i="22"/>
  <c r="K160" i="22"/>
  <c r="L160" i="22"/>
  <c r="M160" i="22"/>
  <c r="N160" i="22"/>
  <c r="C161" i="22"/>
  <c r="D161" i="22"/>
  <c r="E161" i="22"/>
  <c r="F161" i="22"/>
  <c r="G161" i="22"/>
  <c r="H161" i="22"/>
  <c r="I161" i="22"/>
  <c r="J161" i="22"/>
  <c r="K161" i="22"/>
  <c r="L161" i="22"/>
  <c r="M161" i="22"/>
  <c r="N161" i="22"/>
  <c r="C162" i="22"/>
  <c r="D162" i="22"/>
  <c r="E162" i="22"/>
  <c r="F162" i="22"/>
  <c r="G162" i="22"/>
  <c r="H162" i="22"/>
  <c r="I162" i="22"/>
  <c r="J162" i="22"/>
  <c r="K162" i="22"/>
  <c r="L162" i="22"/>
  <c r="M162" i="22"/>
  <c r="N162" i="22"/>
  <c r="C163" i="22"/>
  <c r="D163" i="22"/>
  <c r="E163" i="22"/>
  <c r="F163" i="22"/>
  <c r="G163" i="22"/>
  <c r="H163" i="22"/>
  <c r="I163" i="22"/>
  <c r="J163" i="22"/>
  <c r="K163" i="22"/>
  <c r="L163" i="22"/>
  <c r="M163" i="22"/>
  <c r="N163" i="22"/>
  <c r="C164" i="22"/>
  <c r="D164" i="22"/>
  <c r="E164" i="22"/>
  <c r="F164" i="22"/>
  <c r="G164" i="22"/>
  <c r="H164" i="22"/>
  <c r="I164" i="22"/>
  <c r="J164" i="22"/>
  <c r="K164" i="22"/>
  <c r="L164" i="22"/>
  <c r="M164" i="22"/>
  <c r="N164" i="22"/>
  <c r="C165" i="22"/>
  <c r="D165" i="22"/>
  <c r="E165" i="22"/>
  <c r="F165" i="22"/>
  <c r="G165" i="22"/>
  <c r="H165" i="22"/>
  <c r="I165" i="22"/>
  <c r="J165" i="22"/>
  <c r="K165" i="22"/>
  <c r="L165" i="22"/>
  <c r="M165" i="22"/>
  <c r="N165" i="22"/>
  <c r="C166" i="22"/>
  <c r="D166" i="22"/>
  <c r="E166" i="22"/>
  <c r="F166" i="22"/>
  <c r="G166" i="22"/>
  <c r="H166" i="22"/>
  <c r="I166" i="22"/>
  <c r="J166" i="22"/>
  <c r="K166" i="22"/>
  <c r="L166" i="22"/>
  <c r="M166" i="22"/>
  <c r="N166" i="22"/>
  <c r="C167" i="22"/>
  <c r="D167" i="22"/>
  <c r="E167" i="22"/>
  <c r="F167" i="22"/>
  <c r="G167" i="22"/>
  <c r="H167" i="22"/>
  <c r="I167" i="22"/>
  <c r="J167" i="22"/>
  <c r="K167" i="22"/>
  <c r="L167" i="22"/>
  <c r="M167" i="22"/>
  <c r="N167" i="22"/>
  <c r="C168" i="22"/>
  <c r="D168" i="22"/>
  <c r="E168" i="22"/>
  <c r="F168" i="22"/>
  <c r="G168" i="22"/>
  <c r="H168" i="22"/>
  <c r="I168" i="22"/>
  <c r="J168" i="22"/>
  <c r="K168" i="22"/>
  <c r="L168" i="22"/>
  <c r="M168" i="22"/>
  <c r="N168" i="22"/>
  <c r="C169" i="22"/>
  <c r="D169" i="22"/>
  <c r="E169" i="22"/>
  <c r="F169" i="22"/>
  <c r="G169" i="22"/>
  <c r="H169" i="22"/>
  <c r="I169" i="22"/>
  <c r="J169" i="22"/>
  <c r="K169" i="22"/>
  <c r="L169" i="22"/>
  <c r="M169" i="22"/>
  <c r="N169" i="22"/>
  <c r="C170" i="22"/>
  <c r="D170" i="22"/>
  <c r="E170" i="22"/>
  <c r="F170" i="22"/>
  <c r="G170" i="22"/>
  <c r="H170" i="22"/>
  <c r="I170" i="22"/>
  <c r="J170" i="22"/>
  <c r="K170" i="22"/>
  <c r="L170" i="22"/>
  <c r="M170" i="22"/>
  <c r="N170" i="22"/>
  <c r="C171" i="22"/>
  <c r="D171" i="22"/>
  <c r="E171" i="22"/>
  <c r="F171" i="22"/>
  <c r="G171" i="22"/>
  <c r="H171" i="22"/>
  <c r="I171" i="22"/>
  <c r="J171" i="22"/>
  <c r="K171" i="22"/>
  <c r="L171" i="22"/>
  <c r="M171" i="22"/>
  <c r="N171" i="22"/>
  <c r="C172" i="22"/>
  <c r="D172" i="22"/>
  <c r="E172" i="22"/>
  <c r="F172" i="22"/>
  <c r="G172" i="22"/>
  <c r="H172" i="22"/>
  <c r="I172" i="22"/>
  <c r="J172" i="22"/>
  <c r="K172" i="22"/>
  <c r="L172" i="22"/>
  <c r="M172" i="22"/>
  <c r="N172" i="22"/>
  <c r="C173" i="22"/>
  <c r="D173" i="22"/>
  <c r="E173" i="22"/>
  <c r="F173" i="22"/>
  <c r="G173" i="22"/>
  <c r="H173" i="22"/>
  <c r="I173" i="22"/>
  <c r="J173" i="22"/>
  <c r="K173" i="22"/>
  <c r="L173" i="22"/>
  <c r="M173" i="22"/>
  <c r="N173" i="22"/>
  <c r="C174" i="22"/>
  <c r="D174" i="22"/>
  <c r="E174" i="22"/>
  <c r="F174" i="22"/>
  <c r="G174" i="22"/>
  <c r="H174" i="22"/>
  <c r="I174" i="22"/>
  <c r="J174" i="22"/>
  <c r="K174" i="22"/>
  <c r="L174" i="22"/>
  <c r="M174" i="22"/>
  <c r="N174" i="22"/>
  <c r="C175" i="22"/>
  <c r="D175" i="22"/>
  <c r="E175" i="22"/>
  <c r="F175" i="22"/>
  <c r="G175" i="22"/>
  <c r="H175" i="22"/>
  <c r="I175" i="22"/>
  <c r="J175" i="22"/>
  <c r="K175" i="22"/>
  <c r="L175" i="22"/>
  <c r="M175" i="22"/>
  <c r="N175" i="22"/>
  <c r="C176" i="22"/>
  <c r="D176" i="22"/>
  <c r="E176" i="22"/>
  <c r="F176" i="22"/>
  <c r="G176" i="22"/>
  <c r="H176" i="22"/>
  <c r="I176" i="22"/>
  <c r="J176" i="22"/>
  <c r="K176" i="22"/>
  <c r="L176" i="22"/>
  <c r="M176" i="22"/>
  <c r="N176" i="22"/>
  <c r="C177" i="22"/>
  <c r="D177" i="22"/>
  <c r="E177" i="22"/>
  <c r="F177" i="22"/>
  <c r="G177" i="22"/>
  <c r="H177" i="22"/>
  <c r="I177" i="22"/>
  <c r="J177" i="22"/>
  <c r="K177" i="22"/>
  <c r="L177" i="22"/>
  <c r="M177" i="22"/>
  <c r="N177" i="22"/>
  <c r="C178" i="22"/>
  <c r="D178" i="22"/>
  <c r="E178" i="22"/>
  <c r="F178" i="22"/>
  <c r="G178" i="22"/>
  <c r="H178" i="22"/>
  <c r="I178" i="22"/>
  <c r="J178" i="22"/>
  <c r="K178" i="22"/>
  <c r="L178" i="22"/>
  <c r="M178" i="22"/>
  <c r="N178" i="22"/>
  <c r="C179" i="22"/>
  <c r="D179" i="22"/>
  <c r="E179" i="22"/>
  <c r="F179" i="22"/>
  <c r="G179" i="22"/>
  <c r="H179" i="22"/>
  <c r="I179" i="22"/>
  <c r="J179" i="22"/>
  <c r="K179" i="22"/>
  <c r="L179" i="22"/>
  <c r="M179" i="22"/>
  <c r="N179" i="22"/>
  <c r="C180" i="22"/>
  <c r="D180" i="22"/>
  <c r="E180" i="22"/>
  <c r="F180" i="22"/>
  <c r="G180" i="22"/>
  <c r="H180" i="22"/>
  <c r="I180" i="22"/>
  <c r="J180" i="22"/>
  <c r="K180" i="22"/>
  <c r="L180" i="22"/>
  <c r="M180" i="22"/>
  <c r="N180" i="22"/>
  <c r="C181" i="22"/>
  <c r="D181" i="22"/>
  <c r="E181" i="22"/>
  <c r="F181" i="22"/>
  <c r="G181" i="22"/>
  <c r="H181" i="22"/>
  <c r="I181" i="22"/>
  <c r="J181" i="22"/>
  <c r="K181" i="22"/>
  <c r="L181" i="22"/>
  <c r="M181" i="22"/>
  <c r="N181" i="22"/>
  <c r="C182" i="22"/>
  <c r="D182" i="22"/>
  <c r="E182" i="22"/>
  <c r="F182" i="22"/>
  <c r="G182" i="22"/>
  <c r="H182" i="22"/>
  <c r="I182" i="22"/>
  <c r="J182" i="22"/>
  <c r="K182" i="22"/>
  <c r="L182" i="22"/>
  <c r="M182" i="22"/>
  <c r="N182" i="22"/>
  <c r="C183" i="22"/>
  <c r="D183" i="22"/>
  <c r="E183" i="22"/>
  <c r="F183" i="22"/>
  <c r="G183" i="22"/>
  <c r="H183" i="22"/>
  <c r="I183" i="22"/>
  <c r="J183" i="22"/>
  <c r="K183" i="22"/>
  <c r="L183" i="22"/>
  <c r="M183" i="22"/>
  <c r="N183" i="22"/>
  <c r="C184" i="22"/>
  <c r="D184" i="22"/>
  <c r="E184" i="22"/>
  <c r="F184" i="22"/>
  <c r="G184" i="22"/>
  <c r="H184" i="22"/>
  <c r="I184" i="22"/>
  <c r="J184" i="22"/>
  <c r="K184" i="22"/>
  <c r="L184" i="22"/>
  <c r="M184" i="22"/>
  <c r="N184" i="22"/>
  <c r="C185" i="22"/>
  <c r="D185" i="22"/>
  <c r="E185" i="22"/>
  <c r="F185" i="22"/>
  <c r="G185" i="22"/>
  <c r="H185" i="22"/>
  <c r="I185" i="22"/>
  <c r="J185" i="22"/>
  <c r="K185" i="22"/>
  <c r="L185" i="22"/>
  <c r="M185" i="22"/>
  <c r="N185" i="22"/>
  <c r="C186" i="22"/>
  <c r="D186" i="22"/>
  <c r="E186" i="22"/>
  <c r="F186" i="22"/>
  <c r="G186" i="22"/>
  <c r="H186" i="22"/>
  <c r="I186" i="22"/>
  <c r="J186" i="22"/>
  <c r="K186" i="22"/>
  <c r="L186" i="22"/>
  <c r="M186" i="22"/>
  <c r="N186" i="22"/>
  <c r="C187" i="22"/>
  <c r="D187" i="22"/>
  <c r="E187" i="22"/>
  <c r="F187" i="22"/>
  <c r="G187" i="22"/>
  <c r="H187" i="22"/>
  <c r="I187" i="22"/>
  <c r="J187" i="22"/>
  <c r="K187" i="22"/>
  <c r="L187" i="22"/>
  <c r="M187" i="22"/>
  <c r="N187" i="22"/>
  <c r="C188" i="22"/>
  <c r="D188" i="22"/>
  <c r="E188" i="22"/>
  <c r="F188" i="22"/>
  <c r="G188" i="22"/>
  <c r="H188" i="22"/>
  <c r="I188" i="22"/>
  <c r="J188" i="22"/>
  <c r="K188" i="22"/>
  <c r="L188" i="22"/>
  <c r="M188" i="22"/>
  <c r="N188" i="22"/>
  <c r="C189" i="22"/>
  <c r="D189" i="22"/>
  <c r="E189" i="22"/>
  <c r="F189" i="22"/>
  <c r="G189" i="22"/>
  <c r="H189" i="22"/>
  <c r="I189" i="22"/>
  <c r="J189" i="22"/>
  <c r="K189" i="22"/>
  <c r="L189" i="22"/>
  <c r="M189" i="22"/>
  <c r="N189" i="22"/>
  <c r="C190" i="22"/>
  <c r="D190" i="22"/>
  <c r="E190" i="22"/>
  <c r="F190" i="22"/>
  <c r="G190" i="22"/>
  <c r="H190" i="22"/>
  <c r="I190" i="22"/>
  <c r="J190" i="22"/>
  <c r="K190" i="22"/>
  <c r="L190" i="22"/>
  <c r="M190" i="22"/>
  <c r="N190" i="22"/>
  <c r="C191" i="22"/>
  <c r="D191" i="22"/>
  <c r="E191" i="22"/>
  <c r="F191" i="22"/>
  <c r="G191" i="22"/>
  <c r="H191" i="22"/>
  <c r="I191" i="22"/>
  <c r="J191" i="22"/>
  <c r="K191" i="22"/>
  <c r="L191" i="22"/>
  <c r="M191" i="22"/>
  <c r="N191" i="22"/>
  <c r="C192" i="22"/>
  <c r="D192" i="22"/>
  <c r="E192" i="22"/>
  <c r="F192" i="22"/>
  <c r="G192" i="22"/>
  <c r="H192" i="22"/>
  <c r="I192" i="22"/>
  <c r="J192" i="22"/>
  <c r="K192" i="22"/>
  <c r="L192" i="22"/>
  <c r="M192" i="22"/>
  <c r="N192" i="22"/>
  <c r="C193" i="22"/>
  <c r="D193" i="22"/>
  <c r="E193" i="22"/>
  <c r="F193" i="22"/>
  <c r="G193" i="22"/>
  <c r="H193" i="22"/>
  <c r="I193" i="22"/>
  <c r="J193" i="22"/>
  <c r="K193" i="22"/>
  <c r="L193" i="22"/>
  <c r="M193" i="22"/>
  <c r="N193" i="22"/>
  <c r="C194" i="22"/>
  <c r="D194" i="22"/>
  <c r="E194" i="22"/>
  <c r="F194" i="22"/>
  <c r="G194" i="22"/>
  <c r="H194" i="22"/>
  <c r="I194" i="22"/>
  <c r="J194" i="22"/>
  <c r="K194" i="22"/>
  <c r="L194" i="22"/>
  <c r="M194" i="22"/>
  <c r="N194" i="22"/>
  <c r="C195" i="22"/>
  <c r="D195" i="22"/>
  <c r="E195" i="22"/>
  <c r="F195" i="22"/>
  <c r="G195" i="22"/>
  <c r="H195" i="22"/>
  <c r="I195" i="22"/>
  <c r="J195" i="22"/>
  <c r="K195" i="22"/>
  <c r="L195" i="22"/>
  <c r="M195" i="22"/>
  <c r="N195" i="22"/>
  <c r="C196" i="22"/>
  <c r="D196" i="22"/>
  <c r="E196" i="22"/>
  <c r="F196" i="22"/>
  <c r="G196" i="22"/>
  <c r="H196" i="22"/>
  <c r="I196" i="22"/>
  <c r="J196" i="22"/>
  <c r="K196" i="22"/>
  <c r="L196" i="22"/>
  <c r="M196" i="22"/>
  <c r="N196" i="22"/>
  <c r="C197" i="22"/>
  <c r="D197" i="22"/>
  <c r="E197" i="22"/>
  <c r="F197" i="22"/>
  <c r="G197" i="22"/>
  <c r="H197" i="22"/>
  <c r="I197" i="22"/>
  <c r="J197" i="22"/>
  <c r="K197" i="22"/>
  <c r="L197" i="22"/>
  <c r="M197" i="22"/>
  <c r="N197" i="22"/>
  <c r="C198" i="22"/>
  <c r="D198" i="22"/>
  <c r="E198" i="22"/>
  <c r="F198" i="22"/>
  <c r="G198" i="22"/>
  <c r="H198" i="22"/>
  <c r="I198" i="22"/>
  <c r="J198" i="22"/>
  <c r="K198" i="22"/>
  <c r="L198" i="22"/>
  <c r="M198" i="22"/>
  <c r="N198" i="22"/>
  <c r="C199" i="22"/>
  <c r="D199" i="22"/>
  <c r="E199" i="22"/>
  <c r="F199" i="22"/>
  <c r="G199" i="22"/>
  <c r="H199" i="22"/>
  <c r="I199" i="22"/>
  <c r="J199" i="22"/>
  <c r="K199" i="22"/>
  <c r="L199" i="22"/>
  <c r="M199" i="22"/>
  <c r="N199" i="22"/>
  <c r="C200" i="22"/>
  <c r="D200" i="22"/>
  <c r="E200" i="22"/>
  <c r="F200" i="22"/>
  <c r="G200" i="22"/>
  <c r="H200" i="22"/>
  <c r="I200" i="22"/>
  <c r="J200" i="22"/>
  <c r="K200" i="22"/>
  <c r="L200" i="22"/>
  <c r="M200" i="22"/>
  <c r="N200" i="22"/>
  <c r="C201" i="22"/>
  <c r="D201" i="22"/>
  <c r="E201" i="22"/>
  <c r="F201" i="22"/>
  <c r="G201" i="22"/>
  <c r="H201" i="22"/>
  <c r="I201" i="22"/>
  <c r="J201" i="22"/>
  <c r="K201" i="22"/>
  <c r="L201" i="22"/>
  <c r="M201" i="22"/>
  <c r="N201" i="22"/>
  <c r="C202" i="22"/>
  <c r="D202" i="22"/>
  <c r="E202" i="22"/>
  <c r="F202" i="22"/>
  <c r="G202" i="22"/>
  <c r="H202" i="22"/>
  <c r="I202" i="22"/>
  <c r="J202" i="22"/>
  <c r="K202" i="22"/>
  <c r="L202" i="22"/>
  <c r="M202" i="22"/>
  <c r="N202" i="22"/>
  <c r="C203" i="22"/>
  <c r="D203" i="22"/>
  <c r="E203" i="22"/>
  <c r="F203" i="22"/>
  <c r="G203" i="22"/>
  <c r="H203" i="22"/>
  <c r="I203" i="22"/>
  <c r="J203" i="22"/>
  <c r="K203" i="22"/>
  <c r="L203" i="22"/>
  <c r="M203" i="22"/>
  <c r="N203" i="22"/>
  <c r="C204" i="22"/>
  <c r="D204" i="22"/>
  <c r="E204" i="22"/>
  <c r="F204" i="22"/>
  <c r="G204" i="22"/>
  <c r="H204" i="22"/>
  <c r="I204" i="22"/>
  <c r="J204" i="22"/>
  <c r="K204" i="22"/>
  <c r="L204" i="22"/>
  <c r="M204" i="22"/>
  <c r="N204" i="22"/>
  <c r="C205" i="22"/>
  <c r="D205" i="22"/>
  <c r="E205" i="22"/>
  <c r="F205" i="22"/>
  <c r="G205" i="22"/>
  <c r="H205" i="22"/>
  <c r="I205" i="22"/>
  <c r="J205" i="22"/>
  <c r="K205" i="22"/>
  <c r="L205" i="22"/>
  <c r="M205" i="22"/>
  <c r="N205" i="22"/>
  <c r="C206" i="22"/>
  <c r="D206" i="22"/>
  <c r="E206" i="22"/>
  <c r="F206" i="22"/>
  <c r="G206" i="22"/>
  <c r="H206" i="22"/>
  <c r="I206" i="22"/>
  <c r="J206" i="22"/>
  <c r="K206" i="22"/>
  <c r="L206" i="22"/>
  <c r="M206" i="22"/>
  <c r="N206" i="22"/>
  <c r="N4" i="22"/>
  <c r="M4" i="22"/>
  <c r="L4" i="22"/>
  <c r="K4" i="22"/>
  <c r="J4" i="22"/>
  <c r="I4" i="22"/>
  <c r="H4" i="22"/>
  <c r="G4" i="22"/>
  <c r="F4" i="22"/>
  <c r="E4" i="22"/>
  <c r="D4" i="22"/>
  <c r="C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99" i="22"/>
  <c r="B100" i="22"/>
  <c r="B101" i="22"/>
  <c r="B102" i="22"/>
  <c r="B103" i="22"/>
  <c r="B104" i="22"/>
  <c r="B105" i="22"/>
  <c r="B106" i="22"/>
  <c r="B107" i="22"/>
  <c r="B108" i="22"/>
  <c r="B109" i="22"/>
  <c r="B110" i="22"/>
  <c r="B111" i="22"/>
  <c r="B112" i="22"/>
  <c r="B113" i="22"/>
  <c r="B114" i="22"/>
  <c r="B115" i="22"/>
  <c r="B116" i="22"/>
  <c r="B117" i="22"/>
  <c r="B118" i="22"/>
  <c r="B119" i="22"/>
  <c r="B120" i="22"/>
  <c r="B121" i="22"/>
  <c r="B122" i="22"/>
  <c r="B123" i="22"/>
  <c r="B124" i="22"/>
  <c r="B125" i="22"/>
  <c r="B126" i="22"/>
  <c r="B127" i="22"/>
  <c r="B128" i="22"/>
  <c r="B129" i="22"/>
  <c r="B130" i="22"/>
  <c r="B131" i="22"/>
  <c r="B132" i="22"/>
  <c r="B133" i="22"/>
  <c r="B134" i="22"/>
  <c r="B135" i="22"/>
  <c r="B136" i="22"/>
  <c r="B137" i="22"/>
  <c r="B138" i="22"/>
  <c r="B139" i="22"/>
  <c r="B140" i="22"/>
  <c r="B141" i="22"/>
  <c r="B142" i="22"/>
  <c r="B143" i="22"/>
  <c r="B144" i="22"/>
  <c r="B145" i="22"/>
  <c r="B146" i="22"/>
  <c r="B147" i="22"/>
  <c r="B148" i="22"/>
  <c r="B149" i="22"/>
  <c r="B150" i="22"/>
  <c r="B151" i="22"/>
  <c r="B152" i="22"/>
  <c r="B153" i="22"/>
  <c r="B154" i="22"/>
  <c r="B155" i="22"/>
  <c r="B156" i="22"/>
  <c r="B157" i="22"/>
  <c r="B158" i="22"/>
  <c r="B159" i="22"/>
  <c r="B160" i="22"/>
  <c r="B161" i="22"/>
  <c r="B162" i="22"/>
  <c r="B163" i="22"/>
  <c r="B164" i="22"/>
  <c r="B165" i="22"/>
  <c r="B166" i="22"/>
  <c r="B167" i="22"/>
  <c r="B168" i="22"/>
  <c r="B169" i="22"/>
  <c r="B170" i="22"/>
  <c r="B171" i="22"/>
  <c r="B172" i="22"/>
  <c r="B173" i="22"/>
  <c r="B174" i="22"/>
  <c r="B175" i="22"/>
  <c r="B176" i="22"/>
  <c r="B177" i="22"/>
  <c r="B178" i="22"/>
  <c r="B179" i="22"/>
  <c r="B180" i="22"/>
  <c r="B181" i="22"/>
  <c r="B182" i="22"/>
  <c r="B183" i="22"/>
  <c r="B184" i="22"/>
  <c r="B185" i="22"/>
  <c r="B186" i="22"/>
  <c r="B187" i="22"/>
  <c r="B188" i="22"/>
  <c r="B189" i="22"/>
  <c r="B190" i="22"/>
  <c r="B191" i="22"/>
  <c r="B192" i="22"/>
  <c r="B193" i="22"/>
  <c r="B194" i="22"/>
  <c r="B195" i="22"/>
  <c r="B196" i="22"/>
  <c r="B197" i="22"/>
  <c r="B198" i="22"/>
  <c r="B199" i="22"/>
  <c r="B200" i="22"/>
  <c r="B201" i="22"/>
  <c r="B202" i="22"/>
  <c r="B203" i="22"/>
  <c r="B204" i="22"/>
  <c r="B205" i="22"/>
  <c r="B206" i="22"/>
  <c r="B4" i="22"/>
  <c r="AV4" i="22" s="1"/>
  <c r="D3" i="21" s="1"/>
  <c r="Y206" i="22"/>
  <c r="O206" i="22"/>
  <c r="Y205" i="22"/>
  <c r="O205" i="22"/>
  <c r="Y204" i="22"/>
  <c r="O204" i="22"/>
  <c r="Y203" i="22"/>
  <c r="O203" i="22"/>
  <c r="Y202" i="22"/>
  <c r="O202" i="22"/>
  <c r="Y201" i="22"/>
  <c r="O201" i="22"/>
  <c r="Y200" i="22"/>
  <c r="O200" i="22"/>
  <c r="Y199" i="22"/>
  <c r="O199" i="22"/>
  <c r="Y198" i="22"/>
  <c r="O198" i="22"/>
  <c r="Y197" i="22"/>
  <c r="O197" i="22"/>
  <c r="Y196" i="22"/>
  <c r="O196" i="22"/>
  <c r="Y195" i="22"/>
  <c r="O195" i="22"/>
  <c r="Y194" i="22"/>
  <c r="O194" i="22"/>
  <c r="Y193" i="22"/>
  <c r="O193" i="22"/>
  <c r="Y192" i="22"/>
  <c r="O192" i="22"/>
  <c r="Y191" i="22"/>
  <c r="O191" i="22"/>
  <c r="Y190" i="22"/>
  <c r="O190" i="22"/>
  <c r="Y189" i="22"/>
  <c r="O189" i="22"/>
  <c r="Y188" i="22"/>
  <c r="O188" i="22"/>
  <c r="Y187" i="22"/>
  <c r="O187" i="22"/>
  <c r="Y186" i="22"/>
  <c r="O186" i="22"/>
  <c r="Y185" i="22"/>
  <c r="O185" i="22"/>
  <c r="Y184" i="22"/>
  <c r="O184" i="22"/>
  <c r="Y183" i="22"/>
  <c r="O183" i="22"/>
  <c r="Y182" i="22"/>
  <c r="O182" i="22"/>
  <c r="Y181" i="22"/>
  <c r="O181" i="22"/>
  <c r="Y180" i="22"/>
  <c r="O180" i="22"/>
  <c r="Y179" i="22"/>
  <c r="O179" i="22"/>
  <c r="Y178" i="22"/>
  <c r="O178" i="22"/>
  <c r="Y177" i="22"/>
  <c r="O177" i="22"/>
  <c r="Y176" i="22"/>
  <c r="O176" i="22"/>
  <c r="Y175" i="22"/>
  <c r="O175" i="22"/>
  <c r="Y174" i="22"/>
  <c r="O174" i="22"/>
  <c r="Y173" i="22"/>
  <c r="O173" i="22"/>
  <c r="Y172" i="22"/>
  <c r="O172" i="22"/>
  <c r="Y171" i="22"/>
  <c r="O171" i="22"/>
  <c r="Y170" i="22"/>
  <c r="O170" i="22"/>
  <c r="Y169" i="22"/>
  <c r="O169" i="22"/>
  <c r="Y168" i="22"/>
  <c r="O168" i="22"/>
  <c r="Y167" i="22"/>
  <c r="O167" i="22"/>
  <c r="Y166" i="22"/>
  <c r="O166" i="22"/>
  <c r="Y165" i="22"/>
  <c r="O165" i="22"/>
  <c r="Y164" i="22"/>
  <c r="O164" i="22"/>
  <c r="Y163" i="22"/>
  <c r="O163" i="22"/>
  <c r="Y162" i="22"/>
  <c r="O162" i="22"/>
  <c r="Y161" i="22"/>
  <c r="O161" i="22"/>
  <c r="Y160" i="22"/>
  <c r="O160" i="22"/>
  <c r="Y159" i="22"/>
  <c r="O159" i="22"/>
  <c r="Y158" i="22"/>
  <c r="O158" i="22"/>
  <c r="Y157" i="22"/>
  <c r="O157" i="22"/>
  <c r="Y156" i="22"/>
  <c r="O156" i="22"/>
  <c r="Y155" i="22"/>
  <c r="O155" i="22"/>
  <c r="Y154" i="22"/>
  <c r="O154" i="22"/>
  <c r="Y153" i="22"/>
  <c r="O153" i="22"/>
  <c r="Y152" i="22"/>
  <c r="O152" i="22"/>
  <c r="Y151" i="22"/>
  <c r="O151" i="22"/>
  <c r="Y150" i="22"/>
  <c r="O150" i="22"/>
  <c r="Y149" i="22"/>
  <c r="O149" i="22"/>
  <c r="Y148" i="22"/>
  <c r="O148" i="22"/>
  <c r="Y147" i="22"/>
  <c r="O147" i="22"/>
  <c r="Y146" i="22"/>
  <c r="O146" i="22"/>
  <c r="Y145" i="22"/>
  <c r="O145" i="22"/>
  <c r="Y144" i="22"/>
  <c r="O144" i="22"/>
  <c r="Y143" i="22"/>
  <c r="O143" i="22"/>
  <c r="Y142" i="22"/>
  <c r="O142" i="22"/>
  <c r="Y141" i="22"/>
  <c r="O141" i="22"/>
  <c r="Y140" i="22"/>
  <c r="O140" i="22"/>
  <c r="Y139" i="22"/>
  <c r="O139" i="22"/>
  <c r="Y138" i="22"/>
  <c r="O138" i="22"/>
  <c r="Y137" i="22"/>
  <c r="O137" i="22"/>
  <c r="Y136" i="22"/>
  <c r="O136" i="22"/>
  <c r="Y135" i="22"/>
  <c r="O135" i="22"/>
  <c r="Y134" i="22"/>
  <c r="O134" i="22"/>
  <c r="Y133" i="22"/>
  <c r="O133" i="22"/>
  <c r="Y132" i="22"/>
  <c r="O132" i="22"/>
  <c r="Y131" i="22"/>
  <c r="O131" i="22"/>
  <c r="Y130" i="22"/>
  <c r="O130" i="22"/>
  <c r="Y129" i="22"/>
  <c r="O129" i="22"/>
  <c r="Y128" i="22"/>
  <c r="O128" i="22"/>
  <c r="Y127" i="22"/>
  <c r="O127" i="22"/>
  <c r="Y126" i="22"/>
  <c r="O126" i="22"/>
  <c r="Y125" i="22"/>
  <c r="O125" i="22"/>
  <c r="Y124" i="22"/>
  <c r="O124" i="22"/>
  <c r="Y123" i="22"/>
  <c r="O123" i="22"/>
  <c r="Y122" i="22"/>
  <c r="O122" i="22"/>
  <c r="Y121" i="22"/>
  <c r="O121" i="22"/>
  <c r="Y120" i="22"/>
  <c r="O120" i="22"/>
  <c r="Y119" i="22"/>
  <c r="O119" i="22"/>
  <c r="Y118" i="22"/>
  <c r="O118" i="22"/>
  <c r="Y117" i="22"/>
  <c r="O117" i="22"/>
  <c r="Y116" i="22"/>
  <c r="O116" i="22"/>
  <c r="Y115" i="22"/>
  <c r="O115" i="22"/>
  <c r="Y114" i="22"/>
  <c r="O114" i="22"/>
  <c r="Y113" i="22"/>
  <c r="O113" i="22"/>
  <c r="Y112" i="22"/>
  <c r="O112" i="22"/>
  <c r="Y111" i="22"/>
  <c r="O111" i="22"/>
  <c r="Y110" i="22"/>
  <c r="O110" i="22"/>
  <c r="Y109" i="22"/>
  <c r="O109" i="22"/>
  <c r="Y108" i="22"/>
  <c r="O108" i="22"/>
  <c r="Y107" i="22"/>
  <c r="O107" i="22"/>
  <c r="Y106" i="22"/>
  <c r="O106" i="22"/>
  <c r="Y105" i="22"/>
  <c r="O105" i="22"/>
  <c r="Y104" i="22"/>
  <c r="O104" i="22"/>
  <c r="Y103" i="22"/>
  <c r="O103" i="22"/>
  <c r="Y102" i="22"/>
  <c r="O102" i="22"/>
  <c r="Y101" i="22"/>
  <c r="O101" i="22"/>
  <c r="Y100" i="22"/>
  <c r="O100" i="22"/>
  <c r="Y99" i="22"/>
  <c r="O99" i="22"/>
  <c r="Y98" i="22"/>
  <c r="O98" i="22"/>
  <c r="Y97" i="22"/>
  <c r="O97" i="22"/>
  <c r="Y96" i="22"/>
  <c r="O96" i="22"/>
  <c r="Y95" i="22"/>
  <c r="O95" i="22"/>
  <c r="Y94" i="22"/>
  <c r="O94" i="22"/>
  <c r="Y93" i="22"/>
  <c r="O93" i="22"/>
  <c r="Y92" i="22"/>
  <c r="O92" i="22"/>
  <c r="Y91" i="22"/>
  <c r="O91" i="22"/>
  <c r="Y90" i="22"/>
  <c r="O90" i="22"/>
  <c r="Y89" i="22"/>
  <c r="O89" i="22"/>
  <c r="Y88" i="22"/>
  <c r="O88" i="22"/>
  <c r="Y87" i="22"/>
  <c r="O87" i="22"/>
  <c r="Y86" i="22"/>
  <c r="O86" i="22"/>
  <c r="Y85" i="22"/>
  <c r="O85" i="22"/>
  <c r="Y84" i="22"/>
  <c r="O84" i="22"/>
  <c r="Y83" i="22"/>
  <c r="O83" i="22"/>
  <c r="Y82" i="22"/>
  <c r="O82" i="22"/>
  <c r="Y81" i="22"/>
  <c r="O81" i="22"/>
  <c r="Y80" i="22"/>
  <c r="O80" i="22"/>
  <c r="Y79" i="22"/>
  <c r="O79" i="22"/>
  <c r="Y78" i="22"/>
  <c r="O78" i="22"/>
  <c r="Y77" i="22"/>
  <c r="O77" i="22"/>
  <c r="Y76" i="22"/>
  <c r="O76" i="22"/>
  <c r="Y75" i="22"/>
  <c r="O75" i="22"/>
  <c r="Y74" i="22"/>
  <c r="O74" i="22"/>
  <c r="Y73" i="22"/>
  <c r="O73" i="22"/>
  <c r="Y72" i="22"/>
  <c r="O72" i="22"/>
  <c r="Y71" i="22"/>
  <c r="O71" i="22"/>
  <c r="Y70" i="22"/>
  <c r="O70" i="22"/>
  <c r="Y69" i="22"/>
  <c r="O69" i="22"/>
  <c r="Y68" i="22"/>
  <c r="O68" i="22"/>
  <c r="Y67" i="22"/>
  <c r="O67" i="22"/>
  <c r="Y66" i="22"/>
  <c r="O66" i="22"/>
  <c r="Y65" i="22"/>
  <c r="O65" i="22"/>
  <c r="Y64" i="22"/>
  <c r="O64" i="22"/>
  <c r="Y63" i="22"/>
  <c r="O63" i="22"/>
  <c r="Y62" i="22"/>
  <c r="O62" i="22"/>
  <c r="Y61" i="22"/>
  <c r="O61" i="22"/>
  <c r="Y60" i="22"/>
  <c r="O60" i="22"/>
  <c r="Y59" i="22"/>
  <c r="O59" i="22"/>
  <c r="Y58" i="22"/>
  <c r="O58" i="22"/>
  <c r="Y57" i="22"/>
  <c r="O57" i="22"/>
  <c r="Y56" i="22"/>
  <c r="O56" i="22"/>
  <c r="Y55" i="22"/>
  <c r="O55" i="22"/>
  <c r="Y54" i="22"/>
  <c r="O54" i="22"/>
  <c r="Y53" i="22"/>
  <c r="O53" i="22"/>
  <c r="Y52" i="22"/>
  <c r="O52" i="22"/>
  <c r="Y51" i="22"/>
  <c r="O51" i="22"/>
  <c r="Y50" i="22"/>
  <c r="O50" i="22"/>
  <c r="Y49" i="22"/>
  <c r="O49" i="22"/>
  <c r="Y48" i="22"/>
  <c r="O48" i="22"/>
  <c r="Y47" i="22"/>
  <c r="O47" i="22"/>
  <c r="Y46" i="22"/>
  <c r="O46" i="22"/>
  <c r="Y45" i="22"/>
  <c r="O45" i="22"/>
  <c r="Y44" i="22"/>
  <c r="O44" i="22"/>
  <c r="Y43" i="22"/>
  <c r="O43" i="22"/>
  <c r="Y42" i="22"/>
  <c r="O42" i="22"/>
  <c r="Y41" i="22"/>
  <c r="O41" i="22"/>
  <c r="Y40" i="22"/>
  <c r="O40" i="22"/>
  <c r="Y39" i="22"/>
  <c r="O39" i="22"/>
  <c r="Y38" i="22"/>
  <c r="O38" i="22"/>
  <c r="Y37" i="22"/>
  <c r="O37" i="22"/>
  <c r="Y36" i="22"/>
  <c r="O36" i="22"/>
  <c r="Y35" i="22"/>
  <c r="O35" i="22"/>
  <c r="Y34" i="22"/>
  <c r="O34" i="22"/>
  <c r="Y33" i="22"/>
  <c r="O33" i="22"/>
  <c r="Y32" i="22"/>
  <c r="O32" i="22"/>
  <c r="Y31" i="22"/>
  <c r="O31" i="22"/>
  <c r="Y30" i="22"/>
  <c r="O30" i="22"/>
  <c r="Y29" i="22"/>
  <c r="O29" i="22"/>
  <c r="Y28" i="22"/>
  <c r="O28" i="22"/>
  <c r="Y27" i="22"/>
  <c r="O27" i="22"/>
  <c r="Y26" i="22"/>
  <c r="O26" i="22"/>
  <c r="Y25" i="22"/>
  <c r="O25" i="22"/>
  <c r="Y24" i="22"/>
  <c r="O24" i="22"/>
  <c r="Y23" i="22"/>
  <c r="O23" i="22"/>
  <c r="Y22" i="22"/>
  <c r="O22" i="22"/>
  <c r="Y21" i="22"/>
  <c r="O21" i="22"/>
  <c r="Y20" i="22"/>
  <c r="O20" i="22"/>
  <c r="Y19" i="22"/>
  <c r="O19" i="22"/>
  <c r="Y18" i="22"/>
  <c r="O18" i="22"/>
  <c r="Y17" i="22"/>
  <c r="O17" i="22"/>
  <c r="Y16" i="22"/>
  <c r="O16" i="22"/>
  <c r="Y15" i="22"/>
  <c r="O15" i="22"/>
  <c r="Y14" i="22"/>
  <c r="O14" i="22"/>
  <c r="Y13" i="22"/>
  <c r="O13" i="22"/>
  <c r="Y12" i="22"/>
  <c r="O12" i="22"/>
  <c r="Y11" i="22"/>
  <c r="O11" i="22"/>
  <c r="Y10" i="22"/>
  <c r="O10" i="22"/>
  <c r="Y9" i="22"/>
  <c r="O9" i="22"/>
  <c r="Y8" i="22"/>
  <c r="O8" i="22"/>
  <c r="Y7" i="22"/>
  <c r="O7" i="22"/>
  <c r="Y6" i="22"/>
  <c r="O6" i="22"/>
  <c r="Y5" i="22"/>
  <c r="O5" i="22"/>
  <c r="AT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4" i="21"/>
  <c r="B4" i="21"/>
  <c r="C4" i="21"/>
  <c r="A5" i="21"/>
  <c r="B5" i="21"/>
  <c r="C5" i="21"/>
  <c r="A6" i="21"/>
  <c r="B6" i="21"/>
  <c r="C6" i="21"/>
  <c r="A7" i="21"/>
  <c r="B7" i="21"/>
  <c r="C7" i="21"/>
  <c r="A8" i="21"/>
  <c r="B8" i="21"/>
  <c r="C8" i="21"/>
  <c r="A9" i="21"/>
  <c r="B9" i="21"/>
  <c r="C9" i="21"/>
  <c r="A10" i="21"/>
  <c r="B10" i="21"/>
  <c r="C10" i="21"/>
  <c r="A11" i="21"/>
  <c r="B11" i="21"/>
  <c r="C11" i="21"/>
  <c r="A12" i="21"/>
  <c r="B12" i="21"/>
  <c r="C12" i="21"/>
  <c r="A13" i="21"/>
  <c r="B13" i="21"/>
  <c r="C13" i="21"/>
  <c r="A14" i="21"/>
  <c r="B14" i="21"/>
  <c r="C14" i="21"/>
  <c r="A15" i="21"/>
  <c r="B15" i="21"/>
  <c r="C15" i="21"/>
  <c r="A16" i="21"/>
  <c r="B16" i="21"/>
  <c r="C16" i="21"/>
  <c r="A17" i="21"/>
  <c r="B17" i="21"/>
  <c r="C17" i="21"/>
  <c r="A18" i="21"/>
  <c r="B18" i="21"/>
  <c r="C18" i="21"/>
  <c r="A19" i="21"/>
  <c r="B19" i="21"/>
  <c r="C19" i="21"/>
  <c r="A20" i="21"/>
  <c r="B20" i="21"/>
  <c r="C20" i="21"/>
  <c r="A21" i="21"/>
  <c r="B21" i="21"/>
  <c r="C21" i="21"/>
  <c r="A22" i="21"/>
  <c r="B22" i="21"/>
  <c r="C22" i="21"/>
  <c r="A23" i="21"/>
  <c r="B23" i="21"/>
  <c r="C23" i="21"/>
  <c r="A24" i="21"/>
  <c r="B24" i="21"/>
  <c r="C24" i="21"/>
  <c r="A25" i="21"/>
  <c r="B25" i="21"/>
  <c r="C25" i="21"/>
  <c r="A26" i="21"/>
  <c r="B26" i="21"/>
  <c r="C26" i="21"/>
  <c r="A27" i="21"/>
  <c r="B27" i="21"/>
  <c r="C27" i="21"/>
  <c r="A28" i="21"/>
  <c r="B28" i="21"/>
  <c r="C28" i="21"/>
  <c r="A29" i="21"/>
  <c r="B29" i="21"/>
  <c r="C29" i="21"/>
  <c r="A30" i="21"/>
  <c r="B30" i="21"/>
  <c r="C30" i="21"/>
  <c r="A31" i="21"/>
  <c r="B31" i="21"/>
  <c r="C31" i="21"/>
  <c r="A32" i="21"/>
  <c r="B32" i="21"/>
  <c r="C32" i="21"/>
  <c r="A33" i="21"/>
  <c r="B33" i="21"/>
  <c r="C33" i="21"/>
  <c r="A34" i="21"/>
  <c r="B34" i="21"/>
  <c r="C34" i="21"/>
  <c r="A35" i="21"/>
  <c r="B35" i="21"/>
  <c r="C35" i="21"/>
  <c r="A36" i="21"/>
  <c r="B36" i="21"/>
  <c r="C36" i="21"/>
  <c r="A37" i="21"/>
  <c r="B37" i="21"/>
  <c r="C37" i="21"/>
  <c r="A38" i="21"/>
  <c r="B38" i="21"/>
  <c r="C38" i="21"/>
  <c r="A39" i="21"/>
  <c r="B39" i="21"/>
  <c r="C39" i="21"/>
  <c r="A40" i="21"/>
  <c r="B40" i="21"/>
  <c r="C40" i="21"/>
  <c r="A41" i="21"/>
  <c r="B41" i="21"/>
  <c r="C41" i="21"/>
  <c r="A42" i="21"/>
  <c r="B42" i="21"/>
  <c r="C42" i="21"/>
  <c r="A43" i="21"/>
  <c r="B43" i="21"/>
  <c r="C43" i="21"/>
  <c r="A44" i="21"/>
  <c r="B44" i="21"/>
  <c r="C44" i="21"/>
  <c r="A45" i="21"/>
  <c r="B45" i="21"/>
  <c r="C45" i="21"/>
  <c r="A46" i="21"/>
  <c r="B46" i="21"/>
  <c r="C46" i="21"/>
  <c r="A47" i="21"/>
  <c r="B47" i="21"/>
  <c r="C47" i="21"/>
  <c r="A48" i="21"/>
  <c r="B48" i="21"/>
  <c r="C48" i="21"/>
  <c r="A49" i="21"/>
  <c r="B49" i="21"/>
  <c r="C49" i="21"/>
  <c r="A50" i="21"/>
  <c r="B50" i="21"/>
  <c r="C50" i="21"/>
  <c r="A51" i="21"/>
  <c r="B51" i="21"/>
  <c r="C51" i="21"/>
  <c r="A52" i="21"/>
  <c r="B52" i="21"/>
  <c r="C52" i="21"/>
  <c r="A53" i="21"/>
  <c r="B53" i="21"/>
  <c r="C53" i="21"/>
  <c r="A54" i="21"/>
  <c r="B54" i="21"/>
  <c r="C54" i="21"/>
  <c r="A55" i="21"/>
  <c r="B55" i="21"/>
  <c r="C55" i="21"/>
  <c r="A56" i="21"/>
  <c r="B56" i="21"/>
  <c r="C56" i="21"/>
  <c r="A57" i="21"/>
  <c r="B57" i="21"/>
  <c r="C57" i="21"/>
  <c r="A58" i="21"/>
  <c r="B58" i="21"/>
  <c r="C58" i="21"/>
  <c r="A59" i="21"/>
  <c r="B59" i="21"/>
  <c r="C59" i="21"/>
  <c r="A60" i="21"/>
  <c r="B60" i="21"/>
  <c r="C60" i="21"/>
  <c r="A61" i="21"/>
  <c r="B61" i="21"/>
  <c r="C61" i="21"/>
  <c r="A62" i="21"/>
  <c r="B62" i="21"/>
  <c r="C62" i="21"/>
  <c r="A63" i="21"/>
  <c r="B63" i="21"/>
  <c r="C63" i="21"/>
  <c r="A64" i="21"/>
  <c r="B64" i="21"/>
  <c r="C64" i="21"/>
  <c r="A65" i="21"/>
  <c r="B65" i="21"/>
  <c r="C65" i="21"/>
  <c r="A66" i="21"/>
  <c r="B66" i="21"/>
  <c r="C66" i="21"/>
  <c r="A67" i="21"/>
  <c r="B67" i="21"/>
  <c r="C67" i="21"/>
  <c r="A68" i="21"/>
  <c r="B68" i="21"/>
  <c r="C68" i="21"/>
  <c r="A69" i="21"/>
  <c r="B69" i="21"/>
  <c r="C69" i="21"/>
  <c r="A70" i="21"/>
  <c r="B70" i="21"/>
  <c r="C70" i="21"/>
  <c r="A71" i="21"/>
  <c r="B71" i="21"/>
  <c r="C71" i="21"/>
  <c r="A72" i="21"/>
  <c r="B72" i="21"/>
  <c r="C72" i="21"/>
  <c r="A73" i="21"/>
  <c r="B73" i="21"/>
  <c r="C73" i="21"/>
  <c r="A74" i="21"/>
  <c r="B74" i="21"/>
  <c r="C74" i="21"/>
  <c r="A75" i="21"/>
  <c r="B75" i="21"/>
  <c r="C75" i="21"/>
  <c r="A76" i="21"/>
  <c r="B76" i="21"/>
  <c r="C76" i="21"/>
  <c r="A77" i="21"/>
  <c r="B77" i="21"/>
  <c r="C77" i="21"/>
  <c r="A78" i="21"/>
  <c r="B78" i="21"/>
  <c r="C78" i="21"/>
  <c r="A79" i="21"/>
  <c r="B79" i="21"/>
  <c r="C79" i="21"/>
  <c r="A80" i="21"/>
  <c r="B80" i="21"/>
  <c r="C80" i="21"/>
  <c r="A81" i="21"/>
  <c r="B81" i="21"/>
  <c r="C81" i="21"/>
  <c r="A82" i="21"/>
  <c r="B82" i="21"/>
  <c r="C82" i="21"/>
  <c r="A83" i="21"/>
  <c r="B83" i="21"/>
  <c r="C83" i="21"/>
  <c r="A84" i="21"/>
  <c r="B84" i="21"/>
  <c r="C84" i="21"/>
  <c r="A85" i="21"/>
  <c r="B85" i="21"/>
  <c r="C85" i="21"/>
  <c r="A86" i="21"/>
  <c r="B86" i="21"/>
  <c r="C86" i="21"/>
  <c r="A87" i="21"/>
  <c r="B87" i="21"/>
  <c r="C87" i="21"/>
  <c r="A88" i="21"/>
  <c r="B88" i="21"/>
  <c r="C88" i="21"/>
  <c r="A89" i="21"/>
  <c r="B89" i="21"/>
  <c r="C89" i="21"/>
  <c r="A90" i="21"/>
  <c r="B90" i="21"/>
  <c r="C90" i="21"/>
  <c r="A91" i="21"/>
  <c r="B91" i="21"/>
  <c r="C91" i="21"/>
  <c r="A92" i="21"/>
  <c r="B92" i="21"/>
  <c r="C92" i="21"/>
  <c r="A93" i="21"/>
  <c r="B93" i="21"/>
  <c r="C93" i="21"/>
  <c r="A94" i="21"/>
  <c r="B94" i="21"/>
  <c r="C94" i="21"/>
  <c r="A95" i="21"/>
  <c r="B95" i="21"/>
  <c r="C95" i="21"/>
  <c r="A96" i="21"/>
  <c r="B96" i="21"/>
  <c r="C96" i="21"/>
  <c r="A97" i="21"/>
  <c r="B97" i="21"/>
  <c r="C97" i="21"/>
  <c r="A98" i="21"/>
  <c r="B98" i="21"/>
  <c r="C98" i="21"/>
  <c r="A99" i="21"/>
  <c r="B99" i="21"/>
  <c r="C99" i="21"/>
  <c r="A100" i="21"/>
  <c r="B100" i="21"/>
  <c r="C100" i="21"/>
  <c r="A101" i="21"/>
  <c r="B101" i="21"/>
  <c r="C101" i="21"/>
  <c r="A102" i="21"/>
  <c r="B102" i="21"/>
  <c r="C102" i="21"/>
  <c r="A103" i="21"/>
  <c r="B103" i="21"/>
  <c r="C103" i="21"/>
  <c r="A104" i="21"/>
  <c r="B104" i="21"/>
  <c r="C104" i="21"/>
  <c r="A105" i="21"/>
  <c r="B105" i="21"/>
  <c r="C105" i="21"/>
  <c r="A106" i="21"/>
  <c r="B106" i="21"/>
  <c r="C106" i="21"/>
  <c r="A107" i="21"/>
  <c r="B107" i="21"/>
  <c r="C107" i="21"/>
  <c r="A108" i="21"/>
  <c r="B108" i="21"/>
  <c r="C108" i="21"/>
  <c r="A109" i="21"/>
  <c r="B109" i="21"/>
  <c r="C109" i="21"/>
  <c r="A110" i="21"/>
  <c r="B110" i="21"/>
  <c r="C110" i="21"/>
  <c r="A111" i="21"/>
  <c r="B111" i="21"/>
  <c r="C111" i="21"/>
  <c r="A112" i="21"/>
  <c r="B112" i="21"/>
  <c r="C112" i="21"/>
  <c r="A113" i="21"/>
  <c r="B113" i="21"/>
  <c r="C113" i="21"/>
  <c r="A114" i="21"/>
  <c r="B114" i="21"/>
  <c r="C114" i="21"/>
  <c r="A115" i="21"/>
  <c r="B115" i="21"/>
  <c r="C115" i="21"/>
  <c r="A116" i="21"/>
  <c r="B116" i="21"/>
  <c r="C116" i="21"/>
  <c r="A117" i="21"/>
  <c r="B117" i="21"/>
  <c r="C117" i="21"/>
  <c r="A118" i="21"/>
  <c r="B118" i="21"/>
  <c r="C118" i="21"/>
  <c r="A119" i="21"/>
  <c r="B119" i="21"/>
  <c r="C119" i="21"/>
  <c r="A120" i="21"/>
  <c r="B120" i="21"/>
  <c r="C120" i="21"/>
  <c r="A121" i="21"/>
  <c r="B121" i="21"/>
  <c r="C121" i="21"/>
  <c r="A122" i="21"/>
  <c r="B122" i="21"/>
  <c r="C122" i="21"/>
  <c r="A123" i="21"/>
  <c r="B123" i="21"/>
  <c r="C123" i="21"/>
  <c r="A124" i="21"/>
  <c r="B124" i="21"/>
  <c r="C124" i="21"/>
  <c r="A125" i="21"/>
  <c r="B125" i="21"/>
  <c r="C125" i="21"/>
  <c r="A126" i="21"/>
  <c r="B126" i="21"/>
  <c r="C126" i="21"/>
  <c r="A127" i="21"/>
  <c r="B127" i="21"/>
  <c r="C127" i="21"/>
  <c r="A128" i="21"/>
  <c r="B128" i="21"/>
  <c r="C128" i="21"/>
  <c r="A129" i="21"/>
  <c r="B129" i="21"/>
  <c r="C129" i="21"/>
  <c r="A130" i="21"/>
  <c r="B130" i="21"/>
  <c r="C130" i="21"/>
  <c r="A131" i="21"/>
  <c r="B131" i="21"/>
  <c r="C131" i="21"/>
  <c r="A132" i="21"/>
  <c r="B132" i="21"/>
  <c r="C132" i="21"/>
  <c r="A133" i="21"/>
  <c r="B133" i="21"/>
  <c r="C133" i="21"/>
  <c r="A134" i="21"/>
  <c r="B134" i="21"/>
  <c r="C134" i="21"/>
  <c r="A135" i="21"/>
  <c r="B135" i="21"/>
  <c r="C135" i="21"/>
  <c r="A136" i="21"/>
  <c r="B136" i="21"/>
  <c r="C136" i="21"/>
  <c r="A137" i="21"/>
  <c r="B137" i="21"/>
  <c r="C137" i="21"/>
  <c r="A138" i="21"/>
  <c r="B138" i="21"/>
  <c r="C138" i="21"/>
  <c r="A139" i="21"/>
  <c r="B139" i="21"/>
  <c r="C139" i="21"/>
  <c r="A140" i="21"/>
  <c r="B140" i="21"/>
  <c r="C140" i="21"/>
  <c r="A141" i="21"/>
  <c r="B141" i="21"/>
  <c r="C141" i="21"/>
  <c r="A142" i="21"/>
  <c r="B142" i="21"/>
  <c r="C142" i="21"/>
  <c r="A143" i="21"/>
  <c r="B143" i="21"/>
  <c r="C143" i="21"/>
  <c r="A144" i="21"/>
  <c r="B144" i="21"/>
  <c r="C144" i="21"/>
  <c r="A145" i="21"/>
  <c r="B145" i="21"/>
  <c r="C145" i="21"/>
  <c r="A146" i="21"/>
  <c r="B146" i="21"/>
  <c r="C146" i="21"/>
  <c r="A147" i="21"/>
  <c r="B147" i="21"/>
  <c r="C147" i="21"/>
  <c r="A148" i="21"/>
  <c r="B148" i="21"/>
  <c r="C148" i="21"/>
  <c r="A149" i="21"/>
  <c r="B149" i="21"/>
  <c r="C149" i="21"/>
  <c r="A150" i="21"/>
  <c r="B150" i="21"/>
  <c r="C150" i="21"/>
  <c r="A151" i="21"/>
  <c r="B151" i="21"/>
  <c r="C151" i="21"/>
  <c r="A152" i="21"/>
  <c r="B152" i="21"/>
  <c r="C152" i="21"/>
  <c r="A153" i="21"/>
  <c r="B153" i="21"/>
  <c r="C153" i="21"/>
  <c r="A154" i="21"/>
  <c r="B154" i="21"/>
  <c r="C154" i="21"/>
  <c r="A155" i="21"/>
  <c r="B155" i="21"/>
  <c r="C155" i="21"/>
  <c r="A156" i="21"/>
  <c r="B156" i="21"/>
  <c r="C156" i="21"/>
  <c r="A157" i="21"/>
  <c r="B157" i="21"/>
  <c r="C157" i="21"/>
  <c r="A158" i="21"/>
  <c r="B158" i="21"/>
  <c r="C158" i="21"/>
  <c r="A159" i="21"/>
  <c r="B159" i="21"/>
  <c r="C159" i="21"/>
  <c r="A160" i="21"/>
  <c r="B160" i="21"/>
  <c r="C160" i="21"/>
  <c r="A161" i="21"/>
  <c r="B161" i="21"/>
  <c r="C161" i="21"/>
  <c r="A162" i="21"/>
  <c r="B162" i="21"/>
  <c r="C162" i="21"/>
  <c r="A163" i="21"/>
  <c r="B163" i="21"/>
  <c r="C163" i="21"/>
  <c r="A164" i="21"/>
  <c r="B164" i="21"/>
  <c r="C164" i="21"/>
  <c r="A165" i="21"/>
  <c r="B165" i="21"/>
  <c r="C165" i="21"/>
  <c r="A166" i="21"/>
  <c r="B166" i="21"/>
  <c r="C166" i="21"/>
  <c r="A167" i="21"/>
  <c r="B167" i="21"/>
  <c r="C167" i="21"/>
  <c r="A168" i="21"/>
  <c r="B168" i="21"/>
  <c r="C168" i="21"/>
  <c r="A169" i="21"/>
  <c r="B169" i="21"/>
  <c r="C169" i="21"/>
  <c r="A170" i="21"/>
  <c r="B170" i="21"/>
  <c r="C170" i="21"/>
  <c r="A171" i="21"/>
  <c r="B171" i="21"/>
  <c r="C171" i="21"/>
  <c r="A172" i="21"/>
  <c r="B172" i="21"/>
  <c r="C172" i="21"/>
  <c r="A173" i="21"/>
  <c r="B173" i="21"/>
  <c r="C173" i="21"/>
  <c r="A174" i="21"/>
  <c r="B174" i="21"/>
  <c r="C174" i="21"/>
  <c r="A175" i="21"/>
  <c r="B175" i="21"/>
  <c r="C175" i="21"/>
  <c r="A176" i="21"/>
  <c r="B176" i="21"/>
  <c r="C176" i="21"/>
  <c r="A177" i="21"/>
  <c r="B177" i="21"/>
  <c r="C177" i="21"/>
  <c r="A178" i="21"/>
  <c r="B178" i="21"/>
  <c r="C178" i="21"/>
  <c r="A179" i="21"/>
  <c r="B179" i="21"/>
  <c r="C179" i="21"/>
  <c r="A180" i="21"/>
  <c r="B180" i="21"/>
  <c r="C180" i="21"/>
  <c r="A181" i="21"/>
  <c r="B181" i="21"/>
  <c r="C181" i="21"/>
  <c r="A182" i="21"/>
  <c r="B182" i="21"/>
  <c r="C182" i="21"/>
  <c r="A183" i="21"/>
  <c r="B183" i="21"/>
  <c r="C183" i="21"/>
  <c r="A184" i="21"/>
  <c r="B184" i="21"/>
  <c r="C184" i="21"/>
  <c r="A185" i="21"/>
  <c r="B185" i="21"/>
  <c r="C185" i="21"/>
  <c r="A186" i="21"/>
  <c r="B186" i="21"/>
  <c r="C186" i="21"/>
  <c r="A187" i="21"/>
  <c r="B187" i="21"/>
  <c r="C187" i="21"/>
  <c r="A188" i="21"/>
  <c r="B188" i="21"/>
  <c r="C188" i="21"/>
  <c r="A189" i="21"/>
  <c r="B189" i="21"/>
  <c r="C189" i="21"/>
  <c r="A190" i="21"/>
  <c r="B190" i="21"/>
  <c r="C190" i="21"/>
  <c r="A191" i="21"/>
  <c r="B191" i="21"/>
  <c r="C191" i="21"/>
  <c r="A192" i="21"/>
  <c r="B192" i="21"/>
  <c r="C192" i="21"/>
  <c r="A193" i="21"/>
  <c r="B193" i="21"/>
  <c r="C193" i="21"/>
  <c r="A194" i="21"/>
  <c r="B194" i="21"/>
  <c r="C194" i="21"/>
  <c r="A195" i="21"/>
  <c r="B195" i="21"/>
  <c r="C195" i="21"/>
  <c r="A196" i="21"/>
  <c r="B196" i="21"/>
  <c r="C196" i="21"/>
  <c r="A197" i="21"/>
  <c r="B197" i="21"/>
  <c r="C197" i="21"/>
  <c r="A198" i="21"/>
  <c r="B198" i="21"/>
  <c r="C198" i="21"/>
  <c r="A199" i="21"/>
  <c r="B199" i="21"/>
  <c r="C199" i="21"/>
  <c r="A200" i="21"/>
  <c r="B200" i="21"/>
  <c r="C200" i="21"/>
  <c r="A201" i="21"/>
  <c r="B201" i="21"/>
  <c r="C201" i="21"/>
  <c r="A202" i="21"/>
  <c r="B202" i="21"/>
  <c r="C202" i="21"/>
  <c r="A203" i="21"/>
  <c r="B203" i="21"/>
  <c r="C203" i="21"/>
  <c r="A204" i="21"/>
  <c r="B204" i="21"/>
  <c r="C204" i="21"/>
  <c r="A205" i="21"/>
  <c r="B205" i="21"/>
  <c r="C205" i="21"/>
  <c r="C3" i="21"/>
  <c r="B3" i="21"/>
  <c r="A3" i="21"/>
  <c r="AX4" i="13"/>
  <c r="AC5" i="19"/>
  <c r="AD5" i="19"/>
  <c r="AE5" i="19"/>
  <c r="AF5" i="19"/>
  <c r="AG5" i="19"/>
  <c r="AH5" i="19"/>
  <c r="AI5" i="19"/>
  <c r="AJ5" i="19"/>
  <c r="AK5" i="19"/>
  <c r="AL5" i="19"/>
  <c r="AM5" i="19"/>
  <c r="AN5" i="19"/>
  <c r="AO5" i="19"/>
  <c r="AP5" i="19"/>
  <c r="AQ5" i="19"/>
  <c r="AR5" i="19"/>
  <c r="AS5" i="19"/>
  <c r="AT5" i="19"/>
  <c r="AC6" i="19"/>
  <c r="AD6" i="19"/>
  <c r="AE6" i="19"/>
  <c r="AF6" i="19"/>
  <c r="AG6" i="19"/>
  <c r="AH6" i="19"/>
  <c r="AI6" i="19"/>
  <c r="AJ6" i="19"/>
  <c r="AK6" i="19"/>
  <c r="AL6" i="19"/>
  <c r="AM6" i="19"/>
  <c r="AN6" i="19"/>
  <c r="AO6" i="19"/>
  <c r="AP6" i="19"/>
  <c r="AQ6" i="19"/>
  <c r="AR6" i="19"/>
  <c r="AS6" i="19"/>
  <c r="AT6" i="19"/>
  <c r="AC7" i="19"/>
  <c r="AD7" i="19"/>
  <c r="AE7" i="19"/>
  <c r="AF7" i="19"/>
  <c r="AG7" i="19"/>
  <c r="AH7" i="19"/>
  <c r="AI7" i="19"/>
  <c r="AJ7" i="19"/>
  <c r="AK7" i="19"/>
  <c r="AL7" i="19"/>
  <c r="AM7" i="19"/>
  <c r="AN7" i="19"/>
  <c r="AO7" i="19"/>
  <c r="AP7" i="19"/>
  <c r="AQ7" i="19"/>
  <c r="AR7" i="19"/>
  <c r="AS7" i="19"/>
  <c r="AT7" i="19"/>
  <c r="AC8" i="19"/>
  <c r="AD8" i="19"/>
  <c r="AE8" i="19"/>
  <c r="AF8" i="19"/>
  <c r="AG8" i="19"/>
  <c r="AH8" i="19"/>
  <c r="AI8" i="19"/>
  <c r="AJ8" i="19"/>
  <c r="AK8" i="19"/>
  <c r="AL8" i="19"/>
  <c r="AM8" i="19"/>
  <c r="AN8" i="19"/>
  <c r="AO8" i="19"/>
  <c r="AP8" i="19"/>
  <c r="AQ8" i="19"/>
  <c r="AR8" i="19"/>
  <c r="AS8" i="19"/>
  <c r="AT8" i="19"/>
  <c r="AC9" i="19"/>
  <c r="AD9" i="19"/>
  <c r="AE9" i="19"/>
  <c r="AF9" i="19"/>
  <c r="AG9" i="19"/>
  <c r="AH9" i="19"/>
  <c r="AI9" i="19"/>
  <c r="AJ9" i="19"/>
  <c r="AK9" i="19"/>
  <c r="AL9" i="19"/>
  <c r="AM9" i="19"/>
  <c r="AN9" i="19"/>
  <c r="AO9" i="19"/>
  <c r="AP9" i="19"/>
  <c r="AQ9" i="19"/>
  <c r="AR9" i="19"/>
  <c r="AS9" i="19"/>
  <c r="AT9" i="19"/>
  <c r="AC10" i="19"/>
  <c r="AD10" i="19"/>
  <c r="AE10" i="19"/>
  <c r="AF10" i="19"/>
  <c r="AG10" i="19"/>
  <c r="AH10" i="19"/>
  <c r="AI10" i="19"/>
  <c r="AJ10" i="19"/>
  <c r="AK10" i="19"/>
  <c r="AL10" i="19"/>
  <c r="AM10" i="19"/>
  <c r="AN10" i="19"/>
  <c r="AO10" i="19"/>
  <c r="AP10" i="19"/>
  <c r="AQ10" i="19"/>
  <c r="AR10" i="19"/>
  <c r="AS10" i="19"/>
  <c r="AT10" i="19"/>
  <c r="AC11" i="19"/>
  <c r="AD11" i="19"/>
  <c r="AE11" i="19"/>
  <c r="AF11" i="19"/>
  <c r="AG11" i="19"/>
  <c r="AH11" i="19"/>
  <c r="AI11" i="19"/>
  <c r="AJ11" i="19"/>
  <c r="AK11" i="19"/>
  <c r="AL11" i="19"/>
  <c r="AM11" i="19"/>
  <c r="AN11" i="19"/>
  <c r="AO11" i="19"/>
  <c r="AP11" i="19"/>
  <c r="AQ11" i="19"/>
  <c r="AR11" i="19"/>
  <c r="AS11" i="19"/>
  <c r="AT11" i="19"/>
  <c r="AC12" i="19"/>
  <c r="AD12" i="19"/>
  <c r="AE12" i="19"/>
  <c r="AF12" i="19"/>
  <c r="AG12" i="19"/>
  <c r="AH12" i="19"/>
  <c r="AI12" i="19"/>
  <c r="AJ12" i="19"/>
  <c r="AK12" i="19"/>
  <c r="AL12" i="19"/>
  <c r="AM12" i="19"/>
  <c r="AN12" i="19"/>
  <c r="AO12" i="19"/>
  <c r="AP12" i="19"/>
  <c r="AQ12" i="19"/>
  <c r="AR12" i="19"/>
  <c r="AS12" i="19"/>
  <c r="AT12" i="19"/>
  <c r="AC13" i="19"/>
  <c r="AD13" i="19"/>
  <c r="AE13" i="19"/>
  <c r="AF13" i="19"/>
  <c r="AG13" i="19"/>
  <c r="AH13" i="19"/>
  <c r="AI13" i="19"/>
  <c r="AJ13" i="19"/>
  <c r="AK13" i="19"/>
  <c r="AL13" i="19"/>
  <c r="AM13" i="19"/>
  <c r="AN13" i="19"/>
  <c r="AO13" i="19"/>
  <c r="AP13" i="19"/>
  <c r="AQ13" i="19"/>
  <c r="AR13" i="19"/>
  <c r="AS13" i="19"/>
  <c r="AT13" i="19"/>
  <c r="AC14" i="19"/>
  <c r="AD14" i="19"/>
  <c r="AE14" i="19"/>
  <c r="AF14" i="19"/>
  <c r="AG14" i="19"/>
  <c r="AH14" i="19"/>
  <c r="AI14" i="19"/>
  <c r="AJ14" i="19"/>
  <c r="AK14" i="19"/>
  <c r="AL14" i="19"/>
  <c r="AM14" i="19"/>
  <c r="AN14" i="19"/>
  <c r="AO14" i="19"/>
  <c r="AP14" i="19"/>
  <c r="AQ14" i="19"/>
  <c r="AR14" i="19"/>
  <c r="AS14" i="19"/>
  <c r="AT14" i="19"/>
  <c r="AC15" i="19"/>
  <c r="AD15" i="19"/>
  <c r="AE15" i="19"/>
  <c r="AF15" i="19"/>
  <c r="AG15" i="19"/>
  <c r="AH15" i="19"/>
  <c r="AI15" i="19"/>
  <c r="AJ15" i="19"/>
  <c r="AK15" i="19"/>
  <c r="AL15" i="19"/>
  <c r="AM15" i="19"/>
  <c r="AN15" i="19"/>
  <c r="AO15" i="19"/>
  <c r="AP15" i="19"/>
  <c r="AQ15" i="19"/>
  <c r="AR15" i="19"/>
  <c r="AS15" i="19"/>
  <c r="AT15" i="19"/>
  <c r="AC16" i="19"/>
  <c r="AD16" i="19"/>
  <c r="AE16" i="19"/>
  <c r="AF16" i="19"/>
  <c r="AG16" i="19"/>
  <c r="AH16" i="19"/>
  <c r="AI16" i="19"/>
  <c r="AJ16" i="19"/>
  <c r="AK16" i="19"/>
  <c r="AL16" i="19"/>
  <c r="AM16" i="19"/>
  <c r="AN16" i="19"/>
  <c r="AO16" i="19"/>
  <c r="AP16" i="19"/>
  <c r="AQ16" i="19"/>
  <c r="AR16" i="19"/>
  <c r="AS16" i="19"/>
  <c r="AT16" i="19"/>
  <c r="AC17" i="19"/>
  <c r="AD17" i="19"/>
  <c r="AE17" i="19"/>
  <c r="AF17" i="19"/>
  <c r="AG17" i="19"/>
  <c r="AH17" i="19"/>
  <c r="AI17" i="19"/>
  <c r="AJ17" i="19"/>
  <c r="AK17" i="19"/>
  <c r="AL17" i="19"/>
  <c r="AM17" i="19"/>
  <c r="AN17" i="19"/>
  <c r="AO17" i="19"/>
  <c r="AP17" i="19"/>
  <c r="AQ17" i="19"/>
  <c r="AR17" i="19"/>
  <c r="AS17" i="19"/>
  <c r="AT17" i="19"/>
  <c r="AC18" i="19"/>
  <c r="AD18" i="19"/>
  <c r="AE18" i="19"/>
  <c r="AF18" i="19"/>
  <c r="AG18" i="19"/>
  <c r="AH18" i="19"/>
  <c r="AI18" i="19"/>
  <c r="AJ18" i="19"/>
  <c r="AK18" i="19"/>
  <c r="AL18" i="19"/>
  <c r="AM18" i="19"/>
  <c r="AN18" i="19"/>
  <c r="AO18" i="19"/>
  <c r="AP18" i="19"/>
  <c r="AQ18" i="19"/>
  <c r="AR18" i="19"/>
  <c r="AS18" i="19"/>
  <c r="AT18" i="19"/>
  <c r="AC19" i="19"/>
  <c r="AD19" i="19"/>
  <c r="AE19" i="19"/>
  <c r="AF19" i="19"/>
  <c r="AG19" i="19"/>
  <c r="AH19" i="19"/>
  <c r="AI19" i="19"/>
  <c r="AJ19" i="19"/>
  <c r="AK19" i="19"/>
  <c r="AL19" i="19"/>
  <c r="AM19" i="19"/>
  <c r="AN19" i="19"/>
  <c r="AO19" i="19"/>
  <c r="AP19" i="19"/>
  <c r="AQ19" i="19"/>
  <c r="AR19" i="19"/>
  <c r="AS19" i="19"/>
  <c r="AT19" i="19"/>
  <c r="AC20" i="19"/>
  <c r="AD20" i="19"/>
  <c r="AE20" i="19"/>
  <c r="AF20" i="19"/>
  <c r="AG20" i="19"/>
  <c r="AH20" i="19"/>
  <c r="AI20" i="19"/>
  <c r="AJ20" i="19"/>
  <c r="AK20" i="19"/>
  <c r="AL20" i="19"/>
  <c r="AM20" i="19"/>
  <c r="AN20" i="19"/>
  <c r="AO20" i="19"/>
  <c r="AP20" i="19"/>
  <c r="AQ20" i="19"/>
  <c r="AR20" i="19"/>
  <c r="AS20" i="19"/>
  <c r="AT20" i="19"/>
  <c r="AC21" i="19"/>
  <c r="AD21" i="19"/>
  <c r="AE21" i="19"/>
  <c r="AF21" i="19"/>
  <c r="AG21" i="19"/>
  <c r="AH21" i="19"/>
  <c r="AI21" i="19"/>
  <c r="AJ21" i="19"/>
  <c r="AK21" i="19"/>
  <c r="AL21" i="19"/>
  <c r="AM21" i="19"/>
  <c r="AN21" i="19"/>
  <c r="AO21" i="19"/>
  <c r="AP21" i="19"/>
  <c r="AQ21" i="19"/>
  <c r="AR21" i="19"/>
  <c r="AS21" i="19"/>
  <c r="AT21" i="19"/>
  <c r="AC22" i="19"/>
  <c r="AD22" i="19"/>
  <c r="AE22" i="19"/>
  <c r="AF22" i="19"/>
  <c r="AG22" i="19"/>
  <c r="AH22" i="19"/>
  <c r="AI22" i="19"/>
  <c r="AJ22" i="19"/>
  <c r="AK22" i="19"/>
  <c r="AL22" i="19"/>
  <c r="AM22" i="19"/>
  <c r="AN22" i="19"/>
  <c r="AO22" i="19"/>
  <c r="AP22" i="19"/>
  <c r="AQ22" i="19"/>
  <c r="AR22" i="19"/>
  <c r="AS22" i="19"/>
  <c r="AT22" i="19"/>
  <c r="AC23" i="19"/>
  <c r="AD23" i="19"/>
  <c r="AE23" i="19"/>
  <c r="AF23" i="19"/>
  <c r="AG23" i="19"/>
  <c r="AH23" i="19"/>
  <c r="AI23" i="19"/>
  <c r="AJ23" i="19"/>
  <c r="AK23" i="19"/>
  <c r="AL23" i="19"/>
  <c r="AM23" i="19"/>
  <c r="AN23" i="19"/>
  <c r="AO23" i="19"/>
  <c r="AP23" i="19"/>
  <c r="AQ23" i="19"/>
  <c r="AR23" i="19"/>
  <c r="AS23" i="19"/>
  <c r="AT23" i="19"/>
  <c r="AC24" i="19"/>
  <c r="AD24" i="19"/>
  <c r="AE24" i="19"/>
  <c r="AF24" i="19"/>
  <c r="AG24" i="19"/>
  <c r="AH24" i="19"/>
  <c r="AI24" i="19"/>
  <c r="AJ24" i="19"/>
  <c r="AK24" i="19"/>
  <c r="AL24" i="19"/>
  <c r="AM24" i="19"/>
  <c r="AN24" i="19"/>
  <c r="AO24" i="19"/>
  <c r="AP24" i="19"/>
  <c r="AQ24" i="19"/>
  <c r="AR24" i="19"/>
  <c r="AS24" i="19"/>
  <c r="AT24" i="19"/>
  <c r="AC25" i="19"/>
  <c r="AD25" i="19"/>
  <c r="AE25" i="19"/>
  <c r="AF25" i="19"/>
  <c r="AG25" i="19"/>
  <c r="AH25" i="19"/>
  <c r="AI25" i="19"/>
  <c r="AJ25" i="19"/>
  <c r="AK25" i="19"/>
  <c r="AL25" i="19"/>
  <c r="AM25" i="19"/>
  <c r="AN25" i="19"/>
  <c r="AO25" i="19"/>
  <c r="AP25" i="19"/>
  <c r="AQ25" i="19"/>
  <c r="AR25" i="19"/>
  <c r="AS25" i="19"/>
  <c r="AT25" i="19"/>
  <c r="AC26" i="19"/>
  <c r="AD26" i="19"/>
  <c r="AE26" i="19"/>
  <c r="AF26" i="19"/>
  <c r="AG26" i="19"/>
  <c r="AH26" i="19"/>
  <c r="AI26" i="19"/>
  <c r="AJ26" i="19"/>
  <c r="AK26" i="19"/>
  <c r="AL26" i="19"/>
  <c r="AM26" i="19"/>
  <c r="AN26" i="19"/>
  <c r="AO26" i="19"/>
  <c r="AP26" i="19"/>
  <c r="AQ26" i="19"/>
  <c r="AR26" i="19"/>
  <c r="AS26" i="19"/>
  <c r="AT26" i="19"/>
  <c r="AC27" i="19"/>
  <c r="AD27" i="19"/>
  <c r="AE27" i="19"/>
  <c r="AF27" i="19"/>
  <c r="AG27" i="19"/>
  <c r="AH27" i="19"/>
  <c r="AI27" i="19"/>
  <c r="AJ27" i="19"/>
  <c r="AK27" i="19"/>
  <c r="AL27" i="19"/>
  <c r="AM27" i="19"/>
  <c r="AN27" i="19"/>
  <c r="AO27" i="19"/>
  <c r="AP27" i="19"/>
  <c r="AQ27" i="19"/>
  <c r="AR27" i="19"/>
  <c r="AS27" i="19"/>
  <c r="AT27" i="19"/>
  <c r="AC28" i="19"/>
  <c r="AD28" i="19"/>
  <c r="AE28" i="19"/>
  <c r="AF28" i="19"/>
  <c r="AG28" i="19"/>
  <c r="AH28" i="19"/>
  <c r="AI28" i="19"/>
  <c r="AJ28" i="19"/>
  <c r="AK28" i="19"/>
  <c r="AL28" i="19"/>
  <c r="AM28" i="19"/>
  <c r="AN28" i="19"/>
  <c r="AO28" i="19"/>
  <c r="AP28" i="19"/>
  <c r="AQ28" i="19"/>
  <c r="AR28" i="19"/>
  <c r="AS28" i="19"/>
  <c r="AT28" i="19"/>
  <c r="AC29" i="19"/>
  <c r="AD29" i="19"/>
  <c r="AE29" i="19"/>
  <c r="AF29" i="19"/>
  <c r="AG29" i="19"/>
  <c r="AH29" i="19"/>
  <c r="AI29" i="19"/>
  <c r="AJ29" i="19"/>
  <c r="AK29" i="19"/>
  <c r="AL29" i="19"/>
  <c r="AM29" i="19"/>
  <c r="AN29" i="19"/>
  <c r="AO29" i="19"/>
  <c r="AP29" i="19"/>
  <c r="AQ29" i="19"/>
  <c r="AR29" i="19"/>
  <c r="AS29" i="19"/>
  <c r="AT29" i="19"/>
  <c r="AC30" i="19"/>
  <c r="AD30" i="19"/>
  <c r="AE30" i="19"/>
  <c r="AF30" i="19"/>
  <c r="AG30" i="19"/>
  <c r="AH30" i="19"/>
  <c r="AI30" i="19"/>
  <c r="AJ30" i="19"/>
  <c r="AK30" i="19"/>
  <c r="AL30" i="19"/>
  <c r="AM30" i="19"/>
  <c r="AN30" i="19"/>
  <c r="AO30" i="19"/>
  <c r="AP30" i="19"/>
  <c r="AQ30" i="19"/>
  <c r="AR30" i="19"/>
  <c r="AS30" i="19"/>
  <c r="AT30" i="19"/>
  <c r="AC31" i="19"/>
  <c r="AD31" i="19"/>
  <c r="AE31" i="19"/>
  <c r="AF31" i="19"/>
  <c r="AG31" i="19"/>
  <c r="AH31" i="19"/>
  <c r="AI31" i="19"/>
  <c r="AJ31" i="19"/>
  <c r="AK31" i="19"/>
  <c r="AL31" i="19"/>
  <c r="AM31" i="19"/>
  <c r="AN31" i="19"/>
  <c r="AO31" i="19"/>
  <c r="AP31" i="19"/>
  <c r="AQ31" i="19"/>
  <c r="AR31" i="19"/>
  <c r="AS31" i="19"/>
  <c r="AT31" i="19"/>
  <c r="AC32" i="19"/>
  <c r="AD32" i="19"/>
  <c r="AE32" i="19"/>
  <c r="AF32" i="19"/>
  <c r="AG32" i="19"/>
  <c r="AH32" i="19"/>
  <c r="AI32" i="19"/>
  <c r="AJ32" i="19"/>
  <c r="AK32" i="19"/>
  <c r="AL32" i="19"/>
  <c r="AM32" i="19"/>
  <c r="AN32" i="19"/>
  <c r="AO32" i="19"/>
  <c r="AP32" i="19"/>
  <c r="AQ32" i="19"/>
  <c r="AR32" i="19"/>
  <c r="AS32" i="19"/>
  <c r="AT32" i="19"/>
  <c r="AC33" i="19"/>
  <c r="AD33" i="19"/>
  <c r="AE33" i="19"/>
  <c r="AF33" i="19"/>
  <c r="AG33" i="19"/>
  <c r="AH33" i="19"/>
  <c r="AI33" i="19"/>
  <c r="AJ33" i="19"/>
  <c r="AK33" i="19"/>
  <c r="AL33" i="19"/>
  <c r="AM33" i="19"/>
  <c r="AN33" i="19"/>
  <c r="AO33" i="19"/>
  <c r="AP33" i="19"/>
  <c r="AQ33" i="19"/>
  <c r="AR33" i="19"/>
  <c r="AS33" i="19"/>
  <c r="AT33" i="19"/>
  <c r="AC34" i="19"/>
  <c r="AD34" i="19"/>
  <c r="AE34" i="19"/>
  <c r="AF34" i="19"/>
  <c r="AG34" i="19"/>
  <c r="AH34" i="19"/>
  <c r="AI34" i="19"/>
  <c r="AJ34" i="19"/>
  <c r="AK34" i="19"/>
  <c r="AL34" i="19"/>
  <c r="AM34" i="19"/>
  <c r="AN34" i="19"/>
  <c r="AO34" i="19"/>
  <c r="AP34" i="19"/>
  <c r="AQ34" i="19"/>
  <c r="AR34" i="19"/>
  <c r="AS34" i="19"/>
  <c r="AT34" i="19"/>
  <c r="AC35" i="19"/>
  <c r="AD35" i="19"/>
  <c r="AE35" i="19"/>
  <c r="AF35" i="19"/>
  <c r="AG35" i="19"/>
  <c r="AH35" i="19"/>
  <c r="AI35" i="19"/>
  <c r="AJ35" i="19"/>
  <c r="AK35" i="19"/>
  <c r="AL35" i="19"/>
  <c r="AM35" i="19"/>
  <c r="AN35" i="19"/>
  <c r="AO35" i="19"/>
  <c r="AP35" i="19"/>
  <c r="AQ35" i="19"/>
  <c r="AR35" i="19"/>
  <c r="AS35" i="19"/>
  <c r="AT35" i="19"/>
  <c r="AC36" i="19"/>
  <c r="AD36" i="19"/>
  <c r="AE36" i="19"/>
  <c r="AF36" i="19"/>
  <c r="AG36" i="19"/>
  <c r="AH36" i="19"/>
  <c r="AI36" i="19"/>
  <c r="AJ36" i="19"/>
  <c r="AK36" i="19"/>
  <c r="AL36" i="19"/>
  <c r="AM36" i="19"/>
  <c r="AN36" i="19"/>
  <c r="AO36" i="19"/>
  <c r="AP36" i="19"/>
  <c r="AQ36" i="19"/>
  <c r="AR36" i="19"/>
  <c r="AS36" i="19"/>
  <c r="AT36" i="19"/>
  <c r="AC37" i="19"/>
  <c r="AD37" i="19"/>
  <c r="AE37" i="19"/>
  <c r="AF37" i="19"/>
  <c r="AG37" i="19"/>
  <c r="AH37" i="19"/>
  <c r="AI37" i="19"/>
  <c r="AJ37" i="19"/>
  <c r="AK37" i="19"/>
  <c r="AL37" i="19"/>
  <c r="AM37" i="19"/>
  <c r="AN37" i="19"/>
  <c r="AO37" i="19"/>
  <c r="AP37" i="19"/>
  <c r="AQ37" i="19"/>
  <c r="AR37" i="19"/>
  <c r="AS37" i="19"/>
  <c r="AT37" i="19"/>
  <c r="AC38" i="19"/>
  <c r="AD38" i="19"/>
  <c r="AE38" i="19"/>
  <c r="AF38" i="19"/>
  <c r="AG38" i="19"/>
  <c r="AH38" i="19"/>
  <c r="AI38" i="19"/>
  <c r="AJ38" i="19"/>
  <c r="AK38" i="19"/>
  <c r="AL38" i="19"/>
  <c r="AM38" i="19"/>
  <c r="AN38" i="19"/>
  <c r="AO38" i="19"/>
  <c r="AP38" i="19"/>
  <c r="AQ38" i="19"/>
  <c r="AR38" i="19"/>
  <c r="AS38" i="19"/>
  <c r="AT38" i="19"/>
  <c r="AC39" i="19"/>
  <c r="AD39" i="19"/>
  <c r="AE39" i="19"/>
  <c r="AF39" i="19"/>
  <c r="AG39" i="19"/>
  <c r="AH39" i="19"/>
  <c r="AI39" i="19"/>
  <c r="AJ39" i="19"/>
  <c r="AK39" i="19"/>
  <c r="AL39" i="19"/>
  <c r="AM39" i="19"/>
  <c r="AN39" i="19"/>
  <c r="AO39" i="19"/>
  <c r="AP39" i="19"/>
  <c r="AQ39" i="19"/>
  <c r="AR39" i="19"/>
  <c r="AS39" i="19"/>
  <c r="AT39" i="19"/>
  <c r="AC40" i="19"/>
  <c r="AD40" i="19"/>
  <c r="AE40" i="19"/>
  <c r="AF40" i="19"/>
  <c r="AG40" i="19"/>
  <c r="AH40" i="19"/>
  <c r="AI40" i="19"/>
  <c r="AJ40" i="19"/>
  <c r="AK40" i="19"/>
  <c r="AL40" i="19"/>
  <c r="AM40" i="19"/>
  <c r="AN40" i="19"/>
  <c r="AO40" i="19"/>
  <c r="AP40" i="19"/>
  <c r="AQ40" i="19"/>
  <c r="AR40" i="19"/>
  <c r="AS40" i="19"/>
  <c r="AT40" i="19"/>
  <c r="AC41" i="19"/>
  <c r="AD41" i="19"/>
  <c r="AE41" i="19"/>
  <c r="AF41" i="19"/>
  <c r="AG41" i="19"/>
  <c r="AH41" i="19"/>
  <c r="AI41" i="19"/>
  <c r="AJ41" i="19"/>
  <c r="AK41" i="19"/>
  <c r="AL41" i="19"/>
  <c r="AM41" i="19"/>
  <c r="AN41" i="19"/>
  <c r="AO41" i="19"/>
  <c r="AP41" i="19"/>
  <c r="AQ41" i="19"/>
  <c r="AR41" i="19"/>
  <c r="AS41" i="19"/>
  <c r="AT41" i="19"/>
  <c r="AC42" i="19"/>
  <c r="AD42" i="19"/>
  <c r="AE42" i="19"/>
  <c r="AF42" i="19"/>
  <c r="AG42" i="19"/>
  <c r="AH42" i="19"/>
  <c r="AI42" i="19"/>
  <c r="AJ42" i="19"/>
  <c r="AK42" i="19"/>
  <c r="AL42" i="19"/>
  <c r="AM42" i="19"/>
  <c r="AN42" i="19"/>
  <c r="AO42" i="19"/>
  <c r="AP42" i="19"/>
  <c r="AQ42" i="19"/>
  <c r="AR42" i="19"/>
  <c r="AS42" i="19"/>
  <c r="AT42" i="19"/>
  <c r="AC43" i="19"/>
  <c r="AD43" i="19"/>
  <c r="AE43" i="19"/>
  <c r="AF43" i="19"/>
  <c r="AG43" i="19"/>
  <c r="AH43" i="19"/>
  <c r="AI43" i="19"/>
  <c r="AJ43" i="19"/>
  <c r="AK43" i="19"/>
  <c r="AL43" i="19"/>
  <c r="AM43" i="19"/>
  <c r="AN43" i="19"/>
  <c r="AO43" i="19"/>
  <c r="AP43" i="19"/>
  <c r="AQ43" i="19"/>
  <c r="AR43" i="19"/>
  <c r="AS43" i="19"/>
  <c r="AT43" i="19"/>
  <c r="AC44" i="19"/>
  <c r="AD44" i="19"/>
  <c r="AE44" i="19"/>
  <c r="AF44" i="19"/>
  <c r="AG44" i="19"/>
  <c r="AH44" i="19"/>
  <c r="AI44" i="19"/>
  <c r="AJ44" i="19"/>
  <c r="AK44" i="19"/>
  <c r="AL44" i="19"/>
  <c r="AM44" i="19"/>
  <c r="AN44" i="19"/>
  <c r="AO44" i="19"/>
  <c r="AP44" i="19"/>
  <c r="AQ44" i="19"/>
  <c r="AR44" i="19"/>
  <c r="AS44" i="19"/>
  <c r="AT44" i="19"/>
  <c r="AC45" i="19"/>
  <c r="AD45" i="19"/>
  <c r="AE45" i="19"/>
  <c r="AF45" i="19"/>
  <c r="AG45" i="19"/>
  <c r="AH45" i="19"/>
  <c r="AI45" i="19"/>
  <c r="AJ45" i="19"/>
  <c r="AK45" i="19"/>
  <c r="AL45" i="19"/>
  <c r="AM45" i="19"/>
  <c r="AN45" i="19"/>
  <c r="AO45" i="19"/>
  <c r="AP45" i="19"/>
  <c r="AQ45" i="19"/>
  <c r="AR45" i="19"/>
  <c r="AS45" i="19"/>
  <c r="AT45" i="19"/>
  <c r="AC46" i="19"/>
  <c r="AD46" i="19"/>
  <c r="AE46" i="19"/>
  <c r="AF46" i="19"/>
  <c r="AG46" i="19"/>
  <c r="AH46" i="19"/>
  <c r="AI46" i="19"/>
  <c r="AJ46" i="19"/>
  <c r="AK46" i="19"/>
  <c r="AL46" i="19"/>
  <c r="AM46" i="19"/>
  <c r="AN46" i="19"/>
  <c r="AO46" i="19"/>
  <c r="AP46" i="19"/>
  <c r="AQ46" i="19"/>
  <c r="AR46" i="19"/>
  <c r="AS46" i="19"/>
  <c r="AT46" i="19"/>
  <c r="AC47" i="19"/>
  <c r="AD47" i="19"/>
  <c r="AE47" i="19"/>
  <c r="AF47" i="19"/>
  <c r="AG47" i="19"/>
  <c r="AH47" i="19"/>
  <c r="AI47" i="19"/>
  <c r="AJ47" i="19"/>
  <c r="AK47" i="19"/>
  <c r="AL47" i="19"/>
  <c r="AM47" i="19"/>
  <c r="AN47" i="19"/>
  <c r="AO47" i="19"/>
  <c r="AP47" i="19"/>
  <c r="AQ47" i="19"/>
  <c r="AR47" i="19"/>
  <c r="AS47" i="19"/>
  <c r="AT47" i="19"/>
  <c r="AC48" i="19"/>
  <c r="AD48" i="19"/>
  <c r="AE48" i="19"/>
  <c r="AF48" i="19"/>
  <c r="AG48" i="19"/>
  <c r="AH48" i="19"/>
  <c r="AI48" i="19"/>
  <c r="AJ48" i="19"/>
  <c r="AK48" i="19"/>
  <c r="AL48" i="19"/>
  <c r="AM48" i="19"/>
  <c r="AN48" i="19"/>
  <c r="AO48" i="19"/>
  <c r="AP48" i="19"/>
  <c r="AQ48" i="19"/>
  <c r="AR48" i="19"/>
  <c r="AS48" i="19"/>
  <c r="AT48" i="19"/>
  <c r="AC49" i="19"/>
  <c r="AD49" i="19"/>
  <c r="AE49" i="19"/>
  <c r="AF49" i="19"/>
  <c r="AG49" i="19"/>
  <c r="AH49" i="19"/>
  <c r="AI49" i="19"/>
  <c r="AJ49" i="19"/>
  <c r="AK49" i="19"/>
  <c r="AL49" i="19"/>
  <c r="AM49" i="19"/>
  <c r="AN49" i="19"/>
  <c r="AO49" i="19"/>
  <c r="AP49" i="19"/>
  <c r="AQ49" i="19"/>
  <c r="AR49" i="19"/>
  <c r="AS49" i="19"/>
  <c r="AT49" i="19"/>
  <c r="AC50" i="19"/>
  <c r="AD50" i="19"/>
  <c r="AE50" i="19"/>
  <c r="AF50" i="19"/>
  <c r="AG50" i="19"/>
  <c r="AH50" i="19"/>
  <c r="AI50" i="19"/>
  <c r="AJ50" i="19"/>
  <c r="AK50" i="19"/>
  <c r="AL50" i="19"/>
  <c r="AM50" i="19"/>
  <c r="AN50" i="19"/>
  <c r="AO50" i="19"/>
  <c r="AP50" i="19"/>
  <c r="AQ50" i="19"/>
  <c r="AR50" i="19"/>
  <c r="AS50" i="19"/>
  <c r="AT50" i="19"/>
  <c r="AC51" i="19"/>
  <c r="AD51" i="19"/>
  <c r="AE51" i="19"/>
  <c r="AF51" i="19"/>
  <c r="AG51" i="19"/>
  <c r="AH51" i="19"/>
  <c r="AI51" i="19"/>
  <c r="AJ51" i="19"/>
  <c r="AK51" i="19"/>
  <c r="AL51" i="19"/>
  <c r="AM51" i="19"/>
  <c r="AN51" i="19"/>
  <c r="AO51" i="19"/>
  <c r="AP51" i="19"/>
  <c r="AQ51" i="19"/>
  <c r="AR51" i="19"/>
  <c r="AS51" i="19"/>
  <c r="AT51" i="19"/>
  <c r="AC52" i="19"/>
  <c r="AD52" i="19"/>
  <c r="AE52" i="19"/>
  <c r="AF52" i="19"/>
  <c r="AG52" i="19"/>
  <c r="AH52" i="19"/>
  <c r="AI52" i="19"/>
  <c r="AJ52" i="19"/>
  <c r="AK52" i="19"/>
  <c r="AL52" i="19"/>
  <c r="AM52" i="19"/>
  <c r="AN52" i="19"/>
  <c r="AO52" i="19"/>
  <c r="AP52" i="19"/>
  <c r="AQ52" i="19"/>
  <c r="AR52" i="19"/>
  <c r="AS52" i="19"/>
  <c r="AT52" i="19"/>
  <c r="AC53" i="19"/>
  <c r="AD53" i="19"/>
  <c r="AE53" i="19"/>
  <c r="AF53" i="19"/>
  <c r="AG53" i="19"/>
  <c r="AH53" i="19"/>
  <c r="AI53" i="19"/>
  <c r="AJ53" i="19"/>
  <c r="AK53" i="19"/>
  <c r="AL53" i="19"/>
  <c r="AM53" i="19"/>
  <c r="AN53" i="19"/>
  <c r="AO53" i="19"/>
  <c r="AP53" i="19"/>
  <c r="AQ53" i="19"/>
  <c r="AR53" i="19"/>
  <c r="AS53" i="19"/>
  <c r="AT53" i="19"/>
  <c r="AC54" i="19"/>
  <c r="AD54" i="19"/>
  <c r="AE54" i="19"/>
  <c r="AF54" i="19"/>
  <c r="AG54" i="19"/>
  <c r="AH54" i="19"/>
  <c r="AI54" i="19"/>
  <c r="AJ54" i="19"/>
  <c r="AK54" i="19"/>
  <c r="AL54" i="19"/>
  <c r="AM54" i="19"/>
  <c r="AN54" i="19"/>
  <c r="AO54" i="19"/>
  <c r="AP54" i="19"/>
  <c r="AQ54" i="19"/>
  <c r="AR54" i="19"/>
  <c r="AS54" i="19"/>
  <c r="AT54" i="19"/>
  <c r="AC55" i="19"/>
  <c r="AD55" i="19"/>
  <c r="AE55" i="19"/>
  <c r="AF55" i="19"/>
  <c r="AG55" i="19"/>
  <c r="AH55" i="19"/>
  <c r="AI55" i="19"/>
  <c r="AJ55" i="19"/>
  <c r="AK55" i="19"/>
  <c r="AL55" i="19"/>
  <c r="AM55" i="19"/>
  <c r="AN55" i="19"/>
  <c r="AO55" i="19"/>
  <c r="AP55" i="19"/>
  <c r="AQ55" i="19"/>
  <c r="AR55" i="19"/>
  <c r="AS55" i="19"/>
  <c r="AT55" i="19"/>
  <c r="AC56" i="19"/>
  <c r="AD56" i="19"/>
  <c r="AE56" i="19"/>
  <c r="AF56" i="19"/>
  <c r="AG56" i="19"/>
  <c r="AH56" i="19"/>
  <c r="AI56" i="19"/>
  <c r="AJ56" i="19"/>
  <c r="AK56" i="19"/>
  <c r="AL56" i="19"/>
  <c r="AM56" i="19"/>
  <c r="AN56" i="19"/>
  <c r="AO56" i="19"/>
  <c r="AP56" i="19"/>
  <c r="AQ56" i="19"/>
  <c r="AR56" i="19"/>
  <c r="AS56" i="19"/>
  <c r="AT56" i="19"/>
  <c r="AC57" i="19"/>
  <c r="AD57" i="19"/>
  <c r="AE57" i="19"/>
  <c r="AF57" i="19"/>
  <c r="AG57" i="19"/>
  <c r="AH57" i="19"/>
  <c r="AI57" i="19"/>
  <c r="AJ57" i="19"/>
  <c r="AK57" i="19"/>
  <c r="AL57" i="19"/>
  <c r="AM57" i="19"/>
  <c r="AN57" i="19"/>
  <c r="AO57" i="19"/>
  <c r="AP57" i="19"/>
  <c r="AQ57" i="19"/>
  <c r="AR57" i="19"/>
  <c r="AS57" i="19"/>
  <c r="AT57" i="19"/>
  <c r="AC58" i="19"/>
  <c r="AD58" i="19"/>
  <c r="AE58" i="19"/>
  <c r="AF58" i="19"/>
  <c r="AG58" i="19"/>
  <c r="AH58" i="19"/>
  <c r="AI58" i="19"/>
  <c r="AJ58" i="19"/>
  <c r="AK58" i="19"/>
  <c r="AL58" i="19"/>
  <c r="AM58" i="19"/>
  <c r="AN58" i="19"/>
  <c r="AO58" i="19"/>
  <c r="AP58" i="19"/>
  <c r="AQ58" i="19"/>
  <c r="AR58" i="19"/>
  <c r="AS58" i="19"/>
  <c r="AT58" i="19"/>
  <c r="AC59" i="19"/>
  <c r="AD59" i="19"/>
  <c r="AE59" i="19"/>
  <c r="AF59" i="19"/>
  <c r="AG59" i="19"/>
  <c r="AH59" i="19"/>
  <c r="AI59" i="19"/>
  <c r="AJ59" i="19"/>
  <c r="AK59" i="19"/>
  <c r="AL59" i="19"/>
  <c r="AM59" i="19"/>
  <c r="AN59" i="19"/>
  <c r="AO59" i="19"/>
  <c r="AP59" i="19"/>
  <c r="AQ59" i="19"/>
  <c r="AR59" i="19"/>
  <c r="AS59" i="19"/>
  <c r="AT59" i="19"/>
  <c r="AC60" i="19"/>
  <c r="AD60" i="19"/>
  <c r="AE60" i="19"/>
  <c r="AF60" i="19"/>
  <c r="AG60" i="19"/>
  <c r="AH60" i="19"/>
  <c r="AI60" i="19"/>
  <c r="AJ60" i="19"/>
  <c r="AK60" i="19"/>
  <c r="AL60" i="19"/>
  <c r="AM60" i="19"/>
  <c r="AN60" i="19"/>
  <c r="AO60" i="19"/>
  <c r="AP60" i="19"/>
  <c r="AQ60" i="19"/>
  <c r="AR60" i="19"/>
  <c r="AS60" i="19"/>
  <c r="AT60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C68" i="19"/>
  <c r="AD68" i="19"/>
  <c r="AE68" i="19"/>
  <c r="AF68" i="19"/>
  <c r="AG68" i="19"/>
  <c r="AH68" i="19"/>
  <c r="AI68" i="19"/>
  <c r="AJ68" i="19"/>
  <c r="AK68" i="19"/>
  <c r="AL68" i="19"/>
  <c r="AM68" i="19"/>
  <c r="AN68" i="19"/>
  <c r="AO68" i="19"/>
  <c r="AP68" i="19"/>
  <c r="AQ68" i="19"/>
  <c r="AR68" i="19"/>
  <c r="AS68" i="19"/>
  <c r="AT68" i="19"/>
  <c r="AC69" i="19"/>
  <c r="AD69" i="19"/>
  <c r="AE69" i="19"/>
  <c r="AF69" i="19"/>
  <c r="AG69" i="19"/>
  <c r="AH69" i="19"/>
  <c r="AI69" i="19"/>
  <c r="AJ69" i="19"/>
  <c r="AK69" i="19"/>
  <c r="AL69" i="19"/>
  <c r="AM69" i="19"/>
  <c r="AN69" i="19"/>
  <c r="AO69" i="19"/>
  <c r="AP69" i="19"/>
  <c r="AQ69" i="19"/>
  <c r="AR69" i="19"/>
  <c r="AS69" i="19"/>
  <c r="AT69" i="19"/>
  <c r="AC70" i="19"/>
  <c r="AD70" i="19"/>
  <c r="AE70" i="19"/>
  <c r="AF70" i="19"/>
  <c r="AG70" i="19"/>
  <c r="AH70" i="19"/>
  <c r="AI70" i="19"/>
  <c r="AJ70" i="19"/>
  <c r="AK70" i="19"/>
  <c r="AL70" i="19"/>
  <c r="AM70" i="19"/>
  <c r="AN70" i="19"/>
  <c r="AO70" i="19"/>
  <c r="AP70" i="19"/>
  <c r="AQ70" i="19"/>
  <c r="AR70" i="19"/>
  <c r="AS70" i="19"/>
  <c r="AT70" i="19"/>
  <c r="AC71" i="19"/>
  <c r="AD71" i="19"/>
  <c r="AE71" i="19"/>
  <c r="AF71" i="19"/>
  <c r="AG71" i="19"/>
  <c r="AH71" i="19"/>
  <c r="AI71" i="19"/>
  <c r="AJ71" i="19"/>
  <c r="AK71" i="19"/>
  <c r="AL71" i="19"/>
  <c r="AM71" i="19"/>
  <c r="AN71" i="19"/>
  <c r="AO71" i="19"/>
  <c r="AP71" i="19"/>
  <c r="AQ71" i="19"/>
  <c r="AR71" i="19"/>
  <c r="AS71" i="19"/>
  <c r="AT71" i="19"/>
  <c r="AC72" i="19"/>
  <c r="AD72" i="19"/>
  <c r="AE72" i="19"/>
  <c r="AF72" i="19"/>
  <c r="AG72" i="19"/>
  <c r="AH72" i="19"/>
  <c r="AI72" i="19"/>
  <c r="AJ72" i="19"/>
  <c r="AK72" i="19"/>
  <c r="AL72" i="19"/>
  <c r="AM72" i="19"/>
  <c r="AN72" i="19"/>
  <c r="AO72" i="19"/>
  <c r="AP72" i="19"/>
  <c r="AQ72" i="19"/>
  <c r="AR72" i="19"/>
  <c r="AS72" i="19"/>
  <c r="AT72" i="19"/>
  <c r="AC73" i="19"/>
  <c r="AD73" i="19"/>
  <c r="AE73" i="19"/>
  <c r="AF73" i="19"/>
  <c r="AG73" i="19"/>
  <c r="AH73" i="19"/>
  <c r="AI73" i="19"/>
  <c r="AJ73" i="19"/>
  <c r="AK73" i="19"/>
  <c r="AL73" i="19"/>
  <c r="AM73" i="19"/>
  <c r="AN73" i="19"/>
  <c r="AO73" i="19"/>
  <c r="AP73" i="19"/>
  <c r="AQ73" i="19"/>
  <c r="AR73" i="19"/>
  <c r="AS73" i="19"/>
  <c r="AT73" i="19"/>
  <c r="AC74" i="19"/>
  <c r="AD74" i="19"/>
  <c r="AE74" i="19"/>
  <c r="AF74" i="19"/>
  <c r="AG74" i="19"/>
  <c r="AH74" i="19"/>
  <c r="AI74" i="19"/>
  <c r="AJ74" i="19"/>
  <c r="AK74" i="19"/>
  <c r="AL74" i="19"/>
  <c r="AM74" i="19"/>
  <c r="AN74" i="19"/>
  <c r="AO74" i="19"/>
  <c r="AP74" i="19"/>
  <c r="AQ74" i="19"/>
  <c r="AR74" i="19"/>
  <c r="AS74" i="19"/>
  <c r="AT74" i="19"/>
  <c r="AC75" i="19"/>
  <c r="AD75" i="19"/>
  <c r="AE75" i="19"/>
  <c r="AF75" i="19"/>
  <c r="AG75" i="19"/>
  <c r="AH75" i="19"/>
  <c r="AI75" i="19"/>
  <c r="AJ75" i="19"/>
  <c r="AK75" i="19"/>
  <c r="AL75" i="19"/>
  <c r="AM75" i="19"/>
  <c r="AN75" i="19"/>
  <c r="AO75" i="19"/>
  <c r="AP75" i="19"/>
  <c r="AQ75" i="19"/>
  <c r="AR75" i="19"/>
  <c r="AS75" i="19"/>
  <c r="AT75" i="19"/>
  <c r="AC76" i="19"/>
  <c r="AD76" i="19"/>
  <c r="AE76" i="19"/>
  <c r="AF76" i="19"/>
  <c r="AG76" i="19"/>
  <c r="AH76" i="19"/>
  <c r="AI76" i="19"/>
  <c r="AJ76" i="19"/>
  <c r="AK76" i="19"/>
  <c r="AL76" i="19"/>
  <c r="AM76" i="19"/>
  <c r="AN76" i="19"/>
  <c r="AO76" i="19"/>
  <c r="AP76" i="19"/>
  <c r="AQ76" i="19"/>
  <c r="AR76" i="19"/>
  <c r="AS76" i="19"/>
  <c r="AT76" i="19"/>
  <c r="AC77" i="19"/>
  <c r="AD77" i="19"/>
  <c r="AE77" i="19"/>
  <c r="AF77" i="19"/>
  <c r="AG77" i="19"/>
  <c r="AH77" i="19"/>
  <c r="AI77" i="19"/>
  <c r="AJ77" i="19"/>
  <c r="AK77" i="19"/>
  <c r="AL77" i="19"/>
  <c r="AM77" i="19"/>
  <c r="AN77" i="19"/>
  <c r="AO77" i="19"/>
  <c r="AP77" i="19"/>
  <c r="AQ77" i="19"/>
  <c r="AR77" i="19"/>
  <c r="AS77" i="19"/>
  <c r="AT77" i="19"/>
  <c r="AC78" i="19"/>
  <c r="AD78" i="19"/>
  <c r="AE78" i="19"/>
  <c r="AF78" i="19"/>
  <c r="AG78" i="19"/>
  <c r="AH78" i="19"/>
  <c r="AI78" i="19"/>
  <c r="AJ78" i="19"/>
  <c r="AK78" i="19"/>
  <c r="AL78" i="19"/>
  <c r="AM78" i="19"/>
  <c r="AN78" i="19"/>
  <c r="AO78" i="19"/>
  <c r="AP78" i="19"/>
  <c r="AQ78" i="19"/>
  <c r="AR78" i="19"/>
  <c r="AS78" i="19"/>
  <c r="AT78" i="19"/>
  <c r="AC79" i="19"/>
  <c r="AD79" i="19"/>
  <c r="AE79" i="19"/>
  <c r="AF79" i="19"/>
  <c r="AG79" i="19"/>
  <c r="AH79" i="19"/>
  <c r="AI79" i="19"/>
  <c r="AJ79" i="19"/>
  <c r="AK79" i="19"/>
  <c r="AL79" i="19"/>
  <c r="AM79" i="19"/>
  <c r="AN79" i="19"/>
  <c r="AO79" i="19"/>
  <c r="AP79" i="19"/>
  <c r="AQ79" i="19"/>
  <c r="AR79" i="19"/>
  <c r="AS79" i="19"/>
  <c r="AT79" i="19"/>
  <c r="AC80" i="19"/>
  <c r="AD80" i="19"/>
  <c r="AE80" i="19"/>
  <c r="AF80" i="19"/>
  <c r="AG80" i="19"/>
  <c r="AH80" i="19"/>
  <c r="AI80" i="19"/>
  <c r="AJ80" i="19"/>
  <c r="AK80" i="19"/>
  <c r="AL80" i="19"/>
  <c r="AM80" i="19"/>
  <c r="AN80" i="19"/>
  <c r="AO80" i="19"/>
  <c r="AP80" i="19"/>
  <c r="AQ80" i="19"/>
  <c r="AR80" i="19"/>
  <c r="AS80" i="19"/>
  <c r="AT80" i="19"/>
  <c r="AC81" i="19"/>
  <c r="AD81" i="19"/>
  <c r="AE81" i="19"/>
  <c r="AF81" i="19"/>
  <c r="AG81" i="19"/>
  <c r="AH81" i="19"/>
  <c r="AI81" i="19"/>
  <c r="AJ81" i="19"/>
  <c r="AK81" i="19"/>
  <c r="AL81" i="19"/>
  <c r="AM81" i="19"/>
  <c r="AN81" i="19"/>
  <c r="AO81" i="19"/>
  <c r="AP81" i="19"/>
  <c r="AQ81" i="19"/>
  <c r="AR81" i="19"/>
  <c r="AS81" i="19"/>
  <c r="AT81" i="19"/>
  <c r="AC82" i="19"/>
  <c r="AD82" i="19"/>
  <c r="AE82" i="19"/>
  <c r="AF82" i="19"/>
  <c r="AG82" i="19"/>
  <c r="AH82" i="19"/>
  <c r="AI82" i="19"/>
  <c r="AJ82" i="19"/>
  <c r="AK82" i="19"/>
  <c r="AL82" i="19"/>
  <c r="AM82" i="19"/>
  <c r="AN82" i="19"/>
  <c r="AO82" i="19"/>
  <c r="AP82" i="19"/>
  <c r="AQ82" i="19"/>
  <c r="AR82" i="19"/>
  <c r="AS82" i="19"/>
  <c r="AT82" i="19"/>
  <c r="AC83" i="19"/>
  <c r="AD83" i="19"/>
  <c r="AE83" i="19"/>
  <c r="AF83" i="19"/>
  <c r="AG83" i="19"/>
  <c r="AH83" i="19"/>
  <c r="AI83" i="19"/>
  <c r="AJ83" i="19"/>
  <c r="AK83" i="19"/>
  <c r="AL83" i="19"/>
  <c r="AM83" i="19"/>
  <c r="AN83" i="19"/>
  <c r="AO83" i="19"/>
  <c r="AP83" i="19"/>
  <c r="AQ83" i="19"/>
  <c r="AR83" i="19"/>
  <c r="AS83" i="19"/>
  <c r="AT83" i="19"/>
  <c r="AC84" i="19"/>
  <c r="AD84" i="19"/>
  <c r="AE84" i="19"/>
  <c r="AF84" i="19"/>
  <c r="AG84" i="19"/>
  <c r="AH84" i="19"/>
  <c r="AI84" i="19"/>
  <c r="AJ84" i="19"/>
  <c r="AK84" i="19"/>
  <c r="AL84" i="19"/>
  <c r="AM84" i="19"/>
  <c r="AN84" i="19"/>
  <c r="AO84" i="19"/>
  <c r="AP84" i="19"/>
  <c r="AQ84" i="19"/>
  <c r="AR84" i="19"/>
  <c r="AS84" i="19"/>
  <c r="AT84" i="19"/>
  <c r="AC85" i="19"/>
  <c r="AD85" i="19"/>
  <c r="AE85" i="19"/>
  <c r="AF85" i="19"/>
  <c r="AG85" i="19"/>
  <c r="AH85" i="19"/>
  <c r="AI85" i="19"/>
  <c r="AJ85" i="19"/>
  <c r="AK85" i="19"/>
  <c r="AL85" i="19"/>
  <c r="AM85" i="19"/>
  <c r="AN85" i="19"/>
  <c r="AO85" i="19"/>
  <c r="AP85" i="19"/>
  <c r="AQ85" i="19"/>
  <c r="AR85" i="19"/>
  <c r="AS85" i="19"/>
  <c r="AT85" i="19"/>
  <c r="AC86" i="19"/>
  <c r="AD86" i="19"/>
  <c r="AE86" i="19"/>
  <c r="AF86" i="19"/>
  <c r="AG86" i="19"/>
  <c r="AH86" i="19"/>
  <c r="AI86" i="19"/>
  <c r="AJ86" i="19"/>
  <c r="AK86" i="19"/>
  <c r="AL86" i="19"/>
  <c r="AM86" i="19"/>
  <c r="AN86" i="19"/>
  <c r="AO86" i="19"/>
  <c r="AP86" i="19"/>
  <c r="AQ86" i="19"/>
  <c r="AR86" i="19"/>
  <c r="AS86" i="19"/>
  <c r="AT86" i="19"/>
  <c r="AC87" i="19"/>
  <c r="AD87" i="19"/>
  <c r="AE87" i="19"/>
  <c r="AF87" i="19"/>
  <c r="AG87" i="19"/>
  <c r="AH87" i="19"/>
  <c r="AI87" i="19"/>
  <c r="AJ87" i="19"/>
  <c r="AK87" i="19"/>
  <c r="AL87" i="19"/>
  <c r="AM87" i="19"/>
  <c r="AN87" i="19"/>
  <c r="AO87" i="19"/>
  <c r="AP87" i="19"/>
  <c r="AQ87" i="19"/>
  <c r="AR87" i="19"/>
  <c r="AS87" i="19"/>
  <c r="AT87" i="19"/>
  <c r="AC88" i="19"/>
  <c r="AD88" i="19"/>
  <c r="AE88" i="19"/>
  <c r="AF88" i="19"/>
  <c r="AG88" i="19"/>
  <c r="AH88" i="19"/>
  <c r="AI88" i="19"/>
  <c r="AJ88" i="19"/>
  <c r="AK88" i="19"/>
  <c r="AL88" i="19"/>
  <c r="AM88" i="19"/>
  <c r="AN88" i="19"/>
  <c r="AO88" i="19"/>
  <c r="AP88" i="19"/>
  <c r="AQ88" i="19"/>
  <c r="AR88" i="19"/>
  <c r="AS88" i="19"/>
  <c r="AT88" i="19"/>
  <c r="AC89" i="19"/>
  <c r="AD89" i="19"/>
  <c r="AE89" i="19"/>
  <c r="AF89" i="19"/>
  <c r="AG89" i="19"/>
  <c r="AH89" i="19"/>
  <c r="AI89" i="19"/>
  <c r="AJ89" i="19"/>
  <c r="AK89" i="19"/>
  <c r="AL89" i="19"/>
  <c r="AM89" i="19"/>
  <c r="AN89" i="19"/>
  <c r="AO89" i="19"/>
  <c r="AP89" i="19"/>
  <c r="AQ89" i="19"/>
  <c r="AR89" i="19"/>
  <c r="AS89" i="19"/>
  <c r="AT89" i="19"/>
  <c r="AC90" i="19"/>
  <c r="AD90" i="19"/>
  <c r="AE90" i="19"/>
  <c r="AF90" i="19"/>
  <c r="AG90" i="19"/>
  <c r="AH90" i="19"/>
  <c r="AI90" i="19"/>
  <c r="AJ90" i="19"/>
  <c r="AK90" i="19"/>
  <c r="AL90" i="19"/>
  <c r="AM90" i="19"/>
  <c r="AN90" i="19"/>
  <c r="AO90" i="19"/>
  <c r="AP90" i="19"/>
  <c r="AQ90" i="19"/>
  <c r="AR90" i="19"/>
  <c r="AS90" i="19"/>
  <c r="AT90" i="19"/>
  <c r="AC91" i="19"/>
  <c r="AD91" i="19"/>
  <c r="AE91" i="19"/>
  <c r="AF91" i="19"/>
  <c r="AG91" i="19"/>
  <c r="AH91" i="19"/>
  <c r="AI91" i="19"/>
  <c r="AJ91" i="19"/>
  <c r="AK91" i="19"/>
  <c r="AL91" i="19"/>
  <c r="AM91" i="19"/>
  <c r="AN91" i="19"/>
  <c r="AO91" i="19"/>
  <c r="AP91" i="19"/>
  <c r="AQ91" i="19"/>
  <c r="AR91" i="19"/>
  <c r="AS91" i="19"/>
  <c r="AT91" i="19"/>
  <c r="AC92" i="19"/>
  <c r="AD92" i="19"/>
  <c r="AE92" i="19"/>
  <c r="AF92" i="19"/>
  <c r="AG92" i="19"/>
  <c r="AH92" i="19"/>
  <c r="AI92" i="19"/>
  <c r="AJ92" i="19"/>
  <c r="AK92" i="19"/>
  <c r="AL92" i="19"/>
  <c r="AM92" i="19"/>
  <c r="AN92" i="19"/>
  <c r="AO92" i="19"/>
  <c r="AP92" i="19"/>
  <c r="AQ92" i="19"/>
  <c r="AR92" i="19"/>
  <c r="AS92" i="19"/>
  <c r="AT92" i="19"/>
  <c r="AC93" i="19"/>
  <c r="AD93" i="19"/>
  <c r="AE93" i="19"/>
  <c r="AF93" i="19"/>
  <c r="AG93" i="19"/>
  <c r="AH93" i="19"/>
  <c r="AI93" i="19"/>
  <c r="AJ93" i="19"/>
  <c r="AK93" i="19"/>
  <c r="AL93" i="19"/>
  <c r="AM93" i="19"/>
  <c r="AN93" i="19"/>
  <c r="AO93" i="19"/>
  <c r="AP93" i="19"/>
  <c r="AQ93" i="19"/>
  <c r="AR93" i="19"/>
  <c r="AS93" i="19"/>
  <c r="AT93" i="19"/>
  <c r="AC94" i="19"/>
  <c r="AD94" i="19"/>
  <c r="AE94" i="19"/>
  <c r="AF94" i="19"/>
  <c r="AG94" i="19"/>
  <c r="AH94" i="19"/>
  <c r="AI94" i="19"/>
  <c r="AJ94" i="19"/>
  <c r="AK94" i="19"/>
  <c r="AL94" i="19"/>
  <c r="AM94" i="19"/>
  <c r="AN94" i="19"/>
  <c r="AO94" i="19"/>
  <c r="AP94" i="19"/>
  <c r="AQ94" i="19"/>
  <c r="AR94" i="19"/>
  <c r="AS94" i="19"/>
  <c r="AT94" i="19"/>
  <c r="AC95" i="19"/>
  <c r="AD95" i="19"/>
  <c r="AE95" i="19"/>
  <c r="AF95" i="19"/>
  <c r="AG95" i="19"/>
  <c r="AH95" i="19"/>
  <c r="AI95" i="19"/>
  <c r="AJ95" i="19"/>
  <c r="AK95" i="19"/>
  <c r="AL95" i="19"/>
  <c r="AM95" i="19"/>
  <c r="AN95" i="19"/>
  <c r="AO95" i="19"/>
  <c r="AP95" i="19"/>
  <c r="AQ95" i="19"/>
  <c r="AR95" i="19"/>
  <c r="AS95" i="19"/>
  <c r="AT95" i="19"/>
  <c r="AC96" i="19"/>
  <c r="AD96" i="19"/>
  <c r="AE96" i="19"/>
  <c r="AF96" i="19"/>
  <c r="AG96" i="19"/>
  <c r="AH96" i="19"/>
  <c r="AI96" i="19"/>
  <c r="AJ96" i="19"/>
  <c r="AK96" i="19"/>
  <c r="AL96" i="19"/>
  <c r="AM96" i="19"/>
  <c r="AN96" i="19"/>
  <c r="AO96" i="19"/>
  <c r="AP96" i="19"/>
  <c r="AQ96" i="19"/>
  <c r="AR96" i="19"/>
  <c r="AS96" i="19"/>
  <c r="AT96" i="19"/>
  <c r="AC97" i="19"/>
  <c r="AD97" i="19"/>
  <c r="AE97" i="19"/>
  <c r="AF97" i="19"/>
  <c r="AG97" i="19"/>
  <c r="AH97" i="19"/>
  <c r="AI97" i="19"/>
  <c r="AJ97" i="19"/>
  <c r="AK97" i="19"/>
  <c r="AL97" i="19"/>
  <c r="AM97" i="19"/>
  <c r="AN97" i="19"/>
  <c r="AO97" i="19"/>
  <c r="AP97" i="19"/>
  <c r="AQ97" i="19"/>
  <c r="AR97" i="19"/>
  <c r="AS97" i="19"/>
  <c r="AT97" i="19"/>
  <c r="AC98" i="19"/>
  <c r="AD98" i="19"/>
  <c r="AE98" i="19"/>
  <c r="AF98" i="19"/>
  <c r="AG98" i="19"/>
  <c r="AH98" i="19"/>
  <c r="AI98" i="19"/>
  <c r="AJ98" i="19"/>
  <c r="AK98" i="19"/>
  <c r="AL98" i="19"/>
  <c r="AM98" i="19"/>
  <c r="AN98" i="19"/>
  <c r="AO98" i="19"/>
  <c r="AP98" i="19"/>
  <c r="AQ98" i="19"/>
  <c r="AR98" i="19"/>
  <c r="AS98" i="19"/>
  <c r="AT98" i="19"/>
  <c r="AC99" i="19"/>
  <c r="AD99" i="19"/>
  <c r="AE99" i="19"/>
  <c r="AF99" i="19"/>
  <c r="AG99" i="19"/>
  <c r="AH99" i="19"/>
  <c r="AI99" i="19"/>
  <c r="AJ99" i="19"/>
  <c r="AK99" i="19"/>
  <c r="AL99" i="19"/>
  <c r="AM99" i="19"/>
  <c r="AN99" i="19"/>
  <c r="AO99" i="19"/>
  <c r="AP99" i="19"/>
  <c r="AQ99" i="19"/>
  <c r="AR99" i="19"/>
  <c r="AS99" i="19"/>
  <c r="AT99" i="19"/>
  <c r="AC100" i="19"/>
  <c r="AD100" i="19"/>
  <c r="AE100" i="19"/>
  <c r="AF100" i="19"/>
  <c r="AG100" i="19"/>
  <c r="AH100" i="19"/>
  <c r="AI100" i="19"/>
  <c r="AJ100" i="19"/>
  <c r="AK100" i="19"/>
  <c r="AL100" i="19"/>
  <c r="AM100" i="19"/>
  <c r="AN100" i="19"/>
  <c r="AO100" i="19"/>
  <c r="AP100" i="19"/>
  <c r="AQ100" i="19"/>
  <c r="AR100" i="19"/>
  <c r="AS100" i="19"/>
  <c r="AT100" i="19"/>
  <c r="AC101" i="19"/>
  <c r="AD101" i="19"/>
  <c r="AE101" i="19"/>
  <c r="AF101" i="19"/>
  <c r="AG101" i="19"/>
  <c r="AH101" i="19"/>
  <c r="AI101" i="19"/>
  <c r="AJ101" i="19"/>
  <c r="AK101" i="19"/>
  <c r="AL101" i="19"/>
  <c r="AM101" i="19"/>
  <c r="AN101" i="19"/>
  <c r="AO101" i="19"/>
  <c r="AP101" i="19"/>
  <c r="AQ101" i="19"/>
  <c r="AR101" i="19"/>
  <c r="AS101" i="19"/>
  <c r="AT101" i="19"/>
  <c r="AC102" i="19"/>
  <c r="AD102" i="19"/>
  <c r="AE102" i="19"/>
  <c r="AF102" i="19"/>
  <c r="AG102" i="19"/>
  <c r="AH102" i="19"/>
  <c r="AI102" i="19"/>
  <c r="AJ102" i="19"/>
  <c r="AK102" i="19"/>
  <c r="AL102" i="19"/>
  <c r="AM102" i="19"/>
  <c r="AN102" i="19"/>
  <c r="AO102" i="19"/>
  <c r="AP102" i="19"/>
  <c r="AQ102" i="19"/>
  <c r="AR102" i="19"/>
  <c r="AS102" i="19"/>
  <c r="AT102" i="19"/>
  <c r="AC103" i="19"/>
  <c r="AD103" i="19"/>
  <c r="AE103" i="19"/>
  <c r="AF103" i="19"/>
  <c r="AG103" i="19"/>
  <c r="AH103" i="19"/>
  <c r="AI103" i="19"/>
  <c r="AJ103" i="19"/>
  <c r="AK103" i="19"/>
  <c r="AL103" i="19"/>
  <c r="AM103" i="19"/>
  <c r="AN103" i="19"/>
  <c r="AO103" i="19"/>
  <c r="AP103" i="19"/>
  <c r="AQ103" i="19"/>
  <c r="AR103" i="19"/>
  <c r="AS103" i="19"/>
  <c r="AT103" i="19"/>
  <c r="AC104" i="19"/>
  <c r="AD104" i="19"/>
  <c r="AE104" i="19"/>
  <c r="AF104" i="19"/>
  <c r="AG104" i="19"/>
  <c r="AH104" i="19"/>
  <c r="AI104" i="19"/>
  <c r="AJ104" i="19"/>
  <c r="AK104" i="19"/>
  <c r="AL104" i="19"/>
  <c r="AM104" i="19"/>
  <c r="AN104" i="19"/>
  <c r="AO104" i="19"/>
  <c r="AP104" i="19"/>
  <c r="AQ104" i="19"/>
  <c r="AR104" i="19"/>
  <c r="AS104" i="19"/>
  <c r="AT104" i="19"/>
  <c r="AC105" i="19"/>
  <c r="AD105" i="19"/>
  <c r="AE105" i="19"/>
  <c r="AF105" i="19"/>
  <c r="AG105" i="19"/>
  <c r="AH105" i="19"/>
  <c r="AI105" i="19"/>
  <c r="AJ105" i="19"/>
  <c r="AK105" i="19"/>
  <c r="AL105" i="19"/>
  <c r="AM105" i="19"/>
  <c r="AN105" i="19"/>
  <c r="AO105" i="19"/>
  <c r="AP105" i="19"/>
  <c r="AQ105" i="19"/>
  <c r="AR105" i="19"/>
  <c r="AS105" i="19"/>
  <c r="AT105" i="19"/>
  <c r="AC106" i="19"/>
  <c r="AD106" i="19"/>
  <c r="AE106" i="19"/>
  <c r="AF106" i="19"/>
  <c r="AG106" i="19"/>
  <c r="AH106" i="19"/>
  <c r="AI106" i="19"/>
  <c r="AJ106" i="19"/>
  <c r="AK106" i="19"/>
  <c r="AL106" i="19"/>
  <c r="AM106" i="19"/>
  <c r="AN106" i="19"/>
  <c r="AO106" i="19"/>
  <c r="AP106" i="19"/>
  <c r="AQ106" i="19"/>
  <c r="AR106" i="19"/>
  <c r="AS106" i="19"/>
  <c r="AT106" i="19"/>
  <c r="AC107" i="19"/>
  <c r="AD107" i="19"/>
  <c r="AE107" i="19"/>
  <c r="AF107" i="19"/>
  <c r="AG107" i="19"/>
  <c r="AH107" i="19"/>
  <c r="AI107" i="19"/>
  <c r="AJ107" i="19"/>
  <c r="AK107" i="19"/>
  <c r="AL107" i="19"/>
  <c r="AM107" i="19"/>
  <c r="AN107" i="19"/>
  <c r="AO107" i="19"/>
  <c r="AP107" i="19"/>
  <c r="AQ107" i="19"/>
  <c r="AR107" i="19"/>
  <c r="AS107" i="19"/>
  <c r="AT107" i="19"/>
  <c r="AC108" i="19"/>
  <c r="AD108" i="19"/>
  <c r="AE108" i="19"/>
  <c r="AF108" i="19"/>
  <c r="AG108" i="19"/>
  <c r="AH108" i="19"/>
  <c r="AI108" i="19"/>
  <c r="AJ108" i="19"/>
  <c r="AK108" i="19"/>
  <c r="AL108" i="19"/>
  <c r="AM108" i="19"/>
  <c r="AN108" i="19"/>
  <c r="AO108" i="19"/>
  <c r="AP108" i="19"/>
  <c r="AQ108" i="19"/>
  <c r="AR108" i="19"/>
  <c r="AS108" i="19"/>
  <c r="AT108" i="19"/>
  <c r="AC109" i="19"/>
  <c r="AD109" i="19"/>
  <c r="AE109" i="19"/>
  <c r="AF109" i="19"/>
  <c r="AG109" i="19"/>
  <c r="AH109" i="19"/>
  <c r="AI109" i="19"/>
  <c r="AJ109" i="19"/>
  <c r="AK109" i="19"/>
  <c r="AL109" i="19"/>
  <c r="AM109" i="19"/>
  <c r="AN109" i="19"/>
  <c r="AO109" i="19"/>
  <c r="AP109" i="19"/>
  <c r="AQ109" i="19"/>
  <c r="AR109" i="19"/>
  <c r="AS109" i="19"/>
  <c r="AT109" i="19"/>
  <c r="AC110" i="19"/>
  <c r="AD110" i="19"/>
  <c r="AE110" i="19"/>
  <c r="AF110" i="19"/>
  <c r="AG110" i="19"/>
  <c r="AH110" i="19"/>
  <c r="AI110" i="19"/>
  <c r="AJ110" i="19"/>
  <c r="AK110" i="19"/>
  <c r="AL110" i="19"/>
  <c r="AM110" i="19"/>
  <c r="AN110" i="19"/>
  <c r="AO110" i="19"/>
  <c r="AP110" i="19"/>
  <c r="AQ110" i="19"/>
  <c r="AR110" i="19"/>
  <c r="AS110" i="19"/>
  <c r="AT110" i="19"/>
  <c r="AC111" i="19"/>
  <c r="AD111" i="19"/>
  <c r="AE111" i="19"/>
  <c r="AF111" i="19"/>
  <c r="AG111" i="19"/>
  <c r="AH111" i="19"/>
  <c r="AI111" i="19"/>
  <c r="AJ111" i="19"/>
  <c r="AK111" i="19"/>
  <c r="AL111" i="19"/>
  <c r="AM111" i="19"/>
  <c r="AN111" i="19"/>
  <c r="AO111" i="19"/>
  <c r="AP111" i="19"/>
  <c r="AQ111" i="19"/>
  <c r="AR111" i="19"/>
  <c r="AS111" i="19"/>
  <c r="AT111" i="19"/>
  <c r="AC112" i="19"/>
  <c r="AD112" i="19"/>
  <c r="AE112" i="19"/>
  <c r="AF112" i="19"/>
  <c r="AG112" i="19"/>
  <c r="AH112" i="19"/>
  <c r="AI112" i="19"/>
  <c r="AJ112" i="19"/>
  <c r="AK112" i="19"/>
  <c r="AL112" i="19"/>
  <c r="AM112" i="19"/>
  <c r="AN112" i="19"/>
  <c r="AO112" i="19"/>
  <c r="AP112" i="19"/>
  <c r="AQ112" i="19"/>
  <c r="AR112" i="19"/>
  <c r="AS112" i="19"/>
  <c r="AT112" i="19"/>
  <c r="AC113" i="19"/>
  <c r="AD113" i="19"/>
  <c r="AE113" i="19"/>
  <c r="AF113" i="19"/>
  <c r="AG113" i="19"/>
  <c r="AH113" i="19"/>
  <c r="AI113" i="19"/>
  <c r="AJ113" i="19"/>
  <c r="AK113" i="19"/>
  <c r="AL113" i="19"/>
  <c r="AM113" i="19"/>
  <c r="AN113" i="19"/>
  <c r="AO113" i="19"/>
  <c r="AP113" i="19"/>
  <c r="AQ113" i="19"/>
  <c r="AR113" i="19"/>
  <c r="AS113" i="19"/>
  <c r="AT113" i="19"/>
  <c r="AC114" i="19"/>
  <c r="AD114" i="19"/>
  <c r="AE114" i="19"/>
  <c r="AF114" i="19"/>
  <c r="AG114" i="19"/>
  <c r="AH114" i="19"/>
  <c r="AI114" i="19"/>
  <c r="AJ114" i="19"/>
  <c r="AK114" i="19"/>
  <c r="AL114" i="19"/>
  <c r="AM114" i="19"/>
  <c r="AN114" i="19"/>
  <c r="AO114" i="19"/>
  <c r="AP114" i="19"/>
  <c r="AQ114" i="19"/>
  <c r="AR114" i="19"/>
  <c r="AS114" i="19"/>
  <c r="AT114" i="19"/>
  <c r="AC115" i="19"/>
  <c r="AD115" i="19"/>
  <c r="AE115" i="19"/>
  <c r="AF115" i="19"/>
  <c r="AG115" i="19"/>
  <c r="AH115" i="19"/>
  <c r="AI115" i="19"/>
  <c r="AJ115" i="19"/>
  <c r="AK115" i="19"/>
  <c r="AL115" i="19"/>
  <c r="AM115" i="19"/>
  <c r="AN115" i="19"/>
  <c r="AO115" i="19"/>
  <c r="AP115" i="19"/>
  <c r="AQ115" i="19"/>
  <c r="AR115" i="19"/>
  <c r="AS115" i="19"/>
  <c r="AT115" i="19"/>
  <c r="AC116" i="19"/>
  <c r="AD116" i="19"/>
  <c r="AE116" i="19"/>
  <c r="AF116" i="19"/>
  <c r="AG116" i="19"/>
  <c r="AH116" i="19"/>
  <c r="AI116" i="19"/>
  <c r="AJ116" i="19"/>
  <c r="AK116" i="19"/>
  <c r="AL116" i="19"/>
  <c r="AM116" i="19"/>
  <c r="AN116" i="19"/>
  <c r="AO116" i="19"/>
  <c r="AP116" i="19"/>
  <c r="AQ116" i="19"/>
  <c r="AR116" i="19"/>
  <c r="AS116" i="19"/>
  <c r="AT116" i="19"/>
  <c r="AC117" i="19"/>
  <c r="AD117" i="19"/>
  <c r="AE117" i="19"/>
  <c r="AF117" i="19"/>
  <c r="AG117" i="19"/>
  <c r="AH117" i="19"/>
  <c r="AI117" i="19"/>
  <c r="AJ117" i="19"/>
  <c r="AK117" i="19"/>
  <c r="AL117" i="19"/>
  <c r="AM117" i="19"/>
  <c r="AN117" i="19"/>
  <c r="AO117" i="19"/>
  <c r="AP117" i="19"/>
  <c r="AQ117" i="19"/>
  <c r="AR117" i="19"/>
  <c r="AS117" i="19"/>
  <c r="AT117" i="19"/>
  <c r="AC118" i="19"/>
  <c r="AD118" i="19"/>
  <c r="AE118" i="19"/>
  <c r="AF118" i="19"/>
  <c r="AG118" i="19"/>
  <c r="AH118" i="19"/>
  <c r="AI118" i="19"/>
  <c r="AJ118" i="19"/>
  <c r="AK118" i="19"/>
  <c r="AL118" i="19"/>
  <c r="AM118" i="19"/>
  <c r="AN118" i="19"/>
  <c r="AO118" i="19"/>
  <c r="AP118" i="19"/>
  <c r="AQ118" i="19"/>
  <c r="AR118" i="19"/>
  <c r="AS118" i="19"/>
  <c r="AT118" i="19"/>
  <c r="AC119" i="19"/>
  <c r="AD119" i="19"/>
  <c r="AE119" i="19"/>
  <c r="AF119" i="19"/>
  <c r="AG119" i="19"/>
  <c r="AH119" i="19"/>
  <c r="AI119" i="19"/>
  <c r="AJ119" i="19"/>
  <c r="AK119" i="19"/>
  <c r="AL119" i="19"/>
  <c r="AM119" i="19"/>
  <c r="AN119" i="19"/>
  <c r="AO119" i="19"/>
  <c r="AP119" i="19"/>
  <c r="AQ119" i="19"/>
  <c r="AR119" i="19"/>
  <c r="AS119" i="19"/>
  <c r="AT119" i="19"/>
  <c r="AC120" i="19"/>
  <c r="AD120" i="19"/>
  <c r="AE120" i="19"/>
  <c r="AF120" i="19"/>
  <c r="AG120" i="19"/>
  <c r="AH120" i="19"/>
  <c r="AI120" i="19"/>
  <c r="AJ120" i="19"/>
  <c r="AK120" i="19"/>
  <c r="AL120" i="19"/>
  <c r="AM120" i="19"/>
  <c r="AN120" i="19"/>
  <c r="AO120" i="19"/>
  <c r="AP120" i="19"/>
  <c r="AQ120" i="19"/>
  <c r="AR120" i="19"/>
  <c r="AS120" i="19"/>
  <c r="AT120" i="19"/>
  <c r="AC121" i="19"/>
  <c r="AD121" i="19"/>
  <c r="AE121" i="19"/>
  <c r="AF121" i="19"/>
  <c r="AG121" i="19"/>
  <c r="AH121" i="19"/>
  <c r="AI121" i="19"/>
  <c r="AJ121" i="19"/>
  <c r="AK121" i="19"/>
  <c r="AL121" i="19"/>
  <c r="AM121" i="19"/>
  <c r="AN121" i="19"/>
  <c r="AO121" i="19"/>
  <c r="AP121" i="19"/>
  <c r="AQ121" i="19"/>
  <c r="AR121" i="19"/>
  <c r="AS121" i="19"/>
  <c r="AT121" i="19"/>
  <c r="AC122" i="19"/>
  <c r="AD122" i="19"/>
  <c r="AE122" i="19"/>
  <c r="AF122" i="19"/>
  <c r="AG122" i="19"/>
  <c r="AH122" i="19"/>
  <c r="AI122" i="19"/>
  <c r="AJ122" i="19"/>
  <c r="AK122" i="19"/>
  <c r="AL122" i="19"/>
  <c r="AM122" i="19"/>
  <c r="AN122" i="19"/>
  <c r="AO122" i="19"/>
  <c r="AP122" i="19"/>
  <c r="AQ122" i="19"/>
  <c r="AR122" i="19"/>
  <c r="AS122" i="19"/>
  <c r="AT122" i="19"/>
  <c r="AC123" i="19"/>
  <c r="AD123" i="19"/>
  <c r="AE123" i="19"/>
  <c r="AF123" i="19"/>
  <c r="AG123" i="19"/>
  <c r="AH123" i="19"/>
  <c r="AI123" i="19"/>
  <c r="AJ123" i="19"/>
  <c r="AK123" i="19"/>
  <c r="AL123" i="19"/>
  <c r="AM123" i="19"/>
  <c r="AN123" i="19"/>
  <c r="AO123" i="19"/>
  <c r="AP123" i="19"/>
  <c r="AQ123" i="19"/>
  <c r="AR123" i="19"/>
  <c r="AS123" i="19"/>
  <c r="AT123" i="19"/>
  <c r="AC124" i="19"/>
  <c r="AD124" i="19"/>
  <c r="AE124" i="19"/>
  <c r="AF124" i="19"/>
  <c r="AG124" i="19"/>
  <c r="AH124" i="19"/>
  <c r="AI124" i="19"/>
  <c r="AJ124" i="19"/>
  <c r="AK124" i="19"/>
  <c r="AL124" i="19"/>
  <c r="AM124" i="19"/>
  <c r="AN124" i="19"/>
  <c r="AO124" i="19"/>
  <c r="AP124" i="19"/>
  <c r="AQ124" i="19"/>
  <c r="AR124" i="19"/>
  <c r="AS124" i="19"/>
  <c r="AT124" i="19"/>
  <c r="AC125" i="19"/>
  <c r="AD125" i="19"/>
  <c r="AE125" i="19"/>
  <c r="AF125" i="19"/>
  <c r="AG125" i="19"/>
  <c r="AH125" i="19"/>
  <c r="AI125" i="19"/>
  <c r="AJ125" i="19"/>
  <c r="AK125" i="19"/>
  <c r="AL125" i="19"/>
  <c r="AM125" i="19"/>
  <c r="AN125" i="19"/>
  <c r="AO125" i="19"/>
  <c r="AP125" i="19"/>
  <c r="AQ125" i="19"/>
  <c r="AR125" i="19"/>
  <c r="AS125" i="19"/>
  <c r="AT125" i="19"/>
  <c r="AC126" i="19"/>
  <c r="AD126" i="19"/>
  <c r="AE126" i="19"/>
  <c r="AF126" i="19"/>
  <c r="AG126" i="19"/>
  <c r="AH126" i="19"/>
  <c r="AI126" i="19"/>
  <c r="AJ126" i="19"/>
  <c r="AK126" i="19"/>
  <c r="AL126" i="19"/>
  <c r="AM126" i="19"/>
  <c r="AN126" i="19"/>
  <c r="AO126" i="19"/>
  <c r="AP126" i="19"/>
  <c r="AQ126" i="19"/>
  <c r="AR126" i="19"/>
  <c r="AS126" i="19"/>
  <c r="AT126" i="19"/>
  <c r="AC127" i="19"/>
  <c r="AD127" i="19"/>
  <c r="AE127" i="19"/>
  <c r="AF127" i="19"/>
  <c r="AG127" i="19"/>
  <c r="AH127" i="19"/>
  <c r="AI127" i="19"/>
  <c r="AJ127" i="19"/>
  <c r="AK127" i="19"/>
  <c r="AL127" i="19"/>
  <c r="AM127" i="19"/>
  <c r="AN127" i="19"/>
  <c r="AO127" i="19"/>
  <c r="AP127" i="19"/>
  <c r="AQ127" i="19"/>
  <c r="AR127" i="19"/>
  <c r="AS127" i="19"/>
  <c r="AT127" i="19"/>
  <c r="AC128" i="19"/>
  <c r="AD128" i="19"/>
  <c r="AE128" i="19"/>
  <c r="AF128" i="19"/>
  <c r="AG128" i="19"/>
  <c r="AH128" i="19"/>
  <c r="AI128" i="19"/>
  <c r="AJ128" i="19"/>
  <c r="AK128" i="19"/>
  <c r="AL128" i="19"/>
  <c r="AM128" i="19"/>
  <c r="AN128" i="19"/>
  <c r="AO128" i="19"/>
  <c r="AP128" i="19"/>
  <c r="AQ128" i="19"/>
  <c r="AR128" i="19"/>
  <c r="AS128" i="19"/>
  <c r="AT128" i="19"/>
  <c r="AC129" i="19"/>
  <c r="AD129" i="19"/>
  <c r="AE129" i="19"/>
  <c r="AF129" i="19"/>
  <c r="AG129" i="19"/>
  <c r="AH129" i="19"/>
  <c r="AI129" i="19"/>
  <c r="AJ129" i="19"/>
  <c r="AK129" i="19"/>
  <c r="AL129" i="19"/>
  <c r="AM129" i="19"/>
  <c r="AN129" i="19"/>
  <c r="AO129" i="19"/>
  <c r="AP129" i="19"/>
  <c r="AQ129" i="19"/>
  <c r="AR129" i="19"/>
  <c r="AS129" i="19"/>
  <c r="AT129" i="19"/>
  <c r="AC130" i="19"/>
  <c r="AD130" i="19"/>
  <c r="AE130" i="19"/>
  <c r="AF130" i="19"/>
  <c r="AG130" i="19"/>
  <c r="AH130" i="19"/>
  <c r="AI130" i="19"/>
  <c r="AJ130" i="19"/>
  <c r="AK130" i="19"/>
  <c r="AL130" i="19"/>
  <c r="AM130" i="19"/>
  <c r="AN130" i="19"/>
  <c r="AO130" i="19"/>
  <c r="AP130" i="19"/>
  <c r="AQ130" i="19"/>
  <c r="AR130" i="19"/>
  <c r="AS130" i="19"/>
  <c r="AT130" i="19"/>
  <c r="AC131" i="19"/>
  <c r="AD131" i="19"/>
  <c r="AE131" i="19"/>
  <c r="AF131" i="19"/>
  <c r="AG131" i="19"/>
  <c r="AH131" i="19"/>
  <c r="AI131" i="19"/>
  <c r="AJ131" i="19"/>
  <c r="AK131" i="19"/>
  <c r="AL131" i="19"/>
  <c r="AM131" i="19"/>
  <c r="AN131" i="19"/>
  <c r="AO131" i="19"/>
  <c r="AP131" i="19"/>
  <c r="AQ131" i="19"/>
  <c r="AR131" i="19"/>
  <c r="AS131" i="19"/>
  <c r="AT131" i="19"/>
  <c r="AC132" i="19"/>
  <c r="AD132" i="19"/>
  <c r="AE132" i="19"/>
  <c r="AF132" i="19"/>
  <c r="AG132" i="19"/>
  <c r="AH132" i="19"/>
  <c r="AI132" i="19"/>
  <c r="AJ132" i="19"/>
  <c r="AK132" i="19"/>
  <c r="AL132" i="19"/>
  <c r="AM132" i="19"/>
  <c r="AN132" i="19"/>
  <c r="AO132" i="19"/>
  <c r="AP132" i="19"/>
  <c r="AQ132" i="19"/>
  <c r="AR132" i="19"/>
  <c r="AS132" i="19"/>
  <c r="AT132" i="19"/>
  <c r="AC133" i="19"/>
  <c r="AD133" i="19"/>
  <c r="AE133" i="19"/>
  <c r="AF133" i="19"/>
  <c r="AG133" i="19"/>
  <c r="AH133" i="19"/>
  <c r="AI133" i="19"/>
  <c r="AJ133" i="19"/>
  <c r="AK133" i="19"/>
  <c r="AL133" i="19"/>
  <c r="AM133" i="19"/>
  <c r="AN133" i="19"/>
  <c r="AO133" i="19"/>
  <c r="AP133" i="19"/>
  <c r="AQ133" i="19"/>
  <c r="AR133" i="19"/>
  <c r="AS133" i="19"/>
  <c r="AT133" i="19"/>
  <c r="AC134" i="19"/>
  <c r="AD134" i="19"/>
  <c r="AE134" i="19"/>
  <c r="AF134" i="19"/>
  <c r="AG134" i="19"/>
  <c r="AH134" i="19"/>
  <c r="AI134" i="19"/>
  <c r="AJ134" i="19"/>
  <c r="AK134" i="19"/>
  <c r="AL134" i="19"/>
  <c r="AM134" i="19"/>
  <c r="AN134" i="19"/>
  <c r="AO134" i="19"/>
  <c r="AP134" i="19"/>
  <c r="AQ134" i="19"/>
  <c r="AR134" i="19"/>
  <c r="AS134" i="19"/>
  <c r="AT134" i="19"/>
  <c r="AC135" i="19"/>
  <c r="AD135" i="19"/>
  <c r="AE135" i="19"/>
  <c r="AF135" i="19"/>
  <c r="AG135" i="19"/>
  <c r="AH135" i="19"/>
  <c r="AI135" i="19"/>
  <c r="AJ135" i="19"/>
  <c r="AK135" i="19"/>
  <c r="AL135" i="19"/>
  <c r="AM135" i="19"/>
  <c r="AN135" i="19"/>
  <c r="AO135" i="19"/>
  <c r="AP135" i="19"/>
  <c r="AQ135" i="19"/>
  <c r="AR135" i="19"/>
  <c r="AS135" i="19"/>
  <c r="AT135" i="19"/>
  <c r="AC136" i="19"/>
  <c r="AD136" i="19"/>
  <c r="AE136" i="19"/>
  <c r="AF136" i="19"/>
  <c r="AG136" i="19"/>
  <c r="AH136" i="19"/>
  <c r="AI136" i="19"/>
  <c r="AJ136" i="19"/>
  <c r="AK136" i="19"/>
  <c r="AL136" i="19"/>
  <c r="AM136" i="19"/>
  <c r="AN136" i="19"/>
  <c r="AO136" i="19"/>
  <c r="AP136" i="19"/>
  <c r="AQ136" i="19"/>
  <c r="AR136" i="19"/>
  <c r="AS136" i="19"/>
  <c r="AT136" i="19"/>
  <c r="AC137" i="19"/>
  <c r="AD137" i="19"/>
  <c r="AE137" i="19"/>
  <c r="AF137" i="19"/>
  <c r="AG137" i="19"/>
  <c r="AH137" i="19"/>
  <c r="AI137" i="19"/>
  <c r="AJ137" i="19"/>
  <c r="AK137" i="19"/>
  <c r="AL137" i="19"/>
  <c r="AM137" i="19"/>
  <c r="AN137" i="19"/>
  <c r="AO137" i="19"/>
  <c r="AP137" i="19"/>
  <c r="AQ137" i="19"/>
  <c r="AR137" i="19"/>
  <c r="AS137" i="19"/>
  <c r="AT137" i="19"/>
  <c r="AC138" i="19"/>
  <c r="AD138" i="19"/>
  <c r="AE138" i="19"/>
  <c r="AF138" i="19"/>
  <c r="AG138" i="19"/>
  <c r="AH138" i="19"/>
  <c r="AI138" i="19"/>
  <c r="AJ138" i="19"/>
  <c r="AK138" i="19"/>
  <c r="AL138" i="19"/>
  <c r="AM138" i="19"/>
  <c r="AN138" i="19"/>
  <c r="AO138" i="19"/>
  <c r="AP138" i="19"/>
  <c r="AQ138" i="19"/>
  <c r="AR138" i="19"/>
  <c r="AS138" i="19"/>
  <c r="AT138" i="19"/>
  <c r="AC139" i="19"/>
  <c r="AD139" i="19"/>
  <c r="AE139" i="19"/>
  <c r="AF139" i="19"/>
  <c r="AG139" i="19"/>
  <c r="AH139" i="19"/>
  <c r="AI139" i="19"/>
  <c r="AJ139" i="19"/>
  <c r="AK139" i="19"/>
  <c r="AL139" i="19"/>
  <c r="AM139" i="19"/>
  <c r="AN139" i="19"/>
  <c r="AO139" i="19"/>
  <c r="AP139" i="19"/>
  <c r="AQ139" i="19"/>
  <c r="AR139" i="19"/>
  <c r="AS139" i="19"/>
  <c r="AT139" i="19"/>
  <c r="AC140" i="19"/>
  <c r="AD140" i="19"/>
  <c r="AE140" i="19"/>
  <c r="AF140" i="19"/>
  <c r="AG140" i="19"/>
  <c r="AH140" i="19"/>
  <c r="AI140" i="19"/>
  <c r="AJ140" i="19"/>
  <c r="AK140" i="19"/>
  <c r="AL140" i="19"/>
  <c r="AM140" i="19"/>
  <c r="AN140" i="19"/>
  <c r="AO140" i="19"/>
  <c r="AP140" i="19"/>
  <c r="AQ140" i="19"/>
  <c r="AR140" i="19"/>
  <c r="AS140" i="19"/>
  <c r="AT140" i="19"/>
  <c r="AC141" i="19"/>
  <c r="AD141" i="19"/>
  <c r="AE141" i="19"/>
  <c r="AF141" i="19"/>
  <c r="AG141" i="19"/>
  <c r="AH141" i="19"/>
  <c r="AI141" i="19"/>
  <c r="AJ141" i="19"/>
  <c r="AK141" i="19"/>
  <c r="AL141" i="19"/>
  <c r="AM141" i="19"/>
  <c r="AN141" i="19"/>
  <c r="AO141" i="19"/>
  <c r="AP141" i="19"/>
  <c r="AQ141" i="19"/>
  <c r="AR141" i="19"/>
  <c r="AS141" i="19"/>
  <c r="AT141" i="19"/>
  <c r="AC142" i="19"/>
  <c r="AD142" i="19"/>
  <c r="AE142" i="19"/>
  <c r="AF142" i="19"/>
  <c r="AG142" i="19"/>
  <c r="AH142" i="19"/>
  <c r="AI142" i="19"/>
  <c r="AJ142" i="19"/>
  <c r="AK142" i="19"/>
  <c r="AL142" i="19"/>
  <c r="AM142" i="19"/>
  <c r="AN142" i="19"/>
  <c r="AO142" i="19"/>
  <c r="AP142" i="19"/>
  <c r="AQ142" i="19"/>
  <c r="AR142" i="19"/>
  <c r="AS142" i="19"/>
  <c r="AT142" i="19"/>
  <c r="AC143" i="19"/>
  <c r="AD143" i="19"/>
  <c r="AE143" i="19"/>
  <c r="AF143" i="19"/>
  <c r="AG143" i="19"/>
  <c r="AH143" i="19"/>
  <c r="AI143" i="19"/>
  <c r="AJ143" i="19"/>
  <c r="AK143" i="19"/>
  <c r="AL143" i="19"/>
  <c r="AM143" i="19"/>
  <c r="AN143" i="19"/>
  <c r="AO143" i="19"/>
  <c r="AP143" i="19"/>
  <c r="AQ143" i="19"/>
  <c r="AR143" i="19"/>
  <c r="AS143" i="19"/>
  <c r="AT143" i="19"/>
  <c r="AC144" i="19"/>
  <c r="AD144" i="19"/>
  <c r="AE144" i="19"/>
  <c r="AF144" i="19"/>
  <c r="AG144" i="19"/>
  <c r="AH144" i="19"/>
  <c r="AI144" i="19"/>
  <c r="AJ144" i="19"/>
  <c r="AK144" i="19"/>
  <c r="AL144" i="19"/>
  <c r="AM144" i="19"/>
  <c r="AN144" i="19"/>
  <c r="AO144" i="19"/>
  <c r="AP144" i="19"/>
  <c r="AQ144" i="19"/>
  <c r="AR144" i="19"/>
  <c r="AS144" i="19"/>
  <c r="AT144" i="19"/>
  <c r="AC145" i="19"/>
  <c r="AD145" i="19"/>
  <c r="AE145" i="19"/>
  <c r="AF145" i="19"/>
  <c r="AG145" i="19"/>
  <c r="AH145" i="19"/>
  <c r="AI145" i="19"/>
  <c r="AJ145" i="19"/>
  <c r="AK145" i="19"/>
  <c r="AL145" i="19"/>
  <c r="AM145" i="19"/>
  <c r="AN145" i="19"/>
  <c r="AO145" i="19"/>
  <c r="AP145" i="19"/>
  <c r="AQ145" i="19"/>
  <c r="AR145" i="19"/>
  <c r="AS145" i="19"/>
  <c r="AT145" i="19"/>
  <c r="AC146" i="19"/>
  <c r="AD146" i="19"/>
  <c r="AE146" i="19"/>
  <c r="AF146" i="19"/>
  <c r="AG146" i="19"/>
  <c r="AH146" i="19"/>
  <c r="AI146" i="19"/>
  <c r="AJ146" i="19"/>
  <c r="AK146" i="19"/>
  <c r="AL146" i="19"/>
  <c r="AM146" i="19"/>
  <c r="AN146" i="19"/>
  <c r="AO146" i="19"/>
  <c r="AP146" i="19"/>
  <c r="AQ146" i="19"/>
  <c r="AR146" i="19"/>
  <c r="AS146" i="19"/>
  <c r="AT146" i="19"/>
  <c r="AC147" i="19"/>
  <c r="AD147" i="19"/>
  <c r="AE147" i="19"/>
  <c r="AF147" i="19"/>
  <c r="AG147" i="19"/>
  <c r="AH147" i="19"/>
  <c r="AI147" i="19"/>
  <c r="AJ147" i="19"/>
  <c r="AK147" i="19"/>
  <c r="AL147" i="19"/>
  <c r="AM147" i="19"/>
  <c r="AN147" i="19"/>
  <c r="AO147" i="19"/>
  <c r="AP147" i="19"/>
  <c r="AQ147" i="19"/>
  <c r="AR147" i="19"/>
  <c r="AS147" i="19"/>
  <c r="AT147" i="19"/>
  <c r="AC148" i="19"/>
  <c r="AD148" i="19"/>
  <c r="AE148" i="19"/>
  <c r="AF148" i="19"/>
  <c r="AG148" i="19"/>
  <c r="AH148" i="19"/>
  <c r="AI148" i="19"/>
  <c r="AJ148" i="19"/>
  <c r="AK148" i="19"/>
  <c r="AL148" i="19"/>
  <c r="AM148" i="19"/>
  <c r="AN148" i="19"/>
  <c r="AO148" i="19"/>
  <c r="AP148" i="19"/>
  <c r="AQ148" i="19"/>
  <c r="AR148" i="19"/>
  <c r="AS148" i="19"/>
  <c r="AT148" i="19"/>
  <c r="AC149" i="19"/>
  <c r="AD149" i="19"/>
  <c r="AE149" i="19"/>
  <c r="AF149" i="19"/>
  <c r="AG149" i="19"/>
  <c r="AH149" i="19"/>
  <c r="AI149" i="19"/>
  <c r="AJ149" i="19"/>
  <c r="AK149" i="19"/>
  <c r="AL149" i="19"/>
  <c r="AM149" i="19"/>
  <c r="AN149" i="19"/>
  <c r="AO149" i="19"/>
  <c r="AP149" i="19"/>
  <c r="AQ149" i="19"/>
  <c r="AR149" i="19"/>
  <c r="AS149" i="19"/>
  <c r="AT149" i="19"/>
  <c r="AC150" i="19"/>
  <c r="AD150" i="19"/>
  <c r="AE150" i="19"/>
  <c r="AF150" i="19"/>
  <c r="AG150" i="19"/>
  <c r="AH150" i="19"/>
  <c r="AI150" i="19"/>
  <c r="AJ150" i="19"/>
  <c r="AK150" i="19"/>
  <c r="AL150" i="19"/>
  <c r="AM150" i="19"/>
  <c r="AN150" i="19"/>
  <c r="AO150" i="19"/>
  <c r="AP150" i="19"/>
  <c r="AQ150" i="19"/>
  <c r="AR150" i="19"/>
  <c r="AS150" i="19"/>
  <c r="AT150" i="19"/>
  <c r="AC151" i="19"/>
  <c r="AD151" i="19"/>
  <c r="AE151" i="19"/>
  <c r="AF151" i="19"/>
  <c r="AG151" i="19"/>
  <c r="AH151" i="19"/>
  <c r="AI151" i="19"/>
  <c r="AJ151" i="19"/>
  <c r="AK151" i="19"/>
  <c r="AL151" i="19"/>
  <c r="AM151" i="19"/>
  <c r="AN151" i="19"/>
  <c r="AO151" i="19"/>
  <c r="AP151" i="19"/>
  <c r="AQ151" i="19"/>
  <c r="AR151" i="19"/>
  <c r="AS151" i="19"/>
  <c r="AT151" i="19"/>
  <c r="AC152" i="19"/>
  <c r="AD152" i="19"/>
  <c r="AE152" i="19"/>
  <c r="AF152" i="19"/>
  <c r="AG152" i="19"/>
  <c r="AH152" i="19"/>
  <c r="AI152" i="19"/>
  <c r="AJ152" i="19"/>
  <c r="AK152" i="19"/>
  <c r="AL152" i="19"/>
  <c r="AM152" i="19"/>
  <c r="AN152" i="19"/>
  <c r="AO152" i="19"/>
  <c r="AP152" i="19"/>
  <c r="AQ152" i="19"/>
  <c r="AR152" i="19"/>
  <c r="AS152" i="19"/>
  <c r="AT152" i="19"/>
  <c r="AC153" i="19"/>
  <c r="AD153" i="19"/>
  <c r="AE153" i="19"/>
  <c r="AF153" i="19"/>
  <c r="AG153" i="19"/>
  <c r="AH153" i="19"/>
  <c r="AI153" i="19"/>
  <c r="AJ153" i="19"/>
  <c r="AK153" i="19"/>
  <c r="AL153" i="19"/>
  <c r="AM153" i="19"/>
  <c r="AN153" i="19"/>
  <c r="AO153" i="19"/>
  <c r="AP153" i="19"/>
  <c r="AQ153" i="19"/>
  <c r="AR153" i="19"/>
  <c r="AS153" i="19"/>
  <c r="AT153" i="19"/>
  <c r="AC154" i="19"/>
  <c r="AD154" i="19"/>
  <c r="AE154" i="19"/>
  <c r="AF154" i="19"/>
  <c r="AG154" i="19"/>
  <c r="AH154" i="19"/>
  <c r="AI154" i="19"/>
  <c r="AJ154" i="19"/>
  <c r="AK154" i="19"/>
  <c r="AL154" i="19"/>
  <c r="AM154" i="19"/>
  <c r="AN154" i="19"/>
  <c r="AO154" i="19"/>
  <c r="AP154" i="19"/>
  <c r="AQ154" i="19"/>
  <c r="AR154" i="19"/>
  <c r="AS154" i="19"/>
  <c r="AT154" i="19"/>
  <c r="AC155" i="19"/>
  <c r="AD155" i="19"/>
  <c r="AE155" i="19"/>
  <c r="AF155" i="19"/>
  <c r="AG155" i="19"/>
  <c r="AH155" i="19"/>
  <c r="AI155" i="19"/>
  <c r="AJ155" i="19"/>
  <c r="AK155" i="19"/>
  <c r="AL155" i="19"/>
  <c r="AM155" i="19"/>
  <c r="AN155" i="19"/>
  <c r="AO155" i="19"/>
  <c r="AP155" i="19"/>
  <c r="AQ155" i="19"/>
  <c r="AR155" i="19"/>
  <c r="AS155" i="19"/>
  <c r="AT155" i="19"/>
  <c r="AC156" i="19"/>
  <c r="AD156" i="19"/>
  <c r="AE156" i="19"/>
  <c r="AF156" i="19"/>
  <c r="AG156" i="19"/>
  <c r="AH156" i="19"/>
  <c r="AI156" i="19"/>
  <c r="AJ156" i="19"/>
  <c r="AK156" i="19"/>
  <c r="AL156" i="19"/>
  <c r="AM156" i="19"/>
  <c r="AN156" i="19"/>
  <c r="AO156" i="19"/>
  <c r="AP156" i="19"/>
  <c r="AQ156" i="19"/>
  <c r="AR156" i="19"/>
  <c r="AS156" i="19"/>
  <c r="AT156" i="19"/>
  <c r="AC157" i="19"/>
  <c r="AD157" i="19"/>
  <c r="AE157" i="19"/>
  <c r="AF157" i="19"/>
  <c r="AG157" i="19"/>
  <c r="AH157" i="19"/>
  <c r="AI157" i="19"/>
  <c r="AJ157" i="19"/>
  <c r="AK157" i="19"/>
  <c r="AL157" i="19"/>
  <c r="AM157" i="19"/>
  <c r="AN157" i="19"/>
  <c r="AO157" i="19"/>
  <c r="AP157" i="19"/>
  <c r="AQ157" i="19"/>
  <c r="AR157" i="19"/>
  <c r="AS157" i="19"/>
  <c r="AT157" i="19"/>
  <c r="AC158" i="19"/>
  <c r="AD158" i="19"/>
  <c r="AE158" i="19"/>
  <c r="AF158" i="19"/>
  <c r="AG158" i="19"/>
  <c r="AH158" i="19"/>
  <c r="AI158" i="19"/>
  <c r="AJ158" i="19"/>
  <c r="AK158" i="19"/>
  <c r="AL158" i="19"/>
  <c r="AM158" i="19"/>
  <c r="AN158" i="19"/>
  <c r="AO158" i="19"/>
  <c r="AP158" i="19"/>
  <c r="AQ158" i="19"/>
  <c r="AR158" i="19"/>
  <c r="AS158" i="19"/>
  <c r="AT158" i="19"/>
  <c r="AC159" i="19"/>
  <c r="AD159" i="19"/>
  <c r="AE159" i="19"/>
  <c r="AF159" i="19"/>
  <c r="AG159" i="19"/>
  <c r="AH159" i="19"/>
  <c r="AI159" i="19"/>
  <c r="AJ159" i="19"/>
  <c r="AK159" i="19"/>
  <c r="AL159" i="19"/>
  <c r="AM159" i="19"/>
  <c r="AN159" i="19"/>
  <c r="AO159" i="19"/>
  <c r="AP159" i="19"/>
  <c r="AQ159" i="19"/>
  <c r="AR159" i="19"/>
  <c r="AS159" i="19"/>
  <c r="AT159" i="19"/>
  <c r="AC160" i="19"/>
  <c r="AD160" i="19"/>
  <c r="AE160" i="19"/>
  <c r="AF160" i="19"/>
  <c r="AG160" i="19"/>
  <c r="AH160" i="19"/>
  <c r="AI160" i="19"/>
  <c r="AJ160" i="19"/>
  <c r="AK160" i="19"/>
  <c r="AL160" i="19"/>
  <c r="AM160" i="19"/>
  <c r="AN160" i="19"/>
  <c r="AO160" i="19"/>
  <c r="AP160" i="19"/>
  <c r="AQ160" i="19"/>
  <c r="AR160" i="19"/>
  <c r="AS160" i="19"/>
  <c r="AT160" i="19"/>
  <c r="AC161" i="19"/>
  <c r="AD161" i="19"/>
  <c r="AE161" i="19"/>
  <c r="AF161" i="19"/>
  <c r="AG161" i="19"/>
  <c r="AH161" i="19"/>
  <c r="AI161" i="19"/>
  <c r="AJ161" i="19"/>
  <c r="AK161" i="19"/>
  <c r="AL161" i="19"/>
  <c r="AM161" i="19"/>
  <c r="AN161" i="19"/>
  <c r="AO161" i="19"/>
  <c r="AP161" i="19"/>
  <c r="AQ161" i="19"/>
  <c r="AR161" i="19"/>
  <c r="AS161" i="19"/>
  <c r="AT161" i="19"/>
  <c r="AC162" i="19"/>
  <c r="AD162" i="19"/>
  <c r="AE162" i="19"/>
  <c r="AF162" i="19"/>
  <c r="AG162" i="19"/>
  <c r="AH162" i="19"/>
  <c r="AI162" i="19"/>
  <c r="AJ162" i="19"/>
  <c r="AK162" i="19"/>
  <c r="AL162" i="19"/>
  <c r="AM162" i="19"/>
  <c r="AN162" i="19"/>
  <c r="AO162" i="19"/>
  <c r="AP162" i="19"/>
  <c r="AQ162" i="19"/>
  <c r="AR162" i="19"/>
  <c r="AS162" i="19"/>
  <c r="AT162" i="19"/>
  <c r="AC163" i="19"/>
  <c r="AD163" i="19"/>
  <c r="AE163" i="19"/>
  <c r="AF163" i="19"/>
  <c r="AG163" i="19"/>
  <c r="AH163" i="19"/>
  <c r="AI163" i="19"/>
  <c r="AJ163" i="19"/>
  <c r="AK163" i="19"/>
  <c r="AL163" i="19"/>
  <c r="AM163" i="19"/>
  <c r="AN163" i="19"/>
  <c r="AO163" i="19"/>
  <c r="AP163" i="19"/>
  <c r="AQ163" i="19"/>
  <c r="AR163" i="19"/>
  <c r="AS163" i="19"/>
  <c r="AT163" i="19"/>
  <c r="AC164" i="19"/>
  <c r="AD164" i="19"/>
  <c r="AE164" i="19"/>
  <c r="AF164" i="19"/>
  <c r="AG164" i="19"/>
  <c r="AH164" i="19"/>
  <c r="AI164" i="19"/>
  <c r="AJ164" i="19"/>
  <c r="AK164" i="19"/>
  <c r="AL164" i="19"/>
  <c r="AM164" i="19"/>
  <c r="AN164" i="19"/>
  <c r="AO164" i="19"/>
  <c r="AP164" i="19"/>
  <c r="AQ164" i="19"/>
  <c r="AR164" i="19"/>
  <c r="AS164" i="19"/>
  <c r="AT164" i="19"/>
  <c r="AC165" i="19"/>
  <c r="AD165" i="19"/>
  <c r="AE165" i="19"/>
  <c r="AF165" i="19"/>
  <c r="AG165" i="19"/>
  <c r="AH165" i="19"/>
  <c r="AI165" i="19"/>
  <c r="AJ165" i="19"/>
  <c r="AK165" i="19"/>
  <c r="AL165" i="19"/>
  <c r="AM165" i="19"/>
  <c r="AN165" i="19"/>
  <c r="AO165" i="19"/>
  <c r="AP165" i="19"/>
  <c r="AQ165" i="19"/>
  <c r="AR165" i="19"/>
  <c r="AS165" i="19"/>
  <c r="AT165" i="19"/>
  <c r="AC166" i="19"/>
  <c r="AD166" i="19"/>
  <c r="AE166" i="19"/>
  <c r="AF166" i="19"/>
  <c r="AG166" i="19"/>
  <c r="AH166" i="19"/>
  <c r="AI166" i="19"/>
  <c r="AJ166" i="19"/>
  <c r="AK166" i="19"/>
  <c r="AL166" i="19"/>
  <c r="AM166" i="19"/>
  <c r="AN166" i="19"/>
  <c r="AO166" i="19"/>
  <c r="AP166" i="19"/>
  <c r="AQ166" i="19"/>
  <c r="AR166" i="19"/>
  <c r="AS166" i="19"/>
  <c r="AT166" i="19"/>
  <c r="AC167" i="19"/>
  <c r="AD167" i="19"/>
  <c r="AE167" i="19"/>
  <c r="AF167" i="19"/>
  <c r="AG167" i="19"/>
  <c r="AH167" i="19"/>
  <c r="AI167" i="19"/>
  <c r="AJ167" i="19"/>
  <c r="AK167" i="19"/>
  <c r="AL167" i="19"/>
  <c r="AM167" i="19"/>
  <c r="AN167" i="19"/>
  <c r="AO167" i="19"/>
  <c r="AP167" i="19"/>
  <c r="AQ167" i="19"/>
  <c r="AR167" i="19"/>
  <c r="AS167" i="19"/>
  <c r="AT167" i="19"/>
  <c r="AC168" i="19"/>
  <c r="AD168" i="19"/>
  <c r="AE168" i="19"/>
  <c r="AF168" i="19"/>
  <c r="AG168" i="19"/>
  <c r="AH168" i="19"/>
  <c r="AI168" i="19"/>
  <c r="AJ168" i="19"/>
  <c r="AK168" i="19"/>
  <c r="AL168" i="19"/>
  <c r="AM168" i="19"/>
  <c r="AN168" i="19"/>
  <c r="AO168" i="19"/>
  <c r="AP168" i="19"/>
  <c r="AQ168" i="19"/>
  <c r="AR168" i="19"/>
  <c r="AS168" i="19"/>
  <c r="AT168" i="19"/>
  <c r="AC169" i="19"/>
  <c r="AD169" i="19"/>
  <c r="AE169" i="19"/>
  <c r="AF169" i="19"/>
  <c r="AG169" i="19"/>
  <c r="AH169" i="19"/>
  <c r="AI169" i="19"/>
  <c r="AJ169" i="19"/>
  <c r="AK169" i="19"/>
  <c r="AL169" i="19"/>
  <c r="AM169" i="19"/>
  <c r="AN169" i="19"/>
  <c r="AO169" i="19"/>
  <c r="AP169" i="19"/>
  <c r="AQ169" i="19"/>
  <c r="AR169" i="19"/>
  <c r="AS169" i="19"/>
  <c r="AT169" i="19"/>
  <c r="AC170" i="19"/>
  <c r="AD170" i="19"/>
  <c r="AE170" i="19"/>
  <c r="AF170" i="19"/>
  <c r="AG170" i="19"/>
  <c r="AH170" i="19"/>
  <c r="AI170" i="19"/>
  <c r="AJ170" i="19"/>
  <c r="AK170" i="19"/>
  <c r="AL170" i="19"/>
  <c r="AM170" i="19"/>
  <c r="AN170" i="19"/>
  <c r="AO170" i="19"/>
  <c r="AP170" i="19"/>
  <c r="AQ170" i="19"/>
  <c r="AR170" i="19"/>
  <c r="AS170" i="19"/>
  <c r="AT170" i="19"/>
  <c r="AC171" i="19"/>
  <c r="AD171" i="19"/>
  <c r="AE171" i="19"/>
  <c r="AF171" i="19"/>
  <c r="AG171" i="19"/>
  <c r="AH171" i="19"/>
  <c r="AI171" i="19"/>
  <c r="AJ171" i="19"/>
  <c r="AK171" i="19"/>
  <c r="AL171" i="19"/>
  <c r="AM171" i="19"/>
  <c r="AN171" i="19"/>
  <c r="AO171" i="19"/>
  <c r="AP171" i="19"/>
  <c r="AQ171" i="19"/>
  <c r="AR171" i="19"/>
  <c r="AS171" i="19"/>
  <c r="AT171" i="19"/>
  <c r="AC172" i="19"/>
  <c r="AD172" i="19"/>
  <c r="AE172" i="19"/>
  <c r="AF172" i="19"/>
  <c r="AG172" i="19"/>
  <c r="AH172" i="19"/>
  <c r="AI172" i="19"/>
  <c r="AJ172" i="19"/>
  <c r="AK172" i="19"/>
  <c r="AL172" i="19"/>
  <c r="AM172" i="19"/>
  <c r="AN172" i="19"/>
  <c r="AO172" i="19"/>
  <c r="AP172" i="19"/>
  <c r="AQ172" i="19"/>
  <c r="AR172" i="19"/>
  <c r="AS172" i="19"/>
  <c r="AT172" i="19"/>
  <c r="AC173" i="19"/>
  <c r="AD173" i="19"/>
  <c r="AE173" i="19"/>
  <c r="AF173" i="19"/>
  <c r="AG173" i="19"/>
  <c r="AH173" i="19"/>
  <c r="AI173" i="19"/>
  <c r="AJ173" i="19"/>
  <c r="AK173" i="19"/>
  <c r="AL173" i="19"/>
  <c r="AM173" i="19"/>
  <c r="AN173" i="19"/>
  <c r="AO173" i="19"/>
  <c r="AP173" i="19"/>
  <c r="AQ173" i="19"/>
  <c r="AR173" i="19"/>
  <c r="AS173" i="19"/>
  <c r="AT173" i="19"/>
  <c r="AC174" i="19"/>
  <c r="AD174" i="19"/>
  <c r="AE174" i="19"/>
  <c r="AF174" i="19"/>
  <c r="AG174" i="19"/>
  <c r="AH174" i="19"/>
  <c r="AI174" i="19"/>
  <c r="AJ174" i="19"/>
  <c r="AK174" i="19"/>
  <c r="AL174" i="19"/>
  <c r="AM174" i="19"/>
  <c r="AN174" i="19"/>
  <c r="AO174" i="19"/>
  <c r="AP174" i="19"/>
  <c r="AQ174" i="19"/>
  <c r="AR174" i="19"/>
  <c r="AS174" i="19"/>
  <c r="AT174" i="19"/>
  <c r="AC175" i="19"/>
  <c r="AD175" i="19"/>
  <c r="AE175" i="19"/>
  <c r="AF175" i="19"/>
  <c r="AG175" i="19"/>
  <c r="AH175" i="19"/>
  <c r="AI175" i="19"/>
  <c r="AJ175" i="19"/>
  <c r="AK175" i="19"/>
  <c r="AL175" i="19"/>
  <c r="AM175" i="19"/>
  <c r="AN175" i="19"/>
  <c r="AO175" i="19"/>
  <c r="AP175" i="19"/>
  <c r="AQ175" i="19"/>
  <c r="AR175" i="19"/>
  <c r="AS175" i="19"/>
  <c r="AT175" i="19"/>
  <c r="AC176" i="19"/>
  <c r="AD176" i="19"/>
  <c r="AE176" i="19"/>
  <c r="AF176" i="19"/>
  <c r="AG176" i="19"/>
  <c r="AH176" i="19"/>
  <c r="AI176" i="19"/>
  <c r="AJ176" i="19"/>
  <c r="AK176" i="19"/>
  <c r="AL176" i="19"/>
  <c r="AM176" i="19"/>
  <c r="AN176" i="19"/>
  <c r="AO176" i="19"/>
  <c r="AP176" i="19"/>
  <c r="AQ176" i="19"/>
  <c r="AR176" i="19"/>
  <c r="AS176" i="19"/>
  <c r="AT176" i="19"/>
  <c r="AC177" i="19"/>
  <c r="AD177" i="19"/>
  <c r="AE177" i="19"/>
  <c r="AF177" i="19"/>
  <c r="AG177" i="19"/>
  <c r="AH177" i="19"/>
  <c r="AI177" i="19"/>
  <c r="AJ177" i="19"/>
  <c r="AK177" i="19"/>
  <c r="AL177" i="19"/>
  <c r="AM177" i="19"/>
  <c r="AN177" i="19"/>
  <c r="AO177" i="19"/>
  <c r="AP177" i="19"/>
  <c r="AQ177" i="19"/>
  <c r="AR177" i="19"/>
  <c r="AS177" i="19"/>
  <c r="AT177" i="19"/>
  <c r="AC178" i="19"/>
  <c r="AD178" i="19"/>
  <c r="AE178" i="19"/>
  <c r="AF178" i="19"/>
  <c r="AG178" i="19"/>
  <c r="AH178" i="19"/>
  <c r="AI178" i="19"/>
  <c r="AJ178" i="19"/>
  <c r="AK178" i="19"/>
  <c r="AL178" i="19"/>
  <c r="AM178" i="19"/>
  <c r="AN178" i="19"/>
  <c r="AO178" i="19"/>
  <c r="AP178" i="19"/>
  <c r="AQ178" i="19"/>
  <c r="AR178" i="19"/>
  <c r="AS178" i="19"/>
  <c r="AT178" i="19"/>
  <c r="AC179" i="19"/>
  <c r="AD179" i="19"/>
  <c r="AE179" i="19"/>
  <c r="AF179" i="19"/>
  <c r="AG179" i="19"/>
  <c r="AH179" i="19"/>
  <c r="AI179" i="19"/>
  <c r="AJ179" i="19"/>
  <c r="AK179" i="19"/>
  <c r="AL179" i="19"/>
  <c r="AM179" i="19"/>
  <c r="AN179" i="19"/>
  <c r="AO179" i="19"/>
  <c r="AP179" i="19"/>
  <c r="AQ179" i="19"/>
  <c r="AR179" i="19"/>
  <c r="AS179" i="19"/>
  <c r="AT179" i="19"/>
  <c r="AC180" i="19"/>
  <c r="AD180" i="19"/>
  <c r="AE180" i="19"/>
  <c r="AF180" i="19"/>
  <c r="AG180" i="19"/>
  <c r="AH180" i="19"/>
  <c r="AI180" i="19"/>
  <c r="AJ180" i="19"/>
  <c r="AK180" i="19"/>
  <c r="AL180" i="19"/>
  <c r="AM180" i="19"/>
  <c r="AN180" i="19"/>
  <c r="AO180" i="19"/>
  <c r="AP180" i="19"/>
  <c r="AQ180" i="19"/>
  <c r="AR180" i="19"/>
  <c r="AS180" i="19"/>
  <c r="AT180" i="19"/>
  <c r="AC181" i="19"/>
  <c r="AD181" i="19"/>
  <c r="AE181" i="19"/>
  <c r="AF181" i="19"/>
  <c r="AG181" i="19"/>
  <c r="AH181" i="19"/>
  <c r="AI181" i="19"/>
  <c r="AJ181" i="19"/>
  <c r="AK181" i="19"/>
  <c r="AL181" i="19"/>
  <c r="AM181" i="19"/>
  <c r="AN181" i="19"/>
  <c r="AO181" i="19"/>
  <c r="AP181" i="19"/>
  <c r="AQ181" i="19"/>
  <c r="AR181" i="19"/>
  <c r="AS181" i="19"/>
  <c r="AT181" i="19"/>
  <c r="AC182" i="19"/>
  <c r="AD182" i="19"/>
  <c r="AE182" i="19"/>
  <c r="AF182" i="19"/>
  <c r="AG182" i="19"/>
  <c r="AH182" i="19"/>
  <c r="AI182" i="19"/>
  <c r="AJ182" i="19"/>
  <c r="AK182" i="19"/>
  <c r="AL182" i="19"/>
  <c r="AM182" i="19"/>
  <c r="AN182" i="19"/>
  <c r="AO182" i="19"/>
  <c r="AP182" i="19"/>
  <c r="AQ182" i="19"/>
  <c r="AR182" i="19"/>
  <c r="AS182" i="19"/>
  <c r="AT182" i="19"/>
  <c r="AC183" i="19"/>
  <c r="AD183" i="19"/>
  <c r="AE183" i="19"/>
  <c r="AF183" i="19"/>
  <c r="AG183" i="19"/>
  <c r="AH183" i="19"/>
  <c r="AI183" i="19"/>
  <c r="AJ183" i="19"/>
  <c r="AK183" i="19"/>
  <c r="AL183" i="19"/>
  <c r="AM183" i="19"/>
  <c r="AN183" i="19"/>
  <c r="AO183" i="19"/>
  <c r="AP183" i="19"/>
  <c r="AQ183" i="19"/>
  <c r="AR183" i="19"/>
  <c r="AS183" i="19"/>
  <c r="AT183" i="19"/>
  <c r="AC184" i="19"/>
  <c r="AD184" i="19"/>
  <c r="AE184" i="19"/>
  <c r="AF184" i="19"/>
  <c r="AG184" i="19"/>
  <c r="AH184" i="19"/>
  <c r="AI184" i="19"/>
  <c r="AJ184" i="19"/>
  <c r="AK184" i="19"/>
  <c r="AL184" i="19"/>
  <c r="AM184" i="19"/>
  <c r="AN184" i="19"/>
  <c r="AO184" i="19"/>
  <c r="AP184" i="19"/>
  <c r="AQ184" i="19"/>
  <c r="AR184" i="19"/>
  <c r="AS184" i="19"/>
  <c r="AT184" i="19"/>
  <c r="AC185" i="19"/>
  <c r="AD185" i="19"/>
  <c r="AE185" i="19"/>
  <c r="AF185" i="19"/>
  <c r="AG185" i="19"/>
  <c r="AH185" i="19"/>
  <c r="AI185" i="19"/>
  <c r="AJ185" i="19"/>
  <c r="AK185" i="19"/>
  <c r="AL185" i="19"/>
  <c r="AM185" i="19"/>
  <c r="AN185" i="19"/>
  <c r="AO185" i="19"/>
  <c r="AP185" i="19"/>
  <c r="AQ185" i="19"/>
  <c r="AR185" i="19"/>
  <c r="AS185" i="19"/>
  <c r="AT185" i="19"/>
  <c r="AC186" i="19"/>
  <c r="AD186" i="19"/>
  <c r="AE186" i="19"/>
  <c r="AF186" i="19"/>
  <c r="AG186" i="19"/>
  <c r="AH186" i="19"/>
  <c r="AI186" i="19"/>
  <c r="AJ186" i="19"/>
  <c r="AK186" i="19"/>
  <c r="AL186" i="19"/>
  <c r="AM186" i="19"/>
  <c r="AN186" i="19"/>
  <c r="AO186" i="19"/>
  <c r="AP186" i="19"/>
  <c r="AQ186" i="19"/>
  <c r="AR186" i="19"/>
  <c r="AS186" i="19"/>
  <c r="AT186" i="19"/>
  <c r="AC187" i="19"/>
  <c r="AD187" i="19"/>
  <c r="AE187" i="19"/>
  <c r="AF187" i="19"/>
  <c r="AG187" i="19"/>
  <c r="AH187" i="19"/>
  <c r="AI187" i="19"/>
  <c r="AJ187" i="19"/>
  <c r="AK187" i="19"/>
  <c r="AL187" i="19"/>
  <c r="AM187" i="19"/>
  <c r="AN187" i="19"/>
  <c r="AO187" i="19"/>
  <c r="AP187" i="19"/>
  <c r="AQ187" i="19"/>
  <c r="AR187" i="19"/>
  <c r="AS187" i="19"/>
  <c r="AT187" i="19"/>
  <c r="AC188" i="19"/>
  <c r="AD188" i="19"/>
  <c r="AE188" i="19"/>
  <c r="AF188" i="19"/>
  <c r="AG188" i="19"/>
  <c r="AH188" i="19"/>
  <c r="AI188" i="19"/>
  <c r="AJ188" i="19"/>
  <c r="AK188" i="19"/>
  <c r="AL188" i="19"/>
  <c r="AM188" i="19"/>
  <c r="AN188" i="19"/>
  <c r="AO188" i="19"/>
  <c r="AP188" i="19"/>
  <c r="AQ188" i="19"/>
  <c r="AR188" i="19"/>
  <c r="AS188" i="19"/>
  <c r="AT188" i="19"/>
  <c r="AC189" i="19"/>
  <c r="AD189" i="19"/>
  <c r="AE189" i="19"/>
  <c r="AF189" i="19"/>
  <c r="AG189" i="19"/>
  <c r="AH189" i="19"/>
  <c r="AI189" i="19"/>
  <c r="AJ189" i="19"/>
  <c r="AK189" i="19"/>
  <c r="AL189" i="19"/>
  <c r="AM189" i="19"/>
  <c r="AN189" i="19"/>
  <c r="AO189" i="19"/>
  <c r="AP189" i="19"/>
  <c r="AQ189" i="19"/>
  <c r="AR189" i="19"/>
  <c r="AS189" i="19"/>
  <c r="AT189" i="19"/>
  <c r="AC190" i="19"/>
  <c r="AD190" i="19"/>
  <c r="AE190" i="19"/>
  <c r="AF190" i="19"/>
  <c r="AG190" i="19"/>
  <c r="AH190" i="19"/>
  <c r="AI190" i="19"/>
  <c r="AJ190" i="19"/>
  <c r="AK190" i="19"/>
  <c r="AL190" i="19"/>
  <c r="AM190" i="19"/>
  <c r="AN190" i="19"/>
  <c r="AO190" i="19"/>
  <c r="AP190" i="19"/>
  <c r="AQ190" i="19"/>
  <c r="AR190" i="19"/>
  <c r="AS190" i="19"/>
  <c r="AT190" i="19"/>
  <c r="AC191" i="19"/>
  <c r="AD191" i="19"/>
  <c r="AE191" i="19"/>
  <c r="AF191" i="19"/>
  <c r="AG191" i="19"/>
  <c r="AH191" i="19"/>
  <c r="AI191" i="19"/>
  <c r="AJ191" i="19"/>
  <c r="AK191" i="19"/>
  <c r="AL191" i="19"/>
  <c r="AM191" i="19"/>
  <c r="AN191" i="19"/>
  <c r="AO191" i="19"/>
  <c r="AP191" i="19"/>
  <c r="AQ191" i="19"/>
  <c r="AR191" i="19"/>
  <c r="AS191" i="19"/>
  <c r="AT191" i="19"/>
  <c r="AC192" i="19"/>
  <c r="AD192" i="19"/>
  <c r="AE192" i="19"/>
  <c r="AF192" i="19"/>
  <c r="AG192" i="19"/>
  <c r="AH192" i="19"/>
  <c r="AI192" i="19"/>
  <c r="AJ192" i="19"/>
  <c r="AK192" i="19"/>
  <c r="AL192" i="19"/>
  <c r="AM192" i="19"/>
  <c r="AN192" i="19"/>
  <c r="AO192" i="19"/>
  <c r="AP192" i="19"/>
  <c r="AQ192" i="19"/>
  <c r="AR192" i="19"/>
  <c r="AS192" i="19"/>
  <c r="AT192" i="19"/>
  <c r="AC193" i="19"/>
  <c r="AD193" i="19"/>
  <c r="AE193" i="19"/>
  <c r="AF193" i="19"/>
  <c r="AG193" i="19"/>
  <c r="AH193" i="19"/>
  <c r="AI193" i="19"/>
  <c r="AJ193" i="19"/>
  <c r="AK193" i="19"/>
  <c r="AL193" i="19"/>
  <c r="AM193" i="19"/>
  <c r="AN193" i="19"/>
  <c r="AO193" i="19"/>
  <c r="AP193" i="19"/>
  <c r="AQ193" i="19"/>
  <c r="AR193" i="19"/>
  <c r="AS193" i="19"/>
  <c r="AT193" i="19"/>
  <c r="AC194" i="19"/>
  <c r="AD194" i="19"/>
  <c r="AE194" i="19"/>
  <c r="AF194" i="19"/>
  <c r="AG194" i="19"/>
  <c r="AH194" i="19"/>
  <c r="AI194" i="19"/>
  <c r="AJ194" i="19"/>
  <c r="AK194" i="19"/>
  <c r="AL194" i="19"/>
  <c r="AM194" i="19"/>
  <c r="AN194" i="19"/>
  <c r="AO194" i="19"/>
  <c r="AP194" i="19"/>
  <c r="AQ194" i="19"/>
  <c r="AR194" i="19"/>
  <c r="AS194" i="19"/>
  <c r="AT194" i="19"/>
  <c r="AC195" i="19"/>
  <c r="AD195" i="19"/>
  <c r="AE195" i="19"/>
  <c r="AF195" i="19"/>
  <c r="AG195" i="19"/>
  <c r="AH195" i="19"/>
  <c r="AI195" i="19"/>
  <c r="AJ195" i="19"/>
  <c r="AK195" i="19"/>
  <c r="AL195" i="19"/>
  <c r="AM195" i="19"/>
  <c r="AN195" i="19"/>
  <c r="AO195" i="19"/>
  <c r="AP195" i="19"/>
  <c r="AQ195" i="19"/>
  <c r="AR195" i="19"/>
  <c r="AS195" i="19"/>
  <c r="AT195" i="19"/>
  <c r="AC196" i="19"/>
  <c r="AD196" i="19"/>
  <c r="AE196" i="19"/>
  <c r="AF196" i="19"/>
  <c r="AG196" i="19"/>
  <c r="AH196" i="19"/>
  <c r="AI196" i="19"/>
  <c r="AJ196" i="19"/>
  <c r="AK196" i="19"/>
  <c r="AL196" i="19"/>
  <c r="AM196" i="19"/>
  <c r="AN196" i="19"/>
  <c r="AO196" i="19"/>
  <c r="AP196" i="19"/>
  <c r="AQ196" i="19"/>
  <c r="AR196" i="19"/>
  <c r="AS196" i="19"/>
  <c r="AT196" i="19"/>
  <c r="AC197" i="19"/>
  <c r="AD197" i="19"/>
  <c r="AE197" i="19"/>
  <c r="AF197" i="19"/>
  <c r="AG197" i="19"/>
  <c r="AH197" i="19"/>
  <c r="AI197" i="19"/>
  <c r="AJ197" i="19"/>
  <c r="AK197" i="19"/>
  <c r="AL197" i="19"/>
  <c r="AM197" i="19"/>
  <c r="AN197" i="19"/>
  <c r="AO197" i="19"/>
  <c r="AP197" i="19"/>
  <c r="AQ197" i="19"/>
  <c r="AR197" i="19"/>
  <c r="AS197" i="19"/>
  <c r="AT197" i="19"/>
  <c r="AC198" i="19"/>
  <c r="AD198" i="19"/>
  <c r="AE198" i="19"/>
  <c r="AF198" i="19"/>
  <c r="AG198" i="19"/>
  <c r="AH198" i="19"/>
  <c r="AI198" i="19"/>
  <c r="AJ198" i="19"/>
  <c r="AK198" i="19"/>
  <c r="AL198" i="19"/>
  <c r="AM198" i="19"/>
  <c r="AN198" i="19"/>
  <c r="AO198" i="19"/>
  <c r="AP198" i="19"/>
  <c r="AQ198" i="19"/>
  <c r="AR198" i="19"/>
  <c r="AS198" i="19"/>
  <c r="AT198" i="19"/>
  <c r="AC199" i="19"/>
  <c r="AD199" i="19"/>
  <c r="AE199" i="19"/>
  <c r="AF199" i="19"/>
  <c r="AG199" i="19"/>
  <c r="AH199" i="19"/>
  <c r="AI199" i="19"/>
  <c r="AJ199" i="19"/>
  <c r="AK199" i="19"/>
  <c r="AL199" i="19"/>
  <c r="AM199" i="19"/>
  <c r="AN199" i="19"/>
  <c r="AO199" i="19"/>
  <c r="AP199" i="19"/>
  <c r="AQ199" i="19"/>
  <c r="AR199" i="19"/>
  <c r="AS199" i="19"/>
  <c r="AT199" i="19"/>
  <c r="AC200" i="19"/>
  <c r="AD200" i="19"/>
  <c r="AE200" i="19"/>
  <c r="AF200" i="19"/>
  <c r="AG200" i="19"/>
  <c r="AH200" i="19"/>
  <c r="AI200" i="19"/>
  <c r="AJ200" i="19"/>
  <c r="AK200" i="19"/>
  <c r="AL200" i="19"/>
  <c r="AM200" i="19"/>
  <c r="AN200" i="19"/>
  <c r="AO200" i="19"/>
  <c r="AP200" i="19"/>
  <c r="AQ200" i="19"/>
  <c r="AR200" i="19"/>
  <c r="AS200" i="19"/>
  <c r="AT200" i="19"/>
  <c r="AC201" i="19"/>
  <c r="AD201" i="19"/>
  <c r="AE201" i="19"/>
  <c r="AF201" i="19"/>
  <c r="AG201" i="19"/>
  <c r="AH201" i="19"/>
  <c r="AI201" i="19"/>
  <c r="AJ201" i="19"/>
  <c r="AK201" i="19"/>
  <c r="AL201" i="19"/>
  <c r="AM201" i="19"/>
  <c r="AN201" i="19"/>
  <c r="AO201" i="19"/>
  <c r="AP201" i="19"/>
  <c r="AQ201" i="19"/>
  <c r="AR201" i="19"/>
  <c r="AS201" i="19"/>
  <c r="AT201" i="19"/>
  <c r="AC202" i="19"/>
  <c r="AD202" i="19"/>
  <c r="AE202" i="19"/>
  <c r="AF202" i="19"/>
  <c r="AG202" i="19"/>
  <c r="AH202" i="19"/>
  <c r="AI202" i="19"/>
  <c r="AJ202" i="19"/>
  <c r="AK202" i="19"/>
  <c r="AL202" i="19"/>
  <c r="AM202" i="19"/>
  <c r="AN202" i="19"/>
  <c r="AO202" i="19"/>
  <c r="AP202" i="19"/>
  <c r="AQ202" i="19"/>
  <c r="AR202" i="19"/>
  <c r="AS202" i="19"/>
  <c r="AT202" i="19"/>
  <c r="AC203" i="19"/>
  <c r="AD203" i="19"/>
  <c r="AE203" i="19"/>
  <c r="AF203" i="19"/>
  <c r="AG203" i="19"/>
  <c r="AH203" i="19"/>
  <c r="AI203" i="19"/>
  <c r="AJ203" i="19"/>
  <c r="AK203" i="19"/>
  <c r="AL203" i="19"/>
  <c r="AM203" i="19"/>
  <c r="AN203" i="19"/>
  <c r="AO203" i="19"/>
  <c r="AP203" i="19"/>
  <c r="AQ203" i="19"/>
  <c r="AR203" i="19"/>
  <c r="AS203" i="19"/>
  <c r="AT203" i="19"/>
  <c r="AC204" i="19"/>
  <c r="AD204" i="19"/>
  <c r="AE204" i="19"/>
  <c r="AF204" i="19"/>
  <c r="AG204" i="19"/>
  <c r="AH204" i="19"/>
  <c r="AI204" i="19"/>
  <c r="AJ204" i="19"/>
  <c r="AK204" i="19"/>
  <c r="AL204" i="19"/>
  <c r="AM204" i="19"/>
  <c r="AN204" i="19"/>
  <c r="AO204" i="19"/>
  <c r="AP204" i="19"/>
  <c r="AQ204" i="19"/>
  <c r="AR204" i="19"/>
  <c r="AS204" i="19"/>
  <c r="AT204" i="19"/>
  <c r="AC205" i="19"/>
  <c r="AD205" i="19"/>
  <c r="AE205" i="19"/>
  <c r="AF205" i="19"/>
  <c r="AG205" i="19"/>
  <c r="AH205" i="19"/>
  <c r="AI205" i="19"/>
  <c r="AJ205" i="19"/>
  <c r="AK205" i="19"/>
  <c r="AL205" i="19"/>
  <c r="AM205" i="19"/>
  <c r="AN205" i="19"/>
  <c r="AO205" i="19"/>
  <c r="AP205" i="19"/>
  <c r="AQ205" i="19"/>
  <c r="AR205" i="19"/>
  <c r="AS205" i="19"/>
  <c r="AT205" i="19"/>
  <c r="AC206" i="19"/>
  <c r="AD206" i="19"/>
  <c r="AE206" i="19"/>
  <c r="AF206" i="19"/>
  <c r="AG206" i="19"/>
  <c r="AH206" i="19"/>
  <c r="AI206" i="19"/>
  <c r="AJ206" i="19"/>
  <c r="AK206" i="19"/>
  <c r="AL206" i="19"/>
  <c r="AM206" i="19"/>
  <c r="AN206" i="19"/>
  <c r="AO206" i="19"/>
  <c r="AP206" i="19"/>
  <c r="AQ206" i="19"/>
  <c r="AR206" i="19"/>
  <c r="AS206" i="19"/>
  <c r="AT206" i="19"/>
  <c r="AT4" i="19"/>
  <c r="AS4" i="19"/>
  <c r="AR4" i="19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AB5" i="19"/>
  <c r="AB6" i="19"/>
  <c r="AB7" i="19"/>
  <c r="AB8" i="19"/>
  <c r="AB9" i="19"/>
  <c r="AB10" i="19"/>
  <c r="AB11" i="19"/>
  <c r="AB12" i="19"/>
  <c r="AB13" i="19"/>
  <c r="AB14" i="19"/>
  <c r="AB15" i="19"/>
  <c r="AB16" i="19"/>
  <c r="AB17" i="19"/>
  <c r="AB18" i="19"/>
  <c r="AB19" i="19"/>
  <c r="AB20" i="19"/>
  <c r="AB21" i="19"/>
  <c r="AB22" i="19"/>
  <c r="AB23" i="19"/>
  <c r="AB24" i="19"/>
  <c r="AB25" i="19"/>
  <c r="AB26" i="19"/>
  <c r="AB27" i="19"/>
  <c r="AB28" i="19"/>
  <c r="AB29" i="19"/>
  <c r="AB30" i="19"/>
  <c r="AB31" i="19"/>
  <c r="AB32" i="19"/>
  <c r="AB33" i="19"/>
  <c r="AB34" i="19"/>
  <c r="AB35" i="19"/>
  <c r="AB36" i="19"/>
  <c r="AB37" i="19"/>
  <c r="AB38" i="19"/>
  <c r="AB39" i="19"/>
  <c r="AB40" i="19"/>
  <c r="AB41" i="19"/>
  <c r="AB42" i="19"/>
  <c r="AB43" i="19"/>
  <c r="AB44" i="19"/>
  <c r="AB45" i="19"/>
  <c r="AB46" i="19"/>
  <c r="AB47" i="19"/>
  <c r="AB48" i="19"/>
  <c r="AB49" i="19"/>
  <c r="AB50" i="19"/>
  <c r="AB51" i="19"/>
  <c r="AB52" i="19"/>
  <c r="AB53" i="19"/>
  <c r="AB54" i="19"/>
  <c r="AB55" i="19"/>
  <c r="AB56" i="19"/>
  <c r="AB57" i="19"/>
  <c r="AB58" i="19"/>
  <c r="AB59" i="19"/>
  <c r="AB60" i="19"/>
  <c r="AB61" i="19"/>
  <c r="AB62" i="19"/>
  <c r="AB63" i="19"/>
  <c r="AB64" i="19"/>
  <c r="AB65" i="19"/>
  <c r="AB66" i="19"/>
  <c r="AB67" i="19"/>
  <c r="AB68" i="19"/>
  <c r="AB69" i="19"/>
  <c r="AB70" i="19"/>
  <c r="AB71" i="19"/>
  <c r="AB72" i="19"/>
  <c r="AB73" i="19"/>
  <c r="AB74" i="19"/>
  <c r="AB75" i="19"/>
  <c r="AB76" i="19"/>
  <c r="AB77" i="19"/>
  <c r="AB78" i="19"/>
  <c r="AB79" i="19"/>
  <c r="AB80" i="19"/>
  <c r="AB81" i="19"/>
  <c r="AB82" i="19"/>
  <c r="AB83" i="19"/>
  <c r="AB84" i="19"/>
  <c r="AB85" i="19"/>
  <c r="AB86" i="19"/>
  <c r="AB87" i="19"/>
  <c r="AB88" i="19"/>
  <c r="AB89" i="19"/>
  <c r="AB90" i="19"/>
  <c r="AB91" i="19"/>
  <c r="AB92" i="19"/>
  <c r="AB93" i="19"/>
  <c r="AB94" i="19"/>
  <c r="AB95" i="19"/>
  <c r="AB96" i="19"/>
  <c r="AB97" i="19"/>
  <c r="AB98" i="19"/>
  <c r="AB99" i="19"/>
  <c r="AB100" i="19"/>
  <c r="AB101" i="19"/>
  <c r="AB102" i="19"/>
  <c r="AB103" i="19"/>
  <c r="AB104" i="19"/>
  <c r="AB105" i="19"/>
  <c r="AB106" i="19"/>
  <c r="AB107" i="19"/>
  <c r="AB108" i="19"/>
  <c r="AB109" i="19"/>
  <c r="AB110" i="19"/>
  <c r="AB111" i="19"/>
  <c r="AB112" i="19"/>
  <c r="AB113" i="19"/>
  <c r="AB114" i="19"/>
  <c r="AB115" i="19"/>
  <c r="AB116" i="19"/>
  <c r="AB117" i="19"/>
  <c r="AB118" i="19"/>
  <c r="AB119" i="19"/>
  <c r="AB120" i="19"/>
  <c r="AB121" i="19"/>
  <c r="AB122" i="19"/>
  <c r="AB123" i="19"/>
  <c r="AB124" i="19"/>
  <c r="AB125" i="19"/>
  <c r="AB126" i="19"/>
  <c r="AB127" i="19"/>
  <c r="AB128" i="19"/>
  <c r="AB129" i="19"/>
  <c r="AB130" i="19"/>
  <c r="AB131" i="19"/>
  <c r="AB132" i="19"/>
  <c r="AB133" i="19"/>
  <c r="AB134" i="19"/>
  <c r="AB135" i="19"/>
  <c r="AB136" i="19"/>
  <c r="AB137" i="19"/>
  <c r="AB138" i="19"/>
  <c r="AB139" i="19"/>
  <c r="AB140" i="19"/>
  <c r="AB141" i="19"/>
  <c r="AB142" i="19"/>
  <c r="AB143" i="19"/>
  <c r="AB144" i="19"/>
  <c r="AB145" i="19"/>
  <c r="AB146" i="19"/>
  <c r="AB147" i="19"/>
  <c r="AB148" i="19"/>
  <c r="AB149" i="19"/>
  <c r="AB150" i="19"/>
  <c r="AB151" i="19"/>
  <c r="AB152" i="19"/>
  <c r="AB153" i="19"/>
  <c r="AB154" i="19"/>
  <c r="AB155" i="19"/>
  <c r="AB156" i="19"/>
  <c r="AB157" i="19"/>
  <c r="AB158" i="19"/>
  <c r="AB159" i="19"/>
  <c r="AB160" i="19"/>
  <c r="AB161" i="19"/>
  <c r="AB162" i="19"/>
  <c r="AB163" i="19"/>
  <c r="AB164" i="19"/>
  <c r="AB165" i="19"/>
  <c r="AB166" i="19"/>
  <c r="AB167" i="19"/>
  <c r="AB168" i="19"/>
  <c r="AB169" i="19"/>
  <c r="AB170" i="19"/>
  <c r="AB171" i="19"/>
  <c r="AB172" i="19"/>
  <c r="AB173" i="19"/>
  <c r="AB174" i="19"/>
  <c r="AB175" i="19"/>
  <c r="AB176" i="19"/>
  <c r="AB177" i="19"/>
  <c r="AB178" i="19"/>
  <c r="AB179" i="19"/>
  <c r="AB180" i="19"/>
  <c r="AB181" i="19"/>
  <c r="AB182" i="19"/>
  <c r="AB183" i="19"/>
  <c r="AB184" i="19"/>
  <c r="AB185" i="19"/>
  <c r="AB186" i="19"/>
  <c r="AB187" i="19"/>
  <c r="AB188" i="19"/>
  <c r="AB189" i="19"/>
  <c r="AB190" i="19"/>
  <c r="AB191" i="19"/>
  <c r="AB192" i="19"/>
  <c r="AB193" i="19"/>
  <c r="AB194" i="19"/>
  <c r="AB195" i="19"/>
  <c r="AB196" i="19"/>
  <c r="AB197" i="19"/>
  <c r="AB198" i="19"/>
  <c r="AB199" i="19"/>
  <c r="AB200" i="19"/>
  <c r="AB201" i="19"/>
  <c r="AB202" i="19"/>
  <c r="AB203" i="19"/>
  <c r="AB204" i="19"/>
  <c r="AB205" i="19"/>
  <c r="AB206" i="19"/>
  <c r="AA5" i="19"/>
  <c r="AA6" i="19"/>
  <c r="AA7" i="19"/>
  <c r="AA8" i="19"/>
  <c r="AA9" i="19"/>
  <c r="AA10" i="19"/>
  <c r="AA11" i="19"/>
  <c r="AA12" i="19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37" i="19"/>
  <c r="AA38" i="19"/>
  <c r="AA39" i="19"/>
  <c r="AA40" i="19"/>
  <c r="AA41" i="19"/>
  <c r="AA42" i="19"/>
  <c r="AA43" i="19"/>
  <c r="AA44" i="19"/>
  <c r="AA45" i="19"/>
  <c r="AA46" i="19"/>
  <c r="AA47" i="19"/>
  <c r="AA48" i="19"/>
  <c r="AA49" i="19"/>
  <c r="AA50" i="19"/>
  <c r="AA51" i="19"/>
  <c r="AA52" i="19"/>
  <c r="AA53" i="19"/>
  <c r="AA54" i="19"/>
  <c r="AA55" i="19"/>
  <c r="AA56" i="19"/>
  <c r="AA57" i="19"/>
  <c r="AA58" i="19"/>
  <c r="AA59" i="19"/>
  <c r="AA60" i="19"/>
  <c r="AA61" i="19"/>
  <c r="AA62" i="19"/>
  <c r="AA63" i="19"/>
  <c r="AA64" i="19"/>
  <c r="AA65" i="19"/>
  <c r="AA66" i="19"/>
  <c r="AA67" i="19"/>
  <c r="AA68" i="19"/>
  <c r="AA69" i="19"/>
  <c r="AA70" i="19"/>
  <c r="AA71" i="19"/>
  <c r="AA72" i="19"/>
  <c r="AA73" i="19"/>
  <c r="AA74" i="19"/>
  <c r="AA75" i="19"/>
  <c r="AA76" i="19"/>
  <c r="AA77" i="19"/>
  <c r="AA78" i="19"/>
  <c r="AA79" i="19"/>
  <c r="AA80" i="19"/>
  <c r="AA81" i="19"/>
  <c r="AA82" i="19"/>
  <c r="AA83" i="19"/>
  <c r="AA84" i="19"/>
  <c r="AA85" i="19"/>
  <c r="AA86" i="19"/>
  <c r="AA87" i="19"/>
  <c r="AA88" i="19"/>
  <c r="AA89" i="19"/>
  <c r="AA90" i="19"/>
  <c r="AA91" i="19"/>
  <c r="AA92" i="19"/>
  <c r="AA93" i="19"/>
  <c r="AA94" i="19"/>
  <c r="AA95" i="19"/>
  <c r="AA96" i="19"/>
  <c r="AA97" i="19"/>
  <c r="AA98" i="19"/>
  <c r="AA99" i="19"/>
  <c r="AA100" i="19"/>
  <c r="AA101" i="19"/>
  <c r="AA102" i="19"/>
  <c r="AA103" i="19"/>
  <c r="AA104" i="19"/>
  <c r="AA105" i="19"/>
  <c r="AA106" i="19"/>
  <c r="AA107" i="19"/>
  <c r="AA108" i="19"/>
  <c r="AA109" i="19"/>
  <c r="AA110" i="19"/>
  <c r="AA111" i="19"/>
  <c r="AA112" i="19"/>
  <c r="AA113" i="19"/>
  <c r="AA114" i="19"/>
  <c r="AA115" i="19"/>
  <c r="AA116" i="19"/>
  <c r="AA117" i="19"/>
  <c r="AA118" i="19"/>
  <c r="AA119" i="19"/>
  <c r="AA120" i="19"/>
  <c r="AA121" i="19"/>
  <c r="AA122" i="19"/>
  <c r="AA123" i="19"/>
  <c r="AA124" i="19"/>
  <c r="AA125" i="19"/>
  <c r="AA126" i="19"/>
  <c r="AA127" i="19"/>
  <c r="AA128" i="19"/>
  <c r="AA129" i="19"/>
  <c r="AA130" i="19"/>
  <c r="AA131" i="19"/>
  <c r="AA132" i="19"/>
  <c r="AA133" i="19"/>
  <c r="AA134" i="19"/>
  <c r="AA135" i="19"/>
  <c r="AA136" i="19"/>
  <c r="AA137" i="19"/>
  <c r="AA138" i="19"/>
  <c r="AA139" i="19"/>
  <c r="AA140" i="19"/>
  <c r="AA141" i="19"/>
  <c r="AA142" i="19"/>
  <c r="AA143" i="19"/>
  <c r="AA144" i="19"/>
  <c r="AA145" i="19"/>
  <c r="AA146" i="19"/>
  <c r="AA147" i="19"/>
  <c r="AA148" i="19"/>
  <c r="AA149" i="19"/>
  <c r="AA150" i="19"/>
  <c r="AA151" i="19"/>
  <c r="AA152" i="19"/>
  <c r="AA153" i="19"/>
  <c r="AA154" i="19"/>
  <c r="AA155" i="19"/>
  <c r="AA156" i="19"/>
  <c r="AA157" i="19"/>
  <c r="AA158" i="19"/>
  <c r="AA159" i="19"/>
  <c r="AA160" i="19"/>
  <c r="AA161" i="19"/>
  <c r="AA162" i="19"/>
  <c r="AA163" i="19"/>
  <c r="AA164" i="19"/>
  <c r="AA165" i="19"/>
  <c r="AA166" i="19"/>
  <c r="AA167" i="19"/>
  <c r="AA168" i="19"/>
  <c r="AA169" i="19"/>
  <c r="AA170" i="19"/>
  <c r="AA171" i="19"/>
  <c r="AA172" i="19"/>
  <c r="AA173" i="19"/>
  <c r="AA174" i="19"/>
  <c r="AA175" i="19"/>
  <c r="AA176" i="19"/>
  <c r="AA177" i="19"/>
  <c r="AA178" i="19"/>
  <c r="AA179" i="19"/>
  <c r="AA180" i="19"/>
  <c r="AA181" i="19"/>
  <c r="AA182" i="19"/>
  <c r="AA183" i="19"/>
  <c r="AA184" i="19"/>
  <c r="AA185" i="19"/>
  <c r="AA186" i="19"/>
  <c r="AA187" i="19"/>
  <c r="AA188" i="19"/>
  <c r="AA189" i="19"/>
  <c r="AA190" i="19"/>
  <c r="AA191" i="19"/>
  <c r="AA192" i="19"/>
  <c r="AA193" i="19"/>
  <c r="AA194" i="19"/>
  <c r="AA195" i="19"/>
  <c r="AA196" i="19"/>
  <c r="AA197" i="19"/>
  <c r="AA198" i="19"/>
  <c r="AA199" i="19"/>
  <c r="AA200" i="19"/>
  <c r="AA201" i="19"/>
  <c r="AA202" i="19"/>
  <c r="AA203" i="19"/>
  <c r="AA204" i="19"/>
  <c r="AA205" i="19"/>
  <c r="AA206" i="19"/>
  <c r="P5" i="19"/>
  <c r="Q5" i="19"/>
  <c r="R5" i="19"/>
  <c r="S5" i="19"/>
  <c r="T5" i="19"/>
  <c r="U5" i="19"/>
  <c r="V5" i="19"/>
  <c r="W5" i="19"/>
  <c r="X5" i="19"/>
  <c r="Y5" i="19"/>
  <c r="Z5" i="19"/>
  <c r="P6" i="19"/>
  <c r="Q6" i="19"/>
  <c r="R6" i="19"/>
  <c r="S6" i="19"/>
  <c r="T6" i="19"/>
  <c r="U6" i="19"/>
  <c r="V6" i="19"/>
  <c r="W6" i="19"/>
  <c r="X6" i="19"/>
  <c r="Y6" i="19"/>
  <c r="Z6" i="19"/>
  <c r="P7" i="19"/>
  <c r="Q7" i="19"/>
  <c r="R7" i="19"/>
  <c r="S7" i="19"/>
  <c r="T7" i="19"/>
  <c r="U7" i="19"/>
  <c r="V7" i="19"/>
  <c r="W7" i="19"/>
  <c r="X7" i="19"/>
  <c r="Y7" i="19"/>
  <c r="Z7" i="19"/>
  <c r="P8" i="19"/>
  <c r="Q8" i="19"/>
  <c r="R8" i="19"/>
  <c r="S8" i="19"/>
  <c r="T8" i="19"/>
  <c r="U8" i="19"/>
  <c r="V8" i="19"/>
  <c r="W8" i="19"/>
  <c r="X8" i="19"/>
  <c r="Y8" i="19"/>
  <c r="Z8" i="19"/>
  <c r="P9" i="19"/>
  <c r="Q9" i="19"/>
  <c r="R9" i="19"/>
  <c r="S9" i="19"/>
  <c r="T9" i="19"/>
  <c r="U9" i="19"/>
  <c r="V9" i="19"/>
  <c r="W9" i="19"/>
  <c r="X9" i="19"/>
  <c r="Y9" i="19"/>
  <c r="Z9" i="19"/>
  <c r="P10" i="19"/>
  <c r="Q10" i="19"/>
  <c r="R10" i="19"/>
  <c r="S10" i="19"/>
  <c r="T10" i="19"/>
  <c r="U10" i="19"/>
  <c r="V10" i="19"/>
  <c r="W10" i="19"/>
  <c r="X10" i="19"/>
  <c r="Y10" i="19"/>
  <c r="Z10" i="19"/>
  <c r="P11" i="19"/>
  <c r="Q11" i="19"/>
  <c r="R11" i="19"/>
  <c r="S11" i="19"/>
  <c r="T11" i="19"/>
  <c r="U11" i="19"/>
  <c r="V11" i="19"/>
  <c r="W11" i="19"/>
  <c r="X11" i="19"/>
  <c r="Y11" i="19"/>
  <c r="Z11" i="19"/>
  <c r="P12" i="19"/>
  <c r="Q12" i="19"/>
  <c r="R12" i="19"/>
  <c r="S12" i="19"/>
  <c r="T12" i="19"/>
  <c r="U12" i="19"/>
  <c r="V12" i="19"/>
  <c r="W12" i="19"/>
  <c r="X12" i="19"/>
  <c r="Y12" i="19"/>
  <c r="Z12" i="19"/>
  <c r="P13" i="19"/>
  <c r="Q13" i="19"/>
  <c r="R13" i="19"/>
  <c r="S13" i="19"/>
  <c r="T13" i="19"/>
  <c r="U13" i="19"/>
  <c r="V13" i="19"/>
  <c r="W13" i="19"/>
  <c r="X13" i="19"/>
  <c r="Y13" i="19"/>
  <c r="Z13" i="19"/>
  <c r="P14" i="19"/>
  <c r="Q14" i="19"/>
  <c r="R14" i="19"/>
  <c r="S14" i="19"/>
  <c r="T14" i="19"/>
  <c r="U14" i="19"/>
  <c r="V14" i="19"/>
  <c r="W14" i="19"/>
  <c r="X14" i="19"/>
  <c r="Y14" i="19"/>
  <c r="Z14" i="19"/>
  <c r="P15" i="19"/>
  <c r="Q15" i="19"/>
  <c r="R15" i="19"/>
  <c r="S15" i="19"/>
  <c r="T15" i="19"/>
  <c r="U15" i="19"/>
  <c r="V15" i="19"/>
  <c r="W15" i="19"/>
  <c r="X15" i="19"/>
  <c r="Y15" i="19"/>
  <c r="Z15" i="19"/>
  <c r="P16" i="19"/>
  <c r="Q16" i="19"/>
  <c r="R16" i="19"/>
  <c r="S16" i="19"/>
  <c r="T16" i="19"/>
  <c r="U16" i="19"/>
  <c r="V16" i="19"/>
  <c r="W16" i="19"/>
  <c r="X16" i="19"/>
  <c r="Y16" i="19"/>
  <c r="Z16" i="19"/>
  <c r="P17" i="19"/>
  <c r="Q17" i="19"/>
  <c r="R17" i="19"/>
  <c r="S17" i="19"/>
  <c r="T17" i="19"/>
  <c r="U17" i="19"/>
  <c r="V17" i="19"/>
  <c r="W17" i="19"/>
  <c r="X17" i="19"/>
  <c r="Y17" i="19"/>
  <c r="Z17" i="19"/>
  <c r="P18" i="19"/>
  <c r="Q18" i="19"/>
  <c r="R18" i="19"/>
  <c r="S18" i="19"/>
  <c r="T18" i="19"/>
  <c r="U18" i="19"/>
  <c r="V18" i="19"/>
  <c r="W18" i="19"/>
  <c r="X18" i="19"/>
  <c r="Y18" i="19"/>
  <c r="Z18" i="19"/>
  <c r="P19" i="19"/>
  <c r="Q19" i="19"/>
  <c r="R19" i="19"/>
  <c r="S19" i="19"/>
  <c r="T19" i="19"/>
  <c r="U19" i="19"/>
  <c r="V19" i="19"/>
  <c r="W19" i="19"/>
  <c r="X19" i="19"/>
  <c r="Y19" i="19"/>
  <c r="Z19" i="19"/>
  <c r="P20" i="19"/>
  <c r="Q20" i="19"/>
  <c r="R20" i="19"/>
  <c r="S20" i="19"/>
  <c r="T20" i="19"/>
  <c r="U20" i="19"/>
  <c r="V20" i="19"/>
  <c r="W20" i="19"/>
  <c r="X20" i="19"/>
  <c r="Y20" i="19"/>
  <c r="Z20" i="19"/>
  <c r="P21" i="19"/>
  <c r="Q21" i="19"/>
  <c r="R21" i="19"/>
  <c r="S21" i="19"/>
  <c r="T21" i="19"/>
  <c r="U21" i="19"/>
  <c r="V21" i="19"/>
  <c r="W21" i="19"/>
  <c r="X21" i="19"/>
  <c r="Y21" i="19"/>
  <c r="Z21" i="19"/>
  <c r="P22" i="19"/>
  <c r="Q22" i="19"/>
  <c r="R22" i="19"/>
  <c r="S22" i="19"/>
  <c r="T22" i="19"/>
  <c r="U22" i="19"/>
  <c r="V22" i="19"/>
  <c r="W22" i="19"/>
  <c r="X22" i="19"/>
  <c r="Y22" i="19"/>
  <c r="Z22" i="19"/>
  <c r="P23" i="19"/>
  <c r="Q23" i="19"/>
  <c r="R23" i="19"/>
  <c r="S23" i="19"/>
  <c r="T23" i="19"/>
  <c r="U23" i="19"/>
  <c r="V23" i="19"/>
  <c r="W23" i="19"/>
  <c r="X23" i="19"/>
  <c r="Y23" i="19"/>
  <c r="Z23" i="19"/>
  <c r="P24" i="19"/>
  <c r="Q24" i="19"/>
  <c r="R24" i="19"/>
  <c r="S24" i="19"/>
  <c r="T24" i="19"/>
  <c r="U24" i="19"/>
  <c r="V24" i="19"/>
  <c r="W24" i="19"/>
  <c r="X24" i="19"/>
  <c r="Y24" i="19"/>
  <c r="Z24" i="19"/>
  <c r="P25" i="19"/>
  <c r="Q25" i="19"/>
  <c r="R25" i="19"/>
  <c r="S25" i="19"/>
  <c r="T25" i="19"/>
  <c r="U25" i="19"/>
  <c r="V25" i="19"/>
  <c r="W25" i="19"/>
  <c r="X25" i="19"/>
  <c r="Y25" i="19"/>
  <c r="Z25" i="19"/>
  <c r="P26" i="19"/>
  <c r="Q26" i="19"/>
  <c r="R26" i="19"/>
  <c r="S26" i="19"/>
  <c r="T26" i="19"/>
  <c r="U26" i="19"/>
  <c r="V26" i="19"/>
  <c r="W26" i="19"/>
  <c r="X26" i="19"/>
  <c r="Y26" i="19"/>
  <c r="Z26" i="19"/>
  <c r="P27" i="19"/>
  <c r="Q27" i="19"/>
  <c r="R27" i="19"/>
  <c r="S27" i="19"/>
  <c r="T27" i="19"/>
  <c r="U27" i="19"/>
  <c r="V27" i="19"/>
  <c r="W27" i="19"/>
  <c r="X27" i="19"/>
  <c r="Y27" i="19"/>
  <c r="Z27" i="19"/>
  <c r="P28" i="19"/>
  <c r="Q28" i="19"/>
  <c r="R28" i="19"/>
  <c r="S28" i="19"/>
  <c r="T28" i="19"/>
  <c r="U28" i="19"/>
  <c r="V28" i="19"/>
  <c r="W28" i="19"/>
  <c r="X28" i="19"/>
  <c r="Y28" i="19"/>
  <c r="Z28" i="19"/>
  <c r="P29" i="19"/>
  <c r="Q29" i="19"/>
  <c r="R29" i="19"/>
  <c r="S29" i="19"/>
  <c r="T29" i="19"/>
  <c r="U29" i="19"/>
  <c r="V29" i="19"/>
  <c r="W29" i="19"/>
  <c r="X29" i="19"/>
  <c r="Y29" i="19"/>
  <c r="Z29" i="19"/>
  <c r="P30" i="19"/>
  <c r="Q30" i="19"/>
  <c r="R30" i="19"/>
  <c r="S30" i="19"/>
  <c r="T30" i="19"/>
  <c r="U30" i="19"/>
  <c r="V30" i="19"/>
  <c r="W30" i="19"/>
  <c r="X30" i="19"/>
  <c r="Y30" i="19"/>
  <c r="Z30" i="19"/>
  <c r="P31" i="19"/>
  <c r="Q31" i="19"/>
  <c r="R31" i="19"/>
  <c r="S31" i="19"/>
  <c r="T31" i="19"/>
  <c r="U31" i="19"/>
  <c r="V31" i="19"/>
  <c r="W31" i="19"/>
  <c r="X31" i="19"/>
  <c r="Y31" i="19"/>
  <c r="Z31" i="19"/>
  <c r="P32" i="19"/>
  <c r="Q32" i="19"/>
  <c r="R32" i="19"/>
  <c r="S32" i="19"/>
  <c r="T32" i="19"/>
  <c r="U32" i="19"/>
  <c r="V32" i="19"/>
  <c r="W32" i="19"/>
  <c r="X32" i="19"/>
  <c r="Y32" i="19"/>
  <c r="Z32" i="19"/>
  <c r="P33" i="19"/>
  <c r="Q33" i="19"/>
  <c r="R33" i="19"/>
  <c r="S33" i="19"/>
  <c r="T33" i="19"/>
  <c r="U33" i="19"/>
  <c r="V33" i="19"/>
  <c r="W33" i="19"/>
  <c r="X33" i="19"/>
  <c r="Y33" i="19"/>
  <c r="Z33" i="19"/>
  <c r="P34" i="19"/>
  <c r="Q34" i="19"/>
  <c r="R34" i="19"/>
  <c r="S34" i="19"/>
  <c r="T34" i="19"/>
  <c r="U34" i="19"/>
  <c r="V34" i="19"/>
  <c r="W34" i="19"/>
  <c r="X34" i="19"/>
  <c r="Y34" i="19"/>
  <c r="Z34" i="19"/>
  <c r="P35" i="19"/>
  <c r="Q35" i="19"/>
  <c r="R35" i="19"/>
  <c r="S35" i="19"/>
  <c r="T35" i="19"/>
  <c r="U35" i="19"/>
  <c r="V35" i="19"/>
  <c r="W35" i="19"/>
  <c r="X35" i="19"/>
  <c r="Y35" i="19"/>
  <c r="Z35" i="19"/>
  <c r="P36" i="19"/>
  <c r="Q36" i="19"/>
  <c r="R36" i="19"/>
  <c r="S36" i="19"/>
  <c r="T36" i="19"/>
  <c r="U36" i="19"/>
  <c r="V36" i="19"/>
  <c r="W36" i="19"/>
  <c r="X36" i="19"/>
  <c r="Y36" i="19"/>
  <c r="Z36" i="19"/>
  <c r="P37" i="19"/>
  <c r="Q37" i="19"/>
  <c r="R37" i="19"/>
  <c r="S37" i="19"/>
  <c r="T37" i="19"/>
  <c r="U37" i="19"/>
  <c r="V37" i="19"/>
  <c r="W37" i="19"/>
  <c r="X37" i="19"/>
  <c r="Y37" i="19"/>
  <c r="Z37" i="19"/>
  <c r="P38" i="19"/>
  <c r="Q38" i="19"/>
  <c r="R38" i="19"/>
  <c r="S38" i="19"/>
  <c r="T38" i="19"/>
  <c r="U38" i="19"/>
  <c r="V38" i="19"/>
  <c r="W38" i="19"/>
  <c r="X38" i="19"/>
  <c r="Y38" i="19"/>
  <c r="Z38" i="19"/>
  <c r="P39" i="19"/>
  <c r="Q39" i="19"/>
  <c r="R39" i="19"/>
  <c r="S39" i="19"/>
  <c r="T39" i="19"/>
  <c r="U39" i="19"/>
  <c r="V39" i="19"/>
  <c r="W39" i="19"/>
  <c r="X39" i="19"/>
  <c r="Y39" i="19"/>
  <c r="Z39" i="19"/>
  <c r="P40" i="19"/>
  <c r="Q40" i="19"/>
  <c r="R40" i="19"/>
  <c r="S40" i="19"/>
  <c r="T40" i="19"/>
  <c r="U40" i="19"/>
  <c r="V40" i="19"/>
  <c r="W40" i="19"/>
  <c r="X40" i="19"/>
  <c r="Y40" i="19"/>
  <c r="Z40" i="19"/>
  <c r="P41" i="19"/>
  <c r="Q41" i="19"/>
  <c r="R41" i="19"/>
  <c r="S41" i="19"/>
  <c r="T41" i="19"/>
  <c r="U41" i="19"/>
  <c r="V41" i="19"/>
  <c r="W41" i="19"/>
  <c r="X41" i="19"/>
  <c r="Y41" i="19"/>
  <c r="Z41" i="19"/>
  <c r="P42" i="19"/>
  <c r="Q42" i="19"/>
  <c r="R42" i="19"/>
  <c r="S42" i="19"/>
  <c r="T42" i="19"/>
  <c r="U42" i="19"/>
  <c r="V42" i="19"/>
  <c r="W42" i="19"/>
  <c r="X42" i="19"/>
  <c r="Y42" i="19"/>
  <c r="Z42" i="19"/>
  <c r="P43" i="19"/>
  <c r="Q43" i="19"/>
  <c r="R43" i="19"/>
  <c r="S43" i="19"/>
  <c r="T43" i="19"/>
  <c r="U43" i="19"/>
  <c r="V43" i="19"/>
  <c r="W43" i="19"/>
  <c r="X43" i="19"/>
  <c r="Y43" i="19"/>
  <c r="Z43" i="19"/>
  <c r="P44" i="19"/>
  <c r="Q44" i="19"/>
  <c r="R44" i="19"/>
  <c r="S44" i="19"/>
  <c r="T44" i="19"/>
  <c r="U44" i="19"/>
  <c r="V44" i="19"/>
  <c r="W44" i="19"/>
  <c r="X44" i="19"/>
  <c r="Y44" i="19"/>
  <c r="Z44" i="19"/>
  <c r="P45" i="19"/>
  <c r="Q45" i="19"/>
  <c r="R45" i="19"/>
  <c r="S45" i="19"/>
  <c r="T45" i="19"/>
  <c r="U45" i="19"/>
  <c r="V45" i="19"/>
  <c r="W45" i="19"/>
  <c r="X45" i="19"/>
  <c r="Y45" i="19"/>
  <c r="Z45" i="19"/>
  <c r="P46" i="19"/>
  <c r="Q46" i="19"/>
  <c r="R46" i="19"/>
  <c r="S46" i="19"/>
  <c r="T46" i="19"/>
  <c r="U46" i="19"/>
  <c r="V46" i="19"/>
  <c r="W46" i="19"/>
  <c r="X46" i="19"/>
  <c r="Y46" i="19"/>
  <c r="Z46" i="19"/>
  <c r="P47" i="19"/>
  <c r="Q47" i="19"/>
  <c r="R47" i="19"/>
  <c r="S47" i="19"/>
  <c r="T47" i="19"/>
  <c r="U47" i="19"/>
  <c r="V47" i="19"/>
  <c r="W47" i="19"/>
  <c r="X47" i="19"/>
  <c r="Y47" i="19"/>
  <c r="Z47" i="19"/>
  <c r="P48" i="19"/>
  <c r="Q48" i="19"/>
  <c r="R48" i="19"/>
  <c r="S48" i="19"/>
  <c r="T48" i="19"/>
  <c r="U48" i="19"/>
  <c r="V48" i="19"/>
  <c r="W48" i="19"/>
  <c r="X48" i="19"/>
  <c r="Y48" i="19"/>
  <c r="Z48" i="19"/>
  <c r="P49" i="19"/>
  <c r="Q49" i="19"/>
  <c r="R49" i="19"/>
  <c r="S49" i="19"/>
  <c r="T49" i="19"/>
  <c r="U49" i="19"/>
  <c r="V49" i="19"/>
  <c r="W49" i="19"/>
  <c r="X49" i="19"/>
  <c r="Y49" i="19"/>
  <c r="Z49" i="19"/>
  <c r="P50" i="19"/>
  <c r="Q50" i="19"/>
  <c r="R50" i="19"/>
  <c r="S50" i="19"/>
  <c r="T50" i="19"/>
  <c r="U50" i="19"/>
  <c r="V50" i="19"/>
  <c r="W50" i="19"/>
  <c r="X50" i="19"/>
  <c r="Y50" i="19"/>
  <c r="Z50" i="19"/>
  <c r="P51" i="19"/>
  <c r="Q51" i="19"/>
  <c r="R51" i="19"/>
  <c r="S51" i="19"/>
  <c r="T51" i="19"/>
  <c r="U51" i="19"/>
  <c r="V51" i="19"/>
  <c r="W51" i="19"/>
  <c r="X51" i="19"/>
  <c r="Y51" i="19"/>
  <c r="Z51" i="19"/>
  <c r="P52" i="19"/>
  <c r="Q52" i="19"/>
  <c r="R52" i="19"/>
  <c r="S52" i="19"/>
  <c r="T52" i="19"/>
  <c r="U52" i="19"/>
  <c r="V52" i="19"/>
  <c r="W52" i="19"/>
  <c r="X52" i="19"/>
  <c r="Y52" i="19"/>
  <c r="Z52" i="19"/>
  <c r="P53" i="19"/>
  <c r="Q53" i="19"/>
  <c r="R53" i="19"/>
  <c r="S53" i="19"/>
  <c r="T53" i="19"/>
  <c r="U53" i="19"/>
  <c r="V53" i="19"/>
  <c r="W53" i="19"/>
  <c r="X53" i="19"/>
  <c r="Y53" i="19"/>
  <c r="Z53" i="19"/>
  <c r="P54" i="19"/>
  <c r="Q54" i="19"/>
  <c r="R54" i="19"/>
  <c r="S54" i="19"/>
  <c r="T54" i="19"/>
  <c r="U54" i="19"/>
  <c r="V54" i="19"/>
  <c r="W54" i="19"/>
  <c r="X54" i="19"/>
  <c r="Y54" i="19"/>
  <c r="Z54" i="19"/>
  <c r="P55" i="19"/>
  <c r="Q55" i="19"/>
  <c r="R55" i="19"/>
  <c r="S55" i="19"/>
  <c r="T55" i="19"/>
  <c r="U55" i="19"/>
  <c r="V55" i="19"/>
  <c r="W55" i="19"/>
  <c r="X55" i="19"/>
  <c r="Y55" i="19"/>
  <c r="Z55" i="19"/>
  <c r="P56" i="19"/>
  <c r="Q56" i="19"/>
  <c r="R56" i="19"/>
  <c r="S56" i="19"/>
  <c r="T56" i="19"/>
  <c r="U56" i="19"/>
  <c r="V56" i="19"/>
  <c r="W56" i="19"/>
  <c r="X56" i="19"/>
  <c r="Y56" i="19"/>
  <c r="Z56" i="19"/>
  <c r="P57" i="19"/>
  <c r="Q57" i="19"/>
  <c r="R57" i="19"/>
  <c r="S57" i="19"/>
  <c r="T57" i="19"/>
  <c r="U57" i="19"/>
  <c r="V57" i="19"/>
  <c r="W57" i="19"/>
  <c r="X57" i="19"/>
  <c r="Y57" i="19"/>
  <c r="Z57" i="19"/>
  <c r="P58" i="19"/>
  <c r="Q58" i="19"/>
  <c r="R58" i="19"/>
  <c r="S58" i="19"/>
  <c r="T58" i="19"/>
  <c r="U58" i="19"/>
  <c r="V58" i="19"/>
  <c r="W58" i="19"/>
  <c r="X58" i="19"/>
  <c r="Y58" i="19"/>
  <c r="Z58" i="19"/>
  <c r="P59" i="19"/>
  <c r="Q59" i="19"/>
  <c r="R59" i="19"/>
  <c r="S59" i="19"/>
  <c r="T59" i="19"/>
  <c r="U59" i="19"/>
  <c r="V59" i="19"/>
  <c r="W59" i="19"/>
  <c r="X59" i="19"/>
  <c r="Y59" i="19"/>
  <c r="Z59" i="19"/>
  <c r="P60" i="19"/>
  <c r="Q60" i="19"/>
  <c r="R60" i="19"/>
  <c r="S60" i="19"/>
  <c r="T60" i="19"/>
  <c r="U60" i="19"/>
  <c r="V60" i="19"/>
  <c r="W60" i="19"/>
  <c r="X60" i="19"/>
  <c r="Y60" i="19"/>
  <c r="Z60" i="19"/>
  <c r="P61" i="19"/>
  <c r="Q61" i="19"/>
  <c r="R61" i="19"/>
  <c r="S61" i="19"/>
  <c r="T61" i="19"/>
  <c r="U61" i="19"/>
  <c r="V61" i="19"/>
  <c r="W61" i="19"/>
  <c r="X61" i="19"/>
  <c r="Y61" i="19"/>
  <c r="Z61" i="19"/>
  <c r="P62" i="19"/>
  <c r="Q62" i="19"/>
  <c r="R62" i="19"/>
  <c r="S62" i="19"/>
  <c r="T62" i="19"/>
  <c r="U62" i="19"/>
  <c r="V62" i="19"/>
  <c r="W62" i="19"/>
  <c r="X62" i="19"/>
  <c r="Y62" i="19"/>
  <c r="Z62" i="19"/>
  <c r="P63" i="19"/>
  <c r="Q63" i="19"/>
  <c r="R63" i="19"/>
  <c r="S63" i="19"/>
  <c r="T63" i="19"/>
  <c r="U63" i="19"/>
  <c r="V63" i="19"/>
  <c r="W63" i="19"/>
  <c r="X63" i="19"/>
  <c r="Y63" i="19"/>
  <c r="Z63" i="19"/>
  <c r="P64" i="19"/>
  <c r="Q64" i="19"/>
  <c r="R64" i="19"/>
  <c r="S64" i="19"/>
  <c r="T64" i="19"/>
  <c r="U64" i="19"/>
  <c r="V64" i="19"/>
  <c r="W64" i="19"/>
  <c r="X64" i="19"/>
  <c r="Y64" i="19"/>
  <c r="Z64" i="19"/>
  <c r="P65" i="19"/>
  <c r="Q65" i="19"/>
  <c r="R65" i="19"/>
  <c r="S65" i="19"/>
  <c r="T65" i="19"/>
  <c r="U65" i="19"/>
  <c r="V65" i="19"/>
  <c r="W65" i="19"/>
  <c r="X65" i="19"/>
  <c r="Y65" i="19"/>
  <c r="Z65" i="19"/>
  <c r="P66" i="19"/>
  <c r="AV66" i="19" s="1"/>
  <c r="Q66" i="19"/>
  <c r="R66" i="19"/>
  <c r="S66" i="19"/>
  <c r="T66" i="19"/>
  <c r="U66" i="19"/>
  <c r="V66" i="19"/>
  <c r="W66" i="19"/>
  <c r="X66" i="19"/>
  <c r="Y66" i="19"/>
  <c r="Z66" i="19"/>
  <c r="P67" i="19"/>
  <c r="Q67" i="19"/>
  <c r="R67" i="19"/>
  <c r="S67" i="19"/>
  <c r="T67" i="19"/>
  <c r="U67" i="19"/>
  <c r="V67" i="19"/>
  <c r="W67" i="19"/>
  <c r="X67" i="19"/>
  <c r="Y67" i="19"/>
  <c r="Z67" i="19"/>
  <c r="P68" i="19"/>
  <c r="Q68" i="19"/>
  <c r="R68" i="19"/>
  <c r="S68" i="19"/>
  <c r="T68" i="19"/>
  <c r="U68" i="19"/>
  <c r="V68" i="19"/>
  <c r="W68" i="19"/>
  <c r="X68" i="19"/>
  <c r="Y68" i="19"/>
  <c r="Z68" i="19"/>
  <c r="P69" i="19"/>
  <c r="Q69" i="19"/>
  <c r="R69" i="19"/>
  <c r="S69" i="19"/>
  <c r="T69" i="19"/>
  <c r="U69" i="19"/>
  <c r="V69" i="19"/>
  <c r="W69" i="19"/>
  <c r="X69" i="19"/>
  <c r="Y69" i="19"/>
  <c r="Z69" i="19"/>
  <c r="P70" i="19"/>
  <c r="Q70" i="19"/>
  <c r="R70" i="19"/>
  <c r="S70" i="19"/>
  <c r="T70" i="19"/>
  <c r="U70" i="19"/>
  <c r="V70" i="19"/>
  <c r="W70" i="19"/>
  <c r="X70" i="19"/>
  <c r="Y70" i="19"/>
  <c r="Z70" i="19"/>
  <c r="P71" i="19"/>
  <c r="Q71" i="19"/>
  <c r="R71" i="19"/>
  <c r="S71" i="19"/>
  <c r="T71" i="19"/>
  <c r="U71" i="19"/>
  <c r="V71" i="19"/>
  <c r="W71" i="19"/>
  <c r="X71" i="19"/>
  <c r="Y71" i="19"/>
  <c r="Z71" i="19"/>
  <c r="P72" i="19"/>
  <c r="Q72" i="19"/>
  <c r="R72" i="19"/>
  <c r="S72" i="19"/>
  <c r="T72" i="19"/>
  <c r="U72" i="19"/>
  <c r="V72" i="19"/>
  <c r="W72" i="19"/>
  <c r="X72" i="19"/>
  <c r="Y72" i="19"/>
  <c r="Z72" i="19"/>
  <c r="P73" i="19"/>
  <c r="Q73" i="19"/>
  <c r="R73" i="19"/>
  <c r="S73" i="19"/>
  <c r="T73" i="19"/>
  <c r="U73" i="19"/>
  <c r="V73" i="19"/>
  <c r="W73" i="19"/>
  <c r="X73" i="19"/>
  <c r="Y73" i="19"/>
  <c r="Z73" i="19"/>
  <c r="P74" i="19"/>
  <c r="Q74" i="19"/>
  <c r="R74" i="19"/>
  <c r="S74" i="19"/>
  <c r="T74" i="19"/>
  <c r="U74" i="19"/>
  <c r="V74" i="19"/>
  <c r="W74" i="19"/>
  <c r="X74" i="19"/>
  <c r="Y74" i="19"/>
  <c r="Z74" i="19"/>
  <c r="P75" i="19"/>
  <c r="Q75" i="19"/>
  <c r="R75" i="19"/>
  <c r="S75" i="19"/>
  <c r="T75" i="19"/>
  <c r="U75" i="19"/>
  <c r="V75" i="19"/>
  <c r="W75" i="19"/>
  <c r="X75" i="19"/>
  <c r="Y75" i="19"/>
  <c r="Z75" i="19"/>
  <c r="P76" i="19"/>
  <c r="Q76" i="19"/>
  <c r="R76" i="19"/>
  <c r="S76" i="19"/>
  <c r="T76" i="19"/>
  <c r="U76" i="19"/>
  <c r="V76" i="19"/>
  <c r="W76" i="19"/>
  <c r="X76" i="19"/>
  <c r="Y76" i="19"/>
  <c r="Z76" i="19"/>
  <c r="P77" i="19"/>
  <c r="Q77" i="19"/>
  <c r="R77" i="19"/>
  <c r="S77" i="19"/>
  <c r="T77" i="19"/>
  <c r="U77" i="19"/>
  <c r="V77" i="19"/>
  <c r="W77" i="19"/>
  <c r="X77" i="19"/>
  <c r="Y77" i="19"/>
  <c r="Z77" i="19"/>
  <c r="P78" i="19"/>
  <c r="Q78" i="19"/>
  <c r="R78" i="19"/>
  <c r="S78" i="19"/>
  <c r="T78" i="19"/>
  <c r="U78" i="19"/>
  <c r="V78" i="19"/>
  <c r="W78" i="19"/>
  <c r="X78" i="19"/>
  <c r="Y78" i="19"/>
  <c r="Z78" i="19"/>
  <c r="P79" i="19"/>
  <c r="Q79" i="19"/>
  <c r="R79" i="19"/>
  <c r="S79" i="19"/>
  <c r="T79" i="19"/>
  <c r="U79" i="19"/>
  <c r="V79" i="19"/>
  <c r="W79" i="19"/>
  <c r="X79" i="19"/>
  <c r="Y79" i="19"/>
  <c r="Z79" i="19"/>
  <c r="P80" i="19"/>
  <c r="Q80" i="19"/>
  <c r="R80" i="19"/>
  <c r="S80" i="19"/>
  <c r="T80" i="19"/>
  <c r="U80" i="19"/>
  <c r="V80" i="19"/>
  <c r="W80" i="19"/>
  <c r="X80" i="19"/>
  <c r="Y80" i="19"/>
  <c r="Z80" i="19"/>
  <c r="P81" i="19"/>
  <c r="Q81" i="19"/>
  <c r="R81" i="19"/>
  <c r="S81" i="19"/>
  <c r="T81" i="19"/>
  <c r="U81" i="19"/>
  <c r="V81" i="19"/>
  <c r="W81" i="19"/>
  <c r="X81" i="19"/>
  <c r="Y81" i="19"/>
  <c r="Z81" i="19"/>
  <c r="P82" i="19"/>
  <c r="Q82" i="19"/>
  <c r="R82" i="19"/>
  <c r="S82" i="19"/>
  <c r="T82" i="19"/>
  <c r="U82" i="19"/>
  <c r="V82" i="19"/>
  <c r="W82" i="19"/>
  <c r="X82" i="19"/>
  <c r="Y82" i="19"/>
  <c r="Z82" i="19"/>
  <c r="P83" i="19"/>
  <c r="Q83" i="19"/>
  <c r="R83" i="19"/>
  <c r="S83" i="19"/>
  <c r="T83" i="19"/>
  <c r="U83" i="19"/>
  <c r="V83" i="19"/>
  <c r="W83" i="19"/>
  <c r="X83" i="19"/>
  <c r="Y83" i="19"/>
  <c r="Z83" i="19"/>
  <c r="P84" i="19"/>
  <c r="Q84" i="19"/>
  <c r="R84" i="19"/>
  <c r="S84" i="19"/>
  <c r="T84" i="19"/>
  <c r="U84" i="19"/>
  <c r="V84" i="19"/>
  <c r="W84" i="19"/>
  <c r="X84" i="19"/>
  <c r="Y84" i="19"/>
  <c r="Z84" i="19"/>
  <c r="P85" i="19"/>
  <c r="Q85" i="19"/>
  <c r="R85" i="19"/>
  <c r="S85" i="19"/>
  <c r="T85" i="19"/>
  <c r="U85" i="19"/>
  <c r="V85" i="19"/>
  <c r="W85" i="19"/>
  <c r="X85" i="19"/>
  <c r="Y85" i="19"/>
  <c r="Z85" i="19"/>
  <c r="P86" i="19"/>
  <c r="Q86" i="19"/>
  <c r="R86" i="19"/>
  <c r="S86" i="19"/>
  <c r="T86" i="19"/>
  <c r="U86" i="19"/>
  <c r="V86" i="19"/>
  <c r="W86" i="19"/>
  <c r="X86" i="19"/>
  <c r="Y86" i="19"/>
  <c r="Z86" i="19"/>
  <c r="P87" i="19"/>
  <c r="Q87" i="19"/>
  <c r="R87" i="19"/>
  <c r="S87" i="19"/>
  <c r="T87" i="19"/>
  <c r="U87" i="19"/>
  <c r="V87" i="19"/>
  <c r="W87" i="19"/>
  <c r="X87" i="19"/>
  <c r="Y87" i="19"/>
  <c r="Z87" i="19"/>
  <c r="P88" i="19"/>
  <c r="Q88" i="19"/>
  <c r="R88" i="19"/>
  <c r="S88" i="19"/>
  <c r="T88" i="19"/>
  <c r="U88" i="19"/>
  <c r="V88" i="19"/>
  <c r="W88" i="19"/>
  <c r="X88" i="19"/>
  <c r="Y88" i="19"/>
  <c r="Z88" i="19"/>
  <c r="P89" i="19"/>
  <c r="Q89" i="19"/>
  <c r="R89" i="19"/>
  <c r="S89" i="19"/>
  <c r="T89" i="19"/>
  <c r="U89" i="19"/>
  <c r="V89" i="19"/>
  <c r="W89" i="19"/>
  <c r="X89" i="19"/>
  <c r="Y89" i="19"/>
  <c r="Z89" i="19"/>
  <c r="P90" i="19"/>
  <c r="Q90" i="19"/>
  <c r="R90" i="19"/>
  <c r="S90" i="19"/>
  <c r="T90" i="19"/>
  <c r="U90" i="19"/>
  <c r="V90" i="19"/>
  <c r="W90" i="19"/>
  <c r="X90" i="19"/>
  <c r="Y90" i="19"/>
  <c r="Z90" i="19"/>
  <c r="P91" i="19"/>
  <c r="Q91" i="19"/>
  <c r="R91" i="19"/>
  <c r="S91" i="19"/>
  <c r="T91" i="19"/>
  <c r="U91" i="19"/>
  <c r="V91" i="19"/>
  <c r="W91" i="19"/>
  <c r="X91" i="19"/>
  <c r="Y91" i="19"/>
  <c r="Z91" i="19"/>
  <c r="P92" i="19"/>
  <c r="Q92" i="19"/>
  <c r="R92" i="19"/>
  <c r="S92" i="19"/>
  <c r="T92" i="19"/>
  <c r="U92" i="19"/>
  <c r="V92" i="19"/>
  <c r="W92" i="19"/>
  <c r="X92" i="19"/>
  <c r="Y92" i="19"/>
  <c r="Z92" i="19"/>
  <c r="P93" i="19"/>
  <c r="Q93" i="19"/>
  <c r="R93" i="19"/>
  <c r="S93" i="19"/>
  <c r="T93" i="19"/>
  <c r="U93" i="19"/>
  <c r="V93" i="19"/>
  <c r="W93" i="19"/>
  <c r="X93" i="19"/>
  <c r="Y93" i="19"/>
  <c r="Z93" i="19"/>
  <c r="P94" i="19"/>
  <c r="Q94" i="19"/>
  <c r="R94" i="19"/>
  <c r="S94" i="19"/>
  <c r="T94" i="19"/>
  <c r="U94" i="19"/>
  <c r="V94" i="19"/>
  <c r="W94" i="19"/>
  <c r="X94" i="19"/>
  <c r="Y94" i="19"/>
  <c r="Z94" i="19"/>
  <c r="P95" i="19"/>
  <c r="Q95" i="19"/>
  <c r="R95" i="19"/>
  <c r="S95" i="19"/>
  <c r="T95" i="19"/>
  <c r="U95" i="19"/>
  <c r="V95" i="19"/>
  <c r="W95" i="19"/>
  <c r="X95" i="19"/>
  <c r="Y95" i="19"/>
  <c r="Z95" i="19"/>
  <c r="P96" i="19"/>
  <c r="Q96" i="19"/>
  <c r="R96" i="19"/>
  <c r="S96" i="19"/>
  <c r="T96" i="19"/>
  <c r="U96" i="19"/>
  <c r="V96" i="19"/>
  <c r="W96" i="19"/>
  <c r="X96" i="19"/>
  <c r="Y96" i="19"/>
  <c r="Z96" i="19"/>
  <c r="P97" i="19"/>
  <c r="Q97" i="19"/>
  <c r="R97" i="19"/>
  <c r="S97" i="19"/>
  <c r="T97" i="19"/>
  <c r="U97" i="19"/>
  <c r="V97" i="19"/>
  <c r="W97" i="19"/>
  <c r="X97" i="19"/>
  <c r="Y97" i="19"/>
  <c r="Z97" i="19"/>
  <c r="P98" i="19"/>
  <c r="Q98" i="19"/>
  <c r="R98" i="19"/>
  <c r="S98" i="19"/>
  <c r="T98" i="19"/>
  <c r="U98" i="19"/>
  <c r="V98" i="19"/>
  <c r="W98" i="19"/>
  <c r="X98" i="19"/>
  <c r="Y98" i="19"/>
  <c r="Z98" i="19"/>
  <c r="P99" i="19"/>
  <c r="Q99" i="19"/>
  <c r="R99" i="19"/>
  <c r="S99" i="19"/>
  <c r="T99" i="19"/>
  <c r="U99" i="19"/>
  <c r="V99" i="19"/>
  <c r="W99" i="19"/>
  <c r="X99" i="19"/>
  <c r="Y99" i="19"/>
  <c r="Z99" i="19"/>
  <c r="P100" i="19"/>
  <c r="Q100" i="19"/>
  <c r="R100" i="19"/>
  <c r="S100" i="19"/>
  <c r="T100" i="19"/>
  <c r="U100" i="19"/>
  <c r="V100" i="19"/>
  <c r="W100" i="19"/>
  <c r="X100" i="19"/>
  <c r="Y100" i="19"/>
  <c r="Z100" i="19"/>
  <c r="P101" i="19"/>
  <c r="Q101" i="19"/>
  <c r="R101" i="19"/>
  <c r="S101" i="19"/>
  <c r="T101" i="19"/>
  <c r="U101" i="19"/>
  <c r="V101" i="19"/>
  <c r="W101" i="19"/>
  <c r="X101" i="19"/>
  <c r="Y101" i="19"/>
  <c r="Z101" i="19"/>
  <c r="P102" i="19"/>
  <c r="Q102" i="19"/>
  <c r="R102" i="19"/>
  <c r="S102" i="19"/>
  <c r="T102" i="19"/>
  <c r="U102" i="19"/>
  <c r="V102" i="19"/>
  <c r="W102" i="19"/>
  <c r="X102" i="19"/>
  <c r="Y102" i="19"/>
  <c r="Z102" i="19"/>
  <c r="P103" i="19"/>
  <c r="Q103" i="19"/>
  <c r="R103" i="19"/>
  <c r="S103" i="19"/>
  <c r="T103" i="19"/>
  <c r="U103" i="19"/>
  <c r="V103" i="19"/>
  <c r="W103" i="19"/>
  <c r="X103" i="19"/>
  <c r="Y103" i="19"/>
  <c r="Z103" i="19"/>
  <c r="P104" i="19"/>
  <c r="Q104" i="19"/>
  <c r="R104" i="19"/>
  <c r="S104" i="19"/>
  <c r="T104" i="19"/>
  <c r="U104" i="19"/>
  <c r="V104" i="19"/>
  <c r="W104" i="19"/>
  <c r="X104" i="19"/>
  <c r="Y104" i="19"/>
  <c r="Z104" i="19"/>
  <c r="P105" i="19"/>
  <c r="Q105" i="19"/>
  <c r="R105" i="19"/>
  <c r="S105" i="19"/>
  <c r="T105" i="19"/>
  <c r="U105" i="19"/>
  <c r="V105" i="19"/>
  <c r="W105" i="19"/>
  <c r="X105" i="19"/>
  <c r="Y105" i="19"/>
  <c r="Z105" i="19"/>
  <c r="P106" i="19"/>
  <c r="Q106" i="19"/>
  <c r="R106" i="19"/>
  <c r="S106" i="19"/>
  <c r="T106" i="19"/>
  <c r="U106" i="19"/>
  <c r="V106" i="19"/>
  <c r="W106" i="19"/>
  <c r="X106" i="19"/>
  <c r="Y106" i="19"/>
  <c r="Z106" i="19"/>
  <c r="P107" i="19"/>
  <c r="Q107" i="19"/>
  <c r="R107" i="19"/>
  <c r="S107" i="19"/>
  <c r="T107" i="19"/>
  <c r="U107" i="19"/>
  <c r="V107" i="19"/>
  <c r="W107" i="19"/>
  <c r="X107" i="19"/>
  <c r="Y107" i="19"/>
  <c r="Z107" i="19"/>
  <c r="P108" i="19"/>
  <c r="Q108" i="19"/>
  <c r="R108" i="19"/>
  <c r="S108" i="19"/>
  <c r="T108" i="19"/>
  <c r="U108" i="19"/>
  <c r="V108" i="19"/>
  <c r="W108" i="19"/>
  <c r="X108" i="19"/>
  <c r="Y108" i="19"/>
  <c r="Z108" i="19"/>
  <c r="P109" i="19"/>
  <c r="Q109" i="19"/>
  <c r="R109" i="19"/>
  <c r="S109" i="19"/>
  <c r="T109" i="19"/>
  <c r="U109" i="19"/>
  <c r="V109" i="19"/>
  <c r="W109" i="19"/>
  <c r="X109" i="19"/>
  <c r="Y109" i="19"/>
  <c r="Z109" i="19"/>
  <c r="P110" i="19"/>
  <c r="Q110" i="19"/>
  <c r="R110" i="19"/>
  <c r="S110" i="19"/>
  <c r="T110" i="19"/>
  <c r="U110" i="19"/>
  <c r="V110" i="19"/>
  <c r="W110" i="19"/>
  <c r="X110" i="19"/>
  <c r="Y110" i="19"/>
  <c r="Z110" i="19"/>
  <c r="P111" i="19"/>
  <c r="Q111" i="19"/>
  <c r="R111" i="19"/>
  <c r="S111" i="19"/>
  <c r="T111" i="19"/>
  <c r="U111" i="19"/>
  <c r="V111" i="19"/>
  <c r="W111" i="19"/>
  <c r="X111" i="19"/>
  <c r="Y111" i="19"/>
  <c r="Z111" i="19"/>
  <c r="P112" i="19"/>
  <c r="Q112" i="19"/>
  <c r="R112" i="19"/>
  <c r="S112" i="19"/>
  <c r="T112" i="19"/>
  <c r="U112" i="19"/>
  <c r="V112" i="19"/>
  <c r="W112" i="19"/>
  <c r="X112" i="19"/>
  <c r="Y112" i="19"/>
  <c r="Z112" i="19"/>
  <c r="P113" i="19"/>
  <c r="Q113" i="19"/>
  <c r="R113" i="19"/>
  <c r="S113" i="19"/>
  <c r="T113" i="19"/>
  <c r="U113" i="19"/>
  <c r="V113" i="19"/>
  <c r="W113" i="19"/>
  <c r="X113" i="19"/>
  <c r="Y113" i="19"/>
  <c r="Z113" i="19"/>
  <c r="P114" i="19"/>
  <c r="Q114" i="19"/>
  <c r="R114" i="19"/>
  <c r="S114" i="19"/>
  <c r="T114" i="19"/>
  <c r="U114" i="19"/>
  <c r="V114" i="19"/>
  <c r="W114" i="19"/>
  <c r="X114" i="19"/>
  <c r="Y114" i="19"/>
  <c r="Z114" i="19"/>
  <c r="P115" i="19"/>
  <c r="Q115" i="19"/>
  <c r="R115" i="19"/>
  <c r="S115" i="19"/>
  <c r="T115" i="19"/>
  <c r="U115" i="19"/>
  <c r="V115" i="19"/>
  <c r="W115" i="19"/>
  <c r="X115" i="19"/>
  <c r="Y115" i="19"/>
  <c r="Z115" i="19"/>
  <c r="P116" i="19"/>
  <c r="Q116" i="19"/>
  <c r="R116" i="19"/>
  <c r="S116" i="19"/>
  <c r="T116" i="19"/>
  <c r="U116" i="19"/>
  <c r="V116" i="19"/>
  <c r="W116" i="19"/>
  <c r="X116" i="19"/>
  <c r="Y116" i="19"/>
  <c r="Z116" i="19"/>
  <c r="P117" i="19"/>
  <c r="Q117" i="19"/>
  <c r="R117" i="19"/>
  <c r="S117" i="19"/>
  <c r="T117" i="19"/>
  <c r="U117" i="19"/>
  <c r="V117" i="19"/>
  <c r="W117" i="19"/>
  <c r="X117" i="19"/>
  <c r="Y117" i="19"/>
  <c r="Z117" i="19"/>
  <c r="P118" i="19"/>
  <c r="Q118" i="19"/>
  <c r="R118" i="19"/>
  <c r="S118" i="19"/>
  <c r="T118" i="19"/>
  <c r="U118" i="19"/>
  <c r="V118" i="19"/>
  <c r="W118" i="19"/>
  <c r="X118" i="19"/>
  <c r="Y118" i="19"/>
  <c r="Z118" i="19"/>
  <c r="P119" i="19"/>
  <c r="Q119" i="19"/>
  <c r="R119" i="19"/>
  <c r="S119" i="19"/>
  <c r="T119" i="19"/>
  <c r="U119" i="19"/>
  <c r="V119" i="19"/>
  <c r="W119" i="19"/>
  <c r="X119" i="19"/>
  <c r="Y119" i="19"/>
  <c r="Z119" i="19"/>
  <c r="P120" i="19"/>
  <c r="Q120" i="19"/>
  <c r="R120" i="19"/>
  <c r="S120" i="19"/>
  <c r="T120" i="19"/>
  <c r="U120" i="19"/>
  <c r="V120" i="19"/>
  <c r="W120" i="19"/>
  <c r="X120" i="19"/>
  <c r="Y120" i="19"/>
  <c r="Z120" i="19"/>
  <c r="P121" i="19"/>
  <c r="Q121" i="19"/>
  <c r="R121" i="19"/>
  <c r="S121" i="19"/>
  <c r="T121" i="19"/>
  <c r="U121" i="19"/>
  <c r="V121" i="19"/>
  <c r="W121" i="19"/>
  <c r="X121" i="19"/>
  <c r="Y121" i="19"/>
  <c r="Z121" i="19"/>
  <c r="P122" i="19"/>
  <c r="Q122" i="19"/>
  <c r="R122" i="19"/>
  <c r="S122" i="19"/>
  <c r="T122" i="19"/>
  <c r="U122" i="19"/>
  <c r="V122" i="19"/>
  <c r="W122" i="19"/>
  <c r="X122" i="19"/>
  <c r="Y122" i="19"/>
  <c r="Z122" i="19"/>
  <c r="P123" i="19"/>
  <c r="Q123" i="19"/>
  <c r="R123" i="19"/>
  <c r="S123" i="19"/>
  <c r="T123" i="19"/>
  <c r="U123" i="19"/>
  <c r="V123" i="19"/>
  <c r="W123" i="19"/>
  <c r="X123" i="19"/>
  <c r="Y123" i="19"/>
  <c r="Z123" i="19"/>
  <c r="P124" i="19"/>
  <c r="Q124" i="19"/>
  <c r="R124" i="19"/>
  <c r="S124" i="19"/>
  <c r="T124" i="19"/>
  <c r="U124" i="19"/>
  <c r="V124" i="19"/>
  <c r="W124" i="19"/>
  <c r="X124" i="19"/>
  <c r="Y124" i="19"/>
  <c r="Z124" i="19"/>
  <c r="P125" i="19"/>
  <c r="Q125" i="19"/>
  <c r="R125" i="19"/>
  <c r="S125" i="19"/>
  <c r="T125" i="19"/>
  <c r="U125" i="19"/>
  <c r="V125" i="19"/>
  <c r="W125" i="19"/>
  <c r="X125" i="19"/>
  <c r="Y125" i="19"/>
  <c r="Z125" i="19"/>
  <c r="P126" i="19"/>
  <c r="Q126" i="19"/>
  <c r="R126" i="19"/>
  <c r="S126" i="19"/>
  <c r="T126" i="19"/>
  <c r="U126" i="19"/>
  <c r="V126" i="19"/>
  <c r="W126" i="19"/>
  <c r="X126" i="19"/>
  <c r="Y126" i="19"/>
  <c r="Z126" i="19"/>
  <c r="P127" i="19"/>
  <c r="Q127" i="19"/>
  <c r="R127" i="19"/>
  <c r="S127" i="19"/>
  <c r="T127" i="19"/>
  <c r="U127" i="19"/>
  <c r="V127" i="19"/>
  <c r="W127" i="19"/>
  <c r="X127" i="19"/>
  <c r="Y127" i="19"/>
  <c r="Z127" i="19"/>
  <c r="P128" i="19"/>
  <c r="Q128" i="19"/>
  <c r="R128" i="19"/>
  <c r="S128" i="19"/>
  <c r="T128" i="19"/>
  <c r="U128" i="19"/>
  <c r="V128" i="19"/>
  <c r="W128" i="19"/>
  <c r="X128" i="19"/>
  <c r="Y128" i="19"/>
  <c r="Z128" i="19"/>
  <c r="P129" i="19"/>
  <c r="Q129" i="19"/>
  <c r="R129" i="19"/>
  <c r="S129" i="19"/>
  <c r="T129" i="19"/>
  <c r="U129" i="19"/>
  <c r="V129" i="19"/>
  <c r="W129" i="19"/>
  <c r="X129" i="19"/>
  <c r="Y129" i="19"/>
  <c r="Z129" i="19"/>
  <c r="P130" i="19"/>
  <c r="Q130" i="19"/>
  <c r="R130" i="19"/>
  <c r="S130" i="19"/>
  <c r="T130" i="19"/>
  <c r="U130" i="19"/>
  <c r="V130" i="19"/>
  <c r="W130" i="19"/>
  <c r="X130" i="19"/>
  <c r="Y130" i="19"/>
  <c r="Z130" i="19"/>
  <c r="P131" i="19"/>
  <c r="Q131" i="19"/>
  <c r="R131" i="19"/>
  <c r="S131" i="19"/>
  <c r="T131" i="19"/>
  <c r="U131" i="19"/>
  <c r="V131" i="19"/>
  <c r="W131" i="19"/>
  <c r="X131" i="19"/>
  <c r="Y131" i="19"/>
  <c r="Z131" i="19"/>
  <c r="P132" i="19"/>
  <c r="Q132" i="19"/>
  <c r="R132" i="19"/>
  <c r="S132" i="19"/>
  <c r="T132" i="19"/>
  <c r="U132" i="19"/>
  <c r="V132" i="19"/>
  <c r="W132" i="19"/>
  <c r="X132" i="19"/>
  <c r="Y132" i="19"/>
  <c r="Z132" i="19"/>
  <c r="P133" i="19"/>
  <c r="Q133" i="19"/>
  <c r="R133" i="19"/>
  <c r="S133" i="19"/>
  <c r="T133" i="19"/>
  <c r="U133" i="19"/>
  <c r="V133" i="19"/>
  <c r="W133" i="19"/>
  <c r="X133" i="19"/>
  <c r="Y133" i="19"/>
  <c r="Z133" i="19"/>
  <c r="P134" i="19"/>
  <c r="Q134" i="19"/>
  <c r="R134" i="19"/>
  <c r="S134" i="19"/>
  <c r="T134" i="19"/>
  <c r="U134" i="19"/>
  <c r="V134" i="19"/>
  <c r="W134" i="19"/>
  <c r="X134" i="19"/>
  <c r="Y134" i="19"/>
  <c r="Z134" i="19"/>
  <c r="P135" i="19"/>
  <c r="Q135" i="19"/>
  <c r="R135" i="19"/>
  <c r="S135" i="19"/>
  <c r="T135" i="19"/>
  <c r="U135" i="19"/>
  <c r="V135" i="19"/>
  <c r="W135" i="19"/>
  <c r="X135" i="19"/>
  <c r="Y135" i="19"/>
  <c r="Z135" i="19"/>
  <c r="P136" i="19"/>
  <c r="Q136" i="19"/>
  <c r="R136" i="19"/>
  <c r="S136" i="19"/>
  <c r="T136" i="19"/>
  <c r="U136" i="19"/>
  <c r="V136" i="19"/>
  <c r="W136" i="19"/>
  <c r="X136" i="19"/>
  <c r="Y136" i="19"/>
  <c r="Z136" i="19"/>
  <c r="P137" i="19"/>
  <c r="Q137" i="19"/>
  <c r="R137" i="19"/>
  <c r="S137" i="19"/>
  <c r="T137" i="19"/>
  <c r="U137" i="19"/>
  <c r="V137" i="19"/>
  <c r="W137" i="19"/>
  <c r="X137" i="19"/>
  <c r="Y137" i="19"/>
  <c r="Z137" i="19"/>
  <c r="P138" i="19"/>
  <c r="Q138" i="19"/>
  <c r="R138" i="19"/>
  <c r="S138" i="19"/>
  <c r="T138" i="19"/>
  <c r="U138" i="19"/>
  <c r="V138" i="19"/>
  <c r="W138" i="19"/>
  <c r="X138" i="19"/>
  <c r="Y138" i="19"/>
  <c r="Z138" i="19"/>
  <c r="P139" i="19"/>
  <c r="Q139" i="19"/>
  <c r="R139" i="19"/>
  <c r="S139" i="19"/>
  <c r="T139" i="19"/>
  <c r="U139" i="19"/>
  <c r="V139" i="19"/>
  <c r="W139" i="19"/>
  <c r="X139" i="19"/>
  <c r="Y139" i="19"/>
  <c r="Z139" i="19"/>
  <c r="P140" i="19"/>
  <c r="Q140" i="19"/>
  <c r="R140" i="19"/>
  <c r="S140" i="19"/>
  <c r="T140" i="19"/>
  <c r="U140" i="19"/>
  <c r="V140" i="19"/>
  <c r="W140" i="19"/>
  <c r="X140" i="19"/>
  <c r="Y140" i="19"/>
  <c r="Z140" i="19"/>
  <c r="P141" i="19"/>
  <c r="Q141" i="19"/>
  <c r="R141" i="19"/>
  <c r="S141" i="19"/>
  <c r="T141" i="19"/>
  <c r="U141" i="19"/>
  <c r="V141" i="19"/>
  <c r="W141" i="19"/>
  <c r="X141" i="19"/>
  <c r="Y141" i="19"/>
  <c r="Z141" i="19"/>
  <c r="P142" i="19"/>
  <c r="Q142" i="19"/>
  <c r="R142" i="19"/>
  <c r="S142" i="19"/>
  <c r="T142" i="19"/>
  <c r="U142" i="19"/>
  <c r="V142" i="19"/>
  <c r="W142" i="19"/>
  <c r="X142" i="19"/>
  <c r="Y142" i="19"/>
  <c r="Z142" i="19"/>
  <c r="P143" i="19"/>
  <c r="Q143" i="19"/>
  <c r="R143" i="19"/>
  <c r="S143" i="19"/>
  <c r="T143" i="19"/>
  <c r="U143" i="19"/>
  <c r="V143" i="19"/>
  <c r="W143" i="19"/>
  <c r="X143" i="19"/>
  <c r="Y143" i="19"/>
  <c r="Z143" i="19"/>
  <c r="P144" i="19"/>
  <c r="Q144" i="19"/>
  <c r="R144" i="19"/>
  <c r="S144" i="19"/>
  <c r="T144" i="19"/>
  <c r="U144" i="19"/>
  <c r="V144" i="19"/>
  <c r="W144" i="19"/>
  <c r="X144" i="19"/>
  <c r="Y144" i="19"/>
  <c r="Z144" i="19"/>
  <c r="P145" i="19"/>
  <c r="Q145" i="19"/>
  <c r="R145" i="19"/>
  <c r="S145" i="19"/>
  <c r="T145" i="19"/>
  <c r="U145" i="19"/>
  <c r="V145" i="19"/>
  <c r="W145" i="19"/>
  <c r="X145" i="19"/>
  <c r="Y145" i="19"/>
  <c r="Z145" i="19"/>
  <c r="P146" i="19"/>
  <c r="Q146" i="19"/>
  <c r="R146" i="19"/>
  <c r="S146" i="19"/>
  <c r="T146" i="19"/>
  <c r="U146" i="19"/>
  <c r="V146" i="19"/>
  <c r="W146" i="19"/>
  <c r="X146" i="19"/>
  <c r="Y146" i="19"/>
  <c r="Z146" i="19"/>
  <c r="P147" i="19"/>
  <c r="Q147" i="19"/>
  <c r="R147" i="19"/>
  <c r="S147" i="19"/>
  <c r="T147" i="19"/>
  <c r="U147" i="19"/>
  <c r="V147" i="19"/>
  <c r="W147" i="19"/>
  <c r="X147" i="19"/>
  <c r="Y147" i="19"/>
  <c r="Z147" i="19"/>
  <c r="P148" i="19"/>
  <c r="Q148" i="19"/>
  <c r="R148" i="19"/>
  <c r="S148" i="19"/>
  <c r="T148" i="19"/>
  <c r="U148" i="19"/>
  <c r="V148" i="19"/>
  <c r="W148" i="19"/>
  <c r="X148" i="19"/>
  <c r="Y148" i="19"/>
  <c r="Z148" i="19"/>
  <c r="P149" i="19"/>
  <c r="Q149" i="19"/>
  <c r="R149" i="19"/>
  <c r="S149" i="19"/>
  <c r="T149" i="19"/>
  <c r="U149" i="19"/>
  <c r="V149" i="19"/>
  <c r="W149" i="19"/>
  <c r="X149" i="19"/>
  <c r="Y149" i="19"/>
  <c r="Z149" i="19"/>
  <c r="P150" i="19"/>
  <c r="Q150" i="19"/>
  <c r="R150" i="19"/>
  <c r="S150" i="19"/>
  <c r="T150" i="19"/>
  <c r="U150" i="19"/>
  <c r="V150" i="19"/>
  <c r="W150" i="19"/>
  <c r="X150" i="19"/>
  <c r="Y150" i="19"/>
  <c r="Z150" i="19"/>
  <c r="P151" i="19"/>
  <c r="Q151" i="19"/>
  <c r="R151" i="19"/>
  <c r="S151" i="19"/>
  <c r="T151" i="19"/>
  <c r="U151" i="19"/>
  <c r="V151" i="19"/>
  <c r="W151" i="19"/>
  <c r="X151" i="19"/>
  <c r="Y151" i="19"/>
  <c r="Z151" i="19"/>
  <c r="P152" i="19"/>
  <c r="Q152" i="19"/>
  <c r="R152" i="19"/>
  <c r="S152" i="19"/>
  <c r="T152" i="19"/>
  <c r="U152" i="19"/>
  <c r="V152" i="19"/>
  <c r="W152" i="19"/>
  <c r="X152" i="19"/>
  <c r="Y152" i="19"/>
  <c r="Z152" i="19"/>
  <c r="P153" i="19"/>
  <c r="Q153" i="19"/>
  <c r="R153" i="19"/>
  <c r="S153" i="19"/>
  <c r="T153" i="19"/>
  <c r="U153" i="19"/>
  <c r="V153" i="19"/>
  <c r="W153" i="19"/>
  <c r="X153" i="19"/>
  <c r="Y153" i="19"/>
  <c r="Z153" i="19"/>
  <c r="P154" i="19"/>
  <c r="Q154" i="19"/>
  <c r="R154" i="19"/>
  <c r="S154" i="19"/>
  <c r="T154" i="19"/>
  <c r="U154" i="19"/>
  <c r="V154" i="19"/>
  <c r="W154" i="19"/>
  <c r="X154" i="19"/>
  <c r="Y154" i="19"/>
  <c r="Z154" i="19"/>
  <c r="P155" i="19"/>
  <c r="Q155" i="19"/>
  <c r="R155" i="19"/>
  <c r="S155" i="19"/>
  <c r="T155" i="19"/>
  <c r="U155" i="19"/>
  <c r="V155" i="19"/>
  <c r="W155" i="19"/>
  <c r="X155" i="19"/>
  <c r="Y155" i="19"/>
  <c r="Z155" i="19"/>
  <c r="P156" i="19"/>
  <c r="Q156" i="19"/>
  <c r="R156" i="19"/>
  <c r="S156" i="19"/>
  <c r="T156" i="19"/>
  <c r="U156" i="19"/>
  <c r="V156" i="19"/>
  <c r="W156" i="19"/>
  <c r="X156" i="19"/>
  <c r="Y156" i="19"/>
  <c r="Z156" i="19"/>
  <c r="P157" i="19"/>
  <c r="Q157" i="19"/>
  <c r="R157" i="19"/>
  <c r="S157" i="19"/>
  <c r="T157" i="19"/>
  <c r="U157" i="19"/>
  <c r="V157" i="19"/>
  <c r="W157" i="19"/>
  <c r="X157" i="19"/>
  <c r="Y157" i="19"/>
  <c r="Z157" i="19"/>
  <c r="P158" i="19"/>
  <c r="Q158" i="19"/>
  <c r="R158" i="19"/>
  <c r="S158" i="19"/>
  <c r="T158" i="19"/>
  <c r="U158" i="19"/>
  <c r="V158" i="19"/>
  <c r="W158" i="19"/>
  <c r="X158" i="19"/>
  <c r="Y158" i="19"/>
  <c r="Z158" i="19"/>
  <c r="P159" i="19"/>
  <c r="Q159" i="19"/>
  <c r="R159" i="19"/>
  <c r="S159" i="19"/>
  <c r="T159" i="19"/>
  <c r="U159" i="19"/>
  <c r="V159" i="19"/>
  <c r="W159" i="19"/>
  <c r="X159" i="19"/>
  <c r="Y159" i="19"/>
  <c r="Z159" i="19"/>
  <c r="P160" i="19"/>
  <c r="Q160" i="19"/>
  <c r="R160" i="19"/>
  <c r="S160" i="19"/>
  <c r="T160" i="19"/>
  <c r="U160" i="19"/>
  <c r="V160" i="19"/>
  <c r="W160" i="19"/>
  <c r="X160" i="19"/>
  <c r="Y160" i="19"/>
  <c r="Z160" i="19"/>
  <c r="P161" i="19"/>
  <c r="Q161" i="19"/>
  <c r="R161" i="19"/>
  <c r="S161" i="19"/>
  <c r="T161" i="19"/>
  <c r="U161" i="19"/>
  <c r="V161" i="19"/>
  <c r="W161" i="19"/>
  <c r="X161" i="19"/>
  <c r="Y161" i="19"/>
  <c r="Z161" i="19"/>
  <c r="P162" i="19"/>
  <c r="Q162" i="19"/>
  <c r="R162" i="19"/>
  <c r="S162" i="19"/>
  <c r="T162" i="19"/>
  <c r="U162" i="19"/>
  <c r="V162" i="19"/>
  <c r="W162" i="19"/>
  <c r="X162" i="19"/>
  <c r="Y162" i="19"/>
  <c r="Z162" i="19"/>
  <c r="P163" i="19"/>
  <c r="Q163" i="19"/>
  <c r="R163" i="19"/>
  <c r="S163" i="19"/>
  <c r="T163" i="19"/>
  <c r="U163" i="19"/>
  <c r="V163" i="19"/>
  <c r="W163" i="19"/>
  <c r="X163" i="19"/>
  <c r="Y163" i="19"/>
  <c r="Z163" i="19"/>
  <c r="P164" i="19"/>
  <c r="Q164" i="19"/>
  <c r="R164" i="19"/>
  <c r="S164" i="19"/>
  <c r="T164" i="19"/>
  <c r="U164" i="19"/>
  <c r="V164" i="19"/>
  <c r="W164" i="19"/>
  <c r="X164" i="19"/>
  <c r="Y164" i="19"/>
  <c r="Z164" i="19"/>
  <c r="P165" i="19"/>
  <c r="Q165" i="19"/>
  <c r="R165" i="19"/>
  <c r="S165" i="19"/>
  <c r="T165" i="19"/>
  <c r="U165" i="19"/>
  <c r="V165" i="19"/>
  <c r="W165" i="19"/>
  <c r="X165" i="19"/>
  <c r="Y165" i="19"/>
  <c r="Z165" i="19"/>
  <c r="P166" i="19"/>
  <c r="Q166" i="19"/>
  <c r="R166" i="19"/>
  <c r="S166" i="19"/>
  <c r="T166" i="19"/>
  <c r="U166" i="19"/>
  <c r="V166" i="19"/>
  <c r="W166" i="19"/>
  <c r="X166" i="19"/>
  <c r="Y166" i="19"/>
  <c r="Z166" i="19"/>
  <c r="P167" i="19"/>
  <c r="Q167" i="19"/>
  <c r="R167" i="19"/>
  <c r="S167" i="19"/>
  <c r="T167" i="19"/>
  <c r="U167" i="19"/>
  <c r="V167" i="19"/>
  <c r="W167" i="19"/>
  <c r="X167" i="19"/>
  <c r="Y167" i="19"/>
  <c r="Z167" i="19"/>
  <c r="P168" i="19"/>
  <c r="Q168" i="19"/>
  <c r="R168" i="19"/>
  <c r="S168" i="19"/>
  <c r="T168" i="19"/>
  <c r="U168" i="19"/>
  <c r="V168" i="19"/>
  <c r="W168" i="19"/>
  <c r="X168" i="19"/>
  <c r="Y168" i="19"/>
  <c r="Z168" i="19"/>
  <c r="P169" i="19"/>
  <c r="Q169" i="19"/>
  <c r="R169" i="19"/>
  <c r="S169" i="19"/>
  <c r="T169" i="19"/>
  <c r="U169" i="19"/>
  <c r="V169" i="19"/>
  <c r="W169" i="19"/>
  <c r="X169" i="19"/>
  <c r="Y169" i="19"/>
  <c r="Z169" i="19"/>
  <c r="P170" i="19"/>
  <c r="Q170" i="19"/>
  <c r="R170" i="19"/>
  <c r="S170" i="19"/>
  <c r="T170" i="19"/>
  <c r="U170" i="19"/>
  <c r="V170" i="19"/>
  <c r="W170" i="19"/>
  <c r="X170" i="19"/>
  <c r="Y170" i="19"/>
  <c r="Z170" i="19"/>
  <c r="P171" i="19"/>
  <c r="Q171" i="19"/>
  <c r="R171" i="19"/>
  <c r="S171" i="19"/>
  <c r="T171" i="19"/>
  <c r="U171" i="19"/>
  <c r="V171" i="19"/>
  <c r="W171" i="19"/>
  <c r="X171" i="19"/>
  <c r="Y171" i="19"/>
  <c r="Z171" i="19"/>
  <c r="P172" i="19"/>
  <c r="Q172" i="19"/>
  <c r="R172" i="19"/>
  <c r="S172" i="19"/>
  <c r="T172" i="19"/>
  <c r="U172" i="19"/>
  <c r="V172" i="19"/>
  <c r="W172" i="19"/>
  <c r="X172" i="19"/>
  <c r="Y172" i="19"/>
  <c r="Z172" i="19"/>
  <c r="P173" i="19"/>
  <c r="Q173" i="19"/>
  <c r="R173" i="19"/>
  <c r="S173" i="19"/>
  <c r="T173" i="19"/>
  <c r="U173" i="19"/>
  <c r="V173" i="19"/>
  <c r="W173" i="19"/>
  <c r="X173" i="19"/>
  <c r="Y173" i="19"/>
  <c r="Z173" i="19"/>
  <c r="P174" i="19"/>
  <c r="Q174" i="19"/>
  <c r="R174" i="19"/>
  <c r="S174" i="19"/>
  <c r="T174" i="19"/>
  <c r="U174" i="19"/>
  <c r="V174" i="19"/>
  <c r="W174" i="19"/>
  <c r="X174" i="19"/>
  <c r="Y174" i="19"/>
  <c r="Z174" i="19"/>
  <c r="P175" i="19"/>
  <c r="Q175" i="19"/>
  <c r="R175" i="19"/>
  <c r="S175" i="19"/>
  <c r="T175" i="19"/>
  <c r="U175" i="19"/>
  <c r="V175" i="19"/>
  <c r="W175" i="19"/>
  <c r="X175" i="19"/>
  <c r="Y175" i="19"/>
  <c r="Z175" i="19"/>
  <c r="P176" i="19"/>
  <c r="Q176" i="19"/>
  <c r="R176" i="19"/>
  <c r="S176" i="19"/>
  <c r="T176" i="19"/>
  <c r="U176" i="19"/>
  <c r="V176" i="19"/>
  <c r="W176" i="19"/>
  <c r="X176" i="19"/>
  <c r="Y176" i="19"/>
  <c r="Z176" i="19"/>
  <c r="P177" i="19"/>
  <c r="Q177" i="19"/>
  <c r="R177" i="19"/>
  <c r="S177" i="19"/>
  <c r="T177" i="19"/>
  <c r="U177" i="19"/>
  <c r="V177" i="19"/>
  <c r="W177" i="19"/>
  <c r="X177" i="19"/>
  <c r="Y177" i="19"/>
  <c r="Z177" i="19"/>
  <c r="P178" i="19"/>
  <c r="Q178" i="19"/>
  <c r="R178" i="19"/>
  <c r="S178" i="19"/>
  <c r="T178" i="19"/>
  <c r="U178" i="19"/>
  <c r="V178" i="19"/>
  <c r="W178" i="19"/>
  <c r="X178" i="19"/>
  <c r="Y178" i="19"/>
  <c r="Z178" i="19"/>
  <c r="P179" i="19"/>
  <c r="Q179" i="19"/>
  <c r="R179" i="19"/>
  <c r="S179" i="19"/>
  <c r="T179" i="19"/>
  <c r="U179" i="19"/>
  <c r="V179" i="19"/>
  <c r="W179" i="19"/>
  <c r="X179" i="19"/>
  <c r="Y179" i="19"/>
  <c r="Z179" i="19"/>
  <c r="P180" i="19"/>
  <c r="Q180" i="19"/>
  <c r="R180" i="19"/>
  <c r="S180" i="19"/>
  <c r="T180" i="19"/>
  <c r="U180" i="19"/>
  <c r="V180" i="19"/>
  <c r="W180" i="19"/>
  <c r="X180" i="19"/>
  <c r="Y180" i="19"/>
  <c r="Z180" i="19"/>
  <c r="P181" i="19"/>
  <c r="Q181" i="19"/>
  <c r="R181" i="19"/>
  <c r="S181" i="19"/>
  <c r="T181" i="19"/>
  <c r="U181" i="19"/>
  <c r="V181" i="19"/>
  <c r="W181" i="19"/>
  <c r="X181" i="19"/>
  <c r="Y181" i="19"/>
  <c r="Z181" i="19"/>
  <c r="P182" i="19"/>
  <c r="Q182" i="19"/>
  <c r="R182" i="19"/>
  <c r="S182" i="19"/>
  <c r="T182" i="19"/>
  <c r="U182" i="19"/>
  <c r="V182" i="19"/>
  <c r="W182" i="19"/>
  <c r="X182" i="19"/>
  <c r="Y182" i="19"/>
  <c r="Z182" i="19"/>
  <c r="P183" i="19"/>
  <c r="Q183" i="19"/>
  <c r="R183" i="19"/>
  <c r="S183" i="19"/>
  <c r="T183" i="19"/>
  <c r="U183" i="19"/>
  <c r="V183" i="19"/>
  <c r="W183" i="19"/>
  <c r="X183" i="19"/>
  <c r="Y183" i="19"/>
  <c r="Z183" i="19"/>
  <c r="P184" i="19"/>
  <c r="Q184" i="19"/>
  <c r="R184" i="19"/>
  <c r="S184" i="19"/>
  <c r="T184" i="19"/>
  <c r="U184" i="19"/>
  <c r="V184" i="19"/>
  <c r="W184" i="19"/>
  <c r="X184" i="19"/>
  <c r="Y184" i="19"/>
  <c r="Z184" i="19"/>
  <c r="P185" i="19"/>
  <c r="Q185" i="19"/>
  <c r="R185" i="19"/>
  <c r="S185" i="19"/>
  <c r="T185" i="19"/>
  <c r="U185" i="19"/>
  <c r="V185" i="19"/>
  <c r="W185" i="19"/>
  <c r="X185" i="19"/>
  <c r="Y185" i="19"/>
  <c r="Z185" i="19"/>
  <c r="P186" i="19"/>
  <c r="Q186" i="19"/>
  <c r="R186" i="19"/>
  <c r="S186" i="19"/>
  <c r="T186" i="19"/>
  <c r="U186" i="19"/>
  <c r="V186" i="19"/>
  <c r="W186" i="19"/>
  <c r="X186" i="19"/>
  <c r="Y186" i="19"/>
  <c r="Z186" i="19"/>
  <c r="P187" i="19"/>
  <c r="Q187" i="19"/>
  <c r="R187" i="19"/>
  <c r="S187" i="19"/>
  <c r="T187" i="19"/>
  <c r="U187" i="19"/>
  <c r="V187" i="19"/>
  <c r="W187" i="19"/>
  <c r="X187" i="19"/>
  <c r="Y187" i="19"/>
  <c r="Z187" i="19"/>
  <c r="P188" i="19"/>
  <c r="Q188" i="19"/>
  <c r="R188" i="19"/>
  <c r="S188" i="19"/>
  <c r="T188" i="19"/>
  <c r="U188" i="19"/>
  <c r="V188" i="19"/>
  <c r="W188" i="19"/>
  <c r="X188" i="19"/>
  <c r="Y188" i="19"/>
  <c r="Z188" i="19"/>
  <c r="P189" i="19"/>
  <c r="Q189" i="19"/>
  <c r="R189" i="19"/>
  <c r="S189" i="19"/>
  <c r="T189" i="19"/>
  <c r="U189" i="19"/>
  <c r="V189" i="19"/>
  <c r="W189" i="19"/>
  <c r="X189" i="19"/>
  <c r="Y189" i="19"/>
  <c r="Z189" i="19"/>
  <c r="P190" i="19"/>
  <c r="Q190" i="19"/>
  <c r="R190" i="19"/>
  <c r="S190" i="19"/>
  <c r="T190" i="19"/>
  <c r="U190" i="19"/>
  <c r="V190" i="19"/>
  <c r="W190" i="19"/>
  <c r="X190" i="19"/>
  <c r="Y190" i="19"/>
  <c r="Z190" i="19"/>
  <c r="P191" i="19"/>
  <c r="Q191" i="19"/>
  <c r="R191" i="19"/>
  <c r="S191" i="19"/>
  <c r="T191" i="19"/>
  <c r="U191" i="19"/>
  <c r="V191" i="19"/>
  <c r="W191" i="19"/>
  <c r="X191" i="19"/>
  <c r="Y191" i="19"/>
  <c r="Z191" i="19"/>
  <c r="P192" i="19"/>
  <c r="Q192" i="19"/>
  <c r="R192" i="19"/>
  <c r="S192" i="19"/>
  <c r="T192" i="19"/>
  <c r="U192" i="19"/>
  <c r="V192" i="19"/>
  <c r="W192" i="19"/>
  <c r="X192" i="19"/>
  <c r="Y192" i="19"/>
  <c r="Z192" i="19"/>
  <c r="P193" i="19"/>
  <c r="Q193" i="19"/>
  <c r="R193" i="19"/>
  <c r="S193" i="19"/>
  <c r="T193" i="19"/>
  <c r="U193" i="19"/>
  <c r="V193" i="19"/>
  <c r="W193" i="19"/>
  <c r="X193" i="19"/>
  <c r="Y193" i="19"/>
  <c r="Z193" i="19"/>
  <c r="P194" i="19"/>
  <c r="Q194" i="19"/>
  <c r="R194" i="19"/>
  <c r="S194" i="19"/>
  <c r="T194" i="19"/>
  <c r="U194" i="19"/>
  <c r="V194" i="19"/>
  <c r="W194" i="19"/>
  <c r="X194" i="19"/>
  <c r="Y194" i="19"/>
  <c r="Z194" i="19"/>
  <c r="P195" i="19"/>
  <c r="Q195" i="19"/>
  <c r="R195" i="19"/>
  <c r="S195" i="19"/>
  <c r="T195" i="19"/>
  <c r="U195" i="19"/>
  <c r="V195" i="19"/>
  <c r="W195" i="19"/>
  <c r="X195" i="19"/>
  <c r="Y195" i="19"/>
  <c r="Z195" i="19"/>
  <c r="P196" i="19"/>
  <c r="Q196" i="19"/>
  <c r="R196" i="19"/>
  <c r="S196" i="19"/>
  <c r="T196" i="19"/>
  <c r="U196" i="19"/>
  <c r="V196" i="19"/>
  <c r="W196" i="19"/>
  <c r="X196" i="19"/>
  <c r="Y196" i="19"/>
  <c r="Z196" i="19"/>
  <c r="P197" i="19"/>
  <c r="Q197" i="19"/>
  <c r="R197" i="19"/>
  <c r="S197" i="19"/>
  <c r="T197" i="19"/>
  <c r="U197" i="19"/>
  <c r="V197" i="19"/>
  <c r="W197" i="19"/>
  <c r="X197" i="19"/>
  <c r="Y197" i="19"/>
  <c r="Z197" i="19"/>
  <c r="P198" i="19"/>
  <c r="Q198" i="19"/>
  <c r="R198" i="19"/>
  <c r="S198" i="19"/>
  <c r="T198" i="19"/>
  <c r="U198" i="19"/>
  <c r="V198" i="19"/>
  <c r="W198" i="19"/>
  <c r="X198" i="19"/>
  <c r="Y198" i="19"/>
  <c r="Z198" i="19"/>
  <c r="P199" i="19"/>
  <c r="Q199" i="19"/>
  <c r="R199" i="19"/>
  <c r="S199" i="19"/>
  <c r="T199" i="19"/>
  <c r="U199" i="19"/>
  <c r="V199" i="19"/>
  <c r="W199" i="19"/>
  <c r="X199" i="19"/>
  <c r="Y199" i="19"/>
  <c r="Z199" i="19"/>
  <c r="P200" i="19"/>
  <c r="Q200" i="19"/>
  <c r="R200" i="19"/>
  <c r="S200" i="19"/>
  <c r="T200" i="19"/>
  <c r="U200" i="19"/>
  <c r="V200" i="19"/>
  <c r="W200" i="19"/>
  <c r="X200" i="19"/>
  <c r="Y200" i="19"/>
  <c r="Z200" i="19"/>
  <c r="P201" i="19"/>
  <c r="Q201" i="19"/>
  <c r="R201" i="19"/>
  <c r="S201" i="19"/>
  <c r="T201" i="19"/>
  <c r="U201" i="19"/>
  <c r="V201" i="19"/>
  <c r="W201" i="19"/>
  <c r="X201" i="19"/>
  <c r="Y201" i="19"/>
  <c r="Z201" i="19"/>
  <c r="P202" i="19"/>
  <c r="Q202" i="19"/>
  <c r="R202" i="19"/>
  <c r="S202" i="19"/>
  <c r="T202" i="19"/>
  <c r="U202" i="19"/>
  <c r="V202" i="19"/>
  <c r="W202" i="19"/>
  <c r="X202" i="19"/>
  <c r="Y202" i="19"/>
  <c r="Z202" i="19"/>
  <c r="P203" i="19"/>
  <c r="Q203" i="19"/>
  <c r="R203" i="19"/>
  <c r="S203" i="19"/>
  <c r="T203" i="19"/>
  <c r="U203" i="19"/>
  <c r="V203" i="19"/>
  <c r="W203" i="19"/>
  <c r="X203" i="19"/>
  <c r="Y203" i="19"/>
  <c r="Z203" i="19"/>
  <c r="P204" i="19"/>
  <c r="Q204" i="19"/>
  <c r="R204" i="19"/>
  <c r="S204" i="19"/>
  <c r="T204" i="19"/>
  <c r="U204" i="19"/>
  <c r="V204" i="19"/>
  <c r="W204" i="19"/>
  <c r="X204" i="19"/>
  <c r="Y204" i="19"/>
  <c r="Z204" i="19"/>
  <c r="P205" i="19"/>
  <c r="Q205" i="19"/>
  <c r="R205" i="19"/>
  <c r="S205" i="19"/>
  <c r="T205" i="19"/>
  <c r="U205" i="19"/>
  <c r="V205" i="19"/>
  <c r="W205" i="19"/>
  <c r="X205" i="19"/>
  <c r="Y205" i="19"/>
  <c r="Z205" i="19"/>
  <c r="P206" i="19"/>
  <c r="Q206" i="19"/>
  <c r="R206" i="19"/>
  <c r="S206" i="19"/>
  <c r="T206" i="19"/>
  <c r="U206" i="19"/>
  <c r="V206" i="19"/>
  <c r="W206" i="19"/>
  <c r="X206" i="19"/>
  <c r="Y206" i="19"/>
  <c r="Z206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173" i="19"/>
  <c r="O174" i="19"/>
  <c r="O175" i="19"/>
  <c r="O176" i="19"/>
  <c r="O177" i="19"/>
  <c r="O178" i="19"/>
  <c r="O179" i="19"/>
  <c r="O180" i="19"/>
  <c r="O181" i="19"/>
  <c r="O182" i="19"/>
  <c r="O183" i="19"/>
  <c r="O184" i="19"/>
  <c r="O185" i="19"/>
  <c r="O186" i="19"/>
  <c r="O187" i="19"/>
  <c r="O188" i="19"/>
  <c r="O189" i="19"/>
  <c r="O190" i="19"/>
  <c r="O191" i="19"/>
  <c r="O192" i="19"/>
  <c r="O193" i="19"/>
  <c r="O194" i="19"/>
  <c r="O195" i="19"/>
  <c r="O196" i="19"/>
  <c r="O197" i="19"/>
  <c r="O198" i="19"/>
  <c r="O199" i="19"/>
  <c r="O200" i="19"/>
  <c r="O201" i="19"/>
  <c r="O202" i="19"/>
  <c r="O203" i="19"/>
  <c r="O204" i="19"/>
  <c r="O205" i="19"/>
  <c r="O206" i="19"/>
  <c r="J5" i="19"/>
  <c r="K5" i="19"/>
  <c r="L5" i="19"/>
  <c r="M5" i="19"/>
  <c r="N5" i="19"/>
  <c r="J6" i="19"/>
  <c r="K6" i="19"/>
  <c r="L6" i="19"/>
  <c r="M6" i="19"/>
  <c r="N6" i="19"/>
  <c r="J7" i="19"/>
  <c r="K7" i="19"/>
  <c r="L7" i="19"/>
  <c r="M7" i="19"/>
  <c r="N7" i="19"/>
  <c r="J8" i="19"/>
  <c r="K8" i="19"/>
  <c r="L8" i="19"/>
  <c r="M8" i="19"/>
  <c r="N8" i="19"/>
  <c r="J9" i="19"/>
  <c r="K9" i="19"/>
  <c r="L9" i="19"/>
  <c r="M9" i="19"/>
  <c r="N9" i="19"/>
  <c r="J10" i="19"/>
  <c r="K10" i="19"/>
  <c r="L10" i="19"/>
  <c r="M10" i="19"/>
  <c r="N10" i="19"/>
  <c r="J11" i="19"/>
  <c r="K11" i="19"/>
  <c r="L11" i="19"/>
  <c r="M11" i="19"/>
  <c r="N11" i="19"/>
  <c r="J12" i="19"/>
  <c r="K12" i="19"/>
  <c r="L12" i="19"/>
  <c r="M12" i="19"/>
  <c r="N12" i="19"/>
  <c r="J13" i="19"/>
  <c r="K13" i="19"/>
  <c r="L13" i="19"/>
  <c r="M13" i="19"/>
  <c r="N13" i="19"/>
  <c r="J14" i="19"/>
  <c r="K14" i="19"/>
  <c r="L14" i="19"/>
  <c r="M14" i="19"/>
  <c r="N14" i="19"/>
  <c r="J15" i="19"/>
  <c r="K15" i="19"/>
  <c r="L15" i="19"/>
  <c r="M15" i="19"/>
  <c r="N15" i="19"/>
  <c r="J16" i="19"/>
  <c r="K16" i="19"/>
  <c r="L16" i="19"/>
  <c r="M16" i="19"/>
  <c r="N16" i="19"/>
  <c r="J17" i="19"/>
  <c r="K17" i="19"/>
  <c r="L17" i="19"/>
  <c r="M17" i="19"/>
  <c r="N17" i="19"/>
  <c r="J18" i="19"/>
  <c r="K18" i="19"/>
  <c r="L18" i="19"/>
  <c r="M18" i="19"/>
  <c r="N18" i="19"/>
  <c r="J19" i="19"/>
  <c r="K19" i="19"/>
  <c r="L19" i="19"/>
  <c r="M19" i="19"/>
  <c r="N19" i="19"/>
  <c r="J20" i="19"/>
  <c r="K20" i="19"/>
  <c r="L20" i="19"/>
  <c r="M20" i="19"/>
  <c r="N20" i="19"/>
  <c r="J21" i="19"/>
  <c r="K21" i="19"/>
  <c r="L21" i="19"/>
  <c r="M21" i="19"/>
  <c r="N21" i="19"/>
  <c r="J22" i="19"/>
  <c r="K22" i="19"/>
  <c r="L22" i="19"/>
  <c r="M22" i="19"/>
  <c r="N22" i="19"/>
  <c r="J23" i="19"/>
  <c r="K23" i="19"/>
  <c r="L23" i="19"/>
  <c r="M23" i="19"/>
  <c r="N23" i="19"/>
  <c r="J24" i="19"/>
  <c r="K24" i="19"/>
  <c r="L24" i="19"/>
  <c r="M24" i="19"/>
  <c r="N24" i="19"/>
  <c r="J25" i="19"/>
  <c r="K25" i="19"/>
  <c r="L25" i="19"/>
  <c r="M25" i="19"/>
  <c r="N25" i="19"/>
  <c r="J26" i="19"/>
  <c r="K26" i="19"/>
  <c r="L26" i="19"/>
  <c r="M26" i="19"/>
  <c r="N26" i="19"/>
  <c r="J27" i="19"/>
  <c r="K27" i="19"/>
  <c r="L27" i="19"/>
  <c r="M27" i="19"/>
  <c r="N27" i="19"/>
  <c r="J28" i="19"/>
  <c r="K28" i="19"/>
  <c r="L28" i="19"/>
  <c r="M28" i="19"/>
  <c r="N28" i="19"/>
  <c r="J29" i="19"/>
  <c r="K29" i="19"/>
  <c r="L29" i="19"/>
  <c r="M29" i="19"/>
  <c r="N29" i="19"/>
  <c r="J30" i="19"/>
  <c r="K30" i="19"/>
  <c r="L30" i="19"/>
  <c r="M30" i="19"/>
  <c r="N30" i="19"/>
  <c r="J31" i="19"/>
  <c r="K31" i="19"/>
  <c r="L31" i="19"/>
  <c r="M31" i="19"/>
  <c r="N31" i="19"/>
  <c r="J32" i="19"/>
  <c r="K32" i="19"/>
  <c r="L32" i="19"/>
  <c r="M32" i="19"/>
  <c r="N32" i="19"/>
  <c r="J33" i="19"/>
  <c r="K33" i="19"/>
  <c r="L33" i="19"/>
  <c r="M33" i="19"/>
  <c r="N33" i="19"/>
  <c r="J34" i="19"/>
  <c r="K34" i="19"/>
  <c r="L34" i="19"/>
  <c r="M34" i="19"/>
  <c r="N34" i="19"/>
  <c r="J35" i="19"/>
  <c r="K35" i="19"/>
  <c r="L35" i="19"/>
  <c r="M35" i="19"/>
  <c r="N35" i="19"/>
  <c r="J36" i="19"/>
  <c r="K36" i="19"/>
  <c r="L36" i="19"/>
  <c r="M36" i="19"/>
  <c r="N36" i="19"/>
  <c r="J37" i="19"/>
  <c r="K37" i="19"/>
  <c r="L37" i="19"/>
  <c r="M37" i="19"/>
  <c r="N37" i="19"/>
  <c r="J38" i="19"/>
  <c r="K38" i="19"/>
  <c r="L38" i="19"/>
  <c r="M38" i="19"/>
  <c r="N38" i="19"/>
  <c r="J39" i="19"/>
  <c r="K39" i="19"/>
  <c r="L39" i="19"/>
  <c r="M39" i="19"/>
  <c r="N39" i="19"/>
  <c r="J40" i="19"/>
  <c r="K40" i="19"/>
  <c r="L40" i="19"/>
  <c r="M40" i="19"/>
  <c r="N40" i="19"/>
  <c r="J41" i="19"/>
  <c r="K41" i="19"/>
  <c r="L41" i="19"/>
  <c r="M41" i="19"/>
  <c r="N41" i="19"/>
  <c r="J42" i="19"/>
  <c r="K42" i="19"/>
  <c r="L42" i="19"/>
  <c r="M42" i="19"/>
  <c r="N42" i="19"/>
  <c r="J43" i="19"/>
  <c r="K43" i="19"/>
  <c r="L43" i="19"/>
  <c r="M43" i="19"/>
  <c r="N43" i="19"/>
  <c r="J44" i="19"/>
  <c r="K44" i="19"/>
  <c r="L44" i="19"/>
  <c r="M44" i="19"/>
  <c r="N44" i="19"/>
  <c r="J45" i="19"/>
  <c r="K45" i="19"/>
  <c r="L45" i="19"/>
  <c r="M45" i="19"/>
  <c r="N45" i="19"/>
  <c r="J46" i="19"/>
  <c r="K46" i="19"/>
  <c r="L46" i="19"/>
  <c r="M46" i="19"/>
  <c r="N46" i="19"/>
  <c r="J47" i="19"/>
  <c r="K47" i="19"/>
  <c r="L47" i="19"/>
  <c r="M47" i="19"/>
  <c r="N47" i="19"/>
  <c r="J48" i="19"/>
  <c r="K48" i="19"/>
  <c r="L48" i="19"/>
  <c r="M48" i="19"/>
  <c r="N48" i="19"/>
  <c r="J49" i="19"/>
  <c r="K49" i="19"/>
  <c r="L49" i="19"/>
  <c r="M49" i="19"/>
  <c r="N49" i="19"/>
  <c r="J50" i="19"/>
  <c r="K50" i="19"/>
  <c r="L50" i="19"/>
  <c r="M50" i="19"/>
  <c r="N50" i="19"/>
  <c r="J51" i="19"/>
  <c r="K51" i="19"/>
  <c r="L51" i="19"/>
  <c r="M51" i="19"/>
  <c r="N51" i="19"/>
  <c r="J52" i="19"/>
  <c r="K52" i="19"/>
  <c r="L52" i="19"/>
  <c r="M52" i="19"/>
  <c r="N52" i="19"/>
  <c r="J53" i="19"/>
  <c r="K53" i="19"/>
  <c r="L53" i="19"/>
  <c r="M53" i="19"/>
  <c r="N53" i="19"/>
  <c r="J54" i="19"/>
  <c r="K54" i="19"/>
  <c r="L54" i="19"/>
  <c r="M54" i="19"/>
  <c r="N54" i="19"/>
  <c r="J55" i="19"/>
  <c r="K55" i="19"/>
  <c r="L55" i="19"/>
  <c r="M55" i="19"/>
  <c r="N55" i="19"/>
  <c r="J56" i="19"/>
  <c r="K56" i="19"/>
  <c r="L56" i="19"/>
  <c r="M56" i="19"/>
  <c r="N56" i="19"/>
  <c r="J57" i="19"/>
  <c r="K57" i="19"/>
  <c r="L57" i="19"/>
  <c r="M57" i="19"/>
  <c r="N57" i="19"/>
  <c r="J58" i="19"/>
  <c r="K58" i="19"/>
  <c r="L58" i="19"/>
  <c r="M58" i="19"/>
  <c r="N58" i="19"/>
  <c r="J59" i="19"/>
  <c r="K59" i="19"/>
  <c r="L59" i="19"/>
  <c r="M59" i="19"/>
  <c r="N59" i="19"/>
  <c r="J60" i="19"/>
  <c r="K60" i="19"/>
  <c r="L60" i="19"/>
  <c r="M60" i="19"/>
  <c r="N60" i="19"/>
  <c r="J61" i="19"/>
  <c r="K61" i="19"/>
  <c r="L61" i="19"/>
  <c r="M61" i="19"/>
  <c r="N61" i="19"/>
  <c r="J62" i="19"/>
  <c r="K62" i="19"/>
  <c r="L62" i="19"/>
  <c r="M62" i="19"/>
  <c r="N62" i="19"/>
  <c r="J63" i="19"/>
  <c r="K63" i="19"/>
  <c r="L63" i="19"/>
  <c r="M63" i="19"/>
  <c r="N63" i="19"/>
  <c r="J64" i="19"/>
  <c r="K64" i="19"/>
  <c r="L64" i="19"/>
  <c r="M64" i="19"/>
  <c r="N64" i="19"/>
  <c r="J65" i="19"/>
  <c r="K65" i="19"/>
  <c r="L65" i="19"/>
  <c r="M65" i="19"/>
  <c r="N65" i="19"/>
  <c r="J66" i="19"/>
  <c r="K66" i="19"/>
  <c r="L66" i="19"/>
  <c r="M66" i="19"/>
  <c r="N66" i="19"/>
  <c r="J67" i="19"/>
  <c r="K67" i="19"/>
  <c r="L67" i="19"/>
  <c r="M67" i="19"/>
  <c r="N67" i="19"/>
  <c r="J68" i="19"/>
  <c r="K68" i="19"/>
  <c r="L68" i="19"/>
  <c r="M68" i="19"/>
  <c r="N68" i="19"/>
  <c r="J69" i="19"/>
  <c r="K69" i="19"/>
  <c r="L69" i="19"/>
  <c r="M69" i="19"/>
  <c r="N69" i="19"/>
  <c r="J70" i="19"/>
  <c r="K70" i="19"/>
  <c r="L70" i="19"/>
  <c r="M70" i="19"/>
  <c r="N70" i="19"/>
  <c r="J71" i="19"/>
  <c r="K71" i="19"/>
  <c r="L71" i="19"/>
  <c r="M71" i="19"/>
  <c r="N71" i="19"/>
  <c r="J72" i="19"/>
  <c r="K72" i="19"/>
  <c r="L72" i="19"/>
  <c r="M72" i="19"/>
  <c r="N72" i="19"/>
  <c r="J73" i="19"/>
  <c r="K73" i="19"/>
  <c r="L73" i="19"/>
  <c r="M73" i="19"/>
  <c r="N73" i="19"/>
  <c r="J74" i="19"/>
  <c r="K74" i="19"/>
  <c r="L74" i="19"/>
  <c r="M74" i="19"/>
  <c r="N74" i="19"/>
  <c r="J75" i="19"/>
  <c r="K75" i="19"/>
  <c r="L75" i="19"/>
  <c r="M75" i="19"/>
  <c r="N75" i="19"/>
  <c r="J76" i="19"/>
  <c r="K76" i="19"/>
  <c r="L76" i="19"/>
  <c r="M76" i="19"/>
  <c r="N76" i="19"/>
  <c r="J77" i="19"/>
  <c r="K77" i="19"/>
  <c r="L77" i="19"/>
  <c r="M77" i="19"/>
  <c r="N77" i="19"/>
  <c r="J78" i="19"/>
  <c r="K78" i="19"/>
  <c r="L78" i="19"/>
  <c r="M78" i="19"/>
  <c r="N78" i="19"/>
  <c r="J79" i="19"/>
  <c r="K79" i="19"/>
  <c r="L79" i="19"/>
  <c r="M79" i="19"/>
  <c r="N79" i="19"/>
  <c r="J80" i="19"/>
  <c r="K80" i="19"/>
  <c r="L80" i="19"/>
  <c r="M80" i="19"/>
  <c r="N80" i="19"/>
  <c r="J81" i="19"/>
  <c r="K81" i="19"/>
  <c r="L81" i="19"/>
  <c r="M81" i="19"/>
  <c r="N81" i="19"/>
  <c r="J82" i="19"/>
  <c r="K82" i="19"/>
  <c r="L82" i="19"/>
  <c r="M82" i="19"/>
  <c r="N82" i="19"/>
  <c r="J83" i="19"/>
  <c r="K83" i="19"/>
  <c r="L83" i="19"/>
  <c r="M83" i="19"/>
  <c r="N83" i="19"/>
  <c r="J84" i="19"/>
  <c r="K84" i="19"/>
  <c r="L84" i="19"/>
  <c r="M84" i="19"/>
  <c r="N84" i="19"/>
  <c r="J85" i="19"/>
  <c r="K85" i="19"/>
  <c r="L85" i="19"/>
  <c r="M85" i="19"/>
  <c r="N85" i="19"/>
  <c r="J86" i="19"/>
  <c r="K86" i="19"/>
  <c r="L86" i="19"/>
  <c r="M86" i="19"/>
  <c r="N86" i="19"/>
  <c r="J87" i="19"/>
  <c r="K87" i="19"/>
  <c r="L87" i="19"/>
  <c r="M87" i="19"/>
  <c r="N87" i="19"/>
  <c r="J88" i="19"/>
  <c r="K88" i="19"/>
  <c r="L88" i="19"/>
  <c r="M88" i="19"/>
  <c r="N88" i="19"/>
  <c r="J89" i="19"/>
  <c r="K89" i="19"/>
  <c r="L89" i="19"/>
  <c r="M89" i="19"/>
  <c r="N89" i="19"/>
  <c r="J90" i="19"/>
  <c r="K90" i="19"/>
  <c r="L90" i="19"/>
  <c r="M90" i="19"/>
  <c r="N90" i="19"/>
  <c r="J91" i="19"/>
  <c r="K91" i="19"/>
  <c r="L91" i="19"/>
  <c r="M91" i="19"/>
  <c r="N91" i="19"/>
  <c r="J92" i="19"/>
  <c r="K92" i="19"/>
  <c r="L92" i="19"/>
  <c r="M92" i="19"/>
  <c r="N92" i="19"/>
  <c r="J93" i="19"/>
  <c r="K93" i="19"/>
  <c r="L93" i="19"/>
  <c r="M93" i="19"/>
  <c r="N93" i="19"/>
  <c r="J94" i="19"/>
  <c r="K94" i="19"/>
  <c r="L94" i="19"/>
  <c r="M94" i="19"/>
  <c r="N94" i="19"/>
  <c r="J95" i="19"/>
  <c r="K95" i="19"/>
  <c r="L95" i="19"/>
  <c r="M95" i="19"/>
  <c r="N95" i="19"/>
  <c r="J96" i="19"/>
  <c r="K96" i="19"/>
  <c r="L96" i="19"/>
  <c r="M96" i="19"/>
  <c r="N96" i="19"/>
  <c r="J97" i="19"/>
  <c r="K97" i="19"/>
  <c r="L97" i="19"/>
  <c r="M97" i="19"/>
  <c r="N97" i="19"/>
  <c r="J98" i="19"/>
  <c r="K98" i="19"/>
  <c r="L98" i="19"/>
  <c r="M98" i="19"/>
  <c r="N98" i="19"/>
  <c r="J99" i="19"/>
  <c r="K99" i="19"/>
  <c r="L99" i="19"/>
  <c r="M99" i="19"/>
  <c r="N99" i="19"/>
  <c r="J100" i="19"/>
  <c r="K100" i="19"/>
  <c r="L100" i="19"/>
  <c r="M100" i="19"/>
  <c r="N100" i="19"/>
  <c r="J101" i="19"/>
  <c r="K101" i="19"/>
  <c r="L101" i="19"/>
  <c r="M101" i="19"/>
  <c r="N101" i="19"/>
  <c r="J102" i="19"/>
  <c r="K102" i="19"/>
  <c r="L102" i="19"/>
  <c r="M102" i="19"/>
  <c r="N102" i="19"/>
  <c r="J103" i="19"/>
  <c r="K103" i="19"/>
  <c r="L103" i="19"/>
  <c r="M103" i="19"/>
  <c r="N103" i="19"/>
  <c r="J104" i="19"/>
  <c r="K104" i="19"/>
  <c r="L104" i="19"/>
  <c r="M104" i="19"/>
  <c r="N104" i="19"/>
  <c r="J105" i="19"/>
  <c r="K105" i="19"/>
  <c r="L105" i="19"/>
  <c r="M105" i="19"/>
  <c r="N105" i="19"/>
  <c r="J106" i="19"/>
  <c r="K106" i="19"/>
  <c r="L106" i="19"/>
  <c r="M106" i="19"/>
  <c r="N106" i="19"/>
  <c r="J107" i="19"/>
  <c r="K107" i="19"/>
  <c r="L107" i="19"/>
  <c r="M107" i="19"/>
  <c r="N107" i="19"/>
  <c r="J108" i="19"/>
  <c r="K108" i="19"/>
  <c r="L108" i="19"/>
  <c r="M108" i="19"/>
  <c r="N108" i="19"/>
  <c r="J109" i="19"/>
  <c r="K109" i="19"/>
  <c r="L109" i="19"/>
  <c r="M109" i="19"/>
  <c r="N109" i="19"/>
  <c r="J110" i="19"/>
  <c r="K110" i="19"/>
  <c r="L110" i="19"/>
  <c r="M110" i="19"/>
  <c r="N110" i="19"/>
  <c r="J111" i="19"/>
  <c r="K111" i="19"/>
  <c r="L111" i="19"/>
  <c r="M111" i="19"/>
  <c r="N111" i="19"/>
  <c r="J112" i="19"/>
  <c r="K112" i="19"/>
  <c r="L112" i="19"/>
  <c r="M112" i="19"/>
  <c r="N112" i="19"/>
  <c r="J113" i="19"/>
  <c r="K113" i="19"/>
  <c r="L113" i="19"/>
  <c r="M113" i="19"/>
  <c r="N113" i="19"/>
  <c r="J114" i="19"/>
  <c r="K114" i="19"/>
  <c r="L114" i="19"/>
  <c r="M114" i="19"/>
  <c r="N114" i="19"/>
  <c r="J115" i="19"/>
  <c r="K115" i="19"/>
  <c r="L115" i="19"/>
  <c r="M115" i="19"/>
  <c r="N115" i="19"/>
  <c r="J116" i="19"/>
  <c r="K116" i="19"/>
  <c r="L116" i="19"/>
  <c r="M116" i="19"/>
  <c r="N116" i="19"/>
  <c r="J117" i="19"/>
  <c r="K117" i="19"/>
  <c r="L117" i="19"/>
  <c r="M117" i="19"/>
  <c r="N117" i="19"/>
  <c r="J118" i="19"/>
  <c r="K118" i="19"/>
  <c r="L118" i="19"/>
  <c r="M118" i="19"/>
  <c r="N118" i="19"/>
  <c r="J119" i="19"/>
  <c r="K119" i="19"/>
  <c r="L119" i="19"/>
  <c r="M119" i="19"/>
  <c r="N119" i="19"/>
  <c r="J120" i="19"/>
  <c r="K120" i="19"/>
  <c r="L120" i="19"/>
  <c r="M120" i="19"/>
  <c r="N120" i="19"/>
  <c r="J121" i="19"/>
  <c r="K121" i="19"/>
  <c r="L121" i="19"/>
  <c r="M121" i="19"/>
  <c r="N121" i="19"/>
  <c r="J122" i="19"/>
  <c r="K122" i="19"/>
  <c r="L122" i="19"/>
  <c r="M122" i="19"/>
  <c r="N122" i="19"/>
  <c r="J123" i="19"/>
  <c r="K123" i="19"/>
  <c r="L123" i="19"/>
  <c r="M123" i="19"/>
  <c r="N123" i="19"/>
  <c r="J124" i="19"/>
  <c r="K124" i="19"/>
  <c r="L124" i="19"/>
  <c r="M124" i="19"/>
  <c r="N124" i="19"/>
  <c r="J125" i="19"/>
  <c r="K125" i="19"/>
  <c r="L125" i="19"/>
  <c r="M125" i="19"/>
  <c r="N125" i="19"/>
  <c r="J126" i="19"/>
  <c r="K126" i="19"/>
  <c r="L126" i="19"/>
  <c r="M126" i="19"/>
  <c r="N126" i="19"/>
  <c r="J127" i="19"/>
  <c r="K127" i="19"/>
  <c r="L127" i="19"/>
  <c r="M127" i="19"/>
  <c r="N127" i="19"/>
  <c r="J128" i="19"/>
  <c r="K128" i="19"/>
  <c r="L128" i="19"/>
  <c r="M128" i="19"/>
  <c r="N128" i="19"/>
  <c r="J129" i="19"/>
  <c r="K129" i="19"/>
  <c r="L129" i="19"/>
  <c r="M129" i="19"/>
  <c r="N129" i="19"/>
  <c r="J130" i="19"/>
  <c r="K130" i="19"/>
  <c r="L130" i="19"/>
  <c r="M130" i="19"/>
  <c r="N130" i="19"/>
  <c r="J131" i="19"/>
  <c r="K131" i="19"/>
  <c r="L131" i="19"/>
  <c r="M131" i="19"/>
  <c r="N131" i="19"/>
  <c r="J132" i="19"/>
  <c r="K132" i="19"/>
  <c r="L132" i="19"/>
  <c r="M132" i="19"/>
  <c r="N132" i="19"/>
  <c r="J133" i="19"/>
  <c r="K133" i="19"/>
  <c r="L133" i="19"/>
  <c r="M133" i="19"/>
  <c r="N133" i="19"/>
  <c r="J134" i="19"/>
  <c r="K134" i="19"/>
  <c r="L134" i="19"/>
  <c r="M134" i="19"/>
  <c r="N134" i="19"/>
  <c r="J135" i="19"/>
  <c r="K135" i="19"/>
  <c r="L135" i="19"/>
  <c r="M135" i="19"/>
  <c r="N135" i="19"/>
  <c r="J136" i="19"/>
  <c r="K136" i="19"/>
  <c r="L136" i="19"/>
  <c r="M136" i="19"/>
  <c r="N136" i="19"/>
  <c r="J137" i="19"/>
  <c r="K137" i="19"/>
  <c r="L137" i="19"/>
  <c r="M137" i="19"/>
  <c r="N137" i="19"/>
  <c r="J138" i="19"/>
  <c r="K138" i="19"/>
  <c r="L138" i="19"/>
  <c r="M138" i="19"/>
  <c r="N138" i="19"/>
  <c r="J139" i="19"/>
  <c r="K139" i="19"/>
  <c r="L139" i="19"/>
  <c r="M139" i="19"/>
  <c r="N139" i="19"/>
  <c r="J140" i="19"/>
  <c r="K140" i="19"/>
  <c r="L140" i="19"/>
  <c r="M140" i="19"/>
  <c r="N140" i="19"/>
  <c r="J141" i="19"/>
  <c r="K141" i="19"/>
  <c r="L141" i="19"/>
  <c r="M141" i="19"/>
  <c r="N141" i="19"/>
  <c r="J142" i="19"/>
  <c r="K142" i="19"/>
  <c r="L142" i="19"/>
  <c r="M142" i="19"/>
  <c r="N142" i="19"/>
  <c r="J143" i="19"/>
  <c r="K143" i="19"/>
  <c r="L143" i="19"/>
  <c r="M143" i="19"/>
  <c r="N143" i="19"/>
  <c r="J144" i="19"/>
  <c r="K144" i="19"/>
  <c r="L144" i="19"/>
  <c r="M144" i="19"/>
  <c r="N144" i="19"/>
  <c r="J145" i="19"/>
  <c r="K145" i="19"/>
  <c r="L145" i="19"/>
  <c r="M145" i="19"/>
  <c r="N145" i="19"/>
  <c r="J146" i="19"/>
  <c r="K146" i="19"/>
  <c r="L146" i="19"/>
  <c r="M146" i="19"/>
  <c r="N146" i="19"/>
  <c r="J147" i="19"/>
  <c r="K147" i="19"/>
  <c r="L147" i="19"/>
  <c r="M147" i="19"/>
  <c r="N147" i="19"/>
  <c r="J148" i="19"/>
  <c r="K148" i="19"/>
  <c r="L148" i="19"/>
  <c r="M148" i="19"/>
  <c r="N148" i="19"/>
  <c r="J149" i="19"/>
  <c r="K149" i="19"/>
  <c r="L149" i="19"/>
  <c r="M149" i="19"/>
  <c r="N149" i="19"/>
  <c r="J150" i="19"/>
  <c r="K150" i="19"/>
  <c r="L150" i="19"/>
  <c r="M150" i="19"/>
  <c r="N150" i="19"/>
  <c r="J151" i="19"/>
  <c r="K151" i="19"/>
  <c r="L151" i="19"/>
  <c r="M151" i="19"/>
  <c r="N151" i="19"/>
  <c r="J152" i="19"/>
  <c r="K152" i="19"/>
  <c r="L152" i="19"/>
  <c r="M152" i="19"/>
  <c r="N152" i="19"/>
  <c r="J153" i="19"/>
  <c r="K153" i="19"/>
  <c r="L153" i="19"/>
  <c r="M153" i="19"/>
  <c r="N153" i="19"/>
  <c r="J154" i="19"/>
  <c r="K154" i="19"/>
  <c r="L154" i="19"/>
  <c r="M154" i="19"/>
  <c r="N154" i="19"/>
  <c r="J155" i="19"/>
  <c r="K155" i="19"/>
  <c r="L155" i="19"/>
  <c r="M155" i="19"/>
  <c r="N155" i="19"/>
  <c r="J156" i="19"/>
  <c r="K156" i="19"/>
  <c r="L156" i="19"/>
  <c r="M156" i="19"/>
  <c r="N156" i="19"/>
  <c r="J157" i="19"/>
  <c r="K157" i="19"/>
  <c r="L157" i="19"/>
  <c r="M157" i="19"/>
  <c r="N157" i="19"/>
  <c r="J158" i="19"/>
  <c r="K158" i="19"/>
  <c r="L158" i="19"/>
  <c r="M158" i="19"/>
  <c r="N158" i="19"/>
  <c r="J159" i="19"/>
  <c r="K159" i="19"/>
  <c r="L159" i="19"/>
  <c r="M159" i="19"/>
  <c r="N159" i="19"/>
  <c r="J160" i="19"/>
  <c r="K160" i="19"/>
  <c r="L160" i="19"/>
  <c r="M160" i="19"/>
  <c r="N160" i="19"/>
  <c r="J161" i="19"/>
  <c r="K161" i="19"/>
  <c r="L161" i="19"/>
  <c r="M161" i="19"/>
  <c r="N161" i="19"/>
  <c r="J162" i="19"/>
  <c r="K162" i="19"/>
  <c r="L162" i="19"/>
  <c r="M162" i="19"/>
  <c r="N162" i="19"/>
  <c r="J163" i="19"/>
  <c r="K163" i="19"/>
  <c r="L163" i="19"/>
  <c r="M163" i="19"/>
  <c r="N163" i="19"/>
  <c r="J164" i="19"/>
  <c r="K164" i="19"/>
  <c r="L164" i="19"/>
  <c r="M164" i="19"/>
  <c r="N164" i="19"/>
  <c r="J165" i="19"/>
  <c r="K165" i="19"/>
  <c r="L165" i="19"/>
  <c r="M165" i="19"/>
  <c r="N165" i="19"/>
  <c r="J166" i="19"/>
  <c r="K166" i="19"/>
  <c r="L166" i="19"/>
  <c r="M166" i="19"/>
  <c r="N166" i="19"/>
  <c r="J167" i="19"/>
  <c r="K167" i="19"/>
  <c r="L167" i="19"/>
  <c r="M167" i="19"/>
  <c r="N167" i="19"/>
  <c r="J168" i="19"/>
  <c r="K168" i="19"/>
  <c r="L168" i="19"/>
  <c r="M168" i="19"/>
  <c r="N168" i="19"/>
  <c r="J169" i="19"/>
  <c r="K169" i="19"/>
  <c r="L169" i="19"/>
  <c r="M169" i="19"/>
  <c r="N169" i="19"/>
  <c r="J170" i="19"/>
  <c r="K170" i="19"/>
  <c r="L170" i="19"/>
  <c r="M170" i="19"/>
  <c r="N170" i="19"/>
  <c r="J171" i="19"/>
  <c r="K171" i="19"/>
  <c r="L171" i="19"/>
  <c r="M171" i="19"/>
  <c r="N171" i="19"/>
  <c r="J172" i="19"/>
  <c r="K172" i="19"/>
  <c r="L172" i="19"/>
  <c r="M172" i="19"/>
  <c r="N172" i="19"/>
  <c r="J173" i="19"/>
  <c r="K173" i="19"/>
  <c r="L173" i="19"/>
  <c r="M173" i="19"/>
  <c r="N173" i="19"/>
  <c r="J174" i="19"/>
  <c r="K174" i="19"/>
  <c r="L174" i="19"/>
  <c r="M174" i="19"/>
  <c r="N174" i="19"/>
  <c r="J175" i="19"/>
  <c r="K175" i="19"/>
  <c r="L175" i="19"/>
  <c r="M175" i="19"/>
  <c r="N175" i="19"/>
  <c r="J176" i="19"/>
  <c r="K176" i="19"/>
  <c r="L176" i="19"/>
  <c r="M176" i="19"/>
  <c r="N176" i="19"/>
  <c r="J177" i="19"/>
  <c r="K177" i="19"/>
  <c r="L177" i="19"/>
  <c r="M177" i="19"/>
  <c r="N177" i="19"/>
  <c r="J178" i="19"/>
  <c r="K178" i="19"/>
  <c r="L178" i="19"/>
  <c r="M178" i="19"/>
  <c r="N178" i="19"/>
  <c r="J179" i="19"/>
  <c r="K179" i="19"/>
  <c r="L179" i="19"/>
  <c r="M179" i="19"/>
  <c r="N179" i="19"/>
  <c r="J180" i="19"/>
  <c r="K180" i="19"/>
  <c r="L180" i="19"/>
  <c r="M180" i="19"/>
  <c r="N180" i="19"/>
  <c r="J181" i="19"/>
  <c r="K181" i="19"/>
  <c r="L181" i="19"/>
  <c r="M181" i="19"/>
  <c r="N181" i="19"/>
  <c r="J182" i="19"/>
  <c r="K182" i="19"/>
  <c r="L182" i="19"/>
  <c r="M182" i="19"/>
  <c r="N182" i="19"/>
  <c r="J183" i="19"/>
  <c r="K183" i="19"/>
  <c r="L183" i="19"/>
  <c r="M183" i="19"/>
  <c r="N183" i="19"/>
  <c r="J184" i="19"/>
  <c r="K184" i="19"/>
  <c r="L184" i="19"/>
  <c r="M184" i="19"/>
  <c r="N184" i="19"/>
  <c r="J185" i="19"/>
  <c r="K185" i="19"/>
  <c r="L185" i="19"/>
  <c r="M185" i="19"/>
  <c r="N185" i="19"/>
  <c r="J186" i="19"/>
  <c r="K186" i="19"/>
  <c r="L186" i="19"/>
  <c r="M186" i="19"/>
  <c r="N186" i="19"/>
  <c r="J187" i="19"/>
  <c r="K187" i="19"/>
  <c r="L187" i="19"/>
  <c r="M187" i="19"/>
  <c r="N187" i="19"/>
  <c r="J188" i="19"/>
  <c r="K188" i="19"/>
  <c r="L188" i="19"/>
  <c r="M188" i="19"/>
  <c r="N188" i="19"/>
  <c r="J189" i="19"/>
  <c r="K189" i="19"/>
  <c r="L189" i="19"/>
  <c r="M189" i="19"/>
  <c r="N189" i="19"/>
  <c r="J190" i="19"/>
  <c r="K190" i="19"/>
  <c r="L190" i="19"/>
  <c r="M190" i="19"/>
  <c r="N190" i="19"/>
  <c r="J191" i="19"/>
  <c r="K191" i="19"/>
  <c r="L191" i="19"/>
  <c r="M191" i="19"/>
  <c r="N191" i="19"/>
  <c r="J192" i="19"/>
  <c r="K192" i="19"/>
  <c r="L192" i="19"/>
  <c r="M192" i="19"/>
  <c r="N192" i="19"/>
  <c r="J193" i="19"/>
  <c r="K193" i="19"/>
  <c r="L193" i="19"/>
  <c r="M193" i="19"/>
  <c r="N193" i="19"/>
  <c r="J194" i="19"/>
  <c r="K194" i="19"/>
  <c r="L194" i="19"/>
  <c r="M194" i="19"/>
  <c r="N194" i="19"/>
  <c r="J195" i="19"/>
  <c r="K195" i="19"/>
  <c r="L195" i="19"/>
  <c r="M195" i="19"/>
  <c r="N195" i="19"/>
  <c r="J196" i="19"/>
  <c r="K196" i="19"/>
  <c r="L196" i="19"/>
  <c r="M196" i="19"/>
  <c r="N196" i="19"/>
  <c r="J197" i="19"/>
  <c r="K197" i="19"/>
  <c r="L197" i="19"/>
  <c r="M197" i="19"/>
  <c r="N197" i="19"/>
  <c r="J198" i="19"/>
  <c r="K198" i="19"/>
  <c r="L198" i="19"/>
  <c r="M198" i="19"/>
  <c r="N198" i="19"/>
  <c r="J199" i="19"/>
  <c r="K199" i="19"/>
  <c r="L199" i="19"/>
  <c r="M199" i="19"/>
  <c r="N199" i="19"/>
  <c r="J200" i="19"/>
  <c r="K200" i="19"/>
  <c r="L200" i="19"/>
  <c r="M200" i="19"/>
  <c r="N200" i="19"/>
  <c r="J201" i="19"/>
  <c r="K201" i="19"/>
  <c r="L201" i="19"/>
  <c r="M201" i="19"/>
  <c r="N201" i="19"/>
  <c r="J202" i="19"/>
  <c r="K202" i="19"/>
  <c r="L202" i="19"/>
  <c r="M202" i="19"/>
  <c r="N202" i="19"/>
  <c r="J203" i="19"/>
  <c r="K203" i="19"/>
  <c r="L203" i="19"/>
  <c r="M203" i="19"/>
  <c r="N203" i="19"/>
  <c r="J204" i="19"/>
  <c r="K204" i="19"/>
  <c r="L204" i="19"/>
  <c r="M204" i="19"/>
  <c r="N204" i="19"/>
  <c r="J205" i="19"/>
  <c r="K205" i="19"/>
  <c r="L205" i="19"/>
  <c r="M205" i="19"/>
  <c r="N205" i="19"/>
  <c r="J206" i="19"/>
  <c r="K206" i="19"/>
  <c r="L206" i="19"/>
  <c r="M206" i="19"/>
  <c r="N206" i="19"/>
  <c r="O4" i="19"/>
  <c r="N4" i="19"/>
  <c r="M4" i="19"/>
  <c r="L4" i="19"/>
  <c r="K4" i="19"/>
  <c r="J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20" i="19"/>
  <c r="I121" i="19"/>
  <c r="I122" i="19"/>
  <c r="I123" i="19"/>
  <c r="I124" i="19"/>
  <c r="I125" i="19"/>
  <c r="I126" i="19"/>
  <c r="I127" i="19"/>
  <c r="I128" i="19"/>
  <c r="I129" i="19"/>
  <c r="I130" i="19"/>
  <c r="I131" i="19"/>
  <c r="I132" i="19"/>
  <c r="I133" i="19"/>
  <c r="I134" i="19"/>
  <c r="I135" i="19"/>
  <c r="I136" i="19"/>
  <c r="I137" i="19"/>
  <c r="I138" i="19"/>
  <c r="I139" i="19"/>
  <c r="I140" i="19"/>
  <c r="I141" i="19"/>
  <c r="I142" i="19"/>
  <c r="I143" i="19"/>
  <c r="I144" i="19"/>
  <c r="I145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61" i="19"/>
  <c r="I162" i="19"/>
  <c r="I163" i="19"/>
  <c r="I164" i="19"/>
  <c r="I165" i="19"/>
  <c r="I166" i="19"/>
  <c r="I167" i="19"/>
  <c r="I168" i="19"/>
  <c r="I169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183" i="19"/>
  <c r="I184" i="19"/>
  <c r="I185" i="19"/>
  <c r="I186" i="19"/>
  <c r="I187" i="19"/>
  <c r="I188" i="19"/>
  <c r="I189" i="19"/>
  <c r="I190" i="19"/>
  <c r="I191" i="19"/>
  <c r="I192" i="19"/>
  <c r="I193" i="19"/>
  <c r="I194" i="19"/>
  <c r="I195" i="19"/>
  <c r="I196" i="19"/>
  <c r="I197" i="19"/>
  <c r="I198" i="19"/>
  <c r="I199" i="19"/>
  <c r="I200" i="19"/>
  <c r="I201" i="19"/>
  <c r="I202" i="19"/>
  <c r="I203" i="19"/>
  <c r="I204" i="19"/>
  <c r="I205" i="19"/>
  <c r="I206" i="19"/>
  <c r="I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28" i="19"/>
  <c r="H129" i="19"/>
  <c r="H130" i="19"/>
  <c r="H131" i="19"/>
  <c r="H132" i="19"/>
  <c r="H133" i="19"/>
  <c r="H134" i="19"/>
  <c r="H135" i="19"/>
  <c r="H136" i="19"/>
  <c r="H137" i="19"/>
  <c r="H138" i="19"/>
  <c r="H139" i="19"/>
  <c r="H140" i="19"/>
  <c r="H141" i="19"/>
  <c r="H142" i="19"/>
  <c r="H143" i="19"/>
  <c r="H144" i="19"/>
  <c r="H145" i="19"/>
  <c r="H146" i="19"/>
  <c r="H147" i="19"/>
  <c r="H148" i="19"/>
  <c r="H149" i="19"/>
  <c r="H150" i="19"/>
  <c r="H151" i="19"/>
  <c r="H152" i="19"/>
  <c r="H153" i="19"/>
  <c r="H154" i="19"/>
  <c r="H155" i="19"/>
  <c r="H156" i="19"/>
  <c r="H157" i="19"/>
  <c r="H158" i="19"/>
  <c r="H159" i="19"/>
  <c r="H160" i="19"/>
  <c r="H161" i="19"/>
  <c r="H162" i="19"/>
  <c r="H163" i="19"/>
  <c r="H164" i="19"/>
  <c r="H165" i="19"/>
  <c r="H166" i="19"/>
  <c r="H167" i="19"/>
  <c r="H168" i="19"/>
  <c r="H169" i="19"/>
  <c r="H170" i="19"/>
  <c r="H171" i="19"/>
  <c r="H172" i="19"/>
  <c r="H173" i="19"/>
  <c r="H174" i="19"/>
  <c r="H175" i="19"/>
  <c r="H176" i="19"/>
  <c r="H177" i="19"/>
  <c r="H178" i="19"/>
  <c r="H179" i="19"/>
  <c r="H180" i="19"/>
  <c r="H181" i="19"/>
  <c r="H182" i="19"/>
  <c r="H183" i="19"/>
  <c r="H184" i="19"/>
  <c r="H185" i="19"/>
  <c r="H186" i="19"/>
  <c r="H187" i="19"/>
  <c r="H188" i="19"/>
  <c r="H189" i="19"/>
  <c r="H190" i="19"/>
  <c r="H191" i="19"/>
  <c r="H192" i="19"/>
  <c r="H193" i="19"/>
  <c r="H194" i="19"/>
  <c r="H195" i="19"/>
  <c r="H196" i="19"/>
  <c r="H197" i="19"/>
  <c r="H198" i="19"/>
  <c r="H199" i="19"/>
  <c r="H200" i="19"/>
  <c r="H201" i="19"/>
  <c r="H202" i="19"/>
  <c r="H203" i="19"/>
  <c r="H204" i="19"/>
  <c r="H205" i="19"/>
  <c r="H206" i="19"/>
  <c r="H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B131" i="19"/>
  <c r="B132" i="19"/>
  <c r="B133" i="19"/>
  <c r="B134" i="19"/>
  <c r="B135" i="19"/>
  <c r="B136" i="19"/>
  <c r="B137" i="19"/>
  <c r="B138" i="19"/>
  <c r="B139" i="19"/>
  <c r="B140" i="19"/>
  <c r="B141" i="19"/>
  <c r="B142" i="19"/>
  <c r="B143" i="19"/>
  <c r="B144" i="19"/>
  <c r="B145" i="19"/>
  <c r="B146" i="19"/>
  <c r="B147" i="19"/>
  <c r="B148" i="19"/>
  <c r="B149" i="19"/>
  <c r="B150" i="19"/>
  <c r="B151" i="19"/>
  <c r="B152" i="19"/>
  <c r="B153" i="19"/>
  <c r="B154" i="19"/>
  <c r="B155" i="19"/>
  <c r="B156" i="19"/>
  <c r="B157" i="19"/>
  <c r="B158" i="19"/>
  <c r="B159" i="19"/>
  <c r="B160" i="19"/>
  <c r="B161" i="19"/>
  <c r="B162" i="19"/>
  <c r="B163" i="19"/>
  <c r="B164" i="19"/>
  <c r="B165" i="19"/>
  <c r="B166" i="19"/>
  <c r="B167" i="19"/>
  <c r="B168" i="19"/>
  <c r="B169" i="19"/>
  <c r="B170" i="19"/>
  <c r="B171" i="19"/>
  <c r="B172" i="19"/>
  <c r="B173" i="19"/>
  <c r="B174" i="19"/>
  <c r="B175" i="19"/>
  <c r="B176" i="19"/>
  <c r="B177" i="19"/>
  <c r="B178" i="19"/>
  <c r="B179" i="19"/>
  <c r="B180" i="19"/>
  <c r="B181" i="19"/>
  <c r="B182" i="19"/>
  <c r="B183" i="19"/>
  <c r="B184" i="19"/>
  <c r="B185" i="19"/>
  <c r="B186" i="19"/>
  <c r="B187" i="19"/>
  <c r="B188" i="19"/>
  <c r="B189" i="19"/>
  <c r="B190" i="19"/>
  <c r="B191" i="19"/>
  <c r="B192" i="19"/>
  <c r="B193" i="19"/>
  <c r="B194" i="19"/>
  <c r="B195" i="19"/>
  <c r="B196" i="19"/>
  <c r="B197" i="19"/>
  <c r="B198" i="19"/>
  <c r="B199" i="19"/>
  <c r="B200" i="19"/>
  <c r="B201" i="19"/>
  <c r="B202" i="19"/>
  <c r="B203" i="19"/>
  <c r="B204" i="19"/>
  <c r="B205" i="19"/>
  <c r="B206" i="19"/>
  <c r="B4" i="19"/>
  <c r="AV203" i="20"/>
  <c r="AV204" i="20"/>
  <c r="AT206" i="20"/>
  <c r="AS206" i="20"/>
  <c r="AR206" i="20"/>
  <c r="AQ206" i="20"/>
  <c r="AP206" i="20"/>
  <c r="AO206" i="20"/>
  <c r="AN206" i="20"/>
  <c r="AM206" i="20"/>
  <c r="AL206" i="20"/>
  <c r="AK206" i="20"/>
  <c r="AJ206" i="20"/>
  <c r="AI206" i="20"/>
  <c r="AH206" i="20"/>
  <c r="AG206" i="20"/>
  <c r="AF206" i="20"/>
  <c r="AE206" i="20"/>
  <c r="AD206" i="20"/>
  <c r="AC206" i="20"/>
  <c r="AB206" i="20"/>
  <c r="AA206" i="20"/>
  <c r="Z206" i="20"/>
  <c r="Y206" i="20"/>
  <c r="X206" i="20"/>
  <c r="W206" i="20"/>
  <c r="V206" i="20"/>
  <c r="U206" i="20"/>
  <c r="T206" i="20"/>
  <c r="S206" i="20"/>
  <c r="R206" i="20"/>
  <c r="Q206" i="20"/>
  <c r="P206" i="20"/>
  <c r="O206" i="20"/>
  <c r="N206" i="20"/>
  <c r="M206" i="20"/>
  <c r="L206" i="20"/>
  <c r="K206" i="20"/>
  <c r="J206" i="20"/>
  <c r="I206" i="20"/>
  <c r="H206" i="20"/>
  <c r="G206" i="20"/>
  <c r="F206" i="20"/>
  <c r="E206" i="20"/>
  <c r="D206" i="20"/>
  <c r="C206" i="20"/>
  <c r="B206" i="20"/>
  <c r="AV206" i="20" s="1"/>
  <c r="AT205" i="20"/>
  <c r="AS205" i="20"/>
  <c r="AR205" i="20"/>
  <c r="AQ205" i="20"/>
  <c r="AP205" i="20"/>
  <c r="AO205" i="20"/>
  <c r="AN205" i="20"/>
  <c r="AM205" i="20"/>
  <c r="AL205" i="20"/>
  <c r="AK205" i="20"/>
  <c r="AJ205" i="20"/>
  <c r="AI205" i="20"/>
  <c r="AH205" i="20"/>
  <c r="AG205" i="20"/>
  <c r="AF205" i="20"/>
  <c r="AE205" i="20"/>
  <c r="AD205" i="20"/>
  <c r="AC205" i="20"/>
  <c r="AB205" i="20"/>
  <c r="AA205" i="20"/>
  <c r="Z205" i="20"/>
  <c r="Y205" i="20"/>
  <c r="X205" i="20"/>
  <c r="W205" i="20"/>
  <c r="V205" i="20"/>
  <c r="U205" i="20"/>
  <c r="T205" i="20"/>
  <c r="S205" i="20"/>
  <c r="R205" i="20"/>
  <c r="Q205" i="20"/>
  <c r="P205" i="20"/>
  <c r="O205" i="20"/>
  <c r="N205" i="20"/>
  <c r="M205" i="20"/>
  <c r="L205" i="20"/>
  <c r="K205" i="20"/>
  <c r="J205" i="20"/>
  <c r="I205" i="20"/>
  <c r="H205" i="20"/>
  <c r="G205" i="20"/>
  <c r="F205" i="20"/>
  <c r="E205" i="20"/>
  <c r="D205" i="20"/>
  <c r="C205" i="20"/>
  <c r="B205" i="20"/>
  <c r="AV205" i="20" s="1"/>
  <c r="AT204" i="20"/>
  <c r="AS204" i="20"/>
  <c r="AR204" i="20"/>
  <c r="AQ204" i="20"/>
  <c r="AP204" i="20"/>
  <c r="AO204" i="20"/>
  <c r="AN204" i="20"/>
  <c r="AM204" i="20"/>
  <c r="AL204" i="20"/>
  <c r="AK204" i="20"/>
  <c r="AJ204" i="20"/>
  <c r="AI204" i="20"/>
  <c r="AH204" i="20"/>
  <c r="AG204" i="20"/>
  <c r="AF204" i="20"/>
  <c r="AE204" i="20"/>
  <c r="AD204" i="20"/>
  <c r="AC204" i="20"/>
  <c r="AB204" i="20"/>
  <c r="AA204" i="20"/>
  <c r="Z204" i="20"/>
  <c r="Y204" i="20"/>
  <c r="X204" i="20"/>
  <c r="W204" i="20"/>
  <c r="V204" i="20"/>
  <c r="U204" i="20"/>
  <c r="T204" i="20"/>
  <c r="S204" i="20"/>
  <c r="R204" i="20"/>
  <c r="Q204" i="20"/>
  <c r="P204" i="20"/>
  <c r="O204" i="20"/>
  <c r="N204" i="20"/>
  <c r="M204" i="20"/>
  <c r="L204" i="20"/>
  <c r="K204" i="20"/>
  <c r="J204" i="20"/>
  <c r="I204" i="20"/>
  <c r="H204" i="20"/>
  <c r="G204" i="20"/>
  <c r="F204" i="20"/>
  <c r="E204" i="20"/>
  <c r="D204" i="20"/>
  <c r="C204" i="20"/>
  <c r="B204" i="20"/>
  <c r="AT203" i="20"/>
  <c r="AS203" i="20"/>
  <c r="AR203" i="20"/>
  <c r="AQ203" i="20"/>
  <c r="AP203" i="20"/>
  <c r="AO203" i="20"/>
  <c r="AN203" i="20"/>
  <c r="AM203" i="20"/>
  <c r="AL203" i="20"/>
  <c r="AK203" i="20"/>
  <c r="AJ203" i="20"/>
  <c r="AI203" i="20"/>
  <c r="AH203" i="20"/>
  <c r="AG203" i="20"/>
  <c r="AF203" i="20"/>
  <c r="AE203" i="20"/>
  <c r="AD203" i="20"/>
  <c r="AC203" i="20"/>
  <c r="AB203" i="20"/>
  <c r="AA203" i="20"/>
  <c r="Z203" i="20"/>
  <c r="Y203" i="20"/>
  <c r="X203" i="20"/>
  <c r="W203" i="20"/>
  <c r="V203" i="20"/>
  <c r="U203" i="20"/>
  <c r="T203" i="20"/>
  <c r="S203" i="20"/>
  <c r="R203" i="20"/>
  <c r="Q203" i="20"/>
  <c r="P203" i="20"/>
  <c r="O203" i="20"/>
  <c r="N203" i="20"/>
  <c r="M203" i="20"/>
  <c r="L203" i="20"/>
  <c r="K203" i="20"/>
  <c r="J203" i="20"/>
  <c r="I203" i="20"/>
  <c r="H203" i="20"/>
  <c r="G203" i="20"/>
  <c r="F203" i="20"/>
  <c r="E203" i="20"/>
  <c r="D203" i="20"/>
  <c r="C203" i="20"/>
  <c r="B203" i="20"/>
  <c r="AT202" i="20"/>
  <c r="AS202" i="20"/>
  <c r="AR202" i="20"/>
  <c r="AQ202" i="20"/>
  <c r="AP202" i="20"/>
  <c r="AO202" i="20"/>
  <c r="AN202" i="20"/>
  <c r="AM202" i="20"/>
  <c r="AL202" i="20"/>
  <c r="AK202" i="20"/>
  <c r="AJ202" i="20"/>
  <c r="AI202" i="20"/>
  <c r="AH202" i="20"/>
  <c r="AG202" i="20"/>
  <c r="AF202" i="20"/>
  <c r="AE202" i="20"/>
  <c r="AD202" i="20"/>
  <c r="AC202" i="20"/>
  <c r="AB202" i="20"/>
  <c r="AA202" i="20"/>
  <c r="Z202" i="20"/>
  <c r="Y202" i="20"/>
  <c r="X202" i="20"/>
  <c r="W202" i="20"/>
  <c r="V202" i="20"/>
  <c r="U202" i="20"/>
  <c r="T202" i="20"/>
  <c r="S202" i="20"/>
  <c r="R202" i="20"/>
  <c r="Q202" i="20"/>
  <c r="P202" i="20"/>
  <c r="O202" i="20"/>
  <c r="N202" i="20"/>
  <c r="M202" i="20"/>
  <c r="L202" i="20"/>
  <c r="K202" i="20"/>
  <c r="J202" i="20"/>
  <c r="AV202" i="20" s="1"/>
  <c r="I202" i="20"/>
  <c r="H202" i="20"/>
  <c r="G202" i="20"/>
  <c r="F202" i="20"/>
  <c r="E202" i="20"/>
  <c r="D202" i="20"/>
  <c r="C202" i="20"/>
  <c r="B202" i="20"/>
  <c r="AT201" i="20"/>
  <c r="AS201" i="20"/>
  <c r="AR201" i="20"/>
  <c r="AQ201" i="20"/>
  <c r="AP201" i="20"/>
  <c r="AO201" i="20"/>
  <c r="AN201" i="20"/>
  <c r="AM201" i="20"/>
  <c r="AL201" i="20"/>
  <c r="AK201" i="20"/>
  <c r="AJ201" i="20"/>
  <c r="AI201" i="20"/>
  <c r="AH201" i="20"/>
  <c r="AG201" i="20"/>
  <c r="AF201" i="20"/>
  <c r="AE201" i="20"/>
  <c r="AD201" i="20"/>
  <c r="AC201" i="20"/>
  <c r="AB201" i="20"/>
  <c r="AA201" i="20"/>
  <c r="Z201" i="20"/>
  <c r="Y201" i="20"/>
  <c r="X201" i="20"/>
  <c r="W201" i="20"/>
  <c r="V201" i="20"/>
  <c r="U201" i="20"/>
  <c r="T201" i="20"/>
  <c r="S201" i="20"/>
  <c r="R201" i="20"/>
  <c r="Q201" i="20"/>
  <c r="P201" i="20"/>
  <c r="O201" i="20"/>
  <c r="AV201" i="20" s="1"/>
  <c r="N201" i="20"/>
  <c r="M201" i="20"/>
  <c r="L201" i="20"/>
  <c r="K201" i="20"/>
  <c r="J201" i="20"/>
  <c r="I201" i="20"/>
  <c r="H201" i="20"/>
  <c r="G201" i="20"/>
  <c r="F201" i="20"/>
  <c r="E201" i="20"/>
  <c r="D201" i="20"/>
  <c r="C201" i="20"/>
  <c r="B201" i="20"/>
  <c r="AT200" i="20"/>
  <c r="AS200" i="20"/>
  <c r="AR200" i="20"/>
  <c r="AQ200" i="20"/>
  <c r="AP200" i="20"/>
  <c r="AO200" i="20"/>
  <c r="AN200" i="20"/>
  <c r="AM200" i="20"/>
  <c r="AL200" i="20"/>
  <c r="AK200" i="20"/>
  <c r="AJ200" i="20"/>
  <c r="AI200" i="20"/>
  <c r="AH200" i="20"/>
  <c r="AG200" i="20"/>
  <c r="AF200" i="20"/>
  <c r="AE200" i="20"/>
  <c r="AD200" i="20"/>
  <c r="AC200" i="20"/>
  <c r="AB200" i="20"/>
  <c r="AA200" i="20"/>
  <c r="Z200" i="20"/>
  <c r="Y200" i="20"/>
  <c r="X200" i="20"/>
  <c r="W200" i="20"/>
  <c r="V200" i="20"/>
  <c r="U200" i="20"/>
  <c r="T200" i="20"/>
  <c r="S200" i="20"/>
  <c r="R200" i="20"/>
  <c r="Q200" i="20"/>
  <c r="P200" i="20"/>
  <c r="O200" i="20"/>
  <c r="N200" i="20"/>
  <c r="M200" i="20"/>
  <c r="L200" i="20"/>
  <c r="K200" i="20"/>
  <c r="J200" i="20"/>
  <c r="I200" i="20"/>
  <c r="H200" i="20"/>
  <c r="G200" i="20"/>
  <c r="F200" i="20"/>
  <c r="E200" i="20"/>
  <c r="D200" i="20"/>
  <c r="C200" i="20"/>
  <c r="B200" i="20"/>
  <c r="AV200" i="20" s="1"/>
  <c r="AT199" i="20"/>
  <c r="AS199" i="20"/>
  <c r="AR199" i="20"/>
  <c r="AQ199" i="20"/>
  <c r="AP199" i="20"/>
  <c r="AO199" i="20"/>
  <c r="AN199" i="20"/>
  <c r="AM199" i="20"/>
  <c r="AL199" i="20"/>
  <c r="AK199" i="20"/>
  <c r="AJ199" i="20"/>
  <c r="AI199" i="20"/>
  <c r="AH199" i="20"/>
  <c r="AG199" i="20"/>
  <c r="AF199" i="20"/>
  <c r="AE199" i="20"/>
  <c r="AD199" i="20"/>
  <c r="AC199" i="20"/>
  <c r="AB199" i="20"/>
  <c r="AA199" i="20"/>
  <c r="Z199" i="20"/>
  <c r="Y199" i="20"/>
  <c r="X199" i="20"/>
  <c r="W199" i="20"/>
  <c r="V199" i="20"/>
  <c r="U199" i="20"/>
  <c r="T199" i="20"/>
  <c r="S199" i="20"/>
  <c r="R199" i="20"/>
  <c r="Q199" i="20"/>
  <c r="P199" i="20"/>
  <c r="O199" i="20"/>
  <c r="N199" i="20"/>
  <c r="M199" i="20"/>
  <c r="L199" i="20"/>
  <c r="K199" i="20"/>
  <c r="J199" i="20"/>
  <c r="I199" i="20"/>
  <c r="H199" i="20"/>
  <c r="G199" i="20"/>
  <c r="F199" i="20"/>
  <c r="E199" i="20"/>
  <c r="AV199" i="20" s="1"/>
  <c r="D199" i="20"/>
  <c r="C199" i="20"/>
  <c r="B199" i="20"/>
  <c r="AT198" i="20"/>
  <c r="AS198" i="20"/>
  <c r="AR198" i="20"/>
  <c r="AQ198" i="20"/>
  <c r="AP198" i="20"/>
  <c r="AO198" i="20"/>
  <c r="AN198" i="20"/>
  <c r="AM198" i="20"/>
  <c r="AL198" i="20"/>
  <c r="AK198" i="20"/>
  <c r="AJ198" i="20"/>
  <c r="AI198" i="20"/>
  <c r="AH198" i="20"/>
  <c r="AG198" i="20"/>
  <c r="AF198" i="20"/>
  <c r="AE198" i="20"/>
  <c r="AD198" i="20"/>
  <c r="AC198" i="20"/>
  <c r="AB198" i="20"/>
  <c r="AA198" i="20"/>
  <c r="Z198" i="20"/>
  <c r="Y198" i="20"/>
  <c r="X198" i="20"/>
  <c r="W198" i="20"/>
  <c r="V198" i="20"/>
  <c r="U198" i="20"/>
  <c r="T198" i="20"/>
  <c r="S198" i="20"/>
  <c r="R198" i="20"/>
  <c r="Q198" i="20"/>
  <c r="P198" i="20"/>
  <c r="O198" i="20"/>
  <c r="N198" i="20"/>
  <c r="M198" i="20"/>
  <c r="L198" i="20"/>
  <c r="K198" i="20"/>
  <c r="J198" i="20"/>
  <c r="AV198" i="20" s="1"/>
  <c r="I198" i="20"/>
  <c r="H198" i="20"/>
  <c r="G198" i="20"/>
  <c r="F198" i="20"/>
  <c r="E198" i="20"/>
  <c r="D198" i="20"/>
  <c r="C198" i="20"/>
  <c r="B198" i="20"/>
  <c r="AT197" i="20"/>
  <c r="AS197" i="20"/>
  <c r="AR197" i="20"/>
  <c r="AQ197" i="20"/>
  <c r="AP197" i="20"/>
  <c r="AO197" i="20"/>
  <c r="AN197" i="20"/>
  <c r="AM197" i="20"/>
  <c r="AL197" i="20"/>
  <c r="AK197" i="20"/>
  <c r="AJ197" i="20"/>
  <c r="AI197" i="20"/>
  <c r="AH197" i="20"/>
  <c r="AG197" i="20"/>
  <c r="AF197" i="20"/>
  <c r="AE197" i="20"/>
  <c r="AD197" i="20"/>
  <c r="AC197" i="20"/>
  <c r="AB197" i="20"/>
  <c r="AA197" i="20"/>
  <c r="Z197" i="20"/>
  <c r="Y197" i="20"/>
  <c r="X197" i="20"/>
  <c r="W197" i="20"/>
  <c r="V197" i="20"/>
  <c r="U197" i="20"/>
  <c r="T197" i="20"/>
  <c r="S197" i="20"/>
  <c r="R197" i="20"/>
  <c r="Q197" i="20"/>
  <c r="P197" i="20"/>
  <c r="O197" i="20"/>
  <c r="N197" i="20"/>
  <c r="M197" i="20"/>
  <c r="L197" i="20"/>
  <c r="K197" i="20"/>
  <c r="J197" i="20"/>
  <c r="I197" i="20"/>
  <c r="H197" i="20"/>
  <c r="G197" i="20"/>
  <c r="F197" i="20"/>
  <c r="E197" i="20"/>
  <c r="D197" i="20"/>
  <c r="C197" i="20"/>
  <c r="B197" i="20"/>
  <c r="AV197" i="20" s="1"/>
  <c r="AT196" i="20"/>
  <c r="AS196" i="20"/>
  <c r="AR196" i="20"/>
  <c r="AQ196" i="20"/>
  <c r="AP196" i="20"/>
  <c r="AO196" i="20"/>
  <c r="AN196" i="20"/>
  <c r="AM196" i="20"/>
  <c r="AL196" i="20"/>
  <c r="AK196" i="20"/>
  <c r="AJ196" i="20"/>
  <c r="AI196" i="20"/>
  <c r="AH196" i="20"/>
  <c r="AG196" i="20"/>
  <c r="AF196" i="20"/>
  <c r="AE196" i="20"/>
  <c r="AD196" i="20"/>
  <c r="AC196" i="20"/>
  <c r="AB196" i="20"/>
  <c r="AA196" i="20"/>
  <c r="Z196" i="20"/>
  <c r="Y196" i="20"/>
  <c r="X196" i="20"/>
  <c r="W196" i="20"/>
  <c r="V196" i="20"/>
  <c r="U196" i="20"/>
  <c r="T196" i="20"/>
  <c r="S196" i="20"/>
  <c r="R196" i="20"/>
  <c r="Q196" i="20"/>
  <c r="P196" i="20"/>
  <c r="O196" i="20"/>
  <c r="N196" i="20"/>
  <c r="M196" i="20"/>
  <c r="L196" i="20"/>
  <c r="K196" i="20"/>
  <c r="J196" i="20"/>
  <c r="I196" i="20"/>
  <c r="H196" i="20"/>
  <c r="G196" i="20"/>
  <c r="F196" i="20"/>
  <c r="E196" i="20"/>
  <c r="D196" i="20"/>
  <c r="C196" i="20"/>
  <c r="B196" i="20"/>
  <c r="AV196" i="20" s="1"/>
  <c r="AT195" i="20"/>
  <c r="AS195" i="20"/>
  <c r="AR195" i="20"/>
  <c r="AQ195" i="20"/>
  <c r="AP195" i="20"/>
  <c r="AO195" i="20"/>
  <c r="AN195" i="20"/>
  <c r="AM195" i="20"/>
  <c r="AL195" i="20"/>
  <c r="AK195" i="20"/>
  <c r="AJ195" i="20"/>
  <c r="AI195" i="20"/>
  <c r="AH195" i="20"/>
  <c r="AG195" i="20"/>
  <c r="AF195" i="20"/>
  <c r="AE195" i="20"/>
  <c r="AD195" i="20"/>
  <c r="AC195" i="20"/>
  <c r="AB195" i="20"/>
  <c r="AA195" i="20"/>
  <c r="Z195" i="20"/>
  <c r="Y195" i="20"/>
  <c r="X195" i="20"/>
  <c r="W195" i="20"/>
  <c r="V195" i="20"/>
  <c r="U195" i="20"/>
  <c r="T195" i="20"/>
  <c r="S195" i="20"/>
  <c r="R195" i="20"/>
  <c r="Q195" i="20"/>
  <c r="P195" i="20"/>
  <c r="O195" i="20"/>
  <c r="N195" i="20"/>
  <c r="M195" i="20"/>
  <c r="L195" i="20"/>
  <c r="K195" i="20"/>
  <c r="J195" i="20"/>
  <c r="I195" i="20"/>
  <c r="H195" i="20"/>
  <c r="G195" i="20"/>
  <c r="F195" i="20"/>
  <c r="E195" i="20"/>
  <c r="AV195" i="20" s="1"/>
  <c r="D195" i="20"/>
  <c r="C195" i="20"/>
  <c r="B195" i="20"/>
  <c r="AT194" i="20"/>
  <c r="AS194" i="20"/>
  <c r="AR194" i="20"/>
  <c r="AQ194" i="20"/>
  <c r="AP194" i="20"/>
  <c r="AO194" i="20"/>
  <c r="AN194" i="20"/>
  <c r="AM194" i="20"/>
  <c r="AL194" i="20"/>
  <c r="AK194" i="20"/>
  <c r="AJ194" i="20"/>
  <c r="AI194" i="20"/>
  <c r="AH194" i="20"/>
  <c r="AG194" i="20"/>
  <c r="AF194" i="20"/>
  <c r="AE194" i="20"/>
  <c r="AD194" i="20"/>
  <c r="AC194" i="20"/>
  <c r="AB194" i="20"/>
  <c r="AA194" i="20"/>
  <c r="Z194" i="20"/>
  <c r="Y194" i="20"/>
  <c r="X194" i="20"/>
  <c r="W194" i="20"/>
  <c r="V194" i="20"/>
  <c r="U194" i="20"/>
  <c r="T194" i="20"/>
  <c r="S194" i="20"/>
  <c r="R194" i="20"/>
  <c r="Q194" i="20"/>
  <c r="P194" i="20"/>
  <c r="O194" i="20"/>
  <c r="N194" i="20"/>
  <c r="M194" i="20"/>
  <c r="L194" i="20"/>
  <c r="K194" i="20"/>
  <c r="J194" i="20"/>
  <c r="AV194" i="20" s="1"/>
  <c r="I194" i="20"/>
  <c r="H194" i="20"/>
  <c r="G194" i="20"/>
  <c r="F194" i="20"/>
  <c r="E194" i="20"/>
  <c r="D194" i="20"/>
  <c r="C194" i="20"/>
  <c r="B194" i="20"/>
  <c r="AT193" i="20"/>
  <c r="AS193" i="20"/>
  <c r="AR193" i="20"/>
  <c r="AQ193" i="20"/>
  <c r="AP193" i="20"/>
  <c r="AO193" i="20"/>
  <c r="AN193" i="20"/>
  <c r="AM193" i="20"/>
  <c r="AL193" i="20"/>
  <c r="AK193" i="20"/>
  <c r="AJ193" i="20"/>
  <c r="AI193" i="20"/>
  <c r="AH193" i="20"/>
  <c r="AG193" i="20"/>
  <c r="AF193" i="20"/>
  <c r="AE193" i="20"/>
  <c r="AD193" i="20"/>
  <c r="AC193" i="20"/>
  <c r="AB193" i="20"/>
  <c r="AA193" i="20"/>
  <c r="Z193" i="20"/>
  <c r="Y193" i="20"/>
  <c r="X193" i="20"/>
  <c r="W193" i="20"/>
  <c r="V193" i="20"/>
  <c r="U193" i="20"/>
  <c r="T193" i="20"/>
  <c r="S193" i="20"/>
  <c r="R193" i="20"/>
  <c r="Q193" i="20"/>
  <c r="P193" i="20"/>
  <c r="O193" i="20"/>
  <c r="N193" i="20"/>
  <c r="M193" i="20"/>
  <c r="L193" i="20"/>
  <c r="K193" i="20"/>
  <c r="J193" i="20"/>
  <c r="I193" i="20"/>
  <c r="H193" i="20"/>
  <c r="G193" i="20"/>
  <c r="F193" i="20"/>
  <c r="E193" i="20"/>
  <c r="D193" i="20"/>
  <c r="C193" i="20"/>
  <c r="B193" i="20"/>
  <c r="AV193" i="20" s="1"/>
  <c r="AT192" i="20"/>
  <c r="AS192" i="20"/>
  <c r="AR192" i="20"/>
  <c r="AQ192" i="20"/>
  <c r="AP192" i="20"/>
  <c r="AO192" i="20"/>
  <c r="AN192" i="20"/>
  <c r="AM192" i="20"/>
  <c r="AL192" i="20"/>
  <c r="AK192" i="20"/>
  <c r="AJ192" i="20"/>
  <c r="AI192" i="20"/>
  <c r="AH192" i="20"/>
  <c r="AG192" i="20"/>
  <c r="AF192" i="20"/>
  <c r="AE192" i="20"/>
  <c r="AD192" i="20"/>
  <c r="AC192" i="20"/>
  <c r="AB192" i="20"/>
  <c r="AA192" i="20"/>
  <c r="Z192" i="20"/>
  <c r="Y192" i="20"/>
  <c r="X192" i="20"/>
  <c r="W192" i="20"/>
  <c r="V192" i="20"/>
  <c r="U192" i="20"/>
  <c r="T192" i="20"/>
  <c r="S192" i="20"/>
  <c r="R192" i="20"/>
  <c r="Q192" i="20"/>
  <c r="P192" i="20"/>
  <c r="O192" i="20"/>
  <c r="N192" i="20"/>
  <c r="M192" i="20"/>
  <c r="L192" i="20"/>
  <c r="K192" i="20"/>
  <c r="J192" i="20"/>
  <c r="I192" i="20"/>
  <c r="H192" i="20"/>
  <c r="G192" i="20"/>
  <c r="F192" i="20"/>
  <c r="E192" i="20"/>
  <c r="D192" i="20"/>
  <c r="C192" i="20"/>
  <c r="B192" i="20"/>
  <c r="AV192" i="20" s="1"/>
  <c r="AT191" i="20"/>
  <c r="AS191" i="20"/>
  <c r="AR191" i="20"/>
  <c r="AQ191" i="20"/>
  <c r="AP191" i="20"/>
  <c r="AO191" i="20"/>
  <c r="AN191" i="20"/>
  <c r="AM191" i="20"/>
  <c r="AL191" i="20"/>
  <c r="AK191" i="20"/>
  <c r="AJ191" i="20"/>
  <c r="AI191" i="20"/>
  <c r="AH191" i="20"/>
  <c r="AG191" i="20"/>
  <c r="AF191" i="20"/>
  <c r="AE191" i="20"/>
  <c r="AD191" i="20"/>
  <c r="AC191" i="20"/>
  <c r="AB191" i="20"/>
  <c r="AA191" i="20"/>
  <c r="Z191" i="20"/>
  <c r="Y191" i="20"/>
  <c r="X191" i="20"/>
  <c r="W191" i="20"/>
  <c r="V191" i="20"/>
  <c r="U191" i="20"/>
  <c r="T191" i="20"/>
  <c r="S191" i="20"/>
  <c r="R191" i="20"/>
  <c r="Q191" i="20"/>
  <c r="P191" i="20"/>
  <c r="O191" i="20"/>
  <c r="N191" i="20"/>
  <c r="M191" i="20"/>
  <c r="L191" i="20"/>
  <c r="K191" i="20"/>
  <c r="J191" i="20"/>
  <c r="I191" i="20"/>
  <c r="H191" i="20"/>
  <c r="G191" i="20"/>
  <c r="F191" i="20"/>
  <c r="E191" i="20"/>
  <c r="D191" i="20"/>
  <c r="C191" i="20"/>
  <c r="B191" i="20"/>
  <c r="AV191" i="20" s="1"/>
  <c r="AT190" i="20"/>
  <c r="AS190" i="20"/>
  <c r="AR190" i="20"/>
  <c r="AQ190" i="20"/>
  <c r="AP190" i="20"/>
  <c r="AO190" i="20"/>
  <c r="AN190" i="20"/>
  <c r="AM190" i="20"/>
  <c r="AL190" i="20"/>
  <c r="AK190" i="20"/>
  <c r="AJ190" i="20"/>
  <c r="AI190" i="20"/>
  <c r="AH190" i="20"/>
  <c r="AG190" i="20"/>
  <c r="AF190" i="20"/>
  <c r="AE190" i="20"/>
  <c r="AD190" i="20"/>
  <c r="AC190" i="20"/>
  <c r="AB190" i="20"/>
  <c r="AA190" i="20"/>
  <c r="Z190" i="20"/>
  <c r="Y190" i="20"/>
  <c r="X190" i="20"/>
  <c r="W190" i="20"/>
  <c r="V190" i="20"/>
  <c r="U190" i="20"/>
  <c r="T190" i="20"/>
  <c r="S190" i="20"/>
  <c r="R190" i="20"/>
  <c r="Q190" i="20"/>
  <c r="P190" i="20"/>
  <c r="O190" i="20"/>
  <c r="N190" i="20"/>
  <c r="M190" i="20"/>
  <c r="L190" i="20"/>
  <c r="K190" i="20"/>
  <c r="J190" i="20"/>
  <c r="I190" i="20"/>
  <c r="H190" i="20"/>
  <c r="G190" i="20"/>
  <c r="F190" i="20"/>
  <c r="E190" i="20"/>
  <c r="D190" i="20"/>
  <c r="C190" i="20"/>
  <c r="B190" i="20"/>
  <c r="AV190" i="20" s="1"/>
  <c r="AT189" i="20"/>
  <c r="AS189" i="20"/>
  <c r="AR189" i="20"/>
  <c r="AQ189" i="20"/>
  <c r="AP189" i="20"/>
  <c r="AO189" i="20"/>
  <c r="AN189" i="20"/>
  <c r="AM189" i="20"/>
  <c r="AL189" i="20"/>
  <c r="AK189" i="20"/>
  <c r="AJ189" i="20"/>
  <c r="AI189" i="20"/>
  <c r="AH189" i="20"/>
  <c r="AG189" i="20"/>
  <c r="AF189" i="20"/>
  <c r="AE189" i="20"/>
  <c r="AD189" i="20"/>
  <c r="AC189" i="20"/>
  <c r="AB189" i="20"/>
  <c r="AA189" i="20"/>
  <c r="Z189" i="20"/>
  <c r="Y189" i="20"/>
  <c r="X189" i="20"/>
  <c r="W189" i="20"/>
  <c r="V189" i="20"/>
  <c r="U189" i="20"/>
  <c r="T189" i="20"/>
  <c r="S189" i="20"/>
  <c r="R189" i="20"/>
  <c r="Q189" i="20"/>
  <c r="P189" i="20"/>
  <c r="O189" i="20"/>
  <c r="N189" i="20"/>
  <c r="M189" i="20"/>
  <c r="L189" i="20"/>
  <c r="K189" i="20"/>
  <c r="J189" i="20"/>
  <c r="I189" i="20"/>
  <c r="H189" i="20"/>
  <c r="G189" i="20"/>
  <c r="F189" i="20"/>
  <c r="E189" i="20"/>
  <c r="D189" i="20"/>
  <c r="C189" i="20"/>
  <c r="B189" i="20"/>
  <c r="AV189" i="20" s="1"/>
  <c r="AT188" i="20"/>
  <c r="AS188" i="20"/>
  <c r="AR188" i="20"/>
  <c r="AQ188" i="20"/>
  <c r="AP188" i="20"/>
  <c r="AO188" i="20"/>
  <c r="AN188" i="20"/>
  <c r="AM188" i="20"/>
  <c r="AL188" i="20"/>
  <c r="AK188" i="20"/>
  <c r="AJ188" i="20"/>
  <c r="AI188" i="20"/>
  <c r="AH188" i="20"/>
  <c r="AG188" i="20"/>
  <c r="AF188" i="20"/>
  <c r="AE188" i="20"/>
  <c r="AD188" i="20"/>
  <c r="AC188" i="20"/>
  <c r="AB188" i="20"/>
  <c r="AA188" i="20"/>
  <c r="Z188" i="20"/>
  <c r="Y188" i="20"/>
  <c r="X188" i="20"/>
  <c r="W188" i="20"/>
  <c r="V188" i="20"/>
  <c r="U188" i="20"/>
  <c r="T188" i="20"/>
  <c r="S188" i="20"/>
  <c r="R188" i="20"/>
  <c r="Q188" i="20"/>
  <c r="P188" i="20"/>
  <c r="O188" i="20"/>
  <c r="N188" i="20"/>
  <c r="M188" i="20"/>
  <c r="L188" i="20"/>
  <c r="K188" i="20"/>
  <c r="J188" i="20"/>
  <c r="I188" i="20"/>
  <c r="H188" i="20"/>
  <c r="G188" i="20"/>
  <c r="F188" i="20"/>
  <c r="E188" i="20"/>
  <c r="D188" i="20"/>
  <c r="C188" i="20"/>
  <c r="B188" i="20"/>
  <c r="AV188" i="20" s="1"/>
  <c r="AT187" i="20"/>
  <c r="AS187" i="20"/>
  <c r="AR187" i="20"/>
  <c r="AQ187" i="20"/>
  <c r="AP187" i="20"/>
  <c r="AO187" i="20"/>
  <c r="AN187" i="20"/>
  <c r="AM187" i="20"/>
  <c r="AL187" i="20"/>
  <c r="AK187" i="20"/>
  <c r="AJ187" i="20"/>
  <c r="AI187" i="20"/>
  <c r="AH187" i="20"/>
  <c r="AG187" i="20"/>
  <c r="AF187" i="20"/>
  <c r="AE187" i="20"/>
  <c r="AD187" i="20"/>
  <c r="AC187" i="20"/>
  <c r="AB187" i="20"/>
  <c r="AA187" i="20"/>
  <c r="Z187" i="20"/>
  <c r="Y187" i="20"/>
  <c r="X187" i="20"/>
  <c r="W187" i="20"/>
  <c r="V187" i="20"/>
  <c r="U187" i="20"/>
  <c r="T187" i="20"/>
  <c r="S187" i="20"/>
  <c r="R187" i="20"/>
  <c r="Q187" i="20"/>
  <c r="P187" i="20"/>
  <c r="O187" i="20"/>
  <c r="N187" i="20"/>
  <c r="M187" i="20"/>
  <c r="L187" i="20"/>
  <c r="K187" i="20"/>
  <c r="J187" i="20"/>
  <c r="I187" i="20"/>
  <c r="H187" i="20"/>
  <c r="G187" i="20"/>
  <c r="F187" i="20"/>
  <c r="E187" i="20"/>
  <c r="D187" i="20"/>
  <c r="C187" i="20"/>
  <c r="B187" i="20"/>
  <c r="AV187" i="20" s="1"/>
  <c r="AT186" i="20"/>
  <c r="AS186" i="20"/>
  <c r="AR186" i="20"/>
  <c r="AQ186" i="20"/>
  <c r="AP186" i="20"/>
  <c r="AO186" i="20"/>
  <c r="AN186" i="20"/>
  <c r="AM186" i="20"/>
  <c r="AL186" i="20"/>
  <c r="AK186" i="20"/>
  <c r="AJ186" i="20"/>
  <c r="AI186" i="20"/>
  <c r="AH186" i="20"/>
  <c r="AG186" i="20"/>
  <c r="AF186" i="20"/>
  <c r="AE186" i="20"/>
  <c r="AD186" i="20"/>
  <c r="AC186" i="20"/>
  <c r="AB186" i="20"/>
  <c r="AA186" i="20"/>
  <c r="Z186" i="20"/>
  <c r="Y186" i="20"/>
  <c r="X186" i="20"/>
  <c r="W186" i="20"/>
  <c r="V186" i="20"/>
  <c r="U186" i="20"/>
  <c r="T186" i="20"/>
  <c r="S186" i="20"/>
  <c r="R186" i="20"/>
  <c r="Q186" i="20"/>
  <c r="P186" i="20"/>
  <c r="O186" i="20"/>
  <c r="N186" i="20"/>
  <c r="M186" i="20"/>
  <c r="L186" i="20"/>
  <c r="K186" i="20"/>
  <c r="J186" i="20"/>
  <c r="I186" i="20"/>
  <c r="H186" i="20"/>
  <c r="G186" i="20"/>
  <c r="F186" i="20"/>
  <c r="E186" i="20"/>
  <c r="D186" i="20"/>
  <c r="C186" i="20"/>
  <c r="B186" i="20"/>
  <c r="AV186" i="20" s="1"/>
  <c r="AT185" i="20"/>
  <c r="AS185" i="20"/>
  <c r="AR185" i="20"/>
  <c r="AQ185" i="20"/>
  <c r="AP185" i="20"/>
  <c r="AO185" i="20"/>
  <c r="AN185" i="20"/>
  <c r="AM185" i="20"/>
  <c r="AL185" i="20"/>
  <c r="AK185" i="20"/>
  <c r="AJ185" i="20"/>
  <c r="AI185" i="20"/>
  <c r="AH185" i="20"/>
  <c r="AG185" i="20"/>
  <c r="AF185" i="20"/>
  <c r="AE185" i="20"/>
  <c r="AD185" i="20"/>
  <c r="AC185" i="20"/>
  <c r="AB185" i="20"/>
  <c r="AA185" i="20"/>
  <c r="Z185" i="20"/>
  <c r="Y185" i="20"/>
  <c r="X185" i="20"/>
  <c r="W185" i="20"/>
  <c r="V185" i="20"/>
  <c r="U185" i="20"/>
  <c r="T185" i="20"/>
  <c r="S185" i="20"/>
  <c r="R185" i="20"/>
  <c r="Q185" i="20"/>
  <c r="P185" i="20"/>
  <c r="O185" i="20"/>
  <c r="N185" i="20"/>
  <c r="M185" i="20"/>
  <c r="L185" i="20"/>
  <c r="K185" i="20"/>
  <c r="J185" i="20"/>
  <c r="I185" i="20"/>
  <c r="H185" i="20"/>
  <c r="G185" i="20"/>
  <c r="F185" i="20"/>
  <c r="E185" i="20"/>
  <c r="D185" i="20"/>
  <c r="C185" i="20"/>
  <c r="B185" i="20"/>
  <c r="AV185" i="20" s="1"/>
  <c r="AT184" i="20"/>
  <c r="AS184" i="20"/>
  <c r="AR184" i="20"/>
  <c r="AQ184" i="20"/>
  <c r="AP184" i="20"/>
  <c r="AO184" i="20"/>
  <c r="AN184" i="20"/>
  <c r="AM184" i="20"/>
  <c r="AL184" i="20"/>
  <c r="AK184" i="20"/>
  <c r="AJ184" i="20"/>
  <c r="AI184" i="20"/>
  <c r="AH184" i="20"/>
  <c r="AG184" i="20"/>
  <c r="AF184" i="20"/>
  <c r="AE184" i="20"/>
  <c r="AD184" i="20"/>
  <c r="AC184" i="20"/>
  <c r="AB184" i="20"/>
  <c r="AA184" i="20"/>
  <c r="Z184" i="20"/>
  <c r="Y184" i="20"/>
  <c r="X184" i="20"/>
  <c r="W184" i="20"/>
  <c r="V184" i="20"/>
  <c r="U184" i="20"/>
  <c r="T184" i="20"/>
  <c r="AV184" i="20" s="1"/>
  <c r="S184" i="20"/>
  <c r="R184" i="20"/>
  <c r="Q184" i="20"/>
  <c r="P184" i="20"/>
  <c r="O184" i="20"/>
  <c r="N184" i="20"/>
  <c r="M184" i="20"/>
  <c r="L184" i="20"/>
  <c r="K184" i="20"/>
  <c r="J184" i="20"/>
  <c r="I184" i="20"/>
  <c r="H184" i="20"/>
  <c r="G184" i="20"/>
  <c r="F184" i="20"/>
  <c r="E184" i="20"/>
  <c r="D184" i="20"/>
  <c r="C184" i="20"/>
  <c r="B184" i="20"/>
  <c r="AT183" i="20"/>
  <c r="AS183" i="20"/>
  <c r="AR183" i="20"/>
  <c r="AQ183" i="20"/>
  <c r="AP183" i="20"/>
  <c r="AO183" i="20"/>
  <c r="AN183" i="20"/>
  <c r="AM183" i="20"/>
  <c r="AL183" i="20"/>
  <c r="AK183" i="20"/>
  <c r="AJ183" i="20"/>
  <c r="AI183" i="20"/>
  <c r="AH183" i="20"/>
  <c r="AG183" i="20"/>
  <c r="AF183" i="20"/>
  <c r="AE183" i="20"/>
  <c r="AD183" i="20"/>
  <c r="AC183" i="20"/>
  <c r="AB183" i="20"/>
  <c r="AA183" i="20"/>
  <c r="Z183" i="20"/>
  <c r="Y183" i="20"/>
  <c r="X183" i="20"/>
  <c r="W183" i="20"/>
  <c r="V183" i="20"/>
  <c r="U183" i="20"/>
  <c r="T183" i="20"/>
  <c r="S183" i="20"/>
  <c r="R183" i="20"/>
  <c r="Q183" i="20"/>
  <c r="P183" i="20"/>
  <c r="O183" i="20"/>
  <c r="N183" i="20"/>
  <c r="M183" i="20"/>
  <c r="L183" i="20"/>
  <c r="K183" i="20"/>
  <c r="J183" i="20"/>
  <c r="I183" i="20"/>
  <c r="H183" i="20"/>
  <c r="G183" i="20"/>
  <c r="F183" i="20"/>
  <c r="E183" i="20"/>
  <c r="AV183" i="20" s="1"/>
  <c r="D183" i="20"/>
  <c r="C183" i="20"/>
  <c r="B183" i="20"/>
  <c r="AT182" i="20"/>
  <c r="AS182" i="20"/>
  <c r="AR182" i="20"/>
  <c r="AQ182" i="20"/>
  <c r="AP182" i="20"/>
  <c r="AO182" i="20"/>
  <c r="AN182" i="20"/>
  <c r="AM182" i="20"/>
  <c r="AL182" i="20"/>
  <c r="AK182" i="20"/>
  <c r="AJ182" i="20"/>
  <c r="AI182" i="20"/>
  <c r="AH182" i="20"/>
  <c r="AG182" i="20"/>
  <c r="AF182" i="20"/>
  <c r="AE182" i="20"/>
  <c r="AD182" i="20"/>
  <c r="AC182" i="20"/>
  <c r="AB182" i="20"/>
  <c r="AA182" i="20"/>
  <c r="Z182" i="20"/>
  <c r="Y182" i="20"/>
  <c r="X182" i="20"/>
  <c r="W182" i="20"/>
  <c r="V182" i="20"/>
  <c r="U182" i="20"/>
  <c r="T182" i="20"/>
  <c r="S182" i="20"/>
  <c r="R182" i="20"/>
  <c r="Q182" i="20"/>
  <c r="P182" i="20"/>
  <c r="O182" i="20"/>
  <c r="N182" i="20"/>
  <c r="M182" i="20"/>
  <c r="L182" i="20"/>
  <c r="K182" i="20"/>
  <c r="J182" i="20"/>
  <c r="AV182" i="20" s="1"/>
  <c r="I182" i="20"/>
  <c r="H182" i="20"/>
  <c r="G182" i="20"/>
  <c r="F182" i="20"/>
  <c r="E182" i="20"/>
  <c r="D182" i="20"/>
  <c r="C182" i="20"/>
  <c r="B182" i="20"/>
  <c r="AT181" i="20"/>
  <c r="AS181" i="20"/>
  <c r="AR181" i="20"/>
  <c r="AQ181" i="20"/>
  <c r="AP181" i="20"/>
  <c r="AO181" i="20"/>
  <c r="AN181" i="20"/>
  <c r="AM181" i="20"/>
  <c r="AL181" i="20"/>
  <c r="AK181" i="20"/>
  <c r="AJ181" i="20"/>
  <c r="AI181" i="20"/>
  <c r="AH181" i="20"/>
  <c r="AG181" i="20"/>
  <c r="AF181" i="20"/>
  <c r="AE181" i="20"/>
  <c r="AD181" i="20"/>
  <c r="AC181" i="20"/>
  <c r="AB181" i="20"/>
  <c r="AA181" i="20"/>
  <c r="Z181" i="20"/>
  <c r="Y181" i="20"/>
  <c r="X181" i="20"/>
  <c r="W181" i="20"/>
  <c r="V181" i="20"/>
  <c r="U181" i="20"/>
  <c r="T181" i="20"/>
  <c r="S181" i="20"/>
  <c r="R181" i="20"/>
  <c r="Q181" i="20"/>
  <c r="P181" i="20"/>
  <c r="O181" i="20"/>
  <c r="AV181" i="20" s="1"/>
  <c r="N181" i="20"/>
  <c r="M181" i="20"/>
  <c r="L181" i="20"/>
  <c r="K181" i="20"/>
  <c r="J181" i="20"/>
  <c r="I181" i="20"/>
  <c r="H181" i="20"/>
  <c r="G181" i="20"/>
  <c r="F181" i="20"/>
  <c r="E181" i="20"/>
  <c r="D181" i="20"/>
  <c r="C181" i="20"/>
  <c r="B181" i="20"/>
  <c r="AT180" i="20"/>
  <c r="AS180" i="20"/>
  <c r="AR180" i="20"/>
  <c r="AQ180" i="20"/>
  <c r="AP180" i="20"/>
  <c r="AO180" i="20"/>
  <c r="AN180" i="20"/>
  <c r="AM180" i="20"/>
  <c r="AL180" i="20"/>
  <c r="AK180" i="20"/>
  <c r="AJ180" i="20"/>
  <c r="AI180" i="20"/>
  <c r="AH180" i="20"/>
  <c r="AG180" i="20"/>
  <c r="AF180" i="20"/>
  <c r="AE180" i="20"/>
  <c r="AD180" i="20"/>
  <c r="AC180" i="20"/>
  <c r="AB180" i="20"/>
  <c r="AA180" i="20"/>
  <c r="Z180" i="20"/>
  <c r="Y180" i="20"/>
  <c r="X180" i="20"/>
  <c r="W180" i="20"/>
  <c r="V180" i="20"/>
  <c r="U180" i="20"/>
  <c r="T180" i="20"/>
  <c r="S180" i="20"/>
  <c r="R180" i="20"/>
  <c r="Q180" i="20"/>
  <c r="P180" i="20"/>
  <c r="O180" i="20"/>
  <c r="N180" i="20"/>
  <c r="M180" i="20"/>
  <c r="L180" i="20"/>
  <c r="K180" i="20"/>
  <c r="J180" i="20"/>
  <c r="I180" i="20"/>
  <c r="H180" i="20"/>
  <c r="G180" i="20"/>
  <c r="F180" i="20"/>
  <c r="E180" i="20"/>
  <c r="D180" i="20"/>
  <c r="C180" i="20"/>
  <c r="B180" i="20"/>
  <c r="AV180" i="20" s="1"/>
  <c r="AT179" i="20"/>
  <c r="AS179" i="20"/>
  <c r="AR179" i="20"/>
  <c r="AQ179" i="20"/>
  <c r="AP179" i="20"/>
  <c r="AO179" i="20"/>
  <c r="AN179" i="20"/>
  <c r="AM179" i="20"/>
  <c r="AL179" i="20"/>
  <c r="AK179" i="20"/>
  <c r="AJ179" i="20"/>
  <c r="AI179" i="20"/>
  <c r="AH179" i="20"/>
  <c r="AG179" i="20"/>
  <c r="AF179" i="20"/>
  <c r="AE179" i="20"/>
  <c r="AD179" i="20"/>
  <c r="AC179" i="20"/>
  <c r="AB179" i="20"/>
  <c r="AA179" i="20"/>
  <c r="Z179" i="20"/>
  <c r="Y179" i="20"/>
  <c r="X179" i="20"/>
  <c r="W179" i="20"/>
  <c r="V179" i="20"/>
  <c r="U179" i="20"/>
  <c r="T179" i="20"/>
  <c r="S179" i="20"/>
  <c r="R179" i="20"/>
  <c r="Q179" i="20"/>
  <c r="P179" i="20"/>
  <c r="O179" i="20"/>
  <c r="N179" i="20"/>
  <c r="M179" i="20"/>
  <c r="L179" i="20"/>
  <c r="K179" i="20"/>
  <c r="J179" i="20"/>
  <c r="I179" i="20"/>
  <c r="H179" i="20"/>
  <c r="G179" i="20"/>
  <c r="F179" i="20"/>
  <c r="E179" i="20"/>
  <c r="AV179" i="20" s="1"/>
  <c r="D179" i="20"/>
  <c r="C179" i="20"/>
  <c r="B179" i="20"/>
  <c r="AT178" i="20"/>
  <c r="AS178" i="20"/>
  <c r="AR178" i="20"/>
  <c r="AQ178" i="20"/>
  <c r="AP178" i="20"/>
  <c r="AO178" i="20"/>
  <c r="AN178" i="20"/>
  <c r="AM178" i="20"/>
  <c r="AL178" i="20"/>
  <c r="AK178" i="20"/>
  <c r="AJ178" i="20"/>
  <c r="AI178" i="20"/>
  <c r="AH178" i="20"/>
  <c r="AG178" i="20"/>
  <c r="AF178" i="20"/>
  <c r="AE178" i="20"/>
  <c r="AD178" i="20"/>
  <c r="AC178" i="20"/>
  <c r="AB178" i="20"/>
  <c r="AA178" i="20"/>
  <c r="Z178" i="20"/>
  <c r="Y178" i="20"/>
  <c r="X178" i="20"/>
  <c r="W178" i="20"/>
  <c r="V178" i="20"/>
  <c r="U178" i="20"/>
  <c r="T178" i="20"/>
  <c r="S178" i="20"/>
  <c r="R178" i="20"/>
  <c r="Q178" i="20"/>
  <c r="P178" i="20"/>
  <c r="O178" i="20"/>
  <c r="N178" i="20"/>
  <c r="M178" i="20"/>
  <c r="L178" i="20"/>
  <c r="K178" i="20"/>
  <c r="J178" i="20"/>
  <c r="AV178" i="20" s="1"/>
  <c r="I178" i="20"/>
  <c r="H178" i="20"/>
  <c r="G178" i="20"/>
  <c r="F178" i="20"/>
  <c r="E178" i="20"/>
  <c r="D178" i="20"/>
  <c r="C178" i="20"/>
  <c r="B178" i="20"/>
  <c r="AT177" i="20"/>
  <c r="AS177" i="20"/>
  <c r="AR177" i="20"/>
  <c r="AQ177" i="20"/>
  <c r="AP177" i="20"/>
  <c r="AO177" i="20"/>
  <c r="AN177" i="20"/>
  <c r="AM177" i="20"/>
  <c r="AL177" i="20"/>
  <c r="AK177" i="20"/>
  <c r="AJ177" i="20"/>
  <c r="AI177" i="20"/>
  <c r="AH177" i="20"/>
  <c r="AG177" i="20"/>
  <c r="AF177" i="20"/>
  <c r="AE177" i="20"/>
  <c r="AD177" i="20"/>
  <c r="AC177" i="20"/>
  <c r="AB177" i="20"/>
  <c r="AA177" i="20"/>
  <c r="Z177" i="20"/>
  <c r="Y177" i="20"/>
  <c r="X177" i="20"/>
  <c r="W177" i="20"/>
  <c r="V177" i="20"/>
  <c r="U177" i="20"/>
  <c r="T177" i="20"/>
  <c r="S177" i="20"/>
  <c r="R177" i="20"/>
  <c r="Q177" i="20"/>
  <c r="P177" i="20"/>
  <c r="O177" i="20"/>
  <c r="N177" i="20"/>
  <c r="M177" i="20"/>
  <c r="L177" i="20"/>
  <c r="K177" i="20"/>
  <c r="J177" i="20"/>
  <c r="I177" i="20"/>
  <c r="H177" i="20"/>
  <c r="G177" i="20"/>
  <c r="F177" i="20"/>
  <c r="E177" i="20"/>
  <c r="D177" i="20"/>
  <c r="C177" i="20"/>
  <c r="B177" i="20"/>
  <c r="AV177" i="20" s="1"/>
  <c r="AT176" i="20"/>
  <c r="AS176" i="20"/>
  <c r="AR176" i="20"/>
  <c r="AQ176" i="20"/>
  <c r="AP176" i="20"/>
  <c r="AO176" i="20"/>
  <c r="AN176" i="20"/>
  <c r="AM176" i="20"/>
  <c r="AL176" i="20"/>
  <c r="AK176" i="20"/>
  <c r="AJ176" i="20"/>
  <c r="AI176" i="20"/>
  <c r="AH176" i="20"/>
  <c r="AG176" i="20"/>
  <c r="AF176" i="20"/>
  <c r="AE176" i="20"/>
  <c r="AD176" i="20"/>
  <c r="AC176" i="20"/>
  <c r="AB176" i="20"/>
  <c r="AA176" i="20"/>
  <c r="Z176" i="20"/>
  <c r="Y176" i="20"/>
  <c r="X176" i="20"/>
  <c r="W176" i="20"/>
  <c r="V176" i="20"/>
  <c r="U176" i="20"/>
  <c r="T176" i="20"/>
  <c r="S176" i="20"/>
  <c r="R176" i="20"/>
  <c r="Q176" i="20"/>
  <c r="P176" i="20"/>
  <c r="O176" i="20"/>
  <c r="N176" i="20"/>
  <c r="M176" i="20"/>
  <c r="L176" i="20"/>
  <c r="K176" i="20"/>
  <c r="J176" i="20"/>
  <c r="I176" i="20"/>
  <c r="H176" i="20"/>
  <c r="G176" i="20"/>
  <c r="F176" i="20"/>
  <c r="E176" i="20"/>
  <c r="D176" i="20"/>
  <c r="C176" i="20"/>
  <c r="B176" i="20"/>
  <c r="AV176" i="20" s="1"/>
  <c r="AT175" i="20"/>
  <c r="AS175" i="20"/>
  <c r="AR175" i="20"/>
  <c r="AQ175" i="20"/>
  <c r="AP175" i="20"/>
  <c r="AO175" i="20"/>
  <c r="AN175" i="20"/>
  <c r="AM175" i="20"/>
  <c r="AL175" i="20"/>
  <c r="AK175" i="20"/>
  <c r="AJ175" i="20"/>
  <c r="AI175" i="20"/>
  <c r="AH175" i="20"/>
  <c r="AG175" i="20"/>
  <c r="AF175" i="20"/>
  <c r="AE175" i="20"/>
  <c r="AD175" i="20"/>
  <c r="AC175" i="20"/>
  <c r="AB175" i="20"/>
  <c r="AA175" i="20"/>
  <c r="Z175" i="20"/>
  <c r="Y175" i="20"/>
  <c r="X175" i="20"/>
  <c r="W175" i="20"/>
  <c r="V175" i="20"/>
  <c r="U175" i="20"/>
  <c r="T175" i="20"/>
  <c r="S175" i="20"/>
  <c r="R175" i="20"/>
  <c r="Q175" i="20"/>
  <c r="P175" i="20"/>
  <c r="O175" i="20"/>
  <c r="N175" i="20"/>
  <c r="M175" i="20"/>
  <c r="L175" i="20"/>
  <c r="K175" i="20"/>
  <c r="J175" i="20"/>
  <c r="I175" i="20"/>
  <c r="H175" i="20"/>
  <c r="G175" i="20"/>
  <c r="F175" i="20"/>
  <c r="E175" i="20"/>
  <c r="AV175" i="20" s="1"/>
  <c r="D175" i="20"/>
  <c r="C175" i="20"/>
  <c r="B175" i="20"/>
  <c r="AT174" i="20"/>
  <c r="AS174" i="20"/>
  <c r="AR174" i="20"/>
  <c r="AQ174" i="20"/>
  <c r="AP174" i="20"/>
  <c r="AO174" i="20"/>
  <c r="AN174" i="20"/>
  <c r="AM174" i="20"/>
  <c r="AL174" i="20"/>
  <c r="AK174" i="20"/>
  <c r="AJ174" i="20"/>
  <c r="AI174" i="20"/>
  <c r="AH174" i="20"/>
  <c r="AG174" i="20"/>
  <c r="AF174" i="20"/>
  <c r="AE174" i="20"/>
  <c r="AD174" i="20"/>
  <c r="AC174" i="20"/>
  <c r="AB174" i="20"/>
  <c r="AA174" i="20"/>
  <c r="Z174" i="20"/>
  <c r="Y174" i="20"/>
  <c r="X174" i="20"/>
  <c r="W174" i="20"/>
  <c r="V174" i="20"/>
  <c r="U174" i="20"/>
  <c r="T174" i="20"/>
  <c r="S174" i="20"/>
  <c r="R174" i="20"/>
  <c r="Q174" i="20"/>
  <c r="P174" i="20"/>
  <c r="O174" i="20"/>
  <c r="N174" i="20"/>
  <c r="M174" i="20"/>
  <c r="L174" i="20"/>
  <c r="K174" i="20"/>
  <c r="J174" i="20"/>
  <c r="AV174" i="20" s="1"/>
  <c r="I174" i="20"/>
  <c r="H174" i="20"/>
  <c r="G174" i="20"/>
  <c r="F174" i="20"/>
  <c r="E174" i="20"/>
  <c r="D174" i="20"/>
  <c r="C174" i="20"/>
  <c r="B174" i="20"/>
  <c r="AT173" i="20"/>
  <c r="AS173" i="20"/>
  <c r="AR173" i="20"/>
  <c r="AQ173" i="20"/>
  <c r="AP173" i="20"/>
  <c r="AO173" i="20"/>
  <c r="AN173" i="20"/>
  <c r="AM173" i="20"/>
  <c r="AL173" i="20"/>
  <c r="AK173" i="20"/>
  <c r="AJ173" i="20"/>
  <c r="AI173" i="20"/>
  <c r="AH173" i="20"/>
  <c r="AG173" i="20"/>
  <c r="AF173" i="20"/>
  <c r="AE173" i="20"/>
  <c r="AD173" i="20"/>
  <c r="AC173" i="20"/>
  <c r="AB173" i="20"/>
  <c r="AA173" i="20"/>
  <c r="Z173" i="20"/>
  <c r="Y173" i="20"/>
  <c r="X173" i="20"/>
  <c r="W173" i="20"/>
  <c r="V173" i="20"/>
  <c r="U173" i="20"/>
  <c r="T173" i="20"/>
  <c r="S173" i="20"/>
  <c r="R173" i="20"/>
  <c r="Q173" i="20"/>
  <c r="P173" i="20"/>
  <c r="O173" i="20"/>
  <c r="N173" i="20"/>
  <c r="M173" i="20"/>
  <c r="L173" i="20"/>
  <c r="K173" i="20"/>
  <c r="J173" i="20"/>
  <c r="I173" i="20"/>
  <c r="H173" i="20"/>
  <c r="G173" i="20"/>
  <c r="F173" i="20"/>
  <c r="E173" i="20"/>
  <c r="D173" i="20"/>
  <c r="C173" i="20"/>
  <c r="B173" i="20"/>
  <c r="AV173" i="20" s="1"/>
  <c r="AT172" i="20"/>
  <c r="AS172" i="20"/>
  <c r="AR172" i="20"/>
  <c r="AQ172" i="20"/>
  <c r="AP172" i="20"/>
  <c r="AO172" i="20"/>
  <c r="AN172" i="20"/>
  <c r="AM172" i="20"/>
  <c r="AL172" i="20"/>
  <c r="AK172" i="20"/>
  <c r="AJ172" i="20"/>
  <c r="AI172" i="20"/>
  <c r="AH172" i="20"/>
  <c r="AG172" i="20"/>
  <c r="AF172" i="20"/>
  <c r="AE172" i="20"/>
  <c r="AD172" i="20"/>
  <c r="AC172" i="20"/>
  <c r="AB172" i="20"/>
  <c r="AA172" i="20"/>
  <c r="Z172" i="20"/>
  <c r="Y172" i="20"/>
  <c r="X172" i="20"/>
  <c r="W172" i="20"/>
  <c r="V172" i="20"/>
  <c r="U172" i="20"/>
  <c r="T172" i="20"/>
  <c r="S172" i="20"/>
  <c r="R172" i="20"/>
  <c r="Q172" i="20"/>
  <c r="P172" i="20"/>
  <c r="O172" i="20"/>
  <c r="N172" i="20"/>
  <c r="M172" i="20"/>
  <c r="L172" i="20"/>
  <c r="K172" i="20"/>
  <c r="J172" i="20"/>
  <c r="I172" i="20"/>
  <c r="H172" i="20"/>
  <c r="G172" i="20"/>
  <c r="F172" i="20"/>
  <c r="E172" i="20"/>
  <c r="D172" i="20"/>
  <c r="C172" i="20"/>
  <c r="B172" i="20"/>
  <c r="AV172" i="20" s="1"/>
  <c r="AT171" i="20"/>
  <c r="AS171" i="20"/>
  <c r="AR171" i="20"/>
  <c r="AQ171" i="20"/>
  <c r="AP171" i="20"/>
  <c r="AO171" i="20"/>
  <c r="AN171" i="20"/>
  <c r="AM171" i="20"/>
  <c r="AL171" i="20"/>
  <c r="AK171" i="20"/>
  <c r="AJ171" i="20"/>
  <c r="AI171" i="20"/>
  <c r="AH171" i="20"/>
  <c r="AG171" i="20"/>
  <c r="AF171" i="20"/>
  <c r="AE171" i="20"/>
  <c r="AD171" i="20"/>
  <c r="AC171" i="20"/>
  <c r="AB171" i="20"/>
  <c r="AA171" i="20"/>
  <c r="Z171" i="20"/>
  <c r="Y171" i="20"/>
  <c r="X171" i="20"/>
  <c r="W171" i="20"/>
  <c r="V171" i="20"/>
  <c r="U171" i="20"/>
  <c r="T171" i="20"/>
  <c r="S171" i="20"/>
  <c r="R171" i="20"/>
  <c r="Q171" i="20"/>
  <c r="P171" i="20"/>
  <c r="O171" i="20"/>
  <c r="N171" i="20"/>
  <c r="M171" i="20"/>
  <c r="L171" i="20"/>
  <c r="K171" i="20"/>
  <c r="J171" i="20"/>
  <c r="I171" i="20"/>
  <c r="H171" i="20"/>
  <c r="G171" i="20"/>
  <c r="F171" i="20"/>
  <c r="E171" i="20"/>
  <c r="D171" i="20"/>
  <c r="C171" i="20"/>
  <c r="B171" i="20"/>
  <c r="AV171" i="20" s="1"/>
  <c r="AT170" i="20"/>
  <c r="AS170" i="20"/>
  <c r="AR170" i="20"/>
  <c r="AQ170" i="20"/>
  <c r="AP170" i="20"/>
  <c r="AO170" i="20"/>
  <c r="AN170" i="20"/>
  <c r="AM170" i="20"/>
  <c r="AL170" i="20"/>
  <c r="AK170" i="20"/>
  <c r="AJ170" i="20"/>
  <c r="AI170" i="20"/>
  <c r="AH170" i="20"/>
  <c r="AG170" i="20"/>
  <c r="AF170" i="20"/>
  <c r="AE170" i="20"/>
  <c r="AD170" i="20"/>
  <c r="AC170" i="20"/>
  <c r="AB170" i="20"/>
  <c r="AA170" i="20"/>
  <c r="Z170" i="20"/>
  <c r="Y170" i="20"/>
  <c r="X170" i="20"/>
  <c r="W170" i="20"/>
  <c r="V170" i="20"/>
  <c r="U170" i="20"/>
  <c r="T170" i="20"/>
  <c r="S170" i="20"/>
  <c r="R170" i="20"/>
  <c r="Q170" i="20"/>
  <c r="P170" i="20"/>
  <c r="O170" i="20"/>
  <c r="N170" i="20"/>
  <c r="M170" i="20"/>
  <c r="L170" i="20"/>
  <c r="K170" i="20"/>
  <c r="J170" i="20"/>
  <c r="I170" i="20"/>
  <c r="H170" i="20"/>
  <c r="G170" i="20"/>
  <c r="F170" i="20"/>
  <c r="E170" i="20"/>
  <c r="D170" i="20"/>
  <c r="C170" i="20"/>
  <c r="B170" i="20"/>
  <c r="AV170" i="20" s="1"/>
  <c r="AT169" i="20"/>
  <c r="AS169" i="20"/>
  <c r="AR169" i="20"/>
  <c r="AQ169" i="20"/>
  <c r="AP169" i="20"/>
  <c r="AO169" i="20"/>
  <c r="AN169" i="20"/>
  <c r="AM169" i="20"/>
  <c r="AL169" i="20"/>
  <c r="AK169" i="20"/>
  <c r="AJ169" i="20"/>
  <c r="AI169" i="20"/>
  <c r="AH169" i="20"/>
  <c r="AG169" i="20"/>
  <c r="AF169" i="20"/>
  <c r="AE169" i="20"/>
  <c r="AD169" i="20"/>
  <c r="AC169" i="20"/>
  <c r="AB169" i="20"/>
  <c r="AA169" i="20"/>
  <c r="Z169" i="20"/>
  <c r="Y169" i="20"/>
  <c r="X169" i="20"/>
  <c r="W169" i="20"/>
  <c r="V169" i="20"/>
  <c r="U169" i="20"/>
  <c r="T169" i="20"/>
  <c r="S169" i="20"/>
  <c r="R169" i="20"/>
  <c r="Q169" i="20"/>
  <c r="P169" i="20"/>
  <c r="O169" i="20"/>
  <c r="N169" i="20"/>
  <c r="M169" i="20"/>
  <c r="L169" i="20"/>
  <c r="K169" i="20"/>
  <c r="J169" i="20"/>
  <c r="I169" i="20"/>
  <c r="H169" i="20"/>
  <c r="G169" i="20"/>
  <c r="F169" i="20"/>
  <c r="E169" i="20"/>
  <c r="D169" i="20"/>
  <c r="C169" i="20"/>
  <c r="B169" i="20"/>
  <c r="AV169" i="20" s="1"/>
  <c r="AT168" i="20"/>
  <c r="AS168" i="20"/>
  <c r="AR168" i="20"/>
  <c r="AQ168" i="20"/>
  <c r="AP168" i="20"/>
  <c r="AO168" i="20"/>
  <c r="AN168" i="20"/>
  <c r="AM168" i="20"/>
  <c r="AL168" i="20"/>
  <c r="AK168" i="20"/>
  <c r="AJ168" i="20"/>
  <c r="AI168" i="20"/>
  <c r="AH168" i="20"/>
  <c r="AG168" i="20"/>
  <c r="AF168" i="20"/>
  <c r="AE168" i="20"/>
  <c r="AD168" i="20"/>
  <c r="AC168" i="20"/>
  <c r="AB168" i="20"/>
  <c r="AA168" i="20"/>
  <c r="Z168" i="20"/>
  <c r="Y168" i="20"/>
  <c r="X168" i="20"/>
  <c r="W168" i="20"/>
  <c r="V168" i="20"/>
  <c r="U168" i="20"/>
  <c r="T168" i="20"/>
  <c r="S168" i="20"/>
  <c r="R168" i="20"/>
  <c r="Q168" i="20"/>
  <c r="P168" i="20"/>
  <c r="O168" i="20"/>
  <c r="N168" i="20"/>
  <c r="M168" i="20"/>
  <c r="L168" i="20"/>
  <c r="K168" i="20"/>
  <c r="J168" i="20"/>
  <c r="I168" i="20"/>
  <c r="H168" i="20"/>
  <c r="G168" i="20"/>
  <c r="F168" i="20"/>
  <c r="E168" i="20"/>
  <c r="D168" i="20"/>
  <c r="C168" i="20"/>
  <c r="B168" i="20"/>
  <c r="AV168" i="20" s="1"/>
  <c r="AT167" i="20"/>
  <c r="AS167" i="20"/>
  <c r="AR167" i="20"/>
  <c r="AQ167" i="20"/>
  <c r="AP167" i="20"/>
  <c r="AO167" i="20"/>
  <c r="AN167" i="20"/>
  <c r="AM167" i="20"/>
  <c r="AL167" i="20"/>
  <c r="AK167" i="20"/>
  <c r="AJ167" i="20"/>
  <c r="AI167" i="20"/>
  <c r="AH167" i="20"/>
  <c r="AG167" i="20"/>
  <c r="AF167" i="20"/>
  <c r="AE167" i="20"/>
  <c r="AD167" i="20"/>
  <c r="AC167" i="20"/>
  <c r="AB167" i="20"/>
  <c r="AA167" i="20"/>
  <c r="Z167" i="20"/>
  <c r="Y167" i="20"/>
  <c r="X167" i="20"/>
  <c r="W167" i="20"/>
  <c r="V167" i="20"/>
  <c r="U167" i="20"/>
  <c r="T167" i="20"/>
  <c r="S167" i="20"/>
  <c r="R167" i="20"/>
  <c r="Q167" i="20"/>
  <c r="P167" i="20"/>
  <c r="O167" i="20"/>
  <c r="N167" i="20"/>
  <c r="M167" i="20"/>
  <c r="L167" i="20"/>
  <c r="K167" i="20"/>
  <c r="J167" i="20"/>
  <c r="I167" i="20"/>
  <c r="H167" i="20"/>
  <c r="G167" i="20"/>
  <c r="F167" i="20"/>
  <c r="E167" i="20"/>
  <c r="D167" i="20"/>
  <c r="C167" i="20"/>
  <c r="B167" i="20"/>
  <c r="AV167" i="20" s="1"/>
  <c r="AT166" i="20"/>
  <c r="AS166" i="20"/>
  <c r="AR166" i="20"/>
  <c r="AQ166" i="20"/>
  <c r="AP166" i="20"/>
  <c r="AO166" i="20"/>
  <c r="AN166" i="20"/>
  <c r="AM166" i="20"/>
  <c r="AL166" i="20"/>
  <c r="AK166" i="20"/>
  <c r="AJ166" i="20"/>
  <c r="AI166" i="20"/>
  <c r="AH166" i="20"/>
  <c r="AG166" i="20"/>
  <c r="AF166" i="20"/>
  <c r="AE166" i="20"/>
  <c r="AD166" i="20"/>
  <c r="AC166" i="20"/>
  <c r="AB166" i="20"/>
  <c r="AA166" i="20"/>
  <c r="Z166" i="20"/>
  <c r="Y166" i="20"/>
  <c r="X166" i="20"/>
  <c r="W166" i="20"/>
  <c r="V166" i="20"/>
  <c r="U166" i="20"/>
  <c r="T166" i="20"/>
  <c r="S166" i="20"/>
  <c r="R166" i="20"/>
  <c r="Q166" i="20"/>
  <c r="P166" i="20"/>
  <c r="O166" i="20"/>
  <c r="N166" i="20"/>
  <c r="M166" i="20"/>
  <c r="L166" i="20"/>
  <c r="K166" i="20"/>
  <c r="J166" i="20"/>
  <c r="I166" i="20"/>
  <c r="H166" i="20"/>
  <c r="G166" i="20"/>
  <c r="F166" i="20"/>
  <c r="E166" i="20"/>
  <c r="D166" i="20"/>
  <c r="C166" i="20"/>
  <c r="B166" i="20"/>
  <c r="AV166" i="20" s="1"/>
  <c r="AT165" i="20"/>
  <c r="AS165" i="20"/>
  <c r="AR165" i="20"/>
  <c r="AQ165" i="20"/>
  <c r="AP165" i="20"/>
  <c r="AO165" i="20"/>
  <c r="AN165" i="20"/>
  <c r="AM165" i="20"/>
  <c r="AL165" i="20"/>
  <c r="AK165" i="20"/>
  <c r="AJ165" i="20"/>
  <c r="AI165" i="20"/>
  <c r="AH165" i="20"/>
  <c r="AG165" i="20"/>
  <c r="AF165" i="20"/>
  <c r="AE165" i="20"/>
  <c r="AD165" i="20"/>
  <c r="AC165" i="20"/>
  <c r="AB165" i="20"/>
  <c r="AA165" i="20"/>
  <c r="Z165" i="20"/>
  <c r="Y165" i="20"/>
  <c r="X165" i="20"/>
  <c r="W165" i="20"/>
  <c r="V165" i="20"/>
  <c r="U165" i="20"/>
  <c r="T165" i="20"/>
  <c r="S165" i="20"/>
  <c r="R165" i="20"/>
  <c r="Q165" i="20"/>
  <c r="P165" i="20"/>
  <c r="O165" i="20"/>
  <c r="N165" i="20"/>
  <c r="M165" i="20"/>
  <c r="L165" i="20"/>
  <c r="K165" i="20"/>
  <c r="J165" i="20"/>
  <c r="I165" i="20"/>
  <c r="H165" i="20"/>
  <c r="G165" i="20"/>
  <c r="F165" i="20"/>
  <c r="E165" i="20"/>
  <c r="D165" i="20"/>
  <c r="C165" i="20"/>
  <c r="B165" i="20"/>
  <c r="AV165" i="20" s="1"/>
  <c r="AT164" i="20"/>
  <c r="AS164" i="20"/>
  <c r="AR164" i="20"/>
  <c r="AQ164" i="20"/>
  <c r="AP164" i="20"/>
  <c r="AO164" i="20"/>
  <c r="AN164" i="20"/>
  <c r="AM164" i="20"/>
  <c r="AL164" i="20"/>
  <c r="AK164" i="20"/>
  <c r="AJ164" i="20"/>
  <c r="AI164" i="20"/>
  <c r="AH164" i="20"/>
  <c r="AG164" i="20"/>
  <c r="AF164" i="20"/>
  <c r="AE164" i="20"/>
  <c r="AD164" i="20"/>
  <c r="AC164" i="20"/>
  <c r="AB164" i="20"/>
  <c r="AA164" i="20"/>
  <c r="Z164" i="20"/>
  <c r="Y164" i="20"/>
  <c r="X164" i="20"/>
  <c r="W164" i="20"/>
  <c r="V164" i="20"/>
  <c r="U164" i="20"/>
  <c r="T164" i="20"/>
  <c r="S164" i="20"/>
  <c r="R164" i="20"/>
  <c r="Q164" i="20"/>
  <c r="P164" i="20"/>
  <c r="O164" i="20"/>
  <c r="N164" i="20"/>
  <c r="M164" i="20"/>
  <c r="L164" i="20"/>
  <c r="K164" i="20"/>
  <c r="J164" i="20"/>
  <c r="I164" i="20"/>
  <c r="H164" i="20"/>
  <c r="G164" i="20"/>
  <c r="F164" i="20"/>
  <c r="E164" i="20"/>
  <c r="D164" i="20"/>
  <c r="C164" i="20"/>
  <c r="B164" i="20"/>
  <c r="AV164" i="20" s="1"/>
  <c r="AT163" i="20"/>
  <c r="AS163" i="20"/>
  <c r="AR163" i="20"/>
  <c r="AQ163" i="20"/>
  <c r="AP163" i="20"/>
  <c r="AO163" i="20"/>
  <c r="AN163" i="20"/>
  <c r="AM163" i="20"/>
  <c r="AL163" i="20"/>
  <c r="AK163" i="20"/>
  <c r="AJ163" i="20"/>
  <c r="AI163" i="20"/>
  <c r="AH163" i="20"/>
  <c r="AG163" i="20"/>
  <c r="AF163" i="20"/>
  <c r="AE163" i="20"/>
  <c r="AD163" i="20"/>
  <c r="AC163" i="20"/>
  <c r="AB163" i="20"/>
  <c r="AA163" i="20"/>
  <c r="Z163" i="20"/>
  <c r="Y163" i="20"/>
  <c r="X163" i="20"/>
  <c r="W163" i="20"/>
  <c r="V163" i="20"/>
  <c r="U163" i="20"/>
  <c r="T163" i="20"/>
  <c r="S163" i="20"/>
  <c r="R163" i="20"/>
  <c r="Q163" i="20"/>
  <c r="P163" i="20"/>
  <c r="O163" i="20"/>
  <c r="N163" i="20"/>
  <c r="M163" i="20"/>
  <c r="L163" i="20"/>
  <c r="K163" i="20"/>
  <c r="J163" i="20"/>
  <c r="I163" i="20"/>
  <c r="H163" i="20"/>
  <c r="G163" i="20"/>
  <c r="F163" i="20"/>
  <c r="E163" i="20"/>
  <c r="AV163" i="20" s="1"/>
  <c r="D163" i="20"/>
  <c r="C163" i="20"/>
  <c r="B163" i="20"/>
  <c r="AT162" i="20"/>
  <c r="AS162" i="20"/>
  <c r="AR162" i="20"/>
  <c r="AQ162" i="20"/>
  <c r="AP162" i="20"/>
  <c r="AO162" i="20"/>
  <c r="AN162" i="20"/>
  <c r="AM162" i="20"/>
  <c r="AL162" i="20"/>
  <c r="AK162" i="20"/>
  <c r="AJ162" i="20"/>
  <c r="AI162" i="20"/>
  <c r="AH162" i="20"/>
  <c r="AG162" i="20"/>
  <c r="AF162" i="20"/>
  <c r="AE162" i="20"/>
  <c r="AD162" i="20"/>
  <c r="AC162" i="20"/>
  <c r="AB162" i="20"/>
  <c r="AA162" i="20"/>
  <c r="Z162" i="20"/>
  <c r="Y162" i="20"/>
  <c r="X162" i="20"/>
  <c r="W162" i="20"/>
  <c r="V162" i="20"/>
  <c r="U162" i="20"/>
  <c r="T162" i="20"/>
  <c r="S162" i="20"/>
  <c r="R162" i="20"/>
  <c r="Q162" i="20"/>
  <c r="P162" i="20"/>
  <c r="O162" i="20"/>
  <c r="N162" i="20"/>
  <c r="M162" i="20"/>
  <c r="L162" i="20"/>
  <c r="K162" i="20"/>
  <c r="J162" i="20"/>
  <c r="AV162" i="20" s="1"/>
  <c r="I162" i="20"/>
  <c r="H162" i="20"/>
  <c r="G162" i="20"/>
  <c r="F162" i="20"/>
  <c r="E162" i="20"/>
  <c r="D162" i="20"/>
  <c r="C162" i="20"/>
  <c r="B162" i="20"/>
  <c r="AT161" i="20"/>
  <c r="AS161" i="20"/>
  <c r="AR161" i="20"/>
  <c r="AQ161" i="20"/>
  <c r="AP161" i="20"/>
  <c r="AO161" i="20"/>
  <c r="AN161" i="20"/>
  <c r="AM161" i="20"/>
  <c r="AL161" i="20"/>
  <c r="AK161" i="20"/>
  <c r="AJ161" i="20"/>
  <c r="AI161" i="20"/>
  <c r="AH161" i="20"/>
  <c r="AG161" i="20"/>
  <c r="AF161" i="20"/>
  <c r="AE161" i="20"/>
  <c r="AD161" i="20"/>
  <c r="AC161" i="20"/>
  <c r="AB161" i="20"/>
  <c r="AA161" i="20"/>
  <c r="Z161" i="20"/>
  <c r="Y161" i="20"/>
  <c r="X161" i="20"/>
  <c r="W161" i="20"/>
  <c r="V161" i="20"/>
  <c r="U161" i="20"/>
  <c r="T161" i="20"/>
  <c r="S161" i="20"/>
  <c r="R161" i="20"/>
  <c r="Q161" i="20"/>
  <c r="P161" i="20"/>
  <c r="O161" i="20"/>
  <c r="AV161" i="20" s="1"/>
  <c r="N161" i="20"/>
  <c r="M161" i="20"/>
  <c r="L161" i="20"/>
  <c r="K161" i="20"/>
  <c r="J161" i="20"/>
  <c r="I161" i="20"/>
  <c r="H161" i="20"/>
  <c r="G161" i="20"/>
  <c r="F161" i="20"/>
  <c r="E161" i="20"/>
  <c r="D161" i="20"/>
  <c r="C161" i="20"/>
  <c r="B161" i="20"/>
  <c r="AT160" i="20"/>
  <c r="AS160" i="20"/>
  <c r="AR160" i="20"/>
  <c r="AQ160" i="20"/>
  <c r="AP160" i="20"/>
  <c r="AO160" i="20"/>
  <c r="AN160" i="20"/>
  <c r="AM160" i="20"/>
  <c r="AL160" i="20"/>
  <c r="AK160" i="20"/>
  <c r="AJ160" i="20"/>
  <c r="AI160" i="20"/>
  <c r="AH160" i="20"/>
  <c r="AG160" i="20"/>
  <c r="AF160" i="20"/>
  <c r="AE160" i="20"/>
  <c r="AD160" i="20"/>
  <c r="AC160" i="20"/>
  <c r="AB160" i="20"/>
  <c r="AA160" i="20"/>
  <c r="Z160" i="20"/>
  <c r="Y160" i="20"/>
  <c r="X160" i="20"/>
  <c r="W160" i="20"/>
  <c r="V160" i="20"/>
  <c r="U160" i="20"/>
  <c r="T160" i="20"/>
  <c r="S160" i="20"/>
  <c r="R160" i="20"/>
  <c r="Q160" i="20"/>
  <c r="P160" i="20"/>
  <c r="O160" i="20"/>
  <c r="N160" i="20"/>
  <c r="M160" i="20"/>
  <c r="L160" i="20"/>
  <c r="K160" i="20"/>
  <c r="J160" i="20"/>
  <c r="I160" i="20"/>
  <c r="H160" i="20"/>
  <c r="G160" i="20"/>
  <c r="F160" i="20"/>
  <c r="E160" i="20"/>
  <c r="D160" i="20"/>
  <c r="C160" i="20"/>
  <c r="B160" i="20"/>
  <c r="AV160" i="20" s="1"/>
  <c r="AT159" i="20"/>
  <c r="AS159" i="20"/>
  <c r="AR159" i="20"/>
  <c r="AQ159" i="20"/>
  <c r="AP159" i="20"/>
  <c r="AO159" i="20"/>
  <c r="AN159" i="20"/>
  <c r="AM159" i="20"/>
  <c r="AL159" i="20"/>
  <c r="AK159" i="20"/>
  <c r="AJ159" i="20"/>
  <c r="AI159" i="20"/>
  <c r="AH159" i="20"/>
  <c r="AG159" i="20"/>
  <c r="AF159" i="20"/>
  <c r="AE159" i="20"/>
  <c r="AD159" i="20"/>
  <c r="AC159" i="20"/>
  <c r="AB159" i="20"/>
  <c r="AA159" i="20"/>
  <c r="Z159" i="20"/>
  <c r="Y159" i="20"/>
  <c r="X159" i="20"/>
  <c r="W159" i="20"/>
  <c r="V159" i="20"/>
  <c r="U159" i="20"/>
  <c r="T159" i="20"/>
  <c r="S159" i="20"/>
  <c r="R159" i="20"/>
  <c r="Q159" i="20"/>
  <c r="P159" i="20"/>
  <c r="O159" i="20"/>
  <c r="N159" i="20"/>
  <c r="M159" i="20"/>
  <c r="L159" i="20"/>
  <c r="K159" i="20"/>
  <c r="J159" i="20"/>
  <c r="I159" i="20"/>
  <c r="H159" i="20"/>
  <c r="G159" i="20"/>
  <c r="F159" i="20"/>
  <c r="E159" i="20"/>
  <c r="AV159" i="20" s="1"/>
  <c r="D159" i="20"/>
  <c r="C159" i="20"/>
  <c r="B159" i="20"/>
  <c r="AT158" i="20"/>
  <c r="AS158" i="20"/>
  <c r="AR158" i="20"/>
  <c r="AQ158" i="20"/>
  <c r="AP158" i="20"/>
  <c r="AO158" i="20"/>
  <c r="AN158" i="20"/>
  <c r="AM158" i="20"/>
  <c r="AL158" i="20"/>
  <c r="AK158" i="20"/>
  <c r="AJ158" i="20"/>
  <c r="AI158" i="20"/>
  <c r="AH158" i="20"/>
  <c r="AG158" i="20"/>
  <c r="AF158" i="20"/>
  <c r="AE158" i="20"/>
  <c r="AD158" i="20"/>
  <c r="AC158" i="20"/>
  <c r="AB158" i="20"/>
  <c r="AA158" i="20"/>
  <c r="Z158" i="20"/>
  <c r="Y158" i="20"/>
  <c r="X158" i="20"/>
  <c r="W158" i="20"/>
  <c r="V158" i="20"/>
  <c r="U158" i="20"/>
  <c r="T158" i="20"/>
  <c r="S158" i="20"/>
  <c r="R158" i="20"/>
  <c r="Q158" i="20"/>
  <c r="P158" i="20"/>
  <c r="O158" i="20"/>
  <c r="N158" i="20"/>
  <c r="M158" i="20"/>
  <c r="L158" i="20"/>
  <c r="K158" i="20"/>
  <c r="J158" i="20"/>
  <c r="AV158" i="20" s="1"/>
  <c r="I158" i="20"/>
  <c r="H158" i="20"/>
  <c r="G158" i="20"/>
  <c r="F158" i="20"/>
  <c r="E158" i="20"/>
  <c r="D158" i="20"/>
  <c r="C158" i="20"/>
  <c r="B158" i="20"/>
  <c r="AT157" i="20"/>
  <c r="AS157" i="20"/>
  <c r="AR157" i="20"/>
  <c r="AQ157" i="20"/>
  <c r="AP157" i="20"/>
  <c r="AO157" i="20"/>
  <c r="AN157" i="20"/>
  <c r="AM157" i="20"/>
  <c r="AL157" i="20"/>
  <c r="AK157" i="20"/>
  <c r="AJ157" i="20"/>
  <c r="AI157" i="20"/>
  <c r="AH157" i="20"/>
  <c r="AG157" i="20"/>
  <c r="AF157" i="20"/>
  <c r="AE157" i="20"/>
  <c r="AD157" i="20"/>
  <c r="AC157" i="20"/>
  <c r="AB157" i="20"/>
  <c r="AA157" i="20"/>
  <c r="Z157" i="20"/>
  <c r="Y157" i="20"/>
  <c r="X157" i="20"/>
  <c r="W157" i="20"/>
  <c r="V157" i="20"/>
  <c r="U157" i="20"/>
  <c r="T157" i="20"/>
  <c r="S157" i="20"/>
  <c r="R157" i="20"/>
  <c r="Q157" i="20"/>
  <c r="P157" i="20"/>
  <c r="O157" i="20"/>
  <c r="N157" i="20"/>
  <c r="M157" i="20"/>
  <c r="L157" i="20"/>
  <c r="K157" i="20"/>
  <c r="J157" i="20"/>
  <c r="I157" i="20"/>
  <c r="H157" i="20"/>
  <c r="G157" i="20"/>
  <c r="F157" i="20"/>
  <c r="E157" i="20"/>
  <c r="D157" i="20"/>
  <c r="C157" i="20"/>
  <c r="B157" i="20"/>
  <c r="AV157" i="20" s="1"/>
  <c r="AT156" i="20"/>
  <c r="AS156" i="20"/>
  <c r="AR156" i="20"/>
  <c r="AQ156" i="20"/>
  <c r="AP156" i="20"/>
  <c r="AO156" i="20"/>
  <c r="AN156" i="20"/>
  <c r="AM156" i="20"/>
  <c r="AL156" i="20"/>
  <c r="AK156" i="20"/>
  <c r="AJ156" i="20"/>
  <c r="AI156" i="20"/>
  <c r="AH156" i="20"/>
  <c r="AG156" i="20"/>
  <c r="AF156" i="20"/>
  <c r="AE156" i="20"/>
  <c r="AD156" i="20"/>
  <c r="AC156" i="20"/>
  <c r="AB156" i="20"/>
  <c r="AA156" i="20"/>
  <c r="Z156" i="20"/>
  <c r="Y156" i="20"/>
  <c r="X156" i="20"/>
  <c r="W156" i="20"/>
  <c r="V156" i="20"/>
  <c r="U156" i="20"/>
  <c r="T156" i="20"/>
  <c r="S156" i="20"/>
  <c r="R156" i="20"/>
  <c r="Q156" i="20"/>
  <c r="P156" i="20"/>
  <c r="O156" i="20"/>
  <c r="N156" i="20"/>
  <c r="M156" i="20"/>
  <c r="L156" i="20"/>
  <c r="K156" i="20"/>
  <c r="J156" i="20"/>
  <c r="I156" i="20"/>
  <c r="H156" i="20"/>
  <c r="G156" i="20"/>
  <c r="F156" i="20"/>
  <c r="E156" i="20"/>
  <c r="D156" i="20"/>
  <c r="C156" i="20"/>
  <c r="B156" i="20"/>
  <c r="AV156" i="20" s="1"/>
  <c r="AT155" i="20"/>
  <c r="AS155" i="20"/>
  <c r="AR155" i="20"/>
  <c r="AQ155" i="20"/>
  <c r="AP155" i="20"/>
  <c r="AO155" i="20"/>
  <c r="AN155" i="20"/>
  <c r="AM155" i="20"/>
  <c r="AL155" i="20"/>
  <c r="AK155" i="20"/>
  <c r="AJ155" i="20"/>
  <c r="AI155" i="20"/>
  <c r="AH155" i="20"/>
  <c r="AG155" i="20"/>
  <c r="AF155" i="20"/>
  <c r="AE155" i="20"/>
  <c r="AD155" i="20"/>
  <c r="AC155" i="20"/>
  <c r="AB155" i="20"/>
  <c r="AA155" i="20"/>
  <c r="Z155" i="20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AV155" i="20" s="1"/>
  <c r="D155" i="20"/>
  <c r="C155" i="20"/>
  <c r="B155" i="20"/>
  <c r="AT154" i="20"/>
  <c r="AS154" i="20"/>
  <c r="AR154" i="20"/>
  <c r="AQ154" i="20"/>
  <c r="AP154" i="20"/>
  <c r="AO154" i="20"/>
  <c r="AN154" i="20"/>
  <c r="AM154" i="20"/>
  <c r="AL154" i="20"/>
  <c r="AK154" i="20"/>
  <c r="AJ154" i="20"/>
  <c r="AI154" i="20"/>
  <c r="AH154" i="20"/>
  <c r="AG154" i="20"/>
  <c r="AF154" i="20"/>
  <c r="AE154" i="20"/>
  <c r="AD154" i="20"/>
  <c r="AC154" i="20"/>
  <c r="AB154" i="20"/>
  <c r="AA154" i="20"/>
  <c r="Z154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AV154" i="20" s="1"/>
  <c r="I154" i="20"/>
  <c r="H154" i="20"/>
  <c r="G154" i="20"/>
  <c r="F154" i="20"/>
  <c r="E154" i="20"/>
  <c r="D154" i="20"/>
  <c r="C154" i="20"/>
  <c r="B154" i="20"/>
  <c r="AT153" i="20"/>
  <c r="AS153" i="20"/>
  <c r="AR153" i="20"/>
  <c r="AQ153" i="20"/>
  <c r="AP153" i="20"/>
  <c r="AO153" i="20"/>
  <c r="AN153" i="20"/>
  <c r="AM153" i="20"/>
  <c r="AL153" i="20"/>
  <c r="AK153" i="20"/>
  <c r="AJ153" i="20"/>
  <c r="AI153" i="20"/>
  <c r="AH153" i="20"/>
  <c r="AG153" i="20"/>
  <c r="AF153" i="20"/>
  <c r="AE153" i="20"/>
  <c r="AD153" i="20"/>
  <c r="AC153" i="20"/>
  <c r="AB153" i="20"/>
  <c r="AA153" i="20"/>
  <c r="Z153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AV153" i="20" s="1"/>
  <c r="AT152" i="20"/>
  <c r="AS152" i="20"/>
  <c r="AR152" i="20"/>
  <c r="AQ152" i="20"/>
  <c r="AP152" i="20"/>
  <c r="AO152" i="20"/>
  <c r="AN152" i="20"/>
  <c r="AM152" i="20"/>
  <c r="AL152" i="20"/>
  <c r="AK152" i="20"/>
  <c r="AJ152" i="20"/>
  <c r="AI152" i="20"/>
  <c r="AH152" i="20"/>
  <c r="AG152" i="20"/>
  <c r="AF152" i="20"/>
  <c r="AE152" i="20"/>
  <c r="AD152" i="20"/>
  <c r="AC152" i="20"/>
  <c r="AB152" i="20"/>
  <c r="AA152" i="20"/>
  <c r="Z152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AV152" i="20" s="1"/>
  <c r="AT151" i="20"/>
  <c r="AS151" i="20"/>
  <c r="AR151" i="20"/>
  <c r="AQ151" i="20"/>
  <c r="AP151" i="20"/>
  <c r="AO151" i="20"/>
  <c r="AN151" i="20"/>
  <c r="AM151" i="20"/>
  <c r="AL151" i="20"/>
  <c r="AK151" i="20"/>
  <c r="AJ151" i="20"/>
  <c r="AI151" i="20"/>
  <c r="AH151" i="20"/>
  <c r="AG151" i="20"/>
  <c r="AF151" i="20"/>
  <c r="AE151" i="20"/>
  <c r="AD151" i="20"/>
  <c r="AC151" i="20"/>
  <c r="AB151" i="20"/>
  <c r="AA151" i="20"/>
  <c r="Z151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AV151" i="20" s="1"/>
  <c r="AT150" i="20"/>
  <c r="AS150" i="20"/>
  <c r="AR150" i="20"/>
  <c r="AQ150" i="20"/>
  <c r="AP150" i="20"/>
  <c r="AO150" i="20"/>
  <c r="AN150" i="20"/>
  <c r="AM150" i="20"/>
  <c r="AL150" i="20"/>
  <c r="AK150" i="20"/>
  <c r="AJ150" i="20"/>
  <c r="AI150" i="20"/>
  <c r="AH150" i="20"/>
  <c r="AG150" i="20"/>
  <c r="AF150" i="20"/>
  <c r="AE150" i="20"/>
  <c r="AD150" i="20"/>
  <c r="AC150" i="20"/>
  <c r="AB150" i="20"/>
  <c r="AA150" i="20"/>
  <c r="Z150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AV150" i="20" s="1"/>
  <c r="AT149" i="20"/>
  <c r="AS149" i="20"/>
  <c r="AR149" i="20"/>
  <c r="AQ149" i="20"/>
  <c r="AP149" i="20"/>
  <c r="AO149" i="20"/>
  <c r="AN149" i="20"/>
  <c r="AM149" i="20"/>
  <c r="AL149" i="20"/>
  <c r="AK149" i="20"/>
  <c r="AJ149" i="20"/>
  <c r="AI149" i="20"/>
  <c r="AH149" i="20"/>
  <c r="AG149" i="20"/>
  <c r="AF149" i="20"/>
  <c r="AE149" i="20"/>
  <c r="AD149" i="20"/>
  <c r="AC149" i="20"/>
  <c r="AB149" i="20"/>
  <c r="AA149" i="20"/>
  <c r="Z149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AV149" i="20" s="1"/>
  <c r="AT148" i="20"/>
  <c r="AS148" i="20"/>
  <c r="AR148" i="20"/>
  <c r="AQ148" i="20"/>
  <c r="AP148" i="20"/>
  <c r="AO148" i="20"/>
  <c r="AN148" i="20"/>
  <c r="AM148" i="20"/>
  <c r="AL148" i="20"/>
  <c r="AK148" i="20"/>
  <c r="AJ148" i="20"/>
  <c r="AI148" i="20"/>
  <c r="AH148" i="20"/>
  <c r="AG148" i="20"/>
  <c r="AF148" i="20"/>
  <c r="AE148" i="20"/>
  <c r="AD148" i="20"/>
  <c r="AC148" i="20"/>
  <c r="AB148" i="20"/>
  <c r="AA148" i="20"/>
  <c r="Z148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AV148" i="20" s="1"/>
  <c r="AT147" i="20"/>
  <c r="AS147" i="20"/>
  <c r="AR147" i="20"/>
  <c r="AQ147" i="20"/>
  <c r="AP147" i="20"/>
  <c r="AO147" i="20"/>
  <c r="AN147" i="20"/>
  <c r="AM147" i="20"/>
  <c r="AL147" i="20"/>
  <c r="AK147" i="20"/>
  <c r="AJ147" i="20"/>
  <c r="AI147" i="20"/>
  <c r="AH147" i="20"/>
  <c r="AG147" i="20"/>
  <c r="AF147" i="20"/>
  <c r="AE147" i="20"/>
  <c r="AD147" i="20"/>
  <c r="AC147" i="20"/>
  <c r="AB147" i="20"/>
  <c r="AA147" i="20"/>
  <c r="Z147" i="20"/>
  <c r="Y147" i="20"/>
  <c r="X147" i="20"/>
  <c r="W147" i="20"/>
  <c r="V147" i="20"/>
  <c r="U147" i="20"/>
  <c r="T147" i="20"/>
  <c r="S147" i="20"/>
  <c r="R147" i="20"/>
  <c r="Q147" i="20"/>
  <c r="P147" i="20"/>
  <c r="O147" i="20"/>
  <c r="N147" i="20"/>
  <c r="M147" i="20"/>
  <c r="L147" i="20"/>
  <c r="K147" i="20"/>
  <c r="J147" i="20"/>
  <c r="I147" i="20"/>
  <c r="H147" i="20"/>
  <c r="G147" i="20"/>
  <c r="F147" i="20"/>
  <c r="E147" i="20"/>
  <c r="D147" i="20"/>
  <c r="C147" i="20"/>
  <c r="B147" i="20"/>
  <c r="AV147" i="20" s="1"/>
  <c r="AT146" i="20"/>
  <c r="AS146" i="20"/>
  <c r="AR146" i="20"/>
  <c r="AQ146" i="20"/>
  <c r="AP146" i="20"/>
  <c r="AO146" i="20"/>
  <c r="AN146" i="20"/>
  <c r="AM146" i="20"/>
  <c r="AL146" i="20"/>
  <c r="AK146" i="20"/>
  <c r="AJ146" i="20"/>
  <c r="AI146" i="20"/>
  <c r="AH146" i="20"/>
  <c r="AG146" i="20"/>
  <c r="AF146" i="20"/>
  <c r="AE146" i="20"/>
  <c r="AD146" i="20"/>
  <c r="AC146" i="20"/>
  <c r="AB146" i="20"/>
  <c r="AA146" i="20"/>
  <c r="Z146" i="20"/>
  <c r="Y146" i="20"/>
  <c r="X146" i="20"/>
  <c r="W146" i="20"/>
  <c r="V146" i="20"/>
  <c r="U146" i="20"/>
  <c r="T146" i="20"/>
  <c r="S146" i="20"/>
  <c r="R146" i="20"/>
  <c r="Q146" i="20"/>
  <c r="P146" i="20"/>
  <c r="O146" i="20"/>
  <c r="N146" i="20"/>
  <c r="M146" i="20"/>
  <c r="L146" i="20"/>
  <c r="K146" i="20"/>
  <c r="J146" i="20"/>
  <c r="I146" i="20"/>
  <c r="H146" i="20"/>
  <c r="G146" i="20"/>
  <c r="F146" i="20"/>
  <c r="E146" i="20"/>
  <c r="D146" i="20"/>
  <c r="C146" i="20"/>
  <c r="B146" i="20"/>
  <c r="AV146" i="20" s="1"/>
  <c r="AT145" i="20"/>
  <c r="AS145" i="20"/>
  <c r="AR145" i="20"/>
  <c r="AQ145" i="20"/>
  <c r="AP145" i="20"/>
  <c r="AO145" i="20"/>
  <c r="AN145" i="20"/>
  <c r="AM145" i="20"/>
  <c r="AL145" i="20"/>
  <c r="AK145" i="20"/>
  <c r="AJ145" i="20"/>
  <c r="AI145" i="20"/>
  <c r="AH145" i="20"/>
  <c r="AG145" i="20"/>
  <c r="AF145" i="20"/>
  <c r="AE145" i="20"/>
  <c r="AD145" i="20"/>
  <c r="AC145" i="20"/>
  <c r="AB145" i="20"/>
  <c r="AA145" i="20"/>
  <c r="Z145" i="20"/>
  <c r="Y145" i="20"/>
  <c r="X145" i="20"/>
  <c r="W145" i="20"/>
  <c r="V145" i="20"/>
  <c r="U145" i="20"/>
  <c r="T145" i="20"/>
  <c r="S145" i="20"/>
  <c r="R145" i="20"/>
  <c r="Q145" i="20"/>
  <c r="P145" i="20"/>
  <c r="O145" i="20"/>
  <c r="N145" i="20"/>
  <c r="M145" i="20"/>
  <c r="L145" i="20"/>
  <c r="K145" i="20"/>
  <c r="J145" i="20"/>
  <c r="I145" i="20"/>
  <c r="H145" i="20"/>
  <c r="G145" i="20"/>
  <c r="F145" i="20"/>
  <c r="E145" i="20"/>
  <c r="D145" i="20"/>
  <c r="C145" i="20"/>
  <c r="B145" i="20"/>
  <c r="AV145" i="20" s="1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AV144" i="20" s="1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AV143" i="20" s="1"/>
  <c r="D143" i="20"/>
  <c r="C143" i="20"/>
  <c r="B143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AV142" i="20" s="1"/>
  <c r="I142" i="20"/>
  <c r="H142" i="20"/>
  <c r="G142" i="20"/>
  <c r="F142" i="20"/>
  <c r="E142" i="20"/>
  <c r="D142" i="20"/>
  <c r="C142" i="20"/>
  <c r="B142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AV141" i="20" s="1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AV140" i="20" s="1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AV139" i="20" s="1"/>
  <c r="D139" i="20"/>
  <c r="C139" i="20"/>
  <c r="B139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AV138" i="20" s="1"/>
  <c r="I138" i="20"/>
  <c r="H138" i="20"/>
  <c r="G138" i="20"/>
  <c r="F138" i="20"/>
  <c r="E138" i="20"/>
  <c r="D138" i="20"/>
  <c r="C138" i="20"/>
  <c r="B138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AV137" i="20" s="1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AT136" i="20"/>
  <c r="AS136" i="20"/>
  <c r="AR136" i="20"/>
  <c r="AQ136" i="20"/>
  <c r="AP136" i="20"/>
  <c r="AO136" i="20"/>
  <c r="AN136" i="20"/>
  <c r="AM136" i="20"/>
  <c r="AL136" i="20"/>
  <c r="AK136" i="20"/>
  <c r="AJ136" i="20"/>
  <c r="AI136" i="20"/>
  <c r="AH136" i="20"/>
  <c r="AG136" i="20"/>
  <c r="AF136" i="20"/>
  <c r="AE136" i="20"/>
  <c r="AD136" i="20"/>
  <c r="AC136" i="20"/>
  <c r="AB136" i="20"/>
  <c r="AA136" i="20"/>
  <c r="Z136" i="20"/>
  <c r="Y136" i="20"/>
  <c r="X136" i="20"/>
  <c r="W136" i="20"/>
  <c r="V136" i="20"/>
  <c r="U136" i="20"/>
  <c r="T136" i="20"/>
  <c r="S136" i="20"/>
  <c r="R136" i="20"/>
  <c r="Q136" i="20"/>
  <c r="P136" i="20"/>
  <c r="O136" i="20"/>
  <c r="N136" i="20"/>
  <c r="M136" i="20"/>
  <c r="L136" i="20"/>
  <c r="K136" i="20"/>
  <c r="J136" i="20"/>
  <c r="I136" i="20"/>
  <c r="H136" i="20"/>
  <c r="G136" i="20"/>
  <c r="F136" i="20"/>
  <c r="E136" i="20"/>
  <c r="D136" i="20"/>
  <c r="C136" i="20"/>
  <c r="B136" i="20"/>
  <c r="AV136" i="20" s="1"/>
  <c r="AT135" i="20"/>
  <c r="AS135" i="20"/>
  <c r="AR135" i="20"/>
  <c r="AQ135" i="20"/>
  <c r="AP135" i="20"/>
  <c r="AO135" i="20"/>
  <c r="AN135" i="20"/>
  <c r="AM135" i="20"/>
  <c r="AL135" i="20"/>
  <c r="AK135" i="20"/>
  <c r="AJ135" i="20"/>
  <c r="AI135" i="20"/>
  <c r="AH135" i="20"/>
  <c r="AG135" i="20"/>
  <c r="AF135" i="20"/>
  <c r="AE135" i="20"/>
  <c r="AD135" i="20"/>
  <c r="AC135" i="20"/>
  <c r="AB135" i="20"/>
  <c r="AA135" i="20"/>
  <c r="Z135" i="20"/>
  <c r="Y135" i="20"/>
  <c r="X135" i="20"/>
  <c r="W135" i="20"/>
  <c r="V135" i="20"/>
  <c r="U135" i="20"/>
  <c r="T135" i="20"/>
  <c r="S135" i="20"/>
  <c r="R135" i="20"/>
  <c r="Q135" i="20"/>
  <c r="P135" i="20"/>
  <c r="O135" i="20"/>
  <c r="N135" i="20"/>
  <c r="M135" i="20"/>
  <c r="L135" i="20"/>
  <c r="K135" i="20"/>
  <c r="J135" i="20"/>
  <c r="I135" i="20"/>
  <c r="H135" i="20"/>
  <c r="G135" i="20"/>
  <c r="F135" i="20"/>
  <c r="E135" i="20"/>
  <c r="AV135" i="20" s="1"/>
  <c r="D135" i="20"/>
  <c r="C135" i="20"/>
  <c r="B135" i="20"/>
  <c r="AT134" i="20"/>
  <c r="AS134" i="20"/>
  <c r="AR134" i="20"/>
  <c r="AQ134" i="20"/>
  <c r="AP134" i="20"/>
  <c r="AO134" i="20"/>
  <c r="AN134" i="20"/>
  <c r="AM134" i="20"/>
  <c r="AL134" i="20"/>
  <c r="AK134" i="20"/>
  <c r="AJ134" i="20"/>
  <c r="AI134" i="20"/>
  <c r="AH134" i="20"/>
  <c r="AG134" i="20"/>
  <c r="AF134" i="20"/>
  <c r="AE134" i="20"/>
  <c r="AD134" i="20"/>
  <c r="AC134" i="20"/>
  <c r="AB134" i="20"/>
  <c r="AA134" i="20"/>
  <c r="Z134" i="20"/>
  <c r="Y134" i="20"/>
  <c r="X134" i="20"/>
  <c r="W134" i="20"/>
  <c r="V134" i="20"/>
  <c r="U134" i="20"/>
  <c r="T134" i="20"/>
  <c r="S134" i="20"/>
  <c r="R134" i="20"/>
  <c r="Q134" i="20"/>
  <c r="P134" i="20"/>
  <c r="O134" i="20"/>
  <c r="N134" i="20"/>
  <c r="M134" i="20"/>
  <c r="L134" i="20"/>
  <c r="K134" i="20"/>
  <c r="J134" i="20"/>
  <c r="AV134" i="20" s="1"/>
  <c r="I134" i="20"/>
  <c r="H134" i="20"/>
  <c r="G134" i="20"/>
  <c r="F134" i="20"/>
  <c r="E134" i="20"/>
  <c r="D134" i="20"/>
  <c r="C134" i="20"/>
  <c r="B134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AV133" i="20" s="1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AV132" i="20" s="1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AV131" i="20" s="1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AV130" i="20" s="1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AV129" i="20" s="1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AV128" i="20" s="1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AV127" i="20" s="1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AV126" i="20" s="1"/>
  <c r="AT125" i="20"/>
  <c r="AS125" i="20"/>
  <c r="AR125" i="20"/>
  <c r="AQ125" i="20"/>
  <c r="AP125" i="20"/>
  <c r="AO125" i="20"/>
  <c r="AN125" i="20"/>
  <c r="AM125" i="20"/>
  <c r="AL125" i="20"/>
  <c r="AK125" i="20"/>
  <c r="AJ125" i="20"/>
  <c r="AI125" i="20"/>
  <c r="AH125" i="20"/>
  <c r="AG125" i="20"/>
  <c r="AF125" i="20"/>
  <c r="AE125" i="20"/>
  <c r="AD125" i="20"/>
  <c r="AC125" i="20"/>
  <c r="AB125" i="20"/>
  <c r="AA125" i="20"/>
  <c r="Z125" i="20"/>
  <c r="Y125" i="20"/>
  <c r="X125" i="20"/>
  <c r="W125" i="20"/>
  <c r="V125" i="20"/>
  <c r="U125" i="20"/>
  <c r="T125" i="20"/>
  <c r="S125" i="20"/>
  <c r="R125" i="20"/>
  <c r="Q125" i="20"/>
  <c r="P125" i="20"/>
  <c r="O125" i="20"/>
  <c r="N125" i="20"/>
  <c r="M125" i="20"/>
  <c r="L125" i="20"/>
  <c r="K125" i="20"/>
  <c r="J125" i="20"/>
  <c r="I125" i="20"/>
  <c r="H125" i="20"/>
  <c r="G125" i="20"/>
  <c r="F125" i="20"/>
  <c r="E125" i="20"/>
  <c r="D125" i="20"/>
  <c r="C125" i="20"/>
  <c r="B125" i="20"/>
  <c r="AV125" i="20" s="1"/>
  <c r="AT124" i="20"/>
  <c r="AS124" i="20"/>
  <c r="AR124" i="20"/>
  <c r="AQ124" i="20"/>
  <c r="AP124" i="20"/>
  <c r="AO124" i="20"/>
  <c r="AN124" i="20"/>
  <c r="AM124" i="20"/>
  <c r="AL124" i="20"/>
  <c r="AK124" i="20"/>
  <c r="AJ124" i="20"/>
  <c r="AI124" i="20"/>
  <c r="AH124" i="20"/>
  <c r="AG124" i="20"/>
  <c r="AF124" i="20"/>
  <c r="AE124" i="20"/>
  <c r="AD124" i="20"/>
  <c r="AC124" i="20"/>
  <c r="AB124" i="20"/>
  <c r="AA124" i="20"/>
  <c r="Z124" i="20"/>
  <c r="Y124" i="20"/>
  <c r="X124" i="20"/>
  <c r="W124" i="20"/>
  <c r="V124" i="20"/>
  <c r="U124" i="20"/>
  <c r="T124" i="20"/>
  <c r="S124" i="20"/>
  <c r="R124" i="20"/>
  <c r="Q124" i="20"/>
  <c r="P124" i="20"/>
  <c r="O124" i="20"/>
  <c r="N124" i="20"/>
  <c r="M124" i="20"/>
  <c r="L124" i="20"/>
  <c r="K124" i="20"/>
  <c r="J124" i="20"/>
  <c r="I124" i="20"/>
  <c r="H124" i="20"/>
  <c r="G124" i="20"/>
  <c r="F124" i="20"/>
  <c r="E124" i="20"/>
  <c r="D124" i="20"/>
  <c r="C124" i="20"/>
  <c r="B124" i="20"/>
  <c r="AV124" i="20" s="1"/>
  <c r="AT123" i="20"/>
  <c r="AS123" i="20"/>
  <c r="AR123" i="20"/>
  <c r="AQ123" i="20"/>
  <c r="AP123" i="20"/>
  <c r="AO123" i="20"/>
  <c r="AN123" i="20"/>
  <c r="AM123" i="20"/>
  <c r="AL123" i="20"/>
  <c r="AK123" i="20"/>
  <c r="AJ123" i="20"/>
  <c r="AI123" i="20"/>
  <c r="AH123" i="20"/>
  <c r="AG123" i="20"/>
  <c r="AF123" i="20"/>
  <c r="AE123" i="20"/>
  <c r="AD123" i="20"/>
  <c r="AC123" i="20"/>
  <c r="AB123" i="20"/>
  <c r="AA123" i="20"/>
  <c r="Z123" i="20"/>
  <c r="Y123" i="20"/>
  <c r="X123" i="20"/>
  <c r="W123" i="20"/>
  <c r="V123" i="20"/>
  <c r="U123" i="20"/>
  <c r="T123" i="20"/>
  <c r="S123" i="20"/>
  <c r="R123" i="20"/>
  <c r="Q123" i="20"/>
  <c r="P123" i="20"/>
  <c r="O123" i="20"/>
  <c r="N123" i="20"/>
  <c r="M123" i="20"/>
  <c r="L123" i="20"/>
  <c r="K123" i="20"/>
  <c r="J123" i="20"/>
  <c r="I123" i="20"/>
  <c r="H123" i="20"/>
  <c r="G123" i="20"/>
  <c r="F123" i="20"/>
  <c r="E123" i="20"/>
  <c r="AV123" i="20" s="1"/>
  <c r="D123" i="20"/>
  <c r="C123" i="20"/>
  <c r="B123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AV122" i="20" s="1"/>
  <c r="I122" i="20"/>
  <c r="H122" i="20"/>
  <c r="G122" i="20"/>
  <c r="F122" i="20"/>
  <c r="E122" i="20"/>
  <c r="D122" i="20"/>
  <c r="C122" i="20"/>
  <c r="B122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AV121" i="20" s="1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AV120" i="20" s="1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AV119" i="20" s="1"/>
  <c r="D119" i="20"/>
  <c r="C119" i="20"/>
  <c r="B119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AV118" i="20" s="1"/>
  <c r="I118" i="20"/>
  <c r="H118" i="20"/>
  <c r="G118" i="20"/>
  <c r="F118" i="20"/>
  <c r="E118" i="20"/>
  <c r="D118" i="20"/>
  <c r="C118" i="20"/>
  <c r="B118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AV117" i="20" s="1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AV116" i="20" s="1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AV115" i="20" s="1"/>
  <c r="D115" i="20"/>
  <c r="C115" i="20"/>
  <c r="B115" i="20"/>
  <c r="AT114" i="20"/>
  <c r="AS114" i="20"/>
  <c r="AR114" i="20"/>
  <c r="AQ114" i="20"/>
  <c r="AP114" i="20"/>
  <c r="AO114" i="20"/>
  <c r="AN114" i="20"/>
  <c r="AM114" i="20"/>
  <c r="AL114" i="20"/>
  <c r="AK114" i="20"/>
  <c r="AJ114" i="20"/>
  <c r="AI114" i="20"/>
  <c r="AH114" i="20"/>
  <c r="AG114" i="20"/>
  <c r="AF114" i="20"/>
  <c r="AE114" i="20"/>
  <c r="AD114" i="20"/>
  <c r="AC114" i="20"/>
  <c r="AB114" i="20"/>
  <c r="AA114" i="20"/>
  <c r="Z114" i="20"/>
  <c r="Y114" i="20"/>
  <c r="X114" i="20"/>
  <c r="W114" i="20"/>
  <c r="V114" i="20"/>
  <c r="U114" i="20"/>
  <c r="T114" i="20"/>
  <c r="S114" i="20"/>
  <c r="R114" i="20"/>
  <c r="Q114" i="20"/>
  <c r="P114" i="20"/>
  <c r="O114" i="20"/>
  <c r="N114" i="20"/>
  <c r="M114" i="20"/>
  <c r="L114" i="20"/>
  <c r="K114" i="20"/>
  <c r="J114" i="20"/>
  <c r="AV114" i="20" s="1"/>
  <c r="I114" i="20"/>
  <c r="H114" i="20"/>
  <c r="G114" i="20"/>
  <c r="F114" i="20"/>
  <c r="E114" i="20"/>
  <c r="D114" i="20"/>
  <c r="C114" i="20"/>
  <c r="B114" i="20"/>
  <c r="AT113" i="20"/>
  <c r="AS113" i="20"/>
  <c r="AR113" i="20"/>
  <c r="AQ113" i="20"/>
  <c r="AP113" i="20"/>
  <c r="AO113" i="20"/>
  <c r="AN113" i="20"/>
  <c r="AM113" i="20"/>
  <c r="AL113" i="20"/>
  <c r="AK113" i="20"/>
  <c r="AJ113" i="20"/>
  <c r="AI113" i="20"/>
  <c r="AH113" i="20"/>
  <c r="AG113" i="20"/>
  <c r="AF113" i="20"/>
  <c r="AE113" i="20"/>
  <c r="AD113" i="20"/>
  <c r="AC113" i="20"/>
  <c r="AB113" i="20"/>
  <c r="AA113" i="20"/>
  <c r="Z113" i="20"/>
  <c r="Y113" i="20"/>
  <c r="X113" i="20"/>
  <c r="W113" i="20"/>
  <c r="V113" i="20"/>
  <c r="U113" i="20"/>
  <c r="T113" i="20"/>
  <c r="S113" i="20"/>
  <c r="R113" i="20"/>
  <c r="Q113" i="20"/>
  <c r="P113" i="20"/>
  <c r="O113" i="20"/>
  <c r="N113" i="20"/>
  <c r="M113" i="20"/>
  <c r="L113" i="20"/>
  <c r="K113" i="20"/>
  <c r="J113" i="20"/>
  <c r="I113" i="20"/>
  <c r="H113" i="20"/>
  <c r="G113" i="20"/>
  <c r="F113" i="20"/>
  <c r="E113" i="20"/>
  <c r="D113" i="20"/>
  <c r="C113" i="20"/>
  <c r="B113" i="20"/>
  <c r="AV113" i="20" s="1"/>
  <c r="AT112" i="20"/>
  <c r="AS112" i="20"/>
  <c r="AR112" i="20"/>
  <c r="AQ112" i="20"/>
  <c r="AP112" i="20"/>
  <c r="AO112" i="20"/>
  <c r="AN112" i="20"/>
  <c r="AM112" i="20"/>
  <c r="AL112" i="20"/>
  <c r="AK112" i="20"/>
  <c r="AJ112" i="20"/>
  <c r="AI112" i="20"/>
  <c r="AH112" i="20"/>
  <c r="AG112" i="20"/>
  <c r="AF112" i="20"/>
  <c r="AE112" i="20"/>
  <c r="AD112" i="20"/>
  <c r="AC112" i="20"/>
  <c r="AB112" i="20"/>
  <c r="AA112" i="20"/>
  <c r="Z112" i="20"/>
  <c r="Y112" i="20"/>
  <c r="X112" i="20"/>
  <c r="W112" i="20"/>
  <c r="V112" i="20"/>
  <c r="U112" i="20"/>
  <c r="T112" i="20"/>
  <c r="S112" i="20"/>
  <c r="R112" i="20"/>
  <c r="Q112" i="20"/>
  <c r="P112" i="20"/>
  <c r="O112" i="20"/>
  <c r="N112" i="20"/>
  <c r="M112" i="20"/>
  <c r="L112" i="20"/>
  <c r="K112" i="20"/>
  <c r="J112" i="20"/>
  <c r="I112" i="20"/>
  <c r="H112" i="20"/>
  <c r="G112" i="20"/>
  <c r="F112" i="20"/>
  <c r="E112" i="20"/>
  <c r="D112" i="20"/>
  <c r="C112" i="20"/>
  <c r="B112" i="20"/>
  <c r="AV112" i="20" s="1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AV111" i="20" s="1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AV110" i="20" s="1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AV109" i="20" s="1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AV108" i="20" s="1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AV107" i="20" s="1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AV106" i="20" s="1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AV105" i="20" s="1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AV104" i="20" s="1"/>
  <c r="AT103" i="20"/>
  <c r="AS103" i="20"/>
  <c r="AR103" i="20"/>
  <c r="AQ103" i="20"/>
  <c r="AP103" i="20"/>
  <c r="AO103" i="20"/>
  <c r="AN103" i="20"/>
  <c r="AM103" i="20"/>
  <c r="AL103" i="20"/>
  <c r="AK103" i="20"/>
  <c r="AJ103" i="20"/>
  <c r="AI103" i="20"/>
  <c r="AH103" i="20"/>
  <c r="AG103" i="20"/>
  <c r="AF103" i="20"/>
  <c r="AE103" i="20"/>
  <c r="AD103" i="20"/>
  <c r="AC103" i="20"/>
  <c r="AB103" i="20"/>
  <c r="AA103" i="20"/>
  <c r="Z103" i="20"/>
  <c r="Y103" i="20"/>
  <c r="X103" i="20"/>
  <c r="W103" i="20"/>
  <c r="V103" i="20"/>
  <c r="U103" i="20"/>
  <c r="T103" i="20"/>
  <c r="S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AV103" i="20" s="1"/>
  <c r="D103" i="20"/>
  <c r="C103" i="20"/>
  <c r="B103" i="20"/>
  <c r="AT102" i="20"/>
  <c r="AS102" i="20"/>
  <c r="AR102" i="20"/>
  <c r="AQ102" i="20"/>
  <c r="AP102" i="20"/>
  <c r="AO102" i="20"/>
  <c r="AN102" i="20"/>
  <c r="AM102" i="20"/>
  <c r="AL102" i="20"/>
  <c r="AK102" i="20"/>
  <c r="AJ102" i="20"/>
  <c r="AI102" i="20"/>
  <c r="AH102" i="20"/>
  <c r="AG102" i="20"/>
  <c r="AF102" i="20"/>
  <c r="AE102" i="20"/>
  <c r="AD102" i="20"/>
  <c r="AC102" i="20"/>
  <c r="AB102" i="20"/>
  <c r="AA102" i="20"/>
  <c r="Z102" i="20"/>
  <c r="Y102" i="20"/>
  <c r="X102" i="20"/>
  <c r="W102" i="20"/>
  <c r="V102" i="20"/>
  <c r="U102" i="20"/>
  <c r="T102" i="20"/>
  <c r="S102" i="20"/>
  <c r="R102" i="20"/>
  <c r="Q102" i="20"/>
  <c r="P102" i="20"/>
  <c r="O102" i="20"/>
  <c r="N102" i="20"/>
  <c r="M102" i="20"/>
  <c r="L102" i="20"/>
  <c r="K102" i="20"/>
  <c r="J102" i="20"/>
  <c r="AV102" i="20" s="1"/>
  <c r="I102" i="20"/>
  <c r="H102" i="20"/>
  <c r="G102" i="20"/>
  <c r="F102" i="20"/>
  <c r="E102" i="20"/>
  <c r="D102" i="20"/>
  <c r="C102" i="20"/>
  <c r="B102" i="20"/>
  <c r="AT101" i="20"/>
  <c r="AS101" i="20"/>
  <c r="AR101" i="20"/>
  <c r="AQ101" i="20"/>
  <c r="AP101" i="20"/>
  <c r="AO101" i="20"/>
  <c r="AN101" i="20"/>
  <c r="AM101" i="20"/>
  <c r="AL101" i="20"/>
  <c r="AK101" i="20"/>
  <c r="AJ101" i="20"/>
  <c r="AI101" i="20"/>
  <c r="AH101" i="20"/>
  <c r="AG101" i="20"/>
  <c r="AF101" i="20"/>
  <c r="AE101" i="20"/>
  <c r="AD101" i="20"/>
  <c r="AC101" i="20"/>
  <c r="AB101" i="20"/>
  <c r="AA101" i="20"/>
  <c r="Z101" i="20"/>
  <c r="Y101" i="20"/>
  <c r="X101" i="20"/>
  <c r="W101" i="20"/>
  <c r="V101" i="20"/>
  <c r="U101" i="20"/>
  <c r="T101" i="20"/>
  <c r="S101" i="20"/>
  <c r="R101" i="20"/>
  <c r="Q101" i="20"/>
  <c r="P101" i="20"/>
  <c r="O101" i="20"/>
  <c r="AV101" i="20" s="1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B101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AV100" i="20" s="1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AV99" i="20" s="1"/>
  <c r="D99" i="20"/>
  <c r="C99" i="20"/>
  <c r="B99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AV98" i="20" s="1"/>
  <c r="I98" i="20"/>
  <c r="H98" i="20"/>
  <c r="G98" i="20"/>
  <c r="F98" i="20"/>
  <c r="E98" i="20"/>
  <c r="D98" i="20"/>
  <c r="C98" i="20"/>
  <c r="B98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AV97" i="20" s="1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AV96" i="20" s="1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AV95" i="20" s="1"/>
  <c r="D95" i="20"/>
  <c r="C95" i="20"/>
  <c r="B95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AV94" i="20" s="1"/>
  <c r="I94" i="20"/>
  <c r="H94" i="20"/>
  <c r="G94" i="20"/>
  <c r="F94" i="20"/>
  <c r="E94" i="20"/>
  <c r="D94" i="20"/>
  <c r="C94" i="20"/>
  <c r="B94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AV93" i="20" s="1"/>
  <c r="AT92" i="20"/>
  <c r="AS92" i="20"/>
  <c r="AR92" i="20"/>
  <c r="AQ92" i="20"/>
  <c r="AP92" i="20"/>
  <c r="AO92" i="20"/>
  <c r="AN92" i="20"/>
  <c r="AM92" i="20"/>
  <c r="AL92" i="20"/>
  <c r="AK92" i="20"/>
  <c r="AJ92" i="20"/>
  <c r="AI92" i="20"/>
  <c r="AH92" i="20"/>
  <c r="AG92" i="20"/>
  <c r="AF92" i="20"/>
  <c r="AE92" i="20"/>
  <c r="AD92" i="20"/>
  <c r="AC92" i="20"/>
  <c r="AB92" i="20"/>
  <c r="AA92" i="20"/>
  <c r="Z92" i="20"/>
  <c r="Y92" i="20"/>
  <c r="X92" i="20"/>
  <c r="W92" i="20"/>
  <c r="V92" i="20"/>
  <c r="U92" i="20"/>
  <c r="T92" i="20"/>
  <c r="S92" i="20"/>
  <c r="R92" i="20"/>
  <c r="Q92" i="20"/>
  <c r="P92" i="20"/>
  <c r="O92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B92" i="20"/>
  <c r="AV92" i="20" s="1"/>
  <c r="AT91" i="20"/>
  <c r="AS91" i="20"/>
  <c r="AR91" i="20"/>
  <c r="AQ91" i="20"/>
  <c r="AP91" i="20"/>
  <c r="AO91" i="20"/>
  <c r="AN91" i="20"/>
  <c r="AM91" i="20"/>
  <c r="AL91" i="20"/>
  <c r="AK91" i="20"/>
  <c r="AJ91" i="20"/>
  <c r="AI91" i="20"/>
  <c r="AH91" i="20"/>
  <c r="AG91" i="20"/>
  <c r="AF91" i="20"/>
  <c r="AE91" i="20"/>
  <c r="AD91" i="20"/>
  <c r="AC91" i="20"/>
  <c r="AB91" i="20"/>
  <c r="AA91" i="20"/>
  <c r="Z91" i="20"/>
  <c r="Y91" i="20"/>
  <c r="X91" i="20"/>
  <c r="W91" i="20"/>
  <c r="V91" i="20"/>
  <c r="U91" i="20"/>
  <c r="T91" i="20"/>
  <c r="S91" i="20"/>
  <c r="R91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D91" i="20"/>
  <c r="C91" i="20"/>
  <c r="B91" i="20"/>
  <c r="AV91" i="20" s="1"/>
  <c r="AT90" i="20"/>
  <c r="AS90" i="20"/>
  <c r="AR90" i="20"/>
  <c r="AQ90" i="20"/>
  <c r="AP90" i="20"/>
  <c r="AO90" i="20"/>
  <c r="AN90" i="20"/>
  <c r="AM90" i="20"/>
  <c r="AL90" i="20"/>
  <c r="AK90" i="20"/>
  <c r="AJ90" i="20"/>
  <c r="AI90" i="20"/>
  <c r="AH90" i="20"/>
  <c r="AG90" i="20"/>
  <c r="AF90" i="20"/>
  <c r="AE90" i="20"/>
  <c r="AD90" i="20"/>
  <c r="AC90" i="20"/>
  <c r="AB90" i="20"/>
  <c r="AA90" i="20"/>
  <c r="Z90" i="20"/>
  <c r="Y90" i="20"/>
  <c r="X90" i="20"/>
  <c r="W90" i="20"/>
  <c r="V90" i="20"/>
  <c r="U90" i="20"/>
  <c r="T90" i="20"/>
  <c r="S90" i="20"/>
  <c r="R90" i="20"/>
  <c r="Q90" i="20"/>
  <c r="P90" i="20"/>
  <c r="O90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B90" i="20"/>
  <c r="AV90" i="20" s="1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AV89" i="20" s="1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AV88" i="20" s="1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AV87" i="20" s="1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AV86" i="20" s="1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AV85" i="20" s="1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AV84" i="20" s="1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AV83" i="20" s="1"/>
  <c r="D83" i="20"/>
  <c r="C83" i="20"/>
  <c r="B83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AV82" i="20" s="1"/>
  <c r="I82" i="20"/>
  <c r="H82" i="20"/>
  <c r="G82" i="20"/>
  <c r="F82" i="20"/>
  <c r="E82" i="20"/>
  <c r="D82" i="20"/>
  <c r="C82" i="20"/>
  <c r="B82" i="20"/>
  <c r="AT81" i="20"/>
  <c r="AS81" i="20"/>
  <c r="AR81" i="20"/>
  <c r="AQ81" i="20"/>
  <c r="AP81" i="20"/>
  <c r="AO81" i="20"/>
  <c r="AN81" i="20"/>
  <c r="AM81" i="20"/>
  <c r="AL81" i="20"/>
  <c r="AK81" i="20"/>
  <c r="AJ81" i="20"/>
  <c r="AI81" i="20"/>
  <c r="AH81" i="20"/>
  <c r="AG81" i="20"/>
  <c r="AF81" i="20"/>
  <c r="AE81" i="20"/>
  <c r="AD81" i="20"/>
  <c r="AC81" i="20"/>
  <c r="AB81" i="20"/>
  <c r="AA81" i="20"/>
  <c r="Z81" i="20"/>
  <c r="Y81" i="20"/>
  <c r="X81" i="20"/>
  <c r="W81" i="20"/>
  <c r="V81" i="20"/>
  <c r="U81" i="20"/>
  <c r="T81" i="20"/>
  <c r="S81" i="20"/>
  <c r="R81" i="20"/>
  <c r="Q81" i="20"/>
  <c r="P81" i="20"/>
  <c r="O81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B81" i="20"/>
  <c r="AV81" i="20" s="1"/>
  <c r="AT80" i="20"/>
  <c r="AS80" i="20"/>
  <c r="AR80" i="20"/>
  <c r="AQ80" i="20"/>
  <c r="AP80" i="20"/>
  <c r="AO80" i="20"/>
  <c r="AN80" i="20"/>
  <c r="AM80" i="20"/>
  <c r="AL80" i="20"/>
  <c r="AK80" i="20"/>
  <c r="AJ80" i="20"/>
  <c r="AI80" i="20"/>
  <c r="AH80" i="20"/>
  <c r="AG80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B80" i="20"/>
  <c r="AV80" i="20" s="1"/>
  <c r="AT79" i="20"/>
  <c r="AS79" i="20"/>
  <c r="AR79" i="20"/>
  <c r="AQ79" i="20"/>
  <c r="AP79" i="20"/>
  <c r="AO79" i="20"/>
  <c r="AN79" i="20"/>
  <c r="AM79" i="20"/>
  <c r="AL79" i="20"/>
  <c r="AK79" i="20"/>
  <c r="AJ79" i="20"/>
  <c r="AI79" i="20"/>
  <c r="AH79" i="20"/>
  <c r="AG79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AV79" i="20" s="1"/>
  <c r="D79" i="20"/>
  <c r="C79" i="20"/>
  <c r="B79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AV78" i="20" s="1"/>
  <c r="I78" i="20"/>
  <c r="H78" i="20"/>
  <c r="G78" i="20"/>
  <c r="F78" i="20"/>
  <c r="E78" i="20"/>
  <c r="D78" i="20"/>
  <c r="C78" i="20"/>
  <c r="B78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AV77" i="20" s="1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AV76" i="20" s="1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AV75" i="20" s="1"/>
  <c r="D75" i="20"/>
  <c r="C75" i="20"/>
  <c r="B75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AV74" i="20" s="1"/>
  <c r="I74" i="20"/>
  <c r="H74" i="20"/>
  <c r="G74" i="20"/>
  <c r="F74" i="20"/>
  <c r="E74" i="20"/>
  <c r="D74" i="20"/>
  <c r="C74" i="20"/>
  <c r="B74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AV73" i="20" s="1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AV72" i="20" s="1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AV71" i="20" s="1"/>
  <c r="AT70" i="20"/>
  <c r="AS70" i="20"/>
  <c r="AR70" i="20"/>
  <c r="AQ70" i="20"/>
  <c r="AP70" i="20"/>
  <c r="AO70" i="20"/>
  <c r="AN70" i="20"/>
  <c r="AM70" i="20"/>
  <c r="AL70" i="20"/>
  <c r="AK70" i="20"/>
  <c r="AJ70" i="20"/>
  <c r="AI70" i="20"/>
  <c r="AH70" i="20"/>
  <c r="AG70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B70" i="20"/>
  <c r="AV70" i="20" s="1"/>
  <c r="AT69" i="20"/>
  <c r="AS69" i="20"/>
  <c r="AR69" i="20"/>
  <c r="AQ69" i="20"/>
  <c r="AP69" i="20"/>
  <c r="AO69" i="20"/>
  <c r="AN69" i="20"/>
  <c r="AM69" i="20"/>
  <c r="AL69" i="20"/>
  <c r="AK69" i="20"/>
  <c r="AJ69" i="20"/>
  <c r="AI69" i="20"/>
  <c r="AH69" i="20"/>
  <c r="AG69" i="20"/>
  <c r="AF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B69" i="20"/>
  <c r="AV69" i="20" s="1"/>
  <c r="AT68" i="20"/>
  <c r="AS68" i="20"/>
  <c r="AR68" i="20"/>
  <c r="AQ68" i="20"/>
  <c r="AP68" i="20"/>
  <c r="AO68" i="20"/>
  <c r="AN68" i="20"/>
  <c r="AM68" i="20"/>
  <c r="AL68" i="20"/>
  <c r="AK68" i="20"/>
  <c r="AJ68" i="20"/>
  <c r="AI68" i="20"/>
  <c r="AH68" i="20"/>
  <c r="AG68" i="20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B68" i="20"/>
  <c r="AV68" i="20" s="1"/>
  <c r="AT67" i="20"/>
  <c r="AS67" i="20"/>
  <c r="AR67" i="20"/>
  <c r="AQ67" i="20"/>
  <c r="AP67" i="20"/>
  <c r="AO67" i="20"/>
  <c r="AN67" i="20"/>
  <c r="AM67" i="20"/>
  <c r="AL67" i="20"/>
  <c r="AK67" i="20"/>
  <c r="AJ67" i="20"/>
  <c r="AI67" i="20"/>
  <c r="AH67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AV67" i="20" s="1"/>
  <c r="AT66" i="20"/>
  <c r="AS66" i="20"/>
  <c r="AR66" i="20"/>
  <c r="AQ66" i="20"/>
  <c r="AP66" i="20"/>
  <c r="AO66" i="20"/>
  <c r="AN66" i="20"/>
  <c r="AM66" i="20"/>
  <c r="AL66" i="20"/>
  <c r="AK66" i="20"/>
  <c r="AJ66" i="20"/>
  <c r="AI66" i="20"/>
  <c r="AH66" i="20"/>
  <c r="AG66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AV66" i="20" s="1"/>
  <c r="AT65" i="20"/>
  <c r="AS65" i="20"/>
  <c r="AR65" i="20"/>
  <c r="AQ65" i="20"/>
  <c r="AP65" i="20"/>
  <c r="AO65" i="20"/>
  <c r="AN65" i="20"/>
  <c r="AM65" i="20"/>
  <c r="AL65" i="20"/>
  <c r="AK65" i="20"/>
  <c r="AJ65" i="20"/>
  <c r="AI65" i="20"/>
  <c r="AH65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AV65" i="20" s="1"/>
  <c r="AT64" i="20"/>
  <c r="AS64" i="20"/>
  <c r="AR64" i="20"/>
  <c r="AQ64" i="20"/>
  <c r="AP64" i="20"/>
  <c r="AO64" i="20"/>
  <c r="AN64" i="20"/>
  <c r="AM64" i="20"/>
  <c r="AL64" i="20"/>
  <c r="AK64" i="20"/>
  <c r="AJ64" i="20"/>
  <c r="AI64" i="20"/>
  <c r="AH64" i="20"/>
  <c r="AG64" i="20"/>
  <c r="AF64" i="20"/>
  <c r="AE64" i="20"/>
  <c r="AD64" i="20"/>
  <c r="AC64" i="20"/>
  <c r="AB64" i="20"/>
  <c r="AA64" i="20"/>
  <c r="Z64" i="20"/>
  <c r="Y64" i="20"/>
  <c r="X64" i="20"/>
  <c r="W64" i="20"/>
  <c r="V64" i="20"/>
  <c r="U64" i="20"/>
  <c r="T64" i="20"/>
  <c r="S64" i="20"/>
  <c r="R64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B64" i="20"/>
  <c r="AV64" i="20" s="1"/>
  <c r="AT63" i="20"/>
  <c r="AS63" i="20"/>
  <c r="AR63" i="20"/>
  <c r="AQ63" i="20"/>
  <c r="AP63" i="20"/>
  <c r="AO63" i="20"/>
  <c r="AN63" i="20"/>
  <c r="AM63" i="20"/>
  <c r="AL63" i="20"/>
  <c r="AK63" i="20"/>
  <c r="AJ63" i="20"/>
  <c r="AI63" i="20"/>
  <c r="AH63" i="20"/>
  <c r="AG63" i="20"/>
  <c r="AF63" i="20"/>
  <c r="AE63" i="20"/>
  <c r="AD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M63" i="20"/>
  <c r="L63" i="20"/>
  <c r="K63" i="20"/>
  <c r="J63" i="20"/>
  <c r="I63" i="20"/>
  <c r="H63" i="20"/>
  <c r="G63" i="20"/>
  <c r="F63" i="20"/>
  <c r="E63" i="20"/>
  <c r="AV63" i="20" s="1"/>
  <c r="D63" i="20"/>
  <c r="C63" i="20"/>
  <c r="B63" i="20"/>
  <c r="AT62" i="20"/>
  <c r="AS62" i="20"/>
  <c r="AR62" i="20"/>
  <c r="AQ62" i="20"/>
  <c r="AP62" i="20"/>
  <c r="AO62" i="20"/>
  <c r="AN62" i="20"/>
  <c r="AM62" i="20"/>
  <c r="AL62" i="20"/>
  <c r="AK62" i="20"/>
  <c r="AJ62" i="20"/>
  <c r="AI62" i="20"/>
  <c r="AH62" i="20"/>
  <c r="AG62" i="20"/>
  <c r="AF62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AV62" i="20" s="1"/>
  <c r="I62" i="20"/>
  <c r="H62" i="20"/>
  <c r="G62" i="20"/>
  <c r="F62" i="20"/>
  <c r="E62" i="20"/>
  <c r="D62" i="20"/>
  <c r="C62" i="20"/>
  <c r="B62" i="20"/>
  <c r="AT61" i="20"/>
  <c r="AS61" i="20"/>
  <c r="AR61" i="20"/>
  <c r="AQ61" i="20"/>
  <c r="AP61" i="20"/>
  <c r="AO61" i="20"/>
  <c r="AN61" i="20"/>
  <c r="AM61" i="20"/>
  <c r="AL61" i="20"/>
  <c r="AK61" i="20"/>
  <c r="AJ61" i="20"/>
  <c r="AI61" i="20"/>
  <c r="AH61" i="20"/>
  <c r="AG61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B61" i="20"/>
  <c r="AV61" i="20" s="1"/>
  <c r="AT60" i="20"/>
  <c r="AS60" i="20"/>
  <c r="AR60" i="20"/>
  <c r="AQ60" i="20"/>
  <c r="AP60" i="20"/>
  <c r="AO60" i="20"/>
  <c r="AN60" i="20"/>
  <c r="AM60" i="20"/>
  <c r="AL60" i="20"/>
  <c r="AK60" i="20"/>
  <c r="AJ60" i="20"/>
  <c r="AI60" i="20"/>
  <c r="AH60" i="20"/>
  <c r="AG60" i="20"/>
  <c r="AF60" i="20"/>
  <c r="AE60" i="20"/>
  <c r="AD60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B60" i="20"/>
  <c r="AV60" i="20" s="1"/>
  <c r="AT59" i="20"/>
  <c r="AS59" i="20"/>
  <c r="AR59" i="20"/>
  <c r="AQ59" i="20"/>
  <c r="AP59" i="20"/>
  <c r="AO59" i="20"/>
  <c r="AN59" i="20"/>
  <c r="AM59" i="20"/>
  <c r="AL59" i="20"/>
  <c r="AK59" i="20"/>
  <c r="AJ59" i="20"/>
  <c r="AI59" i="20"/>
  <c r="AH59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M59" i="20"/>
  <c r="L59" i="20"/>
  <c r="K59" i="20"/>
  <c r="J59" i="20"/>
  <c r="I59" i="20"/>
  <c r="H59" i="20"/>
  <c r="G59" i="20"/>
  <c r="F59" i="20"/>
  <c r="E59" i="20"/>
  <c r="AV59" i="20" s="1"/>
  <c r="D59" i="20"/>
  <c r="C59" i="20"/>
  <c r="B59" i="20"/>
  <c r="AT58" i="20"/>
  <c r="AS58" i="20"/>
  <c r="AR58" i="20"/>
  <c r="AQ58" i="20"/>
  <c r="AP58" i="20"/>
  <c r="AO58" i="20"/>
  <c r="AN58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AV58" i="20" s="1"/>
  <c r="I58" i="20"/>
  <c r="H58" i="20"/>
  <c r="G58" i="20"/>
  <c r="F58" i="20"/>
  <c r="E58" i="20"/>
  <c r="D58" i="20"/>
  <c r="C58" i="20"/>
  <c r="B58" i="20"/>
  <c r="AT57" i="20"/>
  <c r="AS57" i="20"/>
  <c r="AR57" i="20"/>
  <c r="AQ57" i="20"/>
  <c r="AP57" i="20"/>
  <c r="AO57" i="20"/>
  <c r="AN57" i="20"/>
  <c r="AM57" i="20"/>
  <c r="AL57" i="20"/>
  <c r="AK57" i="20"/>
  <c r="AJ57" i="20"/>
  <c r="AI57" i="20"/>
  <c r="AH57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B57" i="20"/>
  <c r="AV57" i="20" s="1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AV56" i="20" s="1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AV55" i="20" s="1"/>
  <c r="D55" i="20"/>
  <c r="C55" i="20"/>
  <c r="B55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AV54" i="20" s="1"/>
  <c r="I54" i="20"/>
  <c r="H54" i="20"/>
  <c r="G54" i="20"/>
  <c r="F54" i="20"/>
  <c r="E54" i="20"/>
  <c r="D54" i="20"/>
  <c r="C54" i="20"/>
  <c r="B54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AV53" i="20" s="1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AV52" i="20" s="1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AV51" i="20" s="1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AV50" i="20" s="1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AV49" i="20" s="1"/>
  <c r="AT48" i="20"/>
  <c r="AS48" i="20"/>
  <c r="AR48" i="20"/>
  <c r="AQ48" i="20"/>
  <c r="AP48" i="20"/>
  <c r="AO48" i="20"/>
  <c r="AN48" i="20"/>
  <c r="AM48" i="20"/>
  <c r="AL48" i="20"/>
  <c r="AK48" i="20"/>
  <c r="AJ48" i="20"/>
  <c r="AI48" i="20"/>
  <c r="AH48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B48" i="20"/>
  <c r="AV48" i="20" s="1"/>
  <c r="AT47" i="20"/>
  <c r="AS47" i="20"/>
  <c r="AR47" i="20"/>
  <c r="AQ47" i="20"/>
  <c r="AP47" i="20"/>
  <c r="AO47" i="20"/>
  <c r="AN47" i="20"/>
  <c r="AM47" i="20"/>
  <c r="AL47" i="20"/>
  <c r="AK47" i="20"/>
  <c r="AJ47" i="20"/>
  <c r="AI47" i="20"/>
  <c r="AH47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B47" i="20"/>
  <c r="AV47" i="20" s="1"/>
  <c r="AT46" i="20"/>
  <c r="AS46" i="20"/>
  <c r="AR46" i="20"/>
  <c r="AQ46" i="20"/>
  <c r="AP46" i="20"/>
  <c r="AO46" i="20"/>
  <c r="AN46" i="20"/>
  <c r="AM46" i="20"/>
  <c r="AL46" i="20"/>
  <c r="AK46" i="20"/>
  <c r="AJ46" i="20"/>
  <c r="AI46" i="20"/>
  <c r="AH46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B46" i="20"/>
  <c r="AV46" i="20" s="1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AV45" i="20" s="1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AV44" i="20" s="1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AV43" i="20" s="1"/>
  <c r="D43" i="20"/>
  <c r="C43" i="20"/>
  <c r="B43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AV42" i="20" s="1"/>
  <c r="D42" i="20"/>
  <c r="C42" i="20"/>
  <c r="B42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AV41" i="20" s="1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AV40" i="20" s="1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AV39" i="20" s="1"/>
  <c r="D39" i="20"/>
  <c r="C39" i="20"/>
  <c r="B39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AV38" i="20" s="1"/>
  <c r="D38" i="20"/>
  <c r="C38" i="20"/>
  <c r="B38" i="20"/>
  <c r="AT37" i="20"/>
  <c r="AS37" i="20"/>
  <c r="AR37" i="20"/>
  <c r="AQ37" i="20"/>
  <c r="AP37" i="20"/>
  <c r="AO37" i="20"/>
  <c r="AN37" i="20"/>
  <c r="AM37" i="20"/>
  <c r="AL37" i="20"/>
  <c r="AK37" i="20"/>
  <c r="AJ37" i="20"/>
  <c r="AI37" i="20"/>
  <c r="AH37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AV37" i="20" s="1"/>
  <c r="AT36" i="20"/>
  <c r="AS36" i="20"/>
  <c r="AR36" i="20"/>
  <c r="AQ36" i="20"/>
  <c r="AP36" i="20"/>
  <c r="AO36" i="20"/>
  <c r="AN36" i="20"/>
  <c r="AM36" i="20"/>
  <c r="AL36" i="20"/>
  <c r="AK36" i="20"/>
  <c r="AJ36" i="20"/>
  <c r="AI36" i="20"/>
  <c r="AH36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B36" i="20"/>
  <c r="AV36" i="20" s="1"/>
  <c r="AT35" i="20"/>
  <c r="AS35" i="20"/>
  <c r="AR35" i="20"/>
  <c r="AQ35" i="20"/>
  <c r="AP35" i="20"/>
  <c r="AO35" i="20"/>
  <c r="AN35" i="20"/>
  <c r="AM35" i="20"/>
  <c r="AL35" i="20"/>
  <c r="AK35" i="20"/>
  <c r="AJ35" i="20"/>
  <c r="AI35" i="20"/>
  <c r="AH35" i="20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AV35" i="20" s="1"/>
  <c r="D35" i="20"/>
  <c r="C35" i="20"/>
  <c r="B35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AV34" i="20" s="1"/>
  <c r="D34" i="20"/>
  <c r="C34" i="20"/>
  <c r="B34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AV33" i="20" s="1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AV32" i="20" s="1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AV31" i="20" s="1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AV30" i="20" s="1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AV29" i="20" s="1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AV28" i="20" s="1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V27" i="20" s="1"/>
  <c r="AT26" i="20"/>
  <c r="AS26" i="20"/>
  <c r="AR26" i="20"/>
  <c r="AQ26" i="20"/>
  <c r="AP26" i="20"/>
  <c r="AO26" i="20"/>
  <c r="AN26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AV26" i="20" s="1"/>
  <c r="AT25" i="20"/>
  <c r="AS25" i="20"/>
  <c r="AR25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B25" i="20"/>
  <c r="AV25" i="20" s="1"/>
  <c r="AT24" i="20"/>
  <c r="AS24" i="20"/>
  <c r="AR24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24" i="20"/>
  <c r="AV24" i="20" s="1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AV23" i="20" s="1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AV22" i="20" s="1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AV21" i="20" s="1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AV20" i="20" s="1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AV19" i="20" s="1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AV18" i="20" s="1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AV17" i="20" s="1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AV16" i="20" s="1"/>
  <c r="AT15" i="20"/>
  <c r="AS15" i="20"/>
  <c r="AR15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B15" i="20"/>
  <c r="AV15" i="20" s="1"/>
  <c r="AT14" i="20"/>
  <c r="AS14" i="20"/>
  <c r="AR14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B14" i="20"/>
  <c r="AV14" i="20" s="1"/>
  <c r="AT13" i="20"/>
  <c r="AS13" i="20"/>
  <c r="AR13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13" i="20"/>
  <c r="AV13" i="20" s="1"/>
  <c r="AT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B12" i="20"/>
  <c r="AV12" i="20" s="1"/>
  <c r="AT11" i="20"/>
  <c r="AS11" i="20"/>
  <c r="AR11" i="20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B11" i="20"/>
  <c r="AV11" i="20" s="1"/>
  <c r="AT10" i="20"/>
  <c r="AS10" i="20"/>
  <c r="AR10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B10" i="20"/>
  <c r="AV10" i="20" s="1"/>
  <c r="AT9" i="20"/>
  <c r="AS9" i="20"/>
  <c r="AR9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9" i="20"/>
  <c r="AV9" i="20" s="1"/>
  <c r="AT8" i="20"/>
  <c r="AS8" i="20"/>
  <c r="AR8" i="20"/>
  <c r="AQ8" i="20"/>
  <c r="AP8" i="20"/>
  <c r="AO8" i="20"/>
  <c r="AN8" i="20"/>
  <c r="AM8" i="20"/>
  <c r="AL8" i="20"/>
  <c r="AK8" i="20"/>
  <c r="AJ8" i="20"/>
  <c r="AI8" i="20"/>
  <c r="AH8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B8" i="20"/>
  <c r="AV8" i="20" s="1"/>
  <c r="AT7" i="20"/>
  <c r="AS7" i="20"/>
  <c r="AR7" i="20"/>
  <c r="AQ7" i="20"/>
  <c r="AP7" i="20"/>
  <c r="AO7" i="20"/>
  <c r="AN7" i="20"/>
  <c r="AM7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B7" i="20"/>
  <c r="AV7" i="20" s="1"/>
  <c r="AT6" i="20"/>
  <c r="AS6" i="20"/>
  <c r="AR6" i="20"/>
  <c r="AQ6" i="20"/>
  <c r="AP6" i="20"/>
  <c r="AO6" i="20"/>
  <c r="AN6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B6" i="20"/>
  <c r="AV6" i="20" s="1"/>
  <c r="AT5" i="20"/>
  <c r="AS5" i="20"/>
  <c r="AR5" i="20"/>
  <c r="AQ5" i="20"/>
  <c r="AP5" i="20"/>
  <c r="AO5" i="20"/>
  <c r="AN5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B5" i="20"/>
  <c r="AV5" i="20" s="1"/>
  <c r="AT4" i="20"/>
  <c r="AS4" i="20"/>
  <c r="AR4" i="20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4" i="20"/>
  <c r="AV4" i="20" s="1"/>
  <c r="AT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T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AW11" i="13"/>
  <c r="AW5" i="13"/>
  <c r="AW6" i="13"/>
  <c r="AW7" i="13"/>
  <c r="AW8" i="13"/>
  <c r="AW9" i="13"/>
  <c r="AW10" i="13"/>
  <c r="AW12" i="13"/>
  <c r="AW13" i="13"/>
  <c r="AW14" i="13"/>
  <c r="AW15" i="13"/>
  <c r="AW16" i="13"/>
  <c r="AW17" i="13"/>
  <c r="AW18" i="13"/>
  <c r="AW19" i="13"/>
  <c r="AW20" i="13"/>
  <c r="AW21" i="13"/>
  <c r="AW22" i="13"/>
  <c r="AW23" i="13"/>
  <c r="AW24" i="13"/>
  <c r="AW25" i="13"/>
  <c r="AW26" i="13"/>
  <c r="AW27" i="13"/>
  <c r="AW28" i="13"/>
  <c r="AW29" i="13"/>
  <c r="AW30" i="13"/>
  <c r="AW31" i="13"/>
  <c r="AW32" i="13"/>
  <c r="AW33" i="13"/>
  <c r="AW34" i="13"/>
  <c r="AW35" i="13"/>
  <c r="AW36" i="13"/>
  <c r="AW37" i="13"/>
  <c r="AW38" i="13"/>
  <c r="AW39" i="13"/>
  <c r="AW40" i="13"/>
  <c r="AW41" i="13"/>
  <c r="AW42" i="13"/>
  <c r="AW43" i="13"/>
  <c r="AW44" i="13"/>
  <c r="AW45" i="13"/>
  <c r="AW46" i="13"/>
  <c r="AW47" i="13"/>
  <c r="AW48" i="13"/>
  <c r="AW49" i="13"/>
  <c r="AW50" i="13"/>
  <c r="AW51" i="13"/>
  <c r="AW52" i="13"/>
  <c r="AW53" i="13"/>
  <c r="AW54" i="13"/>
  <c r="AW55" i="13"/>
  <c r="AW56" i="13"/>
  <c r="AW57" i="13"/>
  <c r="AW58" i="13"/>
  <c r="AW59" i="13"/>
  <c r="AW60" i="13"/>
  <c r="AW61" i="13"/>
  <c r="AW62" i="13"/>
  <c r="AW63" i="13"/>
  <c r="AW64" i="13"/>
  <c r="AW65" i="13"/>
  <c r="AW66" i="13"/>
  <c r="AW67" i="13"/>
  <c r="AW68" i="13"/>
  <c r="AW69" i="13"/>
  <c r="AW70" i="13"/>
  <c r="AW71" i="13"/>
  <c r="AW72" i="13"/>
  <c r="AW73" i="13"/>
  <c r="AW74" i="13"/>
  <c r="AW75" i="13"/>
  <c r="AW76" i="13"/>
  <c r="AW77" i="13"/>
  <c r="AW78" i="13"/>
  <c r="AW79" i="13"/>
  <c r="AW80" i="13"/>
  <c r="AW81" i="13"/>
  <c r="AW82" i="13"/>
  <c r="AW83" i="13"/>
  <c r="AW84" i="13"/>
  <c r="AW85" i="13"/>
  <c r="AW86" i="13"/>
  <c r="AW87" i="13"/>
  <c r="AW88" i="13"/>
  <c r="AW89" i="13"/>
  <c r="AW90" i="13"/>
  <c r="AW91" i="13"/>
  <c r="AW92" i="13"/>
  <c r="AW93" i="13"/>
  <c r="AW94" i="13"/>
  <c r="AW95" i="13"/>
  <c r="AW96" i="13"/>
  <c r="AW97" i="13"/>
  <c r="AW98" i="13"/>
  <c r="AW99" i="13"/>
  <c r="AW100" i="13"/>
  <c r="AW101" i="13"/>
  <c r="AW102" i="13"/>
  <c r="AW103" i="13"/>
  <c r="AW104" i="13"/>
  <c r="AW105" i="13"/>
  <c r="AW106" i="13"/>
  <c r="AW107" i="13"/>
  <c r="AW108" i="13"/>
  <c r="AW109" i="13"/>
  <c r="AW110" i="13"/>
  <c r="AW111" i="13"/>
  <c r="AW112" i="13"/>
  <c r="AW113" i="13"/>
  <c r="AW114" i="13"/>
  <c r="AW115" i="13"/>
  <c r="AW116" i="13"/>
  <c r="AW117" i="13"/>
  <c r="AW118" i="13"/>
  <c r="AW119" i="13"/>
  <c r="AW120" i="13"/>
  <c r="AW121" i="13"/>
  <c r="AW122" i="13"/>
  <c r="AW123" i="13"/>
  <c r="AW124" i="13"/>
  <c r="AW125" i="13"/>
  <c r="AW126" i="13"/>
  <c r="AW127" i="13"/>
  <c r="AW128" i="13"/>
  <c r="AW129" i="13"/>
  <c r="AW130" i="13"/>
  <c r="AW131" i="13"/>
  <c r="AW132" i="13"/>
  <c r="AW133" i="13"/>
  <c r="AW134" i="13"/>
  <c r="AW135" i="13"/>
  <c r="AW136" i="13"/>
  <c r="AW137" i="13"/>
  <c r="AW138" i="13"/>
  <c r="AW139" i="13"/>
  <c r="AW140" i="13"/>
  <c r="AW141" i="13"/>
  <c r="AW142" i="13"/>
  <c r="AW143" i="13"/>
  <c r="AW144" i="13"/>
  <c r="AW145" i="13"/>
  <c r="AW146" i="13"/>
  <c r="AW147" i="13"/>
  <c r="AW148" i="13"/>
  <c r="AW149" i="13"/>
  <c r="AW150" i="13"/>
  <c r="AW151" i="13"/>
  <c r="AW152" i="13"/>
  <c r="AW153" i="13"/>
  <c r="AW154" i="13"/>
  <c r="AW155" i="13"/>
  <c r="AW156" i="13"/>
  <c r="AW157" i="13"/>
  <c r="AW158" i="13"/>
  <c r="AW159" i="13"/>
  <c r="AW160" i="13"/>
  <c r="AW161" i="13"/>
  <c r="AW162" i="13"/>
  <c r="AW163" i="13"/>
  <c r="AW164" i="13"/>
  <c r="AW165" i="13"/>
  <c r="AW166" i="13"/>
  <c r="AW167" i="13"/>
  <c r="AW168" i="13"/>
  <c r="AW169" i="13"/>
  <c r="AW170" i="13"/>
  <c r="AW171" i="13"/>
  <c r="AW172" i="13"/>
  <c r="AW173" i="13"/>
  <c r="AW174" i="13"/>
  <c r="AW175" i="13"/>
  <c r="AW176" i="13"/>
  <c r="AW177" i="13"/>
  <c r="AW178" i="13"/>
  <c r="AW179" i="13"/>
  <c r="AW180" i="13"/>
  <c r="AW181" i="13"/>
  <c r="AW182" i="13"/>
  <c r="AW183" i="13"/>
  <c r="AW184" i="13"/>
  <c r="AW185" i="13"/>
  <c r="AW186" i="13"/>
  <c r="AW187" i="13"/>
  <c r="AW188" i="13"/>
  <c r="AW189" i="13"/>
  <c r="AW190" i="13"/>
  <c r="AW191" i="13"/>
  <c r="AW192" i="13"/>
  <c r="AW193" i="13"/>
  <c r="AW194" i="13"/>
  <c r="AW195" i="13"/>
  <c r="AW196" i="13"/>
  <c r="AW197" i="13"/>
  <c r="AW198" i="13"/>
  <c r="AW199" i="13"/>
  <c r="AW200" i="13"/>
  <c r="AW201" i="13"/>
  <c r="AW202" i="13"/>
  <c r="AW203" i="13"/>
  <c r="AW204" i="13"/>
  <c r="AW205" i="13"/>
  <c r="AW206" i="13"/>
  <c r="AW4" i="13"/>
  <c r="AX200" i="13"/>
  <c r="AY200" i="13"/>
  <c r="BA200" i="13" s="1"/>
  <c r="AZ200" i="13"/>
  <c r="AX201" i="13"/>
  <c r="AY201" i="13"/>
  <c r="BA201" i="13" s="1"/>
  <c r="AZ201" i="13"/>
  <c r="AX202" i="13"/>
  <c r="AY202" i="13"/>
  <c r="BA202" i="13" s="1"/>
  <c r="AZ202" i="13"/>
  <c r="AX203" i="13"/>
  <c r="AY203" i="13"/>
  <c r="BA203" i="13" s="1"/>
  <c r="AZ203" i="13"/>
  <c r="AX204" i="13"/>
  <c r="AY204" i="13"/>
  <c r="BA204" i="13" s="1"/>
  <c r="AZ204" i="13"/>
  <c r="AX205" i="13"/>
  <c r="AY205" i="13"/>
  <c r="BA205" i="13" s="1"/>
  <c r="AZ205" i="13"/>
  <c r="AX206" i="13"/>
  <c r="AY206" i="13"/>
  <c r="BA206" i="13" s="1"/>
  <c r="AZ206" i="13"/>
  <c r="AV115" i="22" l="1"/>
  <c r="D114" i="21" s="1"/>
  <c r="AV135" i="22"/>
  <c r="D134" i="21" s="1"/>
  <c r="AV5" i="22"/>
  <c r="D4" i="21" s="1"/>
  <c r="AV25" i="22"/>
  <c r="D24" i="21" s="1"/>
  <c r="AV68" i="22"/>
  <c r="D67" i="21" s="1"/>
  <c r="AV180" i="22"/>
  <c r="D179" i="21" s="1"/>
  <c r="AV40" i="22"/>
  <c r="D39" i="21" s="1"/>
  <c r="AV188" i="22"/>
  <c r="D187" i="21" s="1"/>
  <c r="AV97" i="22"/>
  <c r="D96" i="21" s="1"/>
  <c r="AV6" i="22"/>
  <c r="D5" i="21" s="1"/>
  <c r="AV157" i="22"/>
  <c r="D156" i="21" s="1"/>
  <c r="AV131" i="22"/>
  <c r="D130" i="21" s="1"/>
  <c r="AV50" i="22"/>
  <c r="D49" i="21" s="1"/>
  <c r="AV32" i="22"/>
  <c r="D31" i="21" s="1"/>
  <c r="AV189" i="22"/>
  <c r="D188" i="21" s="1"/>
  <c r="AV129" i="22"/>
  <c r="D128" i="21" s="1"/>
  <c r="AV119" i="22"/>
  <c r="D118" i="21" s="1"/>
  <c r="AV69" i="22"/>
  <c r="D68" i="21" s="1"/>
  <c r="AV191" i="22"/>
  <c r="D190" i="21" s="1"/>
  <c r="AV12" i="22"/>
  <c r="D11" i="21" s="1"/>
  <c r="AV107" i="22"/>
  <c r="D106" i="21" s="1"/>
  <c r="AV9" i="22"/>
  <c r="D8" i="21" s="1"/>
  <c r="AV150" i="22"/>
  <c r="D149" i="21" s="1"/>
  <c r="AV77" i="22"/>
  <c r="D76" i="21" s="1"/>
  <c r="AV72" i="22"/>
  <c r="D71" i="21" s="1"/>
  <c r="AV30" i="22"/>
  <c r="D29" i="21" s="1"/>
  <c r="AV149" i="22"/>
  <c r="D148" i="21" s="1"/>
  <c r="AV187" i="22"/>
  <c r="D186" i="21" s="1"/>
  <c r="AV67" i="22"/>
  <c r="D66" i="21" s="1"/>
  <c r="AV147" i="22"/>
  <c r="D146" i="21" s="1"/>
  <c r="AV90" i="22"/>
  <c r="D89" i="21" s="1"/>
  <c r="AV87" i="22"/>
  <c r="D86" i="21" s="1"/>
  <c r="AV195" i="22"/>
  <c r="D194" i="21" s="1"/>
  <c r="AV128" i="22"/>
  <c r="D127" i="21" s="1"/>
  <c r="AV48" i="22"/>
  <c r="D47" i="21" s="1"/>
  <c r="AV133" i="22"/>
  <c r="D132" i="21" s="1"/>
  <c r="AV73" i="22"/>
  <c r="D72" i="21" s="1"/>
  <c r="AV53" i="22"/>
  <c r="D52" i="21" s="1"/>
  <c r="AV193" i="22"/>
  <c r="D192" i="21" s="1"/>
  <c r="AV168" i="22"/>
  <c r="D167" i="21" s="1"/>
  <c r="AV153" i="22"/>
  <c r="D152" i="21" s="1"/>
  <c r="AV148" i="22"/>
  <c r="D147" i="21" s="1"/>
  <c r="AV108" i="22"/>
  <c r="D107" i="21" s="1"/>
  <c r="AV93" i="22"/>
  <c r="D92" i="21" s="1"/>
  <c r="AV43" i="22"/>
  <c r="D42" i="21" s="1"/>
  <c r="AV167" i="22"/>
  <c r="D166" i="21" s="1"/>
  <c r="AV45" i="22"/>
  <c r="D44" i="21" s="1"/>
  <c r="AV190" i="22"/>
  <c r="D189" i="21" s="1"/>
  <c r="AV172" i="22"/>
  <c r="D171" i="21" s="1"/>
  <c r="AV169" i="22"/>
  <c r="D168" i="21" s="1"/>
  <c r="AV152" i="22"/>
  <c r="D151" i="21" s="1"/>
  <c r="AV130" i="22"/>
  <c r="D129" i="21" s="1"/>
  <c r="AV127" i="22"/>
  <c r="D126" i="21" s="1"/>
  <c r="AV110" i="22"/>
  <c r="D109" i="21" s="1"/>
  <c r="AV89" i="22"/>
  <c r="D88" i="21" s="1"/>
  <c r="AV49" i="22"/>
  <c r="D48" i="21" s="1"/>
  <c r="AV176" i="22"/>
  <c r="D175" i="21" s="1"/>
  <c r="AV171" i="22"/>
  <c r="D170" i="21" s="1"/>
  <c r="AV151" i="22"/>
  <c r="D150" i="21" s="1"/>
  <c r="AV116" i="22"/>
  <c r="D115" i="21" s="1"/>
  <c r="AV112" i="22"/>
  <c r="D111" i="21" s="1"/>
  <c r="AV111" i="22"/>
  <c r="D110" i="21" s="1"/>
  <c r="AV96" i="22"/>
  <c r="D95" i="21" s="1"/>
  <c r="AV92" i="22"/>
  <c r="D91" i="21" s="1"/>
  <c r="AV46" i="22"/>
  <c r="D45" i="21" s="1"/>
  <c r="AV36" i="22"/>
  <c r="D35" i="21" s="1"/>
  <c r="AV27" i="22"/>
  <c r="D26" i="21" s="1"/>
  <c r="AV26" i="22"/>
  <c r="D25" i="21" s="1"/>
  <c r="AV199" i="22"/>
  <c r="D198" i="21" s="1"/>
  <c r="AV197" i="22"/>
  <c r="D196" i="21" s="1"/>
  <c r="AV177" i="22"/>
  <c r="D176" i="21" s="1"/>
  <c r="AV137" i="22"/>
  <c r="D136" i="21" s="1"/>
  <c r="AV117" i="22"/>
  <c r="D116" i="21" s="1"/>
  <c r="AV57" i="22"/>
  <c r="D56" i="21" s="1"/>
  <c r="AV37" i="22"/>
  <c r="D36" i="21" s="1"/>
  <c r="AV196" i="22"/>
  <c r="D195" i="21" s="1"/>
  <c r="AV156" i="22"/>
  <c r="D155" i="21" s="1"/>
  <c r="AV136" i="22"/>
  <c r="D135" i="21" s="1"/>
  <c r="AV76" i="22"/>
  <c r="D75" i="21" s="1"/>
  <c r="AV56" i="22"/>
  <c r="D55" i="21" s="1"/>
  <c r="AV175" i="22"/>
  <c r="D174" i="21" s="1"/>
  <c r="AV155" i="22"/>
  <c r="D154" i="21" s="1"/>
  <c r="AV95" i="22"/>
  <c r="D94" i="21" s="1"/>
  <c r="AV91" i="22"/>
  <c r="D90" i="21" s="1"/>
  <c r="AV120" i="22"/>
  <c r="D119" i="21" s="1"/>
  <c r="AV139" i="22"/>
  <c r="D138" i="21" s="1"/>
  <c r="AV83" i="22"/>
  <c r="D82" i="21" s="1"/>
  <c r="AV22" i="22"/>
  <c r="D21" i="21" s="1"/>
  <c r="AV60" i="22"/>
  <c r="D59" i="21" s="1"/>
  <c r="AV79" i="22"/>
  <c r="D78" i="21" s="1"/>
  <c r="AV200" i="22"/>
  <c r="D199" i="21" s="1"/>
  <c r="AV140" i="22"/>
  <c r="D139" i="21" s="1"/>
  <c r="AV163" i="22"/>
  <c r="D162" i="21" s="1"/>
  <c r="AV13" i="22"/>
  <c r="D12" i="21" s="1"/>
  <c r="AV23" i="22"/>
  <c r="D22" i="21" s="1"/>
  <c r="AV103" i="22"/>
  <c r="D102" i="21" s="1"/>
  <c r="AV159" i="22"/>
  <c r="D158" i="21" s="1"/>
  <c r="AV80" i="22"/>
  <c r="D79" i="21" s="1"/>
  <c r="AV173" i="22"/>
  <c r="D172" i="21" s="1"/>
  <c r="AV109" i="22"/>
  <c r="D108" i="21" s="1"/>
  <c r="AV160" i="22"/>
  <c r="D159" i="21" s="1"/>
  <c r="AV183" i="22"/>
  <c r="D182" i="21" s="1"/>
  <c r="AV63" i="22"/>
  <c r="D62" i="21" s="1"/>
  <c r="AV203" i="22"/>
  <c r="D202" i="21" s="1"/>
  <c r="AV143" i="22"/>
  <c r="D142" i="21" s="1"/>
  <c r="AV99" i="22"/>
  <c r="D98" i="21" s="1"/>
  <c r="AV33" i="22"/>
  <c r="D32" i="21" s="1"/>
  <c r="AV113" i="22"/>
  <c r="D112" i="21" s="1"/>
  <c r="AV192" i="22"/>
  <c r="D191" i="21" s="1"/>
  <c r="AV29" i="22"/>
  <c r="D28" i="21" s="1"/>
  <c r="AV52" i="22"/>
  <c r="D51" i="21" s="1"/>
  <c r="AV132" i="22"/>
  <c r="D131" i="21" s="1"/>
  <c r="AV10" i="22"/>
  <c r="D9" i="21" s="1"/>
  <c r="AV20" i="22"/>
  <c r="D19" i="21" s="1"/>
  <c r="AV100" i="22"/>
  <c r="D99" i="21" s="1"/>
  <c r="AV123" i="22"/>
  <c r="D122" i="21" s="1"/>
  <c r="AV170" i="22"/>
  <c r="D169" i="21" s="1"/>
  <c r="AV179" i="22"/>
  <c r="D178" i="21" s="1"/>
  <c r="AV44" i="22"/>
  <c r="D43" i="21" s="1"/>
  <c r="AV17" i="22"/>
  <c r="D16" i="21" s="1"/>
  <c r="AV21" i="22"/>
  <c r="D20" i="21" s="1"/>
  <c r="AV64" i="22"/>
  <c r="D63" i="21" s="1"/>
  <c r="AV41" i="22"/>
  <c r="D40" i="21" s="1"/>
  <c r="AV84" i="22"/>
  <c r="D83" i="21" s="1"/>
  <c r="AV88" i="22"/>
  <c r="D87" i="21" s="1"/>
  <c r="AV104" i="22"/>
  <c r="D103" i="21" s="1"/>
  <c r="AV124" i="22"/>
  <c r="D123" i="21" s="1"/>
  <c r="AV144" i="22"/>
  <c r="D143" i="21" s="1"/>
  <c r="AV164" i="22"/>
  <c r="D163" i="21" s="1"/>
  <c r="AV184" i="22"/>
  <c r="D183" i="21" s="1"/>
  <c r="AV204" i="22"/>
  <c r="D203" i="21" s="1"/>
  <c r="AV61" i="22"/>
  <c r="D60" i="21" s="1"/>
  <c r="AV14" i="22"/>
  <c r="D13" i="21" s="1"/>
  <c r="AV18" i="22"/>
  <c r="D17" i="21" s="1"/>
  <c r="AV65" i="22"/>
  <c r="D64" i="21" s="1"/>
  <c r="AV81" i="22"/>
  <c r="D80" i="21" s="1"/>
  <c r="AV34" i="22"/>
  <c r="D33" i="21" s="1"/>
  <c r="AV38" i="22"/>
  <c r="D37" i="21" s="1"/>
  <c r="AV85" i="22"/>
  <c r="D84" i="21" s="1"/>
  <c r="AV101" i="22"/>
  <c r="D100" i="21" s="1"/>
  <c r="AV105" i="22"/>
  <c r="D104" i="21" s="1"/>
  <c r="AV121" i="22"/>
  <c r="D120" i="21" s="1"/>
  <c r="AV125" i="22"/>
  <c r="D124" i="21" s="1"/>
  <c r="AV141" i="22"/>
  <c r="D140" i="21" s="1"/>
  <c r="AV145" i="22"/>
  <c r="D144" i="21" s="1"/>
  <c r="AV161" i="22"/>
  <c r="D160" i="21" s="1"/>
  <c r="AV165" i="22"/>
  <c r="D164" i="21" s="1"/>
  <c r="AV181" i="22"/>
  <c r="D180" i="21" s="1"/>
  <c r="AV185" i="22"/>
  <c r="D184" i="21" s="1"/>
  <c r="AV201" i="22"/>
  <c r="D200" i="21" s="1"/>
  <c r="AV205" i="22"/>
  <c r="D204" i="21" s="1"/>
  <c r="AV7" i="22"/>
  <c r="D6" i="21" s="1"/>
  <c r="AV58" i="22"/>
  <c r="D57" i="21" s="1"/>
  <c r="AV15" i="22"/>
  <c r="D14" i="21" s="1"/>
  <c r="AV66" i="22"/>
  <c r="D65" i="21" s="1"/>
  <c r="AV31" i="22"/>
  <c r="D30" i="21" s="1"/>
  <c r="AV42" i="22"/>
  <c r="D41" i="21" s="1"/>
  <c r="AV74" i="22"/>
  <c r="D73" i="21" s="1"/>
  <c r="AV78" i="22"/>
  <c r="D77" i="21" s="1"/>
  <c r="AV19" i="22"/>
  <c r="D18" i="21" s="1"/>
  <c r="AV35" i="22"/>
  <c r="D34" i="21" s="1"/>
  <c r="AV70" i="22"/>
  <c r="D69" i="21" s="1"/>
  <c r="AV86" i="22"/>
  <c r="D85" i="21" s="1"/>
  <c r="AV94" i="22"/>
  <c r="D93" i="21" s="1"/>
  <c r="AV98" i="22"/>
  <c r="D97" i="21" s="1"/>
  <c r="AV106" i="22"/>
  <c r="D105" i="21" s="1"/>
  <c r="AV114" i="22"/>
  <c r="D113" i="21" s="1"/>
  <c r="AV118" i="22"/>
  <c r="D117" i="21" s="1"/>
  <c r="AV126" i="22"/>
  <c r="D125" i="21" s="1"/>
  <c r="AV134" i="22"/>
  <c r="D133" i="21" s="1"/>
  <c r="AV138" i="22"/>
  <c r="D137" i="21" s="1"/>
  <c r="AV146" i="22"/>
  <c r="D145" i="21" s="1"/>
  <c r="AV154" i="22"/>
  <c r="D153" i="21" s="1"/>
  <c r="AV158" i="22"/>
  <c r="D157" i="21" s="1"/>
  <c r="AV166" i="22"/>
  <c r="D165" i="21" s="1"/>
  <c r="AV174" i="22"/>
  <c r="D173" i="21" s="1"/>
  <c r="AV178" i="22"/>
  <c r="D177" i="21" s="1"/>
  <c r="AV186" i="22"/>
  <c r="D185" i="21" s="1"/>
  <c r="AV194" i="22"/>
  <c r="D193" i="21" s="1"/>
  <c r="AV198" i="22"/>
  <c r="D197" i="21" s="1"/>
  <c r="AV206" i="22"/>
  <c r="D205" i="21" s="1"/>
  <c r="AV11" i="22"/>
  <c r="D10" i="21" s="1"/>
  <c r="AV54" i="22"/>
  <c r="D53" i="21" s="1"/>
  <c r="AV47" i="22"/>
  <c r="D46" i="21" s="1"/>
  <c r="AV51" i="22"/>
  <c r="D50" i="21" s="1"/>
  <c r="AV62" i="22"/>
  <c r="D61" i="21" s="1"/>
  <c r="AV8" i="22"/>
  <c r="D7" i="21" s="1"/>
  <c r="AV39" i="22"/>
  <c r="D38" i="21" s="1"/>
  <c r="AV55" i="22"/>
  <c r="D54" i="21" s="1"/>
  <c r="AV16" i="22"/>
  <c r="D15" i="21" s="1"/>
  <c r="AV71" i="22"/>
  <c r="D70" i="21" s="1"/>
  <c r="AV82" i="22"/>
  <c r="D81" i="21" s="1"/>
  <c r="AV24" i="22"/>
  <c r="D23" i="21" s="1"/>
  <c r="AV28" i="22"/>
  <c r="D27" i="21" s="1"/>
  <c r="AV59" i="22"/>
  <c r="D58" i="21" s="1"/>
  <c r="AV75" i="22"/>
  <c r="D74" i="21" s="1"/>
  <c r="AV102" i="22"/>
  <c r="D101" i="21" s="1"/>
  <c r="AV122" i="22"/>
  <c r="D121" i="21" s="1"/>
  <c r="AV142" i="22"/>
  <c r="D141" i="21" s="1"/>
  <c r="AV162" i="22"/>
  <c r="D161" i="21" s="1"/>
  <c r="AV182" i="22"/>
  <c r="D181" i="21" s="1"/>
  <c r="AV202" i="22"/>
  <c r="D201" i="21" s="1"/>
  <c r="AV166" i="19"/>
  <c r="AV146" i="19"/>
  <c r="AV165" i="19"/>
  <c r="AV65" i="19"/>
  <c r="AV89" i="19"/>
  <c r="AV27" i="19"/>
  <c r="AV107" i="19"/>
  <c r="AV47" i="19"/>
  <c r="AV69" i="19"/>
  <c r="AV189" i="19"/>
  <c r="AV46" i="19"/>
  <c r="AV92" i="19"/>
  <c r="AV88" i="19"/>
  <c r="AV90" i="19"/>
  <c r="AV188" i="19"/>
  <c r="AV10" i="19"/>
  <c r="AV50" i="19"/>
  <c r="AV127" i="19"/>
  <c r="AV115" i="19"/>
  <c r="AV157" i="19"/>
  <c r="AV197" i="19"/>
  <c r="AV97" i="19"/>
  <c r="AV196" i="19"/>
  <c r="AV116" i="19"/>
  <c r="AV96" i="19"/>
  <c r="AV192" i="19"/>
  <c r="AV12" i="19"/>
  <c r="AV169" i="19"/>
  <c r="AV33" i="19"/>
  <c r="AV15" i="19"/>
  <c r="AV139" i="19"/>
  <c r="AV119" i="19"/>
  <c r="AV39" i="19"/>
  <c r="AV19" i="19"/>
  <c r="AV138" i="19"/>
  <c r="AV38" i="19"/>
  <c r="AV177" i="19"/>
  <c r="AV77" i="19"/>
  <c r="AV57" i="19"/>
  <c r="AV16" i="19"/>
  <c r="AV133" i="19"/>
  <c r="AV147" i="19"/>
  <c r="AV93" i="19"/>
  <c r="AV113" i="19"/>
  <c r="AV70" i="19"/>
  <c r="AV142" i="19"/>
  <c r="AV42" i="19"/>
  <c r="AV190" i="19"/>
  <c r="AV193" i="19"/>
  <c r="AV150" i="19"/>
  <c r="AV170" i="19"/>
  <c r="AV13" i="19"/>
  <c r="AV160" i="19"/>
  <c r="AV83" i="19"/>
  <c r="AV17" i="19"/>
  <c r="AV183" i="19"/>
  <c r="AV110" i="19"/>
  <c r="AV20" i="19"/>
  <c r="AV53" i="19"/>
  <c r="AV120" i="19"/>
  <c r="AV153" i="19"/>
  <c r="AV30" i="19"/>
  <c r="AV63" i="19"/>
  <c r="AV130" i="19"/>
  <c r="AV163" i="19"/>
  <c r="AV60" i="19"/>
  <c r="AV103" i="19"/>
  <c r="AV203" i="19"/>
  <c r="AV80" i="19"/>
  <c r="AV180" i="19"/>
  <c r="AV23" i="19"/>
  <c r="AV123" i="19"/>
  <c r="AV100" i="19"/>
  <c r="AV200" i="19"/>
  <c r="AV43" i="19"/>
  <c r="AV143" i="19"/>
  <c r="AV40" i="19"/>
  <c r="AV73" i="19"/>
  <c r="AV140" i="19"/>
  <c r="AV173" i="19"/>
  <c r="AV7" i="19"/>
  <c r="AV111" i="19"/>
  <c r="AV134" i="19"/>
  <c r="AV161" i="19"/>
  <c r="AV8" i="19"/>
  <c r="AV31" i="19"/>
  <c r="AV58" i="19"/>
  <c r="AV81" i="19"/>
  <c r="AV35" i="19"/>
  <c r="AV62" i="19"/>
  <c r="AV185" i="19"/>
  <c r="AV5" i="19"/>
  <c r="AV9" i="19"/>
  <c r="AV24" i="19"/>
  <c r="AV28" i="19"/>
  <c r="AV51" i="19"/>
  <c r="AV74" i="19"/>
  <c r="AV78" i="19"/>
  <c r="AV101" i="19"/>
  <c r="AV124" i="19"/>
  <c r="AV128" i="19"/>
  <c r="AV151" i="19"/>
  <c r="AV174" i="19"/>
  <c r="AV178" i="19"/>
  <c r="AV201" i="19"/>
  <c r="AV32" i="19"/>
  <c r="AV55" i="19"/>
  <c r="AV59" i="19"/>
  <c r="AV82" i="19"/>
  <c r="AV105" i="19"/>
  <c r="AV109" i="19"/>
  <c r="AV132" i="19"/>
  <c r="AV155" i="19"/>
  <c r="AV159" i="19"/>
  <c r="AV182" i="19"/>
  <c r="AV205" i="19"/>
  <c r="AV36" i="19"/>
  <c r="AV86" i="19"/>
  <c r="AV136" i="19"/>
  <c r="AV186" i="19"/>
  <c r="AV6" i="19"/>
  <c r="AV21" i="19"/>
  <c r="AV67" i="19"/>
  <c r="AV117" i="19"/>
  <c r="AV167" i="19"/>
  <c r="AV25" i="19"/>
  <c r="AV44" i="19"/>
  <c r="AV48" i="19"/>
  <c r="AV71" i="19"/>
  <c r="AV94" i="19"/>
  <c r="AV98" i="19"/>
  <c r="AV121" i="19"/>
  <c r="AV144" i="19"/>
  <c r="AV148" i="19"/>
  <c r="AV171" i="19"/>
  <c r="AV194" i="19"/>
  <c r="AV198" i="19"/>
  <c r="AV34" i="19"/>
  <c r="AV61" i="19"/>
  <c r="AV84" i="19"/>
  <c r="AV184" i="19"/>
  <c r="AV4" i="19"/>
  <c r="AV54" i="19"/>
  <c r="AV104" i="19"/>
  <c r="AV108" i="19"/>
  <c r="AV131" i="19"/>
  <c r="AV154" i="19"/>
  <c r="AV158" i="19"/>
  <c r="AV181" i="19"/>
  <c r="AV204" i="19"/>
  <c r="AV85" i="19"/>
  <c r="AV112" i="19"/>
  <c r="AV135" i="19"/>
  <c r="AV162" i="19"/>
  <c r="AV29" i="19"/>
  <c r="AV52" i="19"/>
  <c r="AV75" i="19"/>
  <c r="AV79" i="19"/>
  <c r="AV102" i="19"/>
  <c r="AV125" i="19"/>
  <c r="AV129" i="19"/>
  <c r="AV152" i="19"/>
  <c r="AV175" i="19"/>
  <c r="AV179" i="19"/>
  <c r="AV202" i="19"/>
  <c r="AV14" i="19"/>
  <c r="AV56" i="19"/>
  <c r="AV106" i="19"/>
  <c r="AV156" i="19"/>
  <c r="AV206" i="19"/>
  <c r="AV18" i="19"/>
  <c r="AV37" i="19"/>
  <c r="AV87" i="19"/>
  <c r="AV137" i="19"/>
  <c r="AV187" i="19"/>
  <c r="AV22" i="19"/>
  <c r="AV41" i="19"/>
  <c r="AV64" i="19"/>
  <c r="AV68" i="19"/>
  <c r="AV91" i="19"/>
  <c r="AV114" i="19"/>
  <c r="AV118" i="19"/>
  <c r="AV141" i="19"/>
  <c r="AV164" i="19"/>
  <c r="AV168" i="19"/>
  <c r="AV191" i="19"/>
  <c r="AV26" i="19"/>
  <c r="AV45" i="19"/>
  <c r="AV49" i="19"/>
  <c r="AV72" i="19"/>
  <c r="AV95" i="19"/>
  <c r="AV99" i="19"/>
  <c r="AV122" i="19"/>
  <c r="AV145" i="19"/>
  <c r="AV149" i="19"/>
  <c r="AV172" i="19"/>
  <c r="AV195" i="19"/>
  <c r="AV199" i="19"/>
  <c r="AV11" i="19"/>
  <c r="AV76" i="19"/>
  <c r="AV126" i="19"/>
  <c r="AV176" i="19"/>
  <c r="BJ217" i="16"/>
  <c r="BI217" i="16"/>
  <c r="BH217" i="16"/>
  <c r="AQ217" i="16"/>
  <c r="AP217" i="16"/>
  <c r="AO217" i="16"/>
  <c r="AN217" i="16"/>
  <c r="AM217" i="16"/>
  <c r="AL217" i="16"/>
  <c r="AK217" i="16"/>
  <c r="AJ217" i="16"/>
  <c r="AI217" i="16"/>
  <c r="AH217" i="16"/>
  <c r="AG217" i="16"/>
  <c r="AF217" i="16"/>
  <c r="AE217" i="16"/>
  <c r="AD217" i="16"/>
  <c r="AC217" i="16"/>
  <c r="AB217" i="16"/>
  <c r="AA217" i="16"/>
  <c r="Z217" i="16"/>
  <c r="Y217" i="16"/>
  <c r="X217" i="16"/>
  <c r="W217" i="16"/>
  <c r="V217" i="16"/>
  <c r="U217" i="16"/>
  <c r="T217" i="16"/>
  <c r="S217" i="16"/>
  <c r="R217" i="16"/>
  <c r="Q217" i="16"/>
  <c r="P217" i="16"/>
  <c r="O217" i="16"/>
  <c r="N217" i="16"/>
  <c r="M217" i="16"/>
  <c r="L217" i="16"/>
  <c r="K217" i="16"/>
  <c r="J217" i="16"/>
  <c r="I217" i="16"/>
  <c r="H217" i="16"/>
  <c r="G217" i="16"/>
  <c r="F217" i="16"/>
  <c r="E217" i="16"/>
  <c r="D217" i="16"/>
  <c r="C217" i="16"/>
  <c r="B217" i="16"/>
  <c r="BJ216" i="16"/>
  <c r="BI216" i="16"/>
  <c r="BH216" i="16"/>
  <c r="AQ216" i="16"/>
  <c r="AP216" i="16"/>
  <c r="AO216" i="16"/>
  <c r="AN216" i="16"/>
  <c r="AM216" i="16"/>
  <c r="AL216" i="16"/>
  <c r="AK216" i="16"/>
  <c r="AJ216" i="16"/>
  <c r="AI216" i="16"/>
  <c r="AH216" i="16"/>
  <c r="AG216" i="16"/>
  <c r="AF216" i="16"/>
  <c r="AE216" i="16"/>
  <c r="AD216" i="16"/>
  <c r="AC216" i="16"/>
  <c r="AB216" i="16"/>
  <c r="AA216" i="16"/>
  <c r="Z216" i="16"/>
  <c r="Y216" i="16"/>
  <c r="X216" i="16"/>
  <c r="W216" i="16"/>
  <c r="V216" i="16"/>
  <c r="U216" i="16"/>
  <c r="T216" i="16"/>
  <c r="S216" i="16"/>
  <c r="R216" i="16"/>
  <c r="Q216" i="16"/>
  <c r="P216" i="16"/>
  <c r="O216" i="16"/>
  <c r="N216" i="16"/>
  <c r="M216" i="16"/>
  <c r="L216" i="16"/>
  <c r="K216" i="16"/>
  <c r="J216" i="16"/>
  <c r="I216" i="16"/>
  <c r="H216" i="16"/>
  <c r="G216" i="16"/>
  <c r="F216" i="16"/>
  <c r="E216" i="16"/>
  <c r="D216" i="16"/>
  <c r="C216" i="16"/>
  <c r="B216" i="16"/>
  <c r="BJ215" i="16"/>
  <c r="BI215" i="16"/>
  <c r="BH215" i="16"/>
  <c r="AQ215" i="16"/>
  <c r="AP215" i="16"/>
  <c r="AO215" i="16"/>
  <c r="AN215" i="16"/>
  <c r="AM215" i="16"/>
  <c r="AL215" i="16"/>
  <c r="AK215" i="16"/>
  <c r="AJ215" i="16"/>
  <c r="AI215" i="16"/>
  <c r="AH215" i="16"/>
  <c r="AG215" i="16"/>
  <c r="AF215" i="16"/>
  <c r="AE215" i="16"/>
  <c r="AD215" i="16"/>
  <c r="AC215" i="16"/>
  <c r="AB215" i="16"/>
  <c r="AA215" i="16"/>
  <c r="Z215" i="16"/>
  <c r="Y215" i="16"/>
  <c r="X215" i="16"/>
  <c r="W215" i="16"/>
  <c r="V215" i="16"/>
  <c r="U215" i="16"/>
  <c r="T215" i="16"/>
  <c r="S215" i="16"/>
  <c r="R215" i="16"/>
  <c r="Q215" i="16"/>
  <c r="P215" i="16"/>
  <c r="O215" i="16"/>
  <c r="N215" i="16"/>
  <c r="M215" i="16"/>
  <c r="L215" i="16"/>
  <c r="K215" i="16"/>
  <c r="J215" i="16"/>
  <c r="I215" i="16"/>
  <c r="H215" i="16"/>
  <c r="G215" i="16"/>
  <c r="F215" i="16"/>
  <c r="E215" i="16"/>
  <c r="D215" i="16"/>
  <c r="C215" i="16"/>
  <c r="B215" i="16"/>
  <c r="BJ214" i="16"/>
  <c r="BI214" i="16"/>
  <c r="BH214" i="16"/>
  <c r="AQ214" i="16"/>
  <c r="AP214" i="16"/>
  <c r="AO214" i="16"/>
  <c r="AN214" i="16"/>
  <c r="AM214" i="16"/>
  <c r="AL214" i="16"/>
  <c r="AK214" i="16"/>
  <c r="AJ214" i="16"/>
  <c r="AI214" i="16"/>
  <c r="AH214" i="16"/>
  <c r="AG214" i="16"/>
  <c r="AF214" i="16"/>
  <c r="AE214" i="16"/>
  <c r="AD214" i="16"/>
  <c r="AC214" i="16"/>
  <c r="AB214" i="16"/>
  <c r="AA214" i="16"/>
  <c r="Z214" i="16"/>
  <c r="Y214" i="16"/>
  <c r="X214" i="16"/>
  <c r="W214" i="16"/>
  <c r="V214" i="16"/>
  <c r="U214" i="16"/>
  <c r="T214" i="16"/>
  <c r="S214" i="16"/>
  <c r="R214" i="16"/>
  <c r="Q214" i="16"/>
  <c r="P214" i="16"/>
  <c r="O214" i="16"/>
  <c r="N214" i="16"/>
  <c r="M214" i="16"/>
  <c r="L214" i="16"/>
  <c r="K214" i="16"/>
  <c r="J214" i="16"/>
  <c r="I214" i="16"/>
  <c r="H214" i="16"/>
  <c r="G214" i="16"/>
  <c r="F214" i="16"/>
  <c r="E214" i="16"/>
  <c r="D214" i="16"/>
  <c r="C214" i="16"/>
  <c r="B214" i="16"/>
  <c r="BJ213" i="16"/>
  <c r="BI213" i="16"/>
  <c r="BH213" i="16"/>
  <c r="AQ213" i="16"/>
  <c r="AP213" i="16"/>
  <c r="AO213" i="16"/>
  <c r="AN213" i="16"/>
  <c r="AM213" i="16"/>
  <c r="AL213" i="16"/>
  <c r="AK213" i="16"/>
  <c r="AJ213" i="16"/>
  <c r="AI213" i="16"/>
  <c r="AH213" i="16"/>
  <c r="AG213" i="16"/>
  <c r="AF213" i="16"/>
  <c r="AE213" i="16"/>
  <c r="AD213" i="16"/>
  <c r="AC213" i="16"/>
  <c r="AB213" i="16"/>
  <c r="AA213" i="16"/>
  <c r="Z213" i="16"/>
  <c r="Y213" i="16"/>
  <c r="X213" i="16"/>
  <c r="W213" i="16"/>
  <c r="V213" i="16"/>
  <c r="U213" i="16"/>
  <c r="T213" i="16"/>
  <c r="S213" i="16"/>
  <c r="R213" i="16"/>
  <c r="Q213" i="16"/>
  <c r="P213" i="16"/>
  <c r="O213" i="16"/>
  <c r="N213" i="16"/>
  <c r="M213" i="16"/>
  <c r="L213" i="16"/>
  <c r="K213" i="16"/>
  <c r="J213" i="16"/>
  <c r="I213" i="16"/>
  <c r="H213" i="16"/>
  <c r="G213" i="16"/>
  <c r="F213" i="16"/>
  <c r="E213" i="16"/>
  <c r="D213" i="16"/>
  <c r="C213" i="16"/>
  <c r="B213" i="16"/>
  <c r="BJ212" i="16"/>
  <c r="BI212" i="16"/>
  <c r="BH212" i="16"/>
  <c r="AQ212" i="16"/>
  <c r="AP212" i="16"/>
  <c r="AO212" i="16"/>
  <c r="AN212" i="16"/>
  <c r="AM212" i="16"/>
  <c r="AL212" i="16"/>
  <c r="AK212" i="16"/>
  <c r="AJ212" i="16"/>
  <c r="AI212" i="16"/>
  <c r="AH212" i="16"/>
  <c r="AG212" i="16"/>
  <c r="AF212" i="16"/>
  <c r="AE212" i="16"/>
  <c r="AD212" i="16"/>
  <c r="AC212" i="16"/>
  <c r="AB212" i="16"/>
  <c r="AA212" i="16"/>
  <c r="Z212" i="16"/>
  <c r="Y212" i="16"/>
  <c r="X212" i="16"/>
  <c r="W212" i="16"/>
  <c r="V212" i="16"/>
  <c r="U212" i="16"/>
  <c r="T212" i="16"/>
  <c r="S212" i="16"/>
  <c r="R212" i="16"/>
  <c r="Q212" i="16"/>
  <c r="P212" i="16"/>
  <c r="O212" i="16"/>
  <c r="N212" i="16"/>
  <c r="M212" i="16"/>
  <c r="L212" i="16"/>
  <c r="K212" i="16"/>
  <c r="J212" i="16"/>
  <c r="I212" i="16"/>
  <c r="H212" i="16"/>
  <c r="G212" i="16"/>
  <c r="F212" i="16"/>
  <c r="E212" i="16"/>
  <c r="D212" i="16"/>
  <c r="C212" i="16"/>
  <c r="B212" i="16"/>
  <c r="BJ211" i="16"/>
  <c r="BI211" i="16"/>
  <c r="BH211" i="16"/>
  <c r="AQ211" i="16"/>
  <c r="AP211" i="16"/>
  <c r="AO211" i="16"/>
  <c r="AN211" i="16"/>
  <c r="AM211" i="16"/>
  <c r="AL211" i="16"/>
  <c r="AK211" i="16"/>
  <c r="AJ211" i="16"/>
  <c r="AI211" i="16"/>
  <c r="AH211" i="16"/>
  <c r="AG211" i="16"/>
  <c r="AF211" i="16"/>
  <c r="AE211" i="16"/>
  <c r="AD211" i="16"/>
  <c r="AC211" i="16"/>
  <c r="AB211" i="16"/>
  <c r="AA211" i="16"/>
  <c r="Z211" i="16"/>
  <c r="Y211" i="16"/>
  <c r="X211" i="16"/>
  <c r="W211" i="16"/>
  <c r="V211" i="16"/>
  <c r="U211" i="16"/>
  <c r="T211" i="16"/>
  <c r="S211" i="16"/>
  <c r="R211" i="16"/>
  <c r="Q211" i="16"/>
  <c r="P211" i="16"/>
  <c r="O211" i="16"/>
  <c r="N211" i="16"/>
  <c r="M211" i="16"/>
  <c r="L211" i="16"/>
  <c r="K211" i="16"/>
  <c r="J211" i="16"/>
  <c r="I211" i="16"/>
  <c r="H211" i="16"/>
  <c r="G211" i="16"/>
  <c r="F211" i="16"/>
  <c r="E211" i="16"/>
  <c r="D211" i="16"/>
  <c r="C211" i="16"/>
  <c r="B211" i="16"/>
  <c r="BJ210" i="16"/>
  <c r="BI210" i="16"/>
  <c r="BH210" i="16"/>
  <c r="AQ210" i="16"/>
  <c r="AP210" i="16"/>
  <c r="AO210" i="16"/>
  <c r="AN210" i="16"/>
  <c r="AM210" i="16"/>
  <c r="AL210" i="16"/>
  <c r="AK210" i="16"/>
  <c r="AJ210" i="16"/>
  <c r="AI210" i="16"/>
  <c r="AH210" i="16"/>
  <c r="AG210" i="16"/>
  <c r="AF210" i="16"/>
  <c r="AE210" i="16"/>
  <c r="AD210" i="16"/>
  <c r="AC210" i="16"/>
  <c r="AB210" i="16"/>
  <c r="AA210" i="16"/>
  <c r="Z210" i="16"/>
  <c r="Y210" i="16"/>
  <c r="X210" i="16"/>
  <c r="W210" i="16"/>
  <c r="V210" i="16"/>
  <c r="U210" i="16"/>
  <c r="T210" i="16"/>
  <c r="S210" i="16"/>
  <c r="R210" i="16"/>
  <c r="Q210" i="16"/>
  <c r="P210" i="16"/>
  <c r="O210" i="16"/>
  <c r="N210" i="16"/>
  <c r="M210" i="16"/>
  <c r="L210" i="16"/>
  <c r="K210" i="16"/>
  <c r="J210" i="16"/>
  <c r="I210" i="16"/>
  <c r="H210" i="16"/>
  <c r="G210" i="16"/>
  <c r="F210" i="16"/>
  <c r="E210" i="16"/>
  <c r="D210" i="16"/>
  <c r="C210" i="16"/>
  <c r="B210" i="16"/>
  <c r="BJ209" i="16"/>
  <c r="BI209" i="16"/>
  <c r="BH209" i="16"/>
  <c r="AQ209" i="16"/>
  <c r="AP209" i="16"/>
  <c r="AO209" i="16"/>
  <c r="AN209" i="16"/>
  <c r="AM209" i="16"/>
  <c r="AL209" i="16"/>
  <c r="AK209" i="16"/>
  <c r="AJ209" i="16"/>
  <c r="AI209" i="16"/>
  <c r="AH209" i="16"/>
  <c r="AG209" i="16"/>
  <c r="AF209" i="16"/>
  <c r="AE209" i="16"/>
  <c r="AD209" i="16"/>
  <c r="AC209" i="16"/>
  <c r="AB209" i="16"/>
  <c r="AA209" i="16"/>
  <c r="Z209" i="16"/>
  <c r="Y209" i="16"/>
  <c r="X209" i="16"/>
  <c r="W209" i="16"/>
  <c r="V209" i="16"/>
  <c r="U209" i="16"/>
  <c r="T209" i="16"/>
  <c r="S209" i="16"/>
  <c r="R209" i="16"/>
  <c r="Q209" i="16"/>
  <c r="P209" i="16"/>
  <c r="O209" i="16"/>
  <c r="N209" i="16"/>
  <c r="M209" i="16"/>
  <c r="L209" i="16"/>
  <c r="K209" i="16"/>
  <c r="J209" i="16"/>
  <c r="I209" i="16"/>
  <c r="H209" i="16"/>
  <c r="G209" i="16"/>
  <c r="F209" i="16"/>
  <c r="E209" i="16"/>
  <c r="D209" i="16"/>
  <c r="C209" i="16"/>
  <c r="B209" i="16"/>
  <c r="BJ208" i="16"/>
  <c r="BI208" i="16"/>
  <c r="BH208" i="16"/>
  <c r="AQ208" i="16"/>
  <c r="AP208" i="16"/>
  <c r="AO208" i="16"/>
  <c r="AN208" i="16"/>
  <c r="AM208" i="16"/>
  <c r="AL208" i="16"/>
  <c r="AK208" i="16"/>
  <c r="AJ208" i="16"/>
  <c r="AI208" i="16"/>
  <c r="AH208" i="16"/>
  <c r="AG208" i="16"/>
  <c r="AF208" i="16"/>
  <c r="AE208" i="16"/>
  <c r="AD208" i="16"/>
  <c r="AC208" i="16"/>
  <c r="AB208" i="16"/>
  <c r="AA208" i="16"/>
  <c r="Z208" i="16"/>
  <c r="Y208" i="16"/>
  <c r="X208" i="16"/>
  <c r="W208" i="16"/>
  <c r="V208" i="16"/>
  <c r="U208" i="16"/>
  <c r="T208" i="16"/>
  <c r="S208" i="16"/>
  <c r="R208" i="16"/>
  <c r="Q208" i="16"/>
  <c r="P208" i="16"/>
  <c r="O208" i="16"/>
  <c r="N208" i="16"/>
  <c r="M208" i="16"/>
  <c r="L208" i="16"/>
  <c r="K208" i="16"/>
  <c r="J208" i="16"/>
  <c r="I208" i="16"/>
  <c r="H208" i="16"/>
  <c r="G208" i="16"/>
  <c r="F208" i="16"/>
  <c r="E208" i="16"/>
  <c r="D208" i="16"/>
  <c r="C208" i="16"/>
  <c r="B208" i="16"/>
  <c r="BJ207" i="16"/>
  <c r="BI207" i="16"/>
  <c r="BH207" i="16"/>
  <c r="AQ207" i="16"/>
  <c r="AP207" i="16"/>
  <c r="AO207" i="16"/>
  <c r="AN207" i="16"/>
  <c r="AM207" i="16"/>
  <c r="AL207" i="16"/>
  <c r="AK207" i="16"/>
  <c r="AJ207" i="16"/>
  <c r="AI207" i="16"/>
  <c r="AH207" i="16"/>
  <c r="AG207" i="16"/>
  <c r="AF207" i="16"/>
  <c r="AE207" i="16"/>
  <c r="AD207" i="16"/>
  <c r="AC207" i="16"/>
  <c r="AB207" i="16"/>
  <c r="AA207" i="16"/>
  <c r="Z207" i="16"/>
  <c r="Y207" i="16"/>
  <c r="X207" i="16"/>
  <c r="W207" i="16"/>
  <c r="V207" i="16"/>
  <c r="U207" i="16"/>
  <c r="T207" i="16"/>
  <c r="S207" i="16"/>
  <c r="R207" i="16"/>
  <c r="Q207" i="16"/>
  <c r="P207" i="16"/>
  <c r="O207" i="16"/>
  <c r="N207" i="16"/>
  <c r="M207" i="16"/>
  <c r="L207" i="16"/>
  <c r="K207" i="16"/>
  <c r="J207" i="16"/>
  <c r="I207" i="16"/>
  <c r="H207" i="16"/>
  <c r="G207" i="16"/>
  <c r="F207" i="16"/>
  <c r="E207" i="16"/>
  <c r="D207" i="16"/>
  <c r="C207" i="16"/>
  <c r="B207" i="16"/>
  <c r="BJ206" i="16"/>
  <c r="BI206" i="16"/>
  <c r="BH206" i="16"/>
  <c r="AQ206" i="16"/>
  <c r="AP206" i="16"/>
  <c r="AO206" i="16"/>
  <c r="AN206" i="16"/>
  <c r="AM206" i="16"/>
  <c r="AL206" i="16"/>
  <c r="AK206" i="16"/>
  <c r="AJ206" i="16"/>
  <c r="AI206" i="16"/>
  <c r="AH206" i="16"/>
  <c r="AG206" i="16"/>
  <c r="AF206" i="16"/>
  <c r="AE206" i="16"/>
  <c r="AD206" i="16"/>
  <c r="AC206" i="16"/>
  <c r="AB206" i="16"/>
  <c r="AA206" i="16"/>
  <c r="Z206" i="16"/>
  <c r="Y206" i="16"/>
  <c r="X206" i="16"/>
  <c r="W206" i="16"/>
  <c r="V206" i="16"/>
  <c r="U206" i="16"/>
  <c r="T206" i="16"/>
  <c r="S206" i="16"/>
  <c r="R206" i="16"/>
  <c r="Q206" i="16"/>
  <c r="P206" i="16"/>
  <c r="O206" i="16"/>
  <c r="N206" i="16"/>
  <c r="M206" i="16"/>
  <c r="L206" i="16"/>
  <c r="K206" i="16"/>
  <c r="J206" i="16"/>
  <c r="I206" i="16"/>
  <c r="H206" i="16"/>
  <c r="G206" i="16"/>
  <c r="F206" i="16"/>
  <c r="E206" i="16"/>
  <c r="D206" i="16"/>
  <c r="C206" i="16"/>
  <c r="B206" i="16"/>
  <c r="BJ205" i="16"/>
  <c r="BI205" i="16"/>
  <c r="BH205" i="16"/>
  <c r="AQ205" i="16"/>
  <c r="AP205" i="16"/>
  <c r="AO205" i="16"/>
  <c r="AN205" i="16"/>
  <c r="AM205" i="16"/>
  <c r="AL205" i="16"/>
  <c r="AK205" i="16"/>
  <c r="AJ205" i="16"/>
  <c r="AI205" i="16"/>
  <c r="AH205" i="16"/>
  <c r="AG205" i="16"/>
  <c r="AF205" i="16"/>
  <c r="AE205" i="16"/>
  <c r="AD205" i="16"/>
  <c r="AC205" i="16"/>
  <c r="AB205" i="16"/>
  <c r="AA205" i="16"/>
  <c r="Z205" i="16"/>
  <c r="Y205" i="16"/>
  <c r="X205" i="16"/>
  <c r="W205" i="16"/>
  <c r="V205" i="16"/>
  <c r="U205" i="16"/>
  <c r="T205" i="16"/>
  <c r="S205" i="16"/>
  <c r="R205" i="16"/>
  <c r="Q205" i="16"/>
  <c r="P205" i="16"/>
  <c r="O205" i="16"/>
  <c r="N205" i="16"/>
  <c r="M205" i="16"/>
  <c r="L205" i="16"/>
  <c r="K205" i="16"/>
  <c r="J205" i="16"/>
  <c r="I205" i="16"/>
  <c r="H205" i="16"/>
  <c r="G205" i="16"/>
  <c r="F205" i="16"/>
  <c r="E205" i="16"/>
  <c r="D205" i="16"/>
  <c r="C205" i="16"/>
  <c r="B205" i="16"/>
  <c r="BJ204" i="16"/>
  <c r="BI204" i="16"/>
  <c r="BH204" i="16"/>
  <c r="AQ204" i="16"/>
  <c r="AP204" i="16"/>
  <c r="AO204" i="16"/>
  <c r="AN204" i="16"/>
  <c r="AM204" i="16"/>
  <c r="AL204" i="16"/>
  <c r="AK204" i="16"/>
  <c r="AJ204" i="16"/>
  <c r="AI204" i="16"/>
  <c r="AH204" i="16"/>
  <c r="AG204" i="16"/>
  <c r="AF204" i="16"/>
  <c r="AE204" i="16"/>
  <c r="AD204" i="16"/>
  <c r="AC204" i="16"/>
  <c r="AB204" i="16"/>
  <c r="AA204" i="16"/>
  <c r="Z204" i="16"/>
  <c r="Y204" i="16"/>
  <c r="X204" i="16"/>
  <c r="W204" i="16"/>
  <c r="V204" i="16"/>
  <c r="U204" i="16"/>
  <c r="T204" i="16"/>
  <c r="S204" i="16"/>
  <c r="R204" i="16"/>
  <c r="Q204" i="16"/>
  <c r="P204" i="16"/>
  <c r="O204" i="16"/>
  <c r="N204" i="16"/>
  <c r="M204" i="16"/>
  <c r="L204" i="16"/>
  <c r="K204" i="16"/>
  <c r="J204" i="16"/>
  <c r="I204" i="16"/>
  <c r="H204" i="16"/>
  <c r="G204" i="16"/>
  <c r="F204" i="16"/>
  <c r="E204" i="16"/>
  <c r="D204" i="16"/>
  <c r="C204" i="16"/>
  <c r="B204" i="16"/>
  <c r="BJ203" i="16"/>
  <c r="BI203" i="16"/>
  <c r="BH203" i="16"/>
  <c r="AQ203" i="16"/>
  <c r="AP203" i="16"/>
  <c r="AO203" i="16"/>
  <c r="AN203" i="16"/>
  <c r="AM203" i="16"/>
  <c r="AL203" i="16"/>
  <c r="AK203" i="16"/>
  <c r="AJ203" i="16"/>
  <c r="AI203" i="16"/>
  <c r="AH203" i="16"/>
  <c r="AG203" i="16"/>
  <c r="AF203" i="16"/>
  <c r="AE203" i="16"/>
  <c r="AD203" i="16"/>
  <c r="AC203" i="16"/>
  <c r="AB203" i="16"/>
  <c r="AA203" i="16"/>
  <c r="Z203" i="16"/>
  <c r="Y203" i="16"/>
  <c r="X203" i="16"/>
  <c r="W203" i="16"/>
  <c r="V203" i="16"/>
  <c r="U203" i="16"/>
  <c r="T203" i="16"/>
  <c r="S203" i="16"/>
  <c r="R203" i="16"/>
  <c r="Q203" i="16"/>
  <c r="P203" i="16"/>
  <c r="O203" i="16"/>
  <c r="N203" i="16"/>
  <c r="M203" i="16"/>
  <c r="L203" i="16"/>
  <c r="K203" i="16"/>
  <c r="J203" i="16"/>
  <c r="I203" i="16"/>
  <c r="H203" i="16"/>
  <c r="G203" i="16"/>
  <c r="F203" i="16"/>
  <c r="E203" i="16"/>
  <c r="D203" i="16"/>
  <c r="C203" i="16"/>
  <c r="B203" i="16"/>
  <c r="BJ202" i="16"/>
  <c r="BI202" i="16"/>
  <c r="BH202" i="16"/>
  <c r="AQ202" i="16"/>
  <c r="AP202" i="16"/>
  <c r="AO202" i="16"/>
  <c r="AN202" i="16"/>
  <c r="AM202" i="16"/>
  <c r="AL202" i="16"/>
  <c r="AK202" i="16"/>
  <c r="AJ202" i="16"/>
  <c r="AI202" i="16"/>
  <c r="AH202" i="16"/>
  <c r="AG202" i="16"/>
  <c r="AF202" i="16"/>
  <c r="AE202" i="16"/>
  <c r="AD202" i="16"/>
  <c r="AC202" i="16"/>
  <c r="AB202" i="16"/>
  <c r="AA202" i="16"/>
  <c r="Z202" i="16"/>
  <c r="Y202" i="16"/>
  <c r="X202" i="16"/>
  <c r="W202" i="16"/>
  <c r="V202" i="16"/>
  <c r="U202" i="16"/>
  <c r="T202" i="16"/>
  <c r="S202" i="16"/>
  <c r="R202" i="16"/>
  <c r="Q202" i="16"/>
  <c r="P202" i="16"/>
  <c r="O202" i="16"/>
  <c r="N202" i="16"/>
  <c r="M202" i="16"/>
  <c r="L202" i="16"/>
  <c r="K202" i="16"/>
  <c r="J202" i="16"/>
  <c r="I202" i="16"/>
  <c r="H202" i="16"/>
  <c r="G202" i="16"/>
  <c r="F202" i="16"/>
  <c r="E202" i="16"/>
  <c r="D202" i="16"/>
  <c r="C202" i="16"/>
  <c r="B202" i="16"/>
  <c r="BJ201" i="16"/>
  <c r="BI201" i="16"/>
  <c r="BH201" i="16"/>
  <c r="AQ201" i="16"/>
  <c r="AP201" i="16"/>
  <c r="AO201" i="16"/>
  <c r="AN201" i="16"/>
  <c r="AM201" i="16"/>
  <c r="AL201" i="16"/>
  <c r="AK201" i="16"/>
  <c r="AJ201" i="16"/>
  <c r="AI201" i="16"/>
  <c r="AH201" i="16"/>
  <c r="AG201" i="16"/>
  <c r="AF201" i="16"/>
  <c r="AE201" i="16"/>
  <c r="AD201" i="16"/>
  <c r="AC201" i="16"/>
  <c r="AB201" i="16"/>
  <c r="AA201" i="16"/>
  <c r="Z201" i="16"/>
  <c r="Y201" i="16"/>
  <c r="X201" i="16"/>
  <c r="W201" i="16"/>
  <c r="V201" i="16"/>
  <c r="U201" i="16"/>
  <c r="T201" i="16"/>
  <c r="S201" i="16"/>
  <c r="R201" i="16"/>
  <c r="Q201" i="16"/>
  <c r="P201" i="16"/>
  <c r="O201" i="16"/>
  <c r="N201" i="16"/>
  <c r="M201" i="16"/>
  <c r="L201" i="16"/>
  <c r="K201" i="16"/>
  <c r="J201" i="16"/>
  <c r="I201" i="16"/>
  <c r="H201" i="16"/>
  <c r="G201" i="16"/>
  <c r="F201" i="16"/>
  <c r="E201" i="16"/>
  <c r="D201" i="16"/>
  <c r="C201" i="16"/>
  <c r="B201" i="16"/>
  <c r="BJ200" i="16"/>
  <c r="BI200" i="16"/>
  <c r="BH200" i="16"/>
  <c r="AQ200" i="16"/>
  <c r="AP200" i="16"/>
  <c r="AO200" i="16"/>
  <c r="AN200" i="16"/>
  <c r="AM200" i="16"/>
  <c r="AL200" i="16"/>
  <c r="AK200" i="16"/>
  <c r="AJ200" i="16"/>
  <c r="AI200" i="16"/>
  <c r="AH200" i="16"/>
  <c r="AG200" i="16"/>
  <c r="AF200" i="16"/>
  <c r="AE200" i="16"/>
  <c r="AD200" i="16"/>
  <c r="AC200" i="16"/>
  <c r="AB200" i="16"/>
  <c r="AA200" i="16"/>
  <c r="Z200" i="16"/>
  <c r="Y200" i="16"/>
  <c r="X200" i="16"/>
  <c r="W200" i="16"/>
  <c r="V200" i="16"/>
  <c r="U200" i="16"/>
  <c r="T200" i="16"/>
  <c r="S200" i="16"/>
  <c r="R200" i="16"/>
  <c r="Q200" i="16"/>
  <c r="P200" i="16"/>
  <c r="O200" i="16"/>
  <c r="N200" i="16"/>
  <c r="M200" i="16"/>
  <c r="L200" i="16"/>
  <c r="K200" i="16"/>
  <c r="J200" i="16"/>
  <c r="I200" i="16"/>
  <c r="H200" i="16"/>
  <c r="G200" i="16"/>
  <c r="F200" i="16"/>
  <c r="E200" i="16"/>
  <c r="D200" i="16"/>
  <c r="C200" i="16"/>
  <c r="B200" i="16"/>
  <c r="BJ199" i="16"/>
  <c r="BI199" i="16"/>
  <c r="BH199" i="16"/>
  <c r="AQ199" i="16"/>
  <c r="AP199" i="16"/>
  <c r="AO199" i="16"/>
  <c r="AN199" i="16"/>
  <c r="AM199" i="16"/>
  <c r="AL199" i="16"/>
  <c r="AK199" i="16"/>
  <c r="AJ199" i="16"/>
  <c r="AI199" i="16"/>
  <c r="AH199" i="16"/>
  <c r="AG199" i="16"/>
  <c r="AF199" i="16"/>
  <c r="AE199" i="16"/>
  <c r="AD199" i="16"/>
  <c r="AC199" i="16"/>
  <c r="AB199" i="16"/>
  <c r="AA199" i="16"/>
  <c r="Z199" i="16"/>
  <c r="Y199" i="16"/>
  <c r="X199" i="16"/>
  <c r="W199" i="16"/>
  <c r="V199" i="16"/>
  <c r="U199" i="16"/>
  <c r="T199" i="16"/>
  <c r="S199" i="16"/>
  <c r="R199" i="16"/>
  <c r="Q199" i="16"/>
  <c r="P199" i="16"/>
  <c r="O199" i="16"/>
  <c r="N199" i="16"/>
  <c r="M199" i="16"/>
  <c r="L199" i="16"/>
  <c r="K199" i="16"/>
  <c r="J199" i="16"/>
  <c r="I199" i="16"/>
  <c r="H199" i="16"/>
  <c r="G199" i="16"/>
  <c r="F199" i="16"/>
  <c r="E199" i="16"/>
  <c r="D199" i="16"/>
  <c r="C199" i="16"/>
  <c r="B199" i="16"/>
  <c r="BJ198" i="16"/>
  <c r="BI198" i="16"/>
  <c r="BH198" i="16"/>
  <c r="AQ198" i="16"/>
  <c r="AP198" i="16"/>
  <c r="AO198" i="16"/>
  <c r="AN198" i="16"/>
  <c r="AM198" i="16"/>
  <c r="AL198" i="16"/>
  <c r="AK198" i="16"/>
  <c r="AJ198" i="16"/>
  <c r="AI198" i="16"/>
  <c r="AH198" i="16"/>
  <c r="AG198" i="16"/>
  <c r="AF198" i="16"/>
  <c r="AE198" i="16"/>
  <c r="AD198" i="16"/>
  <c r="AC198" i="16"/>
  <c r="AB198" i="16"/>
  <c r="AA198" i="16"/>
  <c r="Z198" i="16"/>
  <c r="Y198" i="16"/>
  <c r="X198" i="16"/>
  <c r="W198" i="16"/>
  <c r="V198" i="16"/>
  <c r="U198" i="16"/>
  <c r="T198" i="16"/>
  <c r="S198" i="16"/>
  <c r="R198" i="16"/>
  <c r="Q198" i="16"/>
  <c r="P198" i="16"/>
  <c r="O198" i="16"/>
  <c r="N198" i="16"/>
  <c r="M198" i="16"/>
  <c r="L198" i="16"/>
  <c r="K198" i="16"/>
  <c r="J198" i="16"/>
  <c r="I198" i="16"/>
  <c r="H198" i="16"/>
  <c r="G198" i="16"/>
  <c r="F198" i="16"/>
  <c r="E198" i="16"/>
  <c r="D198" i="16"/>
  <c r="C198" i="16"/>
  <c r="B198" i="16"/>
  <c r="BJ197" i="16"/>
  <c r="BI197" i="16"/>
  <c r="BH197" i="16"/>
  <c r="AQ197" i="16"/>
  <c r="AP197" i="16"/>
  <c r="AO197" i="16"/>
  <c r="AN197" i="16"/>
  <c r="AM197" i="16"/>
  <c r="AL197" i="16"/>
  <c r="AK197" i="16"/>
  <c r="AJ197" i="16"/>
  <c r="AI197" i="16"/>
  <c r="AH197" i="16"/>
  <c r="AG197" i="16"/>
  <c r="AF197" i="16"/>
  <c r="AE197" i="16"/>
  <c r="AD197" i="16"/>
  <c r="AC197" i="16"/>
  <c r="AB197" i="16"/>
  <c r="AA197" i="16"/>
  <c r="Z197" i="16"/>
  <c r="Y197" i="16"/>
  <c r="X197" i="16"/>
  <c r="W197" i="16"/>
  <c r="V197" i="16"/>
  <c r="U197" i="16"/>
  <c r="T197" i="16"/>
  <c r="S197" i="16"/>
  <c r="R197" i="16"/>
  <c r="Q197" i="16"/>
  <c r="P197" i="16"/>
  <c r="O197" i="16"/>
  <c r="N197" i="16"/>
  <c r="M197" i="16"/>
  <c r="L197" i="16"/>
  <c r="K197" i="16"/>
  <c r="J197" i="16"/>
  <c r="I197" i="16"/>
  <c r="H197" i="16"/>
  <c r="G197" i="16"/>
  <c r="F197" i="16"/>
  <c r="E197" i="16"/>
  <c r="D197" i="16"/>
  <c r="C197" i="16"/>
  <c r="B197" i="16"/>
  <c r="BJ196" i="16"/>
  <c r="BI196" i="16"/>
  <c r="BH196" i="16"/>
  <c r="AQ196" i="16"/>
  <c r="AP196" i="16"/>
  <c r="AO196" i="16"/>
  <c r="AN196" i="16"/>
  <c r="AM196" i="16"/>
  <c r="AL196" i="16"/>
  <c r="AK196" i="16"/>
  <c r="AJ196" i="16"/>
  <c r="AI196" i="16"/>
  <c r="AH196" i="16"/>
  <c r="AG196" i="16"/>
  <c r="AF196" i="16"/>
  <c r="AE196" i="16"/>
  <c r="AD196" i="16"/>
  <c r="AC196" i="16"/>
  <c r="AB196" i="16"/>
  <c r="AA196" i="16"/>
  <c r="Z196" i="16"/>
  <c r="Y196" i="16"/>
  <c r="X196" i="16"/>
  <c r="W196" i="16"/>
  <c r="V196" i="16"/>
  <c r="U196" i="16"/>
  <c r="T196" i="16"/>
  <c r="S196" i="16"/>
  <c r="R196" i="16"/>
  <c r="Q196" i="16"/>
  <c r="P196" i="16"/>
  <c r="O196" i="16"/>
  <c r="N196" i="16"/>
  <c r="M196" i="16"/>
  <c r="L196" i="16"/>
  <c r="K196" i="16"/>
  <c r="J196" i="16"/>
  <c r="I196" i="16"/>
  <c r="H196" i="16"/>
  <c r="G196" i="16"/>
  <c r="F196" i="16"/>
  <c r="E196" i="16"/>
  <c r="D196" i="16"/>
  <c r="C196" i="16"/>
  <c r="B196" i="16"/>
  <c r="BJ195" i="16"/>
  <c r="BI195" i="16"/>
  <c r="BH195" i="16"/>
  <c r="AQ195" i="16"/>
  <c r="AP195" i="16"/>
  <c r="AO195" i="16"/>
  <c r="AN195" i="16"/>
  <c r="AM195" i="16"/>
  <c r="AL195" i="16"/>
  <c r="AK195" i="16"/>
  <c r="AJ195" i="16"/>
  <c r="AI195" i="16"/>
  <c r="AH195" i="16"/>
  <c r="AG195" i="16"/>
  <c r="AF195" i="16"/>
  <c r="AE195" i="16"/>
  <c r="AD195" i="16"/>
  <c r="AC195" i="16"/>
  <c r="AB195" i="16"/>
  <c r="AA195" i="16"/>
  <c r="Z195" i="16"/>
  <c r="Y195" i="16"/>
  <c r="X195" i="16"/>
  <c r="W195" i="16"/>
  <c r="V195" i="16"/>
  <c r="U195" i="16"/>
  <c r="T195" i="16"/>
  <c r="S195" i="16"/>
  <c r="R195" i="16"/>
  <c r="Q195" i="16"/>
  <c r="P195" i="16"/>
  <c r="O195" i="16"/>
  <c r="N195" i="16"/>
  <c r="M195" i="16"/>
  <c r="L195" i="16"/>
  <c r="K195" i="16"/>
  <c r="J195" i="16"/>
  <c r="I195" i="16"/>
  <c r="H195" i="16"/>
  <c r="G195" i="16"/>
  <c r="F195" i="16"/>
  <c r="E195" i="16"/>
  <c r="D195" i="16"/>
  <c r="C195" i="16"/>
  <c r="B195" i="16"/>
  <c r="BJ194" i="16"/>
  <c r="BI194" i="16"/>
  <c r="BH194" i="16"/>
  <c r="AQ194" i="16"/>
  <c r="AP194" i="16"/>
  <c r="AO194" i="16"/>
  <c r="AN194" i="16"/>
  <c r="AM194" i="16"/>
  <c r="AL194" i="16"/>
  <c r="AK194" i="16"/>
  <c r="AJ194" i="16"/>
  <c r="AI194" i="16"/>
  <c r="AH194" i="16"/>
  <c r="AG194" i="16"/>
  <c r="AF194" i="16"/>
  <c r="AE194" i="16"/>
  <c r="AD194" i="16"/>
  <c r="AC194" i="16"/>
  <c r="AB194" i="16"/>
  <c r="AA194" i="16"/>
  <c r="Z194" i="16"/>
  <c r="Y194" i="16"/>
  <c r="X194" i="16"/>
  <c r="W194" i="16"/>
  <c r="V194" i="16"/>
  <c r="U194" i="16"/>
  <c r="T194" i="16"/>
  <c r="S194" i="16"/>
  <c r="R194" i="16"/>
  <c r="Q194" i="16"/>
  <c r="P194" i="16"/>
  <c r="O194" i="16"/>
  <c r="N194" i="16"/>
  <c r="M194" i="16"/>
  <c r="L194" i="16"/>
  <c r="K194" i="16"/>
  <c r="J194" i="16"/>
  <c r="I194" i="16"/>
  <c r="H194" i="16"/>
  <c r="G194" i="16"/>
  <c r="F194" i="16"/>
  <c r="E194" i="16"/>
  <c r="D194" i="16"/>
  <c r="C194" i="16"/>
  <c r="B194" i="16"/>
  <c r="BJ193" i="16"/>
  <c r="BI193" i="16"/>
  <c r="BH193" i="16"/>
  <c r="AQ193" i="16"/>
  <c r="AP193" i="16"/>
  <c r="AO193" i="16"/>
  <c r="AN193" i="16"/>
  <c r="AM193" i="16"/>
  <c r="AL193" i="16"/>
  <c r="AK193" i="16"/>
  <c r="AJ193" i="16"/>
  <c r="AI193" i="16"/>
  <c r="AH193" i="16"/>
  <c r="AG193" i="16"/>
  <c r="AF193" i="16"/>
  <c r="AE193" i="16"/>
  <c r="AD193" i="16"/>
  <c r="AC193" i="16"/>
  <c r="AB193" i="16"/>
  <c r="AA193" i="16"/>
  <c r="Z193" i="16"/>
  <c r="Y193" i="16"/>
  <c r="X193" i="16"/>
  <c r="W193" i="16"/>
  <c r="V193" i="16"/>
  <c r="U193" i="16"/>
  <c r="T193" i="16"/>
  <c r="S193" i="16"/>
  <c r="R193" i="16"/>
  <c r="Q193" i="16"/>
  <c r="P193" i="16"/>
  <c r="O193" i="16"/>
  <c r="N193" i="16"/>
  <c r="M193" i="16"/>
  <c r="L193" i="16"/>
  <c r="K193" i="16"/>
  <c r="J193" i="16"/>
  <c r="I193" i="16"/>
  <c r="H193" i="16"/>
  <c r="G193" i="16"/>
  <c r="F193" i="16"/>
  <c r="E193" i="16"/>
  <c r="D193" i="16"/>
  <c r="C193" i="16"/>
  <c r="B193" i="16"/>
  <c r="BJ192" i="16"/>
  <c r="BI192" i="16"/>
  <c r="BH192" i="16"/>
  <c r="AQ192" i="16"/>
  <c r="AP192" i="16"/>
  <c r="AO192" i="16"/>
  <c r="AN192" i="16"/>
  <c r="AM192" i="16"/>
  <c r="AL192" i="16"/>
  <c r="AK192" i="16"/>
  <c r="AJ192" i="16"/>
  <c r="AI192" i="16"/>
  <c r="AH192" i="16"/>
  <c r="AG192" i="16"/>
  <c r="AF192" i="16"/>
  <c r="AE192" i="16"/>
  <c r="AD192" i="16"/>
  <c r="AC192" i="16"/>
  <c r="AB192" i="16"/>
  <c r="AA192" i="16"/>
  <c r="Z192" i="16"/>
  <c r="Y192" i="16"/>
  <c r="X192" i="16"/>
  <c r="W192" i="16"/>
  <c r="V192" i="16"/>
  <c r="U192" i="16"/>
  <c r="T192" i="16"/>
  <c r="S192" i="16"/>
  <c r="R192" i="16"/>
  <c r="Q192" i="16"/>
  <c r="P192" i="16"/>
  <c r="O192" i="16"/>
  <c r="N192" i="16"/>
  <c r="M192" i="16"/>
  <c r="L192" i="16"/>
  <c r="K192" i="16"/>
  <c r="J192" i="16"/>
  <c r="I192" i="16"/>
  <c r="H192" i="16"/>
  <c r="G192" i="16"/>
  <c r="F192" i="16"/>
  <c r="E192" i="16"/>
  <c r="D192" i="16"/>
  <c r="C192" i="16"/>
  <c r="B192" i="16"/>
  <c r="BJ191" i="16"/>
  <c r="BI191" i="16"/>
  <c r="BH191" i="16"/>
  <c r="AQ191" i="16"/>
  <c r="AP191" i="16"/>
  <c r="AO191" i="16"/>
  <c r="AN191" i="16"/>
  <c r="AM191" i="16"/>
  <c r="AL191" i="16"/>
  <c r="AK191" i="16"/>
  <c r="AJ191" i="16"/>
  <c r="AI191" i="16"/>
  <c r="AH191" i="16"/>
  <c r="AG191" i="16"/>
  <c r="AF191" i="16"/>
  <c r="AE191" i="16"/>
  <c r="AD191" i="16"/>
  <c r="AC191" i="16"/>
  <c r="AB191" i="16"/>
  <c r="AA191" i="16"/>
  <c r="Z191" i="16"/>
  <c r="Y191" i="16"/>
  <c r="X191" i="16"/>
  <c r="W191" i="16"/>
  <c r="V191" i="16"/>
  <c r="U191" i="16"/>
  <c r="T191" i="16"/>
  <c r="S191" i="16"/>
  <c r="R191" i="16"/>
  <c r="Q191" i="16"/>
  <c r="P191" i="16"/>
  <c r="O191" i="16"/>
  <c r="N191" i="16"/>
  <c r="M191" i="16"/>
  <c r="L191" i="16"/>
  <c r="K191" i="16"/>
  <c r="J191" i="16"/>
  <c r="I191" i="16"/>
  <c r="H191" i="16"/>
  <c r="G191" i="16"/>
  <c r="F191" i="16"/>
  <c r="E191" i="16"/>
  <c r="D191" i="16"/>
  <c r="C191" i="16"/>
  <c r="B191" i="16"/>
  <c r="BJ190" i="16"/>
  <c r="BI190" i="16"/>
  <c r="BH190" i="16"/>
  <c r="AQ190" i="16"/>
  <c r="AP190" i="16"/>
  <c r="AO190" i="16"/>
  <c r="AN190" i="16"/>
  <c r="AM190" i="16"/>
  <c r="AL190" i="16"/>
  <c r="AK190" i="16"/>
  <c r="AJ190" i="16"/>
  <c r="AI190" i="16"/>
  <c r="AH190" i="16"/>
  <c r="AG190" i="16"/>
  <c r="AF190" i="16"/>
  <c r="AE190" i="16"/>
  <c r="AD190" i="16"/>
  <c r="AC190" i="16"/>
  <c r="AB190" i="16"/>
  <c r="AA190" i="16"/>
  <c r="Z190" i="16"/>
  <c r="Y190" i="16"/>
  <c r="X190" i="16"/>
  <c r="W190" i="16"/>
  <c r="V190" i="16"/>
  <c r="U190" i="16"/>
  <c r="T190" i="16"/>
  <c r="S190" i="16"/>
  <c r="R190" i="16"/>
  <c r="Q190" i="16"/>
  <c r="P190" i="16"/>
  <c r="O190" i="16"/>
  <c r="N190" i="16"/>
  <c r="M190" i="16"/>
  <c r="L190" i="16"/>
  <c r="K190" i="16"/>
  <c r="J190" i="16"/>
  <c r="I190" i="16"/>
  <c r="H190" i="16"/>
  <c r="G190" i="16"/>
  <c r="F190" i="16"/>
  <c r="E190" i="16"/>
  <c r="D190" i="16"/>
  <c r="C190" i="16"/>
  <c r="B190" i="16"/>
  <c r="BJ189" i="16"/>
  <c r="BI189" i="16"/>
  <c r="BH189" i="16"/>
  <c r="AQ189" i="16"/>
  <c r="AP189" i="16"/>
  <c r="AO189" i="16"/>
  <c r="AN189" i="16"/>
  <c r="AM189" i="16"/>
  <c r="AL189" i="16"/>
  <c r="AK189" i="16"/>
  <c r="AJ189" i="16"/>
  <c r="AI189" i="16"/>
  <c r="AH189" i="16"/>
  <c r="AG189" i="16"/>
  <c r="AF189" i="16"/>
  <c r="AE189" i="16"/>
  <c r="AD189" i="16"/>
  <c r="AC189" i="16"/>
  <c r="AB189" i="16"/>
  <c r="AA189" i="16"/>
  <c r="Z189" i="16"/>
  <c r="Y189" i="16"/>
  <c r="X189" i="16"/>
  <c r="W189" i="16"/>
  <c r="V189" i="16"/>
  <c r="U189" i="16"/>
  <c r="T189" i="16"/>
  <c r="S189" i="16"/>
  <c r="R189" i="16"/>
  <c r="Q189" i="16"/>
  <c r="P189" i="16"/>
  <c r="O189" i="16"/>
  <c r="N189" i="16"/>
  <c r="M189" i="16"/>
  <c r="L189" i="16"/>
  <c r="K189" i="16"/>
  <c r="J189" i="16"/>
  <c r="I189" i="16"/>
  <c r="H189" i="16"/>
  <c r="G189" i="16"/>
  <c r="F189" i="16"/>
  <c r="E189" i="16"/>
  <c r="D189" i="16"/>
  <c r="C189" i="16"/>
  <c r="B189" i="16"/>
  <c r="BJ188" i="16"/>
  <c r="BI188" i="16"/>
  <c r="BH188" i="16"/>
  <c r="AQ188" i="16"/>
  <c r="AP188" i="16"/>
  <c r="AO188" i="16"/>
  <c r="AN188" i="16"/>
  <c r="AM188" i="16"/>
  <c r="AL188" i="16"/>
  <c r="AK188" i="16"/>
  <c r="AJ188" i="16"/>
  <c r="AI188" i="16"/>
  <c r="AH188" i="16"/>
  <c r="AG188" i="16"/>
  <c r="AF188" i="16"/>
  <c r="AE188" i="16"/>
  <c r="AD188" i="16"/>
  <c r="AC188" i="16"/>
  <c r="AB188" i="16"/>
  <c r="AA188" i="16"/>
  <c r="Z188" i="16"/>
  <c r="Y188" i="16"/>
  <c r="X188" i="16"/>
  <c r="W188" i="16"/>
  <c r="V188" i="16"/>
  <c r="U188" i="16"/>
  <c r="T188" i="16"/>
  <c r="S188" i="16"/>
  <c r="R188" i="16"/>
  <c r="Q188" i="16"/>
  <c r="P188" i="16"/>
  <c r="O188" i="16"/>
  <c r="N188" i="16"/>
  <c r="M188" i="16"/>
  <c r="L188" i="16"/>
  <c r="K188" i="16"/>
  <c r="J188" i="16"/>
  <c r="I188" i="16"/>
  <c r="H188" i="16"/>
  <c r="G188" i="16"/>
  <c r="F188" i="16"/>
  <c r="E188" i="16"/>
  <c r="D188" i="16"/>
  <c r="C188" i="16"/>
  <c r="B188" i="16"/>
  <c r="BJ187" i="16"/>
  <c r="BI187" i="16"/>
  <c r="BH187" i="16"/>
  <c r="AQ187" i="16"/>
  <c r="AP187" i="16"/>
  <c r="AO187" i="16"/>
  <c r="AN187" i="16"/>
  <c r="AM187" i="16"/>
  <c r="AL187" i="16"/>
  <c r="AK187" i="16"/>
  <c r="AJ187" i="16"/>
  <c r="AI187" i="16"/>
  <c r="AH187" i="16"/>
  <c r="AG187" i="16"/>
  <c r="AF187" i="16"/>
  <c r="AE187" i="16"/>
  <c r="AD187" i="16"/>
  <c r="AC187" i="16"/>
  <c r="AB187" i="16"/>
  <c r="AA187" i="16"/>
  <c r="Z187" i="16"/>
  <c r="Y187" i="16"/>
  <c r="X187" i="16"/>
  <c r="W187" i="16"/>
  <c r="V187" i="16"/>
  <c r="U187" i="16"/>
  <c r="T187" i="16"/>
  <c r="S187" i="16"/>
  <c r="R187" i="16"/>
  <c r="Q187" i="16"/>
  <c r="P187" i="16"/>
  <c r="O187" i="16"/>
  <c r="N187" i="16"/>
  <c r="M187" i="16"/>
  <c r="L187" i="16"/>
  <c r="K187" i="16"/>
  <c r="J187" i="16"/>
  <c r="I187" i="16"/>
  <c r="H187" i="16"/>
  <c r="G187" i="16"/>
  <c r="F187" i="16"/>
  <c r="E187" i="16"/>
  <c r="D187" i="16"/>
  <c r="C187" i="16"/>
  <c r="B187" i="16"/>
  <c r="BJ186" i="16"/>
  <c r="BI186" i="16"/>
  <c r="BH186" i="16"/>
  <c r="AQ186" i="16"/>
  <c r="AP186" i="16"/>
  <c r="AO186" i="16"/>
  <c r="AN186" i="16"/>
  <c r="AM186" i="16"/>
  <c r="AL186" i="16"/>
  <c r="AK186" i="16"/>
  <c r="AJ186" i="16"/>
  <c r="AI186" i="16"/>
  <c r="AH186" i="16"/>
  <c r="AG186" i="16"/>
  <c r="AF186" i="16"/>
  <c r="AE186" i="16"/>
  <c r="AD186" i="16"/>
  <c r="AC186" i="16"/>
  <c r="AB186" i="16"/>
  <c r="AA186" i="16"/>
  <c r="Z186" i="16"/>
  <c r="Y186" i="16"/>
  <c r="X186" i="16"/>
  <c r="W186" i="16"/>
  <c r="V186" i="16"/>
  <c r="U186" i="16"/>
  <c r="T186" i="16"/>
  <c r="S186" i="16"/>
  <c r="R186" i="16"/>
  <c r="Q186" i="16"/>
  <c r="P186" i="16"/>
  <c r="O186" i="16"/>
  <c r="N186" i="16"/>
  <c r="M186" i="16"/>
  <c r="L186" i="16"/>
  <c r="K186" i="16"/>
  <c r="J186" i="16"/>
  <c r="I186" i="16"/>
  <c r="H186" i="16"/>
  <c r="G186" i="16"/>
  <c r="F186" i="16"/>
  <c r="E186" i="16"/>
  <c r="D186" i="16"/>
  <c r="C186" i="16"/>
  <c r="B186" i="16"/>
  <c r="BJ185" i="16"/>
  <c r="BI185" i="16"/>
  <c r="BH185" i="16"/>
  <c r="AQ185" i="16"/>
  <c r="AP185" i="16"/>
  <c r="AO185" i="16"/>
  <c r="AN185" i="16"/>
  <c r="AM185" i="16"/>
  <c r="AL185" i="16"/>
  <c r="AK185" i="16"/>
  <c r="AJ185" i="16"/>
  <c r="AI185" i="16"/>
  <c r="AH185" i="16"/>
  <c r="AG185" i="16"/>
  <c r="AF185" i="16"/>
  <c r="AE185" i="16"/>
  <c r="AD185" i="16"/>
  <c r="AC185" i="16"/>
  <c r="AB185" i="16"/>
  <c r="AA185" i="16"/>
  <c r="Z185" i="16"/>
  <c r="Y185" i="16"/>
  <c r="X185" i="16"/>
  <c r="W185" i="16"/>
  <c r="V185" i="16"/>
  <c r="U185" i="16"/>
  <c r="T185" i="16"/>
  <c r="S185" i="16"/>
  <c r="R185" i="16"/>
  <c r="Q185" i="16"/>
  <c r="P185" i="16"/>
  <c r="O185" i="16"/>
  <c r="N185" i="16"/>
  <c r="M185" i="16"/>
  <c r="L185" i="16"/>
  <c r="K185" i="16"/>
  <c r="J185" i="16"/>
  <c r="I185" i="16"/>
  <c r="H185" i="16"/>
  <c r="G185" i="16"/>
  <c r="F185" i="16"/>
  <c r="E185" i="16"/>
  <c r="D185" i="16"/>
  <c r="C185" i="16"/>
  <c r="B185" i="16"/>
  <c r="BJ184" i="16"/>
  <c r="BI184" i="16"/>
  <c r="BH184" i="16"/>
  <c r="AQ184" i="16"/>
  <c r="AP184" i="16"/>
  <c r="AO184" i="16"/>
  <c r="AN184" i="16"/>
  <c r="AM184" i="16"/>
  <c r="AL184" i="16"/>
  <c r="AK184" i="16"/>
  <c r="AJ184" i="16"/>
  <c r="AI184" i="16"/>
  <c r="AH184" i="16"/>
  <c r="AG184" i="16"/>
  <c r="AF184" i="16"/>
  <c r="AE184" i="16"/>
  <c r="AD184" i="16"/>
  <c r="AC184" i="16"/>
  <c r="AB184" i="16"/>
  <c r="AA184" i="16"/>
  <c r="Z184" i="16"/>
  <c r="Y184" i="16"/>
  <c r="X184" i="16"/>
  <c r="W184" i="16"/>
  <c r="V184" i="16"/>
  <c r="U184" i="16"/>
  <c r="T184" i="16"/>
  <c r="S184" i="16"/>
  <c r="R184" i="16"/>
  <c r="Q184" i="16"/>
  <c r="P184" i="16"/>
  <c r="O184" i="16"/>
  <c r="N184" i="16"/>
  <c r="M184" i="16"/>
  <c r="L184" i="16"/>
  <c r="K184" i="16"/>
  <c r="J184" i="16"/>
  <c r="I184" i="16"/>
  <c r="H184" i="16"/>
  <c r="G184" i="16"/>
  <c r="F184" i="16"/>
  <c r="E184" i="16"/>
  <c r="D184" i="16"/>
  <c r="C184" i="16"/>
  <c r="B184" i="16"/>
  <c r="BJ183" i="16"/>
  <c r="BI183" i="16"/>
  <c r="BH183" i="16"/>
  <c r="AQ183" i="16"/>
  <c r="AP183" i="16"/>
  <c r="AO183" i="16"/>
  <c r="AN183" i="16"/>
  <c r="AM183" i="16"/>
  <c r="AL183" i="16"/>
  <c r="AK183" i="16"/>
  <c r="AJ183" i="16"/>
  <c r="AI183" i="16"/>
  <c r="AH183" i="16"/>
  <c r="AG183" i="16"/>
  <c r="AF183" i="16"/>
  <c r="AE183" i="16"/>
  <c r="AD183" i="16"/>
  <c r="AC183" i="16"/>
  <c r="AB183" i="16"/>
  <c r="AA183" i="16"/>
  <c r="Z183" i="16"/>
  <c r="Y183" i="16"/>
  <c r="X183" i="16"/>
  <c r="W183" i="16"/>
  <c r="V183" i="16"/>
  <c r="U183" i="16"/>
  <c r="T183" i="16"/>
  <c r="S183" i="16"/>
  <c r="R183" i="16"/>
  <c r="Q183" i="16"/>
  <c r="P183" i="16"/>
  <c r="O183" i="16"/>
  <c r="N183" i="16"/>
  <c r="M183" i="16"/>
  <c r="L183" i="16"/>
  <c r="K183" i="16"/>
  <c r="J183" i="16"/>
  <c r="I183" i="16"/>
  <c r="H183" i="16"/>
  <c r="G183" i="16"/>
  <c r="F183" i="16"/>
  <c r="E183" i="16"/>
  <c r="D183" i="16"/>
  <c r="C183" i="16"/>
  <c r="B183" i="16"/>
  <c r="BJ182" i="16"/>
  <c r="BI182" i="16"/>
  <c r="BH182" i="16"/>
  <c r="AQ182" i="16"/>
  <c r="AP182" i="16"/>
  <c r="AO182" i="16"/>
  <c r="AN182" i="16"/>
  <c r="AM182" i="16"/>
  <c r="AL182" i="16"/>
  <c r="AK182" i="16"/>
  <c r="AJ182" i="16"/>
  <c r="AI182" i="16"/>
  <c r="AH182" i="16"/>
  <c r="AG182" i="16"/>
  <c r="AF182" i="16"/>
  <c r="AE182" i="16"/>
  <c r="AD182" i="16"/>
  <c r="AC182" i="16"/>
  <c r="AB182" i="16"/>
  <c r="AA182" i="16"/>
  <c r="Z182" i="16"/>
  <c r="Y182" i="16"/>
  <c r="X182" i="16"/>
  <c r="W182" i="16"/>
  <c r="V182" i="16"/>
  <c r="U182" i="16"/>
  <c r="T182" i="16"/>
  <c r="S182" i="16"/>
  <c r="R182" i="16"/>
  <c r="Q182" i="16"/>
  <c r="P182" i="16"/>
  <c r="O182" i="16"/>
  <c r="N182" i="16"/>
  <c r="M182" i="16"/>
  <c r="L182" i="16"/>
  <c r="K182" i="16"/>
  <c r="J182" i="16"/>
  <c r="I182" i="16"/>
  <c r="H182" i="16"/>
  <c r="G182" i="16"/>
  <c r="F182" i="16"/>
  <c r="E182" i="16"/>
  <c r="D182" i="16"/>
  <c r="C182" i="16"/>
  <c r="B182" i="16"/>
  <c r="BJ181" i="16"/>
  <c r="BI181" i="16"/>
  <c r="BH181" i="16"/>
  <c r="AQ181" i="16"/>
  <c r="AP181" i="16"/>
  <c r="AO181" i="16"/>
  <c r="AN181" i="16"/>
  <c r="AM181" i="16"/>
  <c r="AL181" i="16"/>
  <c r="AK181" i="16"/>
  <c r="AJ181" i="16"/>
  <c r="AI181" i="16"/>
  <c r="AH181" i="16"/>
  <c r="AG181" i="16"/>
  <c r="AF181" i="16"/>
  <c r="AE181" i="16"/>
  <c r="AD181" i="16"/>
  <c r="AC181" i="16"/>
  <c r="AB181" i="16"/>
  <c r="AA181" i="16"/>
  <c r="Z181" i="16"/>
  <c r="Y181" i="16"/>
  <c r="X181" i="16"/>
  <c r="W181" i="16"/>
  <c r="V181" i="16"/>
  <c r="U181" i="16"/>
  <c r="T181" i="16"/>
  <c r="S181" i="16"/>
  <c r="R181" i="16"/>
  <c r="Q181" i="16"/>
  <c r="P181" i="16"/>
  <c r="O181" i="16"/>
  <c r="N181" i="16"/>
  <c r="M181" i="16"/>
  <c r="L181" i="16"/>
  <c r="K181" i="16"/>
  <c r="J181" i="16"/>
  <c r="I181" i="16"/>
  <c r="H181" i="16"/>
  <c r="G181" i="16"/>
  <c r="F181" i="16"/>
  <c r="E181" i="16"/>
  <c r="D181" i="16"/>
  <c r="C181" i="16"/>
  <c r="B181" i="16"/>
  <c r="BJ180" i="16"/>
  <c r="BI180" i="16"/>
  <c r="BH180" i="16"/>
  <c r="AQ180" i="16"/>
  <c r="AP180" i="16"/>
  <c r="AO180" i="16"/>
  <c r="AN180" i="16"/>
  <c r="AM180" i="16"/>
  <c r="AL180" i="16"/>
  <c r="AK180" i="16"/>
  <c r="AJ180" i="16"/>
  <c r="AI180" i="16"/>
  <c r="AH180" i="16"/>
  <c r="AG180" i="16"/>
  <c r="AF180" i="16"/>
  <c r="AE180" i="16"/>
  <c r="AD180" i="16"/>
  <c r="AC180" i="16"/>
  <c r="AB180" i="16"/>
  <c r="AA180" i="16"/>
  <c r="Z180" i="16"/>
  <c r="Y180" i="16"/>
  <c r="X180" i="16"/>
  <c r="W180" i="16"/>
  <c r="V180" i="16"/>
  <c r="U180" i="16"/>
  <c r="T180" i="16"/>
  <c r="S180" i="16"/>
  <c r="R180" i="16"/>
  <c r="Q180" i="16"/>
  <c r="P180" i="16"/>
  <c r="O180" i="16"/>
  <c r="N180" i="16"/>
  <c r="M180" i="16"/>
  <c r="L180" i="16"/>
  <c r="K180" i="16"/>
  <c r="J180" i="16"/>
  <c r="I180" i="16"/>
  <c r="H180" i="16"/>
  <c r="G180" i="16"/>
  <c r="F180" i="16"/>
  <c r="E180" i="16"/>
  <c r="D180" i="16"/>
  <c r="C180" i="16"/>
  <c r="B180" i="16"/>
  <c r="BJ179" i="16"/>
  <c r="BI179" i="16"/>
  <c r="BH179" i="16"/>
  <c r="AQ179" i="16"/>
  <c r="AP179" i="16"/>
  <c r="AO179" i="16"/>
  <c r="AN179" i="16"/>
  <c r="AM179" i="16"/>
  <c r="AL179" i="16"/>
  <c r="AK179" i="16"/>
  <c r="AJ179" i="16"/>
  <c r="AI179" i="16"/>
  <c r="AH179" i="16"/>
  <c r="AG179" i="16"/>
  <c r="AF179" i="16"/>
  <c r="AE179" i="16"/>
  <c r="AD179" i="16"/>
  <c r="AC179" i="16"/>
  <c r="AB179" i="16"/>
  <c r="AA179" i="16"/>
  <c r="Z179" i="16"/>
  <c r="Y179" i="16"/>
  <c r="X179" i="16"/>
  <c r="W179" i="16"/>
  <c r="V179" i="16"/>
  <c r="U179" i="16"/>
  <c r="T179" i="16"/>
  <c r="S179" i="16"/>
  <c r="R179" i="16"/>
  <c r="Q179" i="16"/>
  <c r="P179" i="16"/>
  <c r="O179" i="16"/>
  <c r="N179" i="16"/>
  <c r="M179" i="16"/>
  <c r="L179" i="16"/>
  <c r="K179" i="16"/>
  <c r="J179" i="16"/>
  <c r="I179" i="16"/>
  <c r="H179" i="16"/>
  <c r="G179" i="16"/>
  <c r="F179" i="16"/>
  <c r="E179" i="16"/>
  <c r="D179" i="16"/>
  <c r="C179" i="16"/>
  <c r="B179" i="16"/>
  <c r="BJ178" i="16"/>
  <c r="BI178" i="16"/>
  <c r="BH178" i="16"/>
  <c r="AQ178" i="16"/>
  <c r="AP178" i="16"/>
  <c r="AO178" i="16"/>
  <c r="AN178" i="16"/>
  <c r="AM178" i="16"/>
  <c r="AL178" i="16"/>
  <c r="AK178" i="16"/>
  <c r="AJ178" i="16"/>
  <c r="AI178" i="16"/>
  <c r="AH178" i="16"/>
  <c r="AG178" i="16"/>
  <c r="AF178" i="16"/>
  <c r="AE178" i="16"/>
  <c r="AD178" i="16"/>
  <c r="AC178" i="16"/>
  <c r="AB178" i="16"/>
  <c r="AA178" i="16"/>
  <c r="Z178" i="16"/>
  <c r="Y178" i="16"/>
  <c r="X178" i="16"/>
  <c r="W178" i="16"/>
  <c r="V178" i="16"/>
  <c r="U178" i="16"/>
  <c r="T178" i="16"/>
  <c r="S178" i="16"/>
  <c r="R178" i="16"/>
  <c r="Q178" i="16"/>
  <c r="P178" i="16"/>
  <c r="O178" i="16"/>
  <c r="N178" i="16"/>
  <c r="M178" i="16"/>
  <c r="L178" i="16"/>
  <c r="K178" i="16"/>
  <c r="J178" i="16"/>
  <c r="I178" i="16"/>
  <c r="H178" i="16"/>
  <c r="G178" i="16"/>
  <c r="F178" i="16"/>
  <c r="E178" i="16"/>
  <c r="D178" i="16"/>
  <c r="C178" i="16"/>
  <c r="B178" i="16"/>
  <c r="BJ177" i="16"/>
  <c r="BI177" i="16"/>
  <c r="BH177" i="16"/>
  <c r="AQ177" i="16"/>
  <c r="AP177" i="16"/>
  <c r="AO177" i="16"/>
  <c r="AN177" i="16"/>
  <c r="AM177" i="16"/>
  <c r="AL177" i="16"/>
  <c r="AK177" i="16"/>
  <c r="AJ177" i="16"/>
  <c r="AI177" i="16"/>
  <c r="AH177" i="16"/>
  <c r="AG177" i="16"/>
  <c r="AF177" i="16"/>
  <c r="AE177" i="16"/>
  <c r="AD177" i="16"/>
  <c r="AC177" i="16"/>
  <c r="AB177" i="16"/>
  <c r="AA177" i="16"/>
  <c r="Z177" i="16"/>
  <c r="Y177" i="16"/>
  <c r="X177" i="16"/>
  <c r="W177" i="16"/>
  <c r="V177" i="16"/>
  <c r="U177" i="16"/>
  <c r="T177" i="16"/>
  <c r="S177" i="16"/>
  <c r="R177" i="16"/>
  <c r="Q177" i="16"/>
  <c r="P177" i="16"/>
  <c r="O177" i="16"/>
  <c r="N177" i="16"/>
  <c r="M177" i="16"/>
  <c r="L177" i="16"/>
  <c r="K177" i="16"/>
  <c r="J177" i="16"/>
  <c r="I177" i="16"/>
  <c r="H177" i="16"/>
  <c r="G177" i="16"/>
  <c r="F177" i="16"/>
  <c r="E177" i="16"/>
  <c r="D177" i="16"/>
  <c r="C177" i="16"/>
  <c r="B177" i="16"/>
  <c r="BJ176" i="16"/>
  <c r="BI176" i="16"/>
  <c r="BH176" i="16"/>
  <c r="AQ176" i="16"/>
  <c r="AP176" i="16"/>
  <c r="AO176" i="16"/>
  <c r="AN176" i="16"/>
  <c r="AM176" i="16"/>
  <c r="AL176" i="16"/>
  <c r="AK176" i="16"/>
  <c r="AJ176" i="16"/>
  <c r="AI176" i="16"/>
  <c r="AH176" i="16"/>
  <c r="AG176" i="16"/>
  <c r="AF176" i="16"/>
  <c r="AE176" i="16"/>
  <c r="AD176" i="16"/>
  <c r="AC176" i="16"/>
  <c r="AB176" i="16"/>
  <c r="AA176" i="16"/>
  <c r="Z176" i="16"/>
  <c r="Y176" i="16"/>
  <c r="X176" i="16"/>
  <c r="W176" i="16"/>
  <c r="V176" i="16"/>
  <c r="U176" i="16"/>
  <c r="T176" i="16"/>
  <c r="S176" i="16"/>
  <c r="R176" i="16"/>
  <c r="Q176" i="16"/>
  <c r="P176" i="16"/>
  <c r="O176" i="16"/>
  <c r="N176" i="16"/>
  <c r="M176" i="16"/>
  <c r="L176" i="16"/>
  <c r="K176" i="16"/>
  <c r="J176" i="16"/>
  <c r="I176" i="16"/>
  <c r="H176" i="16"/>
  <c r="G176" i="16"/>
  <c r="F176" i="16"/>
  <c r="E176" i="16"/>
  <c r="D176" i="16"/>
  <c r="C176" i="16"/>
  <c r="B176" i="16"/>
  <c r="BJ175" i="16"/>
  <c r="BI175" i="16"/>
  <c r="BH175" i="16"/>
  <c r="AQ175" i="16"/>
  <c r="AP175" i="16"/>
  <c r="AO175" i="16"/>
  <c r="AN175" i="16"/>
  <c r="AM175" i="16"/>
  <c r="AL175" i="16"/>
  <c r="AK175" i="16"/>
  <c r="AJ175" i="16"/>
  <c r="AI175" i="16"/>
  <c r="AH175" i="16"/>
  <c r="AG175" i="16"/>
  <c r="AF175" i="16"/>
  <c r="AE175" i="16"/>
  <c r="AD175" i="16"/>
  <c r="AC175" i="16"/>
  <c r="AB175" i="16"/>
  <c r="AA175" i="16"/>
  <c r="Z175" i="16"/>
  <c r="Y175" i="16"/>
  <c r="X175" i="16"/>
  <c r="W175" i="16"/>
  <c r="V175" i="16"/>
  <c r="U175" i="16"/>
  <c r="T175" i="16"/>
  <c r="S175" i="16"/>
  <c r="R175" i="16"/>
  <c r="Q175" i="16"/>
  <c r="P175" i="16"/>
  <c r="O175" i="16"/>
  <c r="N175" i="16"/>
  <c r="M175" i="16"/>
  <c r="L175" i="16"/>
  <c r="K175" i="16"/>
  <c r="J175" i="16"/>
  <c r="I175" i="16"/>
  <c r="H175" i="16"/>
  <c r="G175" i="16"/>
  <c r="F175" i="16"/>
  <c r="E175" i="16"/>
  <c r="D175" i="16"/>
  <c r="C175" i="16"/>
  <c r="B175" i="16"/>
  <c r="BJ174" i="16"/>
  <c r="BI174" i="16"/>
  <c r="BH174" i="16"/>
  <c r="AQ174" i="16"/>
  <c r="AP174" i="16"/>
  <c r="AO174" i="16"/>
  <c r="AN174" i="16"/>
  <c r="AM174" i="16"/>
  <c r="AL174" i="16"/>
  <c r="AK174" i="16"/>
  <c r="AJ174" i="16"/>
  <c r="AI174" i="16"/>
  <c r="AH174" i="16"/>
  <c r="AG174" i="16"/>
  <c r="AF174" i="16"/>
  <c r="AE174" i="16"/>
  <c r="AD174" i="16"/>
  <c r="AC174" i="16"/>
  <c r="AB174" i="16"/>
  <c r="AA174" i="16"/>
  <c r="Z174" i="16"/>
  <c r="Y174" i="16"/>
  <c r="X174" i="16"/>
  <c r="W174" i="16"/>
  <c r="V174" i="16"/>
  <c r="U174" i="16"/>
  <c r="T174" i="16"/>
  <c r="S174" i="16"/>
  <c r="R174" i="16"/>
  <c r="Q174" i="16"/>
  <c r="P174" i="16"/>
  <c r="O174" i="16"/>
  <c r="N174" i="16"/>
  <c r="M174" i="16"/>
  <c r="L174" i="16"/>
  <c r="K174" i="16"/>
  <c r="J174" i="16"/>
  <c r="I174" i="16"/>
  <c r="H174" i="16"/>
  <c r="G174" i="16"/>
  <c r="F174" i="16"/>
  <c r="E174" i="16"/>
  <c r="D174" i="16"/>
  <c r="C174" i="16"/>
  <c r="B174" i="16"/>
  <c r="BJ173" i="16"/>
  <c r="BI173" i="16"/>
  <c r="BH173" i="16"/>
  <c r="AQ173" i="16"/>
  <c r="AP173" i="16"/>
  <c r="AO173" i="16"/>
  <c r="AN173" i="16"/>
  <c r="AM173" i="16"/>
  <c r="AL173" i="16"/>
  <c r="AK173" i="16"/>
  <c r="AJ173" i="16"/>
  <c r="AI173" i="16"/>
  <c r="AH173" i="16"/>
  <c r="AG173" i="16"/>
  <c r="AF173" i="16"/>
  <c r="AE173" i="16"/>
  <c r="AD173" i="16"/>
  <c r="AC173" i="16"/>
  <c r="AB173" i="16"/>
  <c r="AA173" i="16"/>
  <c r="Z173" i="16"/>
  <c r="Y173" i="16"/>
  <c r="X173" i="16"/>
  <c r="W173" i="16"/>
  <c r="V173" i="16"/>
  <c r="U173" i="16"/>
  <c r="T173" i="16"/>
  <c r="S173" i="16"/>
  <c r="R173" i="16"/>
  <c r="Q173" i="16"/>
  <c r="P173" i="16"/>
  <c r="O173" i="16"/>
  <c r="N173" i="16"/>
  <c r="M173" i="16"/>
  <c r="L173" i="16"/>
  <c r="K173" i="16"/>
  <c r="J173" i="16"/>
  <c r="I173" i="16"/>
  <c r="H173" i="16"/>
  <c r="G173" i="16"/>
  <c r="F173" i="16"/>
  <c r="E173" i="16"/>
  <c r="D173" i="16"/>
  <c r="C173" i="16"/>
  <c r="B173" i="16"/>
  <c r="BJ172" i="16"/>
  <c r="BI172" i="16"/>
  <c r="BH172" i="16"/>
  <c r="AQ172" i="16"/>
  <c r="AP172" i="16"/>
  <c r="AO172" i="16"/>
  <c r="AN172" i="16"/>
  <c r="AM172" i="16"/>
  <c r="AL172" i="16"/>
  <c r="AK172" i="16"/>
  <c r="AJ172" i="16"/>
  <c r="AI172" i="16"/>
  <c r="AH172" i="16"/>
  <c r="AG172" i="16"/>
  <c r="AF172" i="16"/>
  <c r="AE172" i="16"/>
  <c r="AD172" i="16"/>
  <c r="AC172" i="16"/>
  <c r="AB172" i="16"/>
  <c r="AA172" i="16"/>
  <c r="Z172" i="16"/>
  <c r="Y172" i="16"/>
  <c r="X172" i="16"/>
  <c r="W172" i="16"/>
  <c r="V172" i="16"/>
  <c r="U172" i="16"/>
  <c r="T172" i="16"/>
  <c r="S172" i="16"/>
  <c r="R172" i="16"/>
  <c r="Q172" i="16"/>
  <c r="P172" i="16"/>
  <c r="O172" i="16"/>
  <c r="N172" i="16"/>
  <c r="M172" i="16"/>
  <c r="L172" i="16"/>
  <c r="K172" i="16"/>
  <c r="J172" i="16"/>
  <c r="I172" i="16"/>
  <c r="H172" i="16"/>
  <c r="G172" i="16"/>
  <c r="F172" i="16"/>
  <c r="E172" i="16"/>
  <c r="D172" i="16"/>
  <c r="C172" i="16"/>
  <c r="B172" i="16"/>
  <c r="BJ171" i="16"/>
  <c r="BI171" i="16"/>
  <c r="BH171" i="16"/>
  <c r="AQ171" i="16"/>
  <c r="AP171" i="16"/>
  <c r="AO171" i="16"/>
  <c r="AN171" i="16"/>
  <c r="AM171" i="16"/>
  <c r="AL171" i="16"/>
  <c r="AK171" i="16"/>
  <c r="AJ171" i="16"/>
  <c r="AI171" i="16"/>
  <c r="AH171" i="16"/>
  <c r="AG171" i="16"/>
  <c r="AF171" i="16"/>
  <c r="AE171" i="16"/>
  <c r="AD171" i="16"/>
  <c r="AC171" i="16"/>
  <c r="AB171" i="16"/>
  <c r="AA171" i="16"/>
  <c r="Z171" i="16"/>
  <c r="Y171" i="16"/>
  <c r="X171" i="16"/>
  <c r="W171" i="16"/>
  <c r="V171" i="16"/>
  <c r="U171" i="16"/>
  <c r="T171" i="16"/>
  <c r="S171" i="16"/>
  <c r="R171" i="16"/>
  <c r="Q171" i="16"/>
  <c r="P171" i="16"/>
  <c r="O171" i="16"/>
  <c r="N171" i="16"/>
  <c r="M171" i="16"/>
  <c r="L171" i="16"/>
  <c r="K171" i="16"/>
  <c r="J171" i="16"/>
  <c r="I171" i="16"/>
  <c r="H171" i="16"/>
  <c r="G171" i="16"/>
  <c r="F171" i="16"/>
  <c r="E171" i="16"/>
  <c r="D171" i="16"/>
  <c r="C171" i="16"/>
  <c r="B171" i="16"/>
  <c r="BJ170" i="16"/>
  <c r="BI170" i="16"/>
  <c r="BH170" i="16"/>
  <c r="AQ170" i="16"/>
  <c r="AP170" i="16"/>
  <c r="AO170" i="16"/>
  <c r="AN170" i="16"/>
  <c r="AM170" i="16"/>
  <c r="AL170" i="16"/>
  <c r="AK170" i="16"/>
  <c r="AJ170" i="16"/>
  <c r="AI170" i="16"/>
  <c r="AH170" i="16"/>
  <c r="AG170" i="16"/>
  <c r="AF170" i="16"/>
  <c r="AE170" i="16"/>
  <c r="AD170" i="16"/>
  <c r="AC170" i="16"/>
  <c r="AB170" i="16"/>
  <c r="AA170" i="16"/>
  <c r="Z170" i="16"/>
  <c r="Y170" i="16"/>
  <c r="X170" i="16"/>
  <c r="W170" i="16"/>
  <c r="V170" i="16"/>
  <c r="U170" i="16"/>
  <c r="T170" i="16"/>
  <c r="S170" i="16"/>
  <c r="R170" i="16"/>
  <c r="Q170" i="16"/>
  <c r="P170" i="16"/>
  <c r="O170" i="16"/>
  <c r="N170" i="16"/>
  <c r="M170" i="16"/>
  <c r="L170" i="16"/>
  <c r="K170" i="16"/>
  <c r="J170" i="16"/>
  <c r="I170" i="16"/>
  <c r="H170" i="16"/>
  <c r="G170" i="16"/>
  <c r="F170" i="16"/>
  <c r="E170" i="16"/>
  <c r="D170" i="16"/>
  <c r="C170" i="16"/>
  <c r="B170" i="16"/>
  <c r="BJ169" i="16"/>
  <c r="BI169" i="16"/>
  <c r="BH169" i="16"/>
  <c r="AQ169" i="16"/>
  <c r="AP169" i="16"/>
  <c r="AO169" i="16"/>
  <c r="AN169" i="16"/>
  <c r="AM169" i="16"/>
  <c r="AL169" i="16"/>
  <c r="AK169" i="16"/>
  <c r="AJ169" i="16"/>
  <c r="AI169" i="16"/>
  <c r="AH169" i="16"/>
  <c r="AG169" i="16"/>
  <c r="AF169" i="16"/>
  <c r="AE169" i="16"/>
  <c r="AD169" i="16"/>
  <c r="AC169" i="16"/>
  <c r="AB169" i="16"/>
  <c r="AA169" i="16"/>
  <c r="Z169" i="16"/>
  <c r="Y169" i="16"/>
  <c r="X169" i="16"/>
  <c r="W169" i="16"/>
  <c r="V169" i="16"/>
  <c r="U169" i="16"/>
  <c r="T169" i="16"/>
  <c r="S169" i="16"/>
  <c r="R169" i="16"/>
  <c r="Q169" i="16"/>
  <c r="P169" i="16"/>
  <c r="O169" i="16"/>
  <c r="N169" i="16"/>
  <c r="M169" i="16"/>
  <c r="L169" i="16"/>
  <c r="K169" i="16"/>
  <c r="J169" i="16"/>
  <c r="I169" i="16"/>
  <c r="H169" i="16"/>
  <c r="G169" i="16"/>
  <c r="F169" i="16"/>
  <c r="E169" i="16"/>
  <c r="D169" i="16"/>
  <c r="C169" i="16"/>
  <c r="B169" i="16"/>
  <c r="BJ168" i="16"/>
  <c r="BI168" i="16"/>
  <c r="BH168" i="16"/>
  <c r="AQ168" i="16"/>
  <c r="AP168" i="16"/>
  <c r="AO168" i="16"/>
  <c r="AN168" i="16"/>
  <c r="AM168" i="16"/>
  <c r="AL168" i="16"/>
  <c r="AK168" i="16"/>
  <c r="AJ168" i="16"/>
  <c r="AI168" i="16"/>
  <c r="AH168" i="16"/>
  <c r="AG168" i="16"/>
  <c r="AF168" i="16"/>
  <c r="AE168" i="16"/>
  <c r="AD168" i="16"/>
  <c r="AC168" i="16"/>
  <c r="AB168" i="16"/>
  <c r="AA168" i="16"/>
  <c r="Z168" i="16"/>
  <c r="Y168" i="16"/>
  <c r="X168" i="16"/>
  <c r="W168" i="16"/>
  <c r="V168" i="16"/>
  <c r="U168" i="16"/>
  <c r="T168" i="16"/>
  <c r="S168" i="16"/>
  <c r="R168" i="16"/>
  <c r="Q168" i="16"/>
  <c r="P168" i="16"/>
  <c r="O168" i="16"/>
  <c r="N168" i="16"/>
  <c r="M168" i="16"/>
  <c r="L168" i="16"/>
  <c r="K168" i="16"/>
  <c r="J168" i="16"/>
  <c r="I168" i="16"/>
  <c r="H168" i="16"/>
  <c r="G168" i="16"/>
  <c r="F168" i="16"/>
  <c r="E168" i="16"/>
  <c r="D168" i="16"/>
  <c r="C168" i="16"/>
  <c r="B168" i="16"/>
  <c r="BJ167" i="16"/>
  <c r="BI167" i="16"/>
  <c r="BH167" i="16"/>
  <c r="AQ167" i="16"/>
  <c r="AP167" i="16"/>
  <c r="AO167" i="16"/>
  <c r="AN167" i="16"/>
  <c r="AM167" i="16"/>
  <c r="AL167" i="16"/>
  <c r="AK167" i="16"/>
  <c r="AJ167" i="16"/>
  <c r="AI167" i="16"/>
  <c r="AH167" i="16"/>
  <c r="AG167" i="16"/>
  <c r="AF167" i="16"/>
  <c r="AE167" i="16"/>
  <c r="AD167" i="16"/>
  <c r="AC167" i="16"/>
  <c r="AB167" i="16"/>
  <c r="AA167" i="16"/>
  <c r="Z167" i="16"/>
  <c r="Y167" i="16"/>
  <c r="X167" i="16"/>
  <c r="W167" i="16"/>
  <c r="V167" i="16"/>
  <c r="U167" i="16"/>
  <c r="T167" i="16"/>
  <c r="S167" i="16"/>
  <c r="R167" i="16"/>
  <c r="Q167" i="16"/>
  <c r="P167" i="16"/>
  <c r="O167" i="16"/>
  <c r="N167" i="16"/>
  <c r="M167" i="16"/>
  <c r="L167" i="16"/>
  <c r="K167" i="16"/>
  <c r="J167" i="16"/>
  <c r="I167" i="16"/>
  <c r="H167" i="16"/>
  <c r="G167" i="16"/>
  <c r="F167" i="16"/>
  <c r="E167" i="16"/>
  <c r="D167" i="16"/>
  <c r="C167" i="16"/>
  <c r="B167" i="16"/>
  <c r="BJ166" i="16"/>
  <c r="BI166" i="16"/>
  <c r="BH166" i="16"/>
  <c r="AQ166" i="16"/>
  <c r="AP166" i="16"/>
  <c r="AO166" i="16"/>
  <c r="AN166" i="16"/>
  <c r="AM166" i="16"/>
  <c r="AL166" i="16"/>
  <c r="AK166" i="16"/>
  <c r="AJ166" i="16"/>
  <c r="AI166" i="16"/>
  <c r="AH166" i="16"/>
  <c r="AG166" i="16"/>
  <c r="AF166" i="16"/>
  <c r="AE166" i="16"/>
  <c r="AD166" i="16"/>
  <c r="AC166" i="16"/>
  <c r="AB166" i="16"/>
  <c r="AA166" i="16"/>
  <c r="Z166" i="16"/>
  <c r="Y166" i="16"/>
  <c r="X166" i="16"/>
  <c r="W166" i="16"/>
  <c r="V166" i="16"/>
  <c r="U166" i="16"/>
  <c r="T166" i="16"/>
  <c r="S166" i="16"/>
  <c r="R166" i="16"/>
  <c r="Q166" i="16"/>
  <c r="P166" i="16"/>
  <c r="O166" i="16"/>
  <c r="N166" i="16"/>
  <c r="M166" i="16"/>
  <c r="L166" i="16"/>
  <c r="K166" i="16"/>
  <c r="J166" i="16"/>
  <c r="I166" i="16"/>
  <c r="H166" i="16"/>
  <c r="G166" i="16"/>
  <c r="F166" i="16"/>
  <c r="E166" i="16"/>
  <c r="D166" i="16"/>
  <c r="C166" i="16"/>
  <c r="B166" i="16"/>
  <c r="BJ165" i="16"/>
  <c r="BI165" i="16"/>
  <c r="BH165" i="16"/>
  <c r="AQ165" i="16"/>
  <c r="AP165" i="16"/>
  <c r="AO165" i="16"/>
  <c r="AN165" i="16"/>
  <c r="AM165" i="16"/>
  <c r="AL165" i="16"/>
  <c r="AK165" i="16"/>
  <c r="AJ165" i="16"/>
  <c r="AI165" i="16"/>
  <c r="AH165" i="16"/>
  <c r="AG165" i="16"/>
  <c r="AF165" i="16"/>
  <c r="AE165" i="16"/>
  <c r="AD165" i="16"/>
  <c r="AC165" i="16"/>
  <c r="AB165" i="16"/>
  <c r="AA165" i="16"/>
  <c r="Z165" i="16"/>
  <c r="Y165" i="16"/>
  <c r="X165" i="16"/>
  <c r="W165" i="16"/>
  <c r="V165" i="16"/>
  <c r="U165" i="16"/>
  <c r="T165" i="16"/>
  <c r="S165" i="16"/>
  <c r="R165" i="16"/>
  <c r="Q165" i="16"/>
  <c r="P165" i="16"/>
  <c r="O165" i="16"/>
  <c r="N165" i="16"/>
  <c r="M165" i="16"/>
  <c r="L165" i="16"/>
  <c r="K165" i="16"/>
  <c r="J165" i="16"/>
  <c r="I165" i="16"/>
  <c r="H165" i="16"/>
  <c r="G165" i="16"/>
  <c r="F165" i="16"/>
  <c r="E165" i="16"/>
  <c r="D165" i="16"/>
  <c r="C165" i="16"/>
  <c r="B165" i="16"/>
  <c r="BJ164" i="16"/>
  <c r="BI164" i="16"/>
  <c r="BH164" i="16"/>
  <c r="AQ164" i="16"/>
  <c r="AP164" i="16"/>
  <c r="AO164" i="16"/>
  <c r="AN164" i="16"/>
  <c r="AM164" i="16"/>
  <c r="AL164" i="16"/>
  <c r="AK164" i="16"/>
  <c r="AJ164" i="16"/>
  <c r="AI164" i="16"/>
  <c r="AH164" i="16"/>
  <c r="AG164" i="16"/>
  <c r="AF164" i="16"/>
  <c r="AE164" i="16"/>
  <c r="AD164" i="16"/>
  <c r="AC164" i="16"/>
  <c r="AB164" i="16"/>
  <c r="AA164" i="16"/>
  <c r="Z164" i="16"/>
  <c r="Y164" i="16"/>
  <c r="X164" i="16"/>
  <c r="W164" i="16"/>
  <c r="V164" i="16"/>
  <c r="U164" i="16"/>
  <c r="T164" i="16"/>
  <c r="S164" i="16"/>
  <c r="R164" i="16"/>
  <c r="Q164" i="16"/>
  <c r="P164" i="16"/>
  <c r="O164" i="16"/>
  <c r="N164" i="16"/>
  <c r="M164" i="16"/>
  <c r="L164" i="16"/>
  <c r="K164" i="16"/>
  <c r="J164" i="16"/>
  <c r="I164" i="16"/>
  <c r="H164" i="16"/>
  <c r="G164" i="16"/>
  <c r="F164" i="16"/>
  <c r="E164" i="16"/>
  <c r="D164" i="16"/>
  <c r="C164" i="16"/>
  <c r="B164" i="16"/>
  <c r="BJ163" i="16"/>
  <c r="BI163" i="16"/>
  <c r="BH163" i="16"/>
  <c r="AQ163" i="16"/>
  <c r="AP163" i="16"/>
  <c r="AO163" i="16"/>
  <c r="AN163" i="16"/>
  <c r="AM163" i="16"/>
  <c r="AL163" i="16"/>
  <c r="AK163" i="16"/>
  <c r="AJ163" i="16"/>
  <c r="AI163" i="16"/>
  <c r="AH163" i="16"/>
  <c r="AG163" i="16"/>
  <c r="AF163" i="16"/>
  <c r="AE163" i="16"/>
  <c r="AD163" i="16"/>
  <c r="AC163" i="16"/>
  <c r="AB163" i="16"/>
  <c r="AA163" i="16"/>
  <c r="Z163" i="16"/>
  <c r="Y163" i="16"/>
  <c r="X163" i="16"/>
  <c r="W163" i="16"/>
  <c r="V163" i="16"/>
  <c r="U163" i="16"/>
  <c r="T163" i="16"/>
  <c r="S163" i="16"/>
  <c r="R163" i="16"/>
  <c r="Q163" i="16"/>
  <c r="P163" i="16"/>
  <c r="O163" i="16"/>
  <c r="N163" i="16"/>
  <c r="M163" i="16"/>
  <c r="L163" i="16"/>
  <c r="K163" i="16"/>
  <c r="J163" i="16"/>
  <c r="I163" i="16"/>
  <c r="H163" i="16"/>
  <c r="G163" i="16"/>
  <c r="F163" i="16"/>
  <c r="E163" i="16"/>
  <c r="D163" i="16"/>
  <c r="C163" i="16"/>
  <c r="B163" i="16"/>
  <c r="BJ162" i="16"/>
  <c r="BI162" i="16"/>
  <c r="BH162" i="16"/>
  <c r="AQ162" i="16"/>
  <c r="AP162" i="16"/>
  <c r="AO162" i="16"/>
  <c r="AN162" i="16"/>
  <c r="AM162" i="16"/>
  <c r="AL162" i="16"/>
  <c r="AK162" i="16"/>
  <c r="AJ162" i="16"/>
  <c r="AI162" i="16"/>
  <c r="AH162" i="16"/>
  <c r="AG162" i="16"/>
  <c r="AF162" i="16"/>
  <c r="AE162" i="16"/>
  <c r="AD162" i="16"/>
  <c r="AC162" i="16"/>
  <c r="AB162" i="16"/>
  <c r="AA162" i="16"/>
  <c r="Z162" i="16"/>
  <c r="Y162" i="16"/>
  <c r="X162" i="16"/>
  <c r="W162" i="16"/>
  <c r="V162" i="16"/>
  <c r="U162" i="16"/>
  <c r="T162" i="16"/>
  <c r="S162" i="16"/>
  <c r="R162" i="16"/>
  <c r="Q162" i="16"/>
  <c r="P162" i="16"/>
  <c r="O162" i="16"/>
  <c r="N162" i="16"/>
  <c r="M162" i="16"/>
  <c r="L162" i="16"/>
  <c r="K162" i="16"/>
  <c r="J162" i="16"/>
  <c r="I162" i="16"/>
  <c r="H162" i="16"/>
  <c r="G162" i="16"/>
  <c r="F162" i="16"/>
  <c r="E162" i="16"/>
  <c r="D162" i="16"/>
  <c r="C162" i="16"/>
  <c r="B162" i="16"/>
  <c r="BJ161" i="16"/>
  <c r="BI161" i="16"/>
  <c r="BH161" i="16"/>
  <c r="AQ161" i="16"/>
  <c r="AP161" i="16"/>
  <c r="AO161" i="16"/>
  <c r="AN161" i="16"/>
  <c r="AM161" i="16"/>
  <c r="AL161" i="16"/>
  <c r="AK161" i="16"/>
  <c r="AJ161" i="16"/>
  <c r="AI161" i="16"/>
  <c r="AH161" i="16"/>
  <c r="AG161" i="16"/>
  <c r="AF161" i="16"/>
  <c r="AE161" i="16"/>
  <c r="AD161" i="16"/>
  <c r="AC161" i="16"/>
  <c r="AB161" i="16"/>
  <c r="AA161" i="16"/>
  <c r="Z161" i="16"/>
  <c r="Y161" i="16"/>
  <c r="X161" i="16"/>
  <c r="W161" i="16"/>
  <c r="V161" i="16"/>
  <c r="U161" i="16"/>
  <c r="T161" i="16"/>
  <c r="S161" i="16"/>
  <c r="R161" i="16"/>
  <c r="Q161" i="16"/>
  <c r="P161" i="16"/>
  <c r="O161" i="16"/>
  <c r="N161" i="16"/>
  <c r="M161" i="16"/>
  <c r="L161" i="16"/>
  <c r="K161" i="16"/>
  <c r="J161" i="16"/>
  <c r="I161" i="16"/>
  <c r="H161" i="16"/>
  <c r="G161" i="16"/>
  <c r="F161" i="16"/>
  <c r="E161" i="16"/>
  <c r="D161" i="16"/>
  <c r="C161" i="16"/>
  <c r="B161" i="16"/>
  <c r="BJ160" i="16"/>
  <c r="BI160" i="16"/>
  <c r="BH160" i="16"/>
  <c r="AQ160" i="16"/>
  <c r="AP160" i="16"/>
  <c r="AO160" i="16"/>
  <c r="AN160" i="16"/>
  <c r="AM160" i="16"/>
  <c r="AL160" i="16"/>
  <c r="AK160" i="16"/>
  <c r="AJ160" i="16"/>
  <c r="AI160" i="16"/>
  <c r="AH160" i="16"/>
  <c r="AG160" i="16"/>
  <c r="AF160" i="16"/>
  <c r="AE160" i="16"/>
  <c r="AD160" i="16"/>
  <c r="AC160" i="16"/>
  <c r="AB160" i="16"/>
  <c r="AA160" i="16"/>
  <c r="Z160" i="16"/>
  <c r="Y160" i="16"/>
  <c r="X160" i="16"/>
  <c r="W160" i="16"/>
  <c r="V160" i="16"/>
  <c r="U160" i="16"/>
  <c r="T160" i="16"/>
  <c r="S160" i="16"/>
  <c r="R160" i="16"/>
  <c r="Q160" i="16"/>
  <c r="P160" i="16"/>
  <c r="O160" i="16"/>
  <c r="N160" i="16"/>
  <c r="M160" i="16"/>
  <c r="L160" i="16"/>
  <c r="K160" i="16"/>
  <c r="J160" i="16"/>
  <c r="I160" i="16"/>
  <c r="H160" i="16"/>
  <c r="G160" i="16"/>
  <c r="F160" i="16"/>
  <c r="E160" i="16"/>
  <c r="D160" i="16"/>
  <c r="C160" i="16"/>
  <c r="B160" i="16"/>
  <c r="BJ159" i="16"/>
  <c r="BI159" i="16"/>
  <c r="BH159" i="16"/>
  <c r="AQ159" i="16"/>
  <c r="AP159" i="16"/>
  <c r="AO159" i="16"/>
  <c r="AN159" i="16"/>
  <c r="AM159" i="16"/>
  <c r="AL159" i="16"/>
  <c r="AK159" i="16"/>
  <c r="AJ159" i="16"/>
  <c r="AI159" i="16"/>
  <c r="AH159" i="16"/>
  <c r="AG159" i="16"/>
  <c r="AF159" i="16"/>
  <c r="AE159" i="16"/>
  <c r="AD159" i="16"/>
  <c r="AC159" i="16"/>
  <c r="AB159" i="16"/>
  <c r="AA159" i="16"/>
  <c r="Z159" i="16"/>
  <c r="Y159" i="16"/>
  <c r="X159" i="16"/>
  <c r="W159" i="16"/>
  <c r="V159" i="16"/>
  <c r="U159" i="16"/>
  <c r="T159" i="16"/>
  <c r="S159" i="16"/>
  <c r="R159" i="16"/>
  <c r="Q159" i="16"/>
  <c r="P159" i="16"/>
  <c r="O159" i="16"/>
  <c r="N159" i="16"/>
  <c r="M159" i="16"/>
  <c r="L159" i="16"/>
  <c r="K159" i="16"/>
  <c r="J159" i="16"/>
  <c r="I159" i="16"/>
  <c r="H159" i="16"/>
  <c r="G159" i="16"/>
  <c r="F159" i="16"/>
  <c r="E159" i="16"/>
  <c r="D159" i="16"/>
  <c r="C159" i="16"/>
  <c r="B159" i="16"/>
  <c r="BJ158" i="16"/>
  <c r="BI158" i="16"/>
  <c r="BH158" i="16"/>
  <c r="AQ158" i="16"/>
  <c r="AP158" i="16"/>
  <c r="AO158" i="16"/>
  <c r="AN158" i="16"/>
  <c r="AM158" i="16"/>
  <c r="AL158" i="16"/>
  <c r="AK158" i="16"/>
  <c r="AJ158" i="16"/>
  <c r="AI158" i="16"/>
  <c r="AH158" i="16"/>
  <c r="AG158" i="16"/>
  <c r="AF158" i="16"/>
  <c r="AE158" i="16"/>
  <c r="AD158" i="16"/>
  <c r="AC158" i="16"/>
  <c r="AB158" i="16"/>
  <c r="AA158" i="16"/>
  <c r="Z158" i="16"/>
  <c r="Y158" i="16"/>
  <c r="X158" i="16"/>
  <c r="W158" i="16"/>
  <c r="V158" i="16"/>
  <c r="U158" i="16"/>
  <c r="T158" i="16"/>
  <c r="S158" i="16"/>
  <c r="R158" i="16"/>
  <c r="Q158" i="16"/>
  <c r="P158" i="16"/>
  <c r="O158" i="16"/>
  <c r="N158" i="16"/>
  <c r="M158" i="16"/>
  <c r="L158" i="16"/>
  <c r="K158" i="16"/>
  <c r="J158" i="16"/>
  <c r="I158" i="16"/>
  <c r="H158" i="16"/>
  <c r="G158" i="16"/>
  <c r="F158" i="16"/>
  <c r="E158" i="16"/>
  <c r="D158" i="16"/>
  <c r="C158" i="16"/>
  <c r="B158" i="16"/>
  <c r="BJ157" i="16"/>
  <c r="BI157" i="16"/>
  <c r="BH157" i="16"/>
  <c r="AQ157" i="16"/>
  <c r="AP157" i="16"/>
  <c r="AO157" i="16"/>
  <c r="AN157" i="16"/>
  <c r="AM157" i="16"/>
  <c r="AL157" i="16"/>
  <c r="AK157" i="16"/>
  <c r="AJ157" i="16"/>
  <c r="AI157" i="16"/>
  <c r="AH157" i="16"/>
  <c r="AG157" i="16"/>
  <c r="AF157" i="16"/>
  <c r="AE157" i="16"/>
  <c r="AD157" i="16"/>
  <c r="AC157" i="16"/>
  <c r="AB157" i="16"/>
  <c r="AA157" i="16"/>
  <c r="Z157" i="16"/>
  <c r="Y157" i="16"/>
  <c r="X157" i="16"/>
  <c r="W157" i="16"/>
  <c r="V157" i="16"/>
  <c r="U157" i="16"/>
  <c r="T157" i="16"/>
  <c r="S157" i="16"/>
  <c r="R157" i="16"/>
  <c r="Q157" i="16"/>
  <c r="P157" i="16"/>
  <c r="O157" i="16"/>
  <c r="N157" i="16"/>
  <c r="M157" i="16"/>
  <c r="L157" i="16"/>
  <c r="K157" i="16"/>
  <c r="J157" i="16"/>
  <c r="I157" i="16"/>
  <c r="H157" i="16"/>
  <c r="G157" i="16"/>
  <c r="F157" i="16"/>
  <c r="E157" i="16"/>
  <c r="D157" i="16"/>
  <c r="C157" i="16"/>
  <c r="B157" i="16"/>
  <c r="BJ156" i="16"/>
  <c r="BI156" i="16"/>
  <c r="BH156" i="16"/>
  <c r="AQ156" i="16"/>
  <c r="AP156" i="16"/>
  <c r="AO156" i="16"/>
  <c r="AN156" i="16"/>
  <c r="AM156" i="16"/>
  <c r="AL156" i="16"/>
  <c r="AK156" i="16"/>
  <c r="AJ156" i="16"/>
  <c r="AI156" i="16"/>
  <c r="AH156" i="16"/>
  <c r="AG156" i="16"/>
  <c r="AF156" i="16"/>
  <c r="AE156" i="16"/>
  <c r="AD156" i="16"/>
  <c r="AC156" i="16"/>
  <c r="AB156" i="16"/>
  <c r="AA156" i="16"/>
  <c r="Z156" i="16"/>
  <c r="Y156" i="16"/>
  <c r="X156" i="16"/>
  <c r="W156" i="16"/>
  <c r="V156" i="16"/>
  <c r="U156" i="16"/>
  <c r="T156" i="16"/>
  <c r="S156" i="16"/>
  <c r="R156" i="16"/>
  <c r="Q156" i="16"/>
  <c r="P156" i="16"/>
  <c r="O156" i="16"/>
  <c r="N156" i="16"/>
  <c r="M156" i="16"/>
  <c r="L156" i="16"/>
  <c r="K156" i="16"/>
  <c r="J156" i="16"/>
  <c r="I156" i="16"/>
  <c r="H156" i="16"/>
  <c r="G156" i="16"/>
  <c r="F156" i="16"/>
  <c r="E156" i="16"/>
  <c r="D156" i="16"/>
  <c r="C156" i="16"/>
  <c r="B156" i="16"/>
  <c r="BJ155" i="16"/>
  <c r="BI155" i="16"/>
  <c r="BH155" i="16"/>
  <c r="AQ155" i="16"/>
  <c r="AP155" i="16"/>
  <c r="AO155" i="16"/>
  <c r="AN155" i="16"/>
  <c r="AM155" i="16"/>
  <c r="AL155" i="16"/>
  <c r="AK155" i="16"/>
  <c r="AJ155" i="16"/>
  <c r="AI155" i="16"/>
  <c r="AH155" i="16"/>
  <c r="AG155" i="16"/>
  <c r="AF155" i="16"/>
  <c r="AE155" i="16"/>
  <c r="AD155" i="16"/>
  <c r="AC155" i="16"/>
  <c r="AB155" i="16"/>
  <c r="AA155" i="16"/>
  <c r="Z155" i="16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BJ154" i="16"/>
  <c r="BI154" i="16"/>
  <c r="BH154" i="16"/>
  <c r="AQ154" i="16"/>
  <c r="AP154" i="16"/>
  <c r="AO154" i="16"/>
  <c r="AN154" i="16"/>
  <c r="AM154" i="16"/>
  <c r="AL154" i="16"/>
  <c r="AK154" i="16"/>
  <c r="AJ154" i="16"/>
  <c r="AI154" i="16"/>
  <c r="AH154" i="16"/>
  <c r="AG154" i="16"/>
  <c r="AF154" i="16"/>
  <c r="AE154" i="16"/>
  <c r="AD154" i="16"/>
  <c r="AC154" i="16"/>
  <c r="AB154" i="16"/>
  <c r="AA154" i="16"/>
  <c r="Z154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BJ153" i="16"/>
  <c r="BI153" i="16"/>
  <c r="BH153" i="16"/>
  <c r="AQ153" i="16"/>
  <c r="AP153" i="16"/>
  <c r="AO153" i="16"/>
  <c r="AN153" i="16"/>
  <c r="AM153" i="16"/>
  <c r="AL153" i="16"/>
  <c r="AK153" i="16"/>
  <c r="AJ153" i="16"/>
  <c r="AI153" i="16"/>
  <c r="AH153" i="16"/>
  <c r="AG153" i="16"/>
  <c r="AF153" i="16"/>
  <c r="AE153" i="16"/>
  <c r="AD153" i="16"/>
  <c r="AC153" i="16"/>
  <c r="AB153" i="16"/>
  <c r="AA153" i="16"/>
  <c r="Z153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BJ152" i="16"/>
  <c r="BI152" i="16"/>
  <c r="BH152" i="16"/>
  <c r="AQ152" i="16"/>
  <c r="AP152" i="16"/>
  <c r="AO152" i="16"/>
  <c r="AN152" i="16"/>
  <c r="AM152" i="16"/>
  <c r="AL152" i="16"/>
  <c r="AK152" i="16"/>
  <c r="AJ152" i="16"/>
  <c r="AI152" i="16"/>
  <c r="AH152" i="16"/>
  <c r="AG152" i="16"/>
  <c r="AF152" i="16"/>
  <c r="AE152" i="16"/>
  <c r="AD152" i="16"/>
  <c r="AC152" i="16"/>
  <c r="AB152" i="16"/>
  <c r="AA152" i="16"/>
  <c r="Z152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BJ151" i="16"/>
  <c r="BI151" i="16"/>
  <c r="BH151" i="16"/>
  <c r="AQ151" i="16"/>
  <c r="AP151" i="16"/>
  <c r="AO151" i="16"/>
  <c r="AN151" i="16"/>
  <c r="AM151" i="16"/>
  <c r="AL151" i="16"/>
  <c r="AK151" i="16"/>
  <c r="AJ151" i="16"/>
  <c r="AI151" i="16"/>
  <c r="AH151" i="16"/>
  <c r="AG151" i="16"/>
  <c r="AF151" i="16"/>
  <c r="AE151" i="16"/>
  <c r="AD151" i="16"/>
  <c r="AC151" i="16"/>
  <c r="AB151" i="16"/>
  <c r="AA151" i="16"/>
  <c r="Z151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BJ150" i="16"/>
  <c r="BI150" i="16"/>
  <c r="BH150" i="16"/>
  <c r="AQ150" i="16"/>
  <c r="AP150" i="16"/>
  <c r="AO150" i="16"/>
  <c r="AN150" i="16"/>
  <c r="AM150" i="16"/>
  <c r="AL150" i="16"/>
  <c r="AK150" i="16"/>
  <c r="AJ150" i="16"/>
  <c r="AI150" i="16"/>
  <c r="AH150" i="16"/>
  <c r="AG150" i="16"/>
  <c r="AF150" i="16"/>
  <c r="AE150" i="16"/>
  <c r="AD150" i="16"/>
  <c r="AC150" i="16"/>
  <c r="AB150" i="16"/>
  <c r="AA150" i="16"/>
  <c r="Z150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BJ149" i="16"/>
  <c r="BI149" i="16"/>
  <c r="BH149" i="16"/>
  <c r="AQ149" i="16"/>
  <c r="AP149" i="16"/>
  <c r="AO149" i="16"/>
  <c r="AN149" i="16"/>
  <c r="AM149" i="16"/>
  <c r="AL149" i="16"/>
  <c r="AK149" i="16"/>
  <c r="AJ149" i="16"/>
  <c r="AI149" i="16"/>
  <c r="AH149" i="16"/>
  <c r="AG149" i="16"/>
  <c r="AF149" i="16"/>
  <c r="AE149" i="16"/>
  <c r="AD149" i="16"/>
  <c r="AC149" i="16"/>
  <c r="AB149" i="16"/>
  <c r="AA149" i="16"/>
  <c r="Z149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BJ148" i="16"/>
  <c r="BI148" i="16"/>
  <c r="BH148" i="16"/>
  <c r="AQ148" i="16"/>
  <c r="AP148" i="16"/>
  <c r="AO148" i="16"/>
  <c r="AN148" i="16"/>
  <c r="AM148" i="16"/>
  <c r="AL148" i="16"/>
  <c r="AK148" i="16"/>
  <c r="AJ148" i="16"/>
  <c r="AI148" i="16"/>
  <c r="AH148" i="16"/>
  <c r="AG148" i="16"/>
  <c r="AF148" i="16"/>
  <c r="AE148" i="16"/>
  <c r="AD148" i="16"/>
  <c r="AC148" i="16"/>
  <c r="AB148" i="16"/>
  <c r="AA148" i="16"/>
  <c r="Z148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BJ147" i="16"/>
  <c r="BI147" i="16"/>
  <c r="BH147" i="16"/>
  <c r="AQ147" i="16"/>
  <c r="AP147" i="16"/>
  <c r="AO147" i="16"/>
  <c r="AN147" i="16"/>
  <c r="AM147" i="16"/>
  <c r="AL147" i="16"/>
  <c r="AK147" i="16"/>
  <c r="AJ147" i="16"/>
  <c r="AI147" i="16"/>
  <c r="AH147" i="16"/>
  <c r="AG147" i="16"/>
  <c r="AF147" i="16"/>
  <c r="AE147" i="16"/>
  <c r="AD147" i="16"/>
  <c r="AC147" i="16"/>
  <c r="AB147" i="16"/>
  <c r="AA147" i="16"/>
  <c r="Z147" i="16"/>
  <c r="Y147" i="16"/>
  <c r="X147" i="16"/>
  <c r="W147" i="16"/>
  <c r="V147" i="16"/>
  <c r="U147" i="16"/>
  <c r="T147" i="16"/>
  <c r="S147" i="16"/>
  <c r="R147" i="16"/>
  <c r="Q147" i="16"/>
  <c r="P147" i="16"/>
  <c r="O147" i="16"/>
  <c r="N147" i="16"/>
  <c r="M147" i="16"/>
  <c r="L147" i="16"/>
  <c r="K147" i="16"/>
  <c r="J147" i="16"/>
  <c r="I147" i="16"/>
  <c r="H147" i="16"/>
  <c r="G147" i="16"/>
  <c r="F147" i="16"/>
  <c r="E147" i="16"/>
  <c r="D147" i="16"/>
  <c r="C147" i="16"/>
  <c r="B147" i="16"/>
  <c r="BJ146" i="16"/>
  <c r="BI146" i="16"/>
  <c r="BH146" i="16"/>
  <c r="AQ146" i="16"/>
  <c r="AP146" i="16"/>
  <c r="AO146" i="16"/>
  <c r="AN146" i="16"/>
  <c r="AM146" i="16"/>
  <c r="AL146" i="16"/>
  <c r="AK146" i="16"/>
  <c r="AJ146" i="16"/>
  <c r="AI146" i="16"/>
  <c r="AH146" i="16"/>
  <c r="AG146" i="16"/>
  <c r="AF146" i="16"/>
  <c r="AE146" i="16"/>
  <c r="AD146" i="16"/>
  <c r="AC146" i="16"/>
  <c r="AB146" i="16"/>
  <c r="AA146" i="16"/>
  <c r="Z146" i="16"/>
  <c r="Y146" i="16"/>
  <c r="X146" i="16"/>
  <c r="W146" i="16"/>
  <c r="V146" i="16"/>
  <c r="U146" i="16"/>
  <c r="T146" i="16"/>
  <c r="S146" i="16"/>
  <c r="R146" i="16"/>
  <c r="Q146" i="16"/>
  <c r="P146" i="16"/>
  <c r="O146" i="16"/>
  <c r="N146" i="16"/>
  <c r="M146" i="16"/>
  <c r="L146" i="16"/>
  <c r="K146" i="16"/>
  <c r="J146" i="16"/>
  <c r="I146" i="16"/>
  <c r="H146" i="16"/>
  <c r="G146" i="16"/>
  <c r="F146" i="16"/>
  <c r="E146" i="16"/>
  <c r="D146" i="16"/>
  <c r="C146" i="16"/>
  <c r="B146" i="16"/>
  <c r="BJ145" i="16"/>
  <c r="BI145" i="16"/>
  <c r="BH145" i="16"/>
  <c r="AQ145" i="16"/>
  <c r="AP145" i="16"/>
  <c r="AO145" i="16"/>
  <c r="AN145" i="16"/>
  <c r="AM145" i="16"/>
  <c r="AL145" i="16"/>
  <c r="AK145" i="16"/>
  <c r="AJ145" i="16"/>
  <c r="AI145" i="16"/>
  <c r="AH145" i="16"/>
  <c r="AG145" i="16"/>
  <c r="AF145" i="16"/>
  <c r="AE145" i="16"/>
  <c r="AD145" i="16"/>
  <c r="AC145" i="16"/>
  <c r="AB145" i="16"/>
  <c r="AA145" i="16"/>
  <c r="Z145" i="16"/>
  <c r="Y145" i="16"/>
  <c r="X145" i="16"/>
  <c r="W145" i="16"/>
  <c r="V145" i="16"/>
  <c r="U145" i="16"/>
  <c r="T145" i="16"/>
  <c r="S145" i="16"/>
  <c r="R145" i="16"/>
  <c r="Q145" i="16"/>
  <c r="P145" i="16"/>
  <c r="O145" i="16"/>
  <c r="N145" i="16"/>
  <c r="M145" i="16"/>
  <c r="L145" i="16"/>
  <c r="K145" i="16"/>
  <c r="J145" i="16"/>
  <c r="I145" i="16"/>
  <c r="H145" i="16"/>
  <c r="G145" i="16"/>
  <c r="F145" i="16"/>
  <c r="E145" i="16"/>
  <c r="D145" i="16"/>
  <c r="C145" i="16"/>
  <c r="B145" i="16"/>
  <c r="BJ144" i="16"/>
  <c r="BI144" i="16"/>
  <c r="BH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J143" i="16"/>
  <c r="BI143" i="16"/>
  <c r="BH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J142" i="16"/>
  <c r="BI142" i="16"/>
  <c r="BH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J141" i="16"/>
  <c r="BI141" i="16"/>
  <c r="BH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J140" i="16"/>
  <c r="BI140" i="16"/>
  <c r="BH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J139" i="16"/>
  <c r="BI139" i="16"/>
  <c r="BH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J138" i="16"/>
  <c r="BI138" i="16"/>
  <c r="BH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J137" i="16"/>
  <c r="BI137" i="16"/>
  <c r="BH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J136" i="16"/>
  <c r="BI136" i="16"/>
  <c r="BH136" i="16"/>
  <c r="AQ136" i="16"/>
  <c r="AP136" i="16"/>
  <c r="AO136" i="16"/>
  <c r="AN136" i="16"/>
  <c r="AM136" i="16"/>
  <c r="AL136" i="16"/>
  <c r="AK136" i="16"/>
  <c r="AJ136" i="16"/>
  <c r="AI136" i="16"/>
  <c r="AH136" i="16"/>
  <c r="AG136" i="16"/>
  <c r="AF136" i="16"/>
  <c r="AE136" i="16"/>
  <c r="AD136" i="16"/>
  <c r="AC136" i="16"/>
  <c r="AB136" i="16"/>
  <c r="AA136" i="16"/>
  <c r="Z136" i="16"/>
  <c r="Y136" i="16"/>
  <c r="X136" i="16"/>
  <c r="W136" i="16"/>
  <c r="V136" i="16"/>
  <c r="U136" i="16"/>
  <c r="T136" i="16"/>
  <c r="S136" i="16"/>
  <c r="R136" i="16"/>
  <c r="Q136" i="16"/>
  <c r="P136" i="16"/>
  <c r="O136" i="16"/>
  <c r="N136" i="16"/>
  <c r="M136" i="16"/>
  <c r="L136" i="16"/>
  <c r="K136" i="16"/>
  <c r="J136" i="16"/>
  <c r="I136" i="16"/>
  <c r="H136" i="16"/>
  <c r="G136" i="16"/>
  <c r="F136" i="16"/>
  <c r="E136" i="16"/>
  <c r="D136" i="16"/>
  <c r="C136" i="16"/>
  <c r="B136" i="16"/>
  <c r="BJ135" i="16"/>
  <c r="BI135" i="16"/>
  <c r="BH135" i="16"/>
  <c r="AQ135" i="16"/>
  <c r="AP135" i="16"/>
  <c r="AO135" i="16"/>
  <c r="AN135" i="16"/>
  <c r="AM135" i="16"/>
  <c r="AL135" i="16"/>
  <c r="AK135" i="16"/>
  <c r="AJ135" i="16"/>
  <c r="AI135" i="16"/>
  <c r="AH135" i="16"/>
  <c r="AG135" i="16"/>
  <c r="AF135" i="16"/>
  <c r="AE135" i="16"/>
  <c r="AD135" i="16"/>
  <c r="AC135" i="16"/>
  <c r="AB135" i="16"/>
  <c r="AA135" i="16"/>
  <c r="Z135" i="16"/>
  <c r="Y135" i="16"/>
  <c r="X135" i="16"/>
  <c r="W135" i="16"/>
  <c r="V135" i="16"/>
  <c r="U135" i="16"/>
  <c r="T135" i="16"/>
  <c r="S135" i="16"/>
  <c r="R135" i="16"/>
  <c r="Q135" i="16"/>
  <c r="P135" i="16"/>
  <c r="O135" i="16"/>
  <c r="N135" i="16"/>
  <c r="M135" i="16"/>
  <c r="L135" i="16"/>
  <c r="K135" i="16"/>
  <c r="J135" i="16"/>
  <c r="I135" i="16"/>
  <c r="H135" i="16"/>
  <c r="G135" i="16"/>
  <c r="F135" i="16"/>
  <c r="E135" i="16"/>
  <c r="D135" i="16"/>
  <c r="C135" i="16"/>
  <c r="B135" i="16"/>
  <c r="BJ134" i="16"/>
  <c r="BI134" i="16"/>
  <c r="BH134" i="16"/>
  <c r="AQ134" i="16"/>
  <c r="AP134" i="16"/>
  <c r="AO134" i="16"/>
  <c r="AN134" i="16"/>
  <c r="AM134" i="16"/>
  <c r="AL134" i="16"/>
  <c r="AK134" i="16"/>
  <c r="AJ134" i="16"/>
  <c r="AI134" i="16"/>
  <c r="AH134" i="16"/>
  <c r="AG134" i="16"/>
  <c r="AF134" i="16"/>
  <c r="AE134" i="16"/>
  <c r="AD134" i="16"/>
  <c r="AC134" i="16"/>
  <c r="AB134" i="16"/>
  <c r="AA134" i="16"/>
  <c r="Z134" i="16"/>
  <c r="Y134" i="16"/>
  <c r="X134" i="16"/>
  <c r="W134" i="16"/>
  <c r="V134" i="16"/>
  <c r="U134" i="16"/>
  <c r="T134" i="16"/>
  <c r="S134" i="16"/>
  <c r="R134" i="16"/>
  <c r="Q134" i="16"/>
  <c r="P134" i="16"/>
  <c r="O134" i="16"/>
  <c r="N134" i="16"/>
  <c r="M134" i="16"/>
  <c r="L134" i="16"/>
  <c r="K134" i="16"/>
  <c r="J134" i="16"/>
  <c r="I134" i="16"/>
  <c r="H134" i="16"/>
  <c r="G134" i="16"/>
  <c r="F134" i="16"/>
  <c r="E134" i="16"/>
  <c r="D134" i="16"/>
  <c r="C134" i="16"/>
  <c r="B134" i="16"/>
  <c r="BJ133" i="16"/>
  <c r="BI133" i="16"/>
  <c r="BH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J132" i="16"/>
  <c r="BI132" i="16"/>
  <c r="BH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J131" i="16"/>
  <c r="BI131" i="16"/>
  <c r="BH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J130" i="16"/>
  <c r="BI130" i="16"/>
  <c r="BH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J129" i="16"/>
  <c r="BI129" i="16"/>
  <c r="BH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J128" i="16"/>
  <c r="BI128" i="16"/>
  <c r="BH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J127" i="16"/>
  <c r="BI127" i="16"/>
  <c r="BH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J126" i="16"/>
  <c r="BI126" i="16"/>
  <c r="BH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J125" i="16"/>
  <c r="BI125" i="16"/>
  <c r="BH125" i="16"/>
  <c r="AQ125" i="16"/>
  <c r="AP125" i="16"/>
  <c r="AO125" i="16"/>
  <c r="AN125" i="16"/>
  <c r="AM125" i="16"/>
  <c r="AL125" i="16"/>
  <c r="AK125" i="16"/>
  <c r="AJ125" i="16"/>
  <c r="AI125" i="16"/>
  <c r="AH125" i="16"/>
  <c r="AG125" i="16"/>
  <c r="AF125" i="16"/>
  <c r="AE125" i="16"/>
  <c r="AD125" i="16"/>
  <c r="AC125" i="16"/>
  <c r="AB125" i="16"/>
  <c r="AA125" i="16"/>
  <c r="Z125" i="16"/>
  <c r="Y125" i="16"/>
  <c r="X125" i="16"/>
  <c r="W125" i="16"/>
  <c r="V125" i="16"/>
  <c r="U125" i="16"/>
  <c r="T125" i="16"/>
  <c r="S125" i="16"/>
  <c r="R125" i="16"/>
  <c r="Q125" i="16"/>
  <c r="P125" i="16"/>
  <c r="O125" i="16"/>
  <c r="N125" i="16"/>
  <c r="M125" i="16"/>
  <c r="L125" i="16"/>
  <c r="K125" i="16"/>
  <c r="J125" i="16"/>
  <c r="I125" i="16"/>
  <c r="H125" i="16"/>
  <c r="G125" i="16"/>
  <c r="F125" i="16"/>
  <c r="E125" i="16"/>
  <c r="D125" i="16"/>
  <c r="C125" i="16"/>
  <c r="B125" i="16"/>
  <c r="BJ124" i="16"/>
  <c r="BI124" i="16"/>
  <c r="BH124" i="16"/>
  <c r="AQ124" i="16"/>
  <c r="AP124" i="16"/>
  <c r="AO124" i="16"/>
  <c r="AN124" i="16"/>
  <c r="AM124" i="16"/>
  <c r="AL124" i="16"/>
  <c r="AK124" i="16"/>
  <c r="AJ124" i="16"/>
  <c r="AI124" i="16"/>
  <c r="AH124" i="16"/>
  <c r="AG124" i="16"/>
  <c r="AF124" i="16"/>
  <c r="AE124" i="16"/>
  <c r="AD124" i="16"/>
  <c r="AC124" i="16"/>
  <c r="AB124" i="16"/>
  <c r="AA124" i="16"/>
  <c r="Z124" i="16"/>
  <c r="Y124" i="16"/>
  <c r="X124" i="16"/>
  <c r="W124" i="16"/>
  <c r="V124" i="16"/>
  <c r="U124" i="16"/>
  <c r="T124" i="16"/>
  <c r="S124" i="16"/>
  <c r="R124" i="16"/>
  <c r="Q124" i="16"/>
  <c r="P124" i="16"/>
  <c r="O124" i="16"/>
  <c r="N124" i="16"/>
  <c r="M124" i="16"/>
  <c r="L124" i="16"/>
  <c r="K124" i="16"/>
  <c r="J124" i="16"/>
  <c r="I124" i="16"/>
  <c r="H124" i="16"/>
  <c r="G124" i="16"/>
  <c r="F124" i="16"/>
  <c r="E124" i="16"/>
  <c r="D124" i="16"/>
  <c r="C124" i="16"/>
  <c r="B124" i="16"/>
  <c r="BJ123" i="16"/>
  <c r="BI123" i="16"/>
  <c r="BH123" i="16"/>
  <c r="AQ123" i="16"/>
  <c r="AP123" i="16"/>
  <c r="AO123" i="16"/>
  <c r="AN123" i="16"/>
  <c r="AM123" i="16"/>
  <c r="AL123" i="16"/>
  <c r="AK123" i="16"/>
  <c r="AJ123" i="16"/>
  <c r="AI123" i="16"/>
  <c r="AH123" i="16"/>
  <c r="AG123" i="16"/>
  <c r="AF123" i="16"/>
  <c r="AE123" i="16"/>
  <c r="AD123" i="16"/>
  <c r="AC123" i="16"/>
  <c r="AB123" i="16"/>
  <c r="AA123" i="16"/>
  <c r="Z123" i="16"/>
  <c r="Y123" i="16"/>
  <c r="X123" i="16"/>
  <c r="W123" i="16"/>
  <c r="V123" i="16"/>
  <c r="U123" i="16"/>
  <c r="T123" i="16"/>
  <c r="S123" i="16"/>
  <c r="R123" i="16"/>
  <c r="Q123" i="16"/>
  <c r="P123" i="16"/>
  <c r="O123" i="16"/>
  <c r="N123" i="16"/>
  <c r="M123" i="16"/>
  <c r="L123" i="16"/>
  <c r="K123" i="16"/>
  <c r="J123" i="16"/>
  <c r="I123" i="16"/>
  <c r="H123" i="16"/>
  <c r="G123" i="16"/>
  <c r="F123" i="16"/>
  <c r="E123" i="16"/>
  <c r="D123" i="16"/>
  <c r="C123" i="16"/>
  <c r="B123" i="16"/>
  <c r="BJ122" i="16"/>
  <c r="BI122" i="16"/>
  <c r="BH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J121" i="16"/>
  <c r="BI121" i="16"/>
  <c r="BH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J120" i="16"/>
  <c r="BI120" i="16"/>
  <c r="BH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J119" i="16"/>
  <c r="BI119" i="16"/>
  <c r="BH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J118" i="16"/>
  <c r="BI118" i="16"/>
  <c r="BH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J117" i="16"/>
  <c r="BI117" i="16"/>
  <c r="BH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J116" i="16"/>
  <c r="BI116" i="16"/>
  <c r="BH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J115" i="16"/>
  <c r="BI115" i="16"/>
  <c r="BH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J114" i="16"/>
  <c r="BI114" i="16"/>
  <c r="BH114" i="16"/>
  <c r="AQ114" i="16"/>
  <c r="AP114" i="16"/>
  <c r="AO114" i="16"/>
  <c r="AN114" i="16"/>
  <c r="AM114" i="16"/>
  <c r="AL114" i="16"/>
  <c r="AK114" i="16"/>
  <c r="AJ114" i="16"/>
  <c r="AI114" i="16"/>
  <c r="AH114" i="16"/>
  <c r="AG114" i="16"/>
  <c r="AF114" i="16"/>
  <c r="AE114" i="16"/>
  <c r="AD114" i="16"/>
  <c r="AC114" i="16"/>
  <c r="AB114" i="16"/>
  <c r="AA114" i="16"/>
  <c r="Z114" i="16"/>
  <c r="Y114" i="16"/>
  <c r="X114" i="16"/>
  <c r="W114" i="16"/>
  <c r="V114" i="16"/>
  <c r="U114" i="16"/>
  <c r="T114" i="16"/>
  <c r="S114" i="16"/>
  <c r="R114" i="16"/>
  <c r="Q114" i="16"/>
  <c r="P114" i="16"/>
  <c r="O114" i="16"/>
  <c r="N114" i="16"/>
  <c r="M114" i="16"/>
  <c r="L114" i="16"/>
  <c r="K114" i="16"/>
  <c r="J114" i="16"/>
  <c r="I114" i="16"/>
  <c r="H114" i="16"/>
  <c r="G114" i="16"/>
  <c r="F114" i="16"/>
  <c r="E114" i="16"/>
  <c r="D114" i="16"/>
  <c r="C114" i="16"/>
  <c r="B114" i="16"/>
  <c r="BJ113" i="16"/>
  <c r="BI113" i="16"/>
  <c r="BH113" i="16"/>
  <c r="AQ113" i="16"/>
  <c r="AP113" i="16"/>
  <c r="AO113" i="16"/>
  <c r="AN113" i="16"/>
  <c r="AM113" i="16"/>
  <c r="AL113" i="16"/>
  <c r="AK113" i="16"/>
  <c r="AJ113" i="16"/>
  <c r="AI113" i="16"/>
  <c r="AH113" i="16"/>
  <c r="AG113" i="16"/>
  <c r="AF113" i="16"/>
  <c r="AE113" i="16"/>
  <c r="AD113" i="16"/>
  <c r="AC113" i="16"/>
  <c r="AB113" i="16"/>
  <c r="AA113" i="16"/>
  <c r="Z113" i="16"/>
  <c r="Y113" i="16"/>
  <c r="X113" i="16"/>
  <c r="W113" i="16"/>
  <c r="V113" i="16"/>
  <c r="U113" i="16"/>
  <c r="T113" i="16"/>
  <c r="S113" i="16"/>
  <c r="R113" i="16"/>
  <c r="Q113" i="16"/>
  <c r="P113" i="16"/>
  <c r="O113" i="16"/>
  <c r="N113" i="16"/>
  <c r="M113" i="16"/>
  <c r="L113" i="16"/>
  <c r="K113" i="16"/>
  <c r="J113" i="16"/>
  <c r="I113" i="16"/>
  <c r="H113" i="16"/>
  <c r="G113" i="16"/>
  <c r="F113" i="16"/>
  <c r="E113" i="16"/>
  <c r="D113" i="16"/>
  <c r="C113" i="16"/>
  <c r="B113" i="16"/>
  <c r="BJ112" i="16"/>
  <c r="BI112" i="16"/>
  <c r="BH112" i="16"/>
  <c r="AQ112" i="16"/>
  <c r="AP112" i="16"/>
  <c r="AO112" i="16"/>
  <c r="AN112" i="16"/>
  <c r="AM112" i="16"/>
  <c r="AL112" i="16"/>
  <c r="AK112" i="16"/>
  <c r="AJ112" i="16"/>
  <c r="AI112" i="16"/>
  <c r="AH112" i="16"/>
  <c r="AG112" i="16"/>
  <c r="AF112" i="16"/>
  <c r="AE112" i="16"/>
  <c r="AD112" i="16"/>
  <c r="AC112" i="16"/>
  <c r="AB112" i="16"/>
  <c r="AA112" i="16"/>
  <c r="Z112" i="16"/>
  <c r="Y112" i="16"/>
  <c r="X112" i="16"/>
  <c r="W112" i="16"/>
  <c r="V112" i="16"/>
  <c r="U112" i="16"/>
  <c r="T112" i="16"/>
  <c r="S112" i="16"/>
  <c r="R112" i="16"/>
  <c r="Q112" i="16"/>
  <c r="P112" i="16"/>
  <c r="O112" i="16"/>
  <c r="N112" i="16"/>
  <c r="M112" i="16"/>
  <c r="L112" i="16"/>
  <c r="K112" i="16"/>
  <c r="J112" i="16"/>
  <c r="I112" i="16"/>
  <c r="H112" i="16"/>
  <c r="G112" i="16"/>
  <c r="F112" i="16"/>
  <c r="E112" i="16"/>
  <c r="D112" i="16"/>
  <c r="C112" i="16"/>
  <c r="B112" i="16"/>
  <c r="BJ111" i="16"/>
  <c r="BI111" i="16"/>
  <c r="BH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J110" i="16"/>
  <c r="BI110" i="16"/>
  <c r="BH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J109" i="16"/>
  <c r="BI109" i="16"/>
  <c r="BH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J108" i="16"/>
  <c r="BI108" i="16"/>
  <c r="BH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J107" i="16"/>
  <c r="BI107" i="16"/>
  <c r="BH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J106" i="16"/>
  <c r="BI106" i="16"/>
  <c r="BH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J105" i="16"/>
  <c r="BI105" i="16"/>
  <c r="BH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J104" i="16"/>
  <c r="BI104" i="16"/>
  <c r="BH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J103" i="16"/>
  <c r="BI103" i="16"/>
  <c r="BH103" i="16"/>
  <c r="AQ103" i="16"/>
  <c r="AP103" i="16"/>
  <c r="AO103" i="16"/>
  <c r="AN103" i="16"/>
  <c r="AM103" i="16"/>
  <c r="AL103" i="16"/>
  <c r="AK103" i="16"/>
  <c r="AJ103" i="16"/>
  <c r="AI103" i="16"/>
  <c r="AH103" i="16"/>
  <c r="AG103" i="16"/>
  <c r="AF103" i="16"/>
  <c r="AE103" i="16"/>
  <c r="AD103" i="16"/>
  <c r="AC103" i="16"/>
  <c r="AB103" i="16"/>
  <c r="AA103" i="16"/>
  <c r="Z103" i="16"/>
  <c r="Y103" i="16"/>
  <c r="X103" i="16"/>
  <c r="W103" i="16"/>
  <c r="V103" i="16"/>
  <c r="U103" i="16"/>
  <c r="T103" i="16"/>
  <c r="S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C103" i="16"/>
  <c r="B103" i="16"/>
  <c r="BJ102" i="16"/>
  <c r="BI102" i="16"/>
  <c r="BH102" i="16"/>
  <c r="AQ102" i="16"/>
  <c r="AP102" i="16"/>
  <c r="AO102" i="16"/>
  <c r="AN102" i="16"/>
  <c r="AM102" i="16"/>
  <c r="AL102" i="16"/>
  <c r="AK102" i="16"/>
  <c r="AJ102" i="16"/>
  <c r="AI102" i="16"/>
  <c r="AH102" i="16"/>
  <c r="AG102" i="16"/>
  <c r="AF102" i="16"/>
  <c r="AE102" i="16"/>
  <c r="AD102" i="16"/>
  <c r="AC102" i="16"/>
  <c r="AB102" i="16"/>
  <c r="AA102" i="16"/>
  <c r="Z102" i="16"/>
  <c r="Y102" i="16"/>
  <c r="X102" i="16"/>
  <c r="W102" i="16"/>
  <c r="V102" i="16"/>
  <c r="U102" i="16"/>
  <c r="T102" i="16"/>
  <c r="S102" i="16"/>
  <c r="R102" i="16"/>
  <c r="Q102" i="16"/>
  <c r="P102" i="16"/>
  <c r="O102" i="16"/>
  <c r="N102" i="16"/>
  <c r="M102" i="16"/>
  <c r="L102" i="16"/>
  <c r="K102" i="16"/>
  <c r="J102" i="16"/>
  <c r="I102" i="16"/>
  <c r="H102" i="16"/>
  <c r="G102" i="16"/>
  <c r="F102" i="16"/>
  <c r="E102" i="16"/>
  <c r="D102" i="16"/>
  <c r="C102" i="16"/>
  <c r="B102" i="16"/>
  <c r="BJ101" i="16"/>
  <c r="BI101" i="16"/>
  <c r="BH101" i="16"/>
  <c r="AQ101" i="16"/>
  <c r="AP101" i="16"/>
  <c r="AO101" i="16"/>
  <c r="AN101" i="16"/>
  <c r="AM101" i="16"/>
  <c r="AL101" i="16"/>
  <c r="AK101" i="16"/>
  <c r="AJ101" i="16"/>
  <c r="AI101" i="16"/>
  <c r="AH101" i="16"/>
  <c r="AG101" i="16"/>
  <c r="AF101" i="16"/>
  <c r="AE101" i="16"/>
  <c r="AD101" i="16"/>
  <c r="AC101" i="16"/>
  <c r="AB101" i="16"/>
  <c r="AA101" i="16"/>
  <c r="Z101" i="16"/>
  <c r="Y101" i="16"/>
  <c r="X101" i="16"/>
  <c r="W101" i="16"/>
  <c r="V101" i="16"/>
  <c r="U101" i="16"/>
  <c r="T101" i="16"/>
  <c r="S101" i="16"/>
  <c r="R101" i="16"/>
  <c r="Q101" i="16"/>
  <c r="P101" i="16"/>
  <c r="O101" i="16"/>
  <c r="N101" i="16"/>
  <c r="M101" i="16"/>
  <c r="L101" i="16"/>
  <c r="K101" i="16"/>
  <c r="J101" i="16"/>
  <c r="I101" i="16"/>
  <c r="H101" i="16"/>
  <c r="G101" i="16"/>
  <c r="F101" i="16"/>
  <c r="E101" i="16"/>
  <c r="D101" i="16"/>
  <c r="C101" i="16"/>
  <c r="B101" i="16"/>
  <c r="BJ100" i="16"/>
  <c r="BI100" i="16"/>
  <c r="BH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J99" i="16"/>
  <c r="BI99" i="16"/>
  <c r="BH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J98" i="16"/>
  <c r="BI98" i="16"/>
  <c r="BH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J97" i="16"/>
  <c r="BI97" i="16"/>
  <c r="BH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J96" i="16"/>
  <c r="BI96" i="16"/>
  <c r="BH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J95" i="16"/>
  <c r="BI95" i="16"/>
  <c r="BH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J94" i="16"/>
  <c r="BI94" i="16"/>
  <c r="BH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J93" i="16"/>
  <c r="BI93" i="16"/>
  <c r="BH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J92" i="16"/>
  <c r="BI92" i="16"/>
  <c r="BH92" i="16"/>
  <c r="AQ92" i="16"/>
  <c r="AP92" i="16"/>
  <c r="AO92" i="16"/>
  <c r="AN92" i="16"/>
  <c r="AM92" i="16"/>
  <c r="AL92" i="16"/>
  <c r="AK92" i="16"/>
  <c r="AJ92" i="16"/>
  <c r="AI92" i="16"/>
  <c r="AH92" i="16"/>
  <c r="AG92" i="16"/>
  <c r="AF92" i="16"/>
  <c r="AE92" i="16"/>
  <c r="AD92" i="16"/>
  <c r="AC92" i="16"/>
  <c r="AB92" i="16"/>
  <c r="AA92" i="16"/>
  <c r="Z92" i="16"/>
  <c r="Y92" i="16"/>
  <c r="X92" i="16"/>
  <c r="W92" i="16"/>
  <c r="V92" i="16"/>
  <c r="U92" i="16"/>
  <c r="T92" i="16"/>
  <c r="S92" i="16"/>
  <c r="R92" i="16"/>
  <c r="Q92" i="16"/>
  <c r="P92" i="16"/>
  <c r="O92" i="16"/>
  <c r="N92" i="16"/>
  <c r="M92" i="16"/>
  <c r="L92" i="16"/>
  <c r="K92" i="16"/>
  <c r="J92" i="16"/>
  <c r="I92" i="16"/>
  <c r="H92" i="16"/>
  <c r="G92" i="16"/>
  <c r="F92" i="16"/>
  <c r="E92" i="16"/>
  <c r="D92" i="16"/>
  <c r="C92" i="16"/>
  <c r="B92" i="16"/>
  <c r="BJ91" i="16"/>
  <c r="BI91" i="16"/>
  <c r="BH91" i="16"/>
  <c r="AQ91" i="16"/>
  <c r="AP91" i="16"/>
  <c r="AO91" i="16"/>
  <c r="AN91" i="16"/>
  <c r="AM91" i="16"/>
  <c r="AL91" i="16"/>
  <c r="AK91" i="16"/>
  <c r="AJ91" i="16"/>
  <c r="AI91" i="16"/>
  <c r="AH91" i="16"/>
  <c r="AG91" i="16"/>
  <c r="AF91" i="16"/>
  <c r="AE91" i="16"/>
  <c r="AD91" i="16"/>
  <c r="AC91" i="16"/>
  <c r="AB91" i="16"/>
  <c r="AA91" i="16"/>
  <c r="Z91" i="16"/>
  <c r="Y91" i="16"/>
  <c r="X91" i="16"/>
  <c r="W91" i="16"/>
  <c r="V91" i="16"/>
  <c r="U91" i="16"/>
  <c r="T91" i="16"/>
  <c r="S91" i="16"/>
  <c r="R91" i="16"/>
  <c r="Q91" i="16"/>
  <c r="P91" i="16"/>
  <c r="O91" i="16"/>
  <c r="N91" i="16"/>
  <c r="M91" i="16"/>
  <c r="L91" i="16"/>
  <c r="K91" i="16"/>
  <c r="J91" i="16"/>
  <c r="I91" i="16"/>
  <c r="H91" i="16"/>
  <c r="G91" i="16"/>
  <c r="F91" i="16"/>
  <c r="E91" i="16"/>
  <c r="D91" i="16"/>
  <c r="C91" i="16"/>
  <c r="B91" i="16"/>
  <c r="BJ90" i="16"/>
  <c r="BI90" i="16"/>
  <c r="BH90" i="16"/>
  <c r="AQ90" i="16"/>
  <c r="AP90" i="16"/>
  <c r="AO90" i="16"/>
  <c r="AN90" i="16"/>
  <c r="AM90" i="16"/>
  <c r="AL90" i="16"/>
  <c r="AK90" i="16"/>
  <c r="AJ90" i="16"/>
  <c r="AI90" i="16"/>
  <c r="AH90" i="16"/>
  <c r="AG90" i="16"/>
  <c r="AF90" i="16"/>
  <c r="AE90" i="16"/>
  <c r="AD90" i="16"/>
  <c r="AC90" i="16"/>
  <c r="AB90" i="16"/>
  <c r="AA90" i="16"/>
  <c r="Z90" i="16"/>
  <c r="Y90" i="16"/>
  <c r="X90" i="16"/>
  <c r="W90" i="16"/>
  <c r="V90" i="16"/>
  <c r="U90" i="16"/>
  <c r="T90" i="16"/>
  <c r="S90" i="16"/>
  <c r="R90" i="16"/>
  <c r="Q90" i="16"/>
  <c r="P90" i="16"/>
  <c r="O90" i="16"/>
  <c r="N90" i="16"/>
  <c r="M90" i="16"/>
  <c r="L90" i="16"/>
  <c r="K90" i="16"/>
  <c r="J90" i="16"/>
  <c r="I90" i="16"/>
  <c r="H90" i="16"/>
  <c r="G90" i="16"/>
  <c r="F90" i="16"/>
  <c r="E90" i="16"/>
  <c r="D90" i="16"/>
  <c r="C90" i="16"/>
  <c r="B90" i="16"/>
  <c r="BJ89" i="16"/>
  <c r="BI89" i="16"/>
  <c r="BH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J88" i="16"/>
  <c r="BI88" i="16"/>
  <c r="BH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J87" i="16"/>
  <c r="BI87" i="16"/>
  <c r="BH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J86" i="16"/>
  <c r="BI86" i="16"/>
  <c r="BH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DG85" i="16"/>
  <c r="BJ85" i="16"/>
  <c r="BI85" i="16"/>
  <c r="BH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J84" i="16"/>
  <c r="BI84" i="16"/>
  <c r="BH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J83" i="16"/>
  <c r="BI83" i="16"/>
  <c r="BH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J82" i="16"/>
  <c r="BI82" i="16"/>
  <c r="BH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J81" i="16"/>
  <c r="BI81" i="16"/>
  <c r="BH81" i="16"/>
  <c r="AQ81" i="16"/>
  <c r="AP81" i="16"/>
  <c r="AO81" i="16"/>
  <c r="AN81" i="16"/>
  <c r="AM81" i="16"/>
  <c r="AL81" i="16"/>
  <c r="AK81" i="16"/>
  <c r="AJ81" i="16"/>
  <c r="AI81" i="16"/>
  <c r="AH81" i="16"/>
  <c r="AG81" i="16"/>
  <c r="AF81" i="16"/>
  <c r="AE81" i="16"/>
  <c r="AD81" i="16"/>
  <c r="AC81" i="16"/>
  <c r="AB81" i="16"/>
  <c r="AA81" i="16"/>
  <c r="Z81" i="16"/>
  <c r="Y81" i="16"/>
  <c r="X81" i="16"/>
  <c r="W81" i="16"/>
  <c r="V81" i="16"/>
  <c r="U81" i="16"/>
  <c r="T81" i="16"/>
  <c r="S81" i="16"/>
  <c r="R81" i="16"/>
  <c r="Q81" i="16"/>
  <c r="P81" i="16"/>
  <c r="O81" i="16"/>
  <c r="N81" i="16"/>
  <c r="M81" i="16"/>
  <c r="L81" i="16"/>
  <c r="K81" i="16"/>
  <c r="J81" i="16"/>
  <c r="I81" i="16"/>
  <c r="H81" i="16"/>
  <c r="G81" i="16"/>
  <c r="F81" i="16"/>
  <c r="E81" i="16"/>
  <c r="D81" i="16"/>
  <c r="C81" i="16"/>
  <c r="B81" i="16"/>
  <c r="BJ80" i="16"/>
  <c r="BI80" i="16"/>
  <c r="BH80" i="16"/>
  <c r="AQ80" i="16"/>
  <c r="AP80" i="16"/>
  <c r="AO80" i="16"/>
  <c r="AN80" i="16"/>
  <c r="AM80" i="16"/>
  <c r="AL80" i="16"/>
  <c r="AK80" i="16"/>
  <c r="AJ80" i="16"/>
  <c r="AI80" i="16"/>
  <c r="AH80" i="16"/>
  <c r="AG80" i="16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B80" i="16"/>
  <c r="BJ79" i="16"/>
  <c r="BI79" i="16"/>
  <c r="BH79" i="16"/>
  <c r="AQ79" i="16"/>
  <c r="AP79" i="16"/>
  <c r="AO79" i="16"/>
  <c r="AN79" i="16"/>
  <c r="AM79" i="16"/>
  <c r="AL79" i="16"/>
  <c r="AK79" i="16"/>
  <c r="AJ79" i="16"/>
  <c r="AI79" i="16"/>
  <c r="AH79" i="16"/>
  <c r="AG79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B79" i="16"/>
  <c r="BJ78" i="16"/>
  <c r="BI78" i="16"/>
  <c r="BH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J77" i="16"/>
  <c r="BI77" i="16"/>
  <c r="BH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J76" i="16"/>
  <c r="BI76" i="16"/>
  <c r="BH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J75" i="16"/>
  <c r="BI75" i="16"/>
  <c r="BH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J74" i="16"/>
  <c r="BI74" i="16"/>
  <c r="BH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J73" i="16"/>
  <c r="BI73" i="16"/>
  <c r="BH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J72" i="16"/>
  <c r="BI72" i="16"/>
  <c r="BH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J71" i="16"/>
  <c r="BI71" i="16"/>
  <c r="BH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J70" i="16"/>
  <c r="BI70" i="16"/>
  <c r="BH70" i="16"/>
  <c r="AQ70" i="16"/>
  <c r="AP70" i="16"/>
  <c r="AO70" i="16"/>
  <c r="AN70" i="16"/>
  <c r="AM70" i="16"/>
  <c r="AL70" i="16"/>
  <c r="AK70" i="16"/>
  <c r="AJ70" i="16"/>
  <c r="AI70" i="16"/>
  <c r="AH70" i="16"/>
  <c r="AG70" i="16"/>
  <c r="AF70" i="16"/>
  <c r="AE70" i="16"/>
  <c r="AD70" i="16"/>
  <c r="AC70" i="16"/>
  <c r="AB70" i="16"/>
  <c r="AA70" i="16"/>
  <c r="Z70" i="16"/>
  <c r="Y70" i="16"/>
  <c r="X70" i="16"/>
  <c r="W70" i="16"/>
  <c r="V70" i="16"/>
  <c r="U70" i="16"/>
  <c r="T70" i="16"/>
  <c r="S70" i="16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C70" i="16"/>
  <c r="B70" i="16"/>
  <c r="BJ69" i="16"/>
  <c r="BI69" i="16"/>
  <c r="BH69" i="16"/>
  <c r="AQ69" i="16"/>
  <c r="AP69" i="16"/>
  <c r="AO69" i="16"/>
  <c r="AN69" i="16"/>
  <c r="AM69" i="16"/>
  <c r="AL69" i="16"/>
  <c r="AK69" i="16"/>
  <c r="AJ69" i="16"/>
  <c r="AI69" i="16"/>
  <c r="AH69" i="16"/>
  <c r="AG69" i="16"/>
  <c r="AF69" i="16"/>
  <c r="AE69" i="16"/>
  <c r="AD69" i="16"/>
  <c r="AC69" i="16"/>
  <c r="AB69" i="16"/>
  <c r="AA69" i="16"/>
  <c r="Z69" i="16"/>
  <c r="Y69" i="16"/>
  <c r="X69" i="16"/>
  <c r="W69" i="16"/>
  <c r="V69" i="16"/>
  <c r="U69" i="16"/>
  <c r="T69" i="16"/>
  <c r="S69" i="16"/>
  <c r="R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B69" i="16"/>
  <c r="BJ68" i="16"/>
  <c r="BI68" i="16"/>
  <c r="BH68" i="16"/>
  <c r="AQ68" i="16"/>
  <c r="AP68" i="16"/>
  <c r="AO68" i="16"/>
  <c r="AN68" i="16"/>
  <c r="AM68" i="16"/>
  <c r="AL68" i="16"/>
  <c r="AK68" i="16"/>
  <c r="AJ68" i="16"/>
  <c r="AI68" i="16"/>
  <c r="AH68" i="16"/>
  <c r="AG68" i="16"/>
  <c r="AF68" i="16"/>
  <c r="AE68" i="16"/>
  <c r="AD68" i="16"/>
  <c r="AC68" i="16"/>
  <c r="AB68" i="16"/>
  <c r="AA68" i="16"/>
  <c r="Z68" i="16"/>
  <c r="Y68" i="16"/>
  <c r="X68" i="16"/>
  <c r="W68" i="16"/>
  <c r="V68" i="16"/>
  <c r="U68" i="16"/>
  <c r="T68" i="16"/>
  <c r="S68" i="16"/>
  <c r="R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C68" i="16"/>
  <c r="B68" i="16"/>
  <c r="BJ67" i="16"/>
  <c r="BI67" i="16"/>
  <c r="BH67" i="16"/>
  <c r="AQ67" i="16"/>
  <c r="AP67" i="16"/>
  <c r="AO67" i="16"/>
  <c r="AN67" i="16"/>
  <c r="AM67" i="16"/>
  <c r="AL67" i="16"/>
  <c r="AK67" i="16"/>
  <c r="AJ67" i="16"/>
  <c r="AI67" i="16"/>
  <c r="AH67" i="16"/>
  <c r="AG67" i="16"/>
  <c r="AF67" i="16"/>
  <c r="AE67" i="16"/>
  <c r="AD67" i="16"/>
  <c r="AC67" i="16"/>
  <c r="AB67" i="16"/>
  <c r="AA67" i="16"/>
  <c r="Z67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BJ66" i="16"/>
  <c r="BI66" i="16"/>
  <c r="BH66" i="16"/>
  <c r="AQ66" i="16"/>
  <c r="AP66" i="16"/>
  <c r="AO66" i="16"/>
  <c r="AN66" i="16"/>
  <c r="AM66" i="16"/>
  <c r="AL66" i="16"/>
  <c r="AK66" i="16"/>
  <c r="AJ66" i="16"/>
  <c r="AI66" i="16"/>
  <c r="AH66" i="16"/>
  <c r="AG66" i="16"/>
  <c r="AF66" i="16"/>
  <c r="AE66" i="16"/>
  <c r="AD66" i="16"/>
  <c r="AC66" i="16"/>
  <c r="AB66" i="16"/>
  <c r="AA66" i="16"/>
  <c r="Z66" i="16"/>
  <c r="Y66" i="16"/>
  <c r="X66" i="16"/>
  <c r="W66" i="16"/>
  <c r="V66" i="16"/>
  <c r="U66" i="16"/>
  <c r="T66" i="16"/>
  <c r="S66" i="16"/>
  <c r="R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B66" i="16"/>
  <c r="BJ65" i="16"/>
  <c r="BI65" i="16"/>
  <c r="BH65" i="16"/>
  <c r="AQ65" i="16"/>
  <c r="AP65" i="16"/>
  <c r="AO65" i="16"/>
  <c r="AN65" i="16"/>
  <c r="AM65" i="16"/>
  <c r="AL65" i="16"/>
  <c r="AK65" i="16"/>
  <c r="AJ65" i="16"/>
  <c r="AI65" i="16"/>
  <c r="AH65" i="16"/>
  <c r="AG65" i="16"/>
  <c r="AF65" i="16"/>
  <c r="AE65" i="16"/>
  <c r="AD65" i="16"/>
  <c r="AC65" i="16"/>
  <c r="AB65" i="16"/>
  <c r="AA65" i="16"/>
  <c r="Z65" i="16"/>
  <c r="Y65" i="16"/>
  <c r="X65" i="16"/>
  <c r="W65" i="16"/>
  <c r="V65" i="16"/>
  <c r="U65" i="16"/>
  <c r="T65" i="16"/>
  <c r="S65" i="16"/>
  <c r="R65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B65" i="16"/>
  <c r="BJ64" i="16"/>
  <c r="BI64" i="16"/>
  <c r="BH64" i="16"/>
  <c r="AQ64" i="16"/>
  <c r="AP64" i="16"/>
  <c r="AO64" i="16"/>
  <c r="AN64" i="16"/>
  <c r="AM64" i="16"/>
  <c r="AL64" i="16"/>
  <c r="AK64" i="16"/>
  <c r="AJ64" i="16"/>
  <c r="AI64" i="16"/>
  <c r="AH64" i="16"/>
  <c r="AG64" i="16"/>
  <c r="AF64" i="16"/>
  <c r="AE64" i="16"/>
  <c r="AD64" i="16"/>
  <c r="AC64" i="16"/>
  <c r="AB64" i="16"/>
  <c r="AA64" i="16"/>
  <c r="Z64" i="16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C64" i="16"/>
  <c r="B64" i="16"/>
  <c r="BJ63" i="16"/>
  <c r="BI63" i="16"/>
  <c r="BH63" i="16"/>
  <c r="AQ63" i="16"/>
  <c r="AP63" i="16"/>
  <c r="AO63" i="16"/>
  <c r="AN63" i="16"/>
  <c r="AM63" i="16"/>
  <c r="AL63" i="16"/>
  <c r="AK63" i="16"/>
  <c r="AJ63" i="16"/>
  <c r="AI63" i="16"/>
  <c r="AH63" i="16"/>
  <c r="AG63" i="16"/>
  <c r="AF63" i="16"/>
  <c r="AE63" i="16"/>
  <c r="AD63" i="16"/>
  <c r="AC63" i="16"/>
  <c r="AB63" i="16"/>
  <c r="AA63" i="16"/>
  <c r="Z63" i="16"/>
  <c r="Y63" i="16"/>
  <c r="X63" i="16"/>
  <c r="W63" i="16"/>
  <c r="V63" i="16"/>
  <c r="U63" i="16"/>
  <c r="T63" i="16"/>
  <c r="S63" i="16"/>
  <c r="R63" i="16"/>
  <c r="Q63" i="16"/>
  <c r="P63" i="16"/>
  <c r="O63" i="16"/>
  <c r="N63" i="16"/>
  <c r="M63" i="16"/>
  <c r="L63" i="16"/>
  <c r="K63" i="16"/>
  <c r="J63" i="16"/>
  <c r="I63" i="16"/>
  <c r="H63" i="16"/>
  <c r="G63" i="16"/>
  <c r="F63" i="16"/>
  <c r="E63" i="16"/>
  <c r="D63" i="16"/>
  <c r="C63" i="16"/>
  <c r="B63" i="16"/>
  <c r="BJ62" i="16"/>
  <c r="BI62" i="16"/>
  <c r="BH62" i="16"/>
  <c r="AQ62" i="16"/>
  <c r="AP62" i="16"/>
  <c r="AO62" i="16"/>
  <c r="AN62" i="16"/>
  <c r="AM62" i="16"/>
  <c r="AL62" i="16"/>
  <c r="AK62" i="16"/>
  <c r="AJ62" i="16"/>
  <c r="AI62" i="16"/>
  <c r="AH62" i="16"/>
  <c r="AG62" i="16"/>
  <c r="AF62" i="16"/>
  <c r="AE62" i="16"/>
  <c r="AD62" i="16"/>
  <c r="AC62" i="16"/>
  <c r="AB62" i="16"/>
  <c r="AA62" i="16"/>
  <c r="Z62" i="16"/>
  <c r="Y62" i="16"/>
  <c r="X62" i="16"/>
  <c r="W62" i="16"/>
  <c r="V62" i="16"/>
  <c r="U62" i="16"/>
  <c r="T62" i="16"/>
  <c r="S62" i="16"/>
  <c r="R62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D62" i="16"/>
  <c r="C62" i="16"/>
  <c r="B62" i="16"/>
  <c r="BJ61" i="16"/>
  <c r="BI61" i="16"/>
  <c r="BH61" i="16"/>
  <c r="AQ61" i="16"/>
  <c r="AP61" i="16"/>
  <c r="AO61" i="16"/>
  <c r="AN61" i="16"/>
  <c r="AM61" i="16"/>
  <c r="AL61" i="16"/>
  <c r="AK61" i="16"/>
  <c r="AJ61" i="16"/>
  <c r="AI61" i="16"/>
  <c r="AH61" i="16"/>
  <c r="AG61" i="16"/>
  <c r="AF61" i="16"/>
  <c r="AE61" i="16"/>
  <c r="AD61" i="16"/>
  <c r="AC61" i="16"/>
  <c r="AB61" i="16"/>
  <c r="AA61" i="16"/>
  <c r="Z61" i="16"/>
  <c r="Y61" i="16"/>
  <c r="X61" i="16"/>
  <c r="W61" i="16"/>
  <c r="V61" i="16"/>
  <c r="U61" i="16"/>
  <c r="T61" i="16"/>
  <c r="S61" i="16"/>
  <c r="R61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B61" i="16"/>
  <c r="BJ60" i="16"/>
  <c r="BI60" i="16"/>
  <c r="BH60" i="16"/>
  <c r="AQ60" i="16"/>
  <c r="AP60" i="16"/>
  <c r="AO60" i="16"/>
  <c r="AN60" i="16"/>
  <c r="AM60" i="16"/>
  <c r="AL60" i="16"/>
  <c r="AK60" i="16"/>
  <c r="AJ60" i="16"/>
  <c r="AI60" i="16"/>
  <c r="AH60" i="16"/>
  <c r="AG60" i="16"/>
  <c r="AF60" i="16"/>
  <c r="AE60" i="16"/>
  <c r="AD60" i="16"/>
  <c r="AC60" i="16"/>
  <c r="AB60" i="16"/>
  <c r="AA60" i="16"/>
  <c r="Z60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BJ59" i="16"/>
  <c r="BI59" i="16"/>
  <c r="BH59" i="16"/>
  <c r="AQ59" i="16"/>
  <c r="AP59" i="16"/>
  <c r="AO59" i="16"/>
  <c r="AN59" i="16"/>
  <c r="AM59" i="16"/>
  <c r="AL59" i="16"/>
  <c r="AK59" i="16"/>
  <c r="AJ59" i="16"/>
  <c r="AI59" i="16"/>
  <c r="AH59" i="16"/>
  <c r="AG59" i="16"/>
  <c r="AF59" i="16"/>
  <c r="AE59" i="16"/>
  <c r="AD59" i="16"/>
  <c r="AC59" i="16"/>
  <c r="AB59" i="16"/>
  <c r="AA59" i="16"/>
  <c r="Z59" i="16"/>
  <c r="Y59" i="16"/>
  <c r="X59" i="16"/>
  <c r="W59" i="16"/>
  <c r="V59" i="16"/>
  <c r="U59" i="16"/>
  <c r="T59" i="16"/>
  <c r="S59" i="16"/>
  <c r="R59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E59" i="16"/>
  <c r="D59" i="16"/>
  <c r="C59" i="16"/>
  <c r="B59" i="16"/>
  <c r="BJ58" i="16"/>
  <c r="BI58" i="16"/>
  <c r="BH58" i="16"/>
  <c r="AQ58" i="16"/>
  <c r="AP58" i="16"/>
  <c r="AO58" i="16"/>
  <c r="AN58" i="16"/>
  <c r="AM58" i="16"/>
  <c r="AL58" i="16"/>
  <c r="AK58" i="16"/>
  <c r="AJ58" i="16"/>
  <c r="AI58" i="16"/>
  <c r="AH58" i="16"/>
  <c r="AG58" i="16"/>
  <c r="AF58" i="16"/>
  <c r="AE58" i="16"/>
  <c r="AD58" i="16"/>
  <c r="AC58" i="16"/>
  <c r="AB58" i="16"/>
  <c r="AA58" i="16"/>
  <c r="Z58" i="16"/>
  <c r="Y58" i="16"/>
  <c r="X58" i="16"/>
  <c r="W58" i="16"/>
  <c r="V58" i="16"/>
  <c r="U58" i="16"/>
  <c r="T58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C58" i="16"/>
  <c r="B58" i="16"/>
  <c r="BJ57" i="16"/>
  <c r="BI57" i="16"/>
  <c r="BH57" i="16"/>
  <c r="AQ57" i="16"/>
  <c r="AP57" i="16"/>
  <c r="AO57" i="16"/>
  <c r="AN57" i="16"/>
  <c r="AM57" i="16"/>
  <c r="AL57" i="16"/>
  <c r="AK57" i="16"/>
  <c r="AJ57" i="16"/>
  <c r="AI57" i="16"/>
  <c r="AH57" i="16"/>
  <c r="AG57" i="16"/>
  <c r="AF57" i="16"/>
  <c r="AE57" i="16"/>
  <c r="AD57" i="16"/>
  <c r="AC57" i="16"/>
  <c r="AB57" i="16"/>
  <c r="AA57" i="16"/>
  <c r="Z57" i="16"/>
  <c r="Y57" i="16"/>
  <c r="X57" i="16"/>
  <c r="W57" i="16"/>
  <c r="V57" i="16"/>
  <c r="U57" i="16"/>
  <c r="T57" i="16"/>
  <c r="S57" i="16"/>
  <c r="R57" i="16"/>
  <c r="Q57" i="16"/>
  <c r="P57" i="16"/>
  <c r="O57" i="16"/>
  <c r="N57" i="16"/>
  <c r="M57" i="16"/>
  <c r="L57" i="16"/>
  <c r="K57" i="16"/>
  <c r="J57" i="16"/>
  <c r="I57" i="16"/>
  <c r="H57" i="16"/>
  <c r="G57" i="16"/>
  <c r="F57" i="16"/>
  <c r="E57" i="16"/>
  <c r="D57" i="16"/>
  <c r="C57" i="16"/>
  <c r="B57" i="16"/>
  <c r="BJ56" i="16"/>
  <c r="BI56" i="16"/>
  <c r="BH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J55" i="16"/>
  <c r="BI55" i="16"/>
  <c r="BH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J54" i="16"/>
  <c r="BI54" i="16"/>
  <c r="BH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J53" i="16"/>
  <c r="BI53" i="16"/>
  <c r="BH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J52" i="16"/>
  <c r="BI52" i="16"/>
  <c r="BH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J51" i="16"/>
  <c r="BI51" i="16"/>
  <c r="BH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J50" i="16"/>
  <c r="BI50" i="16"/>
  <c r="BH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J49" i="16"/>
  <c r="BI49" i="16"/>
  <c r="BH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J48" i="16"/>
  <c r="BI48" i="16"/>
  <c r="BH48" i="16"/>
  <c r="AQ48" i="16"/>
  <c r="AP48" i="16"/>
  <c r="AO48" i="16"/>
  <c r="AN48" i="16"/>
  <c r="AM48" i="16"/>
  <c r="AL48" i="16"/>
  <c r="AK48" i="16"/>
  <c r="AJ48" i="16"/>
  <c r="AI48" i="16"/>
  <c r="AH48" i="16"/>
  <c r="AG48" i="16"/>
  <c r="AF48" i="16"/>
  <c r="AE48" i="16"/>
  <c r="AD48" i="16"/>
  <c r="AC48" i="16"/>
  <c r="AB48" i="16"/>
  <c r="AA48" i="16"/>
  <c r="Z48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B48" i="16"/>
  <c r="BJ47" i="16"/>
  <c r="BI47" i="16"/>
  <c r="BH47" i="16"/>
  <c r="AQ47" i="16"/>
  <c r="AP47" i="16"/>
  <c r="AO47" i="16"/>
  <c r="AN47" i="16"/>
  <c r="AM47" i="16"/>
  <c r="AL47" i="16"/>
  <c r="AK47" i="16"/>
  <c r="AJ47" i="16"/>
  <c r="AI47" i="16"/>
  <c r="AH47" i="16"/>
  <c r="AG47" i="16"/>
  <c r="AF47" i="16"/>
  <c r="AE47" i="16"/>
  <c r="AD47" i="16"/>
  <c r="AC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B47" i="16"/>
  <c r="BJ46" i="16"/>
  <c r="BI46" i="16"/>
  <c r="BH46" i="16"/>
  <c r="AQ46" i="16"/>
  <c r="AP46" i="16"/>
  <c r="AO46" i="16"/>
  <c r="AN46" i="16"/>
  <c r="AM46" i="16"/>
  <c r="AL46" i="16"/>
  <c r="AK46" i="16"/>
  <c r="AJ46" i="16"/>
  <c r="AI46" i="16"/>
  <c r="AH46" i="16"/>
  <c r="AG46" i="16"/>
  <c r="AF46" i="16"/>
  <c r="AE46" i="16"/>
  <c r="AD46" i="16"/>
  <c r="AC46" i="16"/>
  <c r="AB46" i="16"/>
  <c r="AA46" i="16"/>
  <c r="Z46" i="16"/>
  <c r="Y46" i="16"/>
  <c r="X46" i="16"/>
  <c r="W46" i="16"/>
  <c r="V46" i="16"/>
  <c r="U46" i="16"/>
  <c r="T46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46" i="16"/>
  <c r="BJ45" i="16"/>
  <c r="BI45" i="16"/>
  <c r="BH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J44" i="16"/>
  <c r="BI44" i="16"/>
  <c r="BH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J43" i="16"/>
  <c r="BI43" i="16"/>
  <c r="BH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J42" i="16"/>
  <c r="BI42" i="16"/>
  <c r="BH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J41" i="16"/>
  <c r="BI41" i="16"/>
  <c r="BH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J40" i="16"/>
  <c r="BI40" i="16"/>
  <c r="BH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J39" i="16"/>
  <c r="BI39" i="16"/>
  <c r="BH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J38" i="16"/>
  <c r="BI38" i="16"/>
  <c r="BH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J37" i="16"/>
  <c r="BI37" i="16"/>
  <c r="BH37" i="16"/>
  <c r="AQ37" i="16"/>
  <c r="AP37" i="16"/>
  <c r="AO37" i="16"/>
  <c r="AN37" i="16"/>
  <c r="AM37" i="16"/>
  <c r="AL37" i="16"/>
  <c r="AK37" i="16"/>
  <c r="AJ37" i="16"/>
  <c r="AI37" i="16"/>
  <c r="AH37" i="16"/>
  <c r="AG37" i="16"/>
  <c r="AF37" i="16"/>
  <c r="AE37" i="16"/>
  <c r="AD37" i="16"/>
  <c r="AC37" i="16"/>
  <c r="AB37" i="16"/>
  <c r="AA37" i="16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BJ36" i="16"/>
  <c r="BI36" i="16"/>
  <c r="BH36" i="16"/>
  <c r="AQ36" i="16"/>
  <c r="AP36" i="16"/>
  <c r="AO36" i="16"/>
  <c r="AN36" i="16"/>
  <c r="AM36" i="16"/>
  <c r="AL36" i="16"/>
  <c r="AK36" i="16"/>
  <c r="AJ36" i="16"/>
  <c r="AI36" i="16"/>
  <c r="AH36" i="16"/>
  <c r="AG36" i="16"/>
  <c r="AF36" i="16"/>
  <c r="AE36" i="16"/>
  <c r="AD36" i="16"/>
  <c r="AC36" i="16"/>
  <c r="AB36" i="16"/>
  <c r="AA36" i="16"/>
  <c r="Z36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B36" i="16"/>
  <c r="BJ35" i="16"/>
  <c r="BI35" i="16"/>
  <c r="BH35" i="16"/>
  <c r="AQ35" i="16"/>
  <c r="AP35" i="16"/>
  <c r="AO35" i="16"/>
  <c r="AN35" i="16"/>
  <c r="AM35" i="16"/>
  <c r="AL35" i="16"/>
  <c r="AK35" i="16"/>
  <c r="AJ35" i="16"/>
  <c r="AI35" i="16"/>
  <c r="AH35" i="16"/>
  <c r="AG35" i="16"/>
  <c r="AF35" i="16"/>
  <c r="AE35" i="16"/>
  <c r="AD35" i="16"/>
  <c r="AC35" i="16"/>
  <c r="AB35" i="16"/>
  <c r="AA35" i="16"/>
  <c r="Z35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BJ34" i="16"/>
  <c r="BI34" i="16"/>
  <c r="BH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J33" i="16"/>
  <c r="BI33" i="16"/>
  <c r="BH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J32" i="16"/>
  <c r="BI32" i="16"/>
  <c r="BH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J31" i="16"/>
  <c r="BI31" i="16"/>
  <c r="BH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J30" i="16"/>
  <c r="BI30" i="16"/>
  <c r="BH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J29" i="16"/>
  <c r="BI29" i="16"/>
  <c r="BH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J28" i="16"/>
  <c r="BI28" i="16"/>
  <c r="BH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J27" i="16"/>
  <c r="BI27" i="16"/>
  <c r="BH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J26" i="16"/>
  <c r="BI26" i="16"/>
  <c r="BH26" i="16"/>
  <c r="AQ26" i="16"/>
  <c r="AP26" i="16"/>
  <c r="AO26" i="16"/>
  <c r="AN26" i="16"/>
  <c r="AM26" i="16"/>
  <c r="AL26" i="16"/>
  <c r="AK26" i="16"/>
  <c r="AJ26" i="16"/>
  <c r="AI26" i="16"/>
  <c r="AH26" i="16"/>
  <c r="AG26" i="16"/>
  <c r="AF26" i="16"/>
  <c r="AE26" i="16"/>
  <c r="AD26" i="16"/>
  <c r="AC26" i="16"/>
  <c r="AB26" i="16"/>
  <c r="AA26" i="16"/>
  <c r="Z26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BJ25" i="16"/>
  <c r="BI25" i="16"/>
  <c r="BH25" i="16"/>
  <c r="AQ25" i="16"/>
  <c r="AP25" i="16"/>
  <c r="AO25" i="16"/>
  <c r="AN25" i="16"/>
  <c r="AM25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BJ24" i="16"/>
  <c r="BI24" i="16"/>
  <c r="BH24" i="16"/>
  <c r="AQ24" i="16"/>
  <c r="AP24" i="16"/>
  <c r="AO24" i="16"/>
  <c r="AN24" i="16"/>
  <c r="AM24" i="16"/>
  <c r="AL24" i="16"/>
  <c r="AK24" i="16"/>
  <c r="AJ24" i="16"/>
  <c r="AI24" i="16"/>
  <c r="AH24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BJ23" i="16"/>
  <c r="BI23" i="16"/>
  <c r="BH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J22" i="16"/>
  <c r="BI22" i="16"/>
  <c r="BH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J21" i="16"/>
  <c r="BI21" i="16"/>
  <c r="BH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J20" i="16"/>
  <c r="BI20" i="16"/>
  <c r="BH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J19" i="16"/>
  <c r="BI19" i="16"/>
  <c r="BH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J18" i="16"/>
  <c r="BI18" i="16"/>
  <c r="BH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J17" i="16"/>
  <c r="BI17" i="16"/>
  <c r="BH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J16" i="16"/>
  <c r="BI16" i="16"/>
  <c r="BH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J15" i="16"/>
  <c r="BI15" i="16"/>
  <c r="BH15" i="16"/>
  <c r="AQ15" i="16"/>
  <c r="AP15" i="16"/>
  <c r="AO15" i="16"/>
  <c r="AN15" i="16"/>
  <c r="AM15" i="16"/>
  <c r="AL15" i="16"/>
  <c r="AK15" i="16"/>
  <c r="AJ15" i="16"/>
  <c r="AI15" i="16"/>
  <c r="AH15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5" i="16"/>
  <c r="AT4" i="14" l="1"/>
  <c r="B3" i="14"/>
  <c r="AT3" i="14"/>
  <c r="C3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B3" i="13"/>
  <c r="C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AI3" i="13"/>
  <c r="AJ3" i="13"/>
  <c r="AK3" i="13"/>
  <c r="AL3" i="13"/>
  <c r="AM3" i="13"/>
  <c r="AN3" i="13"/>
  <c r="AO3" i="13"/>
  <c r="AP3" i="13"/>
  <c r="AQ3" i="13"/>
  <c r="AR3" i="13"/>
  <c r="AS3" i="13"/>
  <c r="AT3" i="13"/>
  <c r="C62" i="4" l="1"/>
  <c r="F1" i="3"/>
  <c r="B202" i="3"/>
  <c r="B201" i="3"/>
  <c r="AG63" i="14"/>
  <c r="AN138" i="14"/>
  <c r="AF14" i="14"/>
  <c r="AF136" i="14"/>
  <c r="AE6" i="14"/>
  <c r="AE7" i="14"/>
  <c r="AE10" i="14"/>
  <c r="AE30" i="14"/>
  <c r="AE54" i="14"/>
  <c r="AE57" i="14"/>
  <c r="AE61" i="14"/>
  <c r="AE66" i="14"/>
  <c r="AE67" i="14"/>
  <c r="AE80" i="14"/>
  <c r="AE91" i="14"/>
  <c r="AE92" i="14"/>
  <c r="AE93" i="14"/>
  <c r="AE94" i="14"/>
  <c r="AE97" i="14"/>
  <c r="AE111" i="14"/>
  <c r="AE129" i="14"/>
  <c r="AE130" i="14"/>
  <c r="AE151" i="14"/>
  <c r="AE152" i="14"/>
  <c r="AE160" i="14"/>
  <c r="AE161" i="14"/>
  <c r="AE172" i="14"/>
  <c r="AE177" i="14"/>
  <c r="AE179" i="14"/>
  <c r="AE186" i="14"/>
  <c r="AE188" i="14"/>
  <c r="AD14" i="14"/>
  <c r="AD15" i="14"/>
  <c r="AD26" i="14"/>
  <c r="AD41" i="14"/>
  <c r="AD43" i="14"/>
  <c r="AD46" i="14"/>
  <c r="AD47" i="14"/>
  <c r="AD49" i="14"/>
  <c r="AD50" i="14"/>
  <c r="AD53" i="14"/>
  <c r="AD88" i="14"/>
  <c r="AD89" i="14"/>
  <c r="AD91" i="14"/>
  <c r="AD100" i="14"/>
  <c r="AD103" i="14"/>
  <c r="AD107" i="14"/>
  <c r="AD112" i="14"/>
  <c r="AD139" i="14"/>
  <c r="AD140" i="14"/>
  <c r="AD150" i="14"/>
  <c r="AD153" i="14"/>
  <c r="AD167" i="14"/>
  <c r="AD171" i="14"/>
  <c r="AD173" i="14"/>
  <c r="AD188" i="14"/>
  <c r="AD189" i="14"/>
  <c r="AD192" i="14"/>
  <c r="AD193" i="14"/>
  <c r="AD194" i="14"/>
  <c r="AD195" i="14"/>
  <c r="AD199" i="14"/>
  <c r="AC61" i="14"/>
  <c r="AC64" i="14"/>
  <c r="AC68" i="14"/>
  <c r="AC74" i="14"/>
  <c r="AC75" i="14"/>
  <c r="AC76" i="14"/>
  <c r="AC77" i="14"/>
  <c r="AC125" i="14"/>
  <c r="AC141" i="14"/>
  <c r="AC144" i="14"/>
  <c r="AC198" i="14"/>
  <c r="AC199" i="14"/>
  <c r="AD4" i="14"/>
  <c r="AA9" i="14"/>
  <c r="AA20" i="14"/>
  <c r="AA35" i="14"/>
  <c r="AA76" i="14"/>
  <c r="AA83" i="14"/>
  <c r="AA102" i="14"/>
  <c r="AA135" i="14"/>
  <c r="AA156" i="14"/>
  <c r="AA159" i="14"/>
  <c r="Z14" i="14"/>
  <c r="Z39" i="14"/>
  <c r="Z73" i="14"/>
  <c r="Z113" i="14"/>
  <c r="Z114" i="14"/>
  <c r="Z167" i="14"/>
  <c r="Z185" i="14"/>
  <c r="Y17" i="14"/>
  <c r="Y52" i="14"/>
  <c r="Y105" i="14"/>
  <c r="Y106" i="14"/>
  <c r="Y113" i="14"/>
  <c r="Y115" i="14"/>
  <c r="Y116" i="14"/>
  <c r="Y164" i="14"/>
  <c r="Y165" i="14"/>
  <c r="Y168" i="14"/>
  <c r="Y169" i="14"/>
  <c r="X24" i="14"/>
  <c r="X99" i="14"/>
  <c r="X100" i="14"/>
  <c r="X149" i="14"/>
  <c r="X160" i="14"/>
  <c r="X161" i="14"/>
  <c r="X162" i="14"/>
  <c r="X195" i="14"/>
  <c r="W10" i="14"/>
  <c r="W50" i="14"/>
  <c r="W54" i="14"/>
  <c r="W55" i="14"/>
  <c r="W56" i="14"/>
  <c r="W57" i="14"/>
  <c r="W88" i="14"/>
  <c r="W119" i="14"/>
  <c r="W156" i="14"/>
  <c r="W168" i="14"/>
  <c r="W170" i="14"/>
  <c r="W173" i="14"/>
  <c r="W198" i="14"/>
  <c r="V189" i="14"/>
  <c r="V194" i="14"/>
  <c r="V199" i="14"/>
  <c r="U182" i="14"/>
  <c r="U186" i="14"/>
  <c r="U187" i="14"/>
  <c r="U193" i="14"/>
  <c r="T81" i="14"/>
  <c r="T82" i="14"/>
  <c r="T106" i="14"/>
  <c r="T107" i="14"/>
  <c r="T173" i="14"/>
  <c r="T179" i="14"/>
  <c r="T181" i="14"/>
  <c r="T184" i="14"/>
  <c r="T186" i="14"/>
  <c r="Q52" i="14"/>
  <c r="Q53" i="14"/>
  <c r="Q131" i="14"/>
  <c r="Q137" i="14"/>
  <c r="P17" i="14"/>
  <c r="P107" i="14"/>
  <c r="N19" i="14"/>
  <c r="N22" i="14"/>
  <c r="N38" i="14"/>
  <c r="N62" i="14"/>
  <c r="N63" i="14"/>
  <c r="N67" i="14"/>
  <c r="N91" i="14"/>
  <c r="N92" i="14"/>
  <c r="N99" i="14"/>
  <c r="N100" i="14"/>
  <c r="N102" i="14"/>
  <c r="N109" i="14"/>
  <c r="N128" i="14"/>
  <c r="N130" i="14"/>
  <c r="N134" i="14"/>
  <c r="N154" i="14"/>
  <c r="N155" i="14"/>
  <c r="N160" i="14"/>
  <c r="N182" i="14"/>
  <c r="N193" i="14"/>
  <c r="N194" i="14"/>
  <c r="L8" i="14"/>
  <c r="L11" i="14"/>
  <c r="L14" i="14"/>
  <c r="L17" i="14"/>
  <c r="L24" i="14"/>
  <c r="L25" i="14"/>
  <c r="L26" i="14"/>
  <c r="L27" i="14"/>
  <c r="L28" i="14"/>
  <c r="L31" i="14"/>
  <c r="L32" i="14"/>
  <c r="L39" i="14"/>
  <c r="L44" i="14"/>
  <c r="L48" i="14"/>
  <c r="L51" i="14"/>
  <c r="L52" i="14"/>
  <c r="L54" i="14"/>
  <c r="L55" i="14"/>
  <c r="L58" i="14"/>
  <c r="L59" i="14"/>
  <c r="L68" i="14"/>
  <c r="L71" i="14"/>
  <c r="L75" i="14"/>
  <c r="L76" i="14"/>
  <c r="L77" i="14"/>
  <c r="L82" i="14"/>
  <c r="L83" i="14"/>
  <c r="L85" i="14"/>
  <c r="L86" i="14"/>
  <c r="L91" i="14"/>
  <c r="L96" i="14"/>
  <c r="L97" i="14"/>
  <c r="L102" i="14"/>
  <c r="L104" i="14"/>
  <c r="L105" i="14"/>
  <c r="L107" i="14"/>
  <c r="L113" i="14"/>
  <c r="L114" i="14"/>
  <c r="L117" i="14"/>
  <c r="L118" i="14"/>
  <c r="L127" i="14"/>
  <c r="L131" i="14"/>
  <c r="L132" i="14"/>
  <c r="L135" i="14"/>
  <c r="L136" i="14"/>
  <c r="L138" i="14"/>
  <c r="L139" i="14"/>
  <c r="L140" i="14"/>
  <c r="L141" i="14"/>
  <c r="L142" i="14"/>
  <c r="L143" i="14"/>
  <c r="L146" i="14"/>
  <c r="L162" i="14"/>
  <c r="L163" i="14"/>
  <c r="L164" i="14"/>
  <c r="L165" i="14"/>
  <c r="L171" i="14"/>
  <c r="L172" i="14"/>
  <c r="L173" i="14"/>
  <c r="L175" i="14"/>
  <c r="L176" i="14"/>
  <c r="L184" i="14"/>
  <c r="L185" i="14"/>
  <c r="L186" i="14"/>
  <c r="L192" i="14"/>
  <c r="L193" i="14"/>
  <c r="L194" i="14"/>
  <c r="L198" i="14"/>
  <c r="M26" i="14"/>
  <c r="M27" i="14"/>
  <c r="M28" i="14"/>
  <c r="M29" i="14"/>
  <c r="M57" i="14"/>
  <c r="M58" i="14"/>
  <c r="M59" i="14"/>
  <c r="M66" i="14"/>
  <c r="M96" i="14"/>
  <c r="M98" i="14"/>
  <c r="M104" i="14"/>
  <c r="M107" i="14"/>
  <c r="M123" i="14"/>
  <c r="M143" i="14"/>
  <c r="M176" i="14"/>
  <c r="M177" i="14"/>
  <c r="M178" i="14"/>
  <c r="M180" i="14"/>
  <c r="M181" i="14"/>
  <c r="M184" i="14"/>
  <c r="M4" i="14"/>
  <c r="K5" i="14"/>
  <c r="K6" i="14"/>
  <c r="K7" i="14"/>
  <c r="K53" i="14"/>
  <c r="K54" i="14"/>
  <c r="K56" i="14"/>
  <c r="K75" i="14"/>
  <c r="K76" i="14"/>
  <c r="K80" i="14"/>
  <c r="K81" i="14"/>
  <c r="K87" i="14"/>
  <c r="K94" i="14"/>
  <c r="K95" i="14"/>
  <c r="K100" i="14"/>
  <c r="K118" i="14"/>
  <c r="K119" i="14"/>
  <c r="K133" i="14"/>
  <c r="K134" i="14"/>
  <c r="K135" i="14"/>
  <c r="K162" i="14"/>
  <c r="K164" i="14"/>
  <c r="K174" i="14"/>
  <c r="K179" i="14"/>
  <c r="K180" i="14"/>
  <c r="K181" i="14"/>
  <c r="K186" i="14"/>
  <c r="K187" i="14"/>
  <c r="K194" i="14"/>
  <c r="K195" i="14"/>
  <c r="J19" i="14"/>
  <c r="J20" i="14"/>
  <c r="J24" i="14"/>
  <c r="J25" i="14"/>
  <c r="J26" i="14"/>
  <c r="J27" i="14"/>
  <c r="J29" i="14"/>
  <c r="J43" i="14"/>
  <c r="J44" i="14"/>
  <c r="J45" i="14"/>
  <c r="J49" i="14"/>
  <c r="J50" i="14"/>
  <c r="J51" i="14"/>
  <c r="J64" i="14"/>
  <c r="J66" i="14"/>
  <c r="J68" i="14"/>
  <c r="J69" i="14"/>
  <c r="J70" i="14"/>
  <c r="J73" i="14"/>
  <c r="J89" i="14"/>
  <c r="J90" i="14"/>
  <c r="J91" i="14"/>
  <c r="J96" i="14"/>
  <c r="J97" i="14"/>
  <c r="J99" i="14"/>
  <c r="J100" i="14"/>
  <c r="J101" i="14"/>
  <c r="J103" i="14"/>
  <c r="J109" i="14"/>
  <c r="J116" i="14"/>
  <c r="J121" i="14"/>
  <c r="J122" i="14"/>
  <c r="J127" i="14"/>
  <c r="J132" i="14"/>
  <c r="J133" i="14"/>
  <c r="J136" i="14"/>
  <c r="J142" i="14"/>
  <c r="J143" i="14"/>
  <c r="J145" i="14"/>
  <c r="J147" i="14"/>
  <c r="J156" i="14"/>
  <c r="J157" i="14"/>
  <c r="J159" i="14"/>
  <c r="J171" i="14"/>
  <c r="J173" i="14"/>
  <c r="J176" i="14"/>
  <c r="J179" i="14"/>
  <c r="J180" i="14"/>
  <c r="J182" i="14"/>
  <c r="J186" i="14"/>
  <c r="J191" i="14"/>
  <c r="J193" i="14"/>
  <c r="J199" i="14"/>
  <c r="I7" i="14"/>
  <c r="I10" i="14"/>
  <c r="I11" i="14"/>
  <c r="I15" i="14"/>
  <c r="I16" i="14"/>
  <c r="I33" i="14"/>
  <c r="I38" i="14"/>
  <c r="I41" i="14"/>
  <c r="I49" i="14"/>
  <c r="I50" i="14"/>
  <c r="I53" i="14"/>
  <c r="I55" i="14"/>
  <c r="I56" i="14"/>
  <c r="I57" i="14"/>
  <c r="I76" i="14"/>
  <c r="I77" i="14"/>
  <c r="I78" i="14"/>
  <c r="I84" i="14"/>
  <c r="I87" i="14"/>
  <c r="I90" i="14"/>
  <c r="I103" i="14"/>
  <c r="I104" i="14"/>
  <c r="I112" i="14"/>
  <c r="I116" i="14"/>
  <c r="I117" i="14"/>
  <c r="I118" i="14"/>
  <c r="I121" i="14"/>
  <c r="I128" i="14"/>
  <c r="I135" i="14"/>
  <c r="I136" i="14"/>
  <c r="I137" i="14"/>
  <c r="I142" i="14"/>
  <c r="I144" i="14"/>
  <c r="I156" i="14"/>
  <c r="I158" i="14"/>
  <c r="I168" i="14"/>
  <c r="I177" i="14"/>
  <c r="I178" i="14"/>
  <c r="I182" i="14"/>
  <c r="I183" i="14"/>
  <c r="I184" i="14"/>
  <c r="I186" i="14"/>
  <c r="I189" i="14"/>
  <c r="I190" i="14"/>
  <c r="H17" i="14"/>
  <c r="G6" i="14"/>
  <c r="G7" i="14"/>
  <c r="G8" i="14"/>
  <c r="G9" i="14"/>
  <c r="G16" i="14"/>
  <c r="G30" i="14"/>
  <c r="G31" i="14"/>
  <c r="G39" i="14"/>
  <c r="G40" i="14"/>
  <c r="G51" i="14"/>
  <c r="G52" i="14"/>
  <c r="G66" i="14"/>
  <c r="G67" i="14"/>
  <c r="G68" i="14"/>
  <c r="G69" i="14"/>
  <c r="G71" i="14"/>
  <c r="G72" i="14"/>
  <c r="G88" i="14"/>
  <c r="G90" i="14"/>
  <c r="G93" i="14"/>
  <c r="G94" i="14"/>
  <c r="G95" i="14"/>
  <c r="G96" i="14"/>
  <c r="G115" i="14"/>
  <c r="G116" i="14"/>
  <c r="G121" i="14"/>
  <c r="G127" i="14"/>
  <c r="G133" i="14"/>
  <c r="G134" i="14"/>
  <c r="G143" i="14"/>
  <c r="G145" i="14"/>
  <c r="G146" i="14"/>
  <c r="G147" i="14"/>
  <c r="G151" i="14"/>
  <c r="G152" i="14"/>
  <c r="G161" i="14"/>
  <c r="G172" i="14"/>
  <c r="G173" i="14"/>
  <c r="G176" i="14"/>
  <c r="G187" i="14"/>
  <c r="G188" i="14"/>
  <c r="G194" i="14"/>
  <c r="G195" i="14"/>
  <c r="G196" i="14"/>
  <c r="F6" i="14"/>
  <c r="F7" i="14"/>
  <c r="F8" i="14"/>
  <c r="F32" i="14"/>
  <c r="F33" i="14"/>
  <c r="F34" i="14"/>
  <c r="F35" i="14"/>
  <c r="F53" i="14"/>
  <c r="F56" i="14"/>
  <c r="F57" i="14"/>
  <c r="F58" i="14"/>
  <c r="F66" i="14"/>
  <c r="F72" i="14"/>
  <c r="F73" i="14"/>
  <c r="F80" i="14"/>
  <c r="F87" i="14"/>
  <c r="F98" i="14"/>
  <c r="F99" i="14"/>
  <c r="F107" i="14"/>
  <c r="F126" i="14"/>
  <c r="F127" i="14"/>
  <c r="F128" i="14"/>
  <c r="F134" i="14"/>
  <c r="F135" i="14"/>
  <c r="F136" i="14"/>
  <c r="F138" i="14"/>
  <c r="F141" i="14"/>
  <c r="F146" i="14"/>
  <c r="F152" i="14"/>
  <c r="F153" i="14"/>
  <c r="F177" i="14"/>
  <c r="F178" i="14"/>
  <c r="F179" i="14"/>
  <c r="F190" i="14"/>
  <c r="F191" i="14"/>
  <c r="E13" i="14"/>
  <c r="E16" i="14"/>
  <c r="E17" i="14"/>
  <c r="E18" i="14"/>
  <c r="E20" i="14"/>
  <c r="E21" i="14"/>
  <c r="E25" i="14"/>
  <c r="E26" i="14"/>
  <c r="E31" i="14"/>
  <c r="E33" i="14"/>
  <c r="E46" i="14"/>
  <c r="E51" i="14"/>
  <c r="E52" i="14"/>
  <c r="E53" i="14"/>
  <c r="E61" i="14"/>
  <c r="E62" i="14"/>
  <c r="E73" i="14"/>
  <c r="E75" i="14"/>
  <c r="E76" i="14"/>
  <c r="E77" i="14"/>
  <c r="E78" i="14"/>
  <c r="E85" i="14"/>
  <c r="E86" i="14"/>
  <c r="E91" i="14"/>
  <c r="E101" i="14"/>
  <c r="E102" i="14"/>
  <c r="E103" i="14"/>
  <c r="E104" i="14"/>
  <c r="E119" i="14"/>
  <c r="E121" i="14"/>
  <c r="E122" i="14"/>
  <c r="E133" i="14"/>
  <c r="E135" i="14"/>
  <c r="E136" i="14"/>
  <c r="E137" i="14"/>
  <c r="E139" i="14"/>
  <c r="E140" i="14"/>
  <c r="E141" i="14"/>
  <c r="E151" i="14"/>
  <c r="E160" i="14"/>
  <c r="E161" i="14"/>
  <c r="E162" i="14"/>
  <c r="E177" i="14"/>
  <c r="E178" i="14"/>
  <c r="E179" i="14"/>
  <c r="E180" i="14"/>
  <c r="E181" i="14"/>
  <c r="E182" i="14"/>
  <c r="E186" i="14"/>
  <c r="E191" i="14"/>
  <c r="E196" i="14"/>
  <c r="E197" i="14"/>
  <c r="D17" i="14"/>
  <c r="D27" i="14"/>
  <c r="D28" i="14"/>
  <c r="D42" i="14"/>
  <c r="D44" i="14"/>
  <c r="D45" i="14"/>
  <c r="D46" i="14"/>
  <c r="D47" i="14"/>
  <c r="D64" i="14"/>
  <c r="D65" i="14"/>
  <c r="D66" i="14"/>
  <c r="D67" i="14"/>
  <c r="D87" i="14"/>
  <c r="D88" i="14"/>
  <c r="D89" i="14"/>
  <c r="D105" i="14"/>
  <c r="D108" i="14"/>
  <c r="D111" i="14"/>
  <c r="D117" i="14"/>
  <c r="D118" i="14"/>
  <c r="D119" i="14"/>
  <c r="D130" i="14"/>
  <c r="D131" i="14"/>
  <c r="D133" i="14"/>
  <c r="D143" i="14"/>
  <c r="D145" i="14"/>
  <c r="D146" i="14"/>
  <c r="D164" i="14"/>
  <c r="D167" i="14"/>
  <c r="D170" i="14"/>
  <c r="D171" i="14"/>
  <c r="D180" i="14"/>
  <c r="D181" i="14"/>
  <c r="D184" i="14"/>
  <c r="D185" i="14"/>
  <c r="D186" i="14"/>
  <c r="L4" i="14"/>
  <c r="K4" i="14"/>
  <c r="C14" i="14"/>
  <c r="C26" i="14"/>
  <c r="C27" i="14"/>
  <c r="C29" i="14"/>
  <c r="C32" i="14"/>
  <c r="C33" i="14"/>
  <c r="C51" i="14"/>
  <c r="C57" i="14"/>
  <c r="C58" i="14"/>
  <c r="C59" i="14"/>
  <c r="C60" i="14"/>
  <c r="C61" i="14"/>
  <c r="C66" i="14"/>
  <c r="C67" i="14"/>
  <c r="C69" i="14"/>
  <c r="C91" i="14"/>
  <c r="C95" i="14"/>
  <c r="C96" i="14"/>
  <c r="C97" i="14"/>
  <c r="C98" i="14"/>
  <c r="C99" i="14"/>
  <c r="C122" i="14"/>
  <c r="C123" i="14"/>
  <c r="C124" i="14"/>
  <c r="C125" i="14"/>
  <c r="C126" i="14"/>
  <c r="C127" i="14"/>
  <c r="C134" i="14"/>
  <c r="C143" i="14"/>
  <c r="C151" i="14"/>
  <c r="C157" i="14"/>
  <c r="C158" i="14"/>
  <c r="C161" i="14"/>
  <c r="C162" i="14"/>
  <c r="C163" i="14"/>
  <c r="C173" i="14"/>
  <c r="C189" i="14"/>
  <c r="C191" i="14"/>
  <c r="C192" i="14"/>
  <c r="C193" i="14"/>
  <c r="C194" i="14"/>
  <c r="B57" i="14"/>
  <c r="B58" i="14"/>
  <c r="B59" i="14"/>
  <c r="B60" i="14"/>
  <c r="B85" i="14"/>
  <c r="B86" i="14"/>
  <c r="B95" i="14"/>
  <c r="B149" i="14"/>
  <c r="B182" i="14"/>
  <c r="AW199" i="14"/>
  <c r="AW198" i="14"/>
  <c r="AW197" i="14"/>
  <c r="AW196" i="14"/>
  <c r="AW195" i="14"/>
  <c r="AW194" i="14"/>
  <c r="AW193" i="14"/>
  <c r="AW192" i="14"/>
  <c r="AW191" i="14"/>
  <c r="AW190" i="14"/>
  <c r="AW189" i="14"/>
  <c r="AW188" i="14"/>
  <c r="AW187" i="14"/>
  <c r="AW186" i="14"/>
  <c r="AW185" i="14"/>
  <c r="AW184" i="14"/>
  <c r="AW183" i="14"/>
  <c r="AW182" i="14"/>
  <c r="AW181" i="14"/>
  <c r="AW180" i="14"/>
  <c r="AW179" i="14"/>
  <c r="AW178" i="14"/>
  <c r="AW177" i="14"/>
  <c r="AW176" i="14"/>
  <c r="AW175" i="14"/>
  <c r="AW174" i="14"/>
  <c r="AW173" i="14"/>
  <c r="AW172" i="14"/>
  <c r="AW171" i="14"/>
  <c r="AW170" i="14"/>
  <c r="AW169" i="14"/>
  <c r="AW168" i="14"/>
  <c r="AW167" i="14"/>
  <c r="AW166" i="14"/>
  <c r="AW165" i="14"/>
  <c r="AW164" i="14"/>
  <c r="AW163" i="14"/>
  <c r="AW162" i="14"/>
  <c r="AW161" i="14"/>
  <c r="AW160" i="14"/>
  <c r="AW159" i="14"/>
  <c r="AW158" i="14"/>
  <c r="AW157" i="14"/>
  <c r="AW156" i="14"/>
  <c r="AW155" i="14"/>
  <c r="AW154" i="14"/>
  <c r="AW153" i="14"/>
  <c r="AW152" i="14"/>
  <c r="AW151" i="14"/>
  <c r="AW150" i="14"/>
  <c r="AW149" i="14"/>
  <c r="AW148" i="14"/>
  <c r="AW147" i="14"/>
  <c r="AW146" i="14"/>
  <c r="AW145" i="14"/>
  <c r="AW144" i="14"/>
  <c r="AW143" i="14"/>
  <c r="AW142" i="14"/>
  <c r="AW141" i="14"/>
  <c r="AW140" i="14"/>
  <c r="AW139" i="14"/>
  <c r="AW138" i="14"/>
  <c r="AW137" i="14"/>
  <c r="AW136" i="14"/>
  <c r="AW135" i="14"/>
  <c r="AW134" i="14"/>
  <c r="AW133" i="14"/>
  <c r="AW132" i="14"/>
  <c r="AW131" i="14"/>
  <c r="AW130" i="14"/>
  <c r="AW129" i="14"/>
  <c r="AW128" i="14"/>
  <c r="AW127" i="14"/>
  <c r="AW126" i="14"/>
  <c r="AW125" i="14"/>
  <c r="AW124" i="14"/>
  <c r="AW123" i="14"/>
  <c r="AW122" i="14"/>
  <c r="AW121" i="14"/>
  <c r="AW120" i="14"/>
  <c r="AW119" i="14"/>
  <c r="AW118" i="14"/>
  <c r="AW117" i="14"/>
  <c r="AW116" i="14"/>
  <c r="AW115" i="14"/>
  <c r="AW114" i="14"/>
  <c r="AW113" i="14"/>
  <c r="AW112" i="14"/>
  <c r="AW111" i="14"/>
  <c r="AW110" i="14"/>
  <c r="AW109" i="14"/>
  <c r="AW108" i="14"/>
  <c r="AW107" i="14"/>
  <c r="AW106" i="14"/>
  <c r="AW105" i="14"/>
  <c r="AW104" i="14"/>
  <c r="AW103" i="14"/>
  <c r="AW102" i="14"/>
  <c r="AW101" i="14"/>
  <c r="AW100" i="14"/>
  <c r="AW99" i="14"/>
  <c r="AW98" i="14"/>
  <c r="AW97" i="14"/>
  <c r="AW96" i="14"/>
  <c r="AW95" i="14"/>
  <c r="AW94" i="14"/>
  <c r="AW93" i="14"/>
  <c r="AW92" i="14"/>
  <c r="AW91" i="14"/>
  <c r="AW90" i="14"/>
  <c r="AW89" i="14"/>
  <c r="AW88" i="14"/>
  <c r="AW87" i="14"/>
  <c r="AW86" i="14"/>
  <c r="AW85" i="14"/>
  <c r="AW84" i="14"/>
  <c r="AW83" i="14"/>
  <c r="AW82" i="14"/>
  <c r="AW81" i="14"/>
  <c r="AW80" i="14"/>
  <c r="AW79" i="14"/>
  <c r="AW78" i="14"/>
  <c r="AW77" i="14"/>
  <c r="AW76" i="14"/>
  <c r="AW75" i="14"/>
  <c r="AW74" i="14"/>
  <c r="AW73" i="14"/>
  <c r="AW72" i="14"/>
  <c r="AW71" i="14"/>
  <c r="AW70" i="14"/>
  <c r="AW69" i="14"/>
  <c r="AW68" i="14"/>
  <c r="AW67" i="14"/>
  <c r="AW66" i="14"/>
  <c r="AW65" i="14"/>
  <c r="AW64" i="14"/>
  <c r="AW63" i="14"/>
  <c r="AW62" i="14"/>
  <c r="AW61" i="14"/>
  <c r="AW60" i="14"/>
  <c r="AW59" i="14"/>
  <c r="AW58" i="14"/>
  <c r="AW57" i="14"/>
  <c r="AW56" i="14"/>
  <c r="AW55" i="14"/>
  <c r="AW54" i="14"/>
  <c r="AW53" i="14"/>
  <c r="AW52" i="14"/>
  <c r="AW51" i="14"/>
  <c r="AW50" i="14"/>
  <c r="AW49" i="14"/>
  <c r="AW48" i="14"/>
  <c r="AW47" i="14"/>
  <c r="AW46" i="14"/>
  <c r="AW45" i="14"/>
  <c r="AW44" i="14"/>
  <c r="AW43" i="14"/>
  <c r="AW42" i="14"/>
  <c r="AW41" i="14"/>
  <c r="AW40" i="14"/>
  <c r="AW39" i="14"/>
  <c r="AW38" i="14"/>
  <c r="AW37" i="14"/>
  <c r="AW36" i="14"/>
  <c r="AW35" i="14"/>
  <c r="AW34" i="14"/>
  <c r="AW33" i="14"/>
  <c r="AW32" i="14"/>
  <c r="AW31" i="14"/>
  <c r="AW30" i="14"/>
  <c r="AW29" i="14"/>
  <c r="AW28" i="14"/>
  <c r="AW27" i="14"/>
  <c r="AW26" i="14"/>
  <c r="AW25" i="14"/>
  <c r="AW24" i="14"/>
  <c r="AW23" i="14"/>
  <c r="AW22" i="14"/>
  <c r="AW21" i="14"/>
  <c r="AW20" i="14"/>
  <c r="AW19" i="14"/>
  <c r="AW18" i="14"/>
  <c r="AW17" i="14"/>
  <c r="AW16" i="14"/>
  <c r="AW15" i="14"/>
  <c r="AW14" i="14"/>
  <c r="AW13" i="14"/>
  <c r="AW12" i="14"/>
  <c r="AW11" i="14"/>
  <c r="AW10" i="14"/>
  <c r="AW9" i="14"/>
  <c r="AW8" i="14"/>
  <c r="AW7" i="14"/>
  <c r="AW6" i="14"/>
  <c r="AW5" i="14"/>
  <c r="AW4" i="14"/>
  <c r="AN32" i="14"/>
  <c r="AI23" i="14"/>
  <c r="AF105" i="14"/>
  <c r="AE5" i="14"/>
  <c r="AD30" i="14"/>
  <c r="T51" i="14"/>
  <c r="Q55" i="14"/>
  <c r="O52" i="14"/>
  <c r="N90" i="14"/>
  <c r="M124" i="14"/>
  <c r="L42" i="14"/>
  <c r="K58" i="14"/>
  <c r="H112" i="14"/>
  <c r="AY5" i="13"/>
  <c r="AY6" i="13"/>
  <c r="AY7" i="13"/>
  <c r="AY8" i="13"/>
  <c r="AY9" i="13"/>
  <c r="AY10" i="13"/>
  <c r="AY11" i="13"/>
  <c r="AY12" i="13"/>
  <c r="AY13" i="13"/>
  <c r="AY14" i="13"/>
  <c r="AY15" i="13"/>
  <c r="AY16" i="13"/>
  <c r="AY17" i="13"/>
  <c r="AY18" i="13"/>
  <c r="AY19" i="13"/>
  <c r="AY20" i="13"/>
  <c r="AY21" i="13"/>
  <c r="AY22" i="13"/>
  <c r="AY23" i="13"/>
  <c r="AY24" i="13"/>
  <c r="AY25" i="13"/>
  <c r="AY26" i="13"/>
  <c r="AY27" i="13"/>
  <c r="AY28" i="13"/>
  <c r="AY29" i="13"/>
  <c r="AY30" i="13"/>
  <c r="AY31" i="13"/>
  <c r="AY32" i="13"/>
  <c r="AY33" i="13"/>
  <c r="AY34" i="13"/>
  <c r="AY35" i="13"/>
  <c r="AY36" i="13"/>
  <c r="AY37" i="13"/>
  <c r="AY38" i="13"/>
  <c r="AY39" i="13"/>
  <c r="AY40" i="13"/>
  <c r="AY41" i="13"/>
  <c r="AY42" i="13"/>
  <c r="AY43" i="13"/>
  <c r="AY44" i="13"/>
  <c r="AY45" i="13"/>
  <c r="AY46" i="13"/>
  <c r="AY47" i="13"/>
  <c r="AY48" i="13"/>
  <c r="AY49" i="13"/>
  <c r="AY50" i="13"/>
  <c r="AY51" i="13"/>
  <c r="AY52" i="13"/>
  <c r="AY53" i="13"/>
  <c r="AY54" i="13"/>
  <c r="AY55" i="13"/>
  <c r="AY56" i="13"/>
  <c r="AY57" i="13"/>
  <c r="AY58" i="13"/>
  <c r="AY59" i="13"/>
  <c r="AY60" i="13"/>
  <c r="AY61" i="13"/>
  <c r="AY62" i="13"/>
  <c r="AY63" i="13"/>
  <c r="AY64" i="13"/>
  <c r="AY65" i="13"/>
  <c r="AY66" i="13"/>
  <c r="AY67" i="13"/>
  <c r="AY68" i="13"/>
  <c r="AY69" i="13"/>
  <c r="AY70" i="13"/>
  <c r="AY71" i="13"/>
  <c r="AY72" i="13"/>
  <c r="AY73" i="13"/>
  <c r="AY74" i="13"/>
  <c r="AY75" i="13"/>
  <c r="AY76" i="13"/>
  <c r="AY77" i="13"/>
  <c r="AY78" i="13"/>
  <c r="AY79" i="13"/>
  <c r="AY80" i="13"/>
  <c r="AY81" i="13"/>
  <c r="AY82" i="13"/>
  <c r="AY83" i="13"/>
  <c r="AY84" i="13"/>
  <c r="AY85" i="13"/>
  <c r="AY86" i="13"/>
  <c r="AY87" i="13"/>
  <c r="AY88" i="13"/>
  <c r="AY89" i="13"/>
  <c r="AY90" i="13"/>
  <c r="AY91" i="13"/>
  <c r="AY92" i="13"/>
  <c r="AY93" i="13"/>
  <c r="AY94" i="13"/>
  <c r="AY95" i="13"/>
  <c r="AY96" i="13"/>
  <c r="AY97" i="13"/>
  <c r="AY98" i="13"/>
  <c r="AY99" i="13"/>
  <c r="AY100" i="13"/>
  <c r="AY101" i="13"/>
  <c r="AY102" i="13"/>
  <c r="AY103" i="13"/>
  <c r="AY104" i="13"/>
  <c r="AY105" i="13"/>
  <c r="AY106" i="13"/>
  <c r="AY107" i="13"/>
  <c r="AY108" i="13"/>
  <c r="AY109" i="13"/>
  <c r="AY110" i="13"/>
  <c r="AY111" i="13"/>
  <c r="AY112" i="13"/>
  <c r="AY113" i="13"/>
  <c r="AY114" i="13"/>
  <c r="AY115" i="13"/>
  <c r="AY116" i="13"/>
  <c r="AY117" i="13"/>
  <c r="AY118" i="13"/>
  <c r="AY119" i="13"/>
  <c r="AY120" i="13"/>
  <c r="AY121" i="13"/>
  <c r="AY122" i="13"/>
  <c r="AY123" i="13"/>
  <c r="AY124" i="13"/>
  <c r="AY125" i="13"/>
  <c r="AY126" i="13"/>
  <c r="AY127" i="13"/>
  <c r="AY128" i="13"/>
  <c r="AY129" i="13"/>
  <c r="AY130" i="13"/>
  <c r="AY131" i="13"/>
  <c r="AY132" i="13"/>
  <c r="AY133" i="13"/>
  <c r="AY134" i="13"/>
  <c r="AY135" i="13"/>
  <c r="AY136" i="13"/>
  <c r="AY137" i="13"/>
  <c r="AY138" i="13"/>
  <c r="AY139" i="13"/>
  <c r="AY140" i="13"/>
  <c r="AY141" i="13"/>
  <c r="AY142" i="13"/>
  <c r="AY143" i="13"/>
  <c r="AY144" i="13"/>
  <c r="AY145" i="13"/>
  <c r="AY146" i="13"/>
  <c r="AY147" i="13"/>
  <c r="AY148" i="13"/>
  <c r="AY149" i="13"/>
  <c r="AY150" i="13"/>
  <c r="AY151" i="13"/>
  <c r="AY152" i="13"/>
  <c r="AY153" i="13"/>
  <c r="AY154" i="13"/>
  <c r="AY155" i="13"/>
  <c r="AY156" i="13"/>
  <c r="AY157" i="13"/>
  <c r="AY158" i="13"/>
  <c r="AY159" i="13"/>
  <c r="AY160" i="13"/>
  <c r="AY161" i="13"/>
  <c r="AY162" i="13"/>
  <c r="AY163" i="13"/>
  <c r="AY164" i="13"/>
  <c r="AY165" i="13"/>
  <c r="AY166" i="13"/>
  <c r="AY167" i="13"/>
  <c r="AY168" i="13"/>
  <c r="AY169" i="13"/>
  <c r="AY170" i="13"/>
  <c r="AY171" i="13"/>
  <c r="AY172" i="13"/>
  <c r="AY173" i="13"/>
  <c r="AY174" i="13"/>
  <c r="AY175" i="13"/>
  <c r="AY176" i="13"/>
  <c r="AY177" i="13"/>
  <c r="AY178" i="13"/>
  <c r="AY179" i="13"/>
  <c r="AY180" i="13"/>
  <c r="AY181" i="13"/>
  <c r="AY182" i="13"/>
  <c r="AY183" i="13"/>
  <c r="AY184" i="13"/>
  <c r="AY185" i="13"/>
  <c r="AY186" i="13"/>
  <c r="AY187" i="13"/>
  <c r="AY188" i="13"/>
  <c r="AY189" i="13"/>
  <c r="AY190" i="13"/>
  <c r="AY191" i="13"/>
  <c r="AY192" i="13"/>
  <c r="AY193" i="13"/>
  <c r="AY194" i="13"/>
  <c r="AY195" i="13"/>
  <c r="AY196" i="13"/>
  <c r="AY197" i="13"/>
  <c r="AY198" i="13"/>
  <c r="AY199" i="13"/>
  <c r="AY4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AJ5" i="13"/>
  <c r="AK5" i="13"/>
  <c r="AL5" i="13"/>
  <c r="AM5" i="13"/>
  <c r="AN5" i="13"/>
  <c r="AO5" i="13"/>
  <c r="AP5" i="13"/>
  <c r="AQ5" i="13"/>
  <c r="AR5" i="13"/>
  <c r="AS5" i="13"/>
  <c r="AT5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AL9" i="13"/>
  <c r="AM9" i="13"/>
  <c r="AN9" i="13"/>
  <c r="AO9" i="13"/>
  <c r="AP9" i="13"/>
  <c r="AQ9" i="13"/>
  <c r="AR9" i="13"/>
  <c r="AS9" i="13"/>
  <c r="AT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AQ18" i="13"/>
  <c r="AR18" i="13"/>
  <c r="AS18" i="13"/>
  <c r="AT18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AM19" i="13"/>
  <c r="AN19" i="13"/>
  <c r="AO19" i="13"/>
  <c r="AP19" i="13"/>
  <c r="AQ19" i="13"/>
  <c r="AR19" i="13"/>
  <c r="AS19" i="13"/>
  <c r="AT19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AJ20" i="13"/>
  <c r="AK20" i="13"/>
  <c r="AL20" i="13"/>
  <c r="AM20" i="13"/>
  <c r="AN20" i="13"/>
  <c r="AO20" i="13"/>
  <c r="AP20" i="13"/>
  <c r="AQ20" i="13"/>
  <c r="AR20" i="13"/>
  <c r="AS20" i="13"/>
  <c r="AT20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AQ22" i="13"/>
  <c r="AR22" i="13"/>
  <c r="AS22" i="13"/>
  <c r="AT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AJ23" i="13"/>
  <c r="AK23" i="13"/>
  <c r="AL23" i="13"/>
  <c r="AM23" i="13"/>
  <c r="AN23" i="13"/>
  <c r="AO23" i="13"/>
  <c r="AP23" i="13"/>
  <c r="AQ23" i="13"/>
  <c r="AR23" i="13"/>
  <c r="AS23" i="13"/>
  <c r="AT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AQ25" i="13"/>
  <c r="AR25" i="13"/>
  <c r="AS25" i="13"/>
  <c r="AT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M26" i="13"/>
  <c r="AN26" i="13"/>
  <c r="AO26" i="13"/>
  <c r="AP26" i="13"/>
  <c r="AQ26" i="13"/>
  <c r="AR26" i="13"/>
  <c r="AS26" i="13"/>
  <c r="AT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AQ27" i="13"/>
  <c r="AR27" i="13"/>
  <c r="AS27" i="13"/>
  <c r="AT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AJ28" i="13"/>
  <c r="AK28" i="13"/>
  <c r="AL28" i="13"/>
  <c r="AM28" i="13"/>
  <c r="AN28" i="13"/>
  <c r="AO28" i="13"/>
  <c r="AP28" i="13"/>
  <c r="AQ28" i="13"/>
  <c r="AR28" i="13"/>
  <c r="AS28" i="13"/>
  <c r="AT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AJ29" i="13"/>
  <c r="AK29" i="13"/>
  <c r="AL29" i="13"/>
  <c r="AM29" i="13"/>
  <c r="AN29" i="13"/>
  <c r="AO29" i="13"/>
  <c r="AP29" i="13"/>
  <c r="AQ29" i="13"/>
  <c r="AR29" i="13"/>
  <c r="AS29" i="13"/>
  <c r="AT29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AJ30" i="13"/>
  <c r="AK30" i="13"/>
  <c r="AL30" i="13"/>
  <c r="AM30" i="13"/>
  <c r="AN30" i="13"/>
  <c r="AO30" i="13"/>
  <c r="AP30" i="13"/>
  <c r="AQ30" i="13"/>
  <c r="AR30" i="13"/>
  <c r="AS30" i="13"/>
  <c r="AT30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AJ31" i="13"/>
  <c r="AK31" i="13"/>
  <c r="AL31" i="13"/>
  <c r="AM31" i="13"/>
  <c r="AN31" i="13"/>
  <c r="AO31" i="13"/>
  <c r="AP31" i="13"/>
  <c r="AQ31" i="13"/>
  <c r="AR31" i="13"/>
  <c r="AS31" i="13"/>
  <c r="AT31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AJ32" i="13"/>
  <c r="AK32" i="13"/>
  <c r="AL32" i="13"/>
  <c r="AM32" i="13"/>
  <c r="AN32" i="13"/>
  <c r="AO32" i="13"/>
  <c r="AP32" i="13"/>
  <c r="AQ32" i="13"/>
  <c r="AR32" i="13"/>
  <c r="AS32" i="13"/>
  <c r="AT32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AQ33" i="13"/>
  <c r="AR33" i="13"/>
  <c r="AS33" i="13"/>
  <c r="AT33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AJ34" i="13"/>
  <c r="AK34" i="13"/>
  <c r="AL34" i="13"/>
  <c r="AM34" i="13"/>
  <c r="AN34" i="13"/>
  <c r="AO34" i="13"/>
  <c r="AP34" i="13"/>
  <c r="AQ34" i="13"/>
  <c r="AR34" i="13"/>
  <c r="AS34" i="13"/>
  <c r="AT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AH35" i="13"/>
  <c r="AI35" i="13"/>
  <c r="AJ35" i="13"/>
  <c r="AK35" i="13"/>
  <c r="AL35" i="13"/>
  <c r="AM35" i="13"/>
  <c r="AN35" i="13"/>
  <c r="AO35" i="13"/>
  <c r="AP35" i="13"/>
  <c r="AQ35" i="13"/>
  <c r="AR35" i="13"/>
  <c r="AS35" i="13"/>
  <c r="AT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AL37" i="13"/>
  <c r="AM37" i="13"/>
  <c r="AN37" i="13"/>
  <c r="AO37" i="13"/>
  <c r="AP37" i="13"/>
  <c r="AQ37" i="13"/>
  <c r="AR37" i="13"/>
  <c r="AS37" i="13"/>
  <c r="AT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AJ38" i="13"/>
  <c r="AK38" i="13"/>
  <c r="AL38" i="13"/>
  <c r="AM38" i="13"/>
  <c r="AN38" i="13"/>
  <c r="AO38" i="13"/>
  <c r="AP38" i="13"/>
  <c r="AQ38" i="13"/>
  <c r="AR38" i="13"/>
  <c r="AS38" i="13"/>
  <c r="AT38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AJ40" i="13"/>
  <c r="AK40" i="13"/>
  <c r="AL40" i="13"/>
  <c r="AM40" i="13"/>
  <c r="AN40" i="13"/>
  <c r="AO40" i="13"/>
  <c r="AP40" i="13"/>
  <c r="AQ40" i="13"/>
  <c r="AR40" i="13"/>
  <c r="AS40" i="13"/>
  <c r="AT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AJ41" i="13"/>
  <c r="AK41" i="13"/>
  <c r="AL41" i="13"/>
  <c r="AM41" i="13"/>
  <c r="AN41" i="13"/>
  <c r="AO41" i="13"/>
  <c r="AP41" i="13"/>
  <c r="AQ41" i="13"/>
  <c r="AR41" i="13"/>
  <c r="AS41" i="13"/>
  <c r="AT41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T42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AF43" i="13"/>
  <c r="AG43" i="13"/>
  <c r="AH43" i="13"/>
  <c r="AI43" i="13"/>
  <c r="AJ43" i="13"/>
  <c r="AK43" i="13"/>
  <c r="AL43" i="13"/>
  <c r="AM43" i="13"/>
  <c r="AN43" i="13"/>
  <c r="AO43" i="13"/>
  <c r="AP43" i="13"/>
  <c r="AQ43" i="13"/>
  <c r="AR43" i="13"/>
  <c r="AS43" i="13"/>
  <c r="AT43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AJ44" i="13"/>
  <c r="AK44" i="13"/>
  <c r="AL44" i="13"/>
  <c r="AM44" i="13"/>
  <c r="AN44" i="13"/>
  <c r="AO44" i="13"/>
  <c r="AP44" i="13"/>
  <c r="AQ44" i="13"/>
  <c r="AR44" i="13"/>
  <c r="AS44" i="13"/>
  <c r="AT44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T45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AJ46" i="13"/>
  <c r="AK46" i="13"/>
  <c r="AL46" i="13"/>
  <c r="AM46" i="13"/>
  <c r="AN46" i="13"/>
  <c r="AO46" i="13"/>
  <c r="AP46" i="13"/>
  <c r="AQ46" i="13"/>
  <c r="AR46" i="13"/>
  <c r="AS46" i="13"/>
  <c r="AT46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T47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T48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AJ49" i="13"/>
  <c r="AK49" i="13"/>
  <c r="AL49" i="13"/>
  <c r="AM49" i="13"/>
  <c r="AN49" i="13"/>
  <c r="AO49" i="13"/>
  <c r="AP49" i="13"/>
  <c r="AQ49" i="13"/>
  <c r="AR49" i="13"/>
  <c r="AS49" i="13"/>
  <c r="AT49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AJ50" i="13"/>
  <c r="AK50" i="13"/>
  <c r="AL50" i="13"/>
  <c r="AM50" i="13"/>
  <c r="AN50" i="13"/>
  <c r="AO50" i="13"/>
  <c r="AP50" i="13"/>
  <c r="AQ50" i="13"/>
  <c r="AR50" i="13"/>
  <c r="AS50" i="13"/>
  <c r="AT50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AH51" i="13"/>
  <c r="AI51" i="13"/>
  <c r="AJ51" i="13"/>
  <c r="AK51" i="13"/>
  <c r="AL51" i="13"/>
  <c r="AM51" i="13"/>
  <c r="AN51" i="13"/>
  <c r="AO51" i="13"/>
  <c r="AP51" i="13"/>
  <c r="AQ51" i="13"/>
  <c r="AR51" i="13"/>
  <c r="AS51" i="13"/>
  <c r="AT51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AJ52" i="13"/>
  <c r="AK52" i="13"/>
  <c r="AL52" i="13"/>
  <c r="AM52" i="13"/>
  <c r="AN52" i="13"/>
  <c r="AO52" i="13"/>
  <c r="AP52" i="13"/>
  <c r="AQ52" i="13"/>
  <c r="AR52" i="13"/>
  <c r="AS52" i="13"/>
  <c r="AT52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AJ53" i="13"/>
  <c r="AK53" i="13"/>
  <c r="AL53" i="13"/>
  <c r="AM53" i="13"/>
  <c r="AN53" i="13"/>
  <c r="AO53" i="13"/>
  <c r="AP53" i="13"/>
  <c r="AQ53" i="13"/>
  <c r="AR53" i="13"/>
  <c r="AS53" i="13"/>
  <c r="AT53" i="13"/>
  <c r="C54" i="13"/>
  <c r="D54" i="13"/>
  <c r="E54" i="13"/>
  <c r="F54" i="13"/>
  <c r="G54" i="13"/>
  <c r="H54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AJ54" i="13"/>
  <c r="AK54" i="13"/>
  <c r="AL54" i="13"/>
  <c r="AM54" i="13"/>
  <c r="AN54" i="13"/>
  <c r="AO54" i="13"/>
  <c r="AP54" i="13"/>
  <c r="AQ54" i="13"/>
  <c r="AR54" i="13"/>
  <c r="AS54" i="13"/>
  <c r="AT54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AJ55" i="13"/>
  <c r="AK55" i="13"/>
  <c r="AL55" i="13"/>
  <c r="AM55" i="13"/>
  <c r="AN55" i="13"/>
  <c r="AO55" i="13"/>
  <c r="AP55" i="13"/>
  <c r="AQ55" i="13"/>
  <c r="AR55" i="13"/>
  <c r="AS55" i="13"/>
  <c r="AT55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AJ56" i="13"/>
  <c r="AK56" i="13"/>
  <c r="AL56" i="13"/>
  <c r="AM56" i="13"/>
  <c r="AN56" i="13"/>
  <c r="AO56" i="13"/>
  <c r="AP56" i="13"/>
  <c r="AQ56" i="13"/>
  <c r="AR56" i="13"/>
  <c r="AS56" i="13"/>
  <c r="AT56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AJ57" i="13"/>
  <c r="AK57" i="13"/>
  <c r="AL57" i="13"/>
  <c r="AM57" i="13"/>
  <c r="AN57" i="13"/>
  <c r="AO57" i="13"/>
  <c r="AP57" i="13"/>
  <c r="AQ57" i="13"/>
  <c r="AR57" i="13"/>
  <c r="AS57" i="13"/>
  <c r="AT57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J58" i="13"/>
  <c r="AK58" i="13"/>
  <c r="AL58" i="13"/>
  <c r="AM58" i="13"/>
  <c r="AN58" i="13"/>
  <c r="AO58" i="13"/>
  <c r="AP58" i="13"/>
  <c r="AQ58" i="13"/>
  <c r="AR58" i="13"/>
  <c r="AS58" i="13"/>
  <c r="AT58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AA59" i="13"/>
  <c r="AB59" i="13"/>
  <c r="AC59" i="13"/>
  <c r="AD59" i="13"/>
  <c r="AE59" i="13"/>
  <c r="AF59" i="13"/>
  <c r="AG59" i="13"/>
  <c r="AH59" i="13"/>
  <c r="AI59" i="13"/>
  <c r="AJ59" i="13"/>
  <c r="AK59" i="13"/>
  <c r="AL59" i="13"/>
  <c r="AM59" i="13"/>
  <c r="AN59" i="13"/>
  <c r="AO59" i="13"/>
  <c r="AP59" i="13"/>
  <c r="AQ59" i="13"/>
  <c r="AR59" i="13"/>
  <c r="AS59" i="13"/>
  <c r="AT59" i="13"/>
  <c r="C60" i="13"/>
  <c r="D60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AJ60" i="13"/>
  <c r="AK60" i="13"/>
  <c r="AL60" i="13"/>
  <c r="AM60" i="13"/>
  <c r="AN60" i="13"/>
  <c r="AO60" i="13"/>
  <c r="AP60" i="13"/>
  <c r="AQ60" i="13"/>
  <c r="AR60" i="13"/>
  <c r="AS60" i="13"/>
  <c r="AT60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C68" i="13"/>
  <c r="D68" i="13"/>
  <c r="E68" i="13"/>
  <c r="F68" i="13"/>
  <c r="G68" i="13"/>
  <c r="H68" i="13"/>
  <c r="I68" i="13"/>
  <c r="J68" i="13"/>
  <c r="K68" i="13"/>
  <c r="L68" i="13"/>
  <c r="M68" i="13"/>
  <c r="N68" i="13"/>
  <c r="O68" i="13"/>
  <c r="P68" i="13"/>
  <c r="Q68" i="13"/>
  <c r="R68" i="13"/>
  <c r="S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AJ68" i="13"/>
  <c r="AK68" i="13"/>
  <c r="AL68" i="13"/>
  <c r="AM68" i="13"/>
  <c r="AN68" i="13"/>
  <c r="AO68" i="13"/>
  <c r="AP68" i="13"/>
  <c r="AQ68" i="13"/>
  <c r="AR68" i="13"/>
  <c r="AS68" i="13"/>
  <c r="AT68" i="13"/>
  <c r="C69" i="13"/>
  <c r="D69" i="13"/>
  <c r="E69" i="13"/>
  <c r="F69" i="13"/>
  <c r="G69" i="13"/>
  <c r="H69" i="13"/>
  <c r="I69" i="13"/>
  <c r="J69" i="13"/>
  <c r="K69" i="13"/>
  <c r="L69" i="13"/>
  <c r="M69" i="13"/>
  <c r="N69" i="13"/>
  <c r="O69" i="13"/>
  <c r="P69" i="13"/>
  <c r="Q69" i="13"/>
  <c r="R69" i="13"/>
  <c r="S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AJ69" i="13"/>
  <c r="AK69" i="13"/>
  <c r="AL69" i="13"/>
  <c r="AM69" i="13"/>
  <c r="AN69" i="13"/>
  <c r="AO69" i="13"/>
  <c r="AP69" i="13"/>
  <c r="AQ69" i="13"/>
  <c r="AR69" i="13"/>
  <c r="AS69" i="13"/>
  <c r="AT69" i="13"/>
  <c r="C70" i="13"/>
  <c r="D70" i="13"/>
  <c r="E70" i="13"/>
  <c r="F70" i="13"/>
  <c r="G70" i="13"/>
  <c r="H70" i="13"/>
  <c r="I70" i="13"/>
  <c r="J70" i="13"/>
  <c r="K70" i="13"/>
  <c r="L70" i="13"/>
  <c r="M70" i="13"/>
  <c r="N70" i="13"/>
  <c r="O70" i="13"/>
  <c r="P70" i="13"/>
  <c r="Q70" i="13"/>
  <c r="R70" i="13"/>
  <c r="S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AJ70" i="13"/>
  <c r="AK70" i="13"/>
  <c r="AL70" i="13"/>
  <c r="AM70" i="13"/>
  <c r="AN70" i="13"/>
  <c r="AO70" i="13"/>
  <c r="AP70" i="13"/>
  <c r="AQ70" i="13"/>
  <c r="AR70" i="13"/>
  <c r="AS70" i="13"/>
  <c r="AT70" i="13"/>
  <c r="C71" i="13"/>
  <c r="D71" i="13"/>
  <c r="E71" i="13"/>
  <c r="F71" i="13"/>
  <c r="G71" i="13"/>
  <c r="H71" i="13"/>
  <c r="I71" i="13"/>
  <c r="J71" i="13"/>
  <c r="K71" i="13"/>
  <c r="L71" i="13"/>
  <c r="M71" i="13"/>
  <c r="N71" i="13"/>
  <c r="O71" i="13"/>
  <c r="P71" i="13"/>
  <c r="Q71" i="13"/>
  <c r="R71" i="13"/>
  <c r="S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AJ71" i="13"/>
  <c r="AK71" i="13"/>
  <c r="AL71" i="13"/>
  <c r="AM71" i="13"/>
  <c r="AN71" i="13"/>
  <c r="AO71" i="13"/>
  <c r="AP71" i="13"/>
  <c r="AQ71" i="13"/>
  <c r="AR71" i="13"/>
  <c r="AS71" i="13"/>
  <c r="AT71" i="13"/>
  <c r="C72" i="13"/>
  <c r="D72" i="13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AJ72" i="13"/>
  <c r="AK72" i="13"/>
  <c r="AL72" i="13"/>
  <c r="AM72" i="13"/>
  <c r="AN72" i="13"/>
  <c r="AO72" i="13"/>
  <c r="AP72" i="13"/>
  <c r="AQ72" i="13"/>
  <c r="AR72" i="13"/>
  <c r="AS72" i="13"/>
  <c r="AT72" i="13"/>
  <c r="C73" i="13"/>
  <c r="D73" i="13"/>
  <c r="E73" i="13"/>
  <c r="F73" i="13"/>
  <c r="G73" i="13"/>
  <c r="H73" i="13"/>
  <c r="I73" i="13"/>
  <c r="J73" i="13"/>
  <c r="K73" i="13"/>
  <c r="L73" i="13"/>
  <c r="M73" i="13"/>
  <c r="N73" i="13"/>
  <c r="O73" i="13"/>
  <c r="P73" i="13"/>
  <c r="Q73" i="13"/>
  <c r="R73" i="13"/>
  <c r="S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AJ73" i="13"/>
  <c r="AK73" i="13"/>
  <c r="AL73" i="13"/>
  <c r="AM73" i="13"/>
  <c r="AN73" i="13"/>
  <c r="AO73" i="13"/>
  <c r="AP73" i="13"/>
  <c r="AQ73" i="13"/>
  <c r="AR73" i="13"/>
  <c r="AS73" i="13"/>
  <c r="AT73" i="13"/>
  <c r="C74" i="13"/>
  <c r="D74" i="13"/>
  <c r="E74" i="13"/>
  <c r="F74" i="13"/>
  <c r="G74" i="13"/>
  <c r="H74" i="13"/>
  <c r="I74" i="13"/>
  <c r="J74" i="13"/>
  <c r="K74" i="13"/>
  <c r="L74" i="13"/>
  <c r="M74" i="13"/>
  <c r="N74" i="13"/>
  <c r="O74" i="13"/>
  <c r="P74" i="13"/>
  <c r="Q74" i="13"/>
  <c r="R74" i="13"/>
  <c r="S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AJ74" i="13"/>
  <c r="AK74" i="13"/>
  <c r="AL74" i="13"/>
  <c r="AM74" i="13"/>
  <c r="AN74" i="13"/>
  <c r="AO74" i="13"/>
  <c r="AP74" i="13"/>
  <c r="AQ74" i="13"/>
  <c r="AR74" i="13"/>
  <c r="AS74" i="13"/>
  <c r="AT74" i="13"/>
  <c r="C75" i="13"/>
  <c r="D75" i="13"/>
  <c r="E75" i="13"/>
  <c r="F75" i="13"/>
  <c r="G75" i="13"/>
  <c r="H75" i="13"/>
  <c r="I75" i="13"/>
  <c r="J75" i="13"/>
  <c r="K75" i="13"/>
  <c r="L75" i="13"/>
  <c r="M75" i="13"/>
  <c r="N75" i="13"/>
  <c r="O75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AB75" i="13"/>
  <c r="AC75" i="13"/>
  <c r="AD75" i="13"/>
  <c r="AE75" i="13"/>
  <c r="AF75" i="13"/>
  <c r="AG75" i="13"/>
  <c r="AH75" i="13"/>
  <c r="AI75" i="13"/>
  <c r="AJ75" i="13"/>
  <c r="AK75" i="13"/>
  <c r="AL75" i="13"/>
  <c r="AM75" i="13"/>
  <c r="AN75" i="13"/>
  <c r="AO75" i="13"/>
  <c r="AP75" i="13"/>
  <c r="AQ75" i="13"/>
  <c r="AR75" i="13"/>
  <c r="AS75" i="13"/>
  <c r="AT75" i="13"/>
  <c r="C76" i="13"/>
  <c r="D76" i="13"/>
  <c r="E76" i="13"/>
  <c r="F76" i="13"/>
  <c r="G76" i="13"/>
  <c r="H76" i="13"/>
  <c r="I76" i="13"/>
  <c r="J76" i="13"/>
  <c r="K76" i="13"/>
  <c r="L76" i="13"/>
  <c r="M76" i="13"/>
  <c r="N76" i="13"/>
  <c r="O76" i="13"/>
  <c r="P76" i="13"/>
  <c r="Q76" i="13"/>
  <c r="R76" i="13"/>
  <c r="S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AJ76" i="13"/>
  <c r="AK76" i="13"/>
  <c r="AL76" i="13"/>
  <c r="AM76" i="13"/>
  <c r="AN76" i="13"/>
  <c r="AO76" i="13"/>
  <c r="AP76" i="13"/>
  <c r="AQ76" i="13"/>
  <c r="AR76" i="13"/>
  <c r="AS76" i="13"/>
  <c r="AT76" i="13"/>
  <c r="C77" i="13"/>
  <c r="D77" i="13"/>
  <c r="E77" i="13"/>
  <c r="F77" i="13"/>
  <c r="G77" i="13"/>
  <c r="H77" i="13"/>
  <c r="I77" i="13"/>
  <c r="J77" i="13"/>
  <c r="K77" i="13"/>
  <c r="L77" i="13"/>
  <c r="M77" i="13"/>
  <c r="N77" i="13"/>
  <c r="O77" i="13"/>
  <c r="P77" i="13"/>
  <c r="Q77" i="13"/>
  <c r="R77" i="13"/>
  <c r="S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AJ77" i="13"/>
  <c r="AK77" i="13"/>
  <c r="AL77" i="13"/>
  <c r="AM77" i="13"/>
  <c r="AN77" i="13"/>
  <c r="AO77" i="13"/>
  <c r="AP77" i="13"/>
  <c r="AQ77" i="13"/>
  <c r="AR77" i="13"/>
  <c r="AS77" i="13"/>
  <c r="AT77" i="13"/>
  <c r="C78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AM78" i="13"/>
  <c r="AN78" i="13"/>
  <c r="AO78" i="13"/>
  <c r="AP78" i="13"/>
  <c r="AQ78" i="13"/>
  <c r="AR78" i="13"/>
  <c r="AS78" i="13"/>
  <c r="AT78" i="13"/>
  <c r="C79" i="13"/>
  <c r="D79" i="13"/>
  <c r="E79" i="13"/>
  <c r="F79" i="13"/>
  <c r="G79" i="13"/>
  <c r="H79" i="13"/>
  <c r="I79" i="13"/>
  <c r="J79" i="13"/>
  <c r="K79" i="13"/>
  <c r="L79" i="13"/>
  <c r="M79" i="13"/>
  <c r="N79" i="13"/>
  <c r="O79" i="13"/>
  <c r="P79" i="13"/>
  <c r="Q79" i="13"/>
  <c r="R79" i="13"/>
  <c r="S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AJ79" i="13"/>
  <c r="AK79" i="13"/>
  <c r="AL79" i="13"/>
  <c r="AM79" i="13"/>
  <c r="AN79" i="13"/>
  <c r="AO79" i="13"/>
  <c r="AP79" i="13"/>
  <c r="AQ79" i="13"/>
  <c r="AR79" i="13"/>
  <c r="AS79" i="13"/>
  <c r="AT79" i="13"/>
  <c r="C80" i="13"/>
  <c r="D80" i="13"/>
  <c r="E80" i="13"/>
  <c r="F80" i="13"/>
  <c r="G80" i="13"/>
  <c r="H80" i="13"/>
  <c r="I80" i="13"/>
  <c r="J80" i="13"/>
  <c r="K80" i="13"/>
  <c r="L80" i="13"/>
  <c r="M80" i="13"/>
  <c r="N80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AJ80" i="13"/>
  <c r="AK80" i="13"/>
  <c r="AL80" i="13"/>
  <c r="AM80" i="13"/>
  <c r="AN80" i="13"/>
  <c r="AO80" i="13"/>
  <c r="AP80" i="13"/>
  <c r="AQ80" i="13"/>
  <c r="AR80" i="13"/>
  <c r="AS80" i="13"/>
  <c r="AT80" i="13"/>
  <c r="C81" i="13"/>
  <c r="D81" i="13"/>
  <c r="E81" i="13"/>
  <c r="F81" i="13"/>
  <c r="G81" i="13"/>
  <c r="H81" i="13"/>
  <c r="I81" i="13"/>
  <c r="J81" i="13"/>
  <c r="K81" i="13"/>
  <c r="L81" i="13"/>
  <c r="M81" i="13"/>
  <c r="N81" i="13"/>
  <c r="O81" i="13"/>
  <c r="P81" i="13"/>
  <c r="Q81" i="13"/>
  <c r="R81" i="13"/>
  <c r="S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AJ81" i="13"/>
  <c r="AK81" i="13"/>
  <c r="AL81" i="13"/>
  <c r="AM81" i="13"/>
  <c r="AN81" i="13"/>
  <c r="AO81" i="13"/>
  <c r="AP81" i="13"/>
  <c r="AQ81" i="13"/>
  <c r="AR81" i="13"/>
  <c r="AS81" i="13"/>
  <c r="AT81" i="13"/>
  <c r="C82" i="13"/>
  <c r="D82" i="13"/>
  <c r="E82" i="13"/>
  <c r="F82" i="13"/>
  <c r="G82" i="13"/>
  <c r="H82" i="13"/>
  <c r="I82" i="13"/>
  <c r="J82" i="13"/>
  <c r="K82" i="13"/>
  <c r="L82" i="13"/>
  <c r="M82" i="13"/>
  <c r="N82" i="13"/>
  <c r="O82" i="13"/>
  <c r="P82" i="13"/>
  <c r="Q82" i="13"/>
  <c r="R82" i="13"/>
  <c r="S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AJ82" i="13"/>
  <c r="AK82" i="13"/>
  <c r="AL82" i="13"/>
  <c r="AM82" i="13"/>
  <c r="AN82" i="13"/>
  <c r="AO82" i="13"/>
  <c r="AP82" i="13"/>
  <c r="AQ82" i="13"/>
  <c r="AR82" i="13"/>
  <c r="AS82" i="13"/>
  <c r="AT82" i="13"/>
  <c r="C83" i="13"/>
  <c r="D83" i="13"/>
  <c r="E83" i="13"/>
  <c r="F83" i="13"/>
  <c r="G83" i="13"/>
  <c r="H83" i="13"/>
  <c r="I83" i="13"/>
  <c r="J83" i="13"/>
  <c r="K83" i="13"/>
  <c r="L83" i="13"/>
  <c r="M83" i="13"/>
  <c r="N83" i="13"/>
  <c r="O83" i="13"/>
  <c r="P83" i="13"/>
  <c r="Q83" i="13"/>
  <c r="R83" i="13"/>
  <c r="S83" i="13"/>
  <c r="T83" i="13"/>
  <c r="U83" i="13"/>
  <c r="V83" i="13"/>
  <c r="W83" i="13"/>
  <c r="X83" i="13"/>
  <c r="Y83" i="13"/>
  <c r="Z83" i="13"/>
  <c r="AA83" i="13"/>
  <c r="AB83" i="13"/>
  <c r="AC83" i="13"/>
  <c r="AD83" i="13"/>
  <c r="AE83" i="13"/>
  <c r="AF83" i="13"/>
  <c r="AG83" i="13"/>
  <c r="AH83" i="13"/>
  <c r="AI83" i="13"/>
  <c r="AJ83" i="13"/>
  <c r="AK83" i="13"/>
  <c r="AL83" i="13"/>
  <c r="AM83" i="13"/>
  <c r="AN83" i="13"/>
  <c r="AO83" i="13"/>
  <c r="AP83" i="13"/>
  <c r="AQ83" i="13"/>
  <c r="AR83" i="13"/>
  <c r="AS83" i="13"/>
  <c r="AT83" i="13"/>
  <c r="C84" i="13"/>
  <c r="D84" i="13"/>
  <c r="E84" i="13"/>
  <c r="F84" i="13"/>
  <c r="G84" i="13"/>
  <c r="H84" i="13"/>
  <c r="I84" i="13"/>
  <c r="J84" i="13"/>
  <c r="K84" i="13"/>
  <c r="L84" i="13"/>
  <c r="M84" i="13"/>
  <c r="N84" i="13"/>
  <c r="O84" i="13"/>
  <c r="P84" i="13"/>
  <c r="Q84" i="13"/>
  <c r="R84" i="13"/>
  <c r="S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AJ84" i="13"/>
  <c r="AK84" i="13"/>
  <c r="AL84" i="13"/>
  <c r="AM84" i="13"/>
  <c r="AN84" i="13"/>
  <c r="AO84" i="13"/>
  <c r="AP84" i="13"/>
  <c r="AQ84" i="13"/>
  <c r="AR84" i="13"/>
  <c r="AS84" i="13"/>
  <c r="AT84" i="13"/>
  <c r="C85" i="13"/>
  <c r="D85" i="13"/>
  <c r="E85" i="13"/>
  <c r="F85" i="13"/>
  <c r="G85" i="13"/>
  <c r="H85" i="13"/>
  <c r="I85" i="13"/>
  <c r="J85" i="13"/>
  <c r="K85" i="13"/>
  <c r="L85" i="13"/>
  <c r="M85" i="13"/>
  <c r="N85" i="13"/>
  <c r="O85" i="13"/>
  <c r="P85" i="13"/>
  <c r="Q85" i="13"/>
  <c r="R85" i="13"/>
  <c r="S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AJ85" i="13"/>
  <c r="AK85" i="13"/>
  <c r="AL85" i="13"/>
  <c r="AM85" i="13"/>
  <c r="AN85" i="13"/>
  <c r="AO85" i="13"/>
  <c r="AP85" i="13"/>
  <c r="AQ85" i="13"/>
  <c r="AR85" i="13"/>
  <c r="AS85" i="13"/>
  <c r="AT85" i="13"/>
  <c r="C86" i="13"/>
  <c r="D86" i="13"/>
  <c r="E86" i="13"/>
  <c r="F86" i="13"/>
  <c r="G86" i="13"/>
  <c r="H86" i="13"/>
  <c r="I86" i="13"/>
  <c r="J86" i="13"/>
  <c r="K86" i="13"/>
  <c r="L86" i="13"/>
  <c r="M86" i="13"/>
  <c r="N86" i="13"/>
  <c r="O86" i="13"/>
  <c r="P86" i="13"/>
  <c r="Q86" i="13"/>
  <c r="R86" i="13"/>
  <c r="S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AJ86" i="13"/>
  <c r="AK86" i="13"/>
  <c r="AL86" i="13"/>
  <c r="AM86" i="13"/>
  <c r="AN86" i="13"/>
  <c r="AO86" i="13"/>
  <c r="AP86" i="13"/>
  <c r="AQ86" i="13"/>
  <c r="AR86" i="13"/>
  <c r="AS86" i="13"/>
  <c r="AT86" i="13"/>
  <c r="C87" i="13"/>
  <c r="D87" i="13"/>
  <c r="E87" i="13"/>
  <c r="F87" i="13"/>
  <c r="G87" i="13"/>
  <c r="H87" i="13"/>
  <c r="I87" i="13"/>
  <c r="J87" i="13"/>
  <c r="K87" i="13"/>
  <c r="L87" i="13"/>
  <c r="M87" i="13"/>
  <c r="N87" i="13"/>
  <c r="O87" i="13"/>
  <c r="P87" i="13"/>
  <c r="Q87" i="13"/>
  <c r="R87" i="13"/>
  <c r="S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AJ87" i="13"/>
  <c r="AK87" i="13"/>
  <c r="AL87" i="13"/>
  <c r="AM87" i="13"/>
  <c r="AN87" i="13"/>
  <c r="AO87" i="13"/>
  <c r="AP87" i="13"/>
  <c r="AQ87" i="13"/>
  <c r="AR87" i="13"/>
  <c r="AS87" i="13"/>
  <c r="AT87" i="13"/>
  <c r="C88" i="13"/>
  <c r="D88" i="13"/>
  <c r="E88" i="13"/>
  <c r="F88" i="13"/>
  <c r="G88" i="13"/>
  <c r="H88" i="13"/>
  <c r="I88" i="13"/>
  <c r="J88" i="13"/>
  <c r="K88" i="13"/>
  <c r="L88" i="13"/>
  <c r="M88" i="13"/>
  <c r="N88" i="13"/>
  <c r="O88" i="13"/>
  <c r="P88" i="13"/>
  <c r="Q88" i="13"/>
  <c r="R88" i="13"/>
  <c r="S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AJ88" i="13"/>
  <c r="AK88" i="13"/>
  <c r="AL88" i="13"/>
  <c r="AM88" i="13"/>
  <c r="AN88" i="13"/>
  <c r="AO88" i="13"/>
  <c r="AP88" i="13"/>
  <c r="AQ88" i="13"/>
  <c r="AR88" i="13"/>
  <c r="AS88" i="13"/>
  <c r="AT88" i="13"/>
  <c r="C89" i="13"/>
  <c r="D89" i="13"/>
  <c r="E89" i="13"/>
  <c r="F89" i="13"/>
  <c r="G89" i="13"/>
  <c r="H89" i="13"/>
  <c r="I89" i="13"/>
  <c r="J89" i="13"/>
  <c r="K89" i="13"/>
  <c r="L89" i="13"/>
  <c r="M89" i="13"/>
  <c r="N89" i="13"/>
  <c r="O89" i="13"/>
  <c r="P89" i="13"/>
  <c r="Q89" i="13"/>
  <c r="R89" i="13"/>
  <c r="S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AJ89" i="13"/>
  <c r="AK89" i="13"/>
  <c r="AL89" i="13"/>
  <c r="AM89" i="13"/>
  <c r="AN89" i="13"/>
  <c r="AO89" i="13"/>
  <c r="AP89" i="13"/>
  <c r="AQ89" i="13"/>
  <c r="AR89" i="13"/>
  <c r="AS89" i="13"/>
  <c r="AT89" i="13"/>
  <c r="C90" i="13"/>
  <c r="D90" i="13"/>
  <c r="E90" i="13"/>
  <c r="F90" i="13"/>
  <c r="G90" i="13"/>
  <c r="H90" i="13"/>
  <c r="I90" i="13"/>
  <c r="J90" i="13"/>
  <c r="K90" i="13"/>
  <c r="L90" i="13"/>
  <c r="M90" i="13"/>
  <c r="N90" i="13"/>
  <c r="O90" i="13"/>
  <c r="P90" i="13"/>
  <c r="Q90" i="13"/>
  <c r="R90" i="13"/>
  <c r="S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AJ90" i="13"/>
  <c r="AK90" i="13"/>
  <c r="AL90" i="13"/>
  <c r="AM90" i="13"/>
  <c r="AN90" i="13"/>
  <c r="AO90" i="13"/>
  <c r="AP90" i="13"/>
  <c r="AQ90" i="13"/>
  <c r="AR90" i="13"/>
  <c r="AS90" i="13"/>
  <c r="AT90" i="13"/>
  <c r="C91" i="13"/>
  <c r="D91" i="13"/>
  <c r="E91" i="13"/>
  <c r="F91" i="13"/>
  <c r="G91" i="13"/>
  <c r="H91" i="13"/>
  <c r="I91" i="13"/>
  <c r="J91" i="13"/>
  <c r="K91" i="13"/>
  <c r="L91" i="13"/>
  <c r="M91" i="13"/>
  <c r="N91" i="13"/>
  <c r="O91" i="13"/>
  <c r="P91" i="13"/>
  <c r="Q91" i="13"/>
  <c r="R91" i="13"/>
  <c r="S91" i="13"/>
  <c r="T91" i="13"/>
  <c r="U91" i="13"/>
  <c r="V91" i="13"/>
  <c r="W91" i="13"/>
  <c r="X91" i="13"/>
  <c r="Y91" i="13"/>
  <c r="Z91" i="13"/>
  <c r="AA91" i="13"/>
  <c r="AB91" i="13"/>
  <c r="AC91" i="13"/>
  <c r="AD91" i="13"/>
  <c r="AE91" i="13"/>
  <c r="AF91" i="13"/>
  <c r="AG91" i="13"/>
  <c r="AH91" i="13"/>
  <c r="AI91" i="13"/>
  <c r="AJ91" i="13"/>
  <c r="AK91" i="13"/>
  <c r="AL91" i="13"/>
  <c r="AM91" i="13"/>
  <c r="AN91" i="13"/>
  <c r="AO91" i="13"/>
  <c r="AP91" i="13"/>
  <c r="AQ91" i="13"/>
  <c r="AR91" i="13"/>
  <c r="AS91" i="13"/>
  <c r="AT91" i="13"/>
  <c r="C92" i="13"/>
  <c r="D92" i="13"/>
  <c r="E92" i="13"/>
  <c r="F92" i="13"/>
  <c r="G92" i="13"/>
  <c r="H92" i="13"/>
  <c r="I92" i="13"/>
  <c r="J92" i="13"/>
  <c r="K92" i="13"/>
  <c r="L92" i="13"/>
  <c r="M92" i="13"/>
  <c r="N92" i="13"/>
  <c r="O92" i="13"/>
  <c r="P92" i="13"/>
  <c r="Q92" i="13"/>
  <c r="R92" i="13"/>
  <c r="S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AJ92" i="13"/>
  <c r="AK92" i="13"/>
  <c r="AL92" i="13"/>
  <c r="AM92" i="13"/>
  <c r="AN92" i="13"/>
  <c r="AO92" i="13"/>
  <c r="AP92" i="13"/>
  <c r="AQ92" i="13"/>
  <c r="AR92" i="13"/>
  <c r="AS92" i="13"/>
  <c r="AT92" i="13"/>
  <c r="C93" i="13"/>
  <c r="D93" i="13"/>
  <c r="E93" i="13"/>
  <c r="F93" i="13"/>
  <c r="G93" i="13"/>
  <c r="H93" i="13"/>
  <c r="I93" i="13"/>
  <c r="J93" i="13"/>
  <c r="K93" i="13"/>
  <c r="L93" i="13"/>
  <c r="M93" i="13"/>
  <c r="N93" i="13"/>
  <c r="O93" i="13"/>
  <c r="P93" i="13"/>
  <c r="Q93" i="13"/>
  <c r="R93" i="13"/>
  <c r="S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AJ93" i="13"/>
  <c r="AK93" i="13"/>
  <c r="AL93" i="13"/>
  <c r="AM93" i="13"/>
  <c r="AN93" i="13"/>
  <c r="AO93" i="13"/>
  <c r="AP93" i="13"/>
  <c r="AQ93" i="13"/>
  <c r="AR93" i="13"/>
  <c r="AS93" i="13"/>
  <c r="AT93" i="13"/>
  <c r="C94" i="13"/>
  <c r="D94" i="13"/>
  <c r="E94" i="13"/>
  <c r="F94" i="13"/>
  <c r="G94" i="13"/>
  <c r="H94" i="13"/>
  <c r="I94" i="13"/>
  <c r="J94" i="13"/>
  <c r="K94" i="13"/>
  <c r="L94" i="13"/>
  <c r="M94" i="13"/>
  <c r="N94" i="13"/>
  <c r="O94" i="13"/>
  <c r="P94" i="13"/>
  <c r="Q94" i="13"/>
  <c r="R94" i="13"/>
  <c r="S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AJ94" i="13"/>
  <c r="AK94" i="13"/>
  <c r="AL94" i="13"/>
  <c r="AM94" i="13"/>
  <c r="AN94" i="13"/>
  <c r="AO94" i="13"/>
  <c r="AP94" i="13"/>
  <c r="AQ94" i="13"/>
  <c r="AR94" i="13"/>
  <c r="AS94" i="13"/>
  <c r="AT94" i="13"/>
  <c r="C95" i="13"/>
  <c r="D95" i="13"/>
  <c r="E95" i="13"/>
  <c r="F95" i="13"/>
  <c r="G95" i="13"/>
  <c r="H95" i="13"/>
  <c r="I95" i="13"/>
  <c r="J95" i="13"/>
  <c r="K95" i="13"/>
  <c r="L95" i="13"/>
  <c r="M95" i="13"/>
  <c r="N95" i="13"/>
  <c r="O95" i="13"/>
  <c r="P95" i="13"/>
  <c r="Q95" i="13"/>
  <c r="R95" i="13"/>
  <c r="S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AJ95" i="13"/>
  <c r="AK95" i="13"/>
  <c r="AL95" i="13"/>
  <c r="AM95" i="13"/>
  <c r="AN95" i="13"/>
  <c r="AO95" i="13"/>
  <c r="AP95" i="13"/>
  <c r="AQ95" i="13"/>
  <c r="AR95" i="13"/>
  <c r="AS95" i="13"/>
  <c r="AT95" i="13"/>
  <c r="C96" i="13"/>
  <c r="D96" i="13"/>
  <c r="E96" i="13"/>
  <c r="F96" i="13"/>
  <c r="G96" i="13"/>
  <c r="H96" i="13"/>
  <c r="I96" i="13"/>
  <c r="J96" i="13"/>
  <c r="K96" i="13"/>
  <c r="L96" i="13"/>
  <c r="M96" i="13"/>
  <c r="N96" i="13"/>
  <c r="O96" i="13"/>
  <c r="P96" i="13"/>
  <c r="Q96" i="13"/>
  <c r="R96" i="13"/>
  <c r="S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AJ96" i="13"/>
  <c r="AK96" i="13"/>
  <c r="AL96" i="13"/>
  <c r="AM96" i="13"/>
  <c r="AN96" i="13"/>
  <c r="AO96" i="13"/>
  <c r="AP96" i="13"/>
  <c r="AQ96" i="13"/>
  <c r="AR96" i="13"/>
  <c r="AS96" i="13"/>
  <c r="AT96" i="13"/>
  <c r="C97" i="13"/>
  <c r="D97" i="13"/>
  <c r="E97" i="13"/>
  <c r="F97" i="13"/>
  <c r="G97" i="13"/>
  <c r="H97" i="13"/>
  <c r="I97" i="13"/>
  <c r="J97" i="13"/>
  <c r="K97" i="13"/>
  <c r="L97" i="13"/>
  <c r="M97" i="13"/>
  <c r="N97" i="13"/>
  <c r="O97" i="13"/>
  <c r="P97" i="13"/>
  <c r="Q97" i="13"/>
  <c r="R97" i="13"/>
  <c r="S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AJ97" i="13"/>
  <c r="AK97" i="13"/>
  <c r="AL97" i="13"/>
  <c r="AM97" i="13"/>
  <c r="AN97" i="13"/>
  <c r="AO97" i="13"/>
  <c r="AP97" i="13"/>
  <c r="AQ97" i="13"/>
  <c r="AR97" i="13"/>
  <c r="AS97" i="13"/>
  <c r="AT97" i="13"/>
  <c r="C98" i="13"/>
  <c r="D98" i="13"/>
  <c r="E98" i="13"/>
  <c r="F98" i="13"/>
  <c r="G98" i="13"/>
  <c r="H98" i="13"/>
  <c r="I98" i="13"/>
  <c r="J98" i="13"/>
  <c r="K98" i="13"/>
  <c r="L98" i="13"/>
  <c r="M98" i="13"/>
  <c r="N98" i="13"/>
  <c r="O98" i="13"/>
  <c r="P98" i="13"/>
  <c r="Q98" i="13"/>
  <c r="R98" i="13"/>
  <c r="S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AJ98" i="13"/>
  <c r="AK98" i="13"/>
  <c r="AL98" i="13"/>
  <c r="AM98" i="13"/>
  <c r="AN98" i="13"/>
  <c r="AO98" i="13"/>
  <c r="AP98" i="13"/>
  <c r="AQ98" i="13"/>
  <c r="AR98" i="13"/>
  <c r="AS98" i="13"/>
  <c r="AT98" i="13"/>
  <c r="C99" i="13"/>
  <c r="D99" i="13"/>
  <c r="E99" i="13"/>
  <c r="F99" i="13"/>
  <c r="G99" i="13"/>
  <c r="H99" i="13"/>
  <c r="I99" i="13"/>
  <c r="J99" i="13"/>
  <c r="K99" i="13"/>
  <c r="L99" i="13"/>
  <c r="M99" i="13"/>
  <c r="N99" i="13"/>
  <c r="O99" i="13"/>
  <c r="P99" i="13"/>
  <c r="Q99" i="13"/>
  <c r="R99" i="13"/>
  <c r="S99" i="13"/>
  <c r="T99" i="13"/>
  <c r="U99" i="13"/>
  <c r="V99" i="13"/>
  <c r="W99" i="13"/>
  <c r="X99" i="13"/>
  <c r="Y99" i="13"/>
  <c r="Z99" i="13"/>
  <c r="AA99" i="13"/>
  <c r="AB99" i="13"/>
  <c r="AC99" i="13"/>
  <c r="AD99" i="13"/>
  <c r="AE99" i="13"/>
  <c r="AF99" i="13"/>
  <c r="AG99" i="13"/>
  <c r="AH99" i="13"/>
  <c r="AI99" i="13"/>
  <c r="AJ99" i="13"/>
  <c r="AK99" i="13"/>
  <c r="AL99" i="13"/>
  <c r="AM99" i="13"/>
  <c r="AN99" i="13"/>
  <c r="AO99" i="13"/>
  <c r="AP99" i="13"/>
  <c r="AQ99" i="13"/>
  <c r="AR99" i="13"/>
  <c r="AS99" i="13"/>
  <c r="AT99" i="13"/>
  <c r="C100" i="13"/>
  <c r="D100" i="13"/>
  <c r="E100" i="13"/>
  <c r="F100" i="13"/>
  <c r="G100" i="13"/>
  <c r="H100" i="13"/>
  <c r="I100" i="13"/>
  <c r="J100" i="13"/>
  <c r="K100" i="13"/>
  <c r="L100" i="13"/>
  <c r="M100" i="13"/>
  <c r="N100" i="13"/>
  <c r="O100" i="13"/>
  <c r="P100" i="13"/>
  <c r="Q100" i="13"/>
  <c r="R100" i="13"/>
  <c r="S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AJ100" i="13"/>
  <c r="AK100" i="13"/>
  <c r="AL100" i="13"/>
  <c r="AM100" i="13"/>
  <c r="AN100" i="13"/>
  <c r="AO100" i="13"/>
  <c r="AP100" i="13"/>
  <c r="AQ100" i="13"/>
  <c r="AR100" i="13"/>
  <c r="AS100" i="13"/>
  <c r="AT100" i="13"/>
  <c r="C101" i="13"/>
  <c r="D101" i="13"/>
  <c r="E101" i="13"/>
  <c r="F101" i="13"/>
  <c r="G101" i="13"/>
  <c r="H101" i="13"/>
  <c r="I101" i="13"/>
  <c r="J101" i="13"/>
  <c r="K101" i="13"/>
  <c r="L101" i="13"/>
  <c r="M101" i="13"/>
  <c r="N101" i="13"/>
  <c r="O101" i="13"/>
  <c r="P101" i="13"/>
  <c r="Q101" i="13"/>
  <c r="R101" i="13"/>
  <c r="S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AJ101" i="13"/>
  <c r="AK101" i="13"/>
  <c r="AL101" i="13"/>
  <c r="AM101" i="13"/>
  <c r="AN101" i="13"/>
  <c r="AO101" i="13"/>
  <c r="AP101" i="13"/>
  <c r="AQ101" i="13"/>
  <c r="AR101" i="13"/>
  <c r="AS101" i="13"/>
  <c r="AT101" i="13"/>
  <c r="C102" i="13"/>
  <c r="D102" i="13"/>
  <c r="E102" i="13"/>
  <c r="F102" i="13"/>
  <c r="G102" i="13"/>
  <c r="H102" i="13"/>
  <c r="I102" i="13"/>
  <c r="J102" i="13"/>
  <c r="K102" i="13"/>
  <c r="L102" i="13"/>
  <c r="M102" i="13"/>
  <c r="N102" i="13"/>
  <c r="O102" i="13"/>
  <c r="P102" i="13"/>
  <c r="Q102" i="13"/>
  <c r="R102" i="13"/>
  <c r="S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AJ102" i="13"/>
  <c r="AK102" i="13"/>
  <c r="AL102" i="13"/>
  <c r="AM102" i="13"/>
  <c r="AN102" i="13"/>
  <c r="AO102" i="13"/>
  <c r="AP102" i="13"/>
  <c r="AQ102" i="13"/>
  <c r="AR102" i="13"/>
  <c r="AS102" i="13"/>
  <c r="AT102" i="13"/>
  <c r="C103" i="13"/>
  <c r="D103" i="13"/>
  <c r="E103" i="13"/>
  <c r="F103" i="13"/>
  <c r="G103" i="13"/>
  <c r="H103" i="13"/>
  <c r="I103" i="13"/>
  <c r="J103" i="13"/>
  <c r="K103" i="13"/>
  <c r="L103" i="13"/>
  <c r="M103" i="13"/>
  <c r="N103" i="13"/>
  <c r="O103" i="13"/>
  <c r="P103" i="13"/>
  <c r="Q103" i="13"/>
  <c r="R103" i="13"/>
  <c r="S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AJ103" i="13"/>
  <c r="AK103" i="13"/>
  <c r="AL103" i="13"/>
  <c r="AM103" i="13"/>
  <c r="AN103" i="13"/>
  <c r="AO103" i="13"/>
  <c r="AP103" i="13"/>
  <c r="AQ103" i="13"/>
  <c r="AR103" i="13"/>
  <c r="AS103" i="13"/>
  <c r="AT103" i="13"/>
  <c r="C104" i="13"/>
  <c r="D104" i="13"/>
  <c r="E104" i="13"/>
  <c r="F104" i="13"/>
  <c r="G104" i="13"/>
  <c r="H104" i="13"/>
  <c r="I104" i="13"/>
  <c r="J104" i="13"/>
  <c r="K104" i="13"/>
  <c r="L104" i="13"/>
  <c r="M104" i="13"/>
  <c r="N104" i="13"/>
  <c r="O104" i="13"/>
  <c r="P104" i="13"/>
  <c r="Q104" i="13"/>
  <c r="R104" i="13"/>
  <c r="S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AJ104" i="13"/>
  <c r="AK104" i="13"/>
  <c r="AL104" i="13"/>
  <c r="AM104" i="13"/>
  <c r="AN104" i="13"/>
  <c r="AO104" i="13"/>
  <c r="AP104" i="13"/>
  <c r="AQ104" i="13"/>
  <c r="AR104" i="13"/>
  <c r="AS104" i="13"/>
  <c r="AT104" i="13"/>
  <c r="C105" i="13"/>
  <c r="D105" i="13"/>
  <c r="E105" i="13"/>
  <c r="F105" i="13"/>
  <c r="G105" i="13"/>
  <c r="H105" i="13"/>
  <c r="I105" i="13"/>
  <c r="J105" i="13"/>
  <c r="K105" i="13"/>
  <c r="L105" i="13"/>
  <c r="M105" i="13"/>
  <c r="N105" i="13"/>
  <c r="O105" i="13"/>
  <c r="P105" i="13"/>
  <c r="Q105" i="13"/>
  <c r="R105" i="13"/>
  <c r="S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AJ105" i="13"/>
  <c r="AK105" i="13"/>
  <c r="AL105" i="13"/>
  <c r="AM105" i="13"/>
  <c r="AN105" i="13"/>
  <c r="AO105" i="13"/>
  <c r="AP105" i="13"/>
  <c r="AQ105" i="13"/>
  <c r="AR105" i="13"/>
  <c r="AS105" i="13"/>
  <c r="AT105" i="13"/>
  <c r="C106" i="13"/>
  <c r="D106" i="13"/>
  <c r="E106" i="13"/>
  <c r="F106" i="13"/>
  <c r="G106" i="13"/>
  <c r="H106" i="13"/>
  <c r="I106" i="13"/>
  <c r="J106" i="13"/>
  <c r="K106" i="13"/>
  <c r="L106" i="13"/>
  <c r="M106" i="13"/>
  <c r="N106" i="13"/>
  <c r="O106" i="13"/>
  <c r="P106" i="13"/>
  <c r="Q106" i="13"/>
  <c r="R106" i="13"/>
  <c r="S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J106" i="13"/>
  <c r="AK106" i="13"/>
  <c r="AL106" i="13"/>
  <c r="AM106" i="13"/>
  <c r="AN106" i="13"/>
  <c r="AO106" i="13"/>
  <c r="AP106" i="13"/>
  <c r="AQ106" i="13"/>
  <c r="AR106" i="13"/>
  <c r="AS106" i="13"/>
  <c r="AT106" i="13"/>
  <c r="C107" i="13"/>
  <c r="D107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C107" i="13"/>
  <c r="AD107" i="13"/>
  <c r="AE107" i="13"/>
  <c r="AF107" i="13"/>
  <c r="AG107" i="13"/>
  <c r="AH107" i="13"/>
  <c r="AI107" i="13"/>
  <c r="AJ107" i="13"/>
  <c r="AK107" i="13"/>
  <c r="AL107" i="13"/>
  <c r="AM107" i="13"/>
  <c r="AN107" i="13"/>
  <c r="AO107" i="13"/>
  <c r="AP107" i="13"/>
  <c r="AQ107" i="13"/>
  <c r="AR107" i="13"/>
  <c r="AS107" i="13"/>
  <c r="AT107" i="13"/>
  <c r="C108" i="13"/>
  <c r="D108" i="13"/>
  <c r="E108" i="13"/>
  <c r="F108" i="13"/>
  <c r="G108" i="13"/>
  <c r="H108" i="13"/>
  <c r="I108" i="13"/>
  <c r="J108" i="13"/>
  <c r="K108" i="13"/>
  <c r="L108" i="13"/>
  <c r="M108" i="13"/>
  <c r="N108" i="13"/>
  <c r="O108" i="13"/>
  <c r="P108" i="13"/>
  <c r="Q108" i="13"/>
  <c r="R108" i="13"/>
  <c r="S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AJ108" i="13"/>
  <c r="AK108" i="13"/>
  <c r="AL108" i="13"/>
  <c r="AM108" i="13"/>
  <c r="AN108" i="13"/>
  <c r="AO108" i="13"/>
  <c r="AP108" i="13"/>
  <c r="AQ108" i="13"/>
  <c r="AR108" i="13"/>
  <c r="AS108" i="13"/>
  <c r="AT108" i="13"/>
  <c r="C109" i="13"/>
  <c r="D109" i="13"/>
  <c r="E109" i="13"/>
  <c r="F109" i="13"/>
  <c r="G109" i="13"/>
  <c r="H109" i="13"/>
  <c r="I109" i="13"/>
  <c r="J109" i="13"/>
  <c r="K109" i="13"/>
  <c r="L109" i="13"/>
  <c r="M109" i="13"/>
  <c r="N109" i="13"/>
  <c r="O109" i="13"/>
  <c r="P109" i="13"/>
  <c r="Q109" i="13"/>
  <c r="R109" i="13"/>
  <c r="S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AJ109" i="13"/>
  <c r="AK109" i="13"/>
  <c r="AL109" i="13"/>
  <c r="AM109" i="13"/>
  <c r="AN109" i="13"/>
  <c r="AO109" i="13"/>
  <c r="AP109" i="13"/>
  <c r="AQ109" i="13"/>
  <c r="AR109" i="13"/>
  <c r="AS109" i="13"/>
  <c r="AT109" i="13"/>
  <c r="C110" i="13"/>
  <c r="D110" i="13"/>
  <c r="E110" i="13"/>
  <c r="F110" i="13"/>
  <c r="G110" i="13"/>
  <c r="H110" i="13"/>
  <c r="I110" i="13"/>
  <c r="J110" i="13"/>
  <c r="K110" i="13"/>
  <c r="L110" i="13"/>
  <c r="M110" i="13"/>
  <c r="N110" i="13"/>
  <c r="O110" i="13"/>
  <c r="P110" i="13"/>
  <c r="Q110" i="13"/>
  <c r="R110" i="13"/>
  <c r="S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AJ110" i="13"/>
  <c r="AK110" i="13"/>
  <c r="AL110" i="13"/>
  <c r="AM110" i="13"/>
  <c r="AN110" i="13"/>
  <c r="AO110" i="13"/>
  <c r="AP110" i="13"/>
  <c r="AQ110" i="13"/>
  <c r="AR110" i="13"/>
  <c r="AS110" i="13"/>
  <c r="AT110" i="13"/>
  <c r="C111" i="13"/>
  <c r="D111" i="13"/>
  <c r="E111" i="13"/>
  <c r="F111" i="13"/>
  <c r="G111" i="13"/>
  <c r="H111" i="13"/>
  <c r="I111" i="13"/>
  <c r="J111" i="13"/>
  <c r="K111" i="13"/>
  <c r="L111" i="13"/>
  <c r="M111" i="13"/>
  <c r="N111" i="13"/>
  <c r="O111" i="13"/>
  <c r="P111" i="13"/>
  <c r="Q111" i="13"/>
  <c r="R111" i="13"/>
  <c r="S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AJ111" i="13"/>
  <c r="AK111" i="13"/>
  <c r="AL111" i="13"/>
  <c r="AM111" i="13"/>
  <c r="AN111" i="13"/>
  <c r="AO111" i="13"/>
  <c r="AP111" i="13"/>
  <c r="AQ111" i="13"/>
  <c r="AR111" i="13"/>
  <c r="AS111" i="13"/>
  <c r="AT111" i="13"/>
  <c r="C112" i="13"/>
  <c r="D112" i="13"/>
  <c r="E112" i="13"/>
  <c r="F112" i="13"/>
  <c r="G112" i="13"/>
  <c r="H112" i="13"/>
  <c r="I112" i="13"/>
  <c r="J112" i="13"/>
  <c r="K112" i="13"/>
  <c r="L112" i="13"/>
  <c r="M112" i="13"/>
  <c r="N112" i="13"/>
  <c r="O112" i="13"/>
  <c r="P112" i="13"/>
  <c r="Q112" i="13"/>
  <c r="R112" i="13"/>
  <c r="S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AJ112" i="13"/>
  <c r="AK112" i="13"/>
  <c r="AL112" i="13"/>
  <c r="AM112" i="13"/>
  <c r="AN112" i="13"/>
  <c r="AO112" i="13"/>
  <c r="AP112" i="13"/>
  <c r="AQ112" i="13"/>
  <c r="AR112" i="13"/>
  <c r="AS112" i="13"/>
  <c r="AT112" i="13"/>
  <c r="C113" i="13"/>
  <c r="D113" i="13"/>
  <c r="E113" i="13"/>
  <c r="F113" i="13"/>
  <c r="G113" i="13"/>
  <c r="H113" i="13"/>
  <c r="I113" i="13"/>
  <c r="J113" i="13"/>
  <c r="K113" i="13"/>
  <c r="L113" i="13"/>
  <c r="M113" i="13"/>
  <c r="N113" i="13"/>
  <c r="O113" i="13"/>
  <c r="P113" i="13"/>
  <c r="Q113" i="13"/>
  <c r="R113" i="13"/>
  <c r="S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AJ113" i="13"/>
  <c r="AK113" i="13"/>
  <c r="AL113" i="13"/>
  <c r="AM113" i="13"/>
  <c r="AN113" i="13"/>
  <c r="AO113" i="13"/>
  <c r="AP113" i="13"/>
  <c r="AQ113" i="13"/>
  <c r="AR113" i="13"/>
  <c r="AS113" i="13"/>
  <c r="AT113" i="13"/>
  <c r="C114" i="13"/>
  <c r="D114" i="13"/>
  <c r="E114" i="13"/>
  <c r="F114" i="13"/>
  <c r="G114" i="13"/>
  <c r="H114" i="13"/>
  <c r="I114" i="13"/>
  <c r="J114" i="13"/>
  <c r="K114" i="13"/>
  <c r="L114" i="13"/>
  <c r="M114" i="13"/>
  <c r="N114" i="13"/>
  <c r="O114" i="13"/>
  <c r="P114" i="13"/>
  <c r="Q114" i="13"/>
  <c r="R114" i="13"/>
  <c r="S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AJ114" i="13"/>
  <c r="AK114" i="13"/>
  <c r="AL114" i="13"/>
  <c r="AM114" i="13"/>
  <c r="AN114" i="13"/>
  <c r="AO114" i="13"/>
  <c r="AP114" i="13"/>
  <c r="AQ114" i="13"/>
  <c r="AR114" i="13"/>
  <c r="AS114" i="13"/>
  <c r="AT114" i="13"/>
  <c r="C115" i="13"/>
  <c r="D115" i="13"/>
  <c r="E115" i="13"/>
  <c r="F115" i="13"/>
  <c r="G115" i="13"/>
  <c r="H115" i="13"/>
  <c r="I115" i="13"/>
  <c r="J115" i="13"/>
  <c r="K115" i="13"/>
  <c r="L115" i="13"/>
  <c r="M115" i="13"/>
  <c r="N115" i="13"/>
  <c r="O115" i="13"/>
  <c r="P115" i="13"/>
  <c r="Q115" i="13"/>
  <c r="R115" i="13"/>
  <c r="S115" i="13"/>
  <c r="T115" i="13"/>
  <c r="U115" i="13"/>
  <c r="V115" i="13"/>
  <c r="W115" i="13"/>
  <c r="X115" i="13"/>
  <c r="Y115" i="13"/>
  <c r="Z115" i="13"/>
  <c r="AA115" i="13"/>
  <c r="AB115" i="13"/>
  <c r="AC115" i="13"/>
  <c r="AD115" i="13"/>
  <c r="AE115" i="13"/>
  <c r="AF115" i="13"/>
  <c r="AG115" i="13"/>
  <c r="AH115" i="13"/>
  <c r="AI115" i="13"/>
  <c r="AJ115" i="13"/>
  <c r="AK115" i="13"/>
  <c r="AL115" i="13"/>
  <c r="AM115" i="13"/>
  <c r="AN115" i="13"/>
  <c r="AO115" i="13"/>
  <c r="AP115" i="13"/>
  <c r="AQ115" i="13"/>
  <c r="AR115" i="13"/>
  <c r="AS115" i="13"/>
  <c r="AT115" i="13"/>
  <c r="C116" i="13"/>
  <c r="D116" i="13"/>
  <c r="E116" i="13"/>
  <c r="F116" i="13"/>
  <c r="G116" i="13"/>
  <c r="H116" i="13"/>
  <c r="I116" i="13"/>
  <c r="J116" i="13"/>
  <c r="K116" i="13"/>
  <c r="L116" i="13"/>
  <c r="M116" i="13"/>
  <c r="N116" i="13"/>
  <c r="O116" i="13"/>
  <c r="P116" i="13"/>
  <c r="Q116" i="13"/>
  <c r="R116" i="13"/>
  <c r="S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AJ116" i="13"/>
  <c r="AK116" i="13"/>
  <c r="AL116" i="13"/>
  <c r="AM116" i="13"/>
  <c r="AN116" i="13"/>
  <c r="AO116" i="13"/>
  <c r="AP116" i="13"/>
  <c r="AQ116" i="13"/>
  <c r="AR116" i="13"/>
  <c r="AS116" i="13"/>
  <c r="AT116" i="13"/>
  <c r="C117" i="13"/>
  <c r="D117" i="13"/>
  <c r="E117" i="13"/>
  <c r="F117" i="13"/>
  <c r="G117" i="13"/>
  <c r="H117" i="13"/>
  <c r="I117" i="13"/>
  <c r="J117" i="13"/>
  <c r="K117" i="13"/>
  <c r="L117" i="13"/>
  <c r="M117" i="13"/>
  <c r="N117" i="13"/>
  <c r="O117" i="13"/>
  <c r="P117" i="13"/>
  <c r="Q117" i="13"/>
  <c r="R117" i="13"/>
  <c r="S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AJ117" i="13"/>
  <c r="AK117" i="13"/>
  <c r="AL117" i="13"/>
  <c r="AM117" i="13"/>
  <c r="AN117" i="13"/>
  <c r="AO117" i="13"/>
  <c r="AP117" i="13"/>
  <c r="AQ117" i="13"/>
  <c r="AR117" i="13"/>
  <c r="AS117" i="13"/>
  <c r="AT117" i="13"/>
  <c r="C118" i="13"/>
  <c r="D118" i="13"/>
  <c r="E118" i="13"/>
  <c r="F118" i="13"/>
  <c r="G118" i="13"/>
  <c r="H118" i="13"/>
  <c r="I118" i="13"/>
  <c r="J118" i="13"/>
  <c r="K118" i="13"/>
  <c r="L118" i="13"/>
  <c r="M118" i="13"/>
  <c r="N118" i="13"/>
  <c r="O118" i="13"/>
  <c r="P118" i="13"/>
  <c r="Q118" i="13"/>
  <c r="R118" i="13"/>
  <c r="S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AJ118" i="13"/>
  <c r="AK118" i="13"/>
  <c r="AL118" i="13"/>
  <c r="AM118" i="13"/>
  <c r="AN118" i="13"/>
  <c r="AO118" i="13"/>
  <c r="AP118" i="13"/>
  <c r="AQ118" i="13"/>
  <c r="AR118" i="13"/>
  <c r="AS118" i="13"/>
  <c r="AT118" i="13"/>
  <c r="C119" i="13"/>
  <c r="D119" i="13"/>
  <c r="E119" i="13"/>
  <c r="F119" i="13"/>
  <c r="G119" i="13"/>
  <c r="H119" i="13"/>
  <c r="I119" i="13"/>
  <c r="J119" i="13"/>
  <c r="K119" i="13"/>
  <c r="L119" i="13"/>
  <c r="M119" i="13"/>
  <c r="N119" i="13"/>
  <c r="O119" i="13"/>
  <c r="P119" i="13"/>
  <c r="Q119" i="13"/>
  <c r="R119" i="13"/>
  <c r="S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AJ119" i="13"/>
  <c r="AK119" i="13"/>
  <c r="AL119" i="13"/>
  <c r="AM119" i="13"/>
  <c r="AN119" i="13"/>
  <c r="AO119" i="13"/>
  <c r="AP119" i="13"/>
  <c r="AQ119" i="13"/>
  <c r="AR119" i="13"/>
  <c r="AS119" i="13"/>
  <c r="AT119" i="13"/>
  <c r="C120" i="13"/>
  <c r="D120" i="13"/>
  <c r="E120" i="13"/>
  <c r="F120" i="13"/>
  <c r="G120" i="13"/>
  <c r="H120" i="13"/>
  <c r="I120" i="13"/>
  <c r="J120" i="13"/>
  <c r="K120" i="13"/>
  <c r="L120" i="13"/>
  <c r="M120" i="13"/>
  <c r="N120" i="13"/>
  <c r="O120" i="13"/>
  <c r="P120" i="13"/>
  <c r="Q120" i="13"/>
  <c r="R120" i="13"/>
  <c r="S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AJ120" i="13"/>
  <c r="AK120" i="13"/>
  <c r="AL120" i="13"/>
  <c r="AM120" i="13"/>
  <c r="AN120" i="13"/>
  <c r="AO120" i="13"/>
  <c r="AP120" i="13"/>
  <c r="AQ120" i="13"/>
  <c r="AR120" i="13"/>
  <c r="AS120" i="13"/>
  <c r="AT120" i="13"/>
  <c r="C121" i="13"/>
  <c r="D121" i="13"/>
  <c r="E121" i="13"/>
  <c r="F121" i="13"/>
  <c r="G121" i="13"/>
  <c r="H121" i="13"/>
  <c r="I121" i="13"/>
  <c r="J121" i="13"/>
  <c r="K121" i="13"/>
  <c r="L121" i="13"/>
  <c r="M121" i="13"/>
  <c r="N121" i="13"/>
  <c r="O121" i="13"/>
  <c r="P121" i="13"/>
  <c r="Q121" i="13"/>
  <c r="R121" i="13"/>
  <c r="S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AJ121" i="13"/>
  <c r="AK121" i="13"/>
  <c r="AL121" i="13"/>
  <c r="AM121" i="13"/>
  <c r="AN121" i="13"/>
  <c r="AO121" i="13"/>
  <c r="AP121" i="13"/>
  <c r="AQ121" i="13"/>
  <c r="AR121" i="13"/>
  <c r="AS121" i="13"/>
  <c r="AT121" i="13"/>
  <c r="C122" i="13"/>
  <c r="D122" i="13"/>
  <c r="E122" i="13"/>
  <c r="F122" i="13"/>
  <c r="G122" i="13"/>
  <c r="H122" i="13"/>
  <c r="I122" i="13"/>
  <c r="J122" i="13"/>
  <c r="K122" i="13"/>
  <c r="L122" i="13"/>
  <c r="M122" i="13"/>
  <c r="N122" i="13"/>
  <c r="O122" i="13"/>
  <c r="P122" i="13"/>
  <c r="Q122" i="13"/>
  <c r="R122" i="13"/>
  <c r="S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AJ122" i="13"/>
  <c r="AK122" i="13"/>
  <c r="AL122" i="13"/>
  <c r="AM122" i="13"/>
  <c r="AN122" i="13"/>
  <c r="AO122" i="13"/>
  <c r="AP122" i="13"/>
  <c r="AQ122" i="13"/>
  <c r="AR122" i="13"/>
  <c r="AS122" i="13"/>
  <c r="AT122" i="13"/>
  <c r="C123" i="13"/>
  <c r="D123" i="13"/>
  <c r="E123" i="13"/>
  <c r="F123" i="13"/>
  <c r="G123" i="13"/>
  <c r="H123" i="13"/>
  <c r="I123" i="13"/>
  <c r="J123" i="13"/>
  <c r="K123" i="13"/>
  <c r="L123" i="13"/>
  <c r="M123" i="13"/>
  <c r="N123" i="13"/>
  <c r="O123" i="13"/>
  <c r="P123" i="13"/>
  <c r="Q123" i="13"/>
  <c r="R123" i="13"/>
  <c r="S123" i="13"/>
  <c r="T123" i="13"/>
  <c r="U123" i="13"/>
  <c r="V123" i="13"/>
  <c r="W123" i="13"/>
  <c r="X123" i="13"/>
  <c r="Y123" i="13"/>
  <c r="Z123" i="13"/>
  <c r="AA123" i="13"/>
  <c r="AB123" i="13"/>
  <c r="AC123" i="13"/>
  <c r="AD123" i="13"/>
  <c r="AE123" i="13"/>
  <c r="AF123" i="13"/>
  <c r="AG123" i="13"/>
  <c r="AH123" i="13"/>
  <c r="AI123" i="13"/>
  <c r="AJ123" i="13"/>
  <c r="AK123" i="13"/>
  <c r="AL123" i="13"/>
  <c r="AM123" i="13"/>
  <c r="AN123" i="13"/>
  <c r="AO123" i="13"/>
  <c r="AP123" i="13"/>
  <c r="AQ123" i="13"/>
  <c r="AR123" i="13"/>
  <c r="AS123" i="13"/>
  <c r="AT123" i="13"/>
  <c r="C124" i="13"/>
  <c r="D124" i="13"/>
  <c r="E124" i="13"/>
  <c r="F124" i="13"/>
  <c r="G124" i="13"/>
  <c r="H124" i="13"/>
  <c r="I124" i="13"/>
  <c r="J124" i="13"/>
  <c r="K124" i="13"/>
  <c r="L124" i="13"/>
  <c r="M124" i="13"/>
  <c r="N124" i="13"/>
  <c r="O124" i="13"/>
  <c r="P124" i="13"/>
  <c r="Q124" i="13"/>
  <c r="R124" i="13"/>
  <c r="S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AJ124" i="13"/>
  <c r="AK124" i="13"/>
  <c r="AL124" i="13"/>
  <c r="AM124" i="13"/>
  <c r="AN124" i="13"/>
  <c r="AO124" i="13"/>
  <c r="AP124" i="13"/>
  <c r="AQ124" i="13"/>
  <c r="AR124" i="13"/>
  <c r="AS124" i="13"/>
  <c r="AT124" i="13"/>
  <c r="C125" i="13"/>
  <c r="D125" i="13"/>
  <c r="E125" i="13"/>
  <c r="F125" i="13"/>
  <c r="G125" i="13"/>
  <c r="H125" i="13"/>
  <c r="I125" i="13"/>
  <c r="J125" i="13"/>
  <c r="K125" i="13"/>
  <c r="L125" i="13"/>
  <c r="M125" i="13"/>
  <c r="N125" i="13"/>
  <c r="O125" i="13"/>
  <c r="P125" i="13"/>
  <c r="Q125" i="13"/>
  <c r="R125" i="13"/>
  <c r="S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AJ125" i="13"/>
  <c r="AK125" i="13"/>
  <c r="AL125" i="13"/>
  <c r="AM125" i="13"/>
  <c r="AN125" i="13"/>
  <c r="AO125" i="13"/>
  <c r="AP125" i="13"/>
  <c r="AQ125" i="13"/>
  <c r="AR125" i="13"/>
  <c r="AS125" i="13"/>
  <c r="AT125" i="13"/>
  <c r="C126" i="13"/>
  <c r="D126" i="13"/>
  <c r="E126" i="13"/>
  <c r="F126" i="13"/>
  <c r="G126" i="13"/>
  <c r="H126" i="13"/>
  <c r="I126" i="13"/>
  <c r="J126" i="13"/>
  <c r="K126" i="13"/>
  <c r="L126" i="13"/>
  <c r="M126" i="13"/>
  <c r="N126" i="13"/>
  <c r="O126" i="13"/>
  <c r="P126" i="13"/>
  <c r="Q126" i="13"/>
  <c r="R126" i="13"/>
  <c r="S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AJ126" i="13"/>
  <c r="AK126" i="13"/>
  <c r="AL126" i="13"/>
  <c r="AM126" i="13"/>
  <c r="AN126" i="13"/>
  <c r="AO126" i="13"/>
  <c r="AP126" i="13"/>
  <c r="AQ126" i="13"/>
  <c r="AR126" i="13"/>
  <c r="AS126" i="13"/>
  <c r="AT126" i="13"/>
  <c r="C127" i="13"/>
  <c r="D127" i="13"/>
  <c r="E127" i="13"/>
  <c r="F127" i="13"/>
  <c r="G127" i="13"/>
  <c r="H127" i="13"/>
  <c r="I127" i="13"/>
  <c r="J127" i="13"/>
  <c r="K127" i="13"/>
  <c r="L127" i="13"/>
  <c r="M127" i="13"/>
  <c r="N127" i="13"/>
  <c r="O127" i="13"/>
  <c r="P127" i="13"/>
  <c r="Q127" i="13"/>
  <c r="R127" i="13"/>
  <c r="S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AJ127" i="13"/>
  <c r="AK127" i="13"/>
  <c r="AL127" i="13"/>
  <c r="AM127" i="13"/>
  <c r="AN127" i="13"/>
  <c r="AO127" i="13"/>
  <c r="AP127" i="13"/>
  <c r="AQ127" i="13"/>
  <c r="AR127" i="13"/>
  <c r="AS127" i="13"/>
  <c r="AT127" i="13"/>
  <c r="C128" i="13"/>
  <c r="D128" i="13"/>
  <c r="E128" i="13"/>
  <c r="F128" i="13"/>
  <c r="G128" i="13"/>
  <c r="H128" i="13"/>
  <c r="I128" i="13"/>
  <c r="J128" i="13"/>
  <c r="K128" i="13"/>
  <c r="L128" i="13"/>
  <c r="M128" i="13"/>
  <c r="N128" i="13"/>
  <c r="O128" i="13"/>
  <c r="P128" i="13"/>
  <c r="Q128" i="13"/>
  <c r="R128" i="13"/>
  <c r="S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AJ128" i="13"/>
  <c r="AK128" i="13"/>
  <c r="AL128" i="13"/>
  <c r="AM128" i="13"/>
  <c r="AN128" i="13"/>
  <c r="AO128" i="13"/>
  <c r="AP128" i="13"/>
  <c r="AQ128" i="13"/>
  <c r="AR128" i="13"/>
  <c r="AS128" i="13"/>
  <c r="AT128" i="13"/>
  <c r="C129" i="13"/>
  <c r="D129" i="13"/>
  <c r="E129" i="13"/>
  <c r="F129" i="13"/>
  <c r="G129" i="13"/>
  <c r="H129" i="13"/>
  <c r="I129" i="13"/>
  <c r="J129" i="13"/>
  <c r="K129" i="13"/>
  <c r="L129" i="13"/>
  <c r="M129" i="13"/>
  <c r="N129" i="13"/>
  <c r="O129" i="13"/>
  <c r="P129" i="13"/>
  <c r="Q129" i="13"/>
  <c r="R129" i="13"/>
  <c r="S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AJ129" i="13"/>
  <c r="AK129" i="13"/>
  <c r="AL129" i="13"/>
  <c r="AM129" i="13"/>
  <c r="AN129" i="13"/>
  <c r="AO129" i="13"/>
  <c r="AP129" i="13"/>
  <c r="AQ129" i="13"/>
  <c r="AR129" i="13"/>
  <c r="AS129" i="13"/>
  <c r="AT129" i="13"/>
  <c r="C130" i="13"/>
  <c r="D130" i="13"/>
  <c r="E130" i="13"/>
  <c r="F130" i="13"/>
  <c r="G130" i="13"/>
  <c r="H130" i="13"/>
  <c r="I130" i="13"/>
  <c r="J130" i="13"/>
  <c r="K130" i="13"/>
  <c r="L130" i="13"/>
  <c r="M130" i="13"/>
  <c r="N130" i="13"/>
  <c r="O130" i="13"/>
  <c r="P130" i="13"/>
  <c r="Q130" i="13"/>
  <c r="R130" i="13"/>
  <c r="S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AJ130" i="13"/>
  <c r="AK130" i="13"/>
  <c r="AL130" i="13"/>
  <c r="AM130" i="13"/>
  <c r="AN130" i="13"/>
  <c r="AO130" i="13"/>
  <c r="AP130" i="13"/>
  <c r="AQ130" i="13"/>
  <c r="AR130" i="13"/>
  <c r="AS130" i="13"/>
  <c r="AT130" i="13"/>
  <c r="C131" i="13"/>
  <c r="D131" i="13"/>
  <c r="E131" i="13"/>
  <c r="F131" i="13"/>
  <c r="G131" i="13"/>
  <c r="H131" i="13"/>
  <c r="I131" i="13"/>
  <c r="J131" i="13"/>
  <c r="K131" i="13"/>
  <c r="L131" i="13"/>
  <c r="M131" i="13"/>
  <c r="N131" i="13"/>
  <c r="O131" i="13"/>
  <c r="P131" i="13"/>
  <c r="Q131" i="13"/>
  <c r="R131" i="13"/>
  <c r="S131" i="13"/>
  <c r="T131" i="13"/>
  <c r="U131" i="13"/>
  <c r="V131" i="13"/>
  <c r="W131" i="13"/>
  <c r="X131" i="13"/>
  <c r="Y131" i="13"/>
  <c r="Z131" i="13"/>
  <c r="AA131" i="13"/>
  <c r="AB131" i="13"/>
  <c r="AC131" i="13"/>
  <c r="AD131" i="13"/>
  <c r="AE131" i="13"/>
  <c r="AF131" i="13"/>
  <c r="AG131" i="13"/>
  <c r="AH131" i="13"/>
  <c r="AI131" i="13"/>
  <c r="AJ131" i="13"/>
  <c r="AK131" i="13"/>
  <c r="AL131" i="13"/>
  <c r="AM131" i="13"/>
  <c r="AN131" i="13"/>
  <c r="AO131" i="13"/>
  <c r="AP131" i="13"/>
  <c r="AQ131" i="13"/>
  <c r="AR131" i="13"/>
  <c r="AS131" i="13"/>
  <c r="AT131" i="13"/>
  <c r="C132" i="13"/>
  <c r="D132" i="13"/>
  <c r="E132" i="13"/>
  <c r="F132" i="13"/>
  <c r="G132" i="13"/>
  <c r="H132" i="13"/>
  <c r="I132" i="13"/>
  <c r="J132" i="13"/>
  <c r="K132" i="13"/>
  <c r="L132" i="13"/>
  <c r="M132" i="13"/>
  <c r="N132" i="13"/>
  <c r="O132" i="13"/>
  <c r="P132" i="13"/>
  <c r="Q132" i="13"/>
  <c r="R132" i="13"/>
  <c r="S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AJ132" i="13"/>
  <c r="AK132" i="13"/>
  <c r="AL132" i="13"/>
  <c r="AM132" i="13"/>
  <c r="AN132" i="13"/>
  <c r="AO132" i="13"/>
  <c r="AP132" i="13"/>
  <c r="AQ132" i="13"/>
  <c r="AR132" i="13"/>
  <c r="AS132" i="13"/>
  <c r="AT132" i="13"/>
  <c r="C133" i="13"/>
  <c r="D133" i="13"/>
  <c r="E133" i="13"/>
  <c r="F133" i="13"/>
  <c r="G133" i="13"/>
  <c r="H133" i="13"/>
  <c r="I133" i="13"/>
  <c r="J133" i="13"/>
  <c r="K133" i="13"/>
  <c r="L133" i="13"/>
  <c r="M133" i="13"/>
  <c r="N133" i="13"/>
  <c r="O133" i="13"/>
  <c r="P133" i="13"/>
  <c r="Q133" i="13"/>
  <c r="R133" i="13"/>
  <c r="S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AJ133" i="13"/>
  <c r="AK133" i="13"/>
  <c r="AL133" i="13"/>
  <c r="AM133" i="13"/>
  <c r="AN133" i="13"/>
  <c r="AO133" i="13"/>
  <c r="AP133" i="13"/>
  <c r="AQ133" i="13"/>
  <c r="AR133" i="13"/>
  <c r="AS133" i="13"/>
  <c r="AT133" i="13"/>
  <c r="C134" i="13"/>
  <c r="D134" i="13"/>
  <c r="E134" i="13"/>
  <c r="F134" i="13"/>
  <c r="G134" i="13"/>
  <c r="H134" i="13"/>
  <c r="I134" i="13"/>
  <c r="J134" i="13"/>
  <c r="K134" i="13"/>
  <c r="L134" i="13"/>
  <c r="M134" i="13"/>
  <c r="N134" i="13"/>
  <c r="O134" i="13"/>
  <c r="P134" i="13"/>
  <c r="Q134" i="13"/>
  <c r="R134" i="13"/>
  <c r="S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AJ134" i="13"/>
  <c r="AK134" i="13"/>
  <c r="AL134" i="13"/>
  <c r="AM134" i="13"/>
  <c r="AN134" i="13"/>
  <c r="AO134" i="13"/>
  <c r="AP134" i="13"/>
  <c r="AQ134" i="13"/>
  <c r="AR134" i="13"/>
  <c r="AS134" i="13"/>
  <c r="AT134" i="13"/>
  <c r="C135" i="13"/>
  <c r="D135" i="13"/>
  <c r="E135" i="13"/>
  <c r="F135" i="13"/>
  <c r="G135" i="13"/>
  <c r="H135" i="13"/>
  <c r="I135" i="13"/>
  <c r="J135" i="13"/>
  <c r="K135" i="13"/>
  <c r="L135" i="13"/>
  <c r="M135" i="13"/>
  <c r="N135" i="13"/>
  <c r="O135" i="13"/>
  <c r="P135" i="13"/>
  <c r="Q135" i="13"/>
  <c r="R135" i="13"/>
  <c r="S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AJ135" i="13"/>
  <c r="AK135" i="13"/>
  <c r="AL135" i="13"/>
  <c r="AM135" i="13"/>
  <c r="AN135" i="13"/>
  <c r="AO135" i="13"/>
  <c r="AP135" i="13"/>
  <c r="AQ135" i="13"/>
  <c r="AR135" i="13"/>
  <c r="AS135" i="13"/>
  <c r="AT135" i="13"/>
  <c r="C136" i="13"/>
  <c r="D136" i="13"/>
  <c r="E136" i="13"/>
  <c r="F136" i="13"/>
  <c r="G136" i="13"/>
  <c r="H136" i="13"/>
  <c r="I136" i="13"/>
  <c r="J136" i="13"/>
  <c r="K136" i="13"/>
  <c r="L136" i="13"/>
  <c r="M136" i="13"/>
  <c r="N136" i="13"/>
  <c r="O136" i="13"/>
  <c r="P136" i="13"/>
  <c r="Q136" i="13"/>
  <c r="R136" i="13"/>
  <c r="S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AJ136" i="13"/>
  <c r="AK136" i="13"/>
  <c r="AL136" i="13"/>
  <c r="AM136" i="13"/>
  <c r="AN136" i="13"/>
  <c r="AO136" i="13"/>
  <c r="AP136" i="13"/>
  <c r="AQ136" i="13"/>
  <c r="AR136" i="13"/>
  <c r="AS136" i="13"/>
  <c r="AT136" i="13"/>
  <c r="C137" i="13"/>
  <c r="D137" i="13"/>
  <c r="E137" i="13"/>
  <c r="F137" i="13"/>
  <c r="G137" i="13"/>
  <c r="H137" i="13"/>
  <c r="I137" i="13"/>
  <c r="J137" i="13"/>
  <c r="K137" i="13"/>
  <c r="L137" i="13"/>
  <c r="M137" i="13"/>
  <c r="N137" i="13"/>
  <c r="O137" i="13"/>
  <c r="P137" i="13"/>
  <c r="Q137" i="13"/>
  <c r="R137" i="13"/>
  <c r="S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AJ137" i="13"/>
  <c r="AK137" i="13"/>
  <c r="AL137" i="13"/>
  <c r="AM137" i="13"/>
  <c r="AN137" i="13"/>
  <c r="AO137" i="13"/>
  <c r="AP137" i="13"/>
  <c r="AQ137" i="13"/>
  <c r="AR137" i="13"/>
  <c r="AS137" i="13"/>
  <c r="AT137" i="13"/>
  <c r="C138" i="13"/>
  <c r="D138" i="13"/>
  <c r="E138" i="13"/>
  <c r="F138" i="13"/>
  <c r="G138" i="13"/>
  <c r="H138" i="13"/>
  <c r="I138" i="13"/>
  <c r="J138" i="13"/>
  <c r="K138" i="13"/>
  <c r="L138" i="13"/>
  <c r="M138" i="13"/>
  <c r="N138" i="13"/>
  <c r="O138" i="13"/>
  <c r="P138" i="13"/>
  <c r="Q138" i="13"/>
  <c r="R138" i="13"/>
  <c r="S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AJ138" i="13"/>
  <c r="AK138" i="13"/>
  <c r="AL138" i="13"/>
  <c r="AM138" i="13"/>
  <c r="AN138" i="13"/>
  <c r="AO138" i="13"/>
  <c r="AP138" i="13"/>
  <c r="AQ138" i="13"/>
  <c r="AR138" i="13"/>
  <c r="AS138" i="13"/>
  <c r="AT138" i="13"/>
  <c r="C139" i="13"/>
  <c r="D139" i="13"/>
  <c r="E139" i="13"/>
  <c r="F139" i="13"/>
  <c r="G139" i="13"/>
  <c r="H139" i="13"/>
  <c r="I139" i="13"/>
  <c r="J139" i="13"/>
  <c r="K139" i="13"/>
  <c r="L139" i="13"/>
  <c r="M139" i="13"/>
  <c r="N139" i="13"/>
  <c r="O139" i="13"/>
  <c r="P139" i="13"/>
  <c r="Q139" i="13"/>
  <c r="R139" i="13"/>
  <c r="S139" i="13"/>
  <c r="T139" i="13"/>
  <c r="U139" i="13"/>
  <c r="V139" i="13"/>
  <c r="W139" i="13"/>
  <c r="X139" i="13"/>
  <c r="Y139" i="13"/>
  <c r="Z139" i="13"/>
  <c r="AA139" i="13"/>
  <c r="AB139" i="13"/>
  <c r="AC139" i="13"/>
  <c r="AD139" i="13"/>
  <c r="AE139" i="13"/>
  <c r="AF139" i="13"/>
  <c r="AG139" i="13"/>
  <c r="AH139" i="13"/>
  <c r="AI139" i="13"/>
  <c r="AJ139" i="13"/>
  <c r="AK139" i="13"/>
  <c r="AL139" i="13"/>
  <c r="AM139" i="13"/>
  <c r="AN139" i="13"/>
  <c r="AO139" i="13"/>
  <c r="AP139" i="13"/>
  <c r="AQ139" i="13"/>
  <c r="AR139" i="13"/>
  <c r="AS139" i="13"/>
  <c r="AT139" i="13"/>
  <c r="C140" i="13"/>
  <c r="D140" i="13"/>
  <c r="E140" i="13"/>
  <c r="F140" i="13"/>
  <c r="G140" i="13"/>
  <c r="H140" i="13"/>
  <c r="I140" i="13"/>
  <c r="J140" i="13"/>
  <c r="K140" i="13"/>
  <c r="L140" i="13"/>
  <c r="M140" i="13"/>
  <c r="N140" i="13"/>
  <c r="O140" i="13"/>
  <c r="P140" i="13"/>
  <c r="Q140" i="13"/>
  <c r="R140" i="13"/>
  <c r="S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AJ140" i="13"/>
  <c r="AK140" i="13"/>
  <c r="AL140" i="13"/>
  <c r="AM140" i="13"/>
  <c r="AN140" i="13"/>
  <c r="AO140" i="13"/>
  <c r="AP140" i="13"/>
  <c r="AQ140" i="13"/>
  <c r="AR140" i="13"/>
  <c r="AS140" i="13"/>
  <c r="AT140" i="13"/>
  <c r="C141" i="13"/>
  <c r="D141" i="13"/>
  <c r="E141" i="13"/>
  <c r="F141" i="13"/>
  <c r="G141" i="13"/>
  <c r="H141" i="13"/>
  <c r="I141" i="13"/>
  <c r="J141" i="13"/>
  <c r="K141" i="13"/>
  <c r="L141" i="13"/>
  <c r="M141" i="13"/>
  <c r="N141" i="13"/>
  <c r="O141" i="13"/>
  <c r="P141" i="13"/>
  <c r="Q141" i="13"/>
  <c r="R141" i="13"/>
  <c r="S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AJ141" i="13"/>
  <c r="AK141" i="13"/>
  <c r="AL141" i="13"/>
  <c r="AM141" i="13"/>
  <c r="AN141" i="13"/>
  <c r="AO141" i="13"/>
  <c r="AP141" i="13"/>
  <c r="AQ141" i="13"/>
  <c r="AR141" i="13"/>
  <c r="AS141" i="13"/>
  <c r="AT141" i="13"/>
  <c r="C142" i="13"/>
  <c r="D142" i="13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AJ142" i="13"/>
  <c r="AK142" i="13"/>
  <c r="AL142" i="13"/>
  <c r="AM142" i="13"/>
  <c r="AN142" i="13"/>
  <c r="AO142" i="13"/>
  <c r="AP142" i="13"/>
  <c r="AQ142" i="13"/>
  <c r="AR142" i="13"/>
  <c r="AS142" i="13"/>
  <c r="AT142" i="13"/>
  <c r="C143" i="13"/>
  <c r="D143" i="13"/>
  <c r="E143" i="13"/>
  <c r="F143" i="13"/>
  <c r="G143" i="13"/>
  <c r="H143" i="13"/>
  <c r="I143" i="13"/>
  <c r="J143" i="13"/>
  <c r="K143" i="13"/>
  <c r="L143" i="13"/>
  <c r="M143" i="13"/>
  <c r="N143" i="13"/>
  <c r="O143" i="13"/>
  <c r="P143" i="13"/>
  <c r="Q143" i="13"/>
  <c r="R143" i="13"/>
  <c r="S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AJ143" i="13"/>
  <c r="AK143" i="13"/>
  <c r="AL143" i="13"/>
  <c r="AM143" i="13"/>
  <c r="AN143" i="13"/>
  <c r="AO143" i="13"/>
  <c r="AP143" i="13"/>
  <c r="AQ143" i="13"/>
  <c r="AR143" i="13"/>
  <c r="AS143" i="13"/>
  <c r="AT143" i="13"/>
  <c r="C144" i="13"/>
  <c r="D144" i="13"/>
  <c r="E144" i="13"/>
  <c r="F144" i="13"/>
  <c r="G144" i="13"/>
  <c r="H144" i="13"/>
  <c r="I144" i="13"/>
  <c r="J144" i="13"/>
  <c r="K144" i="13"/>
  <c r="L144" i="13"/>
  <c r="M144" i="13"/>
  <c r="N144" i="13"/>
  <c r="O144" i="13"/>
  <c r="P144" i="13"/>
  <c r="Q144" i="13"/>
  <c r="R144" i="13"/>
  <c r="S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AJ144" i="13"/>
  <c r="AK144" i="13"/>
  <c r="AL144" i="13"/>
  <c r="AM144" i="13"/>
  <c r="AN144" i="13"/>
  <c r="AO144" i="13"/>
  <c r="AP144" i="13"/>
  <c r="AQ144" i="13"/>
  <c r="AR144" i="13"/>
  <c r="AS144" i="13"/>
  <c r="AT144" i="13"/>
  <c r="C145" i="13"/>
  <c r="D145" i="13"/>
  <c r="E145" i="13"/>
  <c r="F145" i="13"/>
  <c r="G145" i="13"/>
  <c r="H145" i="13"/>
  <c r="I145" i="13"/>
  <c r="J145" i="13"/>
  <c r="K145" i="13"/>
  <c r="L145" i="13"/>
  <c r="M145" i="13"/>
  <c r="N145" i="13"/>
  <c r="O145" i="13"/>
  <c r="P145" i="13"/>
  <c r="Q145" i="13"/>
  <c r="R145" i="13"/>
  <c r="S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AJ145" i="13"/>
  <c r="AK145" i="13"/>
  <c r="AL145" i="13"/>
  <c r="AM145" i="13"/>
  <c r="AN145" i="13"/>
  <c r="AO145" i="13"/>
  <c r="AP145" i="13"/>
  <c r="AQ145" i="13"/>
  <c r="AR145" i="13"/>
  <c r="AS145" i="13"/>
  <c r="AT145" i="13"/>
  <c r="C146" i="13"/>
  <c r="D146" i="13"/>
  <c r="E146" i="13"/>
  <c r="F146" i="13"/>
  <c r="G146" i="13"/>
  <c r="H146" i="13"/>
  <c r="I146" i="13"/>
  <c r="J146" i="13"/>
  <c r="K146" i="13"/>
  <c r="L146" i="13"/>
  <c r="M146" i="13"/>
  <c r="N146" i="13"/>
  <c r="O146" i="13"/>
  <c r="P146" i="13"/>
  <c r="Q146" i="13"/>
  <c r="R146" i="13"/>
  <c r="S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AJ146" i="13"/>
  <c r="AK146" i="13"/>
  <c r="AL146" i="13"/>
  <c r="AM146" i="13"/>
  <c r="AN146" i="13"/>
  <c r="AO146" i="13"/>
  <c r="AP146" i="13"/>
  <c r="AQ146" i="13"/>
  <c r="AR146" i="13"/>
  <c r="AS146" i="13"/>
  <c r="AT146" i="13"/>
  <c r="C147" i="13"/>
  <c r="D147" i="13"/>
  <c r="E147" i="13"/>
  <c r="F147" i="13"/>
  <c r="G147" i="13"/>
  <c r="H147" i="13"/>
  <c r="I147" i="13"/>
  <c r="J147" i="13"/>
  <c r="K147" i="13"/>
  <c r="L147" i="13"/>
  <c r="M147" i="13"/>
  <c r="N147" i="13"/>
  <c r="O147" i="13"/>
  <c r="P147" i="13"/>
  <c r="Q147" i="13"/>
  <c r="R147" i="13"/>
  <c r="S147" i="13"/>
  <c r="T147" i="13"/>
  <c r="U147" i="13"/>
  <c r="V147" i="13"/>
  <c r="W147" i="13"/>
  <c r="X147" i="13"/>
  <c r="Y147" i="13"/>
  <c r="Z147" i="13"/>
  <c r="AA147" i="13"/>
  <c r="AB147" i="13"/>
  <c r="AC147" i="13"/>
  <c r="AD147" i="13"/>
  <c r="AE147" i="13"/>
  <c r="AF147" i="13"/>
  <c r="AG147" i="13"/>
  <c r="AH147" i="13"/>
  <c r="AI147" i="13"/>
  <c r="AJ147" i="13"/>
  <c r="AK147" i="13"/>
  <c r="AL147" i="13"/>
  <c r="AM147" i="13"/>
  <c r="AN147" i="13"/>
  <c r="AO147" i="13"/>
  <c r="AP147" i="13"/>
  <c r="AQ147" i="13"/>
  <c r="AR147" i="13"/>
  <c r="AS147" i="13"/>
  <c r="AT147" i="13"/>
  <c r="C148" i="13"/>
  <c r="D148" i="13"/>
  <c r="E148" i="13"/>
  <c r="F148" i="13"/>
  <c r="G148" i="13"/>
  <c r="H148" i="13"/>
  <c r="I148" i="13"/>
  <c r="J148" i="13"/>
  <c r="K148" i="13"/>
  <c r="L148" i="13"/>
  <c r="M148" i="13"/>
  <c r="N148" i="13"/>
  <c r="O148" i="13"/>
  <c r="P148" i="13"/>
  <c r="Q148" i="13"/>
  <c r="R148" i="13"/>
  <c r="S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AJ148" i="13"/>
  <c r="AK148" i="13"/>
  <c r="AL148" i="13"/>
  <c r="AM148" i="13"/>
  <c r="AN148" i="13"/>
  <c r="AO148" i="13"/>
  <c r="AP148" i="13"/>
  <c r="AQ148" i="13"/>
  <c r="AR148" i="13"/>
  <c r="AS148" i="13"/>
  <c r="AT148" i="13"/>
  <c r="C149" i="13"/>
  <c r="D149" i="13"/>
  <c r="E149" i="13"/>
  <c r="F149" i="13"/>
  <c r="G149" i="13"/>
  <c r="H149" i="13"/>
  <c r="I149" i="13"/>
  <c r="J149" i="13"/>
  <c r="K149" i="13"/>
  <c r="L149" i="13"/>
  <c r="M149" i="13"/>
  <c r="N149" i="13"/>
  <c r="O149" i="13"/>
  <c r="P149" i="13"/>
  <c r="Q149" i="13"/>
  <c r="R149" i="13"/>
  <c r="S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AJ149" i="13"/>
  <c r="AK149" i="13"/>
  <c r="AL149" i="13"/>
  <c r="AM149" i="13"/>
  <c r="AN149" i="13"/>
  <c r="AO149" i="13"/>
  <c r="AP149" i="13"/>
  <c r="AQ149" i="13"/>
  <c r="AR149" i="13"/>
  <c r="AS149" i="13"/>
  <c r="AT149" i="13"/>
  <c r="C150" i="13"/>
  <c r="D150" i="13"/>
  <c r="E150" i="13"/>
  <c r="F150" i="13"/>
  <c r="G150" i="13"/>
  <c r="H150" i="13"/>
  <c r="I150" i="13"/>
  <c r="J150" i="13"/>
  <c r="K150" i="13"/>
  <c r="L150" i="13"/>
  <c r="M150" i="13"/>
  <c r="N150" i="13"/>
  <c r="O150" i="13"/>
  <c r="P150" i="13"/>
  <c r="Q150" i="13"/>
  <c r="R150" i="13"/>
  <c r="S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AJ150" i="13"/>
  <c r="AK150" i="13"/>
  <c r="AL150" i="13"/>
  <c r="AM150" i="13"/>
  <c r="AN150" i="13"/>
  <c r="AO150" i="13"/>
  <c r="AP150" i="13"/>
  <c r="AQ150" i="13"/>
  <c r="AR150" i="13"/>
  <c r="AS150" i="13"/>
  <c r="AT150" i="13"/>
  <c r="C151" i="13"/>
  <c r="D151" i="13"/>
  <c r="E151" i="13"/>
  <c r="F151" i="13"/>
  <c r="G151" i="13"/>
  <c r="H151" i="13"/>
  <c r="I151" i="13"/>
  <c r="J151" i="13"/>
  <c r="K151" i="13"/>
  <c r="L151" i="13"/>
  <c r="M151" i="13"/>
  <c r="N151" i="13"/>
  <c r="O151" i="13"/>
  <c r="P151" i="13"/>
  <c r="Q151" i="13"/>
  <c r="R151" i="13"/>
  <c r="S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AJ151" i="13"/>
  <c r="AK151" i="13"/>
  <c r="AL151" i="13"/>
  <c r="AM151" i="13"/>
  <c r="AN151" i="13"/>
  <c r="AO151" i="13"/>
  <c r="AP151" i="13"/>
  <c r="AQ151" i="13"/>
  <c r="AR151" i="13"/>
  <c r="AS151" i="13"/>
  <c r="AT151" i="13"/>
  <c r="C152" i="13"/>
  <c r="D152" i="13"/>
  <c r="E152" i="13"/>
  <c r="F152" i="13"/>
  <c r="G152" i="13"/>
  <c r="H152" i="13"/>
  <c r="I152" i="13"/>
  <c r="J152" i="13"/>
  <c r="K152" i="13"/>
  <c r="L152" i="13"/>
  <c r="M152" i="13"/>
  <c r="N152" i="13"/>
  <c r="O152" i="13"/>
  <c r="P152" i="13"/>
  <c r="Q152" i="13"/>
  <c r="R152" i="13"/>
  <c r="S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AJ152" i="13"/>
  <c r="AK152" i="13"/>
  <c r="AL152" i="13"/>
  <c r="AM152" i="13"/>
  <c r="AN152" i="13"/>
  <c r="AO152" i="13"/>
  <c r="AP152" i="13"/>
  <c r="AQ152" i="13"/>
  <c r="AR152" i="13"/>
  <c r="AS152" i="13"/>
  <c r="AT152" i="13"/>
  <c r="C153" i="13"/>
  <c r="D153" i="13"/>
  <c r="E153" i="13"/>
  <c r="F153" i="13"/>
  <c r="G153" i="13"/>
  <c r="H153" i="13"/>
  <c r="I153" i="13"/>
  <c r="J153" i="13"/>
  <c r="K153" i="13"/>
  <c r="L153" i="13"/>
  <c r="M153" i="13"/>
  <c r="N153" i="13"/>
  <c r="O153" i="13"/>
  <c r="P153" i="13"/>
  <c r="Q153" i="13"/>
  <c r="R153" i="13"/>
  <c r="S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AJ153" i="13"/>
  <c r="AK153" i="13"/>
  <c r="AL153" i="13"/>
  <c r="AM153" i="13"/>
  <c r="AN153" i="13"/>
  <c r="AO153" i="13"/>
  <c r="AP153" i="13"/>
  <c r="AQ153" i="13"/>
  <c r="AR153" i="13"/>
  <c r="AS153" i="13"/>
  <c r="AT153" i="13"/>
  <c r="C154" i="13"/>
  <c r="D154" i="13"/>
  <c r="E154" i="13"/>
  <c r="F154" i="13"/>
  <c r="G154" i="13"/>
  <c r="H154" i="13"/>
  <c r="I154" i="13"/>
  <c r="J154" i="13"/>
  <c r="K154" i="13"/>
  <c r="L154" i="13"/>
  <c r="M154" i="13"/>
  <c r="N154" i="13"/>
  <c r="O154" i="13"/>
  <c r="P154" i="13"/>
  <c r="Q154" i="13"/>
  <c r="R154" i="13"/>
  <c r="S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AJ154" i="13"/>
  <c r="AK154" i="13"/>
  <c r="AL154" i="13"/>
  <c r="AM154" i="13"/>
  <c r="AN154" i="13"/>
  <c r="AO154" i="13"/>
  <c r="AP154" i="13"/>
  <c r="AQ154" i="13"/>
  <c r="AR154" i="13"/>
  <c r="AS154" i="13"/>
  <c r="AT154" i="13"/>
  <c r="C155" i="13"/>
  <c r="D155" i="13"/>
  <c r="E155" i="13"/>
  <c r="F155" i="13"/>
  <c r="G155" i="13"/>
  <c r="H155" i="13"/>
  <c r="I155" i="13"/>
  <c r="J155" i="13"/>
  <c r="K155" i="13"/>
  <c r="L155" i="13"/>
  <c r="M155" i="13"/>
  <c r="N155" i="13"/>
  <c r="O155" i="13"/>
  <c r="P155" i="13"/>
  <c r="Q155" i="13"/>
  <c r="R155" i="13"/>
  <c r="S155" i="13"/>
  <c r="T155" i="13"/>
  <c r="U155" i="13"/>
  <c r="V155" i="13"/>
  <c r="W155" i="13"/>
  <c r="X155" i="13"/>
  <c r="Y155" i="13"/>
  <c r="Z155" i="13"/>
  <c r="AA155" i="13"/>
  <c r="AB155" i="13"/>
  <c r="AC155" i="13"/>
  <c r="AD155" i="13"/>
  <c r="AE155" i="13"/>
  <c r="AF155" i="13"/>
  <c r="AG155" i="13"/>
  <c r="AH155" i="13"/>
  <c r="AI155" i="13"/>
  <c r="AJ155" i="13"/>
  <c r="AK155" i="13"/>
  <c r="AL155" i="13"/>
  <c r="AM155" i="13"/>
  <c r="AN155" i="13"/>
  <c r="AO155" i="13"/>
  <c r="AP155" i="13"/>
  <c r="AQ155" i="13"/>
  <c r="AR155" i="13"/>
  <c r="AS155" i="13"/>
  <c r="AT155" i="13"/>
  <c r="C156" i="13"/>
  <c r="D156" i="13"/>
  <c r="E156" i="13"/>
  <c r="F156" i="13"/>
  <c r="G156" i="13"/>
  <c r="H156" i="13"/>
  <c r="I156" i="13"/>
  <c r="J156" i="13"/>
  <c r="K156" i="13"/>
  <c r="L156" i="13"/>
  <c r="M156" i="13"/>
  <c r="N156" i="13"/>
  <c r="O156" i="13"/>
  <c r="P156" i="13"/>
  <c r="Q156" i="13"/>
  <c r="R156" i="13"/>
  <c r="S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AJ156" i="13"/>
  <c r="AK156" i="13"/>
  <c r="AL156" i="13"/>
  <c r="AM156" i="13"/>
  <c r="AN156" i="13"/>
  <c r="AO156" i="13"/>
  <c r="AP156" i="13"/>
  <c r="AQ156" i="13"/>
  <c r="AR156" i="13"/>
  <c r="AS156" i="13"/>
  <c r="AT156" i="13"/>
  <c r="C157" i="13"/>
  <c r="D157" i="13"/>
  <c r="E157" i="13"/>
  <c r="F157" i="13"/>
  <c r="G157" i="13"/>
  <c r="H157" i="13"/>
  <c r="I157" i="13"/>
  <c r="J157" i="13"/>
  <c r="K157" i="13"/>
  <c r="L157" i="13"/>
  <c r="M157" i="13"/>
  <c r="N157" i="13"/>
  <c r="O157" i="13"/>
  <c r="P157" i="13"/>
  <c r="Q157" i="13"/>
  <c r="R157" i="13"/>
  <c r="S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AJ157" i="13"/>
  <c r="AK157" i="13"/>
  <c r="AL157" i="13"/>
  <c r="AM157" i="13"/>
  <c r="AN157" i="13"/>
  <c r="AO157" i="13"/>
  <c r="AP157" i="13"/>
  <c r="AQ157" i="13"/>
  <c r="AR157" i="13"/>
  <c r="AS157" i="13"/>
  <c r="AT157" i="13"/>
  <c r="C158" i="13"/>
  <c r="D158" i="13"/>
  <c r="E158" i="13"/>
  <c r="F158" i="13"/>
  <c r="G158" i="13"/>
  <c r="H158" i="13"/>
  <c r="I158" i="13"/>
  <c r="J158" i="13"/>
  <c r="K158" i="13"/>
  <c r="L158" i="13"/>
  <c r="M158" i="13"/>
  <c r="N158" i="13"/>
  <c r="O158" i="13"/>
  <c r="P158" i="13"/>
  <c r="Q158" i="13"/>
  <c r="R158" i="13"/>
  <c r="S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AJ158" i="13"/>
  <c r="AK158" i="13"/>
  <c r="AL158" i="13"/>
  <c r="AM158" i="13"/>
  <c r="AN158" i="13"/>
  <c r="AO158" i="13"/>
  <c r="AP158" i="13"/>
  <c r="AQ158" i="13"/>
  <c r="AR158" i="13"/>
  <c r="AS158" i="13"/>
  <c r="AT158" i="13"/>
  <c r="C159" i="13"/>
  <c r="D159" i="13"/>
  <c r="E159" i="13"/>
  <c r="F159" i="13"/>
  <c r="G159" i="13"/>
  <c r="H159" i="13"/>
  <c r="I159" i="13"/>
  <c r="J159" i="13"/>
  <c r="K159" i="13"/>
  <c r="L159" i="13"/>
  <c r="M159" i="13"/>
  <c r="N159" i="13"/>
  <c r="O159" i="13"/>
  <c r="P159" i="13"/>
  <c r="Q159" i="13"/>
  <c r="R159" i="13"/>
  <c r="S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AJ159" i="13"/>
  <c r="AK159" i="13"/>
  <c r="AL159" i="13"/>
  <c r="AM159" i="13"/>
  <c r="AN159" i="13"/>
  <c r="AO159" i="13"/>
  <c r="AP159" i="13"/>
  <c r="AQ159" i="13"/>
  <c r="AR159" i="13"/>
  <c r="AS159" i="13"/>
  <c r="AT159" i="13"/>
  <c r="C160" i="13"/>
  <c r="D160" i="13"/>
  <c r="E160" i="13"/>
  <c r="F160" i="13"/>
  <c r="G160" i="13"/>
  <c r="H160" i="13"/>
  <c r="I160" i="13"/>
  <c r="J160" i="13"/>
  <c r="K160" i="13"/>
  <c r="L160" i="13"/>
  <c r="M160" i="13"/>
  <c r="N160" i="13"/>
  <c r="O160" i="13"/>
  <c r="P160" i="13"/>
  <c r="Q160" i="13"/>
  <c r="R160" i="13"/>
  <c r="S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AJ160" i="13"/>
  <c r="AK160" i="13"/>
  <c r="AL160" i="13"/>
  <c r="AM160" i="13"/>
  <c r="AN160" i="13"/>
  <c r="AO160" i="13"/>
  <c r="AP160" i="13"/>
  <c r="AQ160" i="13"/>
  <c r="AR160" i="13"/>
  <c r="AS160" i="13"/>
  <c r="AT160" i="13"/>
  <c r="C161" i="13"/>
  <c r="D161" i="13"/>
  <c r="E161" i="13"/>
  <c r="F161" i="13"/>
  <c r="G161" i="13"/>
  <c r="H161" i="13"/>
  <c r="I161" i="13"/>
  <c r="J161" i="13"/>
  <c r="K161" i="13"/>
  <c r="L161" i="13"/>
  <c r="M161" i="13"/>
  <c r="N161" i="13"/>
  <c r="O161" i="13"/>
  <c r="P161" i="13"/>
  <c r="Q161" i="13"/>
  <c r="R161" i="13"/>
  <c r="S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AJ161" i="13"/>
  <c r="AK161" i="13"/>
  <c r="AL161" i="13"/>
  <c r="AM161" i="13"/>
  <c r="AN161" i="13"/>
  <c r="AO161" i="13"/>
  <c r="AP161" i="13"/>
  <c r="AQ161" i="13"/>
  <c r="AR161" i="13"/>
  <c r="AS161" i="13"/>
  <c r="AT161" i="13"/>
  <c r="C162" i="13"/>
  <c r="D162" i="13"/>
  <c r="E162" i="13"/>
  <c r="F162" i="13"/>
  <c r="G162" i="13"/>
  <c r="H162" i="13"/>
  <c r="I162" i="13"/>
  <c r="J162" i="13"/>
  <c r="K162" i="13"/>
  <c r="L162" i="13"/>
  <c r="M162" i="13"/>
  <c r="N162" i="13"/>
  <c r="O162" i="13"/>
  <c r="P162" i="13"/>
  <c r="Q162" i="13"/>
  <c r="R162" i="13"/>
  <c r="S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AJ162" i="13"/>
  <c r="AK162" i="13"/>
  <c r="AL162" i="13"/>
  <c r="AM162" i="13"/>
  <c r="AN162" i="13"/>
  <c r="AO162" i="13"/>
  <c r="AP162" i="13"/>
  <c r="AQ162" i="13"/>
  <c r="AR162" i="13"/>
  <c r="AS162" i="13"/>
  <c r="AT162" i="13"/>
  <c r="C163" i="13"/>
  <c r="D163" i="13"/>
  <c r="E163" i="13"/>
  <c r="F163" i="13"/>
  <c r="G163" i="13"/>
  <c r="H163" i="13"/>
  <c r="I163" i="13"/>
  <c r="J163" i="13"/>
  <c r="K163" i="13"/>
  <c r="L163" i="13"/>
  <c r="M163" i="13"/>
  <c r="N163" i="13"/>
  <c r="O163" i="13"/>
  <c r="P163" i="13"/>
  <c r="Q163" i="13"/>
  <c r="R163" i="13"/>
  <c r="S163" i="13"/>
  <c r="T163" i="13"/>
  <c r="U163" i="13"/>
  <c r="V163" i="13"/>
  <c r="W163" i="13"/>
  <c r="X163" i="13"/>
  <c r="Y163" i="13"/>
  <c r="Z163" i="13"/>
  <c r="AA163" i="13"/>
  <c r="AB163" i="13"/>
  <c r="AC163" i="13"/>
  <c r="AD163" i="13"/>
  <c r="AE163" i="13"/>
  <c r="AF163" i="13"/>
  <c r="AG163" i="13"/>
  <c r="AH163" i="13"/>
  <c r="AI163" i="13"/>
  <c r="AJ163" i="13"/>
  <c r="AK163" i="13"/>
  <c r="AL163" i="13"/>
  <c r="AM163" i="13"/>
  <c r="AN163" i="13"/>
  <c r="AO163" i="13"/>
  <c r="AP163" i="13"/>
  <c r="AQ163" i="13"/>
  <c r="AR163" i="13"/>
  <c r="AS163" i="13"/>
  <c r="AT163" i="13"/>
  <c r="C164" i="13"/>
  <c r="D164" i="13"/>
  <c r="E164" i="13"/>
  <c r="F164" i="13"/>
  <c r="G164" i="13"/>
  <c r="H164" i="13"/>
  <c r="I164" i="13"/>
  <c r="J164" i="13"/>
  <c r="K164" i="13"/>
  <c r="L164" i="13"/>
  <c r="M164" i="13"/>
  <c r="N164" i="13"/>
  <c r="O164" i="13"/>
  <c r="P164" i="13"/>
  <c r="Q164" i="13"/>
  <c r="R164" i="13"/>
  <c r="S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AJ164" i="13"/>
  <c r="AK164" i="13"/>
  <c r="AL164" i="13"/>
  <c r="AM164" i="13"/>
  <c r="AN164" i="13"/>
  <c r="AO164" i="13"/>
  <c r="AP164" i="13"/>
  <c r="AQ164" i="13"/>
  <c r="AR164" i="13"/>
  <c r="AS164" i="13"/>
  <c r="AT164" i="13"/>
  <c r="C165" i="13"/>
  <c r="D165" i="13"/>
  <c r="E165" i="13"/>
  <c r="F165" i="13"/>
  <c r="G165" i="13"/>
  <c r="H165" i="13"/>
  <c r="I165" i="13"/>
  <c r="J165" i="13"/>
  <c r="K165" i="13"/>
  <c r="L165" i="13"/>
  <c r="M165" i="13"/>
  <c r="N165" i="13"/>
  <c r="O165" i="13"/>
  <c r="P165" i="13"/>
  <c r="Q165" i="13"/>
  <c r="R165" i="13"/>
  <c r="S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AJ165" i="13"/>
  <c r="AK165" i="13"/>
  <c r="AL165" i="13"/>
  <c r="AM165" i="13"/>
  <c r="AN165" i="13"/>
  <c r="AO165" i="13"/>
  <c r="AP165" i="13"/>
  <c r="AQ165" i="13"/>
  <c r="AR165" i="13"/>
  <c r="AS165" i="13"/>
  <c r="AT165" i="13"/>
  <c r="C166" i="13"/>
  <c r="D166" i="13"/>
  <c r="E166" i="13"/>
  <c r="F166" i="13"/>
  <c r="G166" i="13"/>
  <c r="H166" i="13"/>
  <c r="I166" i="13"/>
  <c r="J166" i="13"/>
  <c r="K166" i="13"/>
  <c r="L166" i="13"/>
  <c r="M166" i="13"/>
  <c r="N166" i="13"/>
  <c r="O166" i="13"/>
  <c r="P166" i="13"/>
  <c r="Q166" i="13"/>
  <c r="R166" i="13"/>
  <c r="S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AJ166" i="13"/>
  <c r="AK166" i="13"/>
  <c r="AL166" i="13"/>
  <c r="AM166" i="13"/>
  <c r="AN166" i="13"/>
  <c r="AO166" i="13"/>
  <c r="AP166" i="13"/>
  <c r="AQ166" i="13"/>
  <c r="AR166" i="13"/>
  <c r="AS166" i="13"/>
  <c r="AT166" i="13"/>
  <c r="C167" i="13"/>
  <c r="D167" i="13"/>
  <c r="E167" i="13"/>
  <c r="F167" i="13"/>
  <c r="G167" i="13"/>
  <c r="H167" i="13"/>
  <c r="I167" i="13"/>
  <c r="J167" i="13"/>
  <c r="K167" i="13"/>
  <c r="L167" i="13"/>
  <c r="M167" i="13"/>
  <c r="N167" i="13"/>
  <c r="O167" i="13"/>
  <c r="P167" i="13"/>
  <c r="Q167" i="13"/>
  <c r="R167" i="13"/>
  <c r="S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AJ167" i="13"/>
  <c r="AK167" i="13"/>
  <c r="AL167" i="13"/>
  <c r="AM167" i="13"/>
  <c r="AN167" i="13"/>
  <c r="AO167" i="13"/>
  <c r="AP167" i="13"/>
  <c r="AQ167" i="13"/>
  <c r="AR167" i="13"/>
  <c r="AS167" i="13"/>
  <c r="AT167" i="13"/>
  <c r="C168" i="13"/>
  <c r="D168" i="13"/>
  <c r="E168" i="13"/>
  <c r="F168" i="13"/>
  <c r="G168" i="13"/>
  <c r="H168" i="13"/>
  <c r="I168" i="13"/>
  <c r="J168" i="13"/>
  <c r="K168" i="13"/>
  <c r="L168" i="13"/>
  <c r="M168" i="13"/>
  <c r="N168" i="13"/>
  <c r="O168" i="13"/>
  <c r="P168" i="13"/>
  <c r="Q168" i="13"/>
  <c r="R168" i="13"/>
  <c r="S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AJ168" i="13"/>
  <c r="AK168" i="13"/>
  <c r="AL168" i="13"/>
  <c r="AM168" i="13"/>
  <c r="AN168" i="13"/>
  <c r="AO168" i="13"/>
  <c r="AP168" i="13"/>
  <c r="AQ168" i="13"/>
  <c r="AR168" i="13"/>
  <c r="AS168" i="13"/>
  <c r="AT168" i="13"/>
  <c r="C169" i="13"/>
  <c r="D169" i="13"/>
  <c r="E169" i="13"/>
  <c r="F169" i="13"/>
  <c r="G169" i="13"/>
  <c r="H169" i="13"/>
  <c r="I169" i="13"/>
  <c r="J169" i="13"/>
  <c r="K169" i="13"/>
  <c r="L169" i="13"/>
  <c r="M169" i="13"/>
  <c r="N169" i="13"/>
  <c r="O169" i="13"/>
  <c r="P169" i="13"/>
  <c r="Q169" i="13"/>
  <c r="R169" i="13"/>
  <c r="S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AJ169" i="13"/>
  <c r="AK169" i="13"/>
  <c r="AL169" i="13"/>
  <c r="AM169" i="13"/>
  <c r="AN169" i="13"/>
  <c r="AO169" i="13"/>
  <c r="AP169" i="13"/>
  <c r="AQ169" i="13"/>
  <c r="AR169" i="13"/>
  <c r="AS169" i="13"/>
  <c r="AT169" i="13"/>
  <c r="C170" i="13"/>
  <c r="D170" i="13"/>
  <c r="E170" i="13"/>
  <c r="F170" i="13"/>
  <c r="G170" i="13"/>
  <c r="H170" i="13"/>
  <c r="I170" i="13"/>
  <c r="J170" i="13"/>
  <c r="K170" i="13"/>
  <c r="L170" i="13"/>
  <c r="M170" i="13"/>
  <c r="N170" i="13"/>
  <c r="O170" i="13"/>
  <c r="P170" i="13"/>
  <c r="Q170" i="13"/>
  <c r="R170" i="13"/>
  <c r="S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AJ170" i="13"/>
  <c r="AK170" i="13"/>
  <c r="AL170" i="13"/>
  <c r="AM170" i="13"/>
  <c r="AN170" i="13"/>
  <c r="AO170" i="13"/>
  <c r="AP170" i="13"/>
  <c r="AQ170" i="13"/>
  <c r="AR170" i="13"/>
  <c r="AS170" i="13"/>
  <c r="AT170" i="13"/>
  <c r="C171" i="13"/>
  <c r="D171" i="13"/>
  <c r="E171" i="13"/>
  <c r="F171" i="13"/>
  <c r="G171" i="13"/>
  <c r="H171" i="13"/>
  <c r="I171" i="13"/>
  <c r="J171" i="13"/>
  <c r="K171" i="13"/>
  <c r="L171" i="13"/>
  <c r="M171" i="13"/>
  <c r="N171" i="13"/>
  <c r="O171" i="13"/>
  <c r="P171" i="13"/>
  <c r="Q171" i="13"/>
  <c r="R171" i="13"/>
  <c r="S171" i="13"/>
  <c r="T171" i="13"/>
  <c r="U171" i="13"/>
  <c r="V171" i="13"/>
  <c r="W171" i="13"/>
  <c r="X171" i="13"/>
  <c r="Y171" i="13"/>
  <c r="Z171" i="13"/>
  <c r="AA171" i="13"/>
  <c r="AB171" i="13"/>
  <c r="AC171" i="13"/>
  <c r="AD171" i="13"/>
  <c r="AE171" i="13"/>
  <c r="AF171" i="13"/>
  <c r="AG171" i="13"/>
  <c r="AH171" i="13"/>
  <c r="AI171" i="13"/>
  <c r="AJ171" i="13"/>
  <c r="AK171" i="13"/>
  <c r="AL171" i="13"/>
  <c r="AM171" i="13"/>
  <c r="AN171" i="13"/>
  <c r="AO171" i="13"/>
  <c r="AP171" i="13"/>
  <c r="AQ171" i="13"/>
  <c r="AR171" i="13"/>
  <c r="AS171" i="13"/>
  <c r="AT171" i="13"/>
  <c r="C172" i="13"/>
  <c r="D172" i="13"/>
  <c r="E172" i="13"/>
  <c r="F172" i="13"/>
  <c r="G172" i="13"/>
  <c r="H172" i="13"/>
  <c r="I172" i="13"/>
  <c r="J172" i="13"/>
  <c r="K172" i="13"/>
  <c r="L172" i="13"/>
  <c r="M172" i="13"/>
  <c r="N172" i="13"/>
  <c r="O172" i="13"/>
  <c r="P172" i="13"/>
  <c r="Q172" i="13"/>
  <c r="R172" i="13"/>
  <c r="S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AJ172" i="13"/>
  <c r="AK172" i="13"/>
  <c r="AL172" i="13"/>
  <c r="AM172" i="13"/>
  <c r="AN172" i="13"/>
  <c r="AO172" i="13"/>
  <c r="AP172" i="13"/>
  <c r="AQ172" i="13"/>
  <c r="AR172" i="13"/>
  <c r="AS172" i="13"/>
  <c r="AT172" i="13"/>
  <c r="C173" i="13"/>
  <c r="D173" i="13"/>
  <c r="E173" i="13"/>
  <c r="F173" i="13"/>
  <c r="G173" i="13"/>
  <c r="H173" i="13"/>
  <c r="I173" i="13"/>
  <c r="J173" i="13"/>
  <c r="K173" i="13"/>
  <c r="L173" i="13"/>
  <c r="M173" i="13"/>
  <c r="N173" i="13"/>
  <c r="O173" i="13"/>
  <c r="P173" i="13"/>
  <c r="Q173" i="13"/>
  <c r="R173" i="13"/>
  <c r="S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AJ173" i="13"/>
  <c r="AK173" i="13"/>
  <c r="AL173" i="13"/>
  <c r="AM173" i="13"/>
  <c r="AN173" i="13"/>
  <c r="AO173" i="13"/>
  <c r="AP173" i="13"/>
  <c r="AQ173" i="13"/>
  <c r="AR173" i="13"/>
  <c r="AS173" i="13"/>
  <c r="AT173" i="13"/>
  <c r="C174" i="13"/>
  <c r="D174" i="13"/>
  <c r="E174" i="13"/>
  <c r="F174" i="13"/>
  <c r="G174" i="13"/>
  <c r="H174" i="13"/>
  <c r="I174" i="13"/>
  <c r="J174" i="13"/>
  <c r="K174" i="13"/>
  <c r="L174" i="13"/>
  <c r="M174" i="13"/>
  <c r="N174" i="13"/>
  <c r="O174" i="13"/>
  <c r="P174" i="13"/>
  <c r="Q174" i="13"/>
  <c r="R174" i="13"/>
  <c r="S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AJ174" i="13"/>
  <c r="AK174" i="13"/>
  <c r="AL174" i="13"/>
  <c r="AM174" i="13"/>
  <c r="AN174" i="13"/>
  <c r="AO174" i="13"/>
  <c r="AP174" i="13"/>
  <c r="AQ174" i="13"/>
  <c r="AR174" i="13"/>
  <c r="AS174" i="13"/>
  <c r="AT174" i="13"/>
  <c r="C175" i="13"/>
  <c r="D175" i="13"/>
  <c r="E175" i="13"/>
  <c r="F175" i="13"/>
  <c r="G175" i="13"/>
  <c r="H175" i="13"/>
  <c r="I175" i="13"/>
  <c r="J175" i="13"/>
  <c r="K175" i="13"/>
  <c r="L175" i="13"/>
  <c r="M175" i="13"/>
  <c r="N175" i="13"/>
  <c r="O175" i="13"/>
  <c r="P175" i="13"/>
  <c r="Q175" i="13"/>
  <c r="R175" i="13"/>
  <c r="S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AJ175" i="13"/>
  <c r="AK175" i="13"/>
  <c r="AL175" i="13"/>
  <c r="AM175" i="13"/>
  <c r="AN175" i="13"/>
  <c r="AO175" i="13"/>
  <c r="AP175" i="13"/>
  <c r="AQ175" i="13"/>
  <c r="AR175" i="13"/>
  <c r="AS175" i="13"/>
  <c r="AT175" i="13"/>
  <c r="C176" i="13"/>
  <c r="D176" i="13"/>
  <c r="E176" i="13"/>
  <c r="F176" i="13"/>
  <c r="G176" i="13"/>
  <c r="H176" i="13"/>
  <c r="I176" i="13"/>
  <c r="J176" i="13"/>
  <c r="K176" i="13"/>
  <c r="L176" i="13"/>
  <c r="M176" i="13"/>
  <c r="N176" i="13"/>
  <c r="O176" i="13"/>
  <c r="P176" i="13"/>
  <c r="Q176" i="13"/>
  <c r="R176" i="13"/>
  <c r="S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AJ176" i="13"/>
  <c r="AK176" i="13"/>
  <c r="AL176" i="13"/>
  <c r="AM176" i="13"/>
  <c r="AN176" i="13"/>
  <c r="AO176" i="13"/>
  <c r="AP176" i="13"/>
  <c r="AQ176" i="13"/>
  <c r="AR176" i="13"/>
  <c r="AS176" i="13"/>
  <c r="AT176" i="13"/>
  <c r="C177" i="13"/>
  <c r="D177" i="13"/>
  <c r="E177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AJ177" i="13"/>
  <c r="AK177" i="13"/>
  <c r="AL177" i="13"/>
  <c r="AM177" i="13"/>
  <c r="AN177" i="13"/>
  <c r="AO177" i="13"/>
  <c r="AP177" i="13"/>
  <c r="AQ177" i="13"/>
  <c r="AR177" i="13"/>
  <c r="AS177" i="13"/>
  <c r="AT177" i="13"/>
  <c r="C178" i="13"/>
  <c r="D178" i="13"/>
  <c r="E178" i="13"/>
  <c r="F178" i="13"/>
  <c r="G178" i="13"/>
  <c r="H178" i="13"/>
  <c r="I178" i="13"/>
  <c r="J178" i="13"/>
  <c r="K178" i="13"/>
  <c r="L178" i="13"/>
  <c r="M178" i="13"/>
  <c r="N178" i="13"/>
  <c r="O178" i="13"/>
  <c r="P178" i="13"/>
  <c r="Q178" i="13"/>
  <c r="R178" i="13"/>
  <c r="S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J178" i="13"/>
  <c r="AK178" i="13"/>
  <c r="AL178" i="13"/>
  <c r="AM178" i="13"/>
  <c r="AN178" i="13"/>
  <c r="AO178" i="13"/>
  <c r="AP178" i="13"/>
  <c r="AQ178" i="13"/>
  <c r="AR178" i="13"/>
  <c r="AS178" i="13"/>
  <c r="AT178" i="13"/>
  <c r="C179" i="13"/>
  <c r="D179" i="13"/>
  <c r="E179" i="13"/>
  <c r="F179" i="13"/>
  <c r="G179" i="13"/>
  <c r="H179" i="13"/>
  <c r="I179" i="13"/>
  <c r="J179" i="13"/>
  <c r="K179" i="13"/>
  <c r="L179" i="13"/>
  <c r="M179" i="13"/>
  <c r="N179" i="13"/>
  <c r="O179" i="13"/>
  <c r="P179" i="13"/>
  <c r="Q179" i="13"/>
  <c r="R179" i="13"/>
  <c r="S179" i="13"/>
  <c r="T179" i="13"/>
  <c r="U179" i="13"/>
  <c r="V179" i="13"/>
  <c r="W179" i="13"/>
  <c r="X179" i="13"/>
  <c r="Y179" i="13"/>
  <c r="Z179" i="13"/>
  <c r="AA179" i="13"/>
  <c r="AB179" i="13"/>
  <c r="AC179" i="13"/>
  <c r="AD179" i="13"/>
  <c r="AE179" i="13"/>
  <c r="AF179" i="13"/>
  <c r="AG179" i="13"/>
  <c r="AH179" i="13"/>
  <c r="AI179" i="13"/>
  <c r="AJ179" i="13"/>
  <c r="AK179" i="13"/>
  <c r="AL179" i="13"/>
  <c r="AM179" i="13"/>
  <c r="AN179" i="13"/>
  <c r="AO179" i="13"/>
  <c r="AP179" i="13"/>
  <c r="AQ179" i="13"/>
  <c r="AR179" i="13"/>
  <c r="AS179" i="13"/>
  <c r="AT179" i="13"/>
  <c r="C180" i="13"/>
  <c r="D180" i="13"/>
  <c r="E180" i="13"/>
  <c r="F180" i="13"/>
  <c r="G180" i="13"/>
  <c r="H180" i="13"/>
  <c r="I180" i="13"/>
  <c r="J180" i="13"/>
  <c r="K180" i="13"/>
  <c r="L180" i="13"/>
  <c r="M180" i="13"/>
  <c r="N180" i="13"/>
  <c r="O180" i="13"/>
  <c r="P180" i="13"/>
  <c r="Q180" i="13"/>
  <c r="R180" i="13"/>
  <c r="S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AJ180" i="13"/>
  <c r="AK180" i="13"/>
  <c r="AL180" i="13"/>
  <c r="AM180" i="13"/>
  <c r="AN180" i="13"/>
  <c r="AO180" i="13"/>
  <c r="AP180" i="13"/>
  <c r="AQ180" i="13"/>
  <c r="AR180" i="13"/>
  <c r="AS180" i="13"/>
  <c r="AT180" i="13"/>
  <c r="C181" i="13"/>
  <c r="D181" i="13"/>
  <c r="E181" i="13"/>
  <c r="F181" i="13"/>
  <c r="G181" i="13"/>
  <c r="H181" i="13"/>
  <c r="I181" i="13"/>
  <c r="J181" i="13"/>
  <c r="K181" i="13"/>
  <c r="L181" i="13"/>
  <c r="M181" i="13"/>
  <c r="N181" i="13"/>
  <c r="O181" i="13"/>
  <c r="P181" i="13"/>
  <c r="Q181" i="13"/>
  <c r="R181" i="13"/>
  <c r="S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AJ181" i="13"/>
  <c r="AK181" i="13"/>
  <c r="AL181" i="13"/>
  <c r="AM181" i="13"/>
  <c r="AN181" i="13"/>
  <c r="AO181" i="13"/>
  <c r="AP181" i="13"/>
  <c r="AQ181" i="13"/>
  <c r="AR181" i="13"/>
  <c r="AS181" i="13"/>
  <c r="AT181" i="13"/>
  <c r="C182" i="13"/>
  <c r="D182" i="13"/>
  <c r="E182" i="13"/>
  <c r="F182" i="13"/>
  <c r="G182" i="13"/>
  <c r="H182" i="13"/>
  <c r="I182" i="13"/>
  <c r="J182" i="13"/>
  <c r="K182" i="13"/>
  <c r="L182" i="13"/>
  <c r="M182" i="13"/>
  <c r="N182" i="13"/>
  <c r="O182" i="13"/>
  <c r="P182" i="13"/>
  <c r="Q182" i="13"/>
  <c r="R182" i="13"/>
  <c r="S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AJ182" i="13"/>
  <c r="AK182" i="13"/>
  <c r="AL182" i="13"/>
  <c r="AM182" i="13"/>
  <c r="AN182" i="13"/>
  <c r="AO182" i="13"/>
  <c r="AP182" i="13"/>
  <c r="AQ182" i="13"/>
  <c r="AR182" i="13"/>
  <c r="AS182" i="13"/>
  <c r="AT182" i="13"/>
  <c r="C183" i="13"/>
  <c r="D183" i="13"/>
  <c r="E183" i="13"/>
  <c r="F183" i="13"/>
  <c r="G183" i="13"/>
  <c r="H183" i="13"/>
  <c r="I183" i="13"/>
  <c r="J183" i="13"/>
  <c r="K183" i="13"/>
  <c r="L183" i="13"/>
  <c r="M183" i="13"/>
  <c r="N183" i="13"/>
  <c r="O183" i="13"/>
  <c r="P183" i="13"/>
  <c r="Q183" i="13"/>
  <c r="R183" i="13"/>
  <c r="S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AJ183" i="13"/>
  <c r="AK183" i="13"/>
  <c r="AL183" i="13"/>
  <c r="AM183" i="13"/>
  <c r="AN183" i="13"/>
  <c r="AO183" i="13"/>
  <c r="AP183" i="13"/>
  <c r="AQ183" i="13"/>
  <c r="AR183" i="13"/>
  <c r="AS183" i="13"/>
  <c r="AT183" i="13"/>
  <c r="C184" i="13"/>
  <c r="D184" i="13"/>
  <c r="E184" i="13"/>
  <c r="F184" i="13"/>
  <c r="G184" i="13"/>
  <c r="H184" i="13"/>
  <c r="I184" i="13"/>
  <c r="J184" i="13"/>
  <c r="K184" i="13"/>
  <c r="L184" i="13"/>
  <c r="M184" i="13"/>
  <c r="N184" i="13"/>
  <c r="O184" i="13"/>
  <c r="P184" i="13"/>
  <c r="Q184" i="13"/>
  <c r="R184" i="13"/>
  <c r="S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AJ184" i="13"/>
  <c r="AK184" i="13"/>
  <c r="AL184" i="13"/>
  <c r="AM184" i="13"/>
  <c r="AN184" i="13"/>
  <c r="AO184" i="13"/>
  <c r="AP184" i="13"/>
  <c r="AQ184" i="13"/>
  <c r="AR184" i="13"/>
  <c r="AS184" i="13"/>
  <c r="AT184" i="13"/>
  <c r="C185" i="13"/>
  <c r="D185" i="13"/>
  <c r="E185" i="13"/>
  <c r="F185" i="13"/>
  <c r="G185" i="13"/>
  <c r="H185" i="13"/>
  <c r="I185" i="13"/>
  <c r="J185" i="13"/>
  <c r="K185" i="13"/>
  <c r="L185" i="13"/>
  <c r="M185" i="13"/>
  <c r="N185" i="13"/>
  <c r="O185" i="13"/>
  <c r="P185" i="13"/>
  <c r="Q185" i="13"/>
  <c r="R185" i="13"/>
  <c r="S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AJ185" i="13"/>
  <c r="AK185" i="13"/>
  <c r="AL185" i="13"/>
  <c r="AM185" i="13"/>
  <c r="AN185" i="13"/>
  <c r="AO185" i="13"/>
  <c r="AP185" i="13"/>
  <c r="AQ185" i="13"/>
  <c r="AR185" i="13"/>
  <c r="AS185" i="13"/>
  <c r="AT185" i="13"/>
  <c r="C186" i="13"/>
  <c r="D186" i="13"/>
  <c r="E186" i="13"/>
  <c r="F186" i="13"/>
  <c r="G186" i="13"/>
  <c r="H186" i="13"/>
  <c r="I186" i="13"/>
  <c r="J186" i="13"/>
  <c r="K186" i="13"/>
  <c r="L186" i="13"/>
  <c r="M186" i="13"/>
  <c r="N186" i="13"/>
  <c r="O186" i="13"/>
  <c r="P186" i="13"/>
  <c r="Q186" i="13"/>
  <c r="R186" i="13"/>
  <c r="S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J186" i="13"/>
  <c r="AK186" i="13"/>
  <c r="AL186" i="13"/>
  <c r="AM186" i="13"/>
  <c r="AN186" i="13"/>
  <c r="AO186" i="13"/>
  <c r="AP186" i="13"/>
  <c r="AQ186" i="13"/>
  <c r="AR186" i="13"/>
  <c r="AS186" i="13"/>
  <c r="AT186" i="13"/>
  <c r="C187" i="13"/>
  <c r="D187" i="13"/>
  <c r="E187" i="13"/>
  <c r="F187" i="13"/>
  <c r="G187" i="13"/>
  <c r="H187" i="13"/>
  <c r="I187" i="13"/>
  <c r="J187" i="13"/>
  <c r="K187" i="13"/>
  <c r="L187" i="13"/>
  <c r="M187" i="13"/>
  <c r="N187" i="13"/>
  <c r="O187" i="13"/>
  <c r="P187" i="13"/>
  <c r="Q187" i="13"/>
  <c r="R187" i="13"/>
  <c r="S187" i="13"/>
  <c r="T187" i="13"/>
  <c r="U187" i="13"/>
  <c r="V187" i="13"/>
  <c r="W187" i="13"/>
  <c r="X187" i="13"/>
  <c r="Y187" i="13"/>
  <c r="Z187" i="13"/>
  <c r="AA187" i="13"/>
  <c r="AB187" i="13"/>
  <c r="AC187" i="13"/>
  <c r="AD187" i="13"/>
  <c r="AE187" i="13"/>
  <c r="AF187" i="13"/>
  <c r="AG187" i="13"/>
  <c r="AH187" i="13"/>
  <c r="AI187" i="13"/>
  <c r="AJ187" i="13"/>
  <c r="AK187" i="13"/>
  <c r="AL187" i="13"/>
  <c r="AM187" i="13"/>
  <c r="AN187" i="13"/>
  <c r="AO187" i="13"/>
  <c r="AP187" i="13"/>
  <c r="AQ187" i="13"/>
  <c r="AR187" i="13"/>
  <c r="AS187" i="13"/>
  <c r="AT187" i="13"/>
  <c r="C188" i="13"/>
  <c r="D188" i="13"/>
  <c r="E188" i="13"/>
  <c r="F188" i="13"/>
  <c r="G188" i="13"/>
  <c r="H188" i="13"/>
  <c r="I188" i="13"/>
  <c r="J188" i="13"/>
  <c r="K188" i="13"/>
  <c r="L188" i="13"/>
  <c r="M188" i="13"/>
  <c r="N188" i="13"/>
  <c r="O188" i="13"/>
  <c r="P188" i="13"/>
  <c r="Q188" i="13"/>
  <c r="R188" i="13"/>
  <c r="S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AJ188" i="13"/>
  <c r="AK188" i="13"/>
  <c r="AL188" i="13"/>
  <c r="AM188" i="13"/>
  <c r="AN188" i="13"/>
  <c r="AO188" i="13"/>
  <c r="AP188" i="13"/>
  <c r="AQ188" i="13"/>
  <c r="AR188" i="13"/>
  <c r="AS188" i="13"/>
  <c r="AT188" i="13"/>
  <c r="C189" i="13"/>
  <c r="D189" i="13"/>
  <c r="E189" i="13"/>
  <c r="F189" i="13"/>
  <c r="G189" i="13"/>
  <c r="H189" i="13"/>
  <c r="I189" i="13"/>
  <c r="J189" i="13"/>
  <c r="K189" i="13"/>
  <c r="L189" i="13"/>
  <c r="M189" i="13"/>
  <c r="N189" i="13"/>
  <c r="O189" i="13"/>
  <c r="P189" i="13"/>
  <c r="Q189" i="13"/>
  <c r="R189" i="13"/>
  <c r="S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AJ189" i="13"/>
  <c r="AK189" i="13"/>
  <c r="AL189" i="13"/>
  <c r="AM189" i="13"/>
  <c r="AN189" i="13"/>
  <c r="AO189" i="13"/>
  <c r="AP189" i="13"/>
  <c r="AQ189" i="13"/>
  <c r="AR189" i="13"/>
  <c r="AS189" i="13"/>
  <c r="AT189" i="13"/>
  <c r="C190" i="13"/>
  <c r="D190" i="13"/>
  <c r="E190" i="13"/>
  <c r="F190" i="13"/>
  <c r="G190" i="13"/>
  <c r="H190" i="13"/>
  <c r="I190" i="13"/>
  <c r="J190" i="13"/>
  <c r="K190" i="13"/>
  <c r="L190" i="13"/>
  <c r="M190" i="13"/>
  <c r="N190" i="13"/>
  <c r="O190" i="13"/>
  <c r="P190" i="13"/>
  <c r="Q190" i="13"/>
  <c r="R190" i="13"/>
  <c r="S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AJ190" i="13"/>
  <c r="AK190" i="13"/>
  <c r="AL190" i="13"/>
  <c r="AM190" i="13"/>
  <c r="AN190" i="13"/>
  <c r="AO190" i="13"/>
  <c r="AP190" i="13"/>
  <c r="AQ190" i="13"/>
  <c r="AR190" i="13"/>
  <c r="AS190" i="13"/>
  <c r="AT190" i="13"/>
  <c r="C191" i="13"/>
  <c r="D191" i="13"/>
  <c r="E191" i="13"/>
  <c r="F191" i="13"/>
  <c r="G191" i="13"/>
  <c r="H191" i="13"/>
  <c r="I191" i="13"/>
  <c r="J191" i="13"/>
  <c r="K191" i="13"/>
  <c r="L191" i="13"/>
  <c r="M191" i="13"/>
  <c r="N191" i="13"/>
  <c r="O191" i="13"/>
  <c r="P191" i="13"/>
  <c r="Q191" i="13"/>
  <c r="R191" i="13"/>
  <c r="S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AJ191" i="13"/>
  <c r="AK191" i="13"/>
  <c r="AL191" i="13"/>
  <c r="AM191" i="13"/>
  <c r="AN191" i="13"/>
  <c r="AO191" i="13"/>
  <c r="AP191" i="13"/>
  <c r="AQ191" i="13"/>
  <c r="AR191" i="13"/>
  <c r="AS191" i="13"/>
  <c r="AT191" i="13"/>
  <c r="C192" i="13"/>
  <c r="D192" i="13"/>
  <c r="E192" i="13"/>
  <c r="F192" i="13"/>
  <c r="G192" i="13"/>
  <c r="H192" i="13"/>
  <c r="I192" i="13"/>
  <c r="J192" i="13"/>
  <c r="K192" i="13"/>
  <c r="L192" i="13"/>
  <c r="M192" i="13"/>
  <c r="N192" i="13"/>
  <c r="O192" i="13"/>
  <c r="P192" i="13"/>
  <c r="Q192" i="13"/>
  <c r="R192" i="13"/>
  <c r="S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AJ192" i="13"/>
  <c r="AK192" i="13"/>
  <c r="AL192" i="13"/>
  <c r="AM192" i="13"/>
  <c r="AN192" i="13"/>
  <c r="AO192" i="13"/>
  <c r="AP192" i="13"/>
  <c r="AQ192" i="13"/>
  <c r="AR192" i="13"/>
  <c r="AS192" i="13"/>
  <c r="AT192" i="13"/>
  <c r="C193" i="13"/>
  <c r="D193" i="13"/>
  <c r="E193" i="13"/>
  <c r="F193" i="13"/>
  <c r="G193" i="13"/>
  <c r="H193" i="13"/>
  <c r="I193" i="13"/>
  <c r="J193" i="13"/>
  <c r="K193" i="13"/>
  <c r="L193" i="13"/>
  <c r="M193" i="13"/>
  <c r="N193" i="13"/>
  <c r="O193" i="13"/>
  <c r="P193" i="13"/>
  <c r="Q193" i="13"/>
  <c r="R193" i="13"/>
  <c r="S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AJ193" i="13"/>
  <c r="AK193" i="13"/>
  <c r="AL193" i="13"/>
  <c r="AM193" i="13"/>
  <c r="AN193" i="13"/>
  <c r="AO193" i="13"/>
  <c r="AP193" i="13"/>
  <c r="AQ193" i="13"/>
  <c r="AR193" i="13"/>
  <c r="AS193" i="13"/>
  <c r="AT193" i="13"/>
  <c r="C194" i="13"/>
  <c r="D194" i="13"/>
  <c r="E194" i="13"/>
  <c r="F194" i="13"/>
  <c r="G194" i="13"/>
  <c r="H194" i="13"/>
  <c r="I194" i="13"/>
  <c r="J194" i="13"/>
  <c r="K194" i="13"/>
  <c r="L194" i="13"/>
  <c r="M194" i="13"/>
  <c r="N194" i="13"/>
  <c r="O194" i="13"/>
  <c r="P194" i="13"/>
  <c r="Q194" i="13"/>
  <c r="R194" i="13"/>
  <c r="S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J194" i="13"/>
  <c r="AK194" i="13"/>
  <c r="AL194" i="13"/>
  <c r="AM194" i="13"/>
  <c r="AN194" i="13"/>
  <c r="AO194" i="13"/>
  <c r="AP194" i="13"/>
  <c r="AQ194" i="13"/>
  <c r="AR194" i="13"/>
  <c r="AS194" i="13"/>
  <c r="AT194" i="13"/>
  <c r="C195" i="13"/>
  <c r="D195" i="13"/>
  <c r="E195" i="13"/>
  <c r="F195" i="13"/>
  <c r="G195" i="13"/>
  <c r="H195" i="13"/>
  <c r="I195" i="13"/>
  <c r="J195" i="13"/>
  <c r="K195" i="13"/>
  <c r="L195" i="13"/>
  <c r="M195" i="13"/>
  <c r="N195" i="13"/>
  <c r="O195" i="13"/>
  <c r="P195" i="13"/>
  <c r="Q195" i="13"/>
  <c r="R195" i="13"/>
  <c r="S195" i="13"/>
  <c r="T195" i="13"/>
  <c r="U195" i="13"/>
  <c r="V195" i="13"/>
  <c r="W195" i="13"/>
  <c r="X195" i="13"/>
  <c r="Y195" i="13"/>
  <c r="Z195" i="13"/>
  <c r="AA195" i="13"/>
  <c r="AB195" i="13"/>
  <c r="AC195" i="13"/>
  <c r="AD195" i="13"/>
  <c r="AE195" i="13"/>
  <c r="AF195" i="13"/>
  <c r="AG195" i="13"/>
  <c r="AH195" i="13"/>
  <c r="AI195" i="13"/>
  <c r="AJ195" i="13"/>
  <c r="AK195" i="13"/>
  <c r="AL195" i="13"/>
  <c r="AM195" i="13"/>
  <c r="AN195" i="13"/>
  <c r="AO195" i="13"/>
  <c r="AP195" i="13"/>
  <c r="AQ195" i="13"/>
  <c r="AR195" i="13"/>
  <c r="AS195" i="13"/>
  <c r="AT195" i="13"/>
  <c r="C196" i="13"/>
  <c r="D196" i="13"/>
  <c r="E196" i="13"/>
  <c r="F196" i="13"/>
  <c r="G196" i="13"/>
  <c r="H196" i="13"/>
  <c r="I196" i="13"/>
  <c r="J196" i="13"/>
  <c r="K196" i="13"/>
  <c r="L196" i="13"/>
  <c r="M196" i="13"/>
  <c r="N196" i="13"/>
  <c r="O196" i="13"/>
  <c r="P196" i="13"/>
  <c r="Q196" i="13"/>
  <c r="R196" i="13"/>
  <c r="S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AJ196" i="13"/>
  <c r="AK196" i="13"/>
  <c r="AL196" i="13"/>
  <c r="AM196" i="13"/>
  <c r="AN196" i="13"/>
  <c r="AO196" i="13"/>
  <c r="AP196" i="13"/>
  <c r="AQ196" i="13"/>
  <c r="AR196" i="13"/>
  <c r="AS196" i="13"/>
  <c r="AT196" i="13"/>
  <c r="C197" i="13"/>
  <c r="D197" i="13"/>
  <c r="E197" i="13"/>
  <c r="F197" i="13"/>
  <c r="G197" i="13"/>
  <c r="H197" i="13"/>
  <c r="I197" i="13"/>
  <c r="J197" i="13"/>
  <c r="K197" i="13"/>
  <c r="L197" i="13"/>
  <c r="M197" i="13"/>
  <c r="N197" i="13"/>
  <c r="O197" i="13"/>
  <c r="P197" i="13"/>
  <c r="Q197" i="13"/>
  <c r="R197" i="13"/>
  <c r="S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AJ197" i="13"/>
  <c r="AK197" i="13"/>
  <c r="AL197" i="13"/>
  <c r="AM197" i="13"/>
  <c r="AN197" i="13"/>
  <c r="AO197" i="13"/>
  <c r="AP197" i="13"/>
  <c r="AQ197" i="13"/>
  <c r="AR197" i="13"/>
  <c r="AS197" i="13"/>
  <c r="AT197" i="13"/>
  <c r="C198" i="13"/>
  <c r="D198" i="13"/>
  <c r="E198" i="13"/>
  <c r="F198" i="13"/>
  <c r="G198" i="13"/>
  <c r="H198" i="13"/>
  <c r="I198" i="13"/>
  <c r="J198" i="13"/>
  <c r="K198" i="13"/>
  <c r="L198" i="13"/>
  <c r="M198" i="13"/>
  <c r="N198" i="13"/>
  <c r="O198" i="13"/>
  <c r="P198" i="13"/>
  <c r="Q198" i="13"/>
  <c r="R198" i="13"/>
  <c r="S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AJ198" i="13"/>
  <c r="AK198" i="13"/>
  <c r="AL198" i="13"/>
  <c r="AM198" i="13"/>
  <c r="AN198" i="13"/>
  <c r="AO198" i="13"/>
  <c r="AP198" i="13"/>
  <c r="AQ198" i="13"/>
  <c r="AR198" i="13"/>
  <c r="AS198" i="13"/>
  <c r="AT198" i="13"/>
  <c r="C199" i="13"/>
  <c r="D199" i="13"/>
  <c r="E199" i="13"/>
  <c r="F199" i="13"/>
  <c r="G199" i="13"/>
  <c r="H199" i="13"/>
  <c r="I199" i="13"/>
  <c r="J199" i="13"/>
  <c r="K199" i="13"/>
  <c r="L199" i="13"/>
  <c r="M199" i="13"/>
  <c r="N199" i="13"/>
  <c r="O199" i="13"/>
  <c r="P199" i="13"/>
  <c r="Q199" i="13"/>
  <c r="R199" i="13"/>
  <c r="S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AJ199" i="13"/>
  <c r="AK199" i="13"/>
  <c r="AL199" i="13"/>
  <c r="AM199" i="13"/>
  <c r="AN199" i="13"/>
  <c r="AO199" i="13"/>
  <c r="AP199" i="13"/>
  <c r="AQ199" i="13"/>
  <c r="AR199" i="13"/>
  <c r="AS199" i="13"/>
  <c r="AT199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A110" i="13" s="1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A130" i="13" s="1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A150" i="13" s="1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A170" i="13" s="1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A190" i="13" s="1"/>
  <c r="B191" i="13"/>
  <c r="B192" i="13"/>
  <c r="B193" i="13"/>
  <c r="B194" i="13"/>
  <c r="B195" i="13"/>
  <c r="B196" i="13"/>
  <c r="B197" i="13"/>
  <c r="B198" i="13"/>
  <c r="B199" i="13"/>
  <c r="B4" i="13"/>
  <c r="D1" i="3"/>
  <c r="P1" i="3"/>
  <c r="BL2" i="3"/>
  <c r="AS2" i="3"/>
  <c r="BA90" i="13" l="1"/>
  <c r="BA70" i="13"/>
  <c r="BA50" i="13"/>
  <c r="BA30" i="13"/>
  <c r="BA10" i="13"/>
  <c r="AZ4" i="13"/>
  <c r="BA166" i="13"/>
  <c r="BA186" i="13"/>
  <c r="BA126" i="13"/>
  <c r="BA86" i="13"/>
  <c r="BA46" i="13"/>
  <c r="BA146" i="13"/>
  <c r="BA106" i="13"/>
  <c r="BA66" i="13"/>
  <c r="BA26" i="13"/>
  <c r="BA141" i="13"/>
  <c r="BA101" i="13"/>
  <c r="BA41" i="13"/>
  <c r="BA120" i="13"/>
  <c r="BA60" i="13"/>
  <c r="BA99" i="13"/>
  <c r="BA59" i="13"/>
  <c r="BA19" i="13"/>
  <c r="BA161" i="13"/>
  <c r="BA81" i="13"/>
  <c r="BA21" i="13"/>
  <c r="BA4" i="13"/>
  <c r="BA160" i="13"/>
  <c r="BA100" i="13"/>
  <c r="BA20" i="13"/>
  <c r="BA199" i="13"/>
  <c r="BA179" i="13"/>
  <c r="BA159" i="13"/>
  <c r="BA139" i="13"/>
  <c r="BA119" i="13"/>
  <c r="BA79" i="13"/>
  <c r="BA39" i="13"/>
  <c r="BA198" i="13"/>
  <c r="BA178" i="13"/>
  <c r="BA158" i="13"/>
  <c r="BA138" i="13"/>
  <c r="BA118" i="13"/>
  <c r="BA98" i="13"/>
  <c r="BA78" i="13"/>
  <c r="BA58" i="13"/>
  <c r="BA38" i="13"/>
  <c r="BA18" i="13"/>
  <c r="BA165" i="13"/>
  <c r="BA85" i="13"/>
  <c r="BA5" i="13"/>
  <c r="BA164" i="13"/>
  <c r="BA124" i="13"/>
  <c r="BA84" i="13"/>
  <c r="BA24" i="13"/>
  <c r="BA181" i="13"/>
  <c r="BA121" i="13"/>
  <c r="BA61" i="13"/>
  <c r="BA180" i="13"/>
  <c r="BA140" i="13"/>
  <c r="BA80" i="13"/>
  <c r="BA40" i="13"/>
  <c r="BA197" i="13"/>
  <c r="BA177" i="13"/>
  <c r="BA157" i="13"/>
  <c r="BA137" i="13"/>
  <c r="BA117" i="13"/>
  <c r="BA97" i="13"/>
  <c r="BA77" i="13"/>
  <c r="BA57" i="13"/>
  <c r="BA37" i="13"/>
  <c r="BA17" i="13"/>
  <c r="BA196" i="13"/>
  <c r="BA176" i="13"/>
  <c r="BA156" i="13"/>
  <c r="BA136" i="13"/>
  <c r="BA116" i="13"/>
  <c r="BA96" i="13"/>
  <c r="BA76" i="13"/>
  <c r="BA56" i="13"/>
  <c r="BA36" i="13"/>
  <c r="BA16" i="13"/>
  <c r="BA143" i="13"/>
  <c r="BA83" i="13"/>
  <c r="BA162" i="13"/>
  <c r="BA42" i="13"/>
  <c r="BA195" i="13"/>
  <c r="BA15" i="13"/>
  <c r="BA149" i="13"/>
  <c r="BA89" i="13"/>
  <c r="BA29" i="13"/>
  <c r="BA168" i="13"/>
  <c r="BA108" i="13"/>
  <c r="BA48" i="13"/>
  <c r="BA147" i="13"/>
  <c r="BA107" i="13"/>
  <c r="BA67" i="13"/>
  <c r="BA7" i="13"/>
  <c r="BA6" i="13"/>
  <c r="BA123" i="13"/>
  <c r="BA43" i="13"/>
  <c r="BA122" i="13"/>
  <c r="BA62" i="13"/>
  <c r="BA175" i="13"/>
  <c r="BA95" i="13"/>
  <c r="BA55" i="13"/>
  <c r="BA194" i="13"/>
  <c r="BA134" i="13"/>
  <c r="BA74" i="13"/>
  <c r="BA14" i="13"/>
  <c r="BA193" i="13"/>
  <c r="BA133" i="13"/>
  <c r="BA33" i="13"/>
  <c r="BA189" i="13"/>
  <c r="BA129" i="13"/>
  <c r="BA69" i="13"/>
  <c r="BA9" i="13"/>
  <c r="BA148" i="13"/>
  <c r="BA88" i="13"/>
  <c r="BA28" i="13"/>
  <c r="BA187" i="13"/>
  <c r="BA127" i="13"/>
  <c r="BA87" i="13"/>
  <c r="BA27" i="13"/>
  <c r="BA185" i="13"/>
  <c r="BA125" i="13"/>
  <c r="BA45" i="13"/>
  <c r="BA183" i="13"/>
  <c r="BA103" i="13"/>
  <c r="BA23" i="13"/>
  <c r="BA142" i="13"/>
  <c r="BA82" i="13"/>
  <c r="BA155" i="13"/>
  <c r="BA115" i="13"/>
  <c r="BA35" i="13"/>
  <c r="BA174" i="13"/>
  <c r="BA114" i="13"/>
  <c r="BA54" i="13"/>
  <c r="BA153" i="13"/>
  <c r="BA73" i="13"/>
  <c r="BA13" i="13"/>
  <c r="BA192" i="13"/>
  <c r="BA152" i="13"/>
  <c r="BA112" i="13"/>
  <c r="BA72" i="13"/>
  <c r="BA32" i="13"/>
  <c r="BA169" i="13"/>
  <c r="BA109" i="13"/>
  <c r="BA49" i="13"/>
  <c r="BA188" i="13"/>
  <c r="BA128" i="13"/>
  <c r="BA68" i="13"/>
  <c r="BA8" i="13"/>
  <c r="BA167" i="13"/>
  <c r="BA47" i="13"/>
  <c r="BA145" i="13"/>
  <c r="BA105" i="13"/>
  <c r="BA65" i="13"/>
  <c r="BA25" i="13"/>
  <c r="BA184" i="13"/>
  <c r="BA144" i="13"/>
  <c r="BA104" i="13"/>
  <c r="BA64" i="13"/>
  <c r="BA44" i="13"/>
  <c r="BA163" i="13"/>
  <c r="BA63" i="13"/>
  <c r="BA182" i="13"/>
  <c r="BA102" i="13"/>
  <c r="BA22" i="13"/>
  <c r="BA135" i="13"/>
  <c r="BA75" i="13"/>
  <c r="BA154" i="13"/>
  <c r="BA94" i="13"/>
  <c r="BA34" i="13"/>
  <c r="BA173" i="13"/>
  <c r="BA113" i="13"/>
  <c r="BA93" i="13"/>
  <c r="BA53" i="13"/>
  <c r="BA172" i="13"/>
  <c r="BA132" i="13"/>
  <c r="BA92" i="13"/>
  <c r="BA52" i="13"/>
  <c r="BA12" i="13"/>
  <c r="BA191" i="13"/>
  <c r="BA171" i="13"/>
  <c r="BA151" i="13"/>
  <c r="BA131" i="13"/>
  <c r="BA111" i="13"/>
  <c r="BA91" i="13"/>
  <c r="BA71" i="13"/>
  <c r="BA51" i="13"/>
  <c r="BA31" i="13"/>
  <c r="BA11" i="13"/>
  <c r="AZ178" i="13"/>
  <c r="AZ168" i="13"/>
  <c r="AZ158" i="13"/>
  <c r="AZ153" i="13"/>
  <c r="AZ118" i="13"/>
  <c r="AZ108" i="13"/>
  <c r="AZ83" i="13"/>
  <c r="AZ18" i="13"/>
  <c r="AZ13" i="13"/>
  <c r="AZ172" i="13"/>
  <c r="AZ102" i="13"/>
  <c r="AZ67" i="13"/>
  <c r="AZ42" i="13"/>
  <c r="AZ37" i="13"/>
  <c r="AZ32" i="13"/>
  <c r="AZ27" i="13"/>
  <c r="AX121" i="13"/>
  <c r="AX21" i="13"/>
  <c r="AX170" i="13"/>
  <c r="AX90" i="13"/>
  <c r="AX20" i="13"/>
  <c r="AZ196" i="13"/>
  <c r="AZ191" i="13"/>
  <c r="AZ186" i="13"/>
  <c r="AZ181" i="13"/>
  <c r="AZ176" i="13"/>
  <c r="AZ171" i="13"/>
  <c r="AZ166" i="13"/>
  <c r="AZ161" i="13"/>
  <c r="AZ156" i="13"/>
  <c r="AZ151" i="13"/>
  <c r="AZ146" i="13"/>
  <c r="AZ141" i="13"/>
  <c r="AZ136" i="13"/>
  <c r="AZ131" i="13"/>
  <c r="AZ126" i="13"/>
  <c r="AZ121" i="13"/>
  <c r="AZ116" i="13"/>
  <c r="AZ111" i="13"/>
  <c r="AZ106" i="13"/>
  <c r="AZ101" i="13"/>
  <c r="AZ96" i="13"/>
  <c r="AZ91" i="13"/>
  <c r="AZ86" i="13"/>
  <c r="AZ81" i="13"/>
  <c r="AZ76" i="13"/>
  <c r="AZ71" i="13"/>
  <c r="AZ66" i="13"/>
  <c r="AZ61" i="13"/>
  <c r="AZ56" i="13"/>
  <c r="AZ51" i="13"/>
  <c r="AZ46" i="13"/>
  <c r="AZ41" i="13"/>
  <c r="AZ36" i="13"/>
  <c r="AZ31" i="13"/>
  <c r="AZ26" i="13"/>
  <c r="AZ21" i="13"/>
  <c r="AZ16" i="13"/>
  <c r="AZ11" i="13"/>
  <c r="AZ6" i="13"/>
  <c r="AX71" i="13"/>
  <c r="AZ188" i="13"/>
  <c r="AZ183" i="13"/>
  <c r="AZ93" i="13"/>
  <c r="AZ63" i="13"/>
  <c r="AZ43" i="13"/>
  <c r="AZ28" i="13"/>
  <c r="AZ197" i="13"/>
  <c r="AZ162" i="13"/>
  <c r="AZ157" i="13"/>
  <c r="AZ127" i="13"/>
  <c r="AZ97" i="13"/>
  <c r="AZ92" i="13"/>
  <c r="AZ22" i="13"/>
  <c r="AZ12" i="13"/>
  <c r="AX181" i="13"/>
  <c r="AX101" i="13"/>
  <c r="AX180" i="13"/>
  <c r="AX150" i="13"/>
  <c r="AX30" i="13"/>
  <c r="AZ145" i="13"/>
  <c r="AZ140" i="13"/>
  <c r="AZ125" i="13"/>
  <c r="AZ120" i="13"/>
  <c r="AZ110" i="13"/>
  <c r="AZ105" i="13"/>
  <c r="AZ100" i="13"/>
  <c r="AZ95" i="13"/>
  <c r="AZ85" i="13"/>
  <c r="AZ80" i="13"/>
  <c r="AZ70" i="13"/>
  <c r="AZ60" i="13"/>
  <c r="AZ55" i="13"/>
  <c r="AZ35" i="13"/>
  <c r="AZ88" i="13"/>
  <c r="AZ68" i="13"/>
  <c r="AZ38" i="13"/>
  <c r="AZ33" i="13"/>
  <c r="AZ152" i="13"/>
  <c r="AZ142" i="13"/>
  <c r="AZ122" i="13"/>
  <c r="AZ112" i="13"/>
  <c r="AZ107" i="13"/>
  <c r="AZ82" i="13"/>
  <c r="AZ72" i="13"/>
  <c r="AZ62" i="13"/>
  <c r="AZ57" i="13"/>
  <c r="AZ52" i="13"/>
  <c r="AZ17" i="13"/>
  <c r="AX141" i="13"/>
  <c r="AX61" i="13"/>
  <c r="AX110" i="13"/>
  <c r="AX80" i="13"/>
  <c r="AX40" i="13"/>
  <c r="AZ190" i="13"/>
  <c r="AZ180" i="13"/>
  <c r="AZ165" i="13"/>
  <c r="AZ160" i="13"/>
  <c r="AZ150" i="13"/>
  <c r="AZ135" i="13"/>
  <c r="AZ90" i="13"/>
  <c r="AZ65" i="13"/>
  <c r="AZ30" i="13"/>
  <c r="AZ25" i="13"/>
  <c r="AZ10" i="13"/>
  <c r="AZ5" i="13"/>
  <c r="AZ198" i="13"/>
  <c r="AZ163" i="13"/>
  <c r="AZ148" i="13"/>
  <c r="AZ138" i="13"/>
  <c r="AZ133" i="13"/>
  <c r="AZ128" i="13"/>
  <c r="AZ123" i="13"/>
  <c r="AZ113" i="13"/>
  <c r="AZ103" i="13"/>
  <c r="AZ98" i="13"/>
  <c r="AZ78" i="13"/>
  <c r="AZ53" i="13"/>
  <c r="AZ8" i="13"/>
  <c r="AZ187" i="13"/>
  <c r="AZ177" i="13"/>
  <c r="AZ167" i="13"/>
  <c r="AZ147" i="13"/>
  <c r="AZ117" i="13"/>
  <c r="AZ87" i="13"/>
  <c r="AZ77" i="13"/>
  <c r="AZ47" i="13"/>
  <c r="AX161" i="13"/>
  <c r="AX81" i="13"/>
  <c r="AX191" i="13"/>
  <c r="AX160" i="13"/>
  <c r="AX140" i="13"/>
  <c r="AX70" i="13"/>
  <c r="AX131" i="13"/>
  <c r="AZ185" i="13"/>
  <c r="AZ175" i="13"/>
  <c r="AZ130" i="13"/>
  <c r="AZ115" i="13"/>
  <c r="AZ75" i="13"/>
  <c r="AZ50" i="13"/>
  <c r="AZ45" i="13"/>
  <c r="AZ40" i="13"/>
  <c r="AZ20" i="13"/>
  <c r="AZ15" i="13"/>
  <c r="AZ193" i="13"/>
  <c r="AZ173" i="13"/>
  <c r="AZ143" i="13"/>
  <c r="AZ73" i="13"/>
  <c r="AZ58" i="13"/>
  <c r="AZ48" i="13"/>
  <c r="AZ23" i="13"/>
  <c r="AZ192" i="13"/>
  <c r="AZ182" i="13"/>
  <c r="AZ137" i="13"/>
  <c r="AZ132" i="13"/>
  <c r="AZ7" i="13"/>
  <c r="AX41" i="13"/>
  <c r="AZ195" i="13"/>
  <c r="AZ170" i="13"/>
  <c r="AZ155" i="13"/>
  <c r="AZ199" i="13"/>
  <c r="AZ194" i="13"/>
  <c r="AZ189" i="13"/>
  <c r="AZ184" i="13"/>
  <c r="AZ179" i="13"/>
  <c r="AZ174" i="13"/>
  <c r="AZ169" i="13"/>
  <c r="AZ164" i="13"/>
  <c r="AZ159" i="13"/>
  <c r="AZ154" i="13"/>
  <c r="AZ149" i="13"/>
  <c r="AZ144" i="13"/>
  <c r="AZ139" i="13"/>
  <c r="AZ134" i="13"/>
  <c r="AZ129" i="13"/>
  <c r="AZ124" i="13"/>
  <c r="AZ119" i="13"/>
  <c r="AZ114" i="13"/>
  <c r="AZ109" i="13"/>
  <c r="AZ104" i="13"/>
  <c r="AZ99" i="13"/>
  <c r="AZ94" i="13"/>
  <c r="AZ89" i="13"/>
  <c r="AZ84" i="13"/>
  <c r="AZ79" i="13"/>
  <c r="AZ74" i="13"/>
  <c r="AZ69" i="13"/>
  <c r="AZ64" i="13"/>
  <c r="AZ59" i="13"/>
  <c r="AZ54" i="13"/>
  <c r="AZ49" i="13"/>
  <c r="AZ44" i="13"/>
  <c r="AZ39" i="13"/>
  <c r="AZ34" i="13"/>
  <c r="AZ29" i="13"/>
  <c r="AZ24" i="13"/>
  <c r="AZ19" i="13"/>
  <c r="AZ14" i="13"/>
  <c r="AZ9" i="13"/>
  <c r="R11" i="14"/>
  <c r="R159" i="14"/>
  <c r="R163" i="14"/>
  <c r="R57" i="14"/>
  <c r="R72" i="14"/>
  <c r="AL102" i="14"/>
  <c r="AL7" i="14"/>
  <c r="AL8" i="14"/>
  <c r="AL14" i="14"/>
  <c r="AL28" i="14"/>
  <c r="AL47" i="14"/>
  <c r="AL78" i="14"/>
  <c r="AL107" i="14"/>
  <c r="AL108" i="14"/>
  <c r="AL123" i="14"/>
  <c r="AL134" i="14"/>
  <c r="AL143" i="14"/>
  <c r="AL147" i="14"/>
  <c r="AL194" i="14"/>
  <c r="AL195" i="14"/>
  <c r="AL197" i="14"/>
  <c r="AL48" i="14"/>
  <c r="S88" i="14"/>
  <c r="S82" i="14"/>
  <c r="S83" i="14"/>
  <c r="S74" i="14"/>
  <c r="S162" i="14"/>
  <c r="S169" i="14"/>
  <c r="AM7" i="14"/>
  <c r="AM199" i="14"/>
  <c r="AM187" i="14"/>
  <c r="AM188" i="14"/>
  <c r="H174" i="14"/>
  <c r="R138" i="14"/>
  <c r="U6" i="14"/>
  <c r="U93" i="14"/>
  <c r="U97" i="14"/>
  <c r="U92" i="14"/>
  <c r="U90" i="14"/>
  <c r="U76" i="14"/>
  <c r="U117" i="14"/>
  <c r="U179" i="14"/>
  <c r="AO88" i="14"/>
  <c r="AO89" i="14"/>
  <c r="AO62" i="14"/>
  <c r="AO63" i="14"/>
  <c r="AO72" i="14"/>
  <c r="AO83" i="14"/>
  <c r="H171" i="14"/>
  <c r="R74" i="14"/>
  <c r="B36" i="14"/>
  <c r="B62" i="14"/>
  <c r="B155" i="14"/>
  <c r="B84" i="14"/>
  <c r="B160" i="14"/>
  <c r="B28" i="14"/>
  <c r="B123" i="14"/>
  <c r="B61" i="14"/>
  <c r="B153" i="14"/>
  <c r="B87" i="14"/>
  <c r="B190" i="14"/>
  <c r="B93" i="14"/>
  <c r="B20" i="14"/>
  <c r="B124" i="14"/>
  <c r="B118" i="14"/>
  <c r="B121" i="14"/>
  <c r="B26" i="14"/>
  <c r="B150" i="14"/>
  <c r="B27" i="14"/>
  <c r="B151" i="14"/>
  <c r="V179" i="14"/>
  <c r="V182" i="14"/>
  <c r="V105" i="14"/>
  <c r="V178" i="14"/>
  <c r="V92" i="14"/>
  <c r="V93" i="14"/>
  <c r="V98" i="14"/>
  <c r="AP14" i="14"/>
  <c r="AP29" i="14"/>
  <c r="AP55" i="14"/>
  <c r="AP85" i="14"/>
  <c r="AP86" i="14"/>
  <c r="AP108" i="14"/>
  <c r="AP113" i="14"/>
  <c r="AP111" i="14"/>
  <c r="B56" i="14"/>
  <c r="H169" i="14"/>
  <c r="S159" i="14"/>
  <c r="V188" i="14"/>
  <c r="B189" i="14"/>
  <c r="B33" i="14"/>
  <c r="H130" i="14"/>
  <c r="S158" i="14"/>
  <c r="V66" i="14"/>
  <c r="D22" i="14"/>
  <c r="D62" i="14"/>
  <c r="D96" i="14"/>
  <c r="D125" i="14"/>
  <c r="D161" i="14"/>
  <c r="D189" i="14"/>
  <c r="D26" i="14"/>
  <c r="D63" i="14"/>
  <c r="D97" i="14"/>
  <c r="D129" i="14"/>
  <c r="D162" i="14"/>
  <c r="D190" i="14"/>
  <c r="D8" i="14"/>
  <c r="D43" i="14"/>
  <c r="D81" i="14"/>
  <c r="D116" i="14"/>
  <c r="D144" i="14"/>
  <c r="D178" i="14"/>
  <c r="D21" i="14"/>
  <c r="D58" i="14"/>
  <c r="D91" i="14"/>
  <c r="D124" i="14"/>
  <c r="D158" i="14"/>
  <c r="D188" i="14"/>
  <c r="D40" i="14"/>
  <c r="D83" i="14"/>
  <c r="D122" i="14"/>
  <c r="D165" i="14"/>
  <c r="D41" i="14"/>
  <c r="D84" i="14"/>
  <c r="D123" i="14"/>
  <c r="D166" i="14"/>
  <c r="D9" i="14"/>
  <c r="D51" i="14"/>
  <c r="D99" i="14"/>
  <c r="D140" i="14"/>
  <c r="D179" i="14"/>
  <c r="D56" i="14"/>
  <c r="D106" i="14"/>
  <c r="D148" i="14"/>
  <c r="D197" i="14"/>
  <c r="D57" i="14"/>
  <c r="D107" i="14"/>
  <c r="D153" i="14"/>
  <c r="D18" i="14"/>
  <c r="D69" i="14"/>
  <c r="D120" i="14"/>
  <c r="D168" i="14"/>
  <c r="D20" i="14"/>
  <c r="D70" i="14"/>
  <c r="D121" i="14"/>
  <c r="D169" i="14"/>
  <c r="X72" i="14"/>
  <c r="X167" i="14"/>
  <c r="X80" i="14"/>
  <c r="X187" i="14"/>
  <c r="X14" i="14"/>
  <c r="X141" i="14"/>
  <c r="X15" i="14"/>
  <c r="X142" i="14"/>
  <c r="X71" i="14"/>
  <c r="X166" i="14"/>
  <c r="X49" i="14"/>
  <c r="X50" i="14"/>
  <c r="X101" i="14"/>
  <c r="X163" i="14"/>
  <c r="X165" i="14"/>
  <c r="X193" i="14"/>
  <c r="X55" i="14"/>
  <c r="X91" i="14"/>
  <c r="X92" i="14"/>
  <c r="AR10" i="14"/>
  <c r="AR184" i="14"/>
  <c r="AR33" i="14"/>
  <c r="AR186" i="14"/>
  <c r="AR39" i="14"/>
  <c r="AR40" i="14"/>
  <c r="AR80" i="14"/>
  <c r="AR81" i="14"/>
  <c r="AR86" i="14"/>
  <c r="AR88" i="14"/>
  <c r="AR90" i="14"/>
  <c r="AR93" i="14"/>
  <c r="AR96" i="14"/>
  <c r="AR104" i="14"/>
  <c r="AR105" i="14"/>
  <c r="AR106" i="14"/>
  <c r="AR156" i="14"/>
  <c r="AR158" i="14"/>
  <c r="AR159" i="14"/>
  <c r="AR5" i="14"/>
  <c r="AR173" i="14"/>
  <c r="AR8" i="14"/>
  <c r="AR177" i="14"/>
  <c r="AR87" i="14"/>
  <c r="B188" i="14"/>
  <c r="B31" i="14"/>
  <c r="D163" i="14"/>
  <c r="D101" i="14"/>
  <c r="D38" i="14"/>
  <c r="H129" i="14"/>
  <c r="S86" i="14"/>
  <c r="V65" i="14"/>
  <c r="X137" i="14"/>
  <c r="E6" i="14"/>
  <c r="E38" i="14"/>
  <c r="E66" i="14"/>
  <c r="E98" i="14"/>
  <c r="E125" i="14"/>
  <c r="E157" i="14"/>
  <c r="E184" i="14"/>
  <c r="E11" i="14"/>
  <c r="E39" i="14"/>
  <c r="E71" i="14"/>
  <c r="E99" i="14"/>
  <c r="E126" i="14"/>
  <c r="E158" i="14"/>
  <c r="E185" i="14"/>
  <c r="E23" i="14"/>
  <c r="E55" i="14"/>
  <c r="E82" i="14"/>
  <c r="E115" i="14"/>
  <c r="E142" i="14"/>
  <c r="E173" i="14"/>
  <c r="E4" i="14"/>
  <c r="E5" i="14"/>
  <c r="E37" i="14"/>
  <c r="E64" i="14"/>
  <c r="E97" i="14"/>
  <c r="E124" i="14"/>
  <c r="E156" i="14"/>
  <c r="E183" i="14"/>
  <c r="E43" i="14"/>
  <c r="E79" i="14"/>
  <c r="E117" i="14"/>
  <c r="E153" i="14"/>
  <c r="E193" i="14"/>
  <c r="E44" i="14"/>
  <c r="E80" i="14"/>
  <c r="E118" i="14"/>
  <c r="E155" i="14"/>
  <c r="E195" i="14"/>
  <c r="E19" i="14"/>
  <c r="E56" i="14"/>
  <c r="E92" i="14"/>
  <c r="E132" i="14"/>
  <c r="E165" i="14"/>
  <c r="E22" i="14"/>
  <c r="E63" i="14"/>
  <c r="E106" i="14"/>
  <c r="E152" i="14"/>
  <c r="E198" i="14"/>
  <c r="E24" i="14"/>
  <c r="E72" i="14"/>
  <c r="E111" i="14"/>
  <c r="E159" i="14"/>
  <c r="E199" i="14"/>
  <c r="E36" i="14"/>
  <c r="E81" i="14"/>
  <c r="E123" i="14"/>
  <c r="E171" i="14"/>
  <c r="E41" i="14"/>
  <c r="E84" i="14"/>
  <c r="E131" i="14"/>
  <c r="E172" i="14"/>
  <c r="Y32" i="14"/>
  <c r="Y154" i="14"/>
  <c r="Y36" i="14"/>
  <c r="Y163" i="14"/>
  <c r="Y96" i="14"/>
  <c r="Y104" i="14"/>
  <c r="Y31" i="14"/>
  <c r="Y152" i="14"/>
  <c r="Y93" i="14"/>
  <c r="Y4" i="14"/>
  <c r="Y94" i="14"/>
  <c r="Y130" i="14"/>
  <c r="Y18" i="14"/>
  <c r="Y184" i="14"/>
  <c r="Y29" i="14"/>
  <c r="Y185" i="14"/>
  <c r="Y30" i="14"/>
  <c r="Y193" i="14"/>
  <c r="Y62" i="14"/>
  <c r="Y82" i="14"/>
  <c r="Y92" i="14"/>
  <c r="AS139" i="14"/>
  <c r="AS140" i="14"/>
  <c r="AS6" i="14"/>
  <c r="AS144" i="14"/>
  <c r="AS7" i="14"/>
  <c r="AS146" i="14"/>
  <c r="AS10" i="14"/>
  <c r="AS153" i="14"/>
  <c r="AS13" i="14"/>
  <c r="AS155" i="14"/>
  <c r="AS4" i="14"/>
  <c r="AS32" i="14"/>
  <c r="AS160" i="14"/>
  <c r="AS49" i="14"/>
  <c r="AS164" i="14"/>
  <c r="AS55" i="14"/>
  <c r="AS60" i="14"/>
  <c r="AS67" i="14"/>
  <c r="AS76" i="14"/>
  <c r="AS83" i="14"/>
  <c r="AS87" i="14"/>
  <c r="AS88" i="14"/>
  <c r="AS95" i="14"/>
  <c r="AS110" i="14"/>
  <c r="AS112" i="14"/>
  <c r="AS132" i="14"/>
  <c r="B187" i="14"/>
  <c r="B21" i="14"/>
  <c r="D157" i="14"/>
  <c r="D100" i="14"/>
  <c r="D37" i="14"/>
  <c r="E176" i="14"/>
  <c r="E116" i="14"/>
  <c r="E60" i="14"/>
  <c r="E12" i="14"/>
  <c r="H123" i="14"/>
  <c r="K159" i="14"/>
  <c r="K74" i="14"/>
  <c r="V64" i="14"/>
  <c r="X107" i="14"/>
  <c r="Y45" i="14"/>
  <c r="AS163" i="14"/>
  <c r="F18" i="14"/>
  <c r="F60" i="14"/>
  <c r="F111" i="14"/>
  <c r="F159" i="14"/>
  <c r="F19" i="14"/>
  <c r="F61" i="14"/>
  <c r="F112" i="14"/>
  <c r="F160" i="14"/>
  <c r="F46" i="14"/>
  <c r="F88" i="14"/>
  <c r="F137" i="14"/>
  <c r="F187" i="14"/>
  <c r="F11" i="14"/>
  <c r="F59" i="14"/>
  <c r="F110" i="14"/>
  <c r="F158" i="14"/>
  <c r="F28" i="14"/>
  <c r="F81" i="14"/>
  <c r="F139" i="14"/>
  <c r="F196" i="14"/>
  <c r="F30" i="14"/>
  <c r="F86" i="14"/>
  <c r="F140" i="14"/>
  <c r="F197" i="14"/>
  <c r="F47" i="14"/>
  <c r="F106" i="14"/>
  <c r="F166" i="14"/>
  <c r="F26" i="14"/>
  <c r="F92" i="14"/>
  <c r="F161" i="14"/>
  <c r="F27" i="14"/>
  <c r="F97" i="14"/>
  <c r="F170" i="14"/>
  <c r="F48" i="14"/>
  <c r="F116" i="14"/>
  <c r="F186" i="14"/>
  <c r="F52" i="14"/>
  <c r="F117" i="14"/>
  <c r="F188" i="14"/>
  <c r="Z27" i="14"/>
  <c r="Z38" i="14"/>
  <c r="Z168" i="14"/>
  <c r="Z181" i="14"/>
  <c r="Z26" i="14"/>
  <c r="Z74" i="14"/>
  <c r="Z91" i="14"/>
  <c r="Z184" i="14"/>
  <c r="Z7" i="14"/>
  <c r="Z9" i="14"/>
  <c r="Z13" i="14"/>
  <c r="AT140" i="14"/>
  <c r="AT154" i="14"/>
  <c r="AT155" i="14"/>
  <c r="AT159" i="14"/>
  <c r="AT162" i="14"/>
  <c r="AT5" i="14"/>
  <c r="AT26" i="14"/>
  <c r="AT29" i="14"/>
  <c r="AT42" i="14"/>
  <c r="AT43" i="14"/>
  <c r="AT54" i="14"/>
  <c r="AT79" i="14"/>
  <c r="AT106" i="14"/>
  <c r="AT107" i="14"/>
  <c r="AT122" i="14"/>
  <c r="AT129" i="14"/>
  <c r="B184" i="14"/>
  <c r="D156" i="14"/>
  <c r="D98" i="14"/>
  <c r="D36" i="14"/>
  <c r="E166" i="14"/>
  <c r="E113" i="14"/>
  <c r="E59" i="14"/>
  <c r="F195" i="14"/>
  <c r="F113" i="14"/>
  <c r="F31" i="14"/>
  <c r="H113" i="14"/>
  <c r="K158" i="14"/>
  <c r="K67" i="14"/>
  <c r="M137" i="14"/>
  <c r="X104" i="14"/>
  <c r="Y44" i="14"/>
  <c r="AS33" i="14"/>
  <c r="G33" i="14"/>
  <c r="G82" i="14"/>
  <c r="G123" i="14"/>
  <c r="G169" i="14"/>
  <c r="G38" i="14"/>
  <c r="G83" i="14"/>
  <c r="G125" i="14"/>
  <c r="G171" i="14"/>
  <c r="G10" i="14"/>
  <c r="G65" i="14"/>
  <c r="G107" i="14"/>
  <c r="G148" i="14"/>
  <c r="G193" i="14"/>
  <c r="G32" i="14"/>
  <c r="G81" i="14"/>
  <c r="G122" i="14"/>
  <c r="G168" i="14"/>
  <c r="G53" i="14"/>
  <c r="G109" i="14"/>
  <c r="G162" i="14"/>
  <c r="G61" i="14"/>
  <c r="G113" i="14"/>
  <c r="G163" i="14"/>
  <c r="G11" i="14"/>
  <c r="G70" i="14"/>
  <c r="G132" i="14"/>
  <c r="G181" i="14"/>
  <c r="G22" i="14"/>
  <c r="G91" i="14"/>
  <c r="G149" i="14"/>
  <c r="G23" i="14"/>
  <c r="G92" i="14"/>
  <c r="G150" i="14"/>
  <c r="G43" i="14"/>
  <c r="G108" i="14"/>
  <c r="G174" i="14"/>
  <c r="G46" i="14"/>
  <c r="G114" i="14"/>
  <c r="G175" i="14"/>
  <c r="AA26" i="14"/>
  <c r="AA27" i="14"/>
  <c r="AA139" i="14"/>
  <c r="AA144" i="14"/>
  <c r="AA21" i="14"/>
  <c r="AA12" i="14"/>
  <c r="AA13" i="14"/>
  <c r="AA93" i="14"/>
  <c r="AA92" i="14"/>
  <c r="AA96" i="14"/>
  <c r="AA101" i="14"/>
  <c r="B183" i="14"/>
  <c r="D4" i="14"/>
  <c r="D147" i="14"/>
  <c r="D90" i="14"/>
  <c r="D29" i="14"/>
  <c r="E164" i="14"/>
  <c r="E105" i="14"/>
  <c r="E57" i="14"/>
  <c r="F194" i="14"/>
  <c r="F108" i="14"/>
  <c r="F10" i="14"/>
  <c r="G142" i="14"/>
  <c r="G62" i="14"/>
  <c r="K140" i="14"/>
  <c r="X103" i="14"/>
  <c r="Y43" i="14"/>
  <c r="AA5" i="14"/>
  <c r="H38" i="14"/>
  <c r="H23" i="14"/>
  <c r="H158" i="14"/>
  <c r="H28" i="14"/>
  <c r="H168" i="14"/>
  <c r="H111" i="14"/>
  <c r="H22" i="14"/>
  <c r="H157" i="14"/>
  <c r="H19" i="14"/>
  <c r="H172" i="14"/>
  <c r="H21" i="14"/>
  <c r="H173" i="14"/>
  <c r="H78" i="14"/>
  <c r="H67" i="14"/>
  <c r="H75" i="14"/>
  <c r="H114" i="14"/>
  <c r="H115" i="14"/>
  <c r="AB27" i="14"/>
  <c r="AB123" i="14"/>
  <c r="AB138" i="14"/>
  <c r="AB97" i="14"/>
  <c r="AB98" i="14"/>
  <c r="H4" i="14"/>
  <c r="H83" i="14"/>
  <c r="AB139" i="14"/>
  <c r="H82" i="14"/>
  <c r="AB117" i="14"/>
  <c r="B148" i="14"/>
  <c r="H81" i="14"/>
  <c r="AB101" i="14"/>
  <c r="K27" i="14"/>
  <c r="K21" i="14"/>
  <c r="K60" i="14"/>
  <c r="K108" i="14"/>
  <c r="K147" i="14"/>
  <c r="K192" i="14"/>
  <c r="K23" i="14"/>
  <c r="K66" i="14"/>
  <c r="K111" i="14"/>
  <c r="K154" i="14"/>
  <c r="K193" i="14"/>
  <c r="K47" i="14"/>
  <c r="K86" i="14"/>
  <c r="K131" i="14"/>
  <c r="K168" i="14"/>
  <c r="K20" i="14"/>
  <c r="K59" i="14"/>
  <c r="K107" i="14"/>
  <c r="K144" i="14"/>
  <c r="K188" i="14"/>
  <c r="K36" i="14"/>
  <c r="K92" i="14"/>
  <c r="K142" i="14"/>
  <c r="K196" i="14"/>
  <c r="K38" i="14"/>
  <c r="K93" i="14"/>
  <c r="K143" i="14"/>
  <c r="K197" i="14"/>
  <c r="K55" i="14"/>
  <c r="K116" i="14"/>
  <c r="K163" i="14"/>
  <c r="K19" i="14"/>
  <c r="K82" i="14"/>
  <c r="K141" i="14"/>
  <c r="K24" i="14"/>
  <c r="K83" i="14"/>
  <c r="K155" i="14"/>
  <c r="K25" i="14"/>
  <c r="K85" i="14"/>
  <c r="K156" i="14"/>
  <c r="K46" i="14"/>
  <c r="K105" i="14"/>
  <c r="K165" i="14"/>
  <c r="K48" i="14"/>
  <c r="K112" i="14"/>
  <c r="K166" i="14"/>
  <c r="K52" i="14"/>
  <c r="K117" i="14"/>
  <c r="K173" i="14"/>
  <c r="B126" i="14"/>
  <c r="D196" i="14"/>
  <c r="D142" i="14"/>
  <c r="D82" i="14"/>
  <c r="D16" i="14"/>
  <c r="H66" i="14"/>
  <c r="K128" i="14"/>
  <c r="K33" i="14"/>
  <c r="X23" i="14"/>
  <c r="AB99" i="14"/>
  <c r="B125" i="14"/>
  <c r="D193" i="14"/>
  <c r="D141" i="14"/>
  <c r="D76" i="14"/>
  <c r="D11" i="14"/>
  <c r="E146" i="14"/>
  <c r="E100" i="14"/>
  <c r="E45" i="14"/>
  <c r="H65" i="14"/>
  <c r="K127" i="14"/>
  <c r="K32" i="14"/>
  <c r="X20" i="14"/>
  <c r="M30" i="14"/>
  <c r="M5" i="14"/>
  <c r="M77" i="14"/>
  <c r="M146" i="14"/>
  <c r="M6" i="14"/>
  <c r="M85" i="14"/>
  <c r="M147" i="14"/>
  <c r="M49" i="14"/>
  <c r="M112" i="14"/>
  <c r="M182" i="14"/>
  <c r="M50" i="14"/>
  <c r="M117" i="14"/>
  <c r="M68" i="14"/>
  <c r="M145" i="14"/>
  <c r="M64" i="14"/>
  <c r="M164" i="14"/>
  <c r="M65" i="14"/>
  <c r="M167" i="14"/>
  <c r="M99" i="14"/>
  <c r="M183" i="14"/>
  <c r="M108" i="14"/>
  <c r="M7" i="14"/>
  <c r="M110" i="14"/>
  <c r="M25" i="14"/>
  <c r="M122" i="14"/>
  <c r="M31" i="14"/>
  <c r="M144" i="14"/>
  <c r="M32" i="14"/>
  <c r="M151" i="14"/>
  <c r="M48" i="14"/>
  <c r="M163" i="14"/>
  <c r="AG57" i="14"/>
  <c r="AG29" i="14"/>
  <c r="AG69" i="14"/>
  <c r="AG75" i="14"/>
  <c r="AG78" i="14"/>
  <c r="AG93" i="14"/>
  <c r="AG102" i="14"/>
  <c r="AG113" i="14"/>
  <c r="AG133" i="14"/>
  <c r="AG195" i="14"/>
  <c r="B122" i="14"/>
  <c r="D191" i="14"/>
  <c r="D139" i="14"/>
  <c r="D71" i="14"/>
  <c r="D10" i="14"/>
  <c r="E144" i="14"/>
  <c r="E96" i="14"/>
  <c r="E42" i="14"/>
  <c r="F172" i="14"/>
  <c r="F77" i="14"/>
  <c r="H36" i="14"/>
  <c r="K199" i="14"/>
  <c r="K121" i="14"/>
  <c r="K31" i="14"/>
  <c r="M90" i="14"/>
  <c r="Y196" i="14"/>
  <c r="Z109" i="14"/>
  <c r="N48" i="14"/>
  <c r="N14" i="14"/>
  <c r="N75" i="14"/>
  <c r="N150" i="14"/>
  <c r="N15" i="14"/>
  <c r="N76" i="14"/>
  <c r="N151" i="14"/>
  <c r="N40" i="14"/>
  <c r="N110" i="14"/>
  <c r="N188" i="14"/>
  <c r="N49" i="14"/>
  <c r="N119" i="14"/>
  <c r="N189" i="14"/>
  <c r="N72" i="14"/>
  <c r="N149" i="14"/>
  <c r="N20" i="14"/>
  <c r="N103" i="14"/>
  <c r="N21" i="14"/>
  <c r="N108" i="14"/>
  <c r="N39" i="14"/>
  <c r="N138" i="14"/>
  <c r="N31" i="14"/>
  <c r="N135" i="14"/>
  <c r="N32" i="14"/>
  <c r="N141" i="14"/>
  <c r="N36" i="14"/>
  <c r="N153" i="14"/>
  <c r="N68" i="14"/>
  <c r="N178" i="14"/>
  <c r="N70" i="14"/>
  <c r="N180" i="14"/>
  <c r="N71" i="14"/>
  <c r="N181" i="14"/>
  <c r="AH127" i="14"/>
  <c r="AH177" i="14"/>
  <c r="AH57" i="14"/>
  <c r="AH62" i="14"/>
  <c r="AH97" i="14"/>
  <c r="AH161" i="14"/>
  <c r="B96" i="14"/>
  <c r="D187" i="14"/>
  <c r="D138" i="14"/>
  <c r="D68" i="14"/>
  <c r="D7" i="14"/>
  <c r="E143" i="14"/>
  <c r="E93" i="14"/>
  <c r="E35" i="14"/>
  <c r="F171" i="14"/>
  <c r="F74" i="14"/>
  <c r="G189" i="14"/>
  <c r="G101" i="14"/>
  <c r="G26" i="14"/>
  <c r="H18" i="14"/>
  <c r="K198" i="14"/>
  <c r="K120" i="14"/>
  <c r="K28" i="14"/>
  <c r="M86" i="14"/>
  <c r="N177" i="14"/>
  <c r="U194" i="14"/>
  <c r="Y175" i="14"/>
  <c r="Z108" i="14"/>
  <c r="I35" i="14"/>
  <c r="I13" i="14"/>
  <c r="I65" i="14"/>
  <c r="I114" i="14"/>
  <c r="I160" i="14"/>
  <c r="I14" i="14"/>
  <c r="I66" i="14"/>
  <c r="I115" i="14"/>
  <c r="I165" i="14"/>
  <c r="I42" i="14"/>
  <c r="I88" i="14"/>
  <c r="I143" i="14"/>
  <c r="I185" i="14"/>
  <c r="I12" i="14"/>
  <c r="I64" i="14"/>
  <c r="I113" i="14"/>
  <c r="I159" i="14"/>
  <c r="I24" i="14"/>
  <c r="I85" i="14"/>
  <c r="I147" i="14"/>
  <c r="I32" i="14"/>
  <c r="I86" i="14"/>
  <c r="I148" i="14"/>
  <c r="I4" i="14"/>
  <c r="I43" i="14"/>
  <c r="I109" i="14"/>
  <c r="I169" i="14"/>
  <c r="AC71" i="14"/>
  <c r="AC14" i="14"/>
  <c r="AC186" i="14"/>
  <c r="AC31" i="14"/>
  <c r="AC187" i="14"/>
  <c r="AC117" i="14"/>
  <c r="AC124" i="14"/>
  <c r="AC185" i="14"/>
  <c r="AC111" i="14"/>
  <c r="AC112" i="14"/>
  <c r="AC148" i="14"/>
  <c r="I181" i="14"/>
  <c r="I110" i="14"/>
  <c r="I37" i="14"/>
  <c r="J23" i="14"/>
  <c r="J39" i="14"/>
  <c r="J77" i="14"/>
  <c r="J124" i="14"/>
  <c r="J168" i="14"/>
  <c r="J41" i="14"/>
  <c r="J81" i="14"/>
  <c r="J126" i="14"/>
  <c r="J170" i="14"/>
  <c r="J21" i="14"/>
  <c r="J65" i="14"/>
  <c r="J102" i="14"/>
  <c r="J146" i="14"/>
  <c r="J192" i="14"/>
  <c r="J38" i="14"/>
  <c r="J76" i="14"/>
  <c r="J123" i="14"/>
  <c r="J167" i="14"/>
  <c r="J52" i="14"/>
  <c r="J104" i="14"/>
  <c r="J161" i="14"/>
  <c r="J4" i="14"/>
  <c r="J56" i="14"/>
  <c r="J108" i="14"/>
  <c r="J166" i="14"/>
  <c r="J22" i="14"/>
  <c r="J71" i="14"/>
  <c r="J131" i="14"/>
  <c r="J181" i="14"/>
  <c r="I179" i="14"/>
  <c r="I105" i="14"/>
  <c r="I34" i="14"/>
  <c r="J158" i="14"/>
  <c r="J98" i="14"/>
  <c r="J28" i="14"/>
  <c r="AC4" i="14"/>
  <c r="I154" i="14"/>
  <c r="I83" i="14"/>
  <c r="I9" i="14"/>
  <c r="AC128" i="14"/>
  <c r="I153" i="14"/>
  <c r="I82" i="14"/>
  <c r="I8" i="14"/>
  <c r="J141" i="14"/>
  <c r="J72" i="14"/>
  <c r="J9" i="14"/>
  <c r="AC126" i="14"/>
  <c r="P53" i="14"/>
  <c r="P171" i="14"/>
  <c r="AJ193" i="14"/>
  <c r="AJ65" i="14"/>
  <c r="C35" i="14"/>
  <c r="C113" i="14"/>
  <c r="C186" i="14"/>
  <c r="C36" i="14"/>
  <c r="C121" i="14"/>
  <c r="C187" i="14"/>
  <c r="C79" i="14"/>
  <c r="C156" i="14"/>
  <c r="C34" i="14"/>
  <c r="C100" i="14"/>
  <c r="C185" i="14"/>
  <c r="W184" i="14"/>
  <c r="W197" i="14"/>
  <c r="W79" i="14"/>
  <c r="W85" i="14"/>
  <c r="W183" i="14"/>
  <c r="AQ46" i="14"/>
  <c r="AQ49" i="14"/>
  <c r="AQ50" i="14"/>
  <c r="AQ60" i="14"/>
  <c r="AQ77" i="14"/>
  <c r="AQ78" i="14"/>
  <c r="AQ79" i="14"/>
  <c r="AQ116" i="14"/>
  <c r="AQ179" i="14"/>
  <c r="C164" i="14"/>
  <c r="C92" i="14"/>
  <c r="L199" i="14"/>
  <c r="L147" i="14"/>
  <c r="L108" i="14"/>
  <c r="L60" i="14"/>
  <c r="L19" i="14"/>
  <c r="AF106" i="14"/>
  <c r="AF66" i="14"/>
  <c r="AF65" i="14"/>
  <c r="AF62" i="14"/>
  <c r="AF196" i="14"/>
  <c r="AF60" i="14"/>
  <c r="AN172" i="14"/>
  <c r="AF189" i="14"/>
  <c r="AF59" i="14"/>
  <c r="AN171" i="14"/>
  <c r="AF188" i="14"/>
  <c r="AF56" i="14"/>
  <c r="AN165" i="14"/>
  <c r="AF184" i="14"/>
  <c r="AF55" i="14"/>
  <c r="AN157" i="14"/>
  <c r="L177" i="14"/>
  <c r="L137" i="14"/>
  <c r="L87" i="14"/>
  <c r="L45" i="14"/>
  <c r="T105" i="14"/>
  <c r="AF181" i="14"/>
  <c r="AF47" i="14"/>
  <c r="AN153" i="14"/>
  <c r="AF148" i="14"/>
  <c r="AF46" i="14"/>
  <c r="AN151" i="14"/>
  <c r="AF147" i="14"/>
  <c r="AF43" i="14"/>
  <c r="AN150" i="14"/>
  <c r="AF141" i="14"/>
  <c r="AF42" i="14"/>
  <c r="AN144" i="14"/>
  <c r="AF135" i="14"/>
  <c r="AF5" i="14"/>
  <c r="AN118" i="14"/>
  <c r="AF133" i="14"/>
  <c r="AN97" i="14"/>
  <c r="AF132" i="14"/>
  <c r="AN91" i="14"/>
  <c r="AF126" i="14"/>
  <c r="AN87" i="14"/>
  <c r="AF119" i="14"/>
  <c r="AN85" i="14"/>
  <c r="L161" i="14"/>
  <c r="L112" i="14"/>
  <c r="L67" i="14"/>
  <c r="L23" i="14"/>
  <c r="AD99" i="14"/>
  <c r="AE165" i="14"/>
  <c r="AE40" i="14"/>
  <c r="AF109" i="14"/>
  <c r="AN27" i="14"/>
  <c r="L157" i="14"/>
  <c r="L111" i="14"/>
  <c r="L61" i="14"/>
  <c r="L20" i="14"/>
  <c r="AD96" i="14"/>
  <c r="AE164" i="14"/>
  <c r="AE31" i="14"/>
  <c r="AF108" i="14"/>
  <c r="O183" i="14"/>
  <c r="P168" i="14"/>
  <c r="AK19" i="14"/>
  <c r="AK39" i="14"/>
  <c r="AK59" i="14"/>
  <c r="AK79" i="14"/>
  <c r="AK99" i="14"/>
  <c r="AK119" i="14"/>
  <c r="AK139" i="14"/>
  <c r="AK159" i="14"/>
  <c r="AK179" i="14"/>
  <c r="AK199" i="14"/>
  <c r="AK20" i="14"/>
  <c r="AK40" i="14"/>
  <c r="AK60" i="14"/>
  <c r="AK80" i="14"/>
  <c r="AK100" i="14"/>
  <c r="AK120" i="14"/>
  <c r="AK140" i="14"/>
  <c r="AK160" i="14"/>
  <c r="AK180" i="14"/>
  <c r="AK21" i="14"/>
  <c r="AK41" i="14"/>
  <c r="AK61" i="14"/>
  <c r="AK81" i="14"/>
  <c r="AK101" i="14"/>
  <c r="AK121" i="14"/>
  <c r="AK141" i="14"/>
  <c r="AK161" i="14"/>
  <c r="AK181" i="14"/>
  <c r="AK24" i="14"/>
  <c r="AK44" i="14"/>
  <c r="AK64" i="14"/>
  <c r="AK84" i="14"/>
  <c r="AK104" i="14"/>
  <c r="AK124" i="14"/>
  <c r="AK144" i="14"/>
  <c r="AK164" i="14"/>
  <c r="AK184" i="14"/>
  <c r="AK5" i="14"/>
  <c r="AK25" i="14"/>
  <c r="AK45" i="14"/>
  <c r="AK65" i="14"/>
  <c r="AK85" i="14"/>
  <c r="AK105" i="14"/>
  <c r="AK125" i="14"/>
  <c r="AK145" i="14"/>
  <c r="AK165" i="14"/>
  <c r="AK185" i="14"/>
  <c r="AK6" i="14"/>
  <c r="AK26" i="14"/>
  <c r="AK46" i="14"/>
  <c r="AK66" i="14"/>
  <c r="AK86" i="14"/>
  <c r="AK106" i="14"/>
  <c r="AK126" i="14"/>
  <c r="AK146" i="14"/>
  <c r="AK166" i="14"/>
  <c r="AK186" i="14"/>
  <c r="AK7" i="14"/>
  <c r="AK27" i="14"/>
  <c r="AK47" i="14"/>
  <c r="AK67" i="14"/>
  <c r="AK87" i="14"/>
  <c r="AK107" i="14"/>
  <c r="AK127" i="14"/>
  <c r="AK147" i="14"/>
  <c r="AK167" i="14"/>
  <c r="AK187" i="14"/>
  <c r="AK8" i="14"/>
  <c r="AK28" i="14"/>
  <c r="AK48" i="14"/>
  <c r="AK68" i="14"/>
  <c r="AK88" i="14"/>
  <c r="AK108" i="14"/>
  <c r="AK128" i="14"/>
  <c r="AK148" i="14"/>
  <c r="AK168" i="14"/>
  <c r="AK188" i="14"/>
  <c r="AK11" i="14"/>
  <c r="AK31" i="14"/>
  <c r="AK51" i="14"/>
  <c r="AK71" i="14"/>
  <c r="AK91" i="14"/>
  <c r="AK111" i="14"/>
  <c r="AK131" i="14"/>
  <c r="AK151" i="14"/>
  <c r="AK171" i="14"/>
  <c r="AK191" i="14"/>
  <c r="AK14" i="14"/>
  <c r="AK34" i="14"/>
  <c r="AK54" i="14"/>
  <c r="AK74" i="14"/>
  <c r="AK94" i="14"/>
  <c r="AK114" i="14"/>
  <c r="AK134" i="14"/>
  <c r="AK154" i="14"/>
  <c r="AK174" i="14"/>
  <c r="AK194" i="14"/>
  <c r="AK35" i="14"/>
  <c r="AK75" i="14"/>
  <c r="AK115" i="14"/>
  <c r="AK155" i="14"/>
  <c r="AK195" i="14"/>
  <c r="AK36" i="14"/>
  <c r="AK76" i="14"/>
  <c r="AK116" i="14"/>
  <c r="AK156" i="14"/>
  <c r="AK196" i="14"/>
  <c r="AK10" i="14"/>
  <c r="AK50" i="14"/>
  <c r="AK90" i="14"/>
  <c r="AK130" i="14"/>
  <c r="AK170" i="14"/>
  <c r="AK32" i="14"/>
  <c r="AK78" i="14"/>
  <c r="AK129" i="14"/>
  <c r="AK175" i="14"/>
  <c r="AK33" i="14"/>
  <c r="AK82" i="14"/>
  <c r="AK132" i="14"/>
  <c r="AK176" i="14"/>
  <c r="AK52" i="14"/>
  <c r="AK96" i="14"/>
  <c r="AK142" i="14"/>
  <c r="AK190" i="14"/>
  <c r="AK53" i="14"/>
  <c r="AK97" i="14"/>
  <c r="AK143" i="14"/>
  <c r="AK192" i="14"/>
  <c r="AK56" i="14"/>
  <c r="AK112" i="14"/>
  <c r="AK172" i="14"/>
  <c r="AK57" i="14"/>
  <c r="AK113" i="14"/>
  <c r="AK173" i="14"/>
  <c r="AK16" i="14"/>
  <c r="AK72" i="14"/>
  <c r="AK135" i="14"/>
  <c r="AK193" i="14"/>
  <c r="AK17" i="14"/>
  <c r="AK73" i="14"/>
  <c r="AK136" i="14"/>
  <c r="AK197" i="14"/>
  <c r="AK37" i="14"/>
  <c r="AK109" i="14"/>
  <c r="AK182" i="14"/>
  <c r="AK38" i="14"/>
  <c r="AK110" i="14"/>
  <c r="AK183" i="14"/>
  <c r="AK42" i="14"/>
  <c r="AK117" i="14"/>
  <c r="AK189" i="14"/>
  <c r="AK62" i="14"/>
  <c r="AK137" i="14"/>
  <c r="AK49" i="14"/>
  <c r="AK149" i="14"/>
  <c r="AK55" i="14"/>
  <c r="AK150" i="14"/>
  <c r="AK83" i="14"/>
  <c r="AK163" i="14"/>
  <c r="AK89" i="14"/>
  <c r="AK169" i="14"/>
  <c r="AK4" i="14"/>
  <c r="AK18" i="14"/>
  <c r="AK133" i="14"/>
  <c r="AK22" i="14"/>
  <c r="AK138" i="14"/>
  <c r="AK23" i="14"/>
  <c r="AK152" i="14"/>
  <c r="AK63" i="14"/>
  <c r="AK177" i="14"/>
  <c r="AK70" i="14"/>
  <c r="AK77" i="14"/>
  <c r="AK92" i="14"/>
  <c r="AK93" i="14"/>
  <c r="AK95" i="14"/>
  <c r="AK98" i="14"/>
  <c r="AK102" i="14"/>
  <c r="AK103" i="14"/>
  <c r="AK118" i="14"/>
  <c r="AK153" i="14"/>
  <c r="AK178" i="14"/>
  <c r="AK198" i="14"/>
  <c r="AK12" i="14"/>
  <c r="AK13" i="14"/>
  <c r="AK15" i="14"/>
  <c r="O95" i="14"/>
  <c r="P10" i="14"/>
  <c r="R48" i="14"/>
  <c r="T162" i="14"/>
  <c r="AM183" i="14"/>
  <c r="O152" i="14"/>
  <c r="P9" i="14"/>
  <c r="S154" i="14"/>
  <c r="T68" i="14"/>
  <c r="AM173" i="14"/>
  <c r="V15" i="14"/>
  <c r="V35" i="14"/>
  <c r="V55" i="14"/>
  <c r="V75" i="14"/>
  <c r="V95" i="14"/>
  <c r="V115" i="14"/>
  <c r="V135" i="14"/>
  <c r="V155" i="14"/>
  <c r="V175" i="14"/>
  <c r="V195" i="14"/>
  <c r="V16" i="14"/>
  <c r="V36" i="14"/>
  <c r="V56" i="14"/>
  <c r="V76" i="14"/>
  <c r="V96" i="14"/>
  <c r="V116" i="14"/>
  <c r="V136" i="14"/>
  <c r="V156" i="14"/>
  <c r="V176" i="14"/>
  <c r="V196" i="14"/>
  <c r="V6" i="14"/>
  <c r="V28" i="14"/>
  <c r="V50" i="14"/>
  <c r="V72" i="14"/>
  <c r="V94" i="14"/>
  <c r="V118" i="14"/>
  <c r="V140" i="14"/>
  <c r="V162" i="14"/>
  <c r="V184" i="14"/>
  <c r="V7" i="14"/>
  <c r="V29" i="14"/>
  <c r="V51" i="14"/>
  <c r="V73" i="14"/>
  <c r="V97" i="14"/>
  <c r="V119" i="14"/>
  <c r="V141" i="14"/>
  <c r="V163" i="14"/>
  <c r="V185" i="14"/>
  <c r="V12" i="14"/>
  <c r="V34" i="14"/>
  <c r="V22" i="14"/>
  <c r="V47" i="14"/>
  <c r="V71" i="14"/>
  <c r="V99" i="14"/>
  <c r="V123" i="14"/>
  <c r="V147" i="14"/>
  <c r="V171" i="14"/>
  <c r="V197" i="14"/>
  <c r="V23" i="14"/>
  <c r="V48" i="14"/>
  <c r="V74" i="14"/>
  <c r="V100" i="14"/>
  <c r="V124" i="14"/>
  <c r="V148" i="14"/>
  <c r="V172" i="14"/>
  <c r="V198" i="14"/>
  <c r="V31" i="14"/>
  <c r="V58" i="14"/>
  <c r="V82" i="14"/>
  <c r="V106" i="14"/>
  <c r="V130" i="14"/>
  <c r="V154" i="14"/>
  <c r="V180" i="14"/>
  <c r="V5" i="14"/>
  <c r="V32" i="14"/>
  <c r="V59" i="14"/>
  <c r="V83" i="14"/>
  <c r="V107" i="14"/>
  <c r="V131" i="14"/>
  <c r="V157" i="14"/>
  <c r="V181" i="14"/>
  <c r="V26" i="14"/>
  <c r="V61" i="14"/>
  <c r="V89" i="14"/>
  <c r="V121" i="14"/>
  <c r="V151" i="14"/>
  <c r="V183" i="14"/>
  <c r="V27" i="14"/>
  <c r="V62" i="14"/>
  <c r="V90" i="14"/>
  <c r="V122" i="14"/>
  <c r="V152" i="14"/>
  <c r="V186" i="14"/>
  <c r="V30" i="14"/>
  <c r="V63" i="14"/>
  <c r="V91" i="14"/>
  <c r="V125" i="14"/>
  <c r="V153" i="14"/>
  <c r="V187" i="14"/>
  <c r="V8" i="14"/>
  <c r="V40" i="14"/>
  <c r="V68" i="14"/>
  <c r="V102" i="14"/>
  <c r="V132" i="14"/>
  <c r="V164" i="14"/>
  <c r="V192" i="14"/>
  <c r="V38" i="14"/>
  <c r="V77" i="14"/>
  <c r="V111" i="14"/>
  <c r="V149" i="14"/>
  <c r="V190" i="14"/>
  <c r="V39" i="14"/>
  <c r="V78" i="14"/>
  <c r="V112" i="14"/>
  <c r="V150" i="14"/>
  <c r="V191" i="14"/>
  <c r="V41" i="14"/>
  <c r="V79" i="14"/>
  <c r="V113" i="14"/>
  <c r="V158" i="14"/>
  <c r="V193" i="14"/>
  <c r="V21" i="14"/>
  <c r="V69" i="14"/>
  <c r="V117" i="14"/>
  <c r="V166" i="14"/>
  <c r="V24" i="14"/>
  <c r="V70" i="14"/>
  <c r="V120" i="14"/>
  <c r="V167" i="14"/>
  <c r="V25" i="14"/>
  <c r="V80" i="14"/>
  <c r="V126" i="14"/>
  <c r="V168" i="14"/>
  <c r="V33" i="14"/>
  <c r="V81" i="14"/>
  <c r="V127" i="14"/>
  <c r="V169" i="14"/>
  <c r="V37" i="14"/>
  <c r="V84" i="14"/>
  <c r="V128" i="14"/>
  <c r="V170" i="14"/>
  <c r="V44" i="14"/>
  <c r="V87" i="14"/>
  <c r="V134" i="14"/>
  <c r="V177" i="14"/>
  <c r="V11" i="14"/>
  <c r="V67" i="14"/>
  <c r="V142" i="14"/>
  <c r="V14" i="14"/>
  <c r="V144" i="14"/>
  <c r="V4" i="14"/>
  <c r="V13" i="14"/>
  <c r="V85" i="14"/>
  <c r="V143" i="14"/>
  <c r="V86" i="14"/>
  <c r="V17" i="14"/>
  <c r="V88" i="14"/>
  <c r="V145" i="14"/>
  <c r="V42" i="14"/>
  <c r="V101" i="14"/>
  <c r="V161" i="14"/>
  <c r="V43" i="14"/>
  <c r="V103" i="14"/>
  <c r="V165" i="14"/>
  <c r="V45" i="14"/>
  <c r="V104" i="14"/>
  <c r="V173" i="14"/>
  <c r="B177" i="14"/>
  <c r="B147" i="14"/>
  <c r="B117" i="14"/>
  <c r="B83" i="14"/>
  <c r="B55" i="14"/>
  <c r="B19" i="14"/>
  <c r="O151" i="14"/>
  <c r="O89" i="14"/>
  <c r="O18" i="14"/>
  <c r="P152" i="14"/>
  <c r="P73" i="14"/>
  <c r="Q191" i="14"/>
  <c r="Q103" i="14"/>
  <c r="Q21" i="14"/>
  <c r="R131" i="14"/>
  <c r="R41" i="14"/>
  <c r="S153" i="14"/>
  <c r="S43" i="14"/>
  <c r="T158" i="14"/>
  <c r="T61" i="14"/>
  <c r="U177" i="14"/>
  <c r="U68" i="14"/>
  <c r="V174" i="14"/>
  <c r="V60" i="14"/>
  <c r="AP24" i="14"/>
  <c r="AM145" i="14"/>
  <c r="AK162" i="14"/>
  <c r="AJ25" i="14"/>
  <c r="C8" i="14"/>
  <c r="C28" i="14"/>
  <c r="C48" i="14"/>
  <c r="C68" i="14"/>
  <c r="C88" i="14"/>
  <c r="C108" i="14"/>
  <c r="C128" i="14"/>
  <c r="C148" i="14"/>
  <c r="C168" i="14"/>
  <c r="C188" i="14"/>
  <c r="C10" i="14"/>
  <c r="C30" i="14"/>
  <c r="C50" i="14"/>
  <c r="C70" i="14"/>
  <c r="C90" i="14"/>
  <c r="C110" i="14"/>
  <c r="C130" i="14"/>
  <c r="C150" i="14"/>
  <c r="C170" i="14"/>
  <c r="C190" i="14"/>
  <c r="C11" i="14"/>
  <c r="C31" i="14"/>
  <c r="C17" i="14"/>
  <c r="C40" i="14"/>
  <c r="C62" i="14"/>
  <c r="C84" i="14"/>
  <c r="C106" i="14"/>
  <c r="C129" i="14"/>
  <c r="C152" i="14"/>
  <c r="C174" i="14"/>
  <c r="C196" i="14"/>
  <c r="C18" i="14"/>
  <c r="C41" i="14"/>
  <c r="C63" i="14"/>
  <c r="C85" i="14"/>
  <c r="C107" i="14"/>
  <c r="C131" i="14"/>
  <c r="C153" i="14"/>
  <c r="C175" i="14"/>
  <c r="C197" i="14"/>
  <c r="C64" i="14"/>
  <c r="C109" i="14"/>
  <c r="C154" i="14"/>
  <c r="C198" i="14"/>
  <c r="C133" i="14"/>
  <c r="C19" i="14"/>
  <c r="C42" i="14"/>
  <c r="C86" i="14"/>
  <c r="C132" i="14"/>
  <c r="C176" i="14"/>
  <c r="C20" i="14"/>
  <c r="C43" i="14"/>
  <c r="C65" i="14"/>
  <c r="C87" i="14"/>
  <c r="C111" i="14"/>
  <c r="C155" i="14"/>
  <c r="C177" i="14"/>
  <c r="C199" i="14"/>
  <c r="C24" i="14"/>
  <c r="C47" i="14"/>
  <c r="C71" i="14"/>
  <c r="C93" i="14"/>
  <c r="C115" i="14"/>
  <c r="C137" i="14"/>
  <c r="C159" i="14"/>
  <c r="C181" i="14"/>
  <c r="C25" i="14"/>
  <c r="C49" i="14"/>
  <c r="C72" i="14"/>
  <c r="C94" i="14"/>
  <c r="C116" i="14"/>
  <c r="C138" i="14"/>
  <c r="C160" i="14"/>
  <c r="C182" i="14"/>
  <c r="W11" i="14"/>
  <c r="W31" i="14"/>
  <c r="W51" i="14"/>
  <c r="W71" i="14"/>
  <c r="W91" i="14"/>
  <c r="W111" i="14"/>
  <c r="W131" i="14"/>
  <c r="W151" i="14"/>
  <c r="W171" i="14"/>
  <c r="W191" i="14"/>
  <c r="W12" i="14"/>
  <c r="W32" i="14"/>
  <c r="W52" i="14"/>
  <c r="W72" i="14"/>
  <c r="W92" i="14"/>
  <c r="W112" i="14"/>
  <c r="W132" i="14"/>
  <c r="W152" i="14"/>
  <c r="W172" i="14"/>
  <c r="W192" i="14"/>
  <c r="W18" i="14"/>
  <c r="W19" i="14"/>
  <c r="W39" i="14"/>
  <c r="W59" i="14"/>
  <c r="W22" i="14"/>
  <c r="W45" i="14"/>
  <c r="W68" i="14"/>
  <c r="W90" i="14"/>
  <c r="W114" i="14"/>
  <c r="W136" i="14"/>
  <c r="W158" i="14"/>
  <c r="W180" i="14"/>
  <c r="W23" i="14"/>
  <c r="W46" i="14"/>
  <c r="W69" i="14"/>
  <c r="W93" i="14"/>
  <c r="W115" i="14"/>
  <c r="W137" i="14"/>
  <c r="W159" i="14"/>
  <c r="W181" i="14"/>
  <c r="W28" i="14"/>
  <c r="W53" i="14"/>
  <c r="W76" i="14"/>
  <c r="W98" i="14"/>
  <c r="W120" i="14"/>
  <c r="W142" i="14"/>
  <c r="W164" i="14"/>
  <c r="W186" i="14"/>
  <c r="W5" i="14"/>
  <c r="W34" i="14"/>
  <c r="W61" i="14"/>
  <c r="W86" i="14"/>
  <c r="W113" i="14"/>
  <c r="W140" i="14"/>
  <c r="W166" i="14"/>
  <c r="W193" i="14"/>
  <c r="W6" i="14"/>
  <c r="W35" i="14"/>
  <c r="W62" i="14"/>
  <c r="W87" i="14"/>
  <c r="W116" i="14"/>
  <c r="W141" i="14"/>
  <c r="W167" i="14"/>
  <c r="W194" i="14"/>
  <c r="W14" i="14"/>
  <c r="W42" i="14"/>
  <c r="W70" i="14"/>
  <c r="W97" i="14"/>
  <c r="W123" i="14"/>
  <c r="W148" i="14"/>
  <c r="W175" i="14"/>
  <c r="W4" i="14"/>
  <c r="W15" i="14"/>
  <c r="W43" i="14"/>
  <c r="W73" i="14"/>
  <c r="W99" i="14"/>
  <c r="W124" i="14"/>
  <c r="W149" i="14"/>
  <c r="W176" i="14"/>
  <c r="W25" i="14"/>
  <c r="W58" i="14"/>
  <c r="W94" i="14"/>
  <c r="W126" i="14"/>
  <c r="W157" i="14"/>
  <c r="W189" i="14"/>
  <c r="W26" i="14"/>
  <c r="W60" i="14"/>
  <c r="W95" i="14"/>
  <c r="W127" i="14"/>
  <c r="W160" i="14"/>
  <c r="W190" i="14"/>
  <c r="W27" i="14"/>
  <c r="W63" i="14"/>
  <c r="W96" i="14"/>
  <c r="W128" i="14"/>
  <c r="W161" i="14"/>
  <c r="W195" i="14"/>
  <c r="W37" i="14"/>
  <c r="W74" i="14"/>
  <c r="W104" i="14"/>
  <c r="W135" i="14"/>
  <c r="W169" i="14"/>
  <c r="W21" i="14"/>
  <c r="W66" i="14"/>
  <c r="W107" i="14"/>
  <c r="W147" i="14"/>
  <c r="W187" i="14"/>
  <c r="W24" i="14"/>
  <c r="W67" i="14"/>
  <c r="W108" i="14"/>
  <c r="W150" i="14"/>
  <c r="W188" i="14"/>
  <c r="W29" i="14"/>
  <c r="W75" i="14"/>
  <c r="W109" i="14"/>
  <c r="W153" i="14"/>
  <c r="W196" i="14"/>
  <c r="W30" i="14"/>
  <c r="W80" i="14"/>
  <c r="W125" i="14"/>
  <c r="W174" i="14"/>
  <c r="W33" i="14"/>
  <c r="W81" i="14"/>
  <c r="W129" i="14"/>
  <c r="W177" i="14"/>
  <c r="W36" i="14"/>
  <c r="W82" i="14"/>
  <c r="W130" i="14"/>
  <c r="W178" i="14"/>
  <c r="W38" i="14"/>
  <c r="W83" i="14"/>
  <c r="W133" i="14"/>
  <c r="W179" i="14"/>
  <c r="W40" i="14"/>
  <c r="W84" i="14"/>
  <c r="W134" i="14"/>
  <c r="W182" i="14"/>
  <c r="W47" i="14"/>
  <c r="W89" i="14"/>
  <c r="W143" i="14"/>
  <c r="W185" i="14"/>
  <c r="W64" i="14"/>
  <c r="W139" i="14"/>
  <c r="W65" i="14"/>
  <c r="W144" i="14"/>
  <c r="W77" i="14"/>
  <c r="W145" i="14"/>
  <c r="W7" i="14"/>
  <c r="W78" i="14"/>
  <c r="W146" i="14"/>
  <c r="W13" i="14"/>
  <c r="W100" i="14"/>
  <c r="W162" i="14"/>
  <c r="W16" i="14"/>
  <c r="W101" i="14"/>
  <c r="W163" i="14"/>
  <c r="W17" i="14"/>
  <c r="W102" i="14"/>
  <c r="W165" i="14"/>
  <c r="AQ24" i="14"/>
  <c r="AQ44" i="14"/>
  <c r="AQ64" i="14"/>
  <c r="AQ84" i="14"/>
  <c r="AQ104" i="14"/>
  <c r="AQ124" i="14"/>
  <c r="AQ144" i="14"/>
  <c r="AQ164" i="14"/>
  <c r="AQ184" i="14"/>
  <c r="AQ12" i="14"/>
  <c r="AQ33" i="14"/>
  <c r="AQ54" i="14"/>
  <c r="AQ75" i="14"/>
  <c r="AQ96" i="14"/>
  <c r="AQ117" i="14"/>
  <c r="AQ138" i="14"/>
  <c r="AQ159" i="14"/>
  <c r="AQ180" i="14"/>
  <c r="AQ13" i="14"/>
  <c r="AQ34" i="14"/>
  <c r="AQ55" i="14"/>
  <c r="AQ76" i="14"/>
  <c r="AQ97" i="14"/>
  <c r="AQ118" i="14"/>
  <c r="AQ139" i="14"/>
  <c r="AQ160" i="14"/>
  <c r="AQ181" i="14"/>
  <c r="AQ19" i="14"/>
  <c r="AQ40" i="14"/>
  <c r="AQ61" i="14"/>
  <c r="AQ82" i="14"/>
  <c r="AQ103" i="14"/>
  <c r="AQ125" i="14"/>
  <c r="AQ146" i="14"/>
  <c r="AQ167" i="14"/>
  <c r="AQ188" i="14"/>
  <c r="AQ20" i="14"/>
  <c r="AQ41" i="14"/>
  <c r="AQ62" i="14"/>
  <c r="AQ83" i="14"/>
  <c r="AQ105" i="14"/>
  <c r="AQ126" i="14"/>
  <c r="AQ147" i="14"/>
  <c r="AQ168" i="14"/>
  <c r="AQ189" i="14"/>
  <c r="AQ6" i="14"/>
  <c r="AQ31" i="14"/>
  <c r="AQ58" i="14"/>
  <c r="AQ86" i="14"/>
  <c r="AQ111" i="14"/>
  <c r="AQ136" i="14"/>
  <c r="AQ163" i="14"/>
  <c r="AQ191" i="14"/>
  <c r="AQ7" i="14"/>
  <c r="AQ32" i="14"/>
  <c r="AQ59" i="14"/>
  <c r="AQ87" i="14"/>
  <c r="AQ112" i="14"/>
  <c r="AQ137" i="14"/>
  <c r="AQ165" i="14"/>
  <c r="AQ192" i="14"/>
  <c r="AQ4" i="14"/>
  <c r="AQ15" i="14"/>
  <c r="AQ42" i="14"/>
  <c r="AQ68" i="14"/>
  <c r="AQ93" i="14"/>
  <c r="AQ120" i="14"/>
  <c r="AQ148" i="14"/>
  <c r="AQ173" i="14"/>
  <c r="AQ198" i="14"/>
  <c r="AQ16" i="14"/>
  <c r="AQ43" i="14"/>
  <c r="AQ69" i="14"/>
  <c r="AQ94" i="14"/>
  <c r="AQ121" i="14"/>
  <c r="AQ149" i="14"/>
  <c r="AQ174" i="14"/>
  <c r="AQ199" i="14"/>
  <c r="AQ29" i="14"/>
  <c r="AQ65" i="14"/>
  <c r="AQ98" i="14"/>
  <c r="AQ130" i="14"/>
  <c r="AQ161" i="14"/>
  <c r="AQ195" i="14"/>
  <c r="AQ30" i="14"/>
  <c r="AQ66" i="14"/>
  <c r="AQ99" i="14"/>
  <c r="AQ131" i="14"/>
  <c r="AQ162" i="14"/>
  <c r="AQ196" i="14"/>
  <c r="AQ35" i="14"/>
  <c r="AQ67" i="14"/>
  <c r="AQ100" i="14"/>
  <c r="AQ132" i="14"/>
  <c r="AQ166" i="14"/>
  <c r="AQ197" i="14"/>
  <c r="AQ9" i="14"/>
  <c r="AQ45" i="14"/>
  <c r="AQ74" i="14"/>
  <c r="AQ108" i="14"/>
  <c r="AQ141" i="14"/>
  <c r="AQ175" i="14"/>
  <c r="AQ47" i="14"/>
  <c r="AQ85" i="14"/>
  <c r="AQ127" i="14"/>
  <c r="AQ170" i="14"/>
  <c r="AQ5" i="14"/>
  <c r="AQ48" i="14"/>
  <c r="AQ88" i="14"/>
  <c r="AQ128" i="14"/>
  <c r="AQ171" i="14"/>
  <c r="AQ18" i="14"/>
  <c r="AQ56" i="14"/>
  <c r="AQ101" i="14"/>
  <c r="AQ142" i="14"/>
  <c r="AQ182" i="14"/>
  <c r="AQ21" i="14"/>
  <c r="AQ57" i="14"/>
  <c r="AQ102" i="14"/>
  <c r="AQ143" i="14"/>
  <c r="AQ183" i="14"/>
  <c r="AQ51" i="14"/>
  <c r="AQ107" i="14"/>
  <c r="AQ154" i="14"/>
  <c r="AQ52" i="14"/>
  <c r="AQ109" i="14"/>
  <c r="AQ155" i="14"/>
  <c r="AQ8" i="14"/>
  <c r="AQ53" i="14"/>
  <c r="AQ110" i="14"/>
  <c r="AQ156" i="14"/>
  <c r="AQ22" i="14"/>
  <c r="AQ72" i="14"/>
  <c r="AQ119" i="14"/>
  <c r="AQ176" i="14"/>
  <c r="AQ63" i="14"/>
  <c r="AQ123" i="14"/>
  <c r="AQ187" i="14"/>
  <c r="AQ70" i="14"/>
  <c r="AQ129" i="14"/>
  <c r="AQ190" i="14"/>
  <c r="AQ71" i="14"/>
  <c r="AQ133" i="14"/>
  <c r="AQ193" i="14"/>
  <c r="AQ10" i="14"/>
  <c r="AQ73" i="14"/>
  <c r="AQ134" i="14"/>
  <c r="AQ194" i="14"/>
  <c r="AQ11" i="14"/>
  <c r="AQ81" i="14"/>
  <c r="AQ158" i="14"/>
  <c r="AQ14" i="14"/>
  <c r="AQ89" i="14"/>
  <c r="AQ169" i="14"/>
  <c r="AQ17" i="14"/>
  <c r="AQ90" i="14"/>
  <c r="AQ172" i="14"/>
  <c r="AQ23" i="14"/>
  <c r="AQ91" i="14"/>
  <c r="AQ177" i="14"/>
  <c r="AQ25" i="14"/>
  <c r="AQ92" i="14"/>
  <c r="AQ178" i="14"/>
  <c r="AQ28" i="14"/>
  <c r="AQ113" i="14"/>
  <c r="AQ186" i="14"/>
  <c r="AQ80" i="14"/>
  <c r="AQ106" i="14"/>
  <c r="AQ95" i="14"/>
  <c r="AQ114" i="14"/>
  <c r="AQ115" i="14"/>
  <c r="AQ26" i="14"/>
  <c r="AQ135" i="14"/>
  <c r="AQ27" i="14"/>
  <c r="AQ140" i="14"/>
  <c r="AQ36" i="14"/>
  <c r="AQ145" i="14"/>
  <c r="B176" i="14"/>
  <c r="B146" i="14"/>
  <c r="B116" i="14"/>
  <c r="B82" i="14"/>
  <c r="B50" i="14"/>
  <c r="B18" i="14"/>
  <c r="C184" i="14"/>
  <c r="C149" i="14"/>
  <c r="C120" i="14"/>
  <c r="C89" i="14"/>
  <c r="C56" i="14"/>
  <c r="C23" i="14"/>
  <c r="H156" i="14"/>
  <c r="H110" i="14"/>
  <c r="H59" i="14"/>
  <c r="H16" i="14"/>
  <c r="O150" i="14"/>
  <c r="O88" i="14"/>
  <c r="O17" i="14"/>
  <c r="P144" i="14"/>
  <c r="P72" i="14"/>
  <c r="Q187" i="14"/>
  <c r="Q99" i="14"/>
  <c r="Q18" i="14"/>
  <c r="R122" i="14"/>
  <c r="R30" i="14"/>
  <c r="S139" i="14"/>
  <c r="S42" i="14"/>
  <c r="T154" i="14"/>
  <c r="T60" i="14"/>
  <c r="U171" i="14"/>
  <c r="U57" i="14"/>
  <c r="V160" i="14"/>
  <c r="V57" i="14"/>
  <c r="W155" i="14"/>
  <c r="W49" i="14"/>
  <c r="AB96" i="14"/>
  <c r="AQ39" i="14"/>
  <c r="AP23" i="14"/>
  <c r="AM143" i="14"/>
  <c r="AK158" i="14"/>
  <c r="AJ24" i="14"/>
  <c r="B175" i="14"/>
  <c r="B145" i="14"/>
  <c r="B109" i="14"/>
  <c r="B81" i="14"/>
  <c r="B49" i="14"/>
  <c r="B17" i="14"/>
  <c r="C183" i="14"/>
  <c r="C147" i="14"/>
  <c r="C119" i="14"/>
  <c r="C83" i="14"/>
  <c r="C55" i="14"/>
  <c r="C22" i="14"/>
  <c r="H151" i="14"/>
  <c r="H109" i="14"/>
  <c r="H58" i="14"/>
  <c r="H15" i="14"/>
  <c r="O145" i="14"/>
  <c r="O81" i="14"/>
  <c r="O16" i="14"/>
  <c r="P143" i="14"/>
  <c r="P70" i="14"/>
  <c r="Q181" i="14"/>
  <c r="Q98" i="14"/>
  <c r="Q12" i="14"/>
  <c r="R121" i="14"/>
  <c r="R16" i="14"/>
  <c r="S138" i="14"/>
  <c r="S34" i="14"/>
  <c r="T153" i="14"/>
  <c r="T59" i="14"/>
  <c r="U164" i="14"/>
  <c r="U54" i="14"/>
  <c r="V159" i="14"/>
  <c r="V54" i="14"/>
  <c r="W154" i="14"/>
  <c r="W48" i="14"/>
  <c r="AB64" i="14"/>
  <c r="AQ38" i="14"/>
  <c r="AP22" i="14"/>
  <c r="AM26" i="14"/>
  <c r="AK157" i="14"/>
  <c r="AI122" i="14"/>
  <c r="B173" i="14"/>
  <c r="B144" i="14"/>
  <c r="B108" i="14"/>
  <c r="B80" i="14"/>
  <c r="B48" i="14"/>
  <c r="B16" i="14"/>
  <c r="C180" i="14"/>
  <c r="C146" i="14"/>
  <c r="C118" i="14"/>
  <c r="C82" i="14"/>
  <c r="C54" i="14"/>
  <c r="C21" i="14"/>
  <c r="H198" i="14"/>
  <c r="H150" i="14"/>
  <c r="H108" i="14"/>
  <c r="H57" i="14"/>
  <c r="H12" i="14"/>
  <c r="O144" i="14"/>
  <c r="O78" i="14"/>
  <c r="O13" i="14"/>
  <c r="P141" i="14"/>
  <c r="P66" i="14"/>
  <c r="Q174" i="14"/>
  <c r="Q96" i="14"/>
  <c r="Q6" i="14"/>
  <c r="R117" i="14"/>
  <c r="R13" i="14"/>
  <c r="S132" i="14"/>
  <c r="S33" i="14"/>
  <c r="T144" i="14"/>
  <c r="T54" i="14"/>
  <c r="U163" i="14"/>
  <c r="U53" i="14"/>
  <c r="V146" i="14"/>
  <c r="V53" i="14"/>
  <c r="W138" i="14"/>
  <c r="W44" i="14"/>
  <c r="AB63" i="14"/>
  <c r="AQ37" i="14"/>
  <c r="AP21" i="14"/>
  <c r="AK123" i="14"/>
  <c r="AI100" i="14"/>
  <c r="F22" i="14"/>
  <c r="F42" i="14"/>
  <c r="F62" i="14"/>
  <c r="F82" i="14"/>
  <c r="F102" i="14"/>
  <c r="F122" i="14"/>
  <c r="F142" i="14"/>
  <c r="F162" i="14"/>
  <c r="F182" i="14"/>
  <c r="F23" i="14"/>
  <c r="F43" i="14"/>
  <c r="F63" i="14"/>
  <c r="F83" i="14"/>
  <c r="F103" i="14"/>
  <c r="F123" i="14"/>
  <c r="F143" i="14"/>
  <c r="F163" i="14"/>
  <c r="F183" i="14"/>
  <c r="F24" i="14"/>
  <c r="F44" i="14"/>
  <c r="F64" i="14"/>
  <c r="F84" i="14"/>
  <c r="F104" i="14"/>
  <c r="F124" i="14"/>
  <c r="F144" i="14"/>
  <c r="F164" i="14"/>
  <c r="F184" i="14"/>
  <c r="F5" i="14"/>
  <c r="F25" i="14"/>
  <c r="F45" i="14"/>
  <c r="F65" i="14"/>
  <c r="F85" i="14"/>
  <c r="F105" i="14"/>
  <c r="F125" i="14"/>
  <c r="F145" i="14"/>
  <c r="F165" i="14"/>
  <c r="F185" i="14"/>
  <c r="F9" i="14"/>
  <c r="F29" i="14"/>
  <c r="F49" i="14"/>
  <c r="F69" i="14"/>
  <c r="F89" i="14"/>
  <c r="F109" i="14"/>
  <c r="F129" i="14"/>
  <c r="F149" i="14"/>
  <c r="F169" i="14"/>
  <c r="F189" i="14"/>
  <c r="F13" i="14"/>
  <c r="F38" i="14"/>
  <c r="F67" i="14"/>
  <c r="F93" i="14"/>
  <c r="F118" i="14"/>
  <c r="F147" i="14"/>
  <c r="F173" i="14"/>
  <c r="F198" i="14"/>
  <c r="F14" i="14"/>
  <c r="F39" i="14"/>
  <c r="F68" i="14"/>
  <c r="F94" i="14"/>
  <c r="F119" i="14"/>
  <c r="F148" i="14"/>
  <c r="F174" i="14"/>
  <c r="F199" i="14"/>
  <c r="F40" i="14"/>
  <c r="F95" i="14"/>
  <c r="F150" i="14"/>
  <c r="F15" i="14"/>
  <c r="F70" i="14"/>
  <c r="F120" i="14"/>
  <c r="F175" i="14"/>
  <c r="F16" i="14"/>
  <c r="F41" i="14"/>
  <c r="F71" i="14"/>
  <c r="F96" i="14"/>
  <c r="F121" i="14"/>
  <c r="F151" i="14"/>
  <c r="F176" i="14"/>
  <c r="F20" i="14"/>
  <c r="F50" i="14"/>
  <c r="F75" i="14"/>
  <c r="F100" i="14"/>
  <c r="F130" i="14"/>
  <c r="F155" i="14"/>
  <c r="F180" i="14"/>
  <c r="F21" i="14"/>
  <c r="F51" i="14"/>
  <c r="F76" i="14"/>
  <c r="F101" i="14"/>
  <c r="F131" i="14"/>
  <c r="F156" i="14"/>
  <c r="F181" i="14"/>
  <c r="F4" i="14"/>
  <c r="Z15" i="14"/>
  <c r="Z35" i="14"/>
  <c r="Z55" i="14"/>
  <c r="Z75" i="14"/>
  <c r="Z95" i="14"/>
  <c r="Z115" i="14"/>
  <c r="Z135" i="14"/>
  <c r="Z155" i="14"/>
  <c r="Z175" i="14"/>
  <c r="Z195" i="14"/>
  <c r="Z16" i="14"/>
  <c r="Z36" i="14"/>
  <c r="Z56" i="14"/>
  <c r="Z76" i="14"/>
  <c r="Z96" i="14"/>
  <c r="Z116" i="14"/>
  <c r="Z136" i="14"/>
  <c r="Z156" i="14"/>
  <c r="Z176" i="14"/>
  <c r="Z196" i="14"/>
  <c r="Z22" i="14"/>
  <c r="Z42" i="14"/>
  <c r="Z62" i="14"/>
  <c r="Z82" i="14"/>
  <c r="Z102" i="14"/>
  <c r="Z122" i="14"/>
  <c r="Z142" i="14"/>
  <c r="Z162" i="14"/>
  <c r="Z182" i="14"/>
  <c r="Z23" i="14"/>
  <c r="Z43" i="14"/>
  <c r="Z63" i="14"/>
  <c r="Z83" i="14"/>
  <c r="Z103" i="14"/>
  <c r="Z123" i="14"/>
  <c r="Z143" i="14"/>
  <c r="Z163" i="14"/>
  <c r="Z183" i="14"/>
  <c r="Z19" i="14"/>
  <c r="Z45" i="14"/>
  <c r="Z69" i="14"/>
  <c r="Z93" i="14"/>
  <c r="Z119" i="14"/>
  <c r="Z145" i="14"/>
  <c r="Z169" i="14"/>
  <c r="Z193" i="14"/>
  <c r="Z20" i="14"/>
  <c r="Z46" i="14"/>
  <c r="Z70" i="14"/>
  <c r="Z94" i="14"/>
  <c r="Z120" i="14"/>
  <c r="Z146" i="14"/>
  <c r="Z170" i="14"/>
  <c r="Z194" i="14"/>
  <c r="Z28" i="14"/>
  <c r="Z52" i="14"/>
  <c r="Z78" i="14"/>
  <c r="Z104" i="14"/>
  <c r="Z128" i="14"/>
  <c r="Z152" i="14"/>
  <c r="Z178" i="14"/>
  <c r="Z5" i="14"/>
  <c r="Z29" i="14"/>
  <c r="Z53" i="14"/>
  <c r="Z79" i="14"/>
  <c r="Z105" i="14"/>
  <c r="Z129" i="14"/>
  <c r="Z153" i="14"/>
  <c r="Z179" i="14"/>
  <c r="Z32" i="14"/>
  <c r="Z64" i="14"/>
  <c r="Z92" i="14"/>
  <c r="Z126" i="14"/>
  <c r="Z158" i="14"/>
  <c r="Z188" i="14"/>
  <c r="Z33" i="14"/>
  <c r="Z65" i="14"/>
  <c r="Z97" i="14"/>
  <c r="Z127" i="14"/>
  <c r="Z159" i="14"/>
  <c r="Z189" i="14"/>
  <c r="Z10" i="14"/>
  <c r="Z40" i="14"/>
  <c r="Z72" i="14"/>
  <c r="Z106" i="14"/>
  <c r="Z134" i="14"/>
  <c r="Z166" i="14"/>
  <c r="Z198" i="14"/>
  <c r="Z11" i="14"/>
  <c r="Z48" i="14"/>
  <c r="Z85" i="14"/>
  <c r="Z118" i="14"/>
  <c r="Z157" i="14"/>
  <c r="Z192" i="14"/>
  <c r="Z12" i="14"/>
  <c r="Z49" i="14"/>
  <c r="Z86" i="14"/>
  <c r="Z121" i="14"/>
  <c r="Z160" i="14"/>
  <c r="Z197" i="14"/>
  <c r="Z24" i="14"/>
  <c r="Z59" i="14"/>
  <c r="Z98" i="14"/>
  <c r="Z133" i="14"/>
  <c r="Z171" i="14"/>
  <c r="Z25" i="14"/>
  <c r="Z60" i="14"/>
  <c r="Z99" i="14"/>
  <c r="Z137" i="14"/>
  <c r="Z172" i="14"/>
  <c r="Z17" i="14"/>
  <c r="Z66" i="14"/>
  <c r="Z110" i="14"/>
  <c r="Z151" i="14"/>
  <c r="Z18" i="14"/>
  <c r="Z67" i="14"/>
  <c r="Z111" i="14"/>
  <c r="Z154" i="14"/>
  <c r="Z21" i="14"/>
  <c r="Z68" i="14"/>
  <c r="Z112" i="14"/>
  <c r="Z161" i="14"/>
  <c r="Z34" i="14"/>
  <c r="Z80" i="14"/>
  <c r="Z125" i="14"/>
  <c r="Z173" i="14"/>
  <c r="Z30" i="14"/>
  <c r="Z87" i="14"/>
  <c r="Z141" i="14"/>
  <c r="Z199" i="14"/>
  <c r="Z31" i="14"/>
  <c r="Z88" i="14"/>
  <c r="Z144" i="14"/>
  <c r="Z37" i="14"/>
  <c r="Z89" i="14"/>
  <c r="Z147" i="14"/>
  <c r="Z54" i="14"/>
  <c r="Z124" i="14"/>
  <c r="Z186" i="14"/>
  <c r="Z57" i="14"/>
  <c r="Z130" i="14"/>
  <c r="Z187" i="14"/>
  <c r="Z58" i="14"/>
  <c r="Z131" i="14"/>
  <c r="Z190" i="14"/>
  <c r="Z61" i="14"/>
  <c r="Z132" i="14"/>
  <c r="Z191" i="14"/>
  <c r="Z71" i="14"/>
  <c r="Z138" i="14"/>
  <c r="Z8" i="14"/>
  <c r="Z77" i="14"/>
  <c r="Z148" i="14"/>
  <c r="Z41" i="14"/>
  <c r="Z140" i="14"/>
  <c r="Z47" i="14"/>
  <c r="Z165" i="14"/>
  <c r="Z44" i="14"/>
  <c r="Z149" i="14"/>
  <c r="Z4" i="14"/>
  <c r="Z150" i="14"/>
  <c r="Z50" i="14"/>
  <c r="Z164" i="14"/>
  <c r="Z51" i="14"/>
  <c r="Z81" i="14"/>
  <c r="Z174" i="14"/>
  <c r="Z84" i="14"/>
  <c r="Z177" i="14"/>
  <c r="Z90" i="14"/>
  <c r="Z180" i="14"/>
  <c r="AT19" i="14"/>
  <c r="AT16" i="14"/>
  <c r="AT37" i="14"/>
  <c r="AT57" i="14"/>
  <c r="AT77" i="14"/>
  <c r="AT97" i="14"/>
  <c r="AT117" i="14"/>
  <c r="AT137" i="14"/>
  <c r="AT157" i="14"/>
  <c r="AT177" i="14"/>
  <c r="AT197" i="14"/>
  <c r="AT17" i="14"/>
  <c r="AT38" i="14"/>
  <c r="AT58" i="14"/>
  <c r="AT78" i="14"/>
  <c r="AT98" i="14"/>
  <c r="AT118" i="14"/>
  <c r="AT138" i="14"/>
  <c r="AT158" i="14"/>
  <c r="AT178" i="14"/>
  <c r="AT198" i="14"/>
  <c r="AT24" i="14"/>
  <c r="AT44" i="14"/>
  <c r="AT64" i="14"/>
  <c r="AT84" i="14"/>
  <c r="AT104" i="14"/>
  <c r="AT124" i="14"/>
  <c r="AT144" i="14"/>
  <c r="AT164" i="14"/>
  <c r="AT184" i="14"/>
  <c r="AT25" i="14"/>
  <c r="AT45" i="14"/>
  <c r="AT65" i="14"/>
  <c r="AT85" i="14"/>
  <c r="AT105" i="14"/>
  <c r="AT125" i="14"/>
  <c r="AT145" i="14"/>
  <c r="AT165" i="14"/>
  <c r="AT185" i="14"/>
  <c r="AT27" i="14"/>
  <c r="AT51" i="14"/>
  <c r="AT75" i="14"/>
  <c r="AT101" i="14"/>
  <c r="AT127" i="14"/>
  <c r="AT151" i="14"/>
  <c r="AT175" i="14"/>
  <c r="AT28" i="14"/>
  <c r="AT52" i="14"/>
  <c r="AT76" i="14"/>
  <c r="AT102" i="14"/>
  <c r="AT128" i="14"/>
  <c r="AT152" i="14"/>
  <c r="AT176" i="14"/>
  <c r="AT9" i="14"/>
  <c r="AT34" i="14"/>
  <c r="AT60" i="14"/>
  <c r="AT86" i="14"/>
  <c r="AT110" i="14"/>
  <c r="AT134" i="14"/>
  <c r="AT160" i="14"/>
  <c r="AT186" i="14"/>
  <c r="AT10" i="14"/>
  <c r="AT35" i="14"/>
  <c r="AT61" i="14"/>
  <c r="AT87" i="14"/>
  <c r="AT111" i="14"/>
  <c r="AT135" i="14"/>
  <c r="AT161" i="14"/>
  <c r="AT187" i="14"/>
  <c r="AT6" i="14"/>
  <c r="AT39" i="14"/>
  <c r="AT69" i="14"/>
  <c r="AT99" i="14"/>
  <c r="AT131" i="14"/>
  <c r="AT163" i="14"/>
  <c r="AT193" i="14"/>
  <c r="AT7" i="14"/>
  <c r="AT40" i="14"/>
  <c r="AT70" i="14"/>
  <c r="AT100" i="14"/>
  <c r="AT132" i="14"/>
  <c r="AT166" i="14"/>
  <c r="AT194" i="14"/>
  <c r="AT8" i="14"/>
  <c r="AT41" i="14"/>
  <c r="AT71" i="14"/>
  <c r="AT103" i="14"/>
  <c r="AT133" i="14"/>
  <c r="AT167" i="14"/>
  <c r="AT195" i="14"/>
  <c r="AT15" i="14"/>
  <c r="AT48" i="14"/>
  <c r="AT80" i="14"/>
  <c r="AT112" i="14"/>
  <c r="AT142" i="14"/>
  <c r="AT172" i="14"/>
  <c r="AT32" i="14"/>
  <c r="AT73" i="14"/>
  <c r="AT114" i="14"/>
  <c r="AT150" i="14"/>
  <c r="AT190" i="14"/>
  <c r="AT33" i="14"/>
  <c r="AT74" i="14"/>
  <c r="AT115" i="14"/>
  <c r="AT153" i="14"/>
  <c r="AT191" i="14"/>
  <c r="AT11" i="14"/>
  <c r="AT49" i="14"/>
  <c r="AT89" i="14"/>
  <c r="AT123" i="14"/>
  <c r="AT168" i="14"/>
  <c r="AT12" i="14"/>
  <c r="AT50" i="14"/>
  <c r="AT90" i="14"/>
  <c r="AT126" i="14"/>
  <c r="AT169" i="14"/>
  <c r="AT30" i="14"/>
  <c r="AT82" i="14"/>
  <c r="AT130" i="14"/>
  <c r="AT180" i="14"/>
  <c r="AT31" i="14"/>
  <c r="AT83" i="14"/>
  <c r="AT136" i="14"/>
  <c r="AT181" i="14"/>
  <c r="AT36" i="14"/>
  <c r="AT88" i="14"/>
  <c r="AT139" i="14"/>
  <c r="AT182" i="14"/>
  <c r="AT53" i="14"/>
  <c r="AT95" i="14"/>
  <c r="AT147" i="14"/>
  <c r="AT196" i="14"/>
  <c r="AT55" i="14"/>
  <c r="AT113" i="14"/>
  <c r="AT173" i="14"/>
  <c r="AT56" i="14"/>
  <c r="AT116" i="14"/>
  <c r="AT174" i="14"/>
  <c r="AT59" i="14"/>
  <c r="AT119" i="14"/>
  <c r="AT179" i="14"/>
  <c r="AT62" i="14"/>
  <c r="AT120" i="14"/>
  <c r="AT183" i="14"/>
  <c r="AT63" i="14"/>
  <c r="AT141" i="14"/>
  <c r="AT66" i="14"/>
  <c r="AT143" i="14"/>
  <c r="AT67" i="14"/>
  <c r="AT146" i="14"/>
  <c r="AT68" i="14"/>
  <c r="AT148" i="14"/>
  <c r="AT72" i="14"/>
  <c r="AT149" i="14"/>
  <c r="AT14" i="14"/>
  <c r="AT91" i="14"/>
  <c r="AT156" i="14"/>
  <c r="AT81" i="14"/>
  <c r="AT189" i="14"/>
  <c r="AT93" i="14"/>
  <c r="AT92" i="14"/>
  <c r="AT192" i="14"/>
  <c r="AT199" i="14"/>
  <c r="AT94" i="14"/>
  <c r="AT96" i="14"/>
  <c r="AT18" i="14"/>
  <c r="AT108" i="14"/>
  <c r="AT20" i="14"/>
  <c r="AT109" i="14"/>
  <c r="AT21" i="14"/>
  <c r="AT121" i="14"/>
  <c r="B171" i="14"/>
  <c r="B143" i="14"/>
  <c r="B107" i="14"/>
  <c r="B79" i="14"/>
  <c r="B43" i="14"/>
  <c r="B15" i="14"/>
  <c r="C179" i="14"/>
  <c r="C145" i="14"/>
  <c r="C117" i="14"/>
  <c r="C81" i="14"/>
  <c r="C53" i="14"/>
  <c r="C16" i="14"/>
  <c r="F168" i="14"/>
  <c r="F133" i="14"/>
  <c r="F91" i="14"/>
  <c r="F55" i="14"/>
  <c r="F17" i="14"/>
  <c r="H197" i="14"/>
  <c r="H149" i="14"/>
  <c r="H107" i="14"/>
  <c r="H53" i="14"/>
  <c r="H7" i="14"/>
  <c r="O143" i="14"/>
  <c r="O77" i="14"/>
  <c r="O12" i="14"/>
  <c r="P126" i="14"/>
  <c r="P56" i="14"/>
  <c r="Q173" i="14"/>
  <c r="Q95" i="14"/>
  <c r="R198" i="14"/>
  <c r="R116" i="14"/>
  <c r="R12" i="14"/>
  <c r="S125" i="14"/>
  <c r="S30" i="14"/>
  <c r="T143" i="14"/>
  <c r="T52" i="14"/>
  <c r="U147" i="14"/>
  <c r="U47" i="14"/>
  <c r="V139" i="14"/>
  <c r="V52" i="14"/>
  <c r="W122" i="14"/>
  <c r="W41" i="14"/>
  <c r="Z139" i="14"/>
  <c r="Z6" i="14"/>
  <c r="AB28" i="14"/>
  <c r="AT47" i="14"/>
  <c r="AP185" i="14"/>
  <c r="AP20" i="14"/>
  <c r="AK122" i="14"/>
  <c r="AI43" i="14"/>
  <c r="G24" i="14"/>
  <c r="G44" i="14"/>
  <c r="G64" i="14"/>
  <c r="G5" i="14"/>
  <c r="G25" i="14"/>
  <c r="G45" i="14"/>
  <c r="G12" i="14"/>
  <c r="G34" i="14"/>
  <c r="G56" i="14"/>
  <c r="G77" i="14"/>
  <c r="G97" i="14"/>
  <c r="G117" i="14"/>
  <c r="G137" i="14"/>
  <c r="G157" i="14"/>
  <c r="G177" i="14"/>
  <c r="G197" i="14"/>
  <c r="G13" i="14"/>
  <c r="G35" i="14"/>
  <c r="G57" i="14"/>
  <c r="G78" i="14"/>
  <c r="G98" i="14"/>
  <c r="G118" i="14"/>
  <c r="G138" i="14"/>
  <c r="G158" i="14"/>
  <c r="G178" i="14"/>
  <c r="G198" i="14"/>
  <c r="G14" i="14"/>
  <c r="G36" i="14"/>
  <c r="G58" i="14"/>
  <c r="G79" i="14"/>
  <c r="G99" i="14"/>
  <c r="G119" i="14"/>
  <c r="G139" i="14"/>
  <c r="G159" i="14"/>
  <c r="G179" i="14"/>
  <c r="G199" i="14"/>
  <c r="G15" i="14"/>
  <c r="G37" i="14"/>
  <c r="G59" i="14"/>
  <c r="G80" i="14"/>
  <c r="G100" i="14"/>
  <c r="G120" i="14"/>
  <c r="G140" i="14"/>
  <c r="G160" i="14"/>
  <c r="G180" i="14"/>
  <c r="G19" i="14"/>
  <c r="G41" i="14"/>
  <c r="G63" i="14"/>
  <c r="G84" i="14"/>
  <c r="G104" i="14"/>
  <c r="G124" i="14"/>
  <c r="G144" i="14"/>
  <c r="G164" i="14"/>
  <c r="G184" i="14"/>
  <c r="G17" i="14"/>
  <c r="G47" i="14"/>
  <c r="G73" i="14"/>
  <c r="G102" i="14"/>
  <c r="G128" i="14"/>
  <c r="G153" i="14"/>
  <c r="G182" i="14"/>
  <c r="G18" i="14"/>
  <c r="G48" i="14"/>
  <c r="G74" i="14"/>
  <c r="G103" i="14"/>
  <c r="G129" i="14"/>
  <c r="G154" i="14"/>
  <c r="G183" i="14"/>
  <c r="G20" i="14"/>
  <c r="G75" i="14"/>
  <c r="G130" i="14"/>
  <c r="G185" i="14"/>
  <c r="G49" i="14"/>
  <c r="G105" i="14"/>
  <c r="G155" i="14"/>
  <c r="G21" i="14"/>
  <c r="G50" i="14"/>
  <c r="G76" i="14"/>
  <c r="G106" i="14"/>
  <c r="G131" i="14"/>
  <c r="G156" i="14"/>
  <c r="G186" i="14"/>
  <c r="G27" i="14"/>
  <c r="G54" i="14"/>
  <c r="G85" i="14"/>
  <c r="G110" i="14"/>
  <c r="G135" i="14"/>
  <c r="G165" i="14"/>
  <c r="G190" i="14"/>
  <c r="G4" i="14"/>
  <c r="G28" i="14"/>
  <c r="G55" i="14"/>
  <c r="G86" i="14"/>
  <c r="G111" i="14"/>
  <c r="G136" i="14"/>
  <c r="G166" i="14"/>
  <c r="G191" i="14"/>
  <c r="G29" i="14"/>
  <c r="G60" i="14"/>
  <c r="G87" i="14"/>
  <c r="G112" i="14"/>
  <c r="G141" i="14"/>
  <c r="G167" i="14"/>
  <c r="G192" i="14"/>
  <c r="AA10" i="14"/>
  <c r="AA30" i="14"/>
  <c r="AA50" i="14"/>
  <c r="AA70" i="14"/>
  <c r="AA90" i="14"/>
  <c r="AA110" i="14"/>
  <c r="AA130" i="14"/>
  <c r="AA150" i="14"/>
  <c r="AA170" i="14"/>
  <c r="AA190" i="14"/>
  <c r="AA11" i="14"/>
  <c r="AA31" i="14"/>
  <c r="AA51" i="14"/>
  <c r="AA71" i="14"/>
  <c r="AA91" i="14"/>
  <c r="AA111" i="14"/>
  <c r="AA131" i="14"/>
  <c r="AA151" i="14"/>
  <c r="AA171" i="14"/>
  <c r="AA191" i="14"/>
  <c r="AA17" i="14"/>
  <c r="AA37" i="14"/>
  <c r="AA57" i="14"/>
  <c r="AA77" i="14"/>
  <c r="AA97" i="14"/>
  <c r="AA117" i="14"/>
  <c r="AA137" i="14"/>
  <c r="AA157" i="14"/>
  <c r="AA177" i="14"/>
  <c r="AA197" i="14"/>
  <c r="AA18" i="14"/>
  <c r="AA38" i="14"/>
  <c r="AA58" i="14"/>
  <c r="AA78" i="14"/>
  <c r="AA98" i="14"/>
  <c r="AA118" i="14"/>
  <c r="AA138" i="14"/>
  <c r="AA158" i="14"/>
  <c r="AA178" i="14"/>
  <c r="AA198" i="14"/>
  <c r="AA14" i="14"/>
  <c r="AA40" i="14"/>
  <c r="AA64" i="14"/>
  <c r="AA88" i="14"/>
  <c r="AA114" i="14"/>
  <c r="AA140" i="14"/>
  <c r="AA164" i="14"/>
  <c r="AA188" i="14"/>
  <c r="AA15" i="14"/>
  <c r="AA41" i="14"/>
  <c r="AA65" i="14"/>
  <c r="AA89" i="14"/>
  <c r="AA115" i="14"/>
  <c r="AA141" i="14"/>
  <c r="AA165" i="14"/>
  <c r="AA189" i="14"/>
  <c r="AA23" i="14"/>
  <c r="AA47" i="14"/>
  <c r="AA73" i="14"/>
  <c r="AA99" i="14"/>
  <c r="AA123" i="14"/>
  <c r="AA147" i="14"/>
  <c r="AA173" i="14"/>
  <c r="AA199" i="14"/>
  <c r="AA24" i="14"/>
  <c r="AA48" i="14"/>
  <c r="AA74" i="14"/>
  <c r="AA100" i="14"/>
  <c r="AA124" i="14"/>
  <c r="AA148" i="14"/>
  <c r="AA174" i="14"/>
  <c r="AA7" i="14"/>
  <c r="AA39" i="14"/>
  <c r="AA69" i="14"/>
  <c r="AA103" i="14"/>
  <c r="AA133" i="14"/>
  <c r="AA163" i="14"/>
  <c r="AA195" i="14"/>
  <c r="AA8" i="14"/>
  <c r="AA42" i="14"/>
  <c r="AA72" i="14"/>
  <c r="AA104" i="14"/>
  <c r="AA134" i="14"/>
  <c r="AA166" i="14"/>
  <c r="AA196" i="14"/>
  <c r="AA19" i="14"/>
  <c r="AA49" i="14"/>
  <c r="AA81" i="14"/>
  <c r="AA109" i="14"/>
  <c r="AA143" i="14"/>
  <c r="AA175" i="14"/>
  <c r="AA22" i="14"/>
  <c r="AA59" i="14"/>
  <c r="AA94" i="14"/>
  <c r="AA129" i="14"/>
  <c r="AA168" i="14"/>
  <c r="AA25" i="14"/>
  <c r="AA60" i="14"/>
  <c r="AA95" i="14"/>
  <c r="AA132" i="14"/>
  <c r="AA169" i="14"/>
  <c r="AA33" i="14"/>
  <c r="AA68" i="14"/>
  <c r="AA107" i="14"/>
  <c r="AA145" i="14"/>
  <c r="AA182" i="14"/>
  <c r="AA34" i="14"/>
  <c r="AA75" i="14"/>
  <c r="AA108" i="14"/>
  <c r="AA146" i="14"/>
  <c r="AA183" i="14"/>
  <c r="AA28" i="14"/>
  <c r="AA79" i="14"/>
  <c r="AA121" i="14"/>
  <c r="AA162" i="14"/>
  <c r="AA29" i="14"/>
  <c r="AA80" i="14"/>
  <c r="AA122" i="14"/>
  <c r="AA167" i="14"/>
  <c r="AA32" i="14"/>
  <c r="AA82" i="14"/>
  <c r="AA125" i="14"/>
  <c r="AA172" i="14"/>
  <c r="AA45" i="14"/>
  <c r="AA87" i="14"/>
  <c r="AA136" i="14"/>
  <c r="AA184" i="14"/>
  <c r="AA4" i="14"/>
  <c r="AA53" i="14"/>
  <c r="AA106" i="14"/>
  <c r="AA160" i="14"/>
  <c r="AA54" i="14"/>
  <c r="AA112" i="14"/>
  <c r="AA161" i="14"/>
  <c r="AA55" i="14"/>
  <c r="AA113" i="14"/>
  <c r="AA176" i="14"/>
  <c r="AA46" i="14"/>
  <c r="AA119" i="14"/>
  <c r="AA186" i="14"/>
  <c r="AA52" i="14"/>
  <c r="AA120" i="14"/>
  <c r="AA187" i="14"/>
  <c r="AA56" i="14"/>
  <c r="AA126" i="14"/>
  <c r="AA192" i="14"/>
  <c r="AA61" i="14"/>
  <c r="AA127" i="14"/>
  <c r="AA193" i="14"/>
  <c r="AA62" i="14"/>
  <c r="AA128" i="14"/>
  <c r="AA194" i="14"/>
  <c r="AA6" i="14"/>
  <c r="AA67" i="14"/>
  <c r="AA142" i="14"/>
  <c r="AA36" i="14"/>
  <c r="AA149" i="14"/>
  <c r="AA44" i="14"/>
  <c r="AA155" i="14"/>
  <c r="AA43" i="14"/>
  <c r="AA152" i="14"/>
  <c r="AA153" i="14"/>
  <c r="AA63" i="14"/>
  <c r="AA154" i="14"/>
  <c r="AA66" i="14"/>
  <c r="AA84" i="14"/>
  <c r="AA179" i="14"/>
  <c r="AA85" i="14"/>
  <c r="AA180" i="14"/>
  <c r="AA86" i="14"/>
  <c r="AA181" i="14"/>
  <c r="B170" i="14"/>
  <c r="B140" i="14"/>
  <c r="B106" i="14"/>
  <c r="B78" i="14"/>
  <c r="B42" i="14"/>
  <c r="B13" i="14"/>
  <c r="C178" i="14"/>
  <c r="C144" i="14"/>
  <c r="C114" i="14"/>
  <c r="C80" i="14"/>
  <c r="C52" i="14"/>
  <c r="C15" i="14"/>
  <c r="F167" i="14"/>
  <c r="F132" i="14"/>
  <c r="F90" i="14"/>
  <c r="F54" i="14"/>
  <c r="F12" i="14"/>
  <c r="G170" i="14"/>
  <c r="G126" i="14"/>
  <c r="G89" i="14"/>
  <c r="G42" i="14"/>
  <c r="H196" i="14"/>
  <c r="H147" i="14"/>
  <c r="H102" i="14"/>
  <c r="H52" i="14"/>
  <c r="H6" i="14"/>
  <c r="M148" i="14"/>
  <c r="M97" i="14"/>
  <c r="N187" i="14"/>
  <c r="N129" i="14"/>
  <c r="N69" i="14"/>
  <c r="N12" i="14"/>
  <c r="O142" i="14"/>
  <c r="O71" i="14"/>
  <c r="O11" i="14"/>
  <c r="P125" i="14"/>
  <c r="Q172" i="14"/>
  <c r="Q94" i="14"/>
  <c r="R191" i="14"/>
  <c r="R100" i="14"/>
  <c r="S124" i="14"/>
  <c r="S29" i="14"/>
  <c r="T142" i="14"/>
  <c r="U135" i="14"/>
  <c r="U46" i="14"/>
  <c r="V138" i="14"/>
  <c r="V49" i="14"/>
  <c r="W121" i="14"/>
  <c r="W20" i="14"/>
  <c r="Z117" i="14"/>
  <c r="AA185" i="14"/>
  <c r="AA16" i="14"/>
  <c r="AT46" i="14"/>
  <c r="AQ185" i="14"/>
  <c r="AP182" i="14"/>
  <c r="AK69" i="14"/>
  <c r="AI9" i="14"/>
  <c r="AI29" i="14"/>
  <c r="AI49" i="14"/>
  <c r="AI69" i="14"/>
  <c r="AI89" i="14"/>
  <c r="AI109" i="14"/>
  <c r="AI129" i="14"/>
  <c r="AI149" i="14"/>
  <c r="AI169" i="14"/>
  <c r="AI189" i="14"/>
  <c r="AI10" i="14"/>
  <c r="AI30" i="14"/>
  <c r="AI50" i="14"/>
  <c r="AI70" i="14"/>
  <c r="AI90" i="14"/>
  <c r="AI110" i="14"/>
  <c r="AI130" i="14"/>
  <c r="AI150" i="14"/>
  <c r="AI170" i="14"/>
  <c r="AI190" i="14"/>
  <c r="AI11" i="14"/>
  <c r="AI31" i="14"/>
  <c r="AI51" i="14"/>
  <c r="AI71" i="14"/>
  <c r="AI91" i="14"/>
  <c r="AI111" i="14"/>
  <c r="AI131" i="14"/>
  <c r="AI151" i="14"/>
  <c r="AI171" i="14"/>
  <c r="AI191" i="14"/>
  <c r="AI14" i="14"/>
  <c r="AI34" i="14"/>
  <c r="AI54" i="14"/>
  <c r="AI74" i="14"/>
  <c r="AI94" i="14"/>
  <c r="AI114" i="14"/>
  <c r="AI134" i="14"/>
  <c r="AI154" i="14"/>
  <c r="AI174" i="14"/>
  <c r="AI194" i="14"/>
  <c r="AI15" i="14"/>
  <c r="AI35" i="14"/>
  <c r="AI55" i="14"/>
  <c r="AI75" i="14"/>
  <c r="AI95" i="14"/>
  <c r="AI115" i="14"/>
  <c r="AI135" i="14"/>
  <c r="AI155" i="14"/>
  <c r="AI175" i="14"/>
  <c r="AI195" i="14"/>
  <c r="AI16" i="14"/>
  <c r="AI36" i="14"/>
  <c r="AI56" i="14"/>
  <c r="AI76" i="14"/>
  <c r="AI96" i="14"/>
  <c r="AI116" i="14"/>
  <c r="AI136" i="14"/>
  <c r="AI156" i="14"/>
  <c r="AI176" i="14"/>
  <c r="AI196" i="14"/>
  <c r="AI17" i="14"/>
  <c r="AI37" i="14"/>
  <c r="AI57" i="14"/>
  <c r="AI77" i="14"/>
  <c r="AI97" i="14"/>
  <c r="AI117" i="14"/>
  <c r="AI137" i="14"/>
  <c r="AI157" i="14"/>
  <c r="AI177" i="14"/>
  <c r="AI197" i="14"/>
  <c r="AI18" i="14"/>
  <c r="AI38" i="14"/>
  <c r="AI58" i="14"/>
  <c r="AI78" i="14"/>
  <c r="AI98" i="14"/>
  <c r="AI118" i="14"/>
  <c r="AI138" i="14"/>
  <c r="AI158" i="14"/>
  <c r="AI178" i="14"/>
  <c r="AI198" i="14"/>
  <c r="AI21" i="14"/>
  <c r="AI41" i="14"/>
  <c r="AI61" i="14"/>
  <c r="AI81" i="14"/>
  <c r="AI101" i="14"/>
  <c r="AI121" i="14"/>
  <c r="AI141" i="14"/>
  <c r="AI161" i="14"/>
  <c r="AI181" i="14"/>
  <c r="AI24" i="14"/>
  <c r="AI44" i="14"/>
  <c r="AI64" i="14"/>
  <c r="AI84" i="14"/>
  <c r="AI104" i="14"/>
  <c r="AI124" i="14"/>
  <c r="AI144" i="14"/>
  <c r="AI164" i="14"/>
  <c r="AI184" i="14"/>
  <c r="AI25" i="14"/>
  <c r="AI65" i="14"/>
  <c r="AI105" i="14"/>
  <c r="AI145" i="14"/>
  <c r="AI185" i="14"/>
  <c r="AI26" i="14"/>
  <c r="AI66" i="14"/>
  <c r="AI106" i="14"/>
  <c r="AI146" i="14"/>
  <c r="AI186" i="14"/>
  <c r="AI40" i="14"/>
  <c r="AI80" i="14"/>
  <c r="AI120" i="14"/>
  <c r="AI160" i="14"/>
  <c r="AI46" i="14"/>
  <c r="AI92" i="14"/>
  <c r="AI140" i="14"/>
  <c r="AI187" i="14"/>
  <c r="AI47" i="14"/>
  <c r="AI93" i="14"/>
  <c r="AI142" i="14"/>
  <c r="AI188" i="14"/>
  <c r="AI13" i="14"/>
  <c r="AI62" i="14"/>
  <c r="AI108" i="14"/>
  <c r="AI159" i="14"/>
  <c r="AI19" i="14"/>
  <c r="AI63" i="14"/>
  <c r="AI112" i="14"/>
  <c r="AI162" i="14"/>
  <c r="AI32" i="14"/>
  <c r="AI87" i="14"/>
  <c r="AI148" i="14"/>
  <c r="AI33" i="14"/>
  <c r="AI88" i="14"/>
  <c r="AI152" i="14"/>
  <c r="AI52" i="14"/>
  <c r="AI113" i="14"/>
  <c r="AI168" i="14"/>
  <c r="AI4" i="14"/>
  <c r="AI53" i="14"/>
  <c r="AI119" i="14"/>
  <c r="AI172" i="14"/>
  <c r="AI60" i="14"/>
  <c r="AI128" i="14"/>
  <c r="AI67" i="14"/>
  <c r="AI132" i="14"/>
  <c r="AI68" i="14"/>
  <c r="AI133" i="14"/>
  <c r="AI8" i="14"/>
  <c r="AI83" i="14"/>
  <c r="AI163" i="14"/>
  <c r="AI73" i="14"/>
  <c r="AI166" i="14"/>
  <c r="AI79" i="14"/>
  <c r="AI167" i="14"/>
  <c r="AI12" i="14"/>
  <c r="AI102" i="14"/>
  <c r="AI192" i="14"/>
  <c r="AI20" i="14"/>
  <c r="AI103" i="14"/>
  <c r="AI193" i="14"/>
  <c r="AI59" i="14"/>
  <c r="AI180" i="14"/>
  <c r="AI72" i="14"/>
  <c r="AI182" i="14"/>
  <c r="AI82" i="14"/>
  <c r="AI183" i="14"/>
  <c r="AI107" i="14"/>
  <c r="AI27" i="14"/>
  <c r="AI165" i="14"/>
  <c r="AI28" i="14"/>
  <c r="AI173" i="14"/>
  <c r="AI39" i="14"/>
  <c r="AI179" i="14"/>
  <c r="AI42" i="14"/>
  <c r="AI199" i="14"/>
  <c r="AI123" i="14"/>
  <c r="AI125" i="14"/>
  <c r="AI126" i="14"/>
  <c r="AI127" i="14"/>
  <c r="AI139" i="14"/>
  <c r="AI5" i="14"/>
  <c r="AI153" i="14"/>
  <c r="AI45" i="14"/>
  <c r="AI85" i="14"/>
  <c r="AI48" i="14"/>
  <c r="AI86" i="14"/>
  <c r="AI99" i="14"/>
  <c r="AI143" i="14"/>
  <c r="AI147" i="14"/>
  <c r="O50" i="14"/>
  <c r="P14" i="14"/>
  <c r="P34" i="14"/>
  <c r="P54" i="14"/>
  <c r="P74" i="14"/>
  <c r="P94" i="14"/>
  <c r="P114" i="14"/>
  <c r="P134" i="14"/>
  <c r="P154" i="14"/>
  <c r="P174" i="14"/>
  <c r="P194" i="14"/>
  <c r="P15" i="14"/>
  <c r="P35" i="14"/>
  <c r="P55" i="14"/>
  <c r="P75" i="14"/>
  <c r="P95" i="14"/>
  <c r="P115" i="14"/>
  <c r="P135" i="14"/>
  <c r="P155" i="14"/>
  <c r="P175" i="14"/>
  <c r="P195" i="14"/>
  <c r="P22" i="14"/>
  <c r="P42" i="14"/>
  <c r="P62" i="14"/>
  <c r="P82" i="14"/>
  <c r="P102" i="14"/>
  <c r="P122" i="14"/>
  <c r="P142" i="14"/>
  <c r="P162" i="14"/>
  <c r="P182" i="14"/>
  <c r="P20" i="14"/>
  <c r="P44" i="14"/>
  <c r="P67" i="14"/>
  <c r="P90" i="14"/>
  <c r="P113" i="14"/>
  <c r="P21" i="14"/>
  <c r="P45" i="14"/>
  <c r="P68" i="14"/>
  <c r="P91" i="14"/>
  <c r="P116" i="14"/>
  <c r="P139" i="14"/>
  <c r="P163" i="14"/>
  <c r="P186" i="14"/>
  <c r="P23" i="14"/>
  <c r="P46" i="14"/>
  <c r="P69" i="14"/>
  <c r="P92" i="14"/>
  <c r="P117" i="14"/>
  <c r="P140" i="14"/>
  <c r="P164" i="14"/>
  <c r="P187" i="14"/>
  <c r="P5" i="14"/>
  <c r="P28" i="14"/>
  <c r="P51" i="14"/>
  <c r="P76" i="14"/>
  <c r="P99" i="14"/>
  <c r="P123" i="14"/>
  <c r="P146" i="14"/>
  <c r="P169" i="14"/>
  <c r="P192" i="14"/>
  <c r="P31" i="14"/>
  <c r="P60" i="14"/>
  <c r="P88" i="14"/>
  <c r="P120" i="14"/>
  <c r="P148" i="14"/>
  <c r="P176" i="14"/>
  <c r="P32" i="14"/>
  <c r="P61" i="14"/>
  <c r="P89" i="14"/>
  <c r="P121" i="14"/>
  <c r="P149" i="14"/>
  <c r="P177" i="14"/>
  <c r="P6" i="14"/>
  <c r="P33" i="14"/>
  <c r="P63" i="14"/>
  <c r="P93" i="14"/>
  <c r="P124" i="14"/>
  <c r="P150" i="14"/>
  <c r="P178" i="14"/>
  <c r="P24" i="14"/>
  <c r="P57" i="14"/>
  <c r="P96" i="14"/>
  <c r="P128" i="14"/>
  <c r="P159" i="14"/>
  <c r="P191" i="14"/>
  <c r="P25" i="14"/>
  <c r="P58" i="14"/>
  <c r="P97" i="14"/>
  <c r="P129" i="14"/>
  <c r="P160" i="14"/>
  <c r="P193" i="14"/>
  <c r="P26" i="14"/>
  <c r="P59" i="14"/>
  <c r="P98" i="14"/>
  <c r="P130" i="14"/>
  <c r="P161" i="14"/>
  <c r="P196" i="14"/>
  <c r="P27" i="14"/>
  <c r="P64" i="14"/>
  <c r="P100" i="14"/>
  <c r="P131" i="14"/>
  <c r="P165" i="14"/>
  <c r="P197" i="14"/>
  <c r="P29" i="14"/>
  <c r="P65" i="14"/>
  <c r="P101" i="14"/>
  <c r="P132" i="14"/>
  <c r="P166" i="14"/>
  <c r="P37" i="14"/>
  <c r="P71" i="14"/>
  <c r="P105" i="14"/>
  <c r="P137" i="14"/>
  <c r="P170" i="14"/>
  <c r="P36" i="14"/>
  <c r="P80" i="14"/>
  <c r="P127" i="14"/>
  <c r="P179" i="14"/>
  <c r="P39" i="14"/>
  <c r="P136" i="14"/>
  <c r="P38" i="14"/>
  <c r="P81" i="14"/>
  <c r="P133" i="14"/>
  <c r="P180" i="14"/>
  <c r="P83" i="14"/>
  <c r="P181" i="14"/>
  <c r="P40" i="14"/>
  <c r="P84" i="14"/>
  <c r="P138" i="14"/>
  <c r="P183" i="14"/>
  <c r="P48" i="14"/>
  <c r="P103" i="14"/>
  <c r="P145" i="14"/>
  <c r="P189" i="14"/>
  <c r="P4" i="14"/>
  <c r="P7" i="14"/>
  <c r="P49" i="14"/>
  <c r="P104" i="14"/>
  <c r="P147" i="14"/>
  <c r="P190" i="14"/>
  <c r="P8" i="14"/>
  <c r="P50" i="14"/>
  <c r="P106" i="14"/>
  <c r="P151" i="14"/>
  <c r="P198" i="14"/>
  <c r="O106" i="14"/>
  <c r="P87" i="14"/>
  <c r="O104" i="14"/>
  <c r="P167" i="14"/>
  <c r="P13" i="14"/>
  <c r="Q51" i="14"/>
  <c r="R5" i="14"/>
  <c r="R25" i="14"/>
  <c r="R45" i="14"/>
  <c r="R65" i="14"/>
  <c r="R85" i="14"/>
  <c r="R105" i="14"/>
  <c r="R125" i="14"/>
  <c r="R145" i="14"/>
  <c r="R165" i="14"/>
  <c r="R185" i="14"/>
  <c r="R6" i="14"/>
  <c r="R26" i="14"/>
  <c r="R46" i="14"/>
  <c r="R66" i="14"/>
  <c r="R86" i="14"/>
  <c r="R106" i="14"/>
  <c r="R126" i="14"/>
  <c r="R146" i="14"/>
  <c r="R166" i="14"/>
  <c r="R186" i="14"/>
  <c r="R14" i="14"/>
  <c r="R36" i="14"/>
  <c r="R58" i="14"/>
  <c r="R80" i="14"/>
  <c r="R102" i="14"/>
  <c r="R124" i="14"/>
  <c r="R148" i="14"/>
  <c r="R170" i="14"/>
  <c r="R192" i="14"/>
  <c r="R15" i="14"/>
  <c r="R37" i="14"/>
  <c r="R59" i="14"/>
  <c r="R81" i="14"/>
  <c r="R103" i="14"/>
  <c r="R127" i="14"/>
  <c r="R149" i="14"/>
  <c r="R171" i="14"/>
  <c r="R193" i="14"/>
  <c r="R21" i="14"/>
  <c r="R43" i="14"/>
  <c r="R67" i="14"/>
  <c r="R89" i="14"/>
  <c r="R111" i="14"/>
  <c r="R133" i="14"/>
  <c r="R155" i="14"/>
  <c r="R177" i="14"/>
  <c r="R199" i="14"/>
  <c r="R22" i="14"/>
  <c r="R44" i="14"/>
  <c r="R68" i="14"/>
  <c r="R90" i="14"/>
  <c r="R112" i="14"/>
  <c r="R134" i="14"/>
  <c r="R156" i="14"/>
  <c r="R178" i="14"/>
  <c r="R8" i="14"/>
  <c r="R34" i="14"/>
  <c r="R62" i="14"/>
  <c r="R92" i="14"/>
  <c r="R118" i="14"/>
  <c r="R144" i="14"/>
  <c r="R174" i="14"/>
  <c r="R9" i="14"/>
  <c r="R35" i="14"/>
  <c r="R63" i="14"/>
  <c r="R93" i="14"/>
  <c r="R119" i="14"/>
  <c r="R147" i="14"/>
  <c r="R175" i="14"/>
  <c r="R10" i="14"/>
  <c r="R38" i="14"/>
  <c r="R64" i="14"/>
  <c r="R94" i="14"/>
  <c r="R120" i="14"/>
  <c r="R150" i="14"/>
  <c r="R176" i="14"/>
  <c r="R17" i="14"/>
  <c r="R47" i="14"/>
  <c r="R73" i="14"/>
  <c r="R99" i="14"/>
  <c r="R129" i="14"/>
  <c r="R157" i="14"/>
  <c r="R183" i="14"/>
  <c r="R20" i="14"/>
  <c r="R54" i="14"/>
  <c r="R88" i="14"/>
  <c r="R123" i="14"/>
  <c r="R160" i="14"/>
  <c r="R194" i="14"/>
  <c r="R23" i="14"/>
  <c r="R55" i="14"/>
  <c r="R91" i="14"/>
  <c r="R128" i="14"/>
  <c r="R161" i="14"/>
  <c r="R195" i="14"/>
  <c r="R24" i="14"/>
  <c r="R56" i="14"/>
  <c r="R95" i="14"/>
  <c r="R130" i="14"/>
  <c r="R162" i="14"/>
  <c r="R196" i="14"/>
  <c r="R18" i="14"/>
  <c r="R60" i="14"/>
  <c r="R101" i="14"/>
  <c r="R140" i="14"/>
  <c r="R182" i="14"/>
  <c r="R19" i="14"/>
  <c r="R61" i="14"/>
  <c r="R104" i="14"/>
  <c r="R141" i="14"/>
  <c r="R184" i="14"/>
  <c r="R27" i="14"/>
  <c r="R69" i="14"/>
  <c r="R107" i="14"/>
  <c r="R142" i="14"/>
  <c r="R187" i="14"/>
  <c r="R28" i="14"/>
  <c r="R70" i="14"/>
  <c r="R108" i="14"/>
  <c r="R143" i="14"/>
  <c r="R188" i="14"/>
  <c r="R29" i="14"/>
  <c r="R71" i="14"/>
  <c r="R109" i="14"/>
  <c r="R151" i="14"/>
  <c r="R189" i="14"/>
  <c r="R32" i="14"/>
  <c r="R75" i="14"/>
  <c r="R114" i="14"/>
  <c r="R154" i="14"/>
  <c r="R197" i="14"/>
  <c r="R31" i="14"/>
  <c r="R83" i="14"/>
  <c r="R139" i="14"/>
  <c r="R87" i="14"/>
  <c r="R33" i="14"/>
  <c r="R84" i="14"/>
  <c r="R152" i="14"/>
  <c r="R39" i="14"/>
  <c r="R153" i="14"/>
  <c r="R40" i="14"/>
  <c r="R96" i="14"/>
  <c r="R158" i="14"/>
  <c r="R49" i="14"/>
  <c r="R110" i="14"/>
  <c r="R167" i="14"/>
  <c r="R50" i="14"/>
  <c r="R113" i="14"/>
  <c r="R168" i="14"/>
  <c r="R51" i="14"/>
  <c r="R115" i="14"/>
  <c r="R169" i="14"/>
  <c r="O169" i="14"/>
  <c r="O41" i="14"/>
  <c r="P85" i="14"/>
  <c r="Q47" i="14"/>
  <c r="AM9" i="14"/>
  <c r="AM29" i="14"/>
  <c r="AM49" i="14"/>
  <c r="AM69" i="14"/>
  <c r="AM89" i="14"/>
  <c r="AM109" i="14"/>
  <c r="AM129" i="14"/>
  <c r="AM149" i="14"/>
  <c r="AM169" i="14"/>
  <c r="AM189" i="14"/>
  <c r="AM10" i="14"/>
  <c r="AM30" i="14"/>
  <c r="AM50" i="14"/>
  <c r="AM70" i="14"/>
  <c r="AM90" i="14"/>
  <c r="AM110" i="14"/>
  <c r="AM130" i="14"/>
  <c r="AM150" i="14"/>
  <c r="AM170" i="14"/>
  <c r="AM190" i="14"/>
  <c r="AM11" i="14"/>
  <c r="AM31" i="14"/>
  <c r="AM51" i="14"/>
  <c r="AM71" i="14"/>
  <c r="AM91" i="14"/>
  <c r="AM111" i="14"/>
  <c r="AM131" i="14"/>
  <c r="AM151" i="14"/>
  <c r="AM171" i="14"/>
  <c r="AM191" i="14"/>
  <c r="AM14" i="14"/>
  <c r="AM34" i="14"/>
  <c r="AM54" i="14"/>
  <c r="AM74" i="14"/>
  <c r="AM94" i="14"/>
  <c r="AM114" i="14"/>
  <c r="AM134" i="14"/>
  <c r="AM154" i="14"/>
  <c r="AM174" i="14"/>
  <c r="AM194" i="14"/>
  <c r="AM15" i="14"/>
  <c r="AM35" i="14"/>
  <c r="AM55" i="14"/>
  <c r="AM75" i="14"/>
  <c r="AM95" i="14"/>
  <c r="AM115" i="14"/>
  <c r="AM135" i="14"/>
  <c r="AM155" i="14"/>
  <c r="AM175" i="14"/>
  <c r="AM195" i="14"/>
  <c r="AM16" i="14"/>
  <c r="AM36" i="14"/>
  <c r="AM56" i="14"/>
  <c r="AM76" i="14"/>
  <c r="AM96" i="14"/>
  <c r="AM116" i="14"/>
  <c r="AM136" i="14"/>
  <c r="AM156" i="14"/>
  <c r="AM176" i="14"/>
  <c r="AM196" i="14"/>
  <c r="AM17" i="14"/>
  <c r="AM37" i="14"/>
  <c r="AM57" i="14"/>
  <c r="AM77" i="14"/>
  <c r="AM97" i="14"/>
  <c r="AM117" i="14"/>
  <c r="AM137" i="14"/>
  <c r="AM157" i="14"/>
  <c r="AM177" i="14"/>
  <c r="AM197" i="14"/>
  <c r="AM18" i="14"/>
  <c r="AM38" i="14"/>
  <c r="AM58" i="14"/>
  <c r="AM78" i="14"/>
  <c r="AM98" i="14"/>
  <c r="AM118" i="14"/>
  <c r="AM138" i="14"/>
  <c r="AM158" i="14"/>
  <c r="AM178" i="14"/>
  <c r="AM198" i="14"/>
  <c r="AM21" i="14"/>
  <c r="AM41" i="14"/>
  <c r="AM61" i="14"/>
  <c r="AM81" i="14"/>
  <c r="AM101" i="14"/>
  <c r="AM121" i="14"/>
  <c r="AM141" i="14"/>
  <c r="AM161" i="14"/>
  <c r="AM181" i="14"/>
  <c r="AM24" i="14"/>
  <c r="AM44" i="14"/>
  <c r="AM64" i="14"/>
  <c r="AM84" i="14"/>
  <c r="AM104" i="14"/>
  <c r="AM124" i="14"/>
  <c r="AM144" i="14"/>
  <c r="AM164" i="14"/>
  <c r="AM184" i="14"/>
  <c r="AM5" i="14"/>
  <c r="AM45" i="14"/>
  <c r="AM85" i="14"/>
  <c r="AM125" i="14"/>
  <c r="AM165" i="14"/>
  <c r="AM6" i="14"/>
  <c r="AM46" i="14"/>
  <c r="AM86" i="14"/>
  <c r="AM126" i="14"/>
  <c r="AM166" i="14"/>
  <c r="AM20" i="14"/>
  <c r="AM60" i="14"/>
  <c r="AM100" i="14"/>
  <c r="AM140" i="14"/>
  <c r="AM180" i="14"/>
  <c r="AM22" i="14"/>
  <c r="AM66" i="14"/>
  <c r="AM112" i="14"/>
  <c r="AM160" i="14"/>
  <c r="AM23" i="14"/>
  <c r="AM67" i="14"/>
  <c r="AM113" i="14"/>
  <c r="AM162" i="14"/>
  <c r="AM33" i="14"/>
  <c r="AM82" i="14"/>
  <c r="AM128" i="14"/>
  <c r="AM179" i="14"/>
  <c r="AM39" i="14"/>
  <c r="AM83" i="14"/>
  <c r="AM132" i="14"/>
  <c r="AM182" i="14"/>
  <c r="AM13" i="14"/>
  <c r="AM73" i="14"/>
  <c r="AM139" i="14"/>
  <c r="AM192" i="14"/>
  <c r="AM19" i="14"/>
  <c r="AM79" i="14"/>
  <c r="AM142" i="14"/>
  <c r="AM193" i="14"/>
  <c r="AM40" i="14"/>
  <c r="AM99" i="14"/>
  <c r="AM152" i="14"/>
  <c r="AM42" i="14"/>
  <c r="AM102" i="14"/>
  <c r="AM153" i="14"/>
  <c r="AM8" i="14"/>
  <c r="AM88" i="14"/>
  <c r="AM163" i="14"/>
  <c r="AM12" i="14"/>
  <c r="AM92" i="14"/>
  <c r="AM167" i="14"/>
  <c r="AM25" i="14"/>
  <c r="AM93" i="14"/>
  <c r="AM168" i="14"/>
  <c r="AM43" i="14"/>
  <c r="AM108" i="14"/>
  <c r="AM186" i="14"/>
  <c r="AM4" i="14"/>
  <c r="AM27" i="14"/>
  <c r="AM120" i="14"/>
  <c r="AM28" i="14"/>
  <c r="AM122" i="14"/>
  <c r="AM59" i="14"/>
  <c r="AM146" i="14"/>
  <c r="AM62" i="14"/>
  <c r="AM147" i="14"/>
  <c r="AM87" i="14"/>
  <c r="AM103" i="14"/>
  <c r="AM105" i="14"/>
  <c r="AM127" i="14"/>
  <c r="AM107" i="14"/>
  <c r="AM119" i="14"/>
  <c r="AM123" i="14"/>
  <c r="AM133" i="14"/>
  <c r="AM52" i="14"/>
  <c r="AM53" i="14"/>
  <c r="AM63" i="14"/>
  <c r="AM65" i="14"/>
  <c r="AM68" i="14"/>
  <c r="AM106" i="14"/>
  <c r="AM32" i="14"/>
  <c r="AM48" i="14"/>
  <c r="AM80" i="14"/>
  <c r="AM47" i="14"/>
  <c r="AM72" i="14"/>
  <c r="AM148" i="14"/>
  <c r="AM159" i="14"/>
  <c r="AM172" i="14"/>
  <c r="O33" i="14"/>
  <c r="P11" i="14"/>
  <c r="AM185" i="14"/>
  <c r="AJ48" i="14"/>
  <c r="T5" i="14"/>
  <c r="T15" i="14"/>
  <c r="T35" i="14"/>
  <c r="T55" i="14"/>
  <c r="T75" i="14"/>
  <c r="T95" i="14"/>
  <c r="T115" i="14"/>
  <c r="T135" i="14"/>
  <c r="T155" i="14"/>
  <c r="T175" i="14"/>
  <c r="T195" i="14"/>
  <c r="T16" i="14"/>
  <c r="T36" i="14"/>
  <c r="T56" i="14"/>
  <c r="T76" i="14"/>
  <c r="T96" i="14"/>
  <c r="T116" i="14"/>
  <c r="T136" i="14"/>
  <c r="T156" i="14"/>
  <c r="T176" i="14"/>
  <c r="T196" i="14"/>
  <c r="T26" i="14"/>
  <c r="T48" i="14"/>
  <c r="T70" i="14"/>
  <c r="T92" i="14"/>
  <c r="T114" i="14"/>
  <c r="T138" i="14"/>
  <c r="T160" i="14"/>
  <c r="T182" i="14"/>
  <c r="T27" i="14"/>
  <c r="T49" i="14"/>
  <c r="T71" i="14"/>
  <c r="T93" i="14"/>
  <c r="T117" i="14"/>
  <c r="T139" i="14"/>
  <c r="T161" i="14"/>
  <c r="T183" i="14"/>
  <c r="T11" i="14"/>
  <c r="T33" i="14"/>
  <c r="T57" i="14"/>
  <c r="T79" i="14"/>
  <c r="T101" i="14"/>
  <c r="T123" i="14"/>
  <c r="T145" i="14"/>
  <c r="T167" i="14"/>
  <c r="T189" i="14"/>
  <c r="T12" i="14"/>
  <c r="T34" i="14"/>
  <c r="T58" i="14"/>
  <c r="T80" i="14"/>
  <c r="T102" i="14"/>
  <c r="T124" i="14"/>
  <c r="T146" i="14"/>
  <c r="T168" i="14"/>
  <c r="T190" i="14"/>
  <c r="T8" i="14"/>
  <c r="T38" i="14"/>
  <c r="T64" i="14"/>
  <c r="T90" i="14"/>
  <c r="T120" i="14"/>
  <c r="T148" i="14"/>
  <c r="T174" i="14"/>
  <c r="T9" i="14"/>
  <c r="T39" i="14"/>
  <c r="T65" i="14"/>
  <c r="T91" i="14"/>
  <c r="T121" i="14"/>
  <c r="T149" i="14"/>
  <c r="T177" i="14"/>
  <c r="T10" i="14"/>
  <c r="T40" i="14"/>
  <c r="T66" i="14"/>
  <c r="T94" i="14"/>
  <c r="T122" i="14"/>
  <c r="T150" i="14"/>
  <c r="T178" i="14"/>
  <c r="T19" i="14"/>
  <c r="T45" i="14"/>
  <c r="T73" i="14"/>
  <c r="T103" i="14"/>
  <c r="T129" i="14"/>
  <c r="T157" i="14"/>
  <c r="T185" i="14"/>
  <c r="T28" i="14"/>
  <c r="T62" i="14"/>
  <c r="T99" i="14"/>
  <c r="T132" i="14"/>
  <c r="T166" i="14"/>
  <c r="T29" i="14"/>
  <c r="T63" i="14"/>
  <c r="T100" i="14"/>
  <c r="T133" i="14"/>
  <c r="T169" i="14"/>
  <c r="T30" i="14"/>
  <c r="T67" i="14"/>
  <c r="T104" i="14"/>
  <c r="T134" i="14"/>
  <c r="T170" i="14"/>
  <c r="T43" i="14"/>
  <c r="T83" i="14"/>
  <c r="T125" i="14"/>
  <c r="T163" i="14"/>
  <c r="T44" i="14"/>
  <c r="T84" i="14"/>
  <c r="T126" i="14"/>
  <c r="T164" i="14"/>
  <c r="T46" i="14"/>
  <c r="T85" i="14"/>
  <c r="T127" i="14"/>
  <c r="T165" i="14"/>
  <c r="T6" i="14"/>
  <c r="T47" i="14"/>
  <c r="T86" i="14"/>
  <c r="T128" i="14"/>
  <c r="T171" i="14"/>
  <c r="T7" i="14"/>
  <c r="T50" i="14"/>
  <c r="T87" i="14"/>
  <c r="T130" i="14"/>
  <c r="T172" i="14"/>
  <c r="T17" i="14"/>
  <c r="T53" i="14"/>
  <c r="T97" i="14"/>
  <c r="T140" i="14"/>
  <c r="T180" i="14"/>
  <c r="T14" i="14"/>
  <c r="T69" i="14"/>
  <c r="T119" i="14"/>
  <c r="T187" i="14"/>
  <c r="T20" i="14"/>
  <c r="T137" i="14"/>
  <c r="T18" i="14"/>
  <c r="T72" i="14"/>
  <c r="T131" i="14"/>
  <c r="T188" i="14"/>
  <c r="T74" i="14"/>
  <c r="T191" i="14"/>
  <c r="T21" i="14"/>
  <c r="T77" i="14"/>
  <c r="T141" i="14"/>
  <c r="T192" i="14"/>
  <c r="T4" i="14"/>
  <c r="T25" i="14"/>
  <c r="T88" i="14"/>
  <c r="T147" i="14"/>
  <c r="T198" i="14"/>
  <c r="T31" i="14"/>
  <c r="T89" i="14"/>
  <c r="T151" i="14"/>
  <c r="T199" i="14"/>
  <c r="T32" i="14"/>
  <c r="T98" i="14"/>
  <c r="T152" i="14"/>
  <c r="O166" i="14"/>
  <c r="P156" i="14"/>
  <c r="Q118" i="14"/>
  <c r="R135" i="14"/>
  <c r="S68" i="14"/>
  <c r="T78" i="14"/>
  <c r="AO19" i="14"/>
  <c r="AO39" i="14"/>
  <c r="AO59" i="14"/>
  <c r="AO79" i="14"/>
  <c r="AO99" i="14"/>
  <c r="AO119" i="14"/>
  <c r="AO139" i="14"/>
  <c r="AO20" i="14"/>
  <c r="AO40" i="14"/>
  <c r="AO60" i="14"/>
  <c r="AO80" i="14"/>
  <c r="AO100" i="14"/>
  <c r="AO120" i="14"/>
  <c r="AO140" i="14"/>
  <c r="AO21" i="14"/>
  <c r="AO41" i="14"/>
  <c r="AO61" i="14"/>
  <c r="AO81" i="14"/>
  <c r="AO101" i="14"/>
  <c r="AO121" i="14"/>
  <c r="AO141" i="14"/>
  <c r="AO24" i="14"/>
  <c r="AO44" i="14"/>
  <c r="AO64" i="14"/>
  <c r="AO84" i="14"/>
  <c r="AO104" i="14"/>
  <c r="AO124" i="14"/>
  <c r="AO5" i="14"/>
  <c r="AO25" i="14"/>
  <c r="AO45" i="14"/>
  <c r="AO65" i="14"/>
  <c r="AO85" i="14"/>
  <c r="AO105" i="14"/>
  <c r="AO125" i="14"/>
  <c r="AO6" i="14"/>
  <c r="AO26" i="14"/>
  <c r="AO46" i="14"/>
  <c r="AO66" i="14"/>
  <c r="AO86" i="14"/>
  <c r="AO106" i="14"/>
  <c r="AO126" i="14"/>
  <c r="AO7" i="14"/>
  <c r="AO27" i="14"/>
  <c r="AO47" i="14"/>
  <c r="AO67" i="14"/>
  <c r="AO87" i="14"/>
  <c r="AO107" i="14"/>
  <c r="AO127" i="14"/>
  <c r="AO8" i="14"/>
  <c r="AO28" i="14"/>
  <c r="AO48" i="14"/>
  <c r="AO11" i="14"/>
  <c r="AO31" i="14"/>
  <c r="AO51" i="14"/>
  <c r="AO71" i="14"/>
  <c r="AO91" i="14"/>
  <c r="AO111" i="14"/>
  <c r="AO131" i="14"/>
  <c r="AO14" i="14"/>
  <c r="AO34" i="14"/>
  <c r="AO54" i="14"/>
  <c r="AO74" i="14"/>
  <c r="AO94" i="14"/>
  <c r="AO114" i="14"/>
  <c r="AO134" i="14"/>
  <c r="AO15" i="14"/>
  <c r="AO55" i="14"/>
  <c r="AO92" i="14"/>
  <c r="AO129" i="14"/>
  <c r="AO154" i="14"/>
  <c r="AO174" i="14"/>
  <c r="AO194" i="14"/>
  <c r="AO30" i="14"/>
  <c r="AO37" i="14"/>
  <c r="AO77" i="14"/>
  <c r="AO116" i="14"/>
  <c r="AO149" i="14"/>
  <c r="AO170" i="14"/>
  <c r="AO191" i="14"/>
  <c r="AO38" i="14"/>
  <c r="AO78" i="14"/>
  <c r="AO117" i="14"/>
  <c r="AO150" i="14"/>
  <c r="AO171" i="14"/>
  <c r="AO192" i="14"/>
  <c r="AO10" i="14"/>
  <c r="AO53" i="14"/>
  <c r="AO93" i="14"/>
  <c r="AO132" i="14"/>
  <c r="AO157" i="14"/>
  <c r="AO178" i="14"/>
  <c r="AO199" i="14"/>
  <c r="AO4" i="14"/>
  <c r="AO12" i="14"/>
  <c r="AO56" i="14"/>
  <c r="AO95" i="14"/>
  <c r="AO133" i="14"/>
  <c r="AO158" i="14"/>
  <c r="AO179" i="14"/>
  <c r="AO23" i="14"/>
  <c r="AO75" i="14"/>
  <c r="AO123" i="14"/>
  <c r="AO160" i="14"/>
  <c r="AO185" i="14"/>
  <c r="AO29" i="14"/>
  <c r="AO76" i="14"/>
  <c r="AO128" i="14"/>
  <c r="AO161" i="14"/>
  <c r="AO186" i="14"/>
  <c r="AO43" i="14"/>
  <c r="AO96" i="14"/>
  <c r="AO142" i="14"/>
  <c r="AO167" i="14"/>
  <c r="AO195" i="14"/>
  <c r="AO49" i="14"/>
  <c r="AO97" i="14"/>
  <c r="AO143" i="14"/>
  <c r="AO168" i="14"/>
  <c r="AO196" i="14"/>
  <c r="AO52" i="14"/>
  <c r="AO110" i="14"/>
  <c r="AO156" i="14"/>
  <c r="AO189" i="14"/>
  <c r="AO57" i="14"/>
  <c r="AO112" i="14"/>
  <c r="AO159" i="14"/>
  <c r="AO190" i="14"/>
  <c r="AO58" i="14"/>
  <c r="AO113" i="14"/>
  <c r="AO162" i="14"/>
  <c r="AO193" i="14"/>
  <c r="AO70" i="14"/>
  <c r="AO135" i="14"/>
  <c r="AO169" i="14"/>
  <c r="AO73" i="14"/>
  <c r="AO146" i="14"/>
  <c r="AO184" i="14"/>
  <c r="AO82" i="14"/>
  <c r="AO147" i="14"/>
  <c r="AO187" i="14"/>
  <c r="AO18" i="14"/>
  <c r="AO102" i="14"/>
  <c r="AO163" i="14"/>
  <c r="AO22" i="14"/>
  <c r="AO103" i="14"/>
  <c r="AO164" i="14"/>
  <c r="AO33" i="14"/>
  <c r="AO130" i="14"/>
  <c r="AO182" i="14"/>
  <c r="AO35" i="14"/>
  <c r="AO136" i="14"/>
  <c r="AO183" i="14"/>
  <c r="AO36" i="14"/>
  <c r="AO137" i="14"/>
  <c r="AO188" i="14"/>
  <c r="AO68" i="14"/>
  <c r="AO151" i="14"/>
  <c r="AO115" i="14"/>
  <c r="AO198" i="14"/>
  <c r="AO118" i="14"/>
  <c r="AO9" i="14"/>
  <c r="AO122" i="14"/>
  <c r="AO13" i="14"/>
  <c r="AO138" i="14"/>
  <c r="AO16" i="14"/>
  <c r="AO153" i="14"/>
  <c r="AO17" i="14"/>
  <c r="AO155" i="14"/>
  <c r="AO32" i="14"/>
  <c r="AO165" i="14"/>
  <c r="AO42" i="14"/>
  <c r="AO166" i="14"/>
  <c r="AO50" i="14"/>
  <c r="AO172" i="14"/>
  <c r="AO69" i="14"/>
  <c r="AO176" i="14"/>
  <c r="AO109" i="14"/>
  <c r="AO145" i="14"/>
  <c r="AO144" i="14"/>
  <c r="AO148" i="14"/>
  <c r="AO152" i="14"/>
  <c r="AO177" i="14"/>
  <c r="AO180" i="14"/>
  <c r="AO181" i="14"/>
  <c r="O21" i="14"/>
  <c r="P77" i="14"/>
  <c r="Q22" i="14"/>
  <c r="R132" i="14"/>
  <c r="S59" i="14"/>
  <c r="U178" i="14"/>
  <c r="U69" i="14"/>
  <c r="AP19" i="14"/>
  <c r="AP39" i="14"/>
  <c r="AP59" i="14"/>
  <c r="AP79" i="14"/>
  <c r="AP99" i="14"/>
  <c r="AP119" i="14"/>
  <c r="AP139" i="14"/>
  <c r="AP159" i="14"/>
  <c r="AP179" i="14"/>
  <c r="AP199" i="14"/>
  <c r="AP17" i="14"/>
  <c r="AP38" i="14"/>
  <c r="AP60" i="14"/>
  <c r="AP81" i="14"/>
  <c r="AP102" i="14"/>
  <c r="AP123" i="14"/>
  <c r="AP144" i="14"/>
  <c r="AP165" i="14"/>
  <c r="AP186" i="14"/>
  <c r="AP18" i="14"/>
  <c r="AP40" i="14"/>
  <c r="AP61" i="14"/>
  <c r="AP82" i="14"/>
  <c r="AP103" i="14"/>
  <c r="AP124" i="14"/>
  <c r="AP145" i="14"/>
  <c r="AP166" i="14"/>
  <c r="AP187" i="14"/>
  <c r="AP25" i="14"/>
  <c r="AP46" i="14"/>
  <c r="AP67" i="14"/>
  <c r="AP88" i="14"/>
  <c r="AP109" i="14"/>
  <c r="AP130" i="14"/>
  <c r="AP151" i="14"/>
  <c r="AP172" i="14"/>
  <c r="AP193" i="14"/>
  <c r="AP5" i="14"/>
  <c r="AP26" i="14"/>
  <c r="AP47" i="14"/>
  <c r="AP68" i="14"/>
  <c r="AP89" i="14"/>
  <c r="AP110" i="14"/>
  <c r="AP131" i="14"/>
  <c r="AP152" i="14"/>
  <c r="AP173" i="14"/>
  <c r="AP194" i="14"/>
  <c r="AP15" i="14"/>
  <c r="AP43" i="14"/>
  <c r="AP70" i="14"/>
  <c r="AP95" i="14"/>
  <c r="AP121" i="14"/>
  <c r="AP148" i="14"/>
  <c r="AP175" i="14"/>
  <c r="AP16" i="14"/>
  <c r="AP44" i="14"/>
  <c r="AP71" i="14"/>
  <c r="AP96" i="14"/>
  <c r="AP122" i="14"/>
  <c r="AP149" i="14"/>
  <c r="AP176" i="14"/>
  <c r="AP27" i="14"/>
  <c r="AP52" i="14"/>
  <c r="AP77" i="14"/>
  <c r="AP105" i="14"/>
  <c r="AP132" i="14"/>
  <c r="AP157" i="14"/>
  <c r="AP183" i="14"/>
  <c r="AP28" i="14"/>
  <c r="AP53" i="14"/>
  <c r="AP78" i="14"/>
  <c r="AP106" i="14"/>
  <c r="AP133" i="14"/>
  <c r="AP158" i="14"/>
  <c r="AP184" i="14"/>
  <c r="AP30" i="14"/>
  <c r="AP62" i="14"/>
  <c r="AP93" i="14"/>
  <c r="AP127" i="14"/>
  <c r="AP161" i="14"/>
  <c r="AP192" i="14"/>
  <c r="AP31" i="14"/>
  <c r="AP63" i="14"/>
  <c r="AP94" i="14"/>
  <c r="AP128" i="14"/>
  <c r="AP162" i="14"/>
  <c r="AP195" i="14"/>
  <c r="AP32" i="14"/>
  <c r="AP64" i="14"/>
  <c r="AP97" i="14"/>
  <c r="AP129" i="14"/>
  <c r="AP163" i="14"/>
  <c r="AP196" i="14"/>
  <c r="AP8" i="14"/>
  <c r="AP37" i="14"/>
  <c r="AP73" i="14"/>
  <c r="AP107" i="14"/>
  <c r="AP138" i="14"/>
  <c r="AP170" i="14"/>
  <c r="AP34" i="14"/>
  <c r="AP75" i="14"/>
  <c r="AP115" i="14"/>
  <c r="AP155" i="14"/>
  <c r="AP198" i="14"/>
  <c r="AP35" i="14"/>
  <c r="AP76" i="14"/>
  <c r="AP116" i="14"/>
  <c r="AP156" i="14"/>
  <c r="AP9" i="14"/>
  <c r="AP49" i="14"/>
  <c r="AP87" i="14"/>
  <c r="AP134" i="14"/>
  <c r="AP171" i="14"/>
  <c r="AP10" i="14"/>
  <c r="AP50" i="14"/>
  <c r="AP90" i="14"/>
  <c r="AP135" i="14"/>
  <c r="AP174" i="14"/>
  <c r="AP42" i="14"/>
  <c r="AP92" i="14"/>
  <c r="AP143" i="14"/>
  <c r="AP191" i="14"/>
  <c r="AP45" i="14"/>
  <c r="AP98" i="14"/>
  <c r="AP146" i="14"/>
  <c r="AP197" i="14"/>
  <c r="AP48" i="14"/>
  <c r="AP100" i="14"/>
  <c r="AP147" i="14"/>
  <c r="AP11" i="14"/>
  <c r="AP57" i="14"/>
  <c r="AP112" i="14"/>
  <c r="AP164" i="14"/>
  <c r="AP65" i="14"/>
  <c r="AP125" i="14"/>
  <c r="AP188" i="14"/>
  <c r="AP6" i="14"/>
  <c r="AP66" i="14"/>
  <c r="AP126" i="14"/>
  <c r="AP189" i="14"/>
  <c r="AP7" i="14"/>
  <c r="AP69" i="14"/>
  <c r="AP136" i="14"/>
  <c r="AP190" i="14"/>
  <c r="AP12" i="14"/>
  <c r="AP72" i="14"/>
  <c r="AP137" i="14"/>
  <c r="AP33" i="14"/>
  <c r="AP114" i="14"/>
  <c r="AP36" i="14"/>
  <c r="AP117" i="14"/>
  <c r="AP41" i="14"/>
  <c r="AP118" i="14"/>
  <c r="AP51" i="14"/>
  <c r="AP120" i="14"/>
  <c r="AP54" i="14"/>
  <c r="AP140" i="14"/>
  <c r="AP58" i="14"/>
  <c r="AP150" i="14"/>
  <c r="AP56" i="14"/>
  <c r="AP169" i="14"/>
  <c r="AP80" i="14"/>
  <c r="AP74" i="14"/>
  <c r="AP177" i="14"/>
  <c r="AP178" i="14"/>
  <c r="AP83" i="14"/>
  <c r="AP180" i="14"/>
  <c r="AP84" i="14"/>
  <c r="AP181" i="14"/>
  <c r="AP4" i="14"/>
  <c r="AP91" i="14"/>
  <c r="AP101" i="14"/>
  <c r="AP104" i="14"/>
  <c r="AB5" i="14"/>
  <c r="AB25" i="14"/>
  <c r="AB45" i="14"/>
  <c r="AB65" i="14"/>
  <c r="AB85" i="14"/>
  <c r="AB105" i="14"/>
  <c r="AB125" i="14"/>
  <c r="AB145" i="14"/>
  <c r="AB165" i="14"/>
  <c r="AB185" i="14"/>
  <c r="AB6" i="14"/>
  <c r="AB26" i="14"/>
  <c r="AB46" i="14"/>
  <c r="AB66" i="14"/>
  <c r="AB86" i="14"/>
  <c r="AB106" i="14"/>
  <c r="AB126" i="14"/>
  <c r="AB146" i="14"/>
  <c r="AB166" i="14"/>
  <c r="AB186" i="14"/>
  <c r="AB12" i="14"/>
  <c r="AB32" i="14"/>
  <c r="AB52" i="14"/>
  <c r="AB72" i="14"/>
  <c r="AB92" i="14"/>
  <c r="AB112" i="14"/>
  <c r="AB132" i="14"/>
  <c r="AB152" i="14"/>
  <c r="AB172" i="14"/>
  <c r="AB192" i="14"/>
  <c r="AB13" i="14"/>
  <c r="AB33" i="14"/>
  <c r="AB53" i="14"/>
  <c r="AB73" i="14"/>
  <c r="AB93" i="14"/>
  <c r="AB113" i="14"/>
  <c r="AB133" i="14"/>
  <c r="AB153" i="14"/>
  <c r="AB173" i="14"/>
  <c r="AB193" i="14"/>
  <c r="AB9" i="14"/>
  <c r="AB35" i="14"/>
  <c r="AB59" i="14"/>
  <c r="AB83" i="14"/>
  <c r="AB109" i="14"/>
  <c r="AB135" i="14"/>
  <c r="AB159" i="14"/>
  <c r="AB183" i="14"/>
  <c r="AB10" i="14"/>
  <c r="AB36" i="14"/>
  <c r="AB60" i="14"/>
  <c r="AB84" i="14"/>
  <c r="AB110" i="14"/>
  <c r="AB136" i="14"/>
  <c r="AB160" i="14"/>
  <c r="AB184" i="14"/>
  <c r="AB18" i="14"/>
  <c r="AB42" i="14"/>
  <c r="AB68" i="14"/>
  <c r="AB94" i="14"/>
  <c r="AB118" i="14"/>
  <c r="AB142" i="14"/>
  <c r="AB168" i="14"/>
  <c r="AB194" i="14"/>
  <c r="AB19" i="14"/>
  <c r="AB43" i="14"/>
  <c r="AB69" i="14"/>
  <c r="AB95" i="14"/>
  <c r="AB119" i="14"/>
  <c r="AB143" i="14"/>
  <c r="AB169" i="14"/>
  <c r="AB195" i="14"/>
  <c r="AB16" i="14"/>
  <c r="AB48" i="14"/>
  <c r="AB78" i="14"/>
  <c r="AB108" i="14"/>
  <c r="AB140" i="14"/>
  <c r="AB174" i="14"/>
  <c r="AB17" i="14"/>
  <c r="AB49" i="14"/>
  <c r="AB79" i="14"/>
  <c r="AB111" i="14"/>
  <c r="AB141" i="14"/>
  <c r="AB175" i="14"/>
  <c r="AB24" i="14"/>
  <c r="AB56" i="14"/>
  <c r="AB88" i="14"/>
  <c r="AB120" i="14"/>
  <c r="AB150" i="14"/>
  <c r="AB180" i="14"/>
  <c r="AB31" i="14"/>
  <c r="AB70" i="14"/>
  <c r="AB103" i="14"/>
  <c r="AB144" i="14"/>
  <c r="AB179" i="14"/>
  <c r="AB34" i="14"/>
  <c r="AB71" i="14"/>
  <c r="AB104" i="14"/>
  <c r="AB147" i="14"/>
  <c r="AB181" i="14"/>
  <c r="AB7" i="14"/>
  <c r="AB44" i="14"/>
  <c r="AB81" i="14"/>
  <c r="AB121" i="14"/>
  <c r="AB156" i="14"/>
  <c r="AB191" i="14"/>
  <c r="AB8" i="14"/>
  <c r="AB47" i="14"/>
  <c r="AB82" i="14"/>
  <c r="AB122" i="14"/>
  <c r="AB157" i="14"/>
  <c r="AB196" i="14"/>
  <c r="AB39" i="14"/>
  <c r="AB89" i="14"/>
  <c r="AB130" i="14"/>
  <c r="AB177" i="14"/>
  <c r="AB40" i="14"/>
  <c r="AB90" i="14"/>
  <c r="AB131" i="14"/>
  <c r="AB178" i="14"/>
  <c r="AB41" i="14"/>
  <c r="AB91" i="14"/>
  <c r="AB134" i="14"/>
  <c r="AB182" i="14"/>
  <c r="AB11" i="14"/>
  <c r="AB57" i="14"/>
  <c r="AB100" i="14"/>
  <c r="AB149" i="14"/>
  <c r="AB197" i="14"/>
  <c r="AB15" i="14"/>
  <c r="AB67" i="14"/>
  <c r="AB127" i="14"/>
  <c r="AB20" i="14"/>
  <c r="AB74" i="14"/>
  <c r="AB128" i="14"/>
  <c r="AB189" i="14"/>
  <c r="AB21" i="14"/>
  <c r="AB75" i="14"/>
  <c r="AB129" i="14"/>
  <c r="AB190" i="14"/>
  <c r="AB22" i="14"/>
  <c r="AB76" i="14"/>
  <c r="AB137" i="14"/>
  <c r="AB198" i="14"/>
  <c r="AB30" i="14"/>
  <c r="AB102" i="14"/>
  <c r="AB170" i="14"/>
  <c r="AB37" i="14"/>
  <c r="AB107" i="14"/>
  <c r="AB171" i="14"/>
  <c r="AB38" i="14"/>
  <c r="AB114" i="14"/>
  <c r="AB176" i="14"/>
  <c r="AB50" i="14"/>
  <c r="AB115" i="14"/>
  <c r="AB187" i="14"/>
  <c r="AB51" i="14"/>
  <c r="AB116" i="14"/>
  <c r="AB188" i="14"/>
  <c r="AB58" i="14"/>
  <c r="AB124" i="14"/>
  <c r="AB29" i="14"/>
  <c r="AB151" i="14"/>
  <c r="AB4" i="14"/>
  <c r="AB55" i="14"/>
  <c r="AB62" i="14"/>
  <c r="AB161" i="14"/>
  <c r="AB54" i="14"/>
  <c r="AB154" i="14"/>
  <c r="AB155" i="14"/>
  <c r="AB61" i="14"/>
  <c r="AB158" i="14"/>
  <c r="AB77" i="14"/>
  <c r="AB164" i="14"/>
  <c r="AB80" i="14"/>
  <c r="AB167" i="14"/>
  <c r="AB87" i="14"/>
  <c r="AB199" i="14"/>
  <c r="B199" i="14"/>
  <c r="B139" i="14"/>
  <c r="B77" i="14"/>
  <c r="B11" i="14"/>
  <c r="H191" i="14"/>
  <c r="O195" i="14"/>
  <c r="O57" i="14"/>
  <c r="P119" i="14"/>
  <c r="Q162" i="14"/>
  <c r="R190" i="14"/>
  <c r="R7" i="14"/>
  <c r="S28" i="14"/>
  <c r="T42" i="14"/>
  <c r="U45" i="14"/>
  <c r="AP168" i="14"/>
  <c r="AK58" i="14"/>
  <c r="AI22" i="14"/>
  <c r="B168" i="14"/>
  <c r="B104" i="14"/>
  <c r="B40" i="14"/>
  <c r="C172" i="14"/>
  <c r="C112" i="14"/>
  <c r="C46" i="14"/>
  <c r="H190" i="14"/>
  <c r="H99" i="14"/>
  <c r="H46" i="14"/>
  <c r="O190" i="14"/>
  <c r="O56" i="14"/>
  <c r="P118" i="14"/>
  <c r="Q161" i="14"/>
  <c r="R181" i="14"/>
  <c r="S199" i="14"/>
  <c r="S27" i="14"/>
  <c r="T41" i="14"/>
  <c r="U44" i="14"/>
  <c r="V20" i="14"/>
  <c r="W9" i="14"/>
  <c r="AI7" i="14"/>
  <c r="B197" i="14"/>
  <c r="B131" i="14"/>
  <c r="B71" i="14"/>
  <c r="B9" i="14"/>
  <c r="C141" i="14"/>
  <c r="C77" i="14"/>
  <c r="C12" i="14"/>
  <c r="H189" i="14"/>
  <c r="H88" i="14"/>
  <c r="O135" i="14"/>
  <c r="P188" i="14"/>
  <c r="P43" i="14"/>
  <c r="Q79" i="14"/>
  <c r="R82" i="14"/>
  <c r="S104" i="14"/>
  <c r="T112" i="14"/>
  <c r="U130" i="14"/>
  <c r="V129" i="14"/>
  <c r="W117" i="14"/>
  <c r="W8" i="14"/>
  <c r="AJ4" i="14"/>
  <c r="AQ153" i="14"/>
  <c r="AO175" i="14"/>
  <c r="AK30" i="14"/>
  <c r="B166" i="14"/>
  <c r="B38" i="14"/>
  <c r="H137" i="14"/>
  <c r="R4" i="14"/>
  <c r="O124" i="14"/>
  <c r="P185" i="14"/>
  <c r="P41" i="14"/>
  <c r="Q57" i="14"/>
  <c r="R79" i="14"/>
  <c r="S103" i="14"/>
  <c r="T111" i="14"/>
  <c r="U129" i="14"/>
  <c r="V114" i="14"/>
  <c r="W110" i="14"/>
  <c r="B195" i="14"/>
  <c r="B129" i="14"/>
  <c r="B65" i="14"/>
  <c r="B5" i="14"/>
  <c r="C139" i="14"/>
  <c r="C75" i="14"/>
  <c r="C7" i="14"/>
  <c r="H177" i="14"/>
  <c r="H86" i="14"/>
  <c r="O123" i="14"/>
  <c r="P184" i="14"/>
  <c r="P30" i="14"/>
  <c r="Q56" i="14"/>
  <c r="R78" i="14"/>
  <c r="S89" i="14"/>
  <c r="T110" i="14"/>
  <c r="U128" i="14"/>
  <c r="V110" i="14"/>
  <c r="W106" i="14"/>
  <c r="AT188" i="14"/>
  <c r="AQ151" i="14"/>
  <c r="M14" i="14"/>
  <c r="M34" i="14"/>
  <c r="M54" i="14"/>
  <c r="M74" i="14"/>
  <c r="M94" i="14"/>
  <c r="M114" i="14"/>
  <c r="M134" i="14"/>
  <c r="M154" i="14"/>
  <c r="M174" i="14"/>
  <c r="M194" i="14"/>
  <c r="M15" i="14"/>
  <c r="M35" i="14"/>
  <c r="M55" i="14"/>
  <c r="M75" i="14"/>
  <c r="M95" i="14"/>
  <c r="M115" i="14"/>
  <c r="M135" i="14"/>
  <c r="M155" i="14"/>
  <c r="M175" i="14"/>
  <c r="M195" i="14"/>
  <c r="M17" i="14"/>
  <c r="M39" i="14"/>
  <c r="M61" i="14"/>
  <c r="M83" i="14"/>
  <c r="M105" i="14"/>
  <c r="M127" i="14"/>
  <c r="M149" i="14"/>
  <c r="M171" i="14"/>
  <c r="M193" i="14"/>
  <c r="M18" i="14"/>
  <c r="M40" i="14"/>
  <c r="M62" i="14"/>
  <c r="M84" i="14"/>
  <c r="M106" i="14"/>
  <c r="M128" i="14"/>
  <c r="M150" i="14"/>
  <c r="M172" i="14"/>
  <c r="M196" i="14"/>
  <c r="M23" i="14"/>
  <c r="M45" i="14"/>
  <c r="M67" i="14"/>
  <c r="M89" i="14"/>
  <c r="M111" i="14"/>
  <c r="M133" i="14"/>
  <c r="M157" i="14"/>
  <c r="M179" i="14"/>
  <c r="M8" i="14"/>
  <c r="M33" i="14"/>
  <c r="M60" i="14"/>
  <c r="M87" i="14"/>
  <c r="M113" i="14"/>
  <c r="M140" i="14"/>
  <c r="M165" i="14"/>
  <c r="M190" i="14"/>
  <c r="M9" i="14"/>
  <c r="M36" i="14"/>
  <c r="M63" i="14"/>
  <c r="M88" i="14"/>
  <c r="M116" i="14"/>
  <c r="M141" i="14"/>
  <c r="M166" i="14"/>
  <c r="M191" i="14"/>
  <c r="M12" i="14"/>
  <c r="M43" i="14"/>
  <c r="M71" i="14"/>
  <c r="M100" i="14"/>
  <c r="M129" i="14"/>
  <c r="M159" i="14"/>
  <c r="M186" i="14"/>
  <c r="M13" i="14"/>
  <c r="M44" i="14"/>
  <c r="M72" i="14"/>
  <c r="M101" i="14"/>
  <c r="M130" i="14"/>
  <c r="M160" i="14"/>
  <c r="M187" i="14"/>
  <c r="M16" i="14"/>
  <c r="M46" i="14"/>
  <c r="M73" i="14"/>
  <c r="M102" i="14"/>
  <c r="M131" i="14"/>
  <c r="M161" i="14"/>
  <c r="M188" i="14"/>
  <c r="M19" i="14"/>
  <c r="M47" i="14"/>
  <c r="M76" i="14"/>
  <c r="M103" i="14"/>
  <c r="M132" i="14"/>
  <c r="M162" i="14"/>
  <c r="M189" i="14"/>
  <c r="M24" i="14"/>
  <c r="M51" i="14"/>
  <c r="M80" i="14"/>
  <c r="M109" i="14"/>
  <c r="M139" i="14"/>
  <c r="M168" i="14"/>
  <c r="M199" i="14"/>
  <c r="M37" i="14"/>
  <c r="M78" i="14"/>
  <c r="M118" i="14"/>
  <c r="M152" i="14"/>
  <c r="M197" i="14"/>
  <c r="M120" i="14"/>
  <c r="M38" i="14"/>
  <c r="M79" i="14"/>
  <c r="M119" i="14"/>
  <c r="M153" i="14"/>
  <c r="M198" i="14"/>
  <c r="M41" i="14"/>
  <c r="M81" i="14"/>
  <c r="M156" i="14"/>
  <c r="M42" i="14"/>
  <c r="M82" i="14"/>
  <c r="M121" i="14"/>
  <c r="M158" i="14"/>
  <c r="M10" i="14"/>
  <c r="M52" i="14"/>
  <c r="M91" i="14"/>
  <c r="M125" i="14"/>
  <c r="M169" i="14"/>
  <c r="M11" i="14"/>
  <c r="M53" i="14"/>
  <c r="M92" i="14"/>
  <c r="M126" i="14"/>
  <c r="M170" i="14"/>
  <c r="M20" i="14"/>
  <c r="M56" i="14"/>
  <c r="M93" i="14"/>
  <c r="M136" i="14"/>
  <c r="M173" i="14"/>
  <c r="AG18" i="14"/>
  <c r="AG19" i="14"/>
  <c r="AG39" i="14"/>
  <c r="AG59" i="14"/>
  <c r="AG79" i="14"/>
  <c r="AG99" i="14"/>
  <c r="AG119" i="14"/>
  <c r="AG139" i="14"/>
  <c r="AG159" i="14"/>
  <c r="AG179" i="14"/>
  <c r="AG199" i="14"/>
  <c r="AG20" i="14"/>
  <c r="AG40" i="14"/>
  <c r="AG60" i="14"/>
  <c r="AG80" i="14"/>
  <c r="AG100" i="14"/>
  <c r="AG120" i="14"/>
  <c r="AG140" i="14"/>
  <c r="AG160" i="14"/>
  <c r="AG180" i="14"/>
  <c r="AG21" i="14"/>
  <c r="AG41" i="14"/>
  <c r="AG61" i="14"/>
  <c r="AG81" i="14"/>
  <c r="AG101" i="14"/>
  <c r="AG121" i="14"/>
  <c r="AG141" i="14"/>
  <c r="AG161" i="14"/>
  <c r="AG181" i="14"/>
  <c r="AG22" i="14"/>
  <c r="AG23" i="14"/>
  <c r="AG24" i="14"/>
  <c r="AG44" i="14"/>
  <c r="AG64" i="14"/>
  <c r="AG84" i="14"/>
  <c r="AG104" i="14"/>
  <c r="AG124" i="14"/>
  <c r="AG144" i="14"/>
  <c r="AG164" i="14"/>
  <c r="AG184" i="14"/>
  <c r="AG5" i="14"/>
  <c r="AG25" i="14"/>
  <c r="AG45" i="14"/>
  <c r="AG65" i="14"/>
  <c r="AG85" i="14"/>
  <c r="AG105" i="14"/>
  <c r="AG125" i="14"/>
  <c r="AG145" i="14"/>
  <c r="AG165" i="14"/>
  <c r="AG185" i="14"/>
  <c r="AG6" i="14"/>
  <c r="AG26" i="14"/>
  <c r="AG46" i="14"/>
  <c r="AG66" i="14"/>
  <c r="AG86" i="14"/>
  <c r="AG106" i="14"/>
  <c r="AG126" i="14"/>
  <c r="AG146" i="14"/>
  <c r="AG166" i="14"/>
  <c r="AG186" i="14"/>
  <c r="AG7" i="14"/>
  <c r="AG27" i="14"/>
  <c r="AG47" i="14"/>
  <c r="AG67" i="14"/>
  <c r="AG87" i="14"/>
  <c r="AG107" i="14"/>
  <c r="AG127" i="14"/>
  <c r="AG147" i="14"/>
  <c r="AG167" i="14"/>
  <c r="AG187" i="14"/>
  <c r="AG8" i="14"/>
  <c r="AG28" i="14"/>
  <c r="AG48" i="14"/>
  <c r="AG68" i="14"/>
  <c r="AG88" i="14"/>
  <c r="AG108" i="14"/>
  <c r="AG128" i="14"/>
  <c r="AG148" i="14"/>
  <c r="AG168" i="14"/>
  <c r="AG188" i="14"/>
  <c r="AG9" i="14"/>
  <c r="AG10" i="14"/>
  <c r="AG11" i="14"/>
  <c r="AG31" i="14"/>
  <c r="AG51" i="14"/>
  <c r="AG71" i="14"/>
  <c r="AG91" i="14"/>
  <c r="AG111" i="14"/>
  <c r="AG131" i="14"/>
  <c r="AG151" i="14"/>
  <c r="AG171" i="14"/>
  <c r="AG191" i="14"/>
  <c r="AG12" i="14"/>
  <c r="AG13" i="14"/>
  <c r="AG14" i="14"/>
  <c r="AG34" i="14"/>
  <c r="AG54" i="14"/>
  <c r="AG74" i="14"/>
  <c r="AG94" i="14"/>
  <c r="AG114" i="14"/>
  <c r="AG134" i="14"/>
  <c r="AG154" i="14"/>
  <c r="AG174" i="14"/>
  <c r="AG194" i="14"/>
  <c r="AG15" i="14"/>
  <c r="AG16" i="14"/>
  <c r="AG17" i="14"/>
  <c r="AG55" i="14"/>
  <c r="AG95" i="14"/>
  <c r="AG135" i="14"/>
  <c r="AG175" i="14"/>
  <c r="AG56" i="14"/>
  <c r="AG96" i="14"/>
  <c r="AG136" i="14"/>
  <c r="AG176" i="14"/>
  <c r="AG30" i="14"/>
  <c r="AG70" i="14"/>
  <c r="AG110" i="14"/>
  <c r="AG150" i="14"/>
  <c r="AG190" i="14"/>
  <c r="AG58" i="14"/>
  <c r="AG109" i="14"/>
  <c r="AG155" i="14"/>
  <c r="AG198" i="14"/>
  <c r="AG62" i="14"/>
  <c r="AG112" i="14"/>
  <c r="AG156" i="14"/>
  <c r="AG32" i="14"/>
  <c r="AG76" i="14"/>
  <c r="AG122" i="14"/>
  <c r="AG170" i="14"/>
  <c r="AG33" i="14"/>
  <c r="AG77" i="14"/>
  <c r="AG123" i="14"/>
  <c r="AG172" i="14"/>
  <c r="AG72" i="14"/>
  <c r="AG130" i="14"/>
  <c r="AG189" i="14"/>
  <c r="AG73" i="14"/>
  <c r="AG132" i="14"/>
  <c r="AG192" i="14"/>
  <c r="AG4" i="14"/>
  <c r="AG35" i="14"/>
  <c r="AG90" i="14"/>
  <c r="AG149" i="14"/>
  <c r="AG36" i="14"/>
  <c r="AG92" i="14"/>
  <c r="AG152" i="14"/>
  <c r="AG82" i="14"/>
  <c r="AG157" i="14"/>
  <c r="AG83" i="14"/>
  <c r="AG158" i="14"/>
  <c r="AG89" i="14"/>
  <c r="AG162" i="14"/>
  <c r="AG37" i="14"/>
  <c r="AG103" i="14"/>
  <c r="AG178" i="14"/>
  <c r="AG97" i="14"/>
  <c r="AG183" i="14"/>
  <c r="AG98" i="14"/>
  <c r="AG193" i="14"/>
  <c r="AG38" i="14"/>
  <c r="AG118" i="14"/>
  <c r="AG42" i="14"/>
  <c r="AG129" i="14"/>
  <c r="AG115" i="14"/>
  <c r="AG116" i="14"/>
  <c r="AG117" i="14"/>
  <c r="AG43" i="14"/>
  <c r="AG143" i="14"/>
  <c r="AG137" i="14"/>
  <c r="AG138" i="14"/>
  <c r="AG142" i="14"/>
  <c r="AG153" i="14"/>
  <c r="AG163" i="14"/>
  <c r="AG169" i="14"/>
  <c r="AG173" i="14"/>
  <c r="AG177" i="14"/>
  <c r="AG182" i="14"/>
  <c r="AG49" i="14"/>
  <c r="AG197" i="14"/>
  <c r="AG196" i="14"/>
  <c r="AG50" i="14"/>
  <c r="AG52" i="14"/>
  <c r="AG53" i="14"/>
  <c r="B193" i="14"/>
  <c r="B162" i="14"/>
  <c r="B128" i="14"/>
  <c r="B100" i="14"/>
  <c r="B64" i="14"/>
  <c r="C4" i="14"/>
  <c r="C166" i="14"/>
  <c r="C136" i="14"/>
  <c r="C102" i="14"/>
  <c r="C74" i="14"/>
  <c r="C38" i="14"/>
  <c r="C6" i="14"/>
  <c r="F193" i="14"/>
  <c r="F157" i="14"/>
  <c r="F115" i="14"/>
  <c r="F79" i="14"/>
  <c r="F37" i="14"/>
  <c r="H176" i="14"/>
  <c r="H135" i="14"/>
  <c r="H85" i="14"/>
  <c r="M192" i="14"/>
  <c r="M142" i="14"/>
  <c r="M70" i="14"/>
  <c r="M22" i="14"/>
  <c r="N168" i="14"/>
  <c r="N107" i="14"/>
  <c r="O185" i="14"/>
  <c r="O117" i="14"/>
  <c r="P173" i="14"/>
  <c r="P109" i="14"/>
  <c r="P19" i="14"/>
  <c r="Q156" i="14"/>
  <c r="R172" i="14"/>
  <c r="R77" i="14"/>
  <c r="S189" i="14"/>
  <c r="T194" i="14"/>
  <c r="T109" i="14"/>
  <c r="T22" i="14"/>
  <c r="U125" i="14"/>
  <c r="V109" i="14"/>
  <c r="V9" i="14"/>
  <c r="W105" i="14"/>
  <c r="Z101" i="14"/>
  <c r="AA116" i="14"/>
  <c r="AB162" i="14"/>
  <c r="AT171" i="14"/>
  <c r="AT22" i="14"/>
  <c r="AQ150" i="14"/>
  <c r="AP142" i="14"/>
  <c r="AO98" i="14"/>
  <c r="O19" i="14"/>
  <c r="O39" i="14"/>
  <c r="O59" i="14"/>
  <c r="O79" i="14"/>
  <c r="O99" i="14"/>
  <c r="O119" i="14"/>
  <c r="O139" i="14"/>
  <c r="O159" i="14"/>
  <c r="O179" i="14"/>
  <c r="O199" i="14"/>
  <c r="O20" i="14"/>
  <c r="O40" i="14"/>
  <c r="O60" i="14"/>
  <c r="O80" i="14"/>
  <c r="O100" i="14"/>
  <c r="O120" i="14"/>
  <c r="O140" i="14"/>
  <c r="O160" i="14"/>
  <c r="O180" i="14"/>
  <c r="O7" i="14"/>
  <c r="O27" i="14"/>
  <c r="O47" i="14"/>
  <c r="O67" i="14"/>
  <c r="O87" i="14"/>
  <c r="O107" i="14"/>
  <c r="O127" i="14"/>
  <c r="O147" i="14"/>
  <c r="O167" i="14"/>
  <c r="O14" i="14"/>
  <c r="O37" i="14"/>
  <c r="O62" i="14"/>
  <c r="O85" i="14"/>
  <c r="O109" i="14"/>
  <c r="O132" i="14"/>
  <c r="O155" i="14"/>
  <c r="O178" i="14"/>
  <c r="O15" i="14"/>
  <c r="O38" i="14"/>
  <c r="O63" i="14"/>
  <c r="O86" i="14"/>
  <c r="O110" i="14"/>
  <c r="O133" i="14"/>
  <c r="O156" i="14"/>
  <c r="O181" i="14"/>
  <c r="O22" i="14"/>
  <c r="O45" i="14"/>
  <c r="O69" i="14"/>
  <c r="O92" i="14"/>
  <c r="O115" i="14"/>
  <c r="O138" i="14"/>
  <c r="O163" i="14"/>
  <c r="O186" i="14"/>
  <c r="O8" i="14"/>
  <c r="O34" i="14"/>
  <c r="O64" i="14"/>
  <c r="O91" i="14"/>
  <c r="O118" i="14"/>
  <c r="O146" i="14"/>
  <c r="O173" i="14"/>
  <c r="O9" i="14"/>
  <c r="O35" i="14"/>
  <c r="O65" i="14"/>
  <c r="O93" i="14"/>
  <c r="O121" i="14"/>
  <c r="O148" i="14"/>
  <c r="O174" i="14"/>
  <c r="O10" i="14"/>
  <c r="O36" i="14"/>
  <c r="O66" i="14"/>
  <c r="O94" i="14"/>
  <c r="O122" i="14"/>
  <c r="O149" i="14"/>
  <c r="O175" i="14"/>
  <c r="O29" i="14"/>
  <c r="O58" i="14"/>
  <c r="O96" i="14"/>
  <c r="O128" i="14"/>
  <c r="O161" i="14"/>
  <c r="O191" i="14"/>
  <c r="O30" i="14"/>
  <c r="O61" i="14"/>
  <c r="O97" i="14"/>
  <c r="O129" i="14"/>
  <c r="O162" i="14"/>
  <c r="O192" i="14"/>
  <c r="O31" i="14"/>
  <c r="O68" i="14"/>
  <c r="O98" i="14"/>
  <c r="O130" i="14"/>
  <c r="O164" i="14"/>
  <c r="O193" i="14"/>
  <c r="O32" i="14"/>
  <c r="O70" i="14"/>
  <c r="O101" i="14"/>
  <c r="O131" i="14"/>
  <c r="O165" i="14"/>
  <c r="O194" i="14"/>
  <c r="O6" i="14"/>
  <c r="O43" i="14"/>
  <c r="O74" i="14"/>
  <c r="O105" i="14"/>
  <c r="O137" i="14"/>
  <c r="O170" i="14"/>
  <c r="O198" i="14"/>
  <c r="O24" i="14"/>
  <c r="O72" i="14"/>
  <c r="O112" i="14"/>
  <c r="O153" i="14"/>
  <c r="O196" i="14"/>
  <c r="O26" i="14"/>
  <c r="O114" i="14"/>
  <c r="O25" i="14"/>
  <c r="O73" i="14"/>
  <c r="O113" i="14"/>
  <c r="O154" i="14"/>
  <c r="O197" i="14"/>
  <c r="O75" i="14"/>
  <c r="O157" i="14"/>
  <c r="O28" i="14"/>
  <c r="O76" i="14"/>
  <c r="O116" i="14"/>
  <c r="O158" i="14"/>
  <c r="O44" i="14"/>
  <c r="O82" i="14"/>
  <c r="O125" i="14"/>
  <c r="O171" i="14"/>
  <c r="O46" i="14"/>
  <c r="O83" i="14"/>
  <c r="O126" i="14"/>
  <c r="O172" i="14"/>
  <c r="O4" i="14"/>
  <c r="O48" i="14"/>
  <c r="O84" i="14"/>
  <c r="O134" i="14"/>
  <c r="O176" i="14"/>
  <c r="O108" i="14"/>
  <c r="AJ14" i="14"/>
  <c r="AJ34" i="14"/>
  <c r="AJ54" i="14"/>
  <c r="AJ74" i="14"/>
  <c r="AJ94" i="14"/>
  <c r="AJ114" i="14"/>
  <c r="AJ134" i="14"/>
  <c r="AJ154" i="14"/>
  <c r="AJ174" i="14"/>
  <c r="AJ194" i="14"/>
  <c r="AJ15" i="14"/>
  <c r="AJ35" i="14"/>
  <c r="AJ55" i="14"/>
  <c r="AJ75" i="14"/>
  <c r="AJ95" i="14"/>
  <c r="AJ115" i="14"/>
  <c r="AJ135" i="14"/>
  <c r="AJ155" i="14"/>
  <c r="AJ175" i="14"/>
  <c r="AJ195" i="14"/>
  <c r="AJ16" i="14"/>
  <c r="AJ36" i="14"/>
  <c r="AJ56" i="14"/>
  <c r="AJ76" i="14"/>
  <c r="AJ96" i="14"/>
  <c r="AJ116" i="14"/>
  <c r="AJ136" i="14"/>
  <c r="AJ156" i="14"/>
  <c r="AJ176" i="14"/>
  <c r="AJ196" i="14"/>
  <c r="AJ19" i="14"/>
  <c r="AJ39" i="14"/>
  <c r="AJ59" i="14"/>
  <c r="AJ79" i="14"/>
  <c r="AJ99" i="14"/>
  <c r="AJ119" i="14"/>
  <c r="AJ139" i="14"/>
  <c r="AJ159" i="14"/>
  <c r="AJ179" i="14"/>
  <c r="AJ199" i="14"/>
  <c r="AJ20" i="14"/>
  <c r="AJ40" i="14"/>
  <c r="AJ60" i="14"/>
  <c r="AJ80" i="14"/>
  <c r="AJ100" i="14"/>
  <c r="AJ120" i="14"/>
  <c r="AJ140" i="14"/>
  <c r="AJ160" i="14"/>
  <c r="AJ180" i="14"/>
  <c r="AJ21" i="14"/>
  <c r="AJ41" i="14"/>
  <c r="AJ61" i="14"/>
  <c r="AJ81" i="14"/>
  <c r="AJ101" i="14"/>
  <c r="AJ121" i="14"/>
  <c r="AJ141" i="14"/>
  <c r="AJ161" i="14"/>
  <c r="AJ181" i="14"/>
  <c r="AJ22" i="14"/>
  <c r="AJ42" i="14"/>
  <c r="AJ62" i="14"/>
  <c r="AJ82" i="14"/>
  <c r="AJ102" i="14"/>
  <c r="AJ122" i="14"/>
  <c r="AJ142" i="14"/>
  <c r="AJ162" i="14"/>
  <c r="AJ182" i="14"/>
  <c r="AJ23" i="14"/>
  <c r="AJ43" i="14"/>
  <c r="AJ63" i="14"/>
  <c r="AJ83" i="14"/>
  <c r="AJ103" i="14"/>
  <c r="AJ123" i="14"/>
  <c r="AJ143" i="14"/>
  <c r="AJ163" i="14"/>
  <c r="AJ183" i="14"/>
  <c r="AJ6" i="14"/>
  <c r="AJ26" i="14"/>
  <c r="AJ46" i="14"/>
  <c r="AJ66" i="14"/>
  <c r="AJ86" i="14"/>
  <c r="AJ106" i="14"/>
  <c r="AJ126" i="14"/>
  <c r="AJ146" i="14"/>
  <c r="AJ166" i="14"/>
  <c r="AJ186" i="14"/>
  <c r="AJ9" i="14"/>
  <c r="AJ29" i="14"/>
  <c r="AJ49" i="14"/>
  <c r="AJ69" i="14"/>
  <c r="AJ89" i="14"/>
  <c r="AJ109" i="14"/>
  <c r="AJ129" i="14"/>
  <c r="AJ149" i="14"/>
  <c r="AJ169" i="14"/>
  <c r="AJ189" i="14"/>
  <c r="AJ30" i="14"/>
  <c r="AJ70" i="14"/>
  <c r="AJ110" i="14"/>
  <c r="AJ150" i="14"/>
  <c r="AJ190" i="14"/>
  <c r="AJ31" i="14"/>
  <c r="AJ71" i="14"/>
  <c r="AJ111" i="14"/>
  <c r="AJ151" i="14"/>
  <c r="AJ191" i="14"/>
  <c r="AJ5" i="14"/>
  <c r="AJ45" i="14"/>
  <c r="AJ85" i="14"/>
  <c r="AJ125" i="14"/>
  <c r="AJ165" i="14"/>
  <c r="AJ38" i="14"/>
  <c r="AJ88" i="14"/>
  <c r="AJ132" i="14"/>
  <c r="AJ178" i="14"/>
  <c r="AJ44" i="14"/>
  <c r="AJ90" i="14"/>
  <c r="AJ133" i="14"/>
  <c r="AJ184" i="14"/>
  <c r="AJ10" i="14"/>
  <c r="AJ53" i="14"/>
  <c r="AJ104" i="14"/>
  <c r="AJ148" i="14"/>
  <c r="AJ197" i="14"/>
  <c r="AJ11" i="14"/>
  <c r="AJ57" i="14"/>
  <c r="AJ105" i="14"/>
  <c r="AJ152" i="14"/>
  <c r="AJ198" i="14"/>
  <c r="AJ13" i="14"/>
  <c r="AJ72" i="14"/>
  <c r="AJ130" i="14"/>
  <c r="AJ188" i="14"/>
  <c r="AJ17" i="14"/>
  <c r="AJ73" i="14"/>
  <c r="AJ131" i="14"/>
  <c r="AJ192" i="14"/>
  <c r="AJ32" i="14"/>
  <c r="AJ92" i="14"/>
  <c r="AJ153" i="14"/>
  <c r="AJ33" i="14"/>
  <c r="AJ93" i="14"/>
  <c r="AJ157" i="14"/>
  <c r="AJ8" i="14"/>
  <c r="AJ84" i="14"/>
  <c r="AJ164" i="14"/>
  <c r="AJ12" i="14"/>
  <c r="AJ87" i="14"/>
  <c r="AJ167" i="14"/>
  <c r="AJ18" i="14"/>
  <c r="AJ91" i="14"/>
  <c r="AJ168" i="14"/>
  <c r="AJ37" i="14"/>
  <c r="AJ112" i="14"/>
  <c r="AJ177" i="14"/>
  <c r="AJ58" i="14"/>
  <c r="AJ145" i="14"/>
  <c r="AJ64" i="14"/>
  <c r="AJ147" i="14"/>
  <c r="AJ97" i="14"/>
  <c r="AJ185" i="14"/>
  <c r="AJ98" i="14"/>
  <c r="AJ187" i="14"/>
  <c r="AJ108" i="14"/>
  <c r="AJ113" i="14"/>
  <c r="AJ117" i="14"/>
  <c r="AJ27" i="14"/>
  <c r="AJ137" i="14"/>
  <c r="AJ124" i="14"/>
  <c r="AJ127" i="14"/>
  <c r="AJ128" i="14"/>
  <c r="AJ138" i="14"/>
  <c r="AJ77" i="14"/>
  <c r="AJ78" i="14"/>
  <c r="AJ107" i="14"/>
  <c r="AJ118" i="14"/>
  <c r="AJ144" i="14"/>
  <c r="AJ171" i="14"/>
  <c r="AJ68" i="14"/>
  <c r="AJ170" i="14"/>
  <c r="AJ173" i="14"/>
  <c r="AJ158" i="14"/>
  <c r="AJ172" i="14"/>
  <c r="AJ7" i="14"/>
  <c r="O182" i="14"/>
  <c r="O49" i="14"/>
  <c r="P16" i="14"/>
  <c r="AJ52" i="14"/>
  <c r="Q10" i="14"/>
  <c r="Q30" i="14"/>
  <c r="Q50" i="14"/>
  <c r="Q70" i="14"/>
  <c r="Q90" i="14"/>
  <c r="Q110" i="14"/>
  <c r="Q130" i="14"/>
  <c r="Q150" i="14"/>
  <c r="Q170" i="14"/>
  <c r="Q190" i="14"/>
  <c r="Q11" i="14"/>
  <c r="Q31" i="14"/>
  <c r="Q19" i="14"/>
  <c r="Q41" i="14"/>
  <c r="Q62" i="14"/>
  <c r="Q83" i="14"/>
  <c r="Q104" i="14"/>
  <c r="Q125" i="14"/>
  <c r="Q146" i="14"/>
  <c r="Q167" i="14"/>
  <c r="Q188" i="14"/>
  <c r="Q20" i="14"/>
  <c r="Q42" i="14"/>
  <c r="Q63" i="14"/>
  <c r="Q84" i="14"/>
  <c r="Q105" i="14"/>
  <c r="Q126" i="14"/>
  <c r="Q147" i="14"/>
  <c r="Q168" i="14"/>
  <c r="Q189" i="14"/>
  <c r="Q26" i="14"/>
  <c r="Q48" i="14"/>
  <c r="Q69" i="14"/>
  <c r="Q91" i="14"/>
  <c r="Q112" i="14"/>
  <c r="Q133" i="14"/>
  <c r="Q154" i="14"/>
  <c r="Q5" i="14"/>
  <c r="Q27" i="14"/>
  <c r="Q49" i="14"/>
  <c r="Q71" i="14"/>
  <c r="Q92" i="14"/>
  <c r="Q113" i="14"/>
  <c r="Q134" i="14"/>
  <c r="Q155" i="14"/>
  <c r="Q176" i="14"/>
  <c r="Q197" i="14"/>
  <c r="Q7" i="14"/>
  <c r="Q35" i="14"/>
  <c r="Q60" i="14"/>
  <c r="Q87" i="14"/>
  <c r="Q115" i="14"/>
  <c r="Q140" i="14"/>
  <c r="Q165" i="14"/>
  <c r="Q192" i="14"/>
  <c r="Q8" i="14"/>
  <c r="Q36" i="14"/>
  <c r="Q61" i="14"/>
  <c r="Q88" i="14"/>
  <c r="Q116" i="14"/>
  <c r="Q141" i="14"/>
  <c r="Q166" i="14"/>
  <c r="Q193" i="14"/>
  <c r="Q9" i="14"/>
  <c r="Q37" i="14"/>
  <c r="Q64" i="14"/>
  <c r="Q89" i="14"/>
  <c r="Q117" i="14"/>
  <c r="Q142" i="14"/>
  <c r="Q169" i="14"/>
  <c r="Q194" i="14"/>
  <c r="Q16" i="14"/>
  <c r="Q44" i="14"/>
  <c r="Q72" i="14"/>
  <c r="Q97" i="14"/>
  <c r="Q122" i="14"/>
  <c r="Q149" i="14"/>
  <c r="Q175" i="14"/>
  <c r="Q33" i="14"/>
  <c r="Q67" i="14"/>
  <c r="Q100" i="14"/>
  <c r="Q132" i="14"/>
  <c r="Q163" i="14"/>
  <c r="Q198" i="14"/>
  <c r="Q34" i="14"/>
  <c r="Q68" i="14"/>
  <c r="Q101" i="14"/>
  <c r="Q135" i="14"/>
  <c r="Q164" i="14"/>
  <c r="Q199" i="14"/>
  <c r="Q38" i="14"/>
  <c r="Q73" i="14"/>
  <c r="Q102" i="14"/>
  <c r="Q136" i="14"/>
  <c r="Q171" i="14"/>
  <c r="Q25" i="14"/>
  <c r="Q66" i="14"/>
  <c r="Q107" i="14"/>
  <c r="Q145" i="14"/>
  <c r="Q182" i="14"/>
  <c r="Q28" i="14"/>
  <c r="Q74" i="14"/>
  <c r="Q108" i="14"/>
  <c r="Q148" i="14"/>
  <c r="Q183" i="14"/>
  <c r="Q29" i="14"/>
  <c r="Q75" i="14"/>
  <c r="Q109" i="14"/>
  <c r="Q151" i="14"/>
  <c r="Q184" i="14"/>
  <c r="Q32" i="14"/>
  <c r="Q76" i="14"/>
  <c r="Q111" i="14"/>
  <c r="Q152" i="14"/>
  <c r="Q185" i="14"/>
  <c r="Q39" i="14"/>
  <c r="Q77" i="14"/>
  <c r="Q114" i="14"/>
  <c r="Q153" i="14"/>
  <c r="Q186" i="14"/>
  <c r="Q45" i="14"/>
  <c r="Q80" i="14"/>
  <c r="Q120" i="14"/>
  <c r="Q158" i="14"/>
  <c r="Q195" i="14"/>
  <c r="Q13" i="14"/>
  <c r="Q58" i="14"/>
  <c r="Q123" i="14"/>
  <c r="Q177" i="14"/>
  <c r="Q15" i="14"/>
  <c r="Q127" i="14"/>
  <c r="Q14" i="14"/>
  <c r="Q59" i="14"/>
  <c r="Q124" i="14"/>
  <c r="Q178" i="14"/>
  <c r="Q65" i="14"/>
  <c r="Q179" i="14"/>
  <c r="Q17" i="14"/>
  <c r="Q78" i="14"/>
  <c r="Q128" i="14"/>
  <c r="Q180" i="14"/>
  <c r="Q23" i="14"/>
  <c r="Q85" i="14"/>
  <c r="Q138" i="14"/>
  <c r="Q196" i="14"/>
  <c r="Q24" i="14"/>
  <c r="Q86" i="14"/>
  <c r="Q139" i="14"/>
  <c r="Q40" i="14"/>
  <c r="Q93" i="14"/>
  <c r="Q143" i="14"/>
  <c r="O177" i="14"/>
  <c r="O42" i="14"/>
  <c r="P86" i="14"/>
  <c r="Q129" i="14"/>
  <c r="AJ51" i="14"/>
  <c r="O103" i="14"/>
  <c r="P158" i="14"/>
  <c r="P12" i="14"/>
  <c r="Q121" i="14"/>
  <c r="R137" i="14"/>
  <c r="R53" i="14"/>
  <c r="AJ50" i="14"/>
  <c r="S20" i="14"/>
  <c r="S40" i="14"/>
  <c r="S60" i="14"/>
  <c r="S80" i="14"/>
  <c r="S100" i="14"/>
  <c r="S120" i="14"/>
  <c r="S140" i="14"/>
  <c r="S160" i="14"/>
  <c r="S180" i="14"/>
  <c r="S21" i="14"/>
  <c r="S41" i="14"/>
  <c r="S61" i="14"/>
  <c r="S81" i="14"/>
  <c r="S101" i="14"/>
  <c r="S121" i="14"/>
  <c r="S141" i="14"/>
  <c r="S161" i="14"/>
  <c r="S181" i="14"/>
  <c r="S9" i="14"/>
  <c r="S31" i="14"/>
  <c r="S53" i="14"/>
  <c r="S75" i="14"/>
  <c r="S97" i="14"/>
  <c r="S119" i="14"/>
  <c r="S143" i="14"/>
  <c r="S165" i="14"/>
  <c r="S187" i="14"/>
  <c r="S10" i="14"/>
  <c r="S32" i="14"/>
  <c r="S54" i="14"/>
  <c r="S76" i="14"/>
  <c r="S98" i="14"/>
  <c r="S122" i="14"/>
  <c r="S144" i="14"/>
  <c r="S166" i="14"/>
  <c r="S188" i="14"/>
  <c r="S16" i="14"/>
  <c r="S38" i="14"/>
  <c r="S62" i="14"/>
  <c r="S84" i="14"/>
  <c r="S106" i="14"/>
  <c r="S128" i="14"/>
  <c r="S150" i="14"/>
  <c r="S172" i="14"/>
  <c r="S194" i="14"/>
  <c r="S17" i="14"/>
  <c r="S39" i="14"/>
  <c r="S63" i="14"/>
  <c r="S85" i="14"/>
  <c r="S107" i="14"/>
  <c r="S129" i="14"/>
  <c r="S151" i="14"/>
  <c r="S173" i="14"/>
  <c r="S195" i="14"/>
  <c r="S7" i="14"/>
  <c r="S35" i="14"/>
  <c r="S65" i="14"/>
  <c r="S91" i="14"/>
  <c r="S117" i="14"/>
  <c r="S147" i="14"/>
  <c r="S175" i="14"/>
  <c r="S8" i="14"/>
  <c r="S36" i="14"/>
  <c r="S66" i="14"/>
  <c r="S92" i="14"/>
  <c r="S118" i="14"/>
  <c r="S148" i="14"/>
  <c r="S176" i="14"/>
  <c r="S11" i="14"/>
  <c r="S37" i="14"/>
  <c r="S67" i="14"/>
  <c r="S93" i="14"/>
  <c r="S123" i="14"/>
  <c r="S149" i="14"/>
  <c r="S177" i="14"/>
  <c r="S18" i="14"/>
  <c r="S46" i="14"/>
  <c r="S72" i="14"/>
  <c r="S102" i="14"/>
  <c r="S130" i="14"/>
  <c r="S156" i="14"/>
  <c r="S184" i="14"/>
  <c r="S5" i="14"/>
  <c r="S44" i="14"/>
  <c r="S77" i="14"/>
  <c r="S111" i="14"/>
  <c r="S145" i="14"/>
  <c r="S182" i="14"/>
  <c r="S6" i="14"/>
  <c r="S45" i="14"/>
  <c r="S78" i="14"/>
  <c r="S112" i="14"/>
  <c r="S146" i="14"/>
  <c r="S183" i="14"/>
  <c r="S12" i="14"/>
  <c r="S47" i="14"/>
  <c r="S79" i="14"/>
  <c r="S113" i="14"/>
  <c r="S152" i="14"/>
  <c r="S185" i="14"/>
  <c r="S13" i="14"/>
  <c r="S51" i="14"/>
  <c r="S90" i="14"/>
  <c r="S133" i="14"/>
  <c r="S170" i="14"/>
  <c r="S14" i="14"/>
  <c r="S52" i="14"/>
  <c r="S94" i="14"/>
  <c r="S134" i="14"/>
  <c r="S171" i="14"/>
  <c r="S15" i="14"/>
  <c r="S55" i="14"/>
  <c r="S95" i="14"/>
  <c r="S135" i="14"/>
  <c r="S174" i="14"/>
  <c r="S19" i="14"/>
  <c r="S56" i="14"/>
  <c r="S96" i="14"/>
  <c r="S136" i="14"/>
  <c r="S178" i="14"/>
  <c r="S22" i="14"/>
  <c r="S57" i="14"/>
  <c r="S99" i="14"/>
  <c r="S137" i="14"/>
  <c r="S179" i="14"/>
  <c r="S25" i="14"/>
  <c r="S64" i="14"/>
  <c r="S105" i="14"/>
  <c r="S142" i="14"/>
  <c r="S190" i="14"/>
  <c r="S48" i="14"/>
  <c r="S109" i="14"/>
  <c r="S163" i="14"/>
  <c r="S50" i="14"/>
  <c r="S167" i="14"/>
  <c r="S49" i="14"/>
  <c r="S110" i="14"/>
  <c r="S164" i="14"/>
  <c r="S114" i="14"/>
  <c r="S58" i="14"/>
  <c r="S115" i="14"/>
  <c r="S168" i="14"/>
  <c r="S70" i="14"/>
  <c r="S126" i="14"/>
  <c r="S191" i="14"/>
  <c r="S71" i="14"/>
  <c r="S127" i="14"/>
  <c r="S192" i="14"/>
  <c r="S23" i="14"/>
  <c r="S73" i="14"/>
  <c r="S131" i="14"/>
  <c r="S193" i="14"/>
  <c r="O168" i="14"/>
  <c r="O102" i="14"/>
  <c r="P157" i="14"/>
  <c r="P79" i="14"/>
  <c r="Q119" i="14"/>
  <c r="Q46" i="14"/>
  <c r="R136" i="14"/>
  <c r="R52" i="14"/>
  <c r="S157" i="14"/>
  <c r="S69" i="14"/>
  <c r="O23" i="14"/>
  <c r="P78" i="14"/>
  <c r="Q43" i="14"/>
  <c r="S155" i="14"/>
  <c r="AJ47" i="14"/>
  <c r="U20" i="14"/>
  <c r="U40" i="14"/>
  <c r="U60" i="14"/>
  <c r="U80" i="14"/>
  <c r="U100" i="14"/>
  <c r="U120" i="14"/>
  <c r="U140" i="14"/>
  <c r="U160" i="14"/>
  <c r="U180" i="14"/>
  <c r="U21" i="14"/>
  <c r="U41" i="14"/>
  <c r="U61" i="14"/>
  <c r="U81" i="14"/>
  <c r="U101" i="14"/>
  <c r="U121" i="14"/>
  <c r="U141" i="14"/>
  <c r="U161" i="14"/>
  <c r="U181" i="14"/>
  <c r="U11" i="14"/>
  <c r="U33" i="14"/>
  <c r="U55" i="14"/>
  <c r="U77" i="14"/>
  <c r="U99" i="14"/>
  <c r="U123" i="14"/>
  <c r="U145" i="14"/>
  <c r="U167" i="14"/>
  <c r="U189" i="14"/>
  <c r="U12" i="14"/>
  <c r="U34" i="14"/>
  <c r="U56" i="14"/>
  <c r="U78" i="14"/>
  <c r="U102" i="14"/>
  <c r="U124" i="14"/>
  <c r="U146" i="14"/>
  <c r="U168" i="14"/>
  <c r="U190" i="14"/>
  <c r="U26" i="14"/>
  <c r="U50" i="14"/>
  <c r="U74" i="14"/>
  <c r="U98" i="14"/>
  <c r="U126" i="14"/>
  <c r="U150" i="14"/>
  <c r="U174" i="14"/>
  <c r="U198" i="14"/>
  <c r="U27" i="14"/>
  <c r="U51" i="14"/>
  <c r="U75" i="14"/>
  <c r="U103" i="14"/>
  <c r="U127" i="14"/>
  <c r="U151" i="14"/>
  <c r="U175" i="14"/>
  <c r="U199" i="14"/>
  <c r="U9" i="14"/>
  <c r="U35" i="14"/>
  <c r="U59" i="14"/>
  <c r="U85" i="14"/>
  <c r="U109" i="14"/>
  <c r="U133" i="14"/>
  <c r="U157" i="14"/>
  <c r="U183" i="14"/>
  <c r="U10" i="14"/>
  <c r="U36" i="14"/>
  <c r="U62" i="14"/>
  <c r="U86" i="14"/>
  <c r="U110" i="14"/>
  <c r="U134" i="14"/>
  <c r="U158" i="14"/>
  <c r="U184" i="14"/>
  <c r="U18" i="14"/>
  <c r="U48" i="14"/>
  <c r="U82" i="14"/>
  <c r="U112" i="14"/>
  <c r="U142" i="14"/>
  <c r="U172" i="14"/>
  <c r="U19" i="14"/>
  <c r="U49" i="14"/>
  <c r="U83" i="14"/>
  <c r="U113" i="14"/>
  <c r="U143" i="14"/>
  <c r="U173" i="14"/>
  <c r="U22" i="14"/>
  <c r="U52" i="14"/>
  <c r="U84" i="14"/>
  <c r="U114" i="14"/>
  <c r="U144" i="14"/>
  <c r="U176" i="14"/>
  <c r="U29" i="14"/>
  <c r="U63" i="14"/>
  <c r="U91" i="14"/>
  <c r="U119" i="14"/>
  <c r="U153" i="14"/>
  <c r="U185" i="14"/>
  <c r="U4" i="14"/>
  <c r="U32" i="14"/>
  <c r="U70" i="14"/>
  <c r="U108" i="14"/>
  <c r="U149" i="14"/>
  <c r="U188" i="14"/>
  <c r="U37" i="14"/>
  <c r="U71" i="14"/>
  <c r="U111" i="14"/>
  <c r="U152" i="14"/>
  <c r="U191" i="14"/>
  <c r="U38" i="14"/>
  <c r="U72" i="14"/>
  <c r="U115" i="14"/>
  <c r="U154" i="14"/>
  <c r="U192" i="14"/>
  <c r="U14" i="14"/>
  <c r="U58" i="14"/>
  <c r="U104" i="14"/>
  <c r="U148" i="14"/>
  <c r="U195" i="14"/>
  <c r="U15" i="14"/>
  <c r="U64" i="14"/>
  <c r="U105" i="14"/>
  <c r="U155" i="14"/>
  <c r="U196" i="14"/>
  <c r="U16" i="14"/>
  <c r="U65" i="14"/>
  <c r="U106" i="14"/>
  <c r="U156" i="14"/>
  <c r="U197" i="14"/>
  <c r="U17" i="14"/>
  <c r="U66" i="14"/>
  <c r="U107" i="14"/>
  <c r="U159" i="14"/>
  <c r="U23" i="14"/>
  <c r="U67" i="14"/>
  <c r="U116" i="14"/>
  <c r="U162" i="14"/>
  <c r="U28" i="14"/>
  <c r="U73" i="14"/>
  <c r="U122" i="14"/>
  <c r="U165" i="14"/>
  <c r="U7" i="14"/>
  <c r="U79" i="14"/>
  <c r="U136" i="14"/>
  <c r="U88" i="14"/>
  <c r="U8" i="14"/>
  <c r="U87" i="14"/>
  <c r="U137" i="14"/>
  <c r="U13" i="14"/>
  <c r="U138" i="14"/>
  <c r="U24" i="14"/>
  <c r="U89" i="14"/>
  <c r="U139" i="14"/>
  <c r="U39" i="14"/>
  <c r="U94" i="14"/>
  <c r="U166" i="14"/>
  <c r="U42" i="14"/>
  <c r="U95" i="14"/>
  <c r="U169" i="14"/>
  <c r="U43" i="14"/>
  <c r="U96" i="14"/>
  <c r="U170" i="14"/>
  <c r="O90" i="14"/>
  <c r="P153" i="14"/>
  <c r="Q106" i="14"/>
  <c r="R42" i="14"/>
  <c r="T159" i="14"/>
  <c r="AJ28" i="14"/>
  <c r="B12" i="14"/>
  <c r="B32" i="14"/>
  <c r="B52" i="14"/>
  <c r="B72" i="14"/>
  <c r="B92" i="14"/>
  <c r="B112" i="14"/>
  <c r="B132" i="14"/>
  <c r="B152" i="14"/>
  <c r="B172" i="14"/>
  <c r="B192" i="14"/>
  <c r="B14" i="14"/>
  <c r="B34" i="14"/>
  <c r="B54" i="14"/>
  <c r="B74" i="14"/>
  <c r="B94" i="14"/>
  <c r="B114" i="14"/>
  <c r="B134" i="14"/>
  <c r="B154" i="14"/>
  <c r="B174" i="14"/>
  <c r="B194" i="14"/>
  <c r="B22" i="14"/>
  <c r="B44" i="14"/>
  <c r="B66" i="14"/>
  <c r="B88" i="14"/>
  <c r="B110" i="14"/>
  <c r="B133" i="14"/>
  <c r="B156" i="14"/>
  <c r="B178" i="14"/>
  <c r="B4" i="14"/>
  <c r="B23" i="14"/>
  <c r="B45" i="14"/>
  <c r="B67" i="14"/>
  <c r="B89" i="14"/>
  <c r="B111" i="14"/>
  <c r="B135" i="14"/>
  <c r="B157" i="14"/>
  <c r="B179" i="14"/>
  <c r="B46" i="14"/>
  <c r="B90" i="14"/>
  <c r="B136" i="14"/>
  <c r="B180" i="14"/>
  <c r="B24" i="14"/>
  <c r="B68" i="14"/>
  <c r="B113" i="14"/>
  <c r="B158" i="14"/>
  <c r="B25" i="14"/>
  <c r="B47" i="14"/>
  <c r="B69" i="14"/>
  <c r="B91" i="14"/>
  <c r="B115" i="14"/>
  <c r="B137" i="14"/>
  <c r="B159" i="14"/>
  <c r="B181" i="14"/>
  <c r="B7" i="14"/>
  <c r="B29" i="14"/>
  <c r="B51" i="14"/>
  <c r="B75" i="14"/>
  <c r="B97" i="14"/>
  <c r="B119" i="14"/>
  <c r="B141" i="14"/>
  <c r="B163" i="14"/>
  <c r="B185" i="14"/>
  <c r="B8" i="14"/>
  <c r="B30" i="14"/>
  <c r="B53" i="14"/>
  <c r="B76" i="14"/>
  <c r="B98" i="14"/>
  <c r="B120" i="14"/>
  <c r="B142" i="14"/>
  <c r="B164" i="14"/>
  <c r="B186" i="14"/>
  <c r="H20" i="14"/>
  <c r="H40" i="14"/>
  <c r="H60" i="14"/>
  <c r="H80" i="14"/>
  <c r="H100" i="14"/>
  <c r="H120" i="14"/>
  <c r="H13" i="14"/>
  <c r="H34" i="14"/>
  <c r="H55" i="14"/>
  <c r="H76" i="14"/>
  <c r="H97" i="14"/>
  <c r="H118" i="14"/>
  <c r="H139" i="14"/>
  <c r="H159" i="14"/>
  <c r="H179" i="14"/>
  <c r="H199" i="14"/>
  <c r="H14" i="14"/>
  <c r="H35" i="14"/>
  <c r="H56" i="14"/>
  <c r="H77" i="14"/>
  <c r="H98" i="14"/>
  <c r="H119" i="14"/>
  <c r="H140" i="14"/>
  <c r="H160" i="14"/>
  <c r="H180" i="14"/>
  <c r="H24" i="14"/>
  <c r="H47" i="14"/>
  <c r="H70" i="14"/>
  <c r="H93" i="14"/>
  <c r="H116" i="14"/>
  <c r="H141" i="14"/>
  <c r="H163" i="14"/>
  <c r="H185" i="14"/>
  <c r="H25" i="14"/>
  <c r="H48" i="14"/>
  <c r="H71" i="14"/>
  <c r="H94" i="14"/>
  <c r="H117" i="14"/>
  <c r="H142" i="14"/>
  <c r="H164" i="14"/>
  <c r="H186" i="14"/>
  <c r="H26" i="14"/>
  <c r="H49" i="14"/>
  <c r="H72" i="14"/>
  <c r="H95" i="14"/>
  <c r="H121" i="14"/>
  <c r="H143" i="14"/>
  <c r="H165" i="14"/>
  <c r="H187" i="14"/>
  <c r="H27" i="14"/>
  <c r="H50" i="14"/>
  <c r="H73" i="14"/>
  <c r="H96" i="14"/>
  <c r="H122" i="14"/>
  <c r="H144" i="14"/>
  <c r="H166" i="14"/>
  <c r="H188" i="14"/>
  <c r="H8" i="14"/>
  <c r="H31" i="14"/>
  <c r="H54" i="14"/>
  <c r="H79" i="14"/>
  <c r="H103" i="14"/>
  <c r="H126" i="14"/>
  <c r="H148" i="14"/>
  <c r="H170" i="14"/>
  <c r="H192" i="14"/>
  <c r="H29" i="14"/>
  <c r="H61" i="14"/>
  <c r="H89" i="14"/>
  <c r="H124" i="14"/>
  <c r="H152" i="14"/>
  <c r="H181" i="14"/>
  <c r="H125" i="14"/>
  <c r="H153" i="14"/>
  <c r="H182" i="14"/>
  <c r="H32" i="14"/>
  <c r="H91" i="14"/>
  <c r="H154" i="14"/>
  <c r="H30" i="14"/>
  <c r="H62" i="14"/>
  <c r="H90" i="14"/>
  <c r="H63" i="14"/>
  <c r="H127" i="14"/>
  <c r="H183" i="14"/>
  <c r="H33" i="14"/>
  <c r="H64" i="14"/>
  <c r="H92" i="14"/>
  <c r="H128" i="14"/>
  <c r="H155" i="14"/>
  <c r="H184" i="14"/>
  <c r="H9" i="14"/>
  <c r="H39" i="14"/>
  <c r="H68" i="14"/>
  <c r="H104" i="14"/>
  <c r="H132" i="14"/>
  <c r="H161" i="14"/>
  <c r="H193" i="14"/>
  <c r="H10" i="14"/>
  <c r="H41" i="14"/>
  <c r="H69" i="14"/>
  <c r="H105" i="14"/>
  <c r="H133" i="14"/>
  <c r="H162" i="14"/>
  <c r="H194" i="14"/>
  <c r="H11" i="14"/>
  <c r="H42" i="14"/>
  <c r="H74" i="14"/>
  <c r="H106" i="14"/>
  <c r="H134" i="14"/>
  <c r="H167" i="14"/>
  <c r="H195" i="14"/>
  <c r="B169" i="14"/>
  <c r="B105" i="14"/>
  <c r="B41" i="14"/>
  <c r="H146" i="14"/>
  <c r="H101" i="14"/>
  <c r="H51" i="14"/>
  <c r="H5" i="14"/>
  <c r="O141" i="14"/>
  <c r="O5" i="14"/>
  <c r="P52" i="14"/>
  <c r="Q82" i="14"/>
  <c r="R98" i="14"/>
  <c r="S116" i="14"/>
  <c r="T118" i="14"/>
  <c r="U132" i="14"/>
  <c r="V137" i="14"/>
  <c r="V46" i="14"/>
  <c r="AB23" i="14"/>
  <c r="AP13" i="14"/>
  <c r="B198" i="14"/>
  <c r="B138" i="14"/>
  <c r="B73" i="14"/>
  <c r="B10" i="14"/>
  <c r="C142" i="14"/>
  <c r="C78" i="14"/>
  <c r="C13" i="14"/>
  <c r="H145" i="14"/>
  <c r="O136" i="14"/>
  <c r="P199" i="14"/>
  <c r="P47" i="14"/>
  <c r="Q81" i="14"/>
  <c r="R97" i="14"/>
  <c r="S108" i="14"/>
  <c r="T113" i="14"/>
  <c r="U131" i="14"/>
  <c r="V133" i="14"/>
  <c r="W118" i="14"/>
  <c r="AB14" i="14"/>
  <c r="AQ157" i="14"/>
  <c r="AP167" i="14"/>
  <c r="AO197" i="14"/>
  <c r="AK43" i="14"/>
  <c r="B167" i="14"/>
  <c r="B103" i="14"/>
  <c r="B39" i="14"/>
  <c r="C171" i="14"/>
  <c r="C105" i="14"/>
  <c r="C45" i="14"/>
  <c r="H138" i="14"/>
  <c r="H45" i="14"/>
  <c r="Q4" i="14"/>
  <c r="O189" i="14"/>
  <c r="O55" i="14"/>
  <c r="P112" i="14"/>
  <c r="Q160" i="14"/>
  <c r="R180" i="14"/>
  <c r="S198" i="14"/>
  <c r="S26" i="14"/>
  <c r="T37" i="14"/>
  <c r="U31" i="14"/>
  <c r="V19" i="14"/>
  <c r="AP160" i="14"/>
  <c r="AI6" i="14"/>
  <c r="B196" i="14"/>
  <c r="B130" i="14"/>
  <c r="B102" i="14"/>
  <c r="B70" i="14"/>
  <c r="B6" i="14"/>
  <c r="C169" i="14"/>
  <c r="C140" i="14"/>
  <c r="C104" i="14"/>
  <c r="C76" i="14"/>
  <c r="C44" i="14"/>
  <c r="C9" i="14"/>
  <c r="H178" i="14"/>
  <c r="H87" i="14"/>
  <c r="H44" i="14"/>
  <c r="O188" i="14"/>
  <c r="O54" i="14"/>
  <c r="P111" i="14"/>
  <c r="Q159" i="14"/>
  <c r="R179" i="14"/>
  <c r="S197" i="14"/>
  <c r="S24" i="14"/>
  <c r="T24" i="14"/>
  <c r="U30" i="14"/>
  <c r="V18" i="14"/>
  <c r="AQ152" i="14"/>
  <c r="AP154" i="14"/>
  <c r="AO173" i="14"/>
  <c r="AK29" i="14"/>
  <c r="B165" i="14"/>
  <c r="B101" i="14"/>
  <c r="B37" i="14"/>
  <c r="C167" i="14"/>
  <c r="C103" i="14"/>
  <c r="C39" i="14"/>
  <c r="H136" i="14"/>
  <c r="H43" i="14"/>
  <c r="S4" i="14"/>
  <c r="O187" i="14"/>
  <c r="O53" i="14"/>
  <c r="P110" i="14"/>
  <c r="Q157" i="14"/>
  <c r="R173" i="14"/>
  <c r="S196" i="14"/>
  <c r="T197" i="14"/>
  <c r="T23" i="14"/>
  <c r="U25" i="14"/>
  <c r="V10" i="14"/>
  <c r="Z107" i="14"/>
  <c r="AB163" i="14"/>
  <c r="AT23" i="14"/>
  <c r="AP153" i="14"/>
  <c r="AO108" i="14"/>
  <c r="AK9" i="14"/>
  <c r="N24" i="14"/>
  <c r="N44" i="14"/>
  <c r="N64" i="14"/>
  <c r="N84" i="14"/>
  <c r="N104" i="14"/>
  <c r="N124" i="14"/>
  <c r="N144" i="14"/>
  <c r="N164" i="14"/>
  <c r="N184" i="14"/>
  <c r="N5" i="14"/>
  <c r="N25" i="14"/>
  <c r="N45" i="14"/>
  <c r="N65" i="14"/>
  <c r="N85" i="14"/>
  <c r="N105" i="14"/>
  <c r="N125" i="14"/>
  <c r="N145" i="14"/>
  <c r="N165" i="14"/>
  <c r="N185" i="14"/>
  <c r="N7" i="14"/>
  <c r="N29" i="14"/>
  <c r="N51" i="14"/>
  <c r="N73" i="14"/>
  <c r="N95" i="14"/>
  <c r="N117" i="14"/>
  <c r="N139" i="14"/>
  <c r="N161" i="14"/>
  <c r="N183" i="14"/>
  <c r="N8" i="14"/>
  <c r="N30" i="14"/>
  <c r="N52" i="14"/>
  <c r="N74" i="14"/>
  <c r="N96" i="14"/>
  <c r="N118" i="14"/>
  <c r="N140" i="14"/>
  <c r="N162" i="14"/>
  <c r="N186" i="14"/>
  <c r="N13" i="14"/>
  <c r="N35" i="14"/>
  <c r="N57" i="14"/>
  <c r="N79" i="14"/>
  <c r="N101" i="14"/>
  <c r="N123" i="14"/>
  <c r="N147" i="14"/>
  <c r="N169" i="14"/>
  <c r="N191" i="14"/>
  <c r="N6" i="14"/>
  <c r="N33" i="14"/>
  <c r="N59" i="14"/>
  <c r="N86" i="14"/>
  <c r="N111" i="14"/>
  <c r="N136" i="14"/>
  <c r="N163" i="14"/>
  <c r="N190" i="14"/>
  <c r="N9" i="14"/>
  <c r="N34" i="14"/>
  <c r="N60" i="14"/>
  <c r="N87" i="14"/>
  <c r="N112" i="14"/>
  <c r="N137" i="14"/>
  <c r="N166" i="14"/>
  <c r="N192" i="14"/>
  <c r="N23" i="14"/>
  <c r="N54" i="14"/>
  <c r="N82" i="14"/>
  <c r="N113" i="14"/>
  <c r="N142" i="14"/>
  <c r="N172" i="14"/>
  <c r="N199" i="14"/>
  <c r="N26" i="14"/>
  <c r="N55" i="14"/>
  <c r="N83" i="14"/>
  <c r="N114" i="14"/>
  <c r="N143" i="14"/>
  <c r="N173" i="14"/>
  <c r="N27" i="14"/>
  <c r="N56" i="14"/>
  <c r="N88" i="14"/>
  <c r="N115" i="14"/>
  <c r="N146" i="14"/>
  <c r="N174" i="14"/>
  <c r="N28" i="14"/>
  <c r="N58" i="14"/>
  <c r="N89" i="14"/>
  <c r="N116" i="14"/>
  <c r="N148" i="14"/>
  <c r="N175" i="14"/>
  <c r="N37" i="14"/>
  <c r="N66" i="14"/>
  <c r="N93" i="14"/>
  <c r="N122" i="14"/>
  <c r="N152" i="14"/>
  <c r="N179" i="14"/>
  <c r="N41" i="14"/>
  <c r="N77" i="14"/>
  <c r="N120" i="14"/>
  <c r="N156" i="14"/>
  <c r="N195" i="14"/>
  <c r="N43" i="14"/>
  <c r="N126" i="14"/>
  <c r="N197" i="14"/>
  <c r="N42" i="14"/>
  <c r="N78" i="14"/>
  <c r="N121" i="14"/>
  <c r="N157" i="14"/>
  <c r="N196" i="14"/>
  <c r="N10" i="14"/>
  <c r="N80" i="14"/>
  <c r="N158" i="14"/>
  <c r="N11" i="14"/>
  <c r="N46" i="14"/>
  <c r="N81" i="14"/>
  <c r="N127" i="14"/>
  <c r="N159" i="14"/>
  <c r="N198" i="14"/>
  <c r="N16" i="14"/>
  <c r="N50" i="14"/>
  <c r="N94" i="14"/>
  <c r="N131" i="14"/>
  <c r="N170" i="14"/>
  <c r="N17" i="14"/>
  <c r="N53" i="14"/>
  <c r="N97" i="14"/>
  <c r="N132" i="14"/>
  <c r="N171" i="14"/>
  <c r="N18" i="14"/>
  <c r="N61" i="14"/>
  <c r="N98" i="14"/>
  <c r="N133" i="14"/>
  <c r="N176" i="14"/>
  <c r="N4" i="14"/>
  <c r="AH24" i="14"/>
  <c r="AH44" i="14"/>
  <c r="AH64" i="14"/>
  <c r="AH84" i="14"/>
  <c r="AH104" i="14"/>
  <c r="AH124" i="14"/>
  <c r="AH144" i="14"/>
  <c r="AH164" i="14"/>
  <c r="AH184" i="14"/>
  <c r="AH5" i="14"/>
  <c r="AH25" i="14"/>
  <c r="AH45" i="14"/>
  <c r="AH65" i="14"/>
  <c r="AH85" i="14"/>
  <c r="AH105" i="14"/>
  <c r="AH125" i="14"/>
  <c r="AH145" i="14"/>
  <c r="AH165" i="14"/>
  <c r="AH185" i="14"/>
  <c r="AH6" i="14"/>
  <c r="AH26" i="14"/>
  <c r="AH46" i="14"/>
  <c r="AH66" i="14"/>
  <c r="AH86" i="14"/>
  <c r="AH106" i="14"/>
  <c r="AH126" i="14"/>
  <c r="AH146" i="14"/>
  <c r="AH166" i="14"/>
  <c r="AH186" i="14"/>
  <c r="AH9" i="14"/>
  <c r="AH29" i="14"/>
  <c r="AH49" i="14"/>
  <c r="AH69" i="14"/>
  <c r="AH89" i="14"/>
  <c r="AH109" i="14"/>
  <c r="AH129" i="14"/>
  <c r="AH149" i="14"/>
  <c r="AH169" i="14"/>
  <c r="AH189" i="14"/>
  <c r="AH10" i="14"/>
  <c r="AH30" i="14"/>
  <c r="AH50" i="14"/>
  <c r="AH70" i="14"/>
  <c r="AH90" i="14"/>
  <c r="AH110" i="14"/>
  <c r="AH130" i="14"/>
  <c r="AH150" i="14"/>
  <c r="AH170" i="14"/>
  <c r="AH190" i="14"/>
  <c r="AH11" i="14"/>
  <c r="AH31" i="14"/>
  <c r="AH51" i="14"/>
  <c r="AH71" i="14"/>
  <c r="AH91" i="14"/>
  <c r="AH111" i="14"/>
  <c r="AH131" i="14"/>
  <c r="AH151" i="14"/>
  <c r="AH171" i="14"/>
  <c r="AH191" i="14"/>
  <c r="AH12" i="14"/>
  <c r="AH32" i="14"/>
  <c r="AH52" i="14"/>
  <c r="AH72" i="14"/>
  <c r="AH92" i="14"/>
  <c r="AH112" i="14"/>
  <c r="AH132" i="14"/>
  <c r="AH152" i="14"/>
  <c r="AH172" i="14"/>
  <c r="AH192" i="14"/>
  <c r="AH13" i="14"/>
  <c r="AH33" i="14"/>
  <c r="AH53" i="14"/>
  <c r="AH73" i="14"/>
  <c r="AH93" i="14"/>
  <c r="AH113" i="14"/>
  <c r="AH133" i="14"/>
  <c r="AH153" i="14"/>
  <c r="AH173" i="14"/>
  <c r="AH193" i="14"/>
  <c r="AH16" i="14"/>
  <c r="AH36" i="14"/>
  <c r="AH56" i="14"/>
  <c r="AH76" i="14"/>
  <c r="AH96" i="14"/>
  <c r="AH116" i="14"/>
  <c r="AH136" i="14"/>
  <c r="AH156" i="14"/>
  <c r="AH176" i="14"/>
  <c r="AH196" i="14"/>
  <c r="AH19" i="14"/>
  <c r="AH39" i="14"/>
  <c r="AH59" i="14"/>
  <c r="AH79" i="14"/>
  <c r="AH99" i="14"/>
  <c r="AH119" i="14"/>
  <c r="AH139" i="14"/>
  <c r="AH159" i="14"/>
  <c r="AH179" i="14"/>
  <c r="AH199" i="14"/>
  <c r="AH20" i="14"/>
  <c r="AH60" i="14"/>
  <c r="AH100" i="14"/>
  <c r="AH140" i="14"/>
  <c r="AH180" i="14"/>
  <c r="AH21" i="14"/>
  <c r="AH61" i="14"/>
  <c r="AH101" i="14"/>
  <c r="AH141" i="14"/>
  <c r="AH181" i="14"/>
  <c r="AH35" i="14"/>
  <c r="AH75" i="14"/>
  <c r="AH115" i="14"/>
  <c r="AH155" i="14"/>
  <c r="AH195" i="14"/>
  <c r="AH54" i="14"/>
  <c r="AH98" i="14"/>
  <c r="AH147" i="14"/>
  <c r="AH197" i="14"/>
  <c r="AH7" i="14"/>
  <c r="AH55" i="14"/>
  <c r="AH102" i="14"/>
  <c r="AH148" i="14"/>
  <c r="AH198" i="14"/>
  <c r="AH22" i="14"/>
  <c r="AH68" i="14"/>
  <c r="AH118" i="14"/>
  <c r="AH162" i="14"/>
  <c r="AH23" i="14"/>
  <c r="AH74" i="14"/>
  <c r="AH120" i="14"/>
  <c r="AH163" i="14"/>
  <c r="AH47" i="14"/>
  <c r="AH108" i="14"/>
  <c r="AH168" i="14"/>
  <c r="AH48" i="14"/>
  <c r="AH114" i="14"/>
  <c r="AH174" i="14"/>
  <c r="AH14" i="14"/>
  <c r="AH77" i="14"/>
  <c r="AH128" i="14"/>
  <c r="AH187" i="14"/>
  <c r="AH15" i="14"/>
  <c r="AH78" i="14"/>
  <c r="AH134" i="14"/>
  <c r="AH188" i="14"/>
  <c r="AH4" i="14"/>
  <c r="AH37" i="14"/>
  <c r="AH103" i="14"/>
  <c r="AH178" i="14"/>
  <c r="AH38" i="14"/>
  <c r="AH107" i="14"/>
  <c r="AH182" i="14"/>
  <c r="AH40" i="14"/>
  <c r="AH117" i="14"/>
  <c r="AH183" i="14"/>
  <c r="AH58" i="14"/>
  <c r="AH135" i="14"/>
  <c r="AH82" i="14"/>
  <c r="AH167" i="14"/>
  <c r="AH83" i="14"/>
  <c r="AH175" i="14"/>
  <c r="AH18" i="14"/>
  <c r="AH121" i="14"/>
  <c r="AH27" i="14"/>
  <c r="AH122" i="14"/>
  <c r="AH34" i="14"/>
  <c r="AH143" i="14"/>
  <c r="AH41" i="14"/>
  <c r="AH154" i="14"/>
  <c r="AH42" i="14"/>
  <c r="AH157" i="14"/>
  <c r="AH67" i="14"/>
  <c r="AH194" i="14"/>
  <c r="AH81" i="14"/>
  <c r="AH87" i="14"/>
  <c r="AH88" i="14"/>
  <c r="AH94" i="14"/>
  <c r="AH137" i="14"/>
  <c r="AH138" i="14"/>
  <c r="AH142" i="14"/>
  <c r="AH158" i="14"/>
  <c r="AH160" i="14"/>
  <c r="AH43" i="14"/>
  <c r="AH8" i="14"/>
  <c r="AH17" i="14"/>
  <c r="AH28" i="14"/>
  <c r="AH63" i="14"/>
  <c r="AH80" i="14"/>
  <c r="AH95" i="14"/>
  <c r="B191" i="14"/>
  <c r="B161" i="14"/>
  <c r="B127" i="14"/>
  <c r="B99" i="14"/>
  <c r="B63" i="14"/>
  <c r="B35" i="14"/>
  <c r="C195" i="14"/>
  <c r="C165" i="14"/>
  <c r="C135" i="14"/>
  <c r="C101" i="14"/>
  <c r="C73" i="14"/>
  <c r="C37" i="14"/>
  <c r="C5" i="14"/>
  <c r="F192" i="14"/>
  <c r="F154" i="14"/>
  <c r="F114" i="14"/>
  <c r="F78" i="14"/>
  <c r="F36" i="14"/>
  <c r="H175" i="14"/>
  <c r="H131" i="14"/>
  <c r="H84" i="14"/>
  <c r="H37" i="14"/>
  <c r="M185" i="14"/>
  <c r="M138" i="14"/>
  <c r="M69" i="14"/>
  <c r="M21" i="14"/>
  <c r="N167" i="14"/>
  <c r="N106" i="14"/>
  <c r="N47" i="14"/>
  <c r="O184" i="14"/>
  <c r="O111" i="14"/>
  <c r="O51" i="14"/>
  <c r="P172" i="14"/>
  <c r="P108" i="14"/>
  <c r="P18" i="14"/>
  <c r="Q144" i="14"/>
  <c r="Q54" i="14"/>
  <c r="R164" i="14"/>
  <c r="R76" i="14"/>
  <c r="S186" i="14"/>
  <c r="S87" i="14"/>
  <c r="T193" i="14"/>
  <c r="T108" i="14"/>
  <c r="T13" i="14"/>
  <c r="U118" i="14"/>
  <c r="U5" i="14"/>
  <c r="V108" i="14"/>
  <c r="W199" i="14"/>
  <c r="W103" i="14"/>
  <c r="Z100" i="14"/>
  <c r="AA105" i="14"/>
  <c r="AB148" i="14"/>
  <c r="AT170" i="14"/>
  <c r="AT13" i="14"/>
  <c r="AQ122" i="14"/>
  <c r="AP141" i="14"/>
  <c r="AO90" i="14"/>
  <c r="AJ67" i="14"/>
  <c r="AH123" i="14"/>
  <c r="D12" i="14"/>
  <c r="D32" i="14"/>
  <c r="D52" i="14"/>
  <c r="D72" i="14"/>
  <c r="D92" i="14"/>
  <c r="D112" i="14"/>
  <c r="D132" i="14"/>
  <c r="D152" i="14"/>
  <c r="D172" i="14"/>
  <c r="D192" i="14"/>
  <c r="D13" i="14"/>
  <c r="D33" i="14"/>
  <c r="D53" i="14"/>
  <c r="D73" i="14"/>
  <c r="D93" i="14"/>
  <c r="D113" i="14"/>
  <c r="D14" i="14"/>
  <c r="D34" i="14"/>
  <c r="D54" i="14"/>
  <c r="D74" i="14"/>
  <c r="D94" i="14"/>
  <c r="D114" i="14"/>
  <c r="D134" i="14"/>
  <c r="D154" i="14"/>
  <c r="D174" i="14"/>
  <c r="D194" i="14"/>
  <c r="D15" i="14"/>
  <c r="D35" i="14"/>
  <c r="D55" i="14"/>
  <c r="D75" i="14"/>
  <c r="D95" i="14"/>
  <c r="D115" i="14"/>
  <c r="D135" i="14"/>
  <c r="D155" i="14"/>
  <c r="D175" i="14"/>
  <c r="D195" i="14"/>
  <c r="D19" i="14"/>
  <c r="D39" i="14"/>
  <c r="D59" i="14"/>
  <c r="D79" i="14"/>
  <c r="X5" i="14"/>
  <c r="X25" i="14"/>
  <c r="X45" i="14"/>
  <c r="X65" i="14"/>
  <c r="X85" i="14"/>
  <c r="X105" i="14"/>
  <c r="X6" i="14"/>
  <c r="X26" i="14"/>
  <c r="X46" i="14"/>
  <c r="X66" i="14"/>
  <c r="X86" i="14"/>
  <c r="X106" i="14"/>
  <c r="X21" i="14"/>
  <c r="X43" i="14"/>
  <c r="X67" i="14"/>
  <c r="X89" i="14"/>
  <c r="X111" i="14"/>
  <c r="X131" i="14"/>
  <c r="X151" i="14"/>
  <c r="X171" i="14"/>
  <c r="X191" i="14"/>
  <c r="X22" i="14"/>
  <c r="X44" i="14"/>
  <c r="X68" i="14"/>
  <c r="X90" i="14"/>
  <c r="X112" i="14"/>
  <c r="X132" i="14"/>
  <c r="X152" i="14"/>
  <c r="X172" i="14"/>
  <c r="X192" i="14"/>
  <c r="X8" i="14"/>
  <c r="X30" i="14"/>
  <c r="X52" i="14"/>
  <c r="X74" i="14"/>
  <c r="X96" i="14"/>
  <c r="X118" i="14"/>
  <c r="X138" i="14"/>
  <c r="X158" i="14"/>
  <c r="X178" i="14"/>
  <c r="X198" i="14"/>
  <c r="X9" i="14"/>
  <c r="X31" i="14"/>
  <c r="X53" i="14"/>
  <c r="X75" i="14"/>
  <c r="X97" i="14"/>
  <c r="X119" i="14"/>
  <c r="X139" i="14"/>
  <c r="X159" i="14"/>
  <c r="X179" i="14"/>
  <c r="X199" i="14"/>
  <c r="X12" i="14"/>
  <c r="X38" i="14"/>
  <c r="X64" i="14"/>
  <c r="X94" i="14"/>
  <c r="X122" i="14"/>
  <c r="X146" i="14"/>
  <c r="X170" i="14"/>
  <c r="X196" i="14"/>
  <c r="X13" i="14"/>
  <c r="X39" i="14"/>
  <c r="X69" i="14"/>
  <c r="X95" i="14"/>
  <c r="X123" i="14"/>
  <c r="X147" i="14"/>
  <c r="X173" i="14"/>
  <c r="X197" i="14"/>
  <c r="X18" i="14"/>
  <c r="X48" i="14"/>
  <c r="X76" i="14"/>
  <c r="X102" i="14"/>
  <c r="X128" i="14"/>
  <c r="X154" i="14"/>
  <c r="X180" i="14"/>
  <c r="X4" i="14"/>
  <c r="X17" i="14"/>
  <c r="X51" i="14"/>
  <c r="X82" i="14"/>
  <c r="X115" i="14"/>
  <c r="X144" i="14"/>
  <c r="X175" i="14"/>
  <c r="X19" i="14"/>
  <c r="X54" i="14"/>
  <c r="X83" i="14"/>
  <c r="X116" i="14"/>
  <c r="X145" i="14"/>
  <c r="X176" i="14"/>
  <c r="X29" i="14"/>
  <c r="X60" i="14"/>
  <c r="X93" i="14"/>
  <c r="X126" i="14"/>
  <c r="X156" i="14"/>
  <c r="X185" i="14"/>
  <c r="X32" i="14"/>
  <c r="X61" i="14"/>
  <c r="X98" i="14"/>
  <c r="X127" i="14"/>
  <c r="X157" i="14"/>
  <c r="X186" i="14"/>
  <c r="X34" i="14"/>
  <c r="X73" i="14"/>
  <c r="X113" i="14"/>
  <c r="X150" i="14"/>
  <c r="X188" i="14"/>
  <c r="X35" i="14"/>
  <c r="X77" i="14"/>
  <c r="X114" i="14"/>
  <c r="X153" i="14"/>
  <c r="X189" i="14"/>
  <c r="X36" i="14"/>
  <c r="X78" i="14"/>
  <c r="X117" i="14"/>
  <c r="X155" i="14"/>
  <c r="X190" i="14"/>
  <c r="X47" i="14"/>
  <c r="X87" i="14"/>
  <c r="X129" i="14"/>
  <c r="X164" i="14"/>
  <c r="X28" i="14"/>
  <c r="X81" i="14"/>
  <c r="X134" i="14"/>
  <c r="X177" i="14"/>
  <c r="X33" i="14"/>
  <c r="X84" i="14"/>
  <c r="X135" i="14"/>
  <c r="X181" i="14"/>
  <c r="X37" i="14"/>
  <c r="X88" i="14"/>
  <c r="X136" i="14"/>
  <c r="X182" i="14"/>
  <c r="X58" i="14"/>
  <c r="X120" i="14"/>
  <c r="X168" i="14"/>
  <c r="X59" i="14"/>
  <c r="X121" i="14"/>
  <c r="X169" i="14"/>
  <c r="X7" i="14"/>
  <c r="X62" i="14"/>
  <c r="X124" i="14"/>
  <c r="X174" i="14"/>
  <c r="X10" i="14"/>
  <c r="X63" i="14"/>
  <c r="X125" i="14"/>
  <c r="X183" i="14"/>
  <c r="X11" i="14"/>
  <c r="X70" i="14"/>
  <c r="X130" i="14"/>
  <c r="X184" i="14"/>
  <c r="X16" i="14"/>
  <c r="X79" i="14"/>
  <c r="X140" i="14"/>
  <c r="X194" i="14"/>
  <c r="AR9" i="14"/>
  <c r="AR29" i="14"/>
  <c r="AR49" i="14"/>
  <c r="AR69" i="14"/>
  <c r="AR89" i="14"/>
  <c r="AR109" i="14"/>
  <c r="AR129" i="14"/>
  <c r="AR149" i="14"/>
  <c r="AR169" i="14"/>
  <c r="AR189" i="14"/>
  <c r="AR6" i="14"/>
  <c r="AR27" i="14"/>
  <c r="AR48" i="14"/>
  <c r="AR70" i="14"/>
  <c r="AR91" i="14"/>
  <c r="AR112" i="14"/>
  <c r="AR133" i="14"/>
  <c r="AR154" i="14"/>
  <c r="AR175" i="14"/>
  <c r="AR196" i="14"/>
  <c r="AR7" i="14"/>
  <c r="AR28" i="14"/>
  <c r="AR50" i="14"/>
  <c r="AR71" i="14"/>
  <c r="AR92" i="14"/>
  <c r="AR113" i="14"/>
  <c r="AR134" i="14"/>
  <c r="AR155" i="14"/>
  <c r="AR176" i="14"/>
  <c r="AR197" i="14"/>
  <c r="AR14" i="14"/>
  <c r="AR35" i="14"/>
  <c r="AR56" i="14"/>
  <c r="AR77" i="14"/>
  <c r="AR98" i="14"/>
  <c r="AR119" i="14"/>
  <c r="AR140" i="14"/>
  <c r="AR161" i="14"/>
  <c r="AR182" i="14"/>
  <c r="AR15" i="14"/>
  <c r="AR36" i="14"/>
  <c r="AR57" i="14"/>
  <c r="AR78" i="14"/>
  <c r="AR99" i="14"/>
  <c r="AR120" i="14"/>
  <c r="AR141" i="14"/>
  <c r="AR162" i="14"/>
  <c r="AR183" i="14"/>
  <c r="AR21" i="14"/>
  <c r="AR46" i="14"/>
  <c r="AR74" i="14"/>
  <c r="AR101" i="14"/>
  <c r="AR126" i="14"/>
  <c r="AR152" i="14"/>
  <c r="AR179" i="14"/>
  <c r="AR4" i="14"/>
  <c r="AR22" i="14"/>
  <c r="AR47" i="14"/>
  <c r="AR75" i="14"/>
  <c r="AR102" i="14"/>
  <c r="AR127" i="14"/>
  <c r="AR153" i="14"/>
  <c r="AR180" i="14"/>
  <c r="AR31" i="14"/>
  <c r="AR58" i="14"/>
  <c r="AR83" i="14"/>
  <c r="AR108" i="14"/>
  <c r="AR136" i="14"/>
  <c r="AR163" i="14"/>
  <c r="AR188" i="14"/>
  <c r="AR32" i="14"/>
  <c r="AR59" i="14"/>
  <c r="AR84" i="14"/>
  <c r="AR110" i="14"/>
  <c r="AR137" i="14"/>
  <c r="AR164" i="14"/>
  <c r="AR190" i="14"/>
  <c r="AR34" i="14"/>
  <c r="AR65" i="14"/>
  <c r="AR97" i="14"/>
  <c r="AR131" i="14"/>
  <c r="AR166" i="14"/>
  <c r="AR198" i="14"/>
  <c r="AR37" i="14"/>
  <c r="AR66" i="14"/>
  <c r="AR100" i="14"/>
  <c r="AR132" i="14"/>
  <c r="AR167" i="14"/>
  <c r="AR199" i="14"/>
  <c r="AR38" i="14"/>
  <c r="AR67" i="14"/>
  <c r="AR103" i="14"/>
  <c r="AR135" i="14"/>
  <c r="AR168" i="14"/>
  <c r="AR12" i="14"/>
  <c r="AR43" i="14"/>
  <c r="AR79" i="14"/>
  <c r="AR111" i="14"/>
  <c r="AR144" i="14"/>
  <c r="AR174" i="14"/>
  <c r="AR16" i="14"/>
  <c r="AR54" i="14"/>
  <c r="AR94" i="14"/>
  <c r="AR139" i="14"/>
  <c r="AR178" i="14"/>
  <c r="AR17" i="14"/>
  <c r="AR55" i="14"/>
  <c r="AR95" i="14"/>
  <c r="AR142" i="14"/>
  <c r="AR181" i="14"/>
  <c r="AR25" i="14"/>
  <c r="AR68" i="14"/>
  <c r="AR114" i="14"/>
  <c r="AR150" i="14"/>
  <c r="AR192" i="14"/>
  <c r="AR26" i="14"/>
  <c r="AR72" i="14"/>
  <c r="AR115" i="14"/>
  <c r="AR151" i="14"/>
  <c r="AR193" i="14"/>
  <c r="AR11" i="14"/>
  <c r="AR62" i="14"/>
  <c r="AR117" i="14"/>
  <c r="AR165" i="14"/>
  <c r="AR13" i="14"/>
  <c r="AR63" i="14"/>
  <c r="AR118" i="14"/>
  <c r="AR170" i="14"/>
  <c r="AR18" i="14"/>
  <c r="AR64" i="14"/>
  <c r="AR121" i="14"/>
  <c r="AR171" i="14"/>
  <c r="AR30" i="14"/>
  <c r="AR82" i="14"/>
  <c r="AR128" i="14"/>
  <c r="AR185" i="14"/>
  <c r="AR53" i="14"/>
  <c r="AR123" i="14"/>
  <c r="AR187" i="14"/>
  <c r="AR60" i="14"/>
  <c r="AR124" i="14"/>
  <c r="AR191" i="14"/>
  <c r="AR61" i="14"/>
  <c r="AR125" i="14"/>
  <c r="AR194" i="14"/>
  <c r="AR73" i="14"/>
  <c r="AR130" i="14"/>
  <c r="AR195" i="14"/>
  <c r="AR44" i="14"/>
  <c r="AR138" i="14"/>
  <c r="AR45" i="14"/>
  <c r="AR143" i="14"/>
  <c r="AR51" i="14"/>
  <c r="AR145" i="14"/>
  <c r="AR52" i="14"/>
  <c r="AR146" i="14"/>
  <c r="AR76" i="14"/>
  <c r="AR147" i="14"/>
  <c r="AR85" i="14"/>
  <c r="AR157" i="14"/>
  <c r="D183" i="14"/>
  <c r="D160" i="14"/>
  <c r="D137" i="14"/>
  <c r="D110" i="14"/>
  <c r="D86" i="14"/>
  <c r="D61" i="14"/>
  <c r="D31" i="14"/>
  <c r="D6" i="14"/>
  <c r="I171" i="14"/>
  <c r="I141" i="14"/>
  <c r="I108" i="14"/>
  <c r="I69" i="14"/>
  <c r="I36" i="14"/>
  <c r="X148" i="14"/>
  <c r="X57" i="14"/>
  <c r="AC177" i="14"/>
  <c r="AC73" i="14"/>
  <c r="AR172" i="14"/>
  <c r="AR42" i="14"/>
  <c r="E7" i="14"/>
  <c r="E27" i="14"/>
  <c r="E47" i="14"/>
  <c r="E67" i="14"/>
  <c r="E87" i="14"/>
  <c r="E107" i="14"/>
  <c r="E127" i="14"/>
  <c r="E147" i="14"/>
  <c r="E167" i="14"/>
  <c r="E187" i="14"/>
  <c r="E8" i="14"/>
  <c r="E28" i="14"/>
  <c r="E48" i="14"/>
  <c r="E68" i="14"/>
  <c r="E88" i="14"/>
  <c r="E108" i="14"/>
  <c r="E128" i="14"/>
  <c r="E148" i="14"/>
  <c r="E168" i="14"/>
  <c r="E188" i="14"/>
  <c r="E9" i="14"/>
  <c r="E29" i="14"/>
  <c r="E49" i="14"/>
  <c r="E69" i="14"/>
  <c r="E89" i="14"/>
  <c r="E109" i="14"/>
  <c r="E129" i="14"/>
  <c r="E149" i="14"/>
  <c r="E169" i="14"/>
  <c r="E189" i="14"/>
  <c r="E10" i="14"/>
  <c r="E30" i="14"/>
  <c r="E50" i="14"/>
  <c r="E70" i="14"/>
  <c r="E90" i="14"/>
  <c r="E110" i="14"/>
  <c r="E130" i="14"/>
  <c r="E150" i="14"/>
  <c r="E170" i="14"/>
  <c r="E190" i="14"/>
  <c r="E14" i="14"/>
  <c r="E34" i="14"/>
  <c r="E54" i="14"/>
  <c r="E74" i="14"/>
  <c r="E94" i="14"/>
  <c r="E114" i="14"/>
  <c r="E134" i="14"/>
  <c r="E154" i="14"/>
  <c r="E174" i="14"/>
  <c r="E194" i="14"/>
  <c r="Y20" i="14"/>
  <c r="Y40" i="14"/>
  <c r="Y60" i="14"/>
  <c r="Y80" i="14"/>
  <c r="Y100" i="14"/>
  <c r="Y120" i="14"/>
  <c r="Y140" i="14"/>
  <c r="Y160" i="14"/>
  <c r="Y180" i="14"/>
  <c r="Y21" i="14"/>
  <c r="Y41" i="14"/>
  <c r="Y61" i="14"/>
  <c r="Y81" i="14"/>
  <c r="Y101" i="14"/>
  <c r="Y121" i="14"/>
  <c r="Y141" i="14"/>
  <c r="Y161" i="14"/>
  <c r="Y181" i="14"/>
  <c r="Y7" i="14"/>
  <c r="Y27" i="14"/>
  <c r="Y47" i="14"/>
  <c r="Y67" i="14"/>
  <c r="Y87" i="14"/>
  <c r="Y107" i="14"/>
  <c r="Y127" i="14"/>
  <c r="Y147" i="14"/>
  <c r="Y167" i="14"/>
  <c r="Y187" i="14"/>
  <c r="Y8" i="14"/>
  <c r="Y28" i="14"/>
  <c r="Y48" i="14"/>
  <c r="Y68" i="14"/>
  <c r="Y88" i="14"/>
  <c r="Y108" i="14"/>
  <c r="Y24" i="14"/>
  <c r="Y50" i="14"/>
  <c r="Y74" i="14"/>
  <c r="Y98" i="14"/>
  <c r="Y124" i="14"/>
  <c r="Y148" i="14"/>
  <c r="Y171" i="14"/>
  <c r="Y194" i="14"/>
  <c r="Y25" i="14"/>
  <c r="Y51" i="14"/>
  <c r="Y75" i="14"/>
  <c r="Y99" i="14"/>
  <c r="Y125" i="14"/>
  <c r="Y149" i="14"/>
  <c r="Y172" i="14"/>
  <c r="Y195" i="14"/>
  <c r="Y9" i="14"/>
  <c r="Y33" i="14"/>
  <c r="Y57" i="14"/>
  <c r="Y83" i="14"/>
  <c r="Y109" i="14"/>
  <c r="Y132" i="14"/>
  <c r="Y155" i="14"/>
  <c r="Y178" i="14"/>
  <c r="Y10" i="14"/>
  <c r="Y34" i="14"/>
  <c r="Y58" i="14"/>
  <c r="Y84" i="14"/>
  <c r="Y110" i="14"/>
  <c r="Y133" i="14"/>
  <c r="Y156" i="14"/>
  <c r="Y179" i="14"/>
  <c r="Y23" i="14"/>
  <c r="Y55" i="14"/>
  <c r="Y89" i="14"/>
  <c r="Y117" i="14"/>
  <c r="Y146" i="14"/>
  <c r="Y176" i="14"/>
  <c r="Y26" i="14"/>
  <c r="Y56" i="14"/>
  <c r="Y90" i="14"/>
  <c r="Y118" i="14"/>
  <c r="Y150" i="14"/>
  <c r="Y177" i="14"/>
  <c r="Y35" i="14"/>
  <c r="Y65" i="14"/>
  <c r="Y95" i="14"/>
  <c r="Y128" i="14"/>
  <c r="Y157" i="14"/>
  <c r="Y186" i="14"/>
  <c r="Y37" i="14"/>
  <c r="Y72" i="14"/>
  <c r="Y111" i="14"/>
  <c r="Y143" i="14"/>
  <c r="Y182" i="14"/>
  <c r="Y38" i="14"/>
  <c r="Y73" i="14"/>
  <c r="Y112" i="14"/>
  <c r="Y144" i="14"/>
  <c r="Y183" i="14"/>
  <c r="Y13" i="14"/>
  <c r="Y46" i="14"/>
  <c r="Y85" i="14"/>
  <c r="Y122" i="14"/>
  <c r="Y158" i="14"/>
  <c r="Y191" i="14"/>
  <c r="Y14" i="14"/>
  <c r="Y49" i="14"/>
  <c r="Y86" i="14"/>
  <c r="Y123" i="14"/>
  <c r="Y159" i="14"/>
  <c r="Y192" i="14"/>
  <c r="Y6" i="14"/>
  <c r="Y53" i="14"/>
  <c r="Y97" i="14"/>
  <c r="Y139" i="14"/>
  <c r="Y188" i="14"/>
  <c r="Y11" i="14"/>
  <c r="Y54" i="14"/>
  <c r="Y102" i="14"/>
  <c r="Y142" i="14"/>
  <c r="Y189" i="14"/>
  <c r="Y12" i="14"/>
  <c r="Y59" i="14"/>
  <c r="Y103" i="14"/>
  <c r="Y145" i="14"/>
  <c r="Y190" i="14"/>
  <c r="Y19" i="14"/>
  <c r="Y69" i="14"/>
  <c r="Y114" i="14"/>
  <c r="Y162" i="14"/>
  <c r="Y199" i="14"/>
  <c r="Y64" i="14"/>
  <c r="Y119" i="14"/>
  <c r="Y170" i="14"/>
  <c r="Y5" i="14"/>
  <c r="Y66" i="14"/>
  <c r="Y126" i="14"/>
  <c r="Y173" i="14"/>
  <c r="Y15" i="14"/>
  <c r="Y70" i="14"/>
  <c r="Y129" i="14"/>
  <c r="Y174" i="14"/>
  <c r="Y63" i="14"/>
  <c r="Y134" i="14"/>
  <c r="Y197" i="14"/>
  <c r="Y71" i="14"/>
  <c r="Y135" i="14"/>
  <c r="Y198" i="14"/>
  <c r="Y76" i="14"/>
  <c r="Y136" i="14"/>
  <c r="Y77" i="14"/>
  <c r="Y137" i="14"/>
  <c r="Y16" i="14"/>
  <c r="Y78" i="14"/>
  <c r="Y138" i="14"/>
  <c r="Y22" i="14"/>
  <c r="Y91" i="14"/>
  <c r="Y153" i="14"/>
  <c r="AS14" i="14"/>
  <c r="AS34" i="14"/>
  <c r="AS54" i="14"/>
  <c r="AS74" i="14"/>
  <c r="AS94" i="14"/>
  <c r="AS114" i="14"/>
  <c r="AS134" i="14"/>
  <c r="AS154" i="14"/>
  <c r="AS174" i="14"/>
  <c r="AS194" i="14"/>
  <c r="AS22" i="14"/>
  <c r="AS43" i="14"/>
  <c r="AS64" i="14"/>
  <c r="AS85" i="14"/>
  <c r="AS106" i="14"/>
  <c r="AS127" i="14"/>
  <c r="AS148" i="14"/>
  <c r="AS169" i="14"/>
  <c r="AS190" i="14"/>
  <c r="AS23" i="14"/>
  <c r="AS44" i="14"/>
  <c r="AS65" i="14"/>
  <c r="AS86" i="14"/>
  <c r="AS107" i="14"/>
  <c r="AS128" i="14"/>
  <c r="AS149" i="14"/>
  <c r="AS170" i="14"/>
  <c r="AS191" i="14"/>
  <c r="AS8" i="14"/>
  <c r="AS29" i="14"/>
  <c r="AS50" i="14"/>
  <c r="AS71" i="14"/>
  <c r="AS92" i="14"/>
  <c r="AS113" i="14"/>
  <c r="AS135" i="14"/>
  <c r="AS156" i="14"/>
  <c r="AS177" i="14"/>
  <c r="AS198" i="14"/>
  <c r="AS9" i="14"/>
  <c r="AS30" i="14"/>
  <c r="AS51" i="14"/>
  <c r="AS72" i="14"/>
  <c r="AS93" i="14"/>
  <c r="AS115" i="14"/>
  <c r="AS136" i="14"/>
  <c r="AS157" i="14"/>
  <c r="AS178" i="14"/>
  <c r="AS199" i="14"/>
  <c r="AS11" i="14"/>
  <c r="AS37" i="14"/>
  <c r="AS62" i="14"/>
  <c r="AS89" i="14"/>
  <c r="AS117" i="14"/>
  <c r="AS142" i="14"/>
  <c r="AS167" i="14"/>
  <c r="AS195" i="14"/>
  <c r="AS12" i="14"/>
  <c r="AS38" i="14"/>
  <c r="AS63" i="14"/>
  <c r="AS90" i="14"/>
  <c r="AS118" i="14"/>
  <c r="AS143" i="14"/>
  <c r="AS168" i="14"/>
  <c r="AS196" i="14"/>
  <c r="AS19" i="14"/>
  <c r="AS46" i="14"/>
  <c r="AS73" i="14"/>
  <c r="AS99" i="14"/>
  <c r="AS124" i="14"/>
  <c r="AS151" i="14"/>
  <c r="AS179" i="14"/>
  <c r="AS20" i="14"/>
  <c r="AS47" i="14"/>
  <c r="AS75" i="14"/>
  <c r="AS100" i="14"/>
  <c r="AS125" i="14"/>
  <c r="AS152" i="14"/>
  <c r="AS180" i="14"/>
  <c r="AS35" i="14"/>
  <c r="AS68" i="14"/>
  <c r="AS102" i="14"/>
  <c r="AS133" i="14"/>
  <c r="AS165" i="14"/>
  <c r="AS36" i="14"/>
  <c r="AS69" i="14"/>
  <c r="AS103" i="14"/>
  <c r="AS137" i="14"/>
  <c r="AS166" i="14"/>
  <c r="AS5" i="14"/>
  <c r="AS39" i="14"/>
  <c r="AS70" i="14"/>
  <c r="AS104" i="14"/>
  <c r="AS138" i="14"/>
  <c r="AS171" i="14"/>
  <c r="AS15" i="14"/>
  <c r="AS48" i="14"/>
  <c r="AS80" i="14"/>
  <c r="AS111" i="14"/>
  <c r="AS145" i="14"/>
  <c r="AS181" i="14"/>
  <c r="AS25" i="14"/>
  <c r="AS61" i="14"/>
  <c r="AS108" i="14"/>
  <c r="AS147" i="14"/>
  <c r="AS187" i="14"/>
  <c r="AS26" i="14"/>
  <c r="AS66" i="14"/>
  <c r="AS109" i="14"/>
  <c r="AS150" i="14"/>
  <c r="AS188" i="14"/>
  <c r="AS40" i="14"/>
  <c r="AS81" i="14"/>
  <c r="AS121" i="14"/>
  <c r="AS161" i="14"/>
  <c r="AS41" i="14"/>
  <c r="AS82" i="14"/>
  <c r="AS122" i="14"/>
  <c r="AS162" i="14"/>
  <c r="AS21" i="14"/>
  <c r="AS77" i="14"/>
  <c r="AS126" i="14"/>
  <c r="AS176" i="14"/>
  <c r="AS24" i="14"/>
  <c r="AS78" i="14"/>
  <c r="AS129" i="14"/>
  <c r="AS182" i="14"/>
  <c r="AS27" i="14"/>
  <c r="AS79" i="14"/>
  <c r="AS130" i="14"/>
  <c r="AS183" i="14"/>
  <c r="AS42" i="14"/>
  <c r="AS91" i="14"/>
  <c r="AS141" i="14"/>
  <c r="AS192" i="14"/>
  <c r="AS56" i="14"/>
  <c r="AS119" i="14"/>
  <c r="AS185" i="14"/>
  <c r="AS57" i="14"/>
  <c r="AS120" i="14"/>
  <c r="AS186" i="14"/>
  <c r="AS58" i="14"/>
  <c r="AS123" i="14"/>
  <c r="AS189" i="14"/>
  <c r="AS59" i="14"/>
  <c r="AS131" i="14"/>
  <c r="AS193" i="14"/>
  <c r="AS16" i="14"/>
  <c r="AS96" i="14"/>
  <c r="AS172" i="14"/>
  <c r="AS17" i="14"/>
  <c r="AS97" i="14"/>
  <c r="AS173" i="14"/>
  <c r="AS18" i="14"/>
  <c r="AS98" i="14"/>
  <c r="AS175" i="14"/>
  <c r="AS28" i="14"/>
  <c r="AS101" i="14"/>
  <c r="AS184" i="14"/>
  <c r="AS31" i="14"/>
  <c r="AS105" i="14"/>
  <c r="AS197" i="14"/>
  <c r="AS45" i="14"/>
  <c r="AS116" i="14"/>
  <c r="D182" i="14"/>
  <c r="D159" i="14"/>
  <c r="D136" i="14"/>
  <c r="D109" i="14"/>
  <c r="D85" i="14"/>
  <c r="D60" i="14"/>
  <c r="D30" i="14"/>
  <c r="D5" i="14"/>
  <c r="E175" i="14"/>
  <c r="E145" i="14"/>
  <c r="E120" i="14"/>
  <c r="E95" i="14"/>
  <c r="E65" i="14"/>
  <c r="E40" i="14"/>
  <c r="E15" i="14"/>
  <c r="I170" i="14"/>
  <c r="I138" i="14"/>
  <c r="I107" i="14"/>
  <c r="I68" i="14"/>
  <c r="J198" i="14"/>
  <c r="J160" i="14"/>
  <c r="J125" i="14"/>
  <c r="J93" i="14"/>
  <c r="J53" i="14"/>
  <c r="K185" i="14"/>
  <c r="K146" i="14"/>
  <c r="K113" i="14"/>
  <c r="K78" i="14"/>
  <c r="K37" i="14"/>
  <c r="L168" i="14"/>
  <c r="L134" i="14"/>
  <c r="L88" i="14"/>
  <c r="L53" i="14"/>
  <c r="L16" i="14"/>
  <c r="X143" i="14"/>
  <c r="X56" i="14"/>
  <c r="Y166" i="14"/>
  <c r="Y79" i="14"/>
  <c r="AC176" i="14"/>
  <c r="AD166" i="14"/>
  <c r="AD48" i="14"/>
  <c r="AE157" i="14"/>
  <c r="AE34" i="14"/>
  <c r="AF129" i="14"/>
  <c r="AF13" i="14"/>
  <c r="AS84" i="14"/>
  <c r="AR160" i="14"/>
  <c r="AR41" i="14"/>
  <c r="I19" i="14"/>
  <c r="I39" i="14"/>
  <c r="I59" i="14"/>
  <c r="I79" i="14"/>
  <c r="I99" i="14"/>
  <c r="I119" i="14"/>
  <c r="I139" i="14"/>
  <c r="I20" i="14"/>
  <c r="I40" i="14"/>
  <c r="I60" i="14"/>
  <c r="I80" i="14"/>
  <c r="I100" i="14"/>
  <c r="I120" i="14"/>
  <c r="I140" i="14"/>
  <c r="I23" i="14"/>
  <c r="I45" i="14"/>
  <c r="I67" i="14"/>
  <c r="I89" i="14"/>
  <c r="I111" i="14"/>
  <c r="I133" i="14"/>
  <c r="I155" i="14"/>
  <c r="I175" i="14"/>
  <c r="I195" i="14"/>
  <c r="I5" i="14"/>
  <c r="I28" i="14"/>
  <c r="I51" i="14"/>
  <c r="I74" i="14"/>
  <c r="I97" i="14"/>
  <c r="I122" i="14"/>
  <c r="I145" i="14"/>
  <c r="I166" i="14"/>
  <c r="I187" i="14"/>
  <c r="I6" i="14"/>
  <c r="I29" i="14"/>
  <c r="I52" i="14"/>
  <c r="I75" i="14"/>
  <c r="I98" i="14"/>
  <c r="I123" i="14"/>
  <c r="I146" i="14"/>
  <c r="I167" i="14"/>
  <c r="I188" i="14"/>
  <c r="I17" i="14"/>
  <c r="I44" i="14"/>
  <c r="I70" i="14"/>
  <c r="I95" i="14"/>
  <c r="I124" i="14"/>
  <c r="I149" i="14"/>
  <c r="I172" i="14"/>
  <c r="I196" i="14"/>
  <c r="I18" i="14"/>
  <c r="I46" i="14"/>
  <c r="I71" i="14"/>
  <c r="I96" i="14"/>
  <c r="I125" i="14"/>
  <c r="I150" i="14"/>
  <c r="I173" i="14"/>
  <c r="I197" i="14"/>
  <c r="I21" i="14"/>
  <c r="I47" i="14"/>
  <c r="I72" i="14"/>
  <c r="I101" i="14"/>
  <c r="I126" i="14"/>
  <c r="I151" i="14"/>
  <c r="I174" i="14"/>
  <c r="I198" i="14"/>
  <c r="I22" i="14"/>
  <c r="I48" i="14"/>
  <c r="I73" i="14"/>
  <c r="I102" i="14"/>
  <c r="I127" i="14"/>
  <c r="I152" i="14"/>
  <c r="I176" i="14"/>
  <c r="I199" i="14"/>
  <c r="I27" i="14"/>
  <c r="I54" i="14"/>
  <c r="I81" i="14"/>
  <c r="I106" i="14"/>
  <c r="I131" i="14"/>
  <c r="I157" i="14"/>
  <c r="I180" i="14"/>
  <c r="AC22" i="14"/>
  <c r="AC42" i="14"/>
  <c r="AC62" i="14"/>
  <c r="AC82" i="14"/>
  <c r="AC102" i="14"/>
  <c r="AC122" i="14"/>
  <c r="AC142" i="14"/>
  <c r="AC162" i="14"/>
  <c r="AC182" i="14"/>
  <c r="AC23" i="14"/>
  <c r="AC43" i="14"/>
  <c r="AC63" i="14"/>
  <c r="AC83" i="14"/>
  <c r="AC103" i="14"/>
  <c r="AC123" i="14"/>
  <c r="AC143" i="14"/>
  <c r="AC163" i="14"/>
  <c r="AC183" i="14"/>
  <c r="AC9" i="14"/>
  <c r="AC29" i="14"/>
  <c r="AC49" i="14"/>
  <c r="AC69" i="14"/>
  <c r="AC89" i="14"/>
  <c r="AC109" i="14"/>
  <c r="AC129" i="14"/>
  <c r="AC149" i="14"/>
  <c r="AC169" i="14"/>
  <c r="AC189" i="14"/>
  <c r="AC10" i="14"/>
  <c r="AC30" i="14"/>
  <c r="AC50" i="14"/>
  <c r="AC70" i="14"/>
  <c r="AC90" i="14"/>
  <c r="AC110" i="14"/>
  <c r="AC130" i="14"/>
  <c r="AC150" i="14"/>
  <c r="AC170" i="14"/>
  <c r="AC190" i="14"/>
  <c r="AC6" i="14"/>
  <c r="AC32" i="14"/>
  <c r="AC56" i="14"/>
  <c r="AC80" i="14"/>
  <c r="AC106" i="14"/>
  <c r="AC132" i="14"/>
  <c r="AC156" i="14"/>
  <c r="AC180" i="14"/>
  <c r="AC7" i="14"/>
  <c r="AC33" i="14"/>
  <c r="AC57" i="14"/>
  <c r="AC81" i="14"/>
  <c r="AC107" i="14"/>
  <c r="AC133" i="14"/>
  <c r="AC157" i="14"/>
  <c r="AC181" i="14"/>
  <c r="AC15" i="14"/>
  <c r="AC39" i="14"/>
  <c r="AC65" i="14"/>
  <c r="AC91" i="14"/>
  <c r="AC115" i="14"/>
  <c r="AC139" i="14"/>
  <c r="AC165" i="14"/>
  <c r="AC191" i="14"/>
  <c r="AC16" i="14"/>
  <c r="AC40" i="14"/>
  <c r="AC66" i="14"/>
  <c r="AC92" i="14"/>
  <c r="AC116" i="14"/>
  <c r="AC140" i="14"/>
  <c r="AC166" i="14"/>
  <c r="AC192" i="14"/>
  <c r="AC25" i="14"/>
  <c r="AC55" i="14"/>
  <c r="AC87" i="14"/>
  <c r="AC119" i="14"/>
  <c r="AC151" i="14"/>
  <c r="AC179" i="14"/>
  <c r="AC26" i="14"/>
  <c r="AC58" i="14"/>
  <c r="AC88" i="14"/>
  <c r="AC120" i="14"/>
  <c r="AC152" i="14"/>
  <c r="AC184" i="14"/>
  <c r="AC35" i="14"/>
  <c r="AC67" i="14"/>
  <c r="AC97" i="14"/>
  <c r="AC127" i="14"/>
  <c r="AC159" i="14"/>
  <c r="AC193" i="14"/>
  <c r="AC11" i="14"/>
  <c r="AC46" i="14"/>
  <c r="AC79" i="14"/>
  <c r="AC118" i="14"/>
  <c r="AC155" i="14"/>
  <c r="AC195" i="14"/>
  <c r="AC12" i="14"/>
  <c r="AC47" i="14"/>
  <c r="AC84" i="14"/>
  <c r="AC121" i="14"/>
  <c r="AC158" i="14"/>
  <c r="AC196" i="14"/>
  <c r="AC20" i="14"/>
  <c r="AC59" i="14"/>
  <c r="AC96" i="14"/>
  <c r="AC134" i="14"/>
  <c r="AC171" i="14"/>
  <c r="AC21" i="14"/>
  <c r="AC60" i="14"/>
  <c r="AC98" i="14"/>
  <c r="AC135" i="14"/>
  <c r="AC172" i="14"/>
  <c r="AC5" i="14"/>
  <c r="AC52" i="14"/>
  <c r="AC100" i="14"/>
  <c r="AC145" i="14"/>
  <c r="AC188" i="14"/>
  <c r="AC8" i="14"/>
  <c r="AC53" i="14"/>
  <c r="AC101" i="14"/>
  <c r="AC146" i="14"/>
  <c r="AC194" i="14"/>
  <c r="AC13" i="14"/>
  <c r="AC54" i="14"/>
  <c r="AC104" i="14"/>
  <c r="AC147" i="14"/>
  <c r="AC197" i="14"/>
  <c r="AC24" i="14"/>
  <c r="AC72" i="14"/>
  <c r="AC113" i="14"/>
  <c r="AC161" i="14"/>
  <c r="AC37" i="14"/>
  <c r="AC94" i="14"/>
  <c r="AC153" i="14"/>
  <c r="AC38" i="14"/>
  <c r="AC95" i="14"/>
  <c r="AC154" i="14"/>
  <c r="AC41" i="14"/>
  <c r="AC99" i="14"/>
  <c r="AC160" i="14"/>
  <c r="AC44" i="14"/>
  <c r="AC105" i="14"/>
  <c r="AC164" i="14"/>
  <c r="AC17" i="14"/>
  <c r="AC78" i="14"/>
  <c r="AC167" i="14"/>
  <c r="AC18" i="14"/>
  <c r="AC85" i="14"/>
  <c r="AC168" i="14"/>
  <c r="AC19" i="14"/>
  <c r="AC86" i="14"/>
  <c r="AC173" i="14"/>
  <c r="AC27" i="14"/>
  <c r="AC93" i="14"/>
  <c r="AC174" i="14"/>
  <c r="AC28" i="14"/>
  <c r="AC108" i="14"/>
  <c r="AC175" i="14"/>
  <c r="AC36" i="14"/>
  <c r="AC114" i="14"/>
  <c r="AC178" i="14"/>
  <c r="I194" i="14"/>
  <c r="I164" i="14"/>
  <c r="I134" i="14"/>
  <c r="I94" i="14"/>
  <c r="I63" i="14"/>
  <c r="I31" i="14"/>
  <c r="X133" i="14"/>
  <c r="X42" i="14"/>
  <c r="AC138" i="14"/>
  <c r="AC51" i="14"/>
  <c r="AR148" i="14"/>
  <c r="AR24" i="14"/>
  <c r="J14" i="14"/>
  <c r="J34" i="14"/>
  <c r="J54" i="14"/>
  <c r="J74" i="14"/>
  <c r="J94" i="14"/>
  <c r="J114" i="14"/>
  <c r="J134" i="14"/>
  <c r="J154" i="14"/>
  <c r="J174" i="14"/>
  <c r="J194" i="14"/>
  <c r="J15" i="14"/>
  <c r="J35" i="14"/>
  <c r="J55" i="14"/>
  <c r="J75" i="14"/>
  <c r="J95" i="14"/>
  <c r="J115" i="14"/>
  <c r="J135" i="14"/>
  <c r="J155" i="14"/>
  <c r="J175" i="14"/>
  <c r="J195" i="14"/>
  <c r="J18" i="14"/>
  <c r="J40" i="14"/>
  <c r="J62" i="14"/>
  <c r="J84" i="14"/>
  <c r="J106" i="14"/>
  <c r="J128" i="14"/>
  <c r="J150" i="14"/>
  <c r="J172" i="14"/>
  <c r="J196" i="14"/>
  <c r="J11" i="14"/>
  <c r="J36" i="14"/>
  <c r="J59" i="14"/>
  <c r="J82" i="14"/>
  <c r="J105" i="14"/>
  <c r="J129" i="14"/>
  <c r="J152" i="14"/>
  <c r="J177" i="14"/>
  <c r="J12" i="14"/>
  <c r="J37" i="14"/>
  <c r="J60" i="14"/>
  <c r="J83" i="14"/>
  <c r="J107" i="14"/>
  <c r="J130" i="14"/>
  <c r="J153" i="14"/>
  <c r="J178" i="14"/>
  <c r="J5" i="14"/>
  <c r="J30" i="14"/>
  <c r="J57" i="14"/>
  <c r="J85" i="14"/>
  <c r="J110" i="14"/>
  <c r="J137" i="14"/>
  <c r="J162" i="14"/>
  <c r="J187" i="14"/>
  <c r="J6" i="14"/>
  <c r="J31" i="14"/>
  <c r="J58" i="14"/>
  <c r="J86" i="14"/>
  <c r="J111" i="14"/>
  <c r="J138" i="14"/>
  <c r="J163" i="14"/>
  <c r="J188" i="14"/>
  <c r="J7" i="14"/>
  <c r="J32" i="14"/>
  <c r="J61" i="14"/>
  <c r="J87" i="14"/>
  <c r="J112" i="14"/>
  <c r="J139" i="14"/>
  <c r="J164" i="14"/>
  <c r="J189" i="14"/>
  <c r="J8" i="14"/>
  <c r="J33" i="14"/>
  <c r="J63" i="14"/>
  <c r="J88" i="14"/>
  <c r="J113" i="14"/>
  <c r="J140" i="14"/>
  <c r="J165" i="14"/>
  <c r="J190" i="14"/>
  <c r="J16" i="14"/>
  <c r="J42" i="14"/>
  <c r="J67" i="14"/>
  <c r="J92" i="14"/>
  <c r="J119" i="14"/>
  <c r="J144" i="14"/>
  <c r="J169" i="14"/>
  <c r="J197" i="14"/>
  <c r="D177" i="14"/>
  <c r="D128" i="14"/>
  <c r="D80" i="14"/>
  <c r="D25" i="14"/>
  <c r="I193" i="14"/>
  <c r="I132" i="14"/>
  <c r="I62" i="14"/>
  <c r="J185" i="14"/>
  <c r="J120" i="14"/>
  <c r="J48" i="14"/>
  <c r="X110" i="14"/>
  <c r="AC137" i="14"/>
  <c r="AD133" i="14"/>
  <c r="AD40" i="14"/>
  <c r="I192" i="14"/>
  <c r="I162" i="14"/>
  <c r="I130" i="14"/>
  <c r="I92" i="14"/>
  <c r="I61" i="14"/>
  <c r="I26" i="14"/>
  <c r="J184" i="14"/>
  <c r="J149" i="14"/>
  <c r="J118" i="14"/>
  <c r="J79" i="14"/>
  <c r="J47" i="14"/>
  <c r="J13" i="14"/>
  <c r="K172" i="14"/>
  <c r="K139" i="14"/>
  <c r="K103" i="14"/>
  <c r="K63" i="14"/>
  <c r="L197" i="14"/>
  <c r="L159" i="14"/>
  <c r="L116" i="14"/>
  <c r="L81" i="14"/>
  <c r="X109" i="14"/>
  <c r="X40" i="14"/>
  <c r="Y151" i="14"/>
  <c r="Y42" i="14"/>
  <c r="AC136" i="14"/>
  <c r="AC45" i="14"/>
  <c r="AD130" i="14"/>
  <c r="AE110" i="14"/>
  <c r="AS159" i="14"/>
  <c r="AS53" i="14"/>
  <c r="AR116" i="14"/>
  <c r="AR20" i="14"/>
  <c r="AD17" i="14"/>
  <c r="AD37" i="14"/>
  <c r="AD57" i="14"/>
  <c r="AD77" i="14"/>
  <c r="AD97" i="14"/>
  <c r="AD117" i="14"/>
  <c r="AD137" i="14"/>
  <c r="AD157" i="14"/>
  <c r="AD177" i="14"/>
  <c r="AD197" i="14"/>
  <c r="AD18" i="14"/>
  <c r="AD38" i="14"/>
  <c r="AD58" i="14"/>
  <c r="AD78" i="14"/>
  <c r="AD98" i="14"/>
  <c r="AD118" i="14"/>
  <c r="AD138" i="14"/>
  <c r="AD158" i="14"/>
  <c r="AD178" i="14"/>
  <c r="AD198" i="14"/>
  <c r="AD24" i="14"/>
  <c r="AD44" i="14"/>
  <c r="AD64" i="14"/>
  <c r="AD84" i="14"/>
  <c r="AD104" i="14"/>
  <c r="AD124" i="14"/>
  <c r="AD144" i="14"/>
  <c r="AD164" i="14"/>
  <c r="AD184" i="14"/>
  <c r="AD5" i="14"/>
  <c r="AD25" i="14"/>
  <c r="AD45" i="14"/>
  <c r="AD65" i="14"/>
  <c r="AD85" i="14"/>
  <c r="AD105" i="14"/>
  <c r="AD125" i="14"/>
  <c r="AD145" i="14"/>
  <c r="AD165" i="14"/>
  <c r="AD185" i="14"/>
  <c r="AD27" i="14"/>
  <c r="AD51" i="14"/>
  <c r="AD75" i="14"/>
  <c r="AD101" i="14"/>
  <c r="AD127" i="14"/>
  <c r="AD151" i="14"/>
  <c r="AD175" i="14"/>
  <c r="AD28" i="14"/>
  <c r="AD52" i="14"/>
  <c r="AD76" i="14"/>
  <c r="AD102" i="14"/>
  <c r="AD128" i="14"/>
  <c r="AD152" i="14"/>
  <c r="AD176" i="14"/>
  <c r="AD10" i="14"/>
  <c r="AD34" i="14"/>
  <c r="AD60" i="14"/>
  <c r="AD86" i="14"/>
  <c r="AD110" i="14"/>
  <c r="AD134" i="14"/>
  <c r="AD160" i="14"/>
  <c r="AD186" i="14"/>
  <c r="AD11" i="14"/>
  <c r="AD35" i="14"/>
  <c r="AD61" i="14"/>
  <c r="AD87" i="14"/>
  <c r="AD111" i="14"/>
  <c r="AD135" i="14"/>
  <c r="AD161" i="14"/>
  <c r="AD187" i="14"/>
  <c r="AD32" i="14"/>
  <c r="AD66" i="14"/>
  <c r="AD94" i="14"/>
  <c r="AD126" i="14"/>
  <c r="AD156" i="14"/>
  <c r="AD190" i="14"/>
  <c r="AD33" i="14"/>
  <c r="AD67" i="14"/>
  <c r="AD95" i="14"/>
  <c r="AD129" i="14"/>
  <c r="AD159" i="14"/>
  <c r="AD191" i="14"/>
  <c r="AD12" i="14"/>
  <c r="AD42" i="14"/>
  <c r="AD72" i="14"/>
  <c r="AD106" i="14"/>
  <c r="AD136" i="14"/>
  <c r="AD168" i="14"/>
  <c r="AD196" i="14"/>
  <c r="AD20" i="14"/>
  <c r="AD55" i="14"/>
  <c r="AD92" i="14"/>
  <c r="AD131" i="14"/>
  <c r="AD169" i="14"/>
  <c r="AD21" i="14"/>
  <c r="AD56" i="14"/>
  <c r="AD93" i="14"/>
  <c r="AD132" i="14"/>
  <c r="AD170" i="14"/>
  <c r="AD31" i="14"/>
  <c r="AD70" i="14"/>
  <c r="AD108" i="14"/>
  <c r="AD143" i="14"/>
  <c r="AD180" i="14"/>
  <c r="AD36" i="14"/>
  <c r="AD71" i="14"/>
  <c r="AD109" i="14"/>
  <c r="AD146" i="14"/>
  <c r="AD181" i="14"/>
  <c r="AD16" i="14"/>
  <c r="AD63" i="14"/>
  <c r="AD113" i="14"/>
  <c r="AD154" i="14"/>
  <c r="AD19" i="14"/>
  <c r="AD68" i="14"/>
  <c r="AD114" i="14"/>
  <c r="AD155" i="14"/>
  <c r="AD22" i="14"/>
  <c r="AD69" i="14"/>
  <c r="AD115" i="14"/>
  <c r="AD162" i="14"/>
  <c r="AD39" i="14"/>
  <c r="AD81" i="14"/>
  <c r="AD122" i="14"/>
  <c r="AD172" i="14"/>
  <c r="AD6" i="14"/>
  <c r="AD54" i="14"/>
  <c r="AD119" i="14"/>
  <c r="AD174" i="14"/>
  <c r="AD7" i="14"/>
  <c r="AD59" i="14"/>
  <c r="AD120" i="14"/>
  <c r="AD179" i="14"/>
  <c r="AD8" i="14"/>
  <c r="AD62" i="14"/>
  <c r="AD121" i="14"/>
  <c r="AD182" i="14"/>
  <c r="AD9" i="14"/>
  <c r="AD73" i="14"/>
  <c r="AD123" i="14"/>
  <c r="AD183" i="14"/>
  <c r="AD74" i="14"/>
  <c r="AD141" i="14"/>
  <c r="AD79" i="14"/>
  <c r="AD142" i="14"/>
  <c r="AD80" i="14"/>
  <c r="AD147" i="14"/>
  <c r="AD82" i="14"/>
  <c r="AD148" i="14"/>
  <c r="AD13" i="14"/>
  <c r="AD83" i="14"/>
  <c r="AD149" i="14"/>
  <c r="AD23" i="14"/>
  <c r="AD90" i="14"/>
  <c r="AD163" i="14"/>
  <c r="D151" i="14"/>
  <c r="D104" i="14"/>
  <c r="D50" i="14"/>
  <c r="I163" i="14"/>
  <c r="I93" i="14"/>
  <c r="I30" i="14"/>
  <c r="J151" i="14"/>
  <c r="J80" i="14"/>
  <c r="J17" i="14"/>
  <c r="X41" i="14"/>
  <c r="AC48" i="14"/>
  <c r="AR122" i="14"/>
  <c r="AR23" i="14"/>
  <c r="K9" i="14"/>
  <c r="K29" i="14"/>
  <c r="K49" i="14"/>
  <c r="K69" i="14"/>
  <c r="K89" i="14"/>
  <c r="K109" i="14"/>
  <c r="K129" i="14"/>
  <c r="K149" i="14"/>
  <c r="K169" i="14"/>
  <c r="K189" i="14"/>
  <c r="K10" i="14"/>
  <c r="K30" i="14"/>
  <c r="K50" i="14"/>
  <c r="K70" i="14"/>
  <c r="K90" i="14"/>
  <c r="K110" i="14"/>
  <c r="K130" i="14"/>
  <c r="K150" i="14"/>
  <c r="K170" i="14"/>
  <c r="K190" i="14"/>
  <c r="K12" i="14"/>
  <c r="K34" i="14"/>
  <c r="K13" i="14"/>
  <c r="K35" i="14"/>
  <c r="K57" i="14"/>
  <c r="K79" i="14"/>
  <c r="K101" i="14"/>
  <c r="K123" i="14"/>
  <c r="K145" i="14"/>
  <c r="K167" i="14"/>
  <c r="K191" i="14"/>
  <c r="K18" i="14"/>
  <c r="K40" i="14"/>
  <c r="K62" i="14"/>
  <c r="K84" i="14"/>
  <c r="K106" i="14"/>
  <c r="K14" i="14"/>
  <c r="K39" i="14"/>
  <c r="K64" i="14"/>
  <c r="K88" i="14"/>
  <c r="K114" i="14"/>
  <c r="K137" i="14"/>
  <c r="K160" i="14"/>
  <c r="K183" i="14"/>
  <c r="K15" i="14"/>
  <c r="K41" i="14"/>
  <c r="K65" i="14"/>
  <c r="K91" i="14"/>
  <c r="K115" i="14"/>
  <c r="K138" i="14"/>
  <c r="K161" i="14"/>
  <c r="K184" i="14"/>
  <c r="K8" i="14"/>
  <c r="K42" i="14"/>
  <c r="K68" i="14"/>
  <c r="K96" i="14"/>
  <c r="K122" i="14"/>
  <c r="K148" i="14"/>
  <c r="K175" i="14"/>
  <c r="K11" i="14"/>
  <c r="K43" i="14"/>
  <c r="K71" i="14"/>
  <c r="K97" i="14"/>
  <c r="K124" i="14"/>
  <c r="K151" i="14"/>
  <c r="K176" i="14"/>
  <c r="K16" i="14"/>
  <c r="K44" i="14"/>
  <c r="K72" i="14"/>
  <c r="K98" i="14"/>
  <c r="K125" i="14"/>
  <c r="K152" i="14"/>
  <c r="K177" i="14"/>
  <c r="K17" i="14"/>
  <c r="K45" i="14"/>
  <c r="K73" i="14"/>
  <c r="K99" i="14"/>
  <c r="K126" i="14"/>
  <c r="K153" i="14"/>
  <c r="K178" i="14"/>
  <c r="K22" i="14"/>
  <c r="K51" i="14"/>
  <c r="K77" i="14"/>
  <c r="K104" i="14"/>
  <c r="K132" i="14"/>
  <c r="K157" i="14"/>
  <c r="K182" i="14"/>
  <c r="AE15" i="14"/>
  <c r="AE35" i="14"/>
  <c r="AE55" i="14"/>
  <c r="AE75" i="14"/>
  <c r="AE95" i="14"/>
  <c r="AE115" i="14"/>
  <c r="AE135" i="14"/>
  <c r="AE155" i="14"/>
  <c r="AE175" i="14"/>
  <c r="AE195" i="14"/>
  <c r="AE16" i="14"/>
  <c r="AE36" i="14"/>
  <c r="AE56" i="14"/>
  <c r="AE76" i="14"/>
  <c r="AE96" i="14"/>
  <c r="AE116" i="14"/>
  <c r="AE136" i="14"/>
  <c r="AE156" i="14"/>
  <c r="AE176" i="14"/>
  <c r="AE196" i="14"/>
  <c r="AE22" i="14"/>
  <c r="AE42" i="14"/>
  <c r="AE62" i="14"/>
  <c r="AE82" i="14"/>
  <c r="AE102" i="14"/>
  <c r="AE122" i="14"/>
  <c r="AE142" i="14"/>
  <c r="AE162" i="14"/>
  <c r="AE182" i="14"/>
  <c r="AE4" i="14"/>
  <c r="AE23" i="14"/>
  <c r="AE43" i="14"/>
  <c r="AE63" i="14"/>
  <c r="AE83" i="14"/>
  <c r="AE103" i="14"/>
  <c r="AE123" i="14"/>
  <c r="AE143" i="14"/>
  <c r="AE163" i="14"/>
  <c r="AE183" i="14"/>
  <c r="AE25" i="14"/>
  <c r="AE49" i="14"/>
  <c r="AE73" i="14"/>
  <c r="AE99" i="14"/>
  <c r="AE125" i="14"/>
  <c r="AE149" i="14"/>
  <c r="AE173" i="14"/>
  <c r="AE199" i="14"/>
  <c r="AE26" i="14"/>
  <c r="AE50" i="14"/>
  <c r="AE74" i="14"/>
  <c r="AE100" i="14"/>
  <c r="AE126" i="14"/>
  <c r="AE150" i="14"/>
  <c r="AE174" i="14"/>
  <c r="AE8" i="14"/>
  <c r="AE32" i="14"/>
  <c r="AE58" i="14"/>
  <c r="AE84" i="14"/>
  <c r="AE108" i="14"/>
  <c r="AE132" i="14"/>
  <c r="AE158" i="14"/>
  <c r="AE184" i="14"/>
  <c r="AE9" i="14"/>
  <c r="AE33" i="14"/>
  <c r="AE59" i="14"/>
  <c r="AE85" i="14"/>
  <c r="AE109" i="14"/>
  <c r="AE133" i="14"/>
  <c r="AE159" i="14"/>
  <c r="AE185" i="14"/>
  <c r="AE11" i="14"/>
  <c r="AE41" i="14"/>
  <c r="AE71" i="14"/>
  <c r="AE105" i="14"/>
  <c r="AE137" i="14"/>
  <c r="AE167" i="14"/>
  <c r="AE197" i="14"/>
  <c r="AE12" i="14"/>
  <c r="AE44" i="14"/>
  <c r="AE72" i="14"/>
  <c r="AE106" i="14"/>
  <c r="AE138" i="14"/>
  <c r="AE168" i="14"/>
  <c r="AE198" i="14"/>
  <c r="AE13" i="14"/>
  <c r="AE45" i="14"/>
  <c r="AE77" i="14"/>
  <c r="AE107" i="14"/>
  <c r="AE139" i="14"/>
  <c r="AE169" i="14"/>
  <c r="AE20" i="14"/>
  <c r="AE52" i="14"/>
  <c r="AE86" i="14"/>
  <c r="AE114" i="14"/>
  <c r="AE146" i="14"/>
  <c r="AE178" i="14"/>
  <c r="AE24" i="14"/>
  <c r="AE64" i="14"/>
  <c r="AE98" i="14"/>
  <c r="AE141" i="14"/>
  <c r="AE180" i="14"/>
  <c r="AE27" i="14"/>
  <c r="AE65" i="14"/>
  <c r="AE101" i="14"/>
  <c r="AE144" i="14"/>
  <c r="AE181" i="14"/>
  <c r="AE37" i="14"/>
  <c r="AE78" i="14"/>
  <c r="AE117" i="14"/>
  <c r="AE153" i="14"/>
  <c r="AE191" i="14"/>
  <c r="AE38" i="14"/>
  <c r="AE79" i="14"/>
  <c r="AE118" i="14"/>
  <c r="AE154" i="14"/>
  <c r="AE192" i="14"/>
  <c r="AE19" i="14"/>
  <c r="AE68" i="14"/>
  <c r="AE120" i="14"/>
  <c r="AE166" i="14"/>
  <c r="AE21" i="14"/>
  <c r="AE69" i="14"/>
  <c r="AE121" i="14"/>
  <c r="AE170" i="14"/>
  <c r="AE28" i="14"/>
  <c r="AE70" i="14"/>
  <c r="AE124" i="14"/>
  <c r="AE171" i="14"/>
  <c r="AE39" i="14"/>
  <c r="AE89" i="14"/>
  <c r="AE131" i="14"/>
  <c r="AE187" i="14"/>
  <c r="AE14" i="14"/>
  <c r="AE81" i="14"/>
  <c r="AE140" i="14"/>
  <c r="AE17" i="14"/>
  <c r="AE87" i="14"/>
  <c r="AE145" i="14"/>
  <c r="AE18" i="14"/>
  <c r="AE88" i="14"/>
  <c r="AE147" i="14"/>
  <c r="AE29" i="14"/>
  <c r="AE90" i="14"/>
  <c r="AE148" i="14"/>
  <c r="AE46" i="14"/>
  <c r="AE112" i="14"/>
  <c r="AE189" i="14"/>
  <c r="AE47" i="14"/>
  <c r="AE113" i="14"/>
  <c r="AE190" i="14"/>
  <c r="AE48" i="14"/>
  <c r="AE119" i="14"/>
  <c r="AE193" i="14"/>
  <c r="AE51" i="14"/>
  <c r="AE127" i="14"/>
  <c r="AE194" i="14"/>
  <c r="AE53" i="14"/>
  <c r="AE128" i="14"/>
  <c r="AE60" i="14"/>
  <c r="AE134" i="14"/>
  <c r="D199" i="14"/>
  <c r="D176" i="14"/>
  <c r="D150" i="14"/>
  <c r="D127" i="14"/>
  <c r="D103" i="14"/>
  <c r="D78" i="14"/>
  <c r="D49" i="14"/>
  <c r="D24" i="14"/>
  <c r="L9" i="14"/>
  <c r="L29" i="14"/>
  <c r="L49" i="14"/>
  <c r="L69" i="14"/>
  <c r="L89" i="14"/>
  <c r="L109" i="14"/>
  <c r="L129" i="14"/>
  <c r="L149" i="14"/>
  <c r="L169" i="14"/>
  <c r="L189" i="14"/>
  <c r="L10" i="14"/>
  <c r="L30" i="14"/>
  <c r="L50" i="14"/>
  <c r="L70" i="14"/>
  <c r="L90" i="14"/>
  <c r="L110" i="14"/>
  <c r="L130" i="14"/>
  <c r="L150" i="14"/>
  <c r="L170" i="14"/>
  <c r="L190" i="14"/>
  <c r="L12" i="14"/>
  <c r="L34" i="14"/>
  <c r="L56" i="14"/>
  <c r="L78" i="14"/>
  <c r="L100" i="14"/>
  <c r="L122" i="14"/>
  <c r="L144" i="14"/>
  <c r="L166" i="14"/>
  <c r="L188" i="14"/>
  <c r="L13" i="14"/>
  <c r="L35" i="14"/>
  <c r="L57" i="14"/>
  <c r="L79" i="14"/>
  <c r="L101" i="14"/>
  <c r="L123" i="14"/>
  <c r="L145" i="14"/>
  <c r="L167" i="14"/>
  <c r="L191" i="14"/>
  <c r="L18" i="14"/>
  <c r="L40" i="14"/>
  <c r="L62" i="14"/>
  <c r="L84" i="14"/>
  <c r="L106" i="14"/>
  <c r="L128" i="14"/>
  <c r="L152" i="14"/>
  <c r="L174" i="14"/>
  <c r="L196" i="14"/>
  <c r="L21" i="14"/>
  <c r="L46" i="14"/>
  <c r="L73" i="14"/>
  <c r="L98" i="14"/>
  <c r="L125" i="14"/>
  <c r="L153" i="14"/>
  <c r="L178" i="14"/>
  <c r="L22" i="14"/>
  <c r="L47" i="14"/>
  <c r="L74" i="14"/>
  <c r="L99" i="14"/>
  <c r="L126" i="14"/>
  <c r="L154" i="14"/>
  <c r="L179" i="14"/>
  <c r="L33" i="14"/>
  <c r="L63" i="14"/>
  <c r="L92" i="14"/>
  <c r="L119" i="14"/>
  <c r="L148" i="14"/>
  <c r="L180" i="14"/>
  <c r="L5" i="14"/>
  <c r="L36" i="14"/>
  <c r="L64" i="14"/>
  <c r="L93" i="14"/>
  <c r="L120" i="14"/>
  <c r="L151" i="14"/>
  <c r="L181" i="14"/>
  <c r="L6" i="14"/>
  <c r="L37" i="14"/>
  <c r="L65" i="14"/>
  <c r="L94" i="14"/>
  <c r="L121" i="14"/>
  <c r="L155" i="14"/>
  <c r="L182" i="14"/>
  <c r="L7" i="14"/>
  <c r="L38" i="14"/>
  <c r="L66" i="14"/>
  <c r="L95" i="14"/>
  <c r="L124" i="14"/>
  <c r="L156" i="14"/>
  <c r="L183" i="14"/>
  <c r="L15" i="14"/>
  <c r="L43" i="14"/>
  <c r="L72" i="14"/>
  <c r="L103" i="14"/>
  <c r="L133" i="14"/>
  <c r="L160" i="14"/>
  <c r="L187" i="14"/>
  <c r="AF10" i="14"/>
  <c r="AF30" i="14"/>
  <c r="AF50" i="14"/>
  <c r="AF70" i="14"/>
  <c r="AF90" i="14"/>
  <c r="AF110" i="14"/>
  <c r="AF130" i="14"/>
  <c r="AF150" i="14"/>
  <c r="AF170" i="14"/>
  <c r="AF190" i="14"/>
  <c r="AF11" i="14"/>
  <c r="AF31" i="14"/>
  <c r="AF51" i="14"/>
  <c r="AF71" i="14"/>
  <c r="AF91" i="14"/>
  <c r="AF111" i="14"/>
  <c r="AF131" i="14"/>
  <c r="AF151" i="14"/>
  <c r="AF171" i="14"/>
  <c r="AF191" i="14"/>
  <c r="AF17" i="14"/>
  <c r="AF37" i="14"/>
  <c r="AF57" i="14"/>
  <c r="AF77" i="14"/>
  <c r="AF97" i="14"/>
  <c r="AF117" i="14"/>
  <c r="AF137" i="14"/>
  <c r="AF157" i="14"/>
  <c r="AF177" i="14"/>
  <c r="AF197" i="14"/>
  <c r="AF18" i="14"/>
  <c r="AF38" i="14"/>
  <c r="AF58" i="14"/>
  <c r="AF78" i="14"/>
  <c r="AF98" i="14"/>
  <c r="AF118" i="14"/>
  <c r="AF138" i="14"/>
  <c r="AF158" i="14"/>
  <c r="AF178" i="14"/>
  <c r="AF198" i="14"/>
  <c r="AF20" i="14"/>
  <c r="AF44" i="14"/>
  <c r="AF68" i="14"/>
  <c r="AF94" i="14"/>
  <c r="AF120" i="14"/>
  <c r="AF144" i="14"/>
  <c r="AF168" i="14"/>
  <c r="AF194" i="14"/>
  <c r="AF21" i="14"/>
  <c r="AF45" i="14"/>
  <c r="AF69" i="14"/>
  <c r="AF95" i="14"/>
  <c r="AF121" i="14"/>
  <c r="AF145" i="14"/>
  <c r="AF169" i="14"/>
  <c r="AF195" i="14"/>
  <c r="AF27" i="14"/>
  <c r="AF53" i="14"/>
  <c r="AF79" i="14"/>
  <c r="AF103" i="14"/>
  <c r="AF127" i="14"/>
  <c r="AF153" i="14"/>
  <c r="AF179" i="14"/>
  <c r="AF28" i="14"/>
  <c r="AF54" i="14"/>
  <c r="AF80" i="14"/>
  <c r="AF104" i="14"/>
  <c r="AF128" i="14"/>
  <c r="AF154" i="14"/>
  <c r="AF180" i="14"/>
  <c r="AF16" i="14"/>
  <c r="AF48" i="14"/>
  <c r="AF82" i="14"/>
  <c r="AF112" i="14"/>
  <c r="AF142" i="14"/>
  <c r="AF174" i="14"/>
  <c r="AF19" i="14"/>
  <c r="AF49" i="14"/>
  <c r="AF83" i="14"/>
  <c r="AF113" i="14"/>
  <c r="AF143" i="14"/>
  <c r="AF175" i="14"/>
  <c r="AF22" i="14"/>
  <c r="AF52" i="14"/>
  <c r="AF84" i="14"/>
  <c r="AF114" i="14"/>
  <c r="AF146" i="14"/>
  <c r="AF176" i="14"/>
  <c r="AF4" i="14"/>
  <c r="AF29" i="14"/>
  <c r="AF61" i="14"/>
  <c r="AF89" i="14"/>
  <c r="AF123" i="14"/>
  <c r="AF155" i="14"/>
  <c r="AF185" i="14"/>
  <c r="AF24" i="14"/>
  <c r="AF63" i="14"/>
  <c r="AF101" i="14"/>
  <c r="AF139" i="14"/>
  <c r="AF182" i="14"/>
  <c r="AF25" i="14"/>
  <c r="AF64" i="14"/>
  <c r="AF102" i="14"/>
  <c r="AF140" i="14"/>
  <c r="AF183" i="14"/>
  <c r="AF36" i="14"/>
  <c r="AF74" i="14"/>
  <c r="AF115" i="14"/>
  <c r="AF156" i="14"/>
  <c r="AF192" i="14"/>
  <c r="AF39" i="14"/>
  <c r="AF75" i="14"/>
  <c r="AF116" i="14"/>
  <c r="AF159" i="14"/>
  <c r="AF193" i="14"/>
  <c r="AF15" i="14"/>
  <c r="AF67" i="14"/>
  <c r="AF122" i="14"/>
  <c r="AF165" i="14"/>
  <c r="AF23" i="14"/>
  <c r="AF72" i="14"/>
  <c r="AF124" i="14"/>
  <c r="AF166" i="14"/>
  <c r="AF26" i="14"/>
  <c r="AF73" i="14"/>
  <c r="AF125" i="14"/>
  <c r="AF167" i="14"/>
  <c r="AF40" i="14"/>
  <c r="AF87" i="14"/>
  <c r="AF134" i="14"/>
  <c r="AF186" i="14"/>
  <c r="AF33" i="14"/>
  <c r="AF92" i="14"/>
  <c r="AF149" i="14"/>
  <c r="AF34" i="14"/>
  <c r="AF93" i="14"/>
  <c r="AF152" i="14"/>
  <c r="AF35" i="14"/>
  <c r="AF96" i="14"/>
  <c r="AF160" i="14"/>
  <c r="AF41" i="14"/>
  <c r="AF99" i="14"/>
  <c r="AF161" i="14"/>
  <c r="AF6" i="14"/>
  <c r="AF81" i="14"/>
  <c r="AF162" i="14"/>
  <c r="AF7" i="14"/>
  <c r="AF85" i="14"/>
  <c r="AF163" i="14"/>
  <c r="AF8" i="14"/>
  <c r="AF86" i="14"/>
  <c r="AF164" i="14"/>
  <c r="AF9" i="14"/>
  <c r="AF88" i="14"/>
  <c r="AF172" i="14"/>
  <c r="AF12" i="14"/>
  <c r="AF100" i="14"/>
  <c r="AF173" i="14"/>
  <c r="AF32" i="14"/>
  <c r="AF107" i="14"/>
  <c r="AF187" i="14"/>
  <c r="D198" i="14"/>
  <c r="D173" i="14"/>
  <c r="D149" i="14"/>
  <c r="D126" i="14"/>
  <c r="D102" i="14"/>
  <c r="D77" i="14"/>
  <c r="D48" i="14"/>
  <c r="D23" i="14"/>
  <c r="E192" i="14"/>
  <c r="E163" i="14"/>
  <c r="E138" i="14"/>
  <c r="E112" i="14"/>
  <c r="E83" i="14"/>
  <c r="E58" i="14"/>
  <c r="E32" i="14"/>
  <c r="I191" i="14"/>
  <c r="I161" i="14"/>
  <c r="I129" i="14"/>
  <c r="I91" i="14"/>
  <c r="I58" i="14"/>
  <c r="I25" i="14"/>
  <c r="J183" i="14"/>
  <c r="J148" i="14"/>
  <c r="J117" i="14"/>
  <c r="J78" i="14"/>
  <c r="J46" i="14"/>
  <c r="J10" i="14"/>
  <c r="K171" i="14"/>
  <c r="K136" i="14"/>
  <c r="K102" i="14"/>
  <c r="K61" i="14"/>
  <c r="K26" i="14"/>
  <c r="L195" i="14"/>
  <c r="L158" i="14"/>
  <c r="L115" i="14"/>
  <c r="L80" i="14"/>
  <c r="L41" i="14"/>
  <c r="X108" i="14"/>
  <c r="X27" i="14"/>
  <c r="Y131" i="14"/>
  <c r="Y39" i="14"/>
  <c r="AC131" i="14"/>
  <c r="AC34" i="14"/>
  <c r="AD116" i="14"/>
  <c r="AD29" i="14"/>
  <c r="AE104" i="14"/>
  <c r="AF199" i="14"/>
  <c r="AF76" i="14"/>
  <c r="AS158" i="14"/>
  <c r="AS52" i="14"/>
  <c r="AR107" i="14"/>
  <c r="AR19" i="14"/>
  <c r="AN88" i="14"/>
  <c r="AL117" i="14"/>
  <c r="AN84" i="14"/>
  <c r="AL103" i="14"/>
  <c r="AN58" i="14"/>
  <c r="AL24" i="14"/>
  <c r="AL44" i="14"/>
  <c r="AL64" i="14"/>
  <c r="AL84" i="14"/>
  <c r="AL104" i="14"/>
  <c r="AL124" i="14"/>
  <c r="AL144" i="14"/>
  <c r="AL164" i="14"/>
  <c r="AL184" i="14"/>
  <c r="AL5" i="14"/>
  <c r="AL25" i="14"/>
  <c r="AL45" i="14"/>
  <c r="AL65" i="14"/>
  <c r="AL85" i="14"/>
  <c r="AL105" i="14"/>
  <c r="AL125" i="14"/>
  <c r="AL145" i="14"/>
  <c r="AL165" i="14"/>
  <c r="AL185" i="14"/>
  <c r="AL6" i="14"/>
  <c r="AL26" i="14"/>
  <c r="AL46" i="14"/>
  <c r="AL66" i="14"/>
  <c r="AL86" i="14"/>
  <c r="AL106" i="14"/>
  <c r="AL126" i="14"/>
  <c r="AL146" i="14"/>
  <c r="AL166" i="14"/>
  <c r="AL186" i="14"/>
  <c r="AL9" i="14"/>
  <c r="AL29" i="14"/>
  <c r="AL49" i="14"/>
  <c r="AL69" i="14"/>
  <c r="AL89" i="14"/>
  <c r="AL109" i="14"/>
  <c r="AL129" i="14"/>
  <c r="AL149" i="14"/>
  <c r="AL169" i="14"/>
  <c r="AL189" i="14"/>
  <c r="AL10" i="14"/>
  <c r="AL30" i="14"/>
  <c r="AL50" i="14"/>
  <c r="AL70" i="14"/>
  <c r="AL90" i="14"/>
  <c r="AL110" i="14"/>
  <c r="AL130" i="14"/>
  <c r="AL150" i="14"/>
  <c r="AL170" i="14"/>
  <c r="AL190" i="14"/>
  <c r="AL11" i="14"/>
  <c r="AL31" i="14"/>
  <c r="AL51" i="14"/>
  <c r="AL71" i="14"/>
  <c r="AL91" i="14"/>
  <c r="AL111" i="14"/>
  <c r="AL131" i="14"/>
  <c r="AL151" i="14"/>
  <c r="AL171" i="14"/>
  <c r="AL191" i="14"/>
  <c r="AL12" i="14"/>
  <c r="AL32" i="14"/>
  <c r="AL52" i="14"/>
  <c r="AL72" i="14"/>
  <c r="AL92" i="14"/>
  <c r="AL112" i="14"/>
  <c r="AL132" i="14"/>
  <c r="AL152" i="14"/>
  <c r="AL172" i="14"/>
  <c r="AL192" i="14"/>
  <c r="AL13" i="14"/>
  <c r="AL33" i="14"/>
  <c r="AL53" i="14"/>
  <c r="AL73" i="14"/>
  <c r="AL93" i="14"/>
  <c r="AL113" i="14"/>
  <c r="AL133" i="14"/>
  <c r="AL153" i="14"/>
  <c r="AL173" i="14"/>
  <c r="AL193" i="14"/>
  <c r="AL16" i="14"/>
  <c r="AL36" i="14"/>
  <c r="AL56" i="14"/>
  <c r="AL76" i="14"/>
  <c r="AL96" i="14"/>
  <c r="AL116" i="14"/>
  <c r="AL136" i="14"/>
  <c r="AL156" i="14"/>
  <c r="AL176" i="14"/>
  <c r="AL196" i="14"/>
  <c r="AL19" i="14"/>
  <c r="AL39" i="14"/>
  <c r="AL59" i="14"/>
  <c r="AL79" i="14"/>
  <c r="AL99" i="14"/>
  <c r="AL119" i="14"/>
  <c r="AL139" i="14"/>
  <c r="AL159" i="14"/>
  <c r="AL179" i="14"/>
  <c r="AL199" i="14"/>
  <c r="AL40" i="14"/>
  <c r="AL80" i="14"/>
  <c r="AL120" i="14"/>
  <c r="AL160" i="14"/>
  <c r="AL41" i="14"/>
  <c r="AL81" i="14"/>
  <c r="AL121" i="14"/>
  <c r="AL161" i="14"/>
  <c r="AL15" i="14"/>
  <c r="AL55" i="14"/>
  <c r="AL95" i="14"/>
  <c r="AL135" i="14"/>
  <c r="AL175" i="14"/>
  <c r="AL23" i="14"/>
  <c r="AL74" i="14"/>
  <c r="AL118" i="14"/>
  <c r="AL167" i="14"/>
  <c r="AL27" i="14"/>
  <c r="AL75" i="14"/>
  <c r="AL122" i="14"/>
  <c r="AL168" i="14"/>
  <c r="AL42" i="14"/>
  <c r="AL88" i="14"/>
  <c r="AL138" i="14"/>
  <c r="AL182" i="14"/>
  <c r="AL43" i="14"/>
  <c r="AL94" i="14"/>
  <c r="AL140" i="14"/>
  <c r="AL183" i="14"/>
  <c r="AL35" i="14"/>
  <c r="AL98" i="14"/>
  <c r="AL154" i="14"/>
  <c r="AL37" i="14"/>
  <c r="AL100" i="14"/>
  <c r="AL155" i="14"/>
  <c r="AL58" i="14"/>
  <c r="AL114" i="14"/>
  <c r="AL177" i="14"/>
  <c r="AL60" i="14"/>
  <c r="AL115" i="14"/>
  <c r="AL178" i="14"/>
  <c r="AL62" i="14"/>
  <c r="AL137" i="14"/>
  <c r="AL63" i="14"/>
  <c r="AL141" i="14"/>
  <c r="AL67" i="14"/>
  <c r="AL142" i="14"/>
  <c r="AL17" i="14"/>
  <c r="AL83" i="14"/>
  <c r="AL158" i="14"/>
  <c r="AL34" i="14"/>
  <c r="AL127" i="14"/>
  <c r="AL38" i="14"/>
  <c r="AL128" i="14"/>
  <c r="AL68" i="14"/>
  <c r="AL162" i="14"/>
  <c r="AL4" i="14"/>
  <c r="AL77" i="14"/>
  <c r="AL163" i="14"/>
  <c r="AL54" i="14"/>
  <c r="AL180" i="14"/>
  <c r="AL57" i="14"/>
  <c r="AL181" i="14"/>
  <c r="AL61" i="14"/>
  <c r="AL187" i="14"/>
  <c r="AL101" i="14"/>
  <c r="AL198" i="14"/>
  <c r="AL18" i="14"/>
  <c r="AL148" i="14"/>
  <c r="AL20" i="14"/>
  <c r="AL157" i="14"/>
  <c r="AL21" i="14"/>
  <c r="AL174" i="14"/>
  <c r="AL22" i="14"/>
  <c r="AL188" i="14"/>
  <c r="AN33" i="14"/>
  <c r="AL97" i="14"/>
  <c r="AL87" i="14"/>
  <c r="AN14" i="14"/>
  <c r="AN34" i="14"/>
  <c r="AN54" i="14"/>
  <c r="AN74" i="14"/>
  <c r="AN94" i="14"/>
  <c r="AN114" i="14"/>
  <c r="AN134" i="14"/>
  <c r="AN154" i="14"/>
  <c r="AN174" i="14"/>
  <c r="AN194" i="14"/>
  <c r="AN15" i="14"/>
  <c r="AN35" i="14"/>
  <c r="AN55" i="14"/>
  <c r="AN75" i="14"/>
  <c r="AN95" i="14"/>
  <c r="AN115" i="14"/>
  <c r="AN135" i="14"/>
  <c r="AN155" i="14"/>
  <c r="AN175" i="14"/>
  <c r="AN195" i="14"/>
  <c r="AN16" i="14"/>
  <c r="AN36" i="14"/>
  <c r="AN56" i="14"/>
  <c r="AN76" i="14"/>
  <c r="AN96" i="14"/>
  <c r="AN116" i="14"/>
  <c r="AN136" i="14"/>
  <c r="AN156" i="14"/>
  <c r="AN176" i="14"/>
  <c r="AN196" i="14"/>
  <c r="AN19" i="14"/>
  <c r="AN39" i="14"/>
  <c r="AN59" i="14"/>
  <c r="AN79" i="14"/>
  <c r="AN99" i="14"/>
  <c r="AN119" i="14"/>
  <c r="AN139" i="14"/>
  <c r="AN159" i="14"/>
  <c r="AN179" i="14"/>
  <c r="AN199" i="14"/>
  <c r="AN20" i="14"/>
  <c r="AN40" i="14"/>
  <c r="AN60" i="14"/>
  <c r="AN80" i="14"/>
  <c r="AN100" i="14"/>
  <c r="AN120" i="14"/>
  <c r="AN140" i="14"/>
  <c r="AN160" i="14"/>
  <c r="AN180" i="14"/>
  <c r="AN21" i="14"/>
  <c r="AN41" i="14"/>
  <c r="AN61" i="14"/>
  <c r="AN81" i="14"/>
  <c r="AN101" i="14"/>
  <c r="AN121" i="14"/>
  <c r="AN141" i="14"/>
  <c r="AN161" i="14"/>
  <c r="AN181" i="14"/>
  <c r="AN22" i="14"/>
  <c r="AN42" i="14"/>
  <c r="AN62" i="14"/>
  <c r="AN82" i="14"/>
  <c r="AN102" i="14"/>
  <c r="AN122" i="14"/>
  <c r="AN142" i="14"/>
  <c r="AN162" i="14"/>
  <c r="AN182" i="14"/>
  <c r="AN23" i="14"/>
  <c r="AN43" i="14"/>
  <c r="AN63" i="14"/>
  <c r="AN83" i="14"/>
  <c r="AN103" i="14"/>
  <c r="AN123" i="14"/>
  <c r="AN143" i="14"/>
  <c r="AN163" i="14"/>
  <c r="AN183" i="14"/>
  <c r="AN6" i="14"/>
  <c r="AN26" i="14"/>
  <c r="AN46" i="14"/>
  <c r="AN66" i="14"/>
  <c r="AN86" i="14"/>
  <c r="AN106" i="14"/>
  <c r="AN126" i="14"/>
  <c r="AN146" i="14"/>
  <c r="AN166" i="14"/>
  <c r="AN186" i="14"/>
  <c r="AN9" i="14"/>
  <c r="AN29" i="14"/>
  <c r="AN49" i="14"/>
  <c r="AN69" i="14"/>
  <c r="AN89" i="14"/>
  <c r="AN109" i="14"/>
  <c r="AN129" i="14"/>
  <c r="AN149" i="14"/>
  <c r="AN169" i="14"/>
  <c r="AN189" i="14"/>
  <c r="AN10" i="14"/>
  <c r="AN50" i="14"/>
  <c r="AN90" i="14"/>
  <c r="AN130" i="14"/>
  <c r="AN170" i="14"/>
  <c r="AN25" i="14"/>
  <c r="AN65" i="14"/>
  <c r="AN105" i="14"/>
  <c r="AN145" i="14"/>
  <c r="AN185" i="14"/>
  <c r="AN11" i="14"/>
  <c r="AN53" i="14"/>
  <c r="AN98" i="14"/>
  <c r="AN147" i="14"/>
  <c r="AN190" i="14"/>
  <c r="AN12" i="14"/>
  <c r="AN57" i="14"/>
  <c r="AN104" i="14"/>
  <c r="AN148" i="14"/>
  <c r="AN191" i="14"/>
  <c r="AN28" i="14"/>
  <c r="AN71" i="14"/>
  <c r="AN113" i="14"/>
  <c r="AN158" i="14"/>
  <c r="AN30" i="14"/>
  <c r="AN72" i="14"/>
  <c r="AN117" i="14"/>
  <c r="AN164" i="14"/>
  <c r="AN4" i="14"/>
  <c r="AN51" i="14"/>
  <c r="AN110" i="14"/>
  <c r="AN167" i="14"/>
  <c r="AN52" i="14"/>
  <c r="AN111" i="14"/>
  <c r="AN168" i="14"/>
  <c r="AN17" i="14"/>
  <c r="AN73" i="14"/>
  <c r="AN128" i="14"/>
  <c r="AN184" i="14"/>
  <c r="AN18" i="14"/>
  <c r="AN77" i="14"/>
  <c r="AN131" i="14"/>
  <c r="AN187" i="14"/>
  <c r="AN37" i="14"/>
  <c r="AN107" i="14"/>
  <c r="AN173" i="14"/>
  <c r="AN38" i="14"/>
  <c r="AN108" i="14"/>
  <c r="AN177" i="14"/>
  <c r="AN44" i="14"/>
  <c r="AN112" i="14"/>
  <c r="AN178" i="14"/>
  <c r="AN64" i="14"/>
  <c r="AN132" i="14"/>
  <c r="AN198" i="14"/>
  <c r="AN8" i="14"/>
  <c r="AN92" i="14"/>
  <c r="AN192" i="14"/>
  <c r="AN13" i="14"/>
  <c r="AN93" i="14"/>
  <c r="AN193" i="14"/>
  <c r="AN45" i="14"/>
  <c r="AN133" i="14"/>
  <c r="AN47" i="14"/>
  <c r="AN137" i="14"/>
  <c r="AN5" i="14"/>
  <c r="AN124" i="14"/>
  <c r="AN7" i="14"/>
  <c r="AN125" i="14"/>
  <c r="AN24" i="14"/>
  <c r="AN127" i="14"/>
  <c r="AN48" i="14"/>
  <c r="AN152" i="14"/>
  <c r="AN67" i="14"/>
  <c r="AN188" i="14"/>
  <c r="AN68" i="14"/>
  <c r="AN197" i="14"/>
  <c r="AN70" i="14"/>
  <c r="AN78" i="14"/>
  <c r="AN31" i="14"/>
  <c r="AL82" i="14"/>
  <c r="AX139" i="13"/>
  <c r="AX19" i="13"/>
  <c r="AX158" i="13"/>
  <c r="AX38" i="13"/>
  <c r="AX197" i="13"/>
  <c r="AX177" i="13"/>
  <c r="AX157" i="13"/>
  <c r="AX137" i="13"/>
  <c r="AX117" i="13"/>
  <c r="AX97" i="13"/>
  <c r="AX77" i="13"/>
  <c r="AX57" i="13"/>
  <c r="AX37" i="13"/>
  <c r="AX17" i="13"/>
  <c r="AX196" i="13"/>
  <c r="AX176" i="13"/>
  <c r="AX156" i="13"/>
  <c r="AX136" i="13"/>
  <c r="AX116" i="13"/>
  <c r="AX96" i="13"/>
  <c r="AX76" i="13"/>
  <c r="AX56" i="13"/>
  <c r="AX36" i="13"/>
  <c r="AX16" i="13"/>
  <c r="AX188" i="13"/>
  <c r="AX168" i="13"/>
  <c r="AX148" i="13"/>
  <c r="AX128" i="13"/>
  <c r="AX108" i="13"/>
  <c r="AX88" i="13"/>
  <c r="AX68" i="13"/>
  <c r="AX48" i="13"/>
  <c r="AX28" i="13"/>
  <c r="AX120" i="13"/>
  <c r="AX159" i="13"/>
  <c r="AX99" i="13"/>
  <c r="AX98" i="13"/>
  <c r="AX154" i="13"/>
  <c r="AX34" i="13"/>
  <c r="AX193" i="13"/>
  <c r="AX153" i="13"/>
  <c r="AX133" i="13"/>
  <c r="AX93" i="13"/>
  <c r="AX53" i="13"/>
  <c r="AX13" i="13"/>
  <c r="AX172" i="13"/>
  <c r="AX152" i="13"/>
  <c r="AX112" i="13"/>
  <c r="AX72" i="13"/>
  <c r="AX32" i="13"/>
  <c r="AX151" i="13"/>
  <c r="AX10" i="13"/>
  <c r="AX179" i="13"/>
  <c r="AX79" i="13"/>
  <c r="AX178" i="13"/>
  <c r="AX58" i="13"/>
  <c r="AX194" i="13"/>
  <c r="AX54" i="13"/>
  <c r="AX173" i="13"/>
  <c r="AX113" i="13"/>
  <c r="AX73" i="13"/>
  <c r="AX33" i="13"/>
  <c r="AX192" i="13"/>
  <c r="AX132" i="13"/>
  <c r="AX92" i="13"/>
  <c r="AX52" i="13"/>
  <c r="AX12" i="13"/>
  <c r="AX171" i="13"/>
  <c r="AX111" i="13"/>
  <c r="AX91" i="13"/>
  <c r="AX51" i="13"/>
  <c r="AX31" i="13"/>
  <c r="AX11" i="13"/>
  <c r="AX189" i="13"/>
  <c r="AX169" i="13"/>
  <c r="AX149" i="13"/>
  <c r="AX129" i="13"/>
  <c r="AX109" i="13"/>
  <c r="AX89" i="13"/>
  <c r="AX69" i="13"/>
  <c r="AX49" i="13"/>
  <c r="AX29" i="13"/>
  <c r="AX9" i="13"/>
  <c r="AX35" i="13"/>
  <c r="AX15" i="13"/>
  <c r="AX187" i="13"/>
  <c r="AX147" i="13"/>
  <c r="AX107" i="13"/>
  <c r="AX67" i="13"/>
  <c r="AX7" i="13"/>
  <c r="AX94" i="13"/>
  <c r="AX8" i="13"/>
  <c r="AX167" i="13"/>
  <c r="AX127" i="13"/>
  <c r="AX87" i="13"/>
  <c r="AX47" i="13"/>
  <c r="AX27" i="13"/>
  <c r="AX186" i="13"/>
  <c r="AX166" i="13"/>
  <c r="AX146" i="13"/>
  <c r="AX126" i="13"/>
  <c r="AX106" i="13"/>
  <c r="AX86" i="13"/>
  <c r="AX66" i="13"/>
  <c r="AX46" i="13"/>
  <c r="AX26" i="13"/>
  <c r="AX6" i="13"/>
  <c r="AX95" i="13"/>
  <c r="AX75" i="13"/>
  <c r="AX55" i="13"/>
  <c r="AX190" i="13"/>
  <c r="AX130" i="13"/>
  <c r="AX100" i="13"/>
  <c r="AX60" i="13"/>
  <c r="AX78" i="13"/>
  <c r="AX134" i="13"/>
  <c r="AX14" i="13"/>
  <c r="AX165" i="13"/>
  <c r="AX105" i="13"/>
  <c r="AX45" i="13"/>
  <c r="AX184" i="13"/>
  <c r="AX124" i="13"/>
  <c r="AX44" i="13"/>
  <c r="AX50" i="13"/>
  <c r="AX199" i="13"/>
  <c r="AX59" i="13"/>
  <c r="AX198" i="13"/>
  <c r="AX118" i="13"/>
  <c r="AX174" i="13"/>
  <c r="AX74" i="13"/>
  <c r="AX145" i="13"/>
  <c r="AX85" i="13"/>
  <c r="AX5" i="13"/>
  <c r="AX144" i="13"/>
  <c r="AX104" i="13"/>
  <c r="AX64" i="13"/>
  <c r="AX183" i="13"/>
  <c r="AX163" i="13"/>
  <c r="AX143" i="13"/>
  <c r="AX123" i="13"/>
  <c r="AX103" i="13"/>
  <c r="AX83" i="13"/>
  <c r="AX63" i="13"/>
  <c r="AX43" i="13"/>
  <c r="AX23" i="13"/>
  <c r="AX195" i="13"/>
  <c r="AX175" i="13"/>
  <c r="AX155" i="13"/>
  <c r="AX135" i="13"/>
  <c r="AX115" i="13"/>
  <c r="AX119" i="13"/>
  <c r="AX39" i="13"/>
  <c r="AX138" i="13"/>
  <c r="AX18" i="13"/>
  <c r="AX114" i="13"/>
  <c r="AX185" i="13"/>
  <c r="AX125" i="13"/>
  <c r="AX65" i="13"/>
  <c r="AX25" i="13"/>
  <c r="AX164" i="13"/>
  <c r="AX84" i="13"/>
  <c r="AX24" i="13"/>
  <c r="AX182" i="13"/>
  <c r="AX162" i="13"/>
  <c r="AX142" i="13"/>
  <c r="AX122" i="13"/>
  <c r="AX102" i="13"/>
  <c r="AX82" i="13"/>
  <c r="AX62" i="13"/>
  <c r="AX42" i="13"/>
  <c r="AX22" i="13"/>
  <c r="AV112" i="14" l="1"/>
  <c r="AX112" i="14" s="1"/>
  <c r="AV11" i="14"/>
  <c r="AX11" i="14" s="1"/>
  <c r="AV142" i="14"/>
  <c r="AX142" i="14" s="1"/>
  <c r="AV4" i="14"/>
  <c r="AV27" i="14"/>
  <c r="AX27" i="14" s="1"/>
  <c r="AV121" i="14"/>
  <c r="AX121" i="14" s="1"/>
  <c r="AV24" i="14"/>
  <c r="AX24" i="14" s="1"/>
  <c r="AV178" i="14"/>
  <c r="AX178" i="14" s="1"/>
  <c r="AV23" i="14"/>
  <c r="AX23" i="14" s="1"/>
  <c r="AV88" i="14"/>
  <c r="AX88" i="14" s="1"/>
  <c r="AV86" i="14"/>
  <c r="AX86" i="14" s="1"/>
  <c r="AV55" i="14"/>
  <c r="AX55" i="14" s="1"/>
  <c r="AV22" i="14"/>
  <c r="AX22" i="14" s="1"/>
  <c r="AV50" i="14"/>
  <c r="AX50" i="14" s="1"/>
  <c r="AV102" i="14"/>
  <c r="AX102" i="14" s="1"/>
  <c r="AV128" i="14"/>
  <c r="AX128" i="14" s="1"/>
  <c r="AV63" i="14"/>
  <c r="AX63" i="14" s="1"/>
  <c r="AV41" i="14"/>
  <c r="AX41" i="14" s="1"/>
  <c r="AV68" i="14"/>
  <c r="AX68" i="14" s="1"/>
  <c r="AV97" i="14"/>
  <c r="AX97" i="14" s="1"/>
  <c r="AV167" i="14"/>
  <c r="AX167" i="14" s="1"/>
  <c r="AV180" i="14"/>
  <c r="AX180" i="14" s="1"/>
  <c r="AV104" i="14"/>
  <c r="AX104" i="14" s="1"/>
  <c r="AV99" i="14"/>
  <c r="AX99" i="14" s="1"/>
  <c r="AV38" i="14"/>
  <c r="AX38" i="14" s="1"/>
  <c r="AV47" i="14"/>
  <c r="AX47" i="14" s="1"/>
  <c r="AV15" i="14"/>
  <c r="AX15" i="14" s="1"/>
  <c r="AV153" i="14"/>
  <c r="AX153" i="14" s="1"/>
  <c r="AV144" i="14"/>
  <c r="AX144" i="14" s="1"/>
  <c r="AV18" i="14"/>
  <c r="AX18" i="14" s="1"/>
  <c r="AV83" i="14"/>
  <c r="AX83" i="14" s="1"/>
  <c r="AV6" i="14"/>
  <c r="AX6" i="14" s="1"/>
  <c r="AV57" i="14"/>
  <c r="AX57" i="14" s="1"/>
  <c r="AV48" i="14"/>
  <c r="AX48" i="14" s="1"/>
  <c r="AV37" i="14"/>
  <c r="AX37" i="14" s="1"/>
  <c r="AV192" i="14"/>
  <c r="AX192" i="14" s="1"/>
  <c r="AV194" i="14"/>
  <c r="AX194" i="14" s="1"/>
  <c r="AV96" i="14"/>
  <c r="AX96" i="14" s="1"/>
  <c r="AV181" i="14"/>
  <c r="AX181" i="14" s="1"/>
  <c r="AV28" i="14"/>
  <c r="AX28" i="14" s="1"/>
  <c r="AV90" i="14"/>
  <c r="AX90" i="14" s="1"/>
  <c r="AV87" i="14"/>
  <c r="AX87" i="14" s="1"/>
  <c r="AV64" i="14"/>
  <c r="AX64" i="14" s="1"/>
  <c r="AV126" i="14"/>
  <c r="AX126" i="14" s="1"/>
  <c r="AV77" i="14"/>
  <c r="AX77" i="14" s="1"/>
  <c r="AV183" i="14"/>
  <c r="AX183" i="14" s="1"/>
  <c r="AV151" i="14"/>
  <c r="AX151" i="14" s="1"/>
  <c r="AV85" i="14"/>
  <c r="AX85" i="14" s="1"/>
  <c r="AV8" i="14"/>
  <c r="AX8" i="14" s="1"/>
  <c r="AV131" i="14"/>
  <c r="AX131" i="14" s="1"/>
  <c r="AV46" i="14"/>
  <c r="AX46" i="14" s="1"/>
  <c r="AV173" i="14"/>
  <c r="AX173" i="14" s="1"/>
  <c r="AV109" i="14"/>
  <c r="AX109" i="14" s="1"/>
  <c r="AV187" i="14"/>
  <c r="AX187" i="14" s="1"/>
  <c r="AV120" i="14"/>
  <c r="AX120" i="14" s="1"/>
  <c r="AV134" i="14"/>
  <c r="AX134" i="14" s="1"/>
  <c r="AV117" i="14"/>
  <c r="AX117" i="14" s="1"/>
  <c r="AV7" i="14"/>
  <c r="AX7" i="14" s="1"/>
  <c r="AV82" i="14"/>
  <c r="AX82" i="14" s="1"/>
  <c r="AV138" i="14"/>
  <c r="AX138" i="14" s="1"/>
  <c r="AV35" i="14"/>
  <c r="AX35" i="14" s="1"/>
  <c r="AV59" i="14"/>
  <c r="AX59" i="14" s="1"/>
  <c r="AV54" i="14"/>
  <c r="AX54" i="14" s="1"/>
  <c r="AV9" i="14"/>
  <c r="AX9" i="14" s="1"/>
  <c r="AV51" i="14"/>
  <c r="AX51" i="14" s="1"/>
  <c r="AV157" i="14"/>
  <c r="AX157" i="14" s="1"/>
  <c r="AV114" i="14"/>
  <c r="AX114" i="14" s="1"/>
  <c r="AV162" i="14"/>
  <c r="AX162" i="14" s="1"/>
  <c r="AV124" i="14"/>
  <c r="AX124" i="14" s="1"/>
  <c r="AV171" i="14"/>
  <c r="AX171" i="14" s="1"/>
  <c r="AV198" i="14"/>
  <c r="AX198" i="14" s="1"/>
  <c r="AV123" i="14"/>
  <c r="AX123" i="14" s="1"/>
  <c r="AV20" i="14"/>
  <c r="AX20" i="14" s="1"/>
  <c r="AV196" i="14"/>
  <c r="AX196" i="14" s="1"/>
  <c r="AV10" i="14"/>
  <c r="AX10" i="14" s="1"/>
  <c r="AV158" i="14"/>
  <c r="AX158" i="14" s="1"/>
  <c r="AV58" i="14"/>
  <c r="AX58" i="14" s="1"/>
  <c r="AV125" i="14"/>
  <c r="AX125" i="14" s="1"/>
  <c r="AV159" i="14"/>
  <c r="AX159" i="14" s="1"/>
  <c r="AV149" i="14"/>
  <c r="AX149" i="14" s="1"/>
  <c r="AV31" i="14"/>
  <c r="AX31" i="14" s="1"/>
  <c r="AV78" i="14"/>
  <c r="AX78" i="14" s="1"/>
  <c r="AV101" i="14"/>
  <c r="AX101" i="14" s="1"/>
  <c r="AV148" i="14"/>
  <c r="AX148" i="14" s="1"/>
  <c r="AV135" i="14"/>
  <c r="AX135" i="14" s="1"/>
  <c r="AV94" i="14"/>
  <c r="AX94" i="14" s="1"/>
  <c r="AV40" i="14"/>
  <c r="AX40" i="14" s="1"/>
  <c r="AV61" i="14"/>
  <c r="AX61" i="14" s="1"/>
  <c r="AV76" i="14"/>
  <c r="AX76" i="14" s="1"/>
  <c r="AV111" i="14"/>
  <c r="AX111" i="14" s="1"/>
  <c r="AV74" i="14"/>
  <c r="AX74" i="14" s="1"/>
  <c r="AV44" i="14"/>
  <c r="AX44" i="14" s="1"/>
  <c r="AV36" i="14"/>
  <c r="AX36" i="14" s="1"/>
  <c r="AV147" i="14"/>
  <c r="AX147" i="14" s="1"/>
  <c r="AV72" i="14"/>
  <c r="AX72" i="14" s="1"/>
  <c r="AV127" i="14"/>
  <c r="AX127" i="14" s="1"/>
  <c r="AV163" i="14"/>
  <c r="AX163" i="14" s="1"/>
  <c r="AV12" i="14"/>
  <c r="AX12" i="14" s="1"/>
  <c r="AV166" i="14"/>
  <c r="AX166" i="14" s="1"/>
  <c r="AV197" i="14"/>
  <c r="AX197" i="14" s="1"/>
  <c r="AV71" i="14"/>
  <c r="AX71" i="14" s="1"/>
  <c r="AV176" i="14"/>
  <c r="AX176" i="14" s="1"/>
  <c r="AV182" i="14"/>
  <c r="AX182" i="14" s="1"/>
  <c r="AV95" i="14"/>
  <c r="AX95" i="14" s="1"/>
  <c r="AV170" i="14"/>
  <c r="AX170" i="14" s="1"/>
  <c r="AV21" i="14"/>
  <c r="AX21" i="14" s="1"/>
  <c r="AV49" i="14"/>
  <c r="AX49" i="14" s="1"/>
  <c r="AV81" i="14"/>
  <c r="AX81" i="14" s="1"/>
  <c r="AV155" i="14"/>
  <c r="AX155" i="14" s="1"/>
  <c r="AV110" i="14"/>
  <c r="AX110" i="14" s="1"/>
  <c r="AV89" i="14"/>
  <c r="AX89" i="14" s="1"/>
  <c r="AV34" i="14"/>
  <c r="AX34" i="14" s="1"/>
  <c r="AV186" i="14"/>
  <c r="AX186" i="14" s="1"/>
  <c r="AV137" i="14"/>
  <c r="AX137" i="14" s="1"/>
  <c r="AV14" i="14"/>
  <c r="AX14" i="14" s="1"/>
  <c r="AV52" i="14"/>
  <c r="AX52" i="14" s="1"/>
  <c r="AV19" i="14"/>
  <c r="AX19" i="14" s="1"/>
  <c r="AV84" i="14"/>
  <c r="AX84" i="14" s="1"/>
  <c r="AV108" i="14"/>
  <c r="AX108" i="14" s="1"/>
  <c r="AV42" i="14"/>
  <c r="AX42" i="14" s="1"/>
  <c r="AV150" i="14"/>
  <c r="AX150" i="14" s="1"/>
  <c r="AV118" i="14"/>
  <c r="AX118" i="14" s="1"/>
  <c r="AV146" i="14"/>
  <c r="AX146" i="14" s="1"/>
  <c r="AV30" i="14"/>
  <c r="AX30" i="14" s="1"/>
  <c r="AV161" i="14"/>
  <c r="AX161" i="14" s="1"/>
  <c r="AV93" i="14"/>
  <c r="AX93" i="14" s="1"/>
  <c r="AV136" i="14"/>
  <c r="AX136" i="14" s="1"/>
  <c r="AV129" i="14"/>
  <c r="AX129" i="14" s="1"/>
  <c r="AV168" i="14"/>
  <c r="AX168" i="14" s="1"/>
  <c r="AV106" i="14"/>
  <c r="AX106" i="14" s="1"/>
  <c r="AV17" i="14"/>
  <c r="AX17" i="14" s="1"/>
  <c r="AV115" i="14"/>
  <c r="AX115" i="14" s="1"/>
  <c r="AV60" i="14"/>
  <c r="AX60" i="14" s="1"/>
  <c r="AV32" i="14"/>
  <c r="AX32" i="14" s="1"/>
  <c r="AV174" i="14"/>
  <c r="AX174" i="14" s="1"/>
  <c r="AV92" i="14"/>
  <c r="AX92" i="14" s="1"/>
  <c r="AV195" i="14"/>
  <c r="AX195" i="14" s="1"/>
  <c r="AV33" i="14"/>
  <c r="AX33" i="14" s="1"/>
  <c r="AV184" i="14"/>
  <c r="AX184" i="14" s="1"/>
  <c r="AV79" i="14"/>
  <c r="AX79" i="14" s="1"/>
  <c r="AV29" i="14"/>
  <c r="AX29" i="14" s="1"/>
  <c r="AV154" i="14"/>
  <c r="AX154" i="14" s="1"/>
  <c r="AV107" i="14"/>
  <c r="AX107" i="14" s="1"/>
  <c r="AV26" i="14"/>
  <c r="AX26" i="14" s="1"/>
  <c r="AV189" i="14"/>
  <c r="AX189" i="14" s="1"/>
  <c r="AV113" i="14"/>
  <c r="AX113" i="14" s="1"/>
  <c r="AV13" i="14"/>
  <c r="AX13" i="14" s="1"/>
  <c r="AV152" i="14"/>
  <c r="AX152" i="14" s="1"/>
  <c r="AV188" i="14"/>
  <c r="AX188" i="14" s="1"/>
  <c r="AV133" i="14"/>
  <c r="AX133" i="14" s="1"/>
  <c r="AV179" i="14"/>
  <c r="AX179" i="14" s="1"/>
  <c r="AV70" i="14"/>
  <c r="AX70" i="14" s="1"/>
  <c r="AV103" i="14"/>
  <c r="AX103" i="14" s="1"/>
  <c r="AV91" i="14"/>
  <c r="AX91" i="14" s="1"/>
  <c r="AV80" i="14"/>
  <c r="AX80" i="14" s="1"/>
  <c r="AV172" i="14"/>
  <c r="AX172" i="14" s="1"/>
  <c r="AV69" i="14"/>
  <c r="AX69" i="14" s="1"/>
  <c r="AV193" i="14"/>
  <c r="AX193" i="14" s="1"/>
  <c r="AV141" i="14"/>
  <c r="AX141" i="14" s="1"/>
  <c r="AV43" i="14"/>
  <c r="AX43" i="14" s="1"/>
  <c r="AV191" i="14"/>
  <c r="AX191" i="14" s="1"/>
  <c r="AV119" i="14"/>
  <c r="AX119" i="14" s="1"/>
  <c r="AV199" i="14"/>
  <c r="AX199" i="14" s="1"/>
  <c r="AV143" i="14"/>
  <c r="AX143" i="14" s="1"/>
  <c r="AV100" i="14"/>
  <c r="AX100" i="14" s="1"/>
  <c r="AV73" i="14"/>
  <c r="AX73" i="14" s="1"/>
  <c r="AV139" i="14"/>
  <c r="AX139" i="14" s="1"/>
  <c r="AV175" i="14"/>
  <c r="AX175" i="14" s="1"/>
  <c r="AV116" i="14"/>
  <c r="AX116" i="14" s="1"/>
  <c r="AV160" i="14"/>
  <c r="AX160" i="14" s="1"/>
  <c r="AV177" i="14"/>
  <c r="AX177" i="14" s="1"/>
  <c r="AV75" i="14"/>
  <c r="AX75" i="14" s="1"/>
  <c r="AV190" i="14"/>
  <c r="AX190" i="14" s="1"/>
  <c r="AV140" i="14"/>
  <c r="AX140" i="14" s="1"/>
  <c r="AV98" i="14"/>
  <c r="AX98" i="14" s="1"/>
  <c r="AV67" i="14"/>
  <c r="AX67" i="14" s="1"/>
  <c r="AV122" i="14"/>
  <c r="AX122" i="14" s="1"/>
  <c r="AV169" i="14"/>
  <c r="AX169" i="14" s="1"/>
  <c r="AV62" i="14"/>
  <c r="AX62" i="14" s="1"/>
  <c r="AV53" i="14"/>
  <c r="AX53" i="14" s="1"/>
  <c r="AV56" i="14"/>
  <c r="AX56" i="14" s="1"/>
  <c r="AV164" i="14"/>
  <c r="AX164" i="14" s="1"/>
  <c r="AV66" i="14"/>
  <c r="AX66" i="14" s="1"/>
  <c r="AV130" i="14"/>
  <c r="AX130" i="14" s="1"/>
  <c r="AV39" i="14"/>
  <c r="AX39" i="14" s="1"/>
  <c r="AV156" i="14"/>
  <c r="AX156" i="14" s="1"/>
  <c r="AV132" i="14"/>
  <c r="AX132" i="14" s="1"/>
  <c r="AV16" i="14"/>
  <c r="AX16" i="14" s="1"/>
  <c r="AV145" i="14"/>
  <c r="AX145" i="14" s="1"/>
  <c r="AV5" i="14"/>
  <c r="AX5" i="14" s="1"/>
  <c r="AV25" i="14"/>
  <c r="AX25" i="14" s="1"/>
  <c r="AV65" i="14"/>
  <c r="AX65" i="14" s="1"/>
  <c r="AV165" i="14"/>
  <c r="AX165" i="14" s="1"/>
  <c r="AV45" i="14"/>
  <c r="AX45" i="14" s="1"/>
  <c r="AV105" i="14"/>
  <c r="AX105" i="14" s="1"/>
  <c r="AX4" i="14"/>
  <c r="AV185" i="14"/>
  <c r="AX185" i="14" s="1"/>
</calcChain>
</file>

<file path=xl/sharedStrings.xml><?xml version="1.0" encoding="utf-8"?>
<sst xmlns="http://schemas.openxmlformats.org/spreadsheetml/2006/main" count="667" uniqueCount="150">
  <si>
    <t xml:space="preserve"> Headline CPI</t>
  </si>
  <si>
    <t xml:space="preserve">Food and non-alcoholic beverages (NAB) </t>
  </si>
  <si>
    <t xml:space="preserve"> Food</t>
  </si>
  <si>
    <t xml:space="preserve">Cereal products </t>
  </si>
  <si>
    <t xml:space="preserve"> Meat </t>
  </si>
  <si>
    <t xml:space="preserve">Fish and other seafood </t>
  </si>
  <si>
    <t>Milk, other dairy products and eggs</t>
  </si>
  <si>
    <t xml:space="preserve"> Oils and fats </t>
  </si>
  <si>
    <t>Fruit and nuts</t>
  </si>
  <si>
    <t xml:space="preserve"> Vegetables</t>
  </si>
  <si>
    <t xml:space="preserve">Sugar, confectionary and desserts </t>
  </si>
  <si>
    <t xml:space="preserve">Other food </t>
  </si>
  <si>
    <t xml:space="preserve"> Non-alcoholic beverages </t>
  </si>
  <si>
    <t>Hot beverages</t>
  </si>
  <si>
    <t xml:space="preserve">Cold beverages </t>
  </si>
  <si>
    <t xml:space="preserve">Alcoholic beverages and tobacco </t>
  </si>
  <si>
    <t xml:space="preserve">Alcoholic beverages </t>
  </si>
  <si>
    <t xml:space="preserve">Spirits </t>
  </si>
  <si>
    <t xml:space="preserve">Wine </t>
  </si>
  <si>
    <t>Beer</t>
  </si>
  <si>
    <t xml:space="preserve">Tobacco </t>
  </si>
  <si>
    <t xml:space="preserve">Clothing and footwear </t>
  </si>
  <si>
    <t xml:space="preserve">Clothing </t>
  </si>
  <si>
    <t xml:space="preserve">Footwear </t>
  </si>
  <si>
    <t xml:space="preserve">Housing and utilities </t>
  </si>
  <si>
    <t xml:space="preserve">Actual rentals for housing </t>
  </si>
  <si>
    <t xml:space="preserve">Owners' equivalent rent </t>
  </si>
  <si>
    <t xml:space="preserve">Maintenance and repairs </t>
  </si>
  <si>
    <t>Water supply and miscellaneous services</t>
  </si>
  <si>
    <t xml:space="preserve">Electricity and other fuels </t>
  </si>
  <si>
    <t xml:space="preserve">Furnishings, household equipment and routine maintenance </t>
  </si>
  <si>
    <t>Furniture, furnishings and carpets</t>
  </si>
  <si>
    <t xml:space="preserve">Appliances, tableware and equipment </t>
  </si>
  <si>
    <t>Goods and services for routine household maintenance</t>
  </si>
  <si>
    <t>Supplies and services - Domestic services</t>
  </si>
  <si>
    <t xml:space="preserve">Health </t>
  </si>
  <si>
    <t xml:space="preserve">Medicines and health products </t>
  </si>
  <si>
    <t xml:space="preserve">Health services </t>
  </si>
  <si>
    <t>Transport</t>
  </si>
  <si>
    <t xml:space="preserve">Purchase of vehicles </t>
  </si>
  <si>
    <t>Operation of personal transport equipment</t>
  </si>
  <si>
    <t>Fuel</t>
  </si>
  <si>
    <t>Other services</t>
  </si>
  <si>
    <t>Passenger transport services</t>
  </si>
  <si>
    <t xml:space="preserve">Transport services of goods </t>
  </si>
  <si>
    <t>Information and communication</t>
  </si>
  <si>
    <t xml:space="preserve">Information and communication equipment </t>
  </si>
  <si>
    <t xml:space="preserve">Information and communication services </t>
  </si>
  <si>
    <t xml:space="preserve">Recreation, sport and culture </t>
  </si>
  <si>
    <t>Recreational goods</t>
  </si>
  <si>
    <t>Recreational and cultural services</t>
  </si>
  <si>
    <t xml:space="preserve">Newspapers, books and stationery </t>
  </si>
  <si>
    <t xml:space="preserve">Package holidays </t>
  </si>
  <si>
    <t xml:space="preserve">Education </t>
  </si>
  <si>
    <t xml:space="preserve">Primary and secondary education </t>
  </si>
  <si>
    <t xml:space="preserve">Tertiary education </t>
  </si>
  <si>
    <t xml:space="preserve">Restaurants and accommodation services </t>
  </si>
  <si>
    <t>Restaurants</t>
  </si>
  <si>
    <t>Accommodation services</t>
  </si>
  <si>
    <t>Personal care and miscellaneous services</t>
  </si>
  <si>
    <t xml:space="preserve">Personal care </t>
  </si>
  <si>
    <t xml:space="preserve">Insurance and financial services </t>
  </si>
  <si>
    <t xml:space="preserve">Insurance </t>
  </si>
  <si>
    <t xml:space="preserve">Financial services </t>
  </si>
  <si>
    <t xml:space="preserve">Other services </t>
  </si>
  <si>
    <t xml:space="preserve">Core CPI </t>
  </si>
  <si>
    <t>month</t>
  </si>
  <si>
    <t>note:</t>
  </si>
  <si>
    <t>Transport services of goods =removed no data</t>
  </si>
  <si>
    <t>hcpi</t>
  </si>
  <si>
    <t>corcpi</t>
  </si>
  <si>
    <t>fnab</t>
  </si>
  <si>
    <t>fish_seafood</t>
  </si>
  <si>
    <t>meat</t>
  </si>
  <si>
    <t>cerealprod</t>
  </si>
  <si>
    <t>milk_dairy_eggs</t>
  </si>
  <si>
    <t>oil_fats</t>
  </si>
  <si>
    <t>fruit_nuts</t>
  </si>
  <si>
    <t>veggies</t>
  </si>
  <si>
    <t>sugar_dess</t>
  </si>
  <si>
    <t>other_food</t>
  </si>
  <si>
    <t>hot_bev</t>
  </si>
  <si>
    <t>cold_bev</t>
  </si>
  <si>
    <t>alco_bev</t>
  </si>
  <si>
    <t xml:space="preserve">wine </t>
  </si>
  <si>
    <t xml:space="preserve">spirits </t>
  </si>
  <si>
    <t xml:space="preserve">beer </t>
  </si>
  <si>
    <t xml:space="preserve">tobacco </t>
  </si>
  <si>
    <t xml:space="preserve">clothing </t>
  </si>
  <si>
    <t xml:space="preserve">footwear </t>
  </si>
  <si>
    <t>rentals</t>
  </si>
  <si>
    <t>OER</t>
  </si>
  <si>
    <t>main_repairs</t>
  </si>
  <si>
    <t>water_sup_serv</t>
  </si>
  <si>
    <t>electr_ofuels</t>
  </si>
  <si>
    <t>furn_carp</t>
  </si>
  <si>
    <t>app_table_equip</t>
  </si>
  <si>
    <t>gs_for_housemain</t>
  </si>
  <si>
    <t>dom_services</t>
  </si>
  <si>
    <t>med_healthpro</t>
  </si>
  <si>
    <t>health_serv</t>
  </si>
  <si>
    <t>purch_vehicle</t>
  </si>
  <si>
    <t>fule</t>
  </si>
  <si>
    <t>other_trans_serv</t>
  </si>
  <si>
    <t>pass_trans_serv</t>
  </si>
  <si>
    <t>inf_com_equip</t>
  </si>
  <si>
    <t>info_com_serv</t>
  </si>
  <si>
    <t>recr_goods</t>
  </si>
  <si>
    <t>recr_cult_serv</t>
  </si>
  <si>
    <t>news_book_stat</t>
  </si>
  <si>
    <t>pack_hol</t>
  </si>
  <si>
    <t>prim_sec_edu</t>
  </si>
  <si>
    <t>tert_edu</t>
  </si>
  <si>
    <t xml:space="preserve">restaurants </t>
  </si>
  <si>
    <t>accom_serv</t>
  </si>
  <si>
    <t>pers_care</t>
  </si>
  <si>
    <t>other_serv</t>
  </si>
  <si>
    <t xml:space="preserve">insurance </t>
  </si>
  <si>
    <t>fin_serv</t>
  </si>
  <si>
    <t>fuel</t>
  </si>
  <si>
    <t>no spirit coolers</t>
  </si>
  <si>
    <t>other_op_pers_trans_equip</t>
  </si>
  <si>
    <t xml:space="preserve">missing items </t>
  </si>
  <si>
    <t>recr_goods_gardnprod</t>
  </si>
  <si>
    <t>household textiles</t>
  </si>
  <si>
    <t xml:space="preserve">transport services of goods </t>
  </si>
  <si>
    <t>glassware,tableware, house utensils</t>
  </si>
  <si>
    <t xml:space="preserve">Tools and equipment for house and garden </t>
  </si>
  <si>
    <t>wgts</t>
  </si>
  <si>
    <t>hinfl</t>
  </si>
  <si>
    <t>coreinfl</t>
  </si>
  <si>
    <t>inf_subcomps</t>
  </si>
  <si>
    <t>rvp</t>
  </si>
  <si>
    <t>headline inflation</t>
  </si>
  <si>
    <t>corecpi</t>
  </si>
  <si>
    <t>weights</t>
  </si>
  <si>
    <t>rpd</t>
  </si>
  <si>
    <t>corerpd</t>
  </si>
  <si>
    <t>rpdv2</t>
  </si>
  <si>
    <t xml:space="preserve">rpd </t>
  </si>
  <si>
    <t>1. Choi (2010)</t>
  </si>
  <si>
    <t>1. Fielding and Mizen (2000)</t>
  </si>
  <si>
    <t>1. Grier and Perry(1996)</t>
  </si>
  <si>
    <t>1. Caglayan et al (2008)</t>
  </si>
  <si>
    <t>1. Baglan et al (2006)</t>
  </si>
  <si>
    <t>FM (2001)</t>
  </si>
  <si>
    <t>Choi (2010)</t>
  </si>
  <si>
    <t>CoV (Caraballo &amp; Dabus, 2013)</t>
  </si>
  <si>
    <t>1. Caraballo &amp; Dabus (2013)_coefficient ofn variation</t>
  </si>
  <si>
    <t>rpd_cov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</si>
</sst>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rial"/>
      <family val="2"/>
    </font>
    <font>
      <sz val="10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7" fillId="0" borderId="0"/>
  </cellStyleXfs>
  <cellXfs count="45">
    <xf numFmtId="0" fontId="0" fillId="0" borderId="0" xfId="0"/>
    <xf numFmtId="17" fontId="2" fillId="0" borderId="0" xfId="0" applyNumberFormat="1" applyFont="1" applyAlignment="1">
      <alignment horizontal="right"/>
    </xf>
    <xf numFmtId="164" fontId="0" fillId="0" borderId="0" xfId="0" applyNumberFormat="1"/>
    <xf numFmtId="0" fontId="3" fillId="0" borderId="0" xfId="0" applyFont="1" applyAlignment="1">
      <alignment horizontal="center"/>
    </xf>
    <xf numFmtId="164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1" fillId="0" borderId="0" xfId="0" applyNumberFormat="1" applyFont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/>
    <xf numFmtId="0" fontId="0" fillId="3" borderId="0" xfId="0" applyFill="1"/>
    <xf numFmtId="0" fontId="0" fillId="4" borderId="0" xfId="0" applyFill="1"/>
    <xf numFmtId="2" fontId="4" fillId="5" borderId="0" xfId="0" applyNumberFormat="1" applyFont="1" applyFill="1"/>
    <xf numFmtId="2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4" fontId="0" fillId="6" borderId="0" xfId="0" applyNumberFormat="1" applyFill="1"/>
    <xf numFmtId="164" fontId="4" fillId="5" borderId="0" xfId="0" applyNumberFormat="1" applyFont="1" applyFill="1"/>
    <xf numFmtId="2" fontId="6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2" fontId="4" fillId="3" borderId="0" xfId="0" applyNumberFormat="1" applyFont="1" applyFill="1"/>
    <xf numFmtId="164" fontId="4" fillId="3" borderId="0" xfId="0" applyNumberFormat="1" applyFont="1" applyFill="1"/>
    <xf numFmtId="164" fontId="0" fillId="3" borderId="0" xfId="0" applyNumberFormat="1" applyFill="1"/>
    <xf numFmtId="2" fontId="0" fillId="6" borderId="0" xfId="0" applyNumberFormat="1" applyFill="1"/>
    <xf numFmtId="0" fontId="5" fillId="3" borderId="0" xfId="0" applyFont="1" applyFill="1"/>
    <xf numFmtId="0" fontId="7" fillId="7" borderId="0" xfId="1" applyFill="1"/>
    <xf numFmtId="0" fontId="8" fillId="7" borderId="0" xfId="1" applyFont="1" applyFill="1"/>
    <xf numFmtId="0" fontId="8" fillId="7" borderId="0" xfId="1" applyFont="1" applyFill="1" applyAlignment="1">
      <alignment horizontal="left" wrapText="1"/>
    </xf>
    <xf numFmtId="0" fontId="2" fillId="7" borderId="0" xfId="1" applyFont="1" applyFill="1" applyAlignment="1">
      <alignment horizontal="left" wrapText="1"/>
    </xf>
    <xf numFmtId="0" fontId="2" fillId="7" borderId="0" xfId="1" applyFont="1" applyFill="1" applyAlignment="1">
      <alignment horizontal="left"/>
    </xf>
    <xf numFmtId="0" fontId="8" fillId="7" borderId="0" xfId="1" applyFont="1" applyFill="1" applyAlignment="1">
      <alignment wrapText="1"/>
    </xf>
    <xf numFmtId="17" fontId="2" fillId="7" borderId="0" xfId="1" applyNumberFormat="1" applyFont="1" applyFill="1" applyAlignment="1">
      <alignment horizontal="right"/>
    </xf>
    <xf numFmtId="164" fontId="2" fillId="7" borderId="0" xfId="1" applyNumberFormat="1" applyFont="1" applyFill="1"/>
    <xf numFmtId="164" fontId="9" fillId="7" borderId="0" xfId="1" applyNumberFormat="1" applyFont="1" applyFill="1"/>
    <xf numFmtId="0" fontId="10" fillId="7" borderId="0" xfId="1" applyFont="1" applyFill="1"/>
    <xf numFmtId="0" fontId="2" fillId="7" borderId="0" xfId="1" applyFont="1" applyFill="1"/>
    <xf numFmtId="2" fontId="6" fillId="3" borderId="0" xfId="0" applyNumberFormat="1" applyFont="1" applyFill="1"/>
    <xf numFmtId="0" fontId="0" fillId="8" borderId="0" xfId="0" applyFill="1"/>
    <xf numFmtId="0" fontId="11" fillId="8" borderId="0" xfId="0" applyFont="1" applyFill="1"/>
    <xf numFmtId="17" fontId="0" fillId="0" borderId="0" xfId="0" applyNumberFormat="1"/>
    <xf numFmtId="2" fontId="0" fillId="0" borderId="0" xfId="0" applyNumberFormat="1"/>
  </cellXfs>
  <cellStyles count="2">
    <cellStyle name="Normal" xfId="0" builtinId="0"/>
    <cellStyle name="Normal 2" xfId="1" xr:uid="{7F1E99C5-40AA-468D-AA9A-AEC533B8DB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'Fielding and Mizen (2001)'!$AV$4:$AV$206</c:f>
              <c:numCache>
                <c:formatCode>0.0</c:formatCode>
                <c:ptCount val="203"/>
                <c:pt idx="0">
                  <c:v>97.386389623853304</c:v>
                </c:pt>
                <c:pt idx="1">
                  <c:v>87.244024206319153</c:v>
                </c:pt>
                <c:pt idx="2">
                  <c:v>88.053408861618607</c:v>
                </c:pt>
                <c:pt idx="3">
                  <c:v>86.997389314580516</c:v>
                </c:pt>
                <c:pt idx="4">
                  <c:v>119.57964809839184</c:v>
                </c:pt>
                <c:pt idx="5">
                  <c:v>104.65469278895671</c:v>
                </c:pt>
                <c:pt idx="6">
                  <c:v>106.34050169756539</c:v>
                </c:pt>
                <c:pt idx="7">
                  <c:v>125.82209310967602</c:v>
                </c:pt>
                <c:pt idx="8">
                  <c:v>102.69369949314698</c:v>
                </c:pt>
                <c:pt idx="9">
                  <c:v>110.5870265518847</c:v>
                </c:pt>
                <c:pt idx="10">
                  <c:v>109.71032600375553</c:v>
                </c:pt>
                <c:pt idx="11">
                  <c:v>65.234526592122549</c:v>
                </c:pt>
                <c:pt idx="12">
                  <c:v>102.08988856955031</c:v>
                </c:pt>
                <c:pt idx="13">
                  <c:v>61.626076010238449</c:v>
                </c:pt>
                <c:pt idx="14">
                  <c:v>59.713750626349423</c:v>
                </c:pt>
                <c:pt idx="15">
                  <c:v>67.794358635859453</c:v>
                </c:pt>
                <c:pt idx="16">
                  <c:v>76.166942718638168</c:v>
                </c:pt>
                <c:pt idx="17">
                  <c:v>74.567838768573111</c:v>
                </c:pt>
                <c:pt idx="18">
                  <c:v>67.122228063880854</c:v>
                </c:pt>
                <c:pt idx="19">
                  <c:v>66.475420061112459</c:v>
                </c:pt>
                <c:pt idx="20">
                  <c:v>81.219345351111414</c:v>
                </c:pt>
                <c:pt idx="21">
                  <c:v>81.358307202032321</c:v>
                </c:pt>
                <c:pt idx="22">
                  <c:v>79.71414183793955</c:v>
                </c:pt>
                <c:pt idx="23">
                  <c:v>66.269305624888389</c:v>
                </c:pt>
                <c:pt idx="24">
                  <c:v>66.888157784757624</c:v>
                </c:pt>
                <c:pt idx="25">
                  <c:v>66.320834364357367</c:v>
                </c:pt>
                <c:pt idx="26">
                  <c:v>57.406909888189716</c:v>
                </c:pt>
                <c:pt idx="27">
                  <c:v>73.68795482551279</c:v>
                </c:pt>
                <c:pt idx="28">
                  <c:v>62.027327835622849</c:v>
                </c:pt>
                <c:pt idx="29">
                  <c:v>67.105305259433123</c:v>
                </c:pt>
                <c:pt idx="30">
                  <c:v>67.005509284089044</c:v>
                </c:pt>
                <c:pt idx="31">
                  <c:v>59.795882167907848</c:v>
                </c:pt>
                <c:pt idx="32">
                  <c:v>58.771539811078185</c:v>
                </c:pt>
                <c:pt idx="33">
                  <c:v>78.539150608194007</c:v>
                </c:pt>
                <c:pt idx="34">
                  <c:v>86.321188126833533</c:v>
                </c:pt>
                <c:pt idx="35">
                  <c:v>77.167449206512075</c:v>
                </c:pt>
                <c:pt idx="36">
                  <c:v>70.733951969461984</c:v>
                </c:pt>
                <c:pt idx="37">
                  <c:v>74.094117329651908</c:v>
                </c:pt>
                <c:pt idx="38">
                  <c:v>136.07039294356247</c:v>
                </c:pt>
                <c:pt idx="39">
                  <c:v>88.588143301865415</c:v>
                </c:pt>
                <c:pt idx="40">
                  <c:v>95.536432281483172</c:v>
                </c:pt>
                <c:pt idx="41">
                  <c:v>83.16184933471763</c:v>
                </c:pt>
                <c:pt idx="42">
                  <c:v>88.43632773516714</c:v>
                </c:pt>
                <c:pt idx="43">
                  <c:v>78.516398909861081</c:v>
                </c:pt>
                <c:pt idx="44">
                  <c:v>102.17402114663659</c:v>
                </c:pt>
                <c:pt idx="45">
                  <c:v>59.571090022730189</c:v>
                </c:pt>
                <c:pt idx="46">
                  <c:v>51.16039888631007</c:v>
                </c:pt>
                <c:pt idx="47">
                  <c:v>43.27173811296651</c:v>
                </c:pt>
                <c:pt idx="48">
                  <c:v>69.920015141919407</c:v>
                </c:pt>
                <c:pt idx="49">
                  <c:v>78.379080418558033</c:v>
                </c:pt>
                <c:pt idx="50">
                  <c:v>16.260029194085284</c:v>
                </c:pt>
                <c:pt idx="51">
                  <c:v>20.688466244393769</c:v>
                </c:pt>
                <c:pt idx="52">
                  <c:v>24.494482379505282</c:v>
                </c:pt>
                <c:pt idx="53">
                  <c:v>15.101204150196983</c:v>
                </c:pt>
                <c:pt idx="54">
                  <c:v>22.827252260368965</c:v>
                </c:pt>
                <c:pt idx="55">
                  <c:v>25.385268164475221</c:v>
                </c:pt>
                <c:pt idx="56">
                  <c:v>19.643818842188253</c:v>
                </c:pt>
                <c:pt idx="57">
                  <c:v>40.192168846561202</c:v>
                </c:pt>
                <c:pt idx="58">
                  <c:v>40.378732357367269</c:v>
                </c:pt>
                <c:pt idx="59">
                  <c:v>51.911183849493924</c:v>
                </c:pt>
                <c:pt idx="60">
                  <c:v>41.032854885990005</c:v>
                </c:pt>
                <c:pt idx="61">
                  <c:v>17.964394610190595</c:v>
                </c:pt>
                <c:pt idx="62">
                  <c:v>10.114733090461419</c:v>
                </c:pt>
                <c:pt idx="63">
                  <c:v>20.861655584313478</c:v>
                </c:pt>
                <c:pt idx="64">
                  <c:v>18.846131485684918</c:v>
                </c:pt>
                <c:pt idx="65">
                  <c:v>33.076357689139925</c:v>
                </c:pt>
                <c:pt idx="66">
                  <c:v>24.479618722330692</c:v>
                </c:pt>
                <c:pt idx="67">
                  <c:v>30.259051196245949</c:v>
                </c:pt>
                <c:pt idx="68">
                  <c:v>30.931511529745983</c:v>
                </c:pt>
                <c:pt idx="69">
                  <c:v>14.697384721828019</c:v>
                </c:pt>
                <c:pt idx="70">
                  <c:v>36.742922128521165</c:v>
                </c:pt>
                <c:pt idx="71">
                  <c:v>29.136145044956923</c:v>
                </c:pt>
                <c:pt idx="72">
                  <c:v>47.880711873013986</c:v>
                </c:pt>
                <c:pt idx="73">
                  <c:v>101.04330140920047</c:v>
                </c:pt>
                <c:pt idx="74">
                  <c:v>125.21241974875028</c:v>
                </c:pt>
                <c:pt idx="75">
                  <c:v>120.44111753073796</c:v>
                </c:pt>
                <c:pt idx="76">
                  <c:v>113.81769224209039</c:v>
                </c:pt>
                <c:pt idx="77">
                  <c:v>106.99813350558959</c:v>
                </c:pt>
                <c:pt idx="78">
                  <c:v>108.82067341495632</c:v>
                </c:pt>
                <c:pt idx="79">
                  <c:v>136.1791581841909</c:v>
                </c:pt>
                <c:pt idx="80">
                  <c:v>131.37738190712656</c:v>
                </c:pt>
                <c:pt idx="81">
                  <c:v>74.989540421682989</c:v>
                </c:pt>
                <c:pt idx="82">
                  <c:v>115.0479897738951</c:v>
                </c:pt>
                <c:pt idx="83">
                  <c:v>67.611294701444024</c:v>
                </c:pt>
                <c:pt idx="84">
                  <c:v>50.882759973864466</c:v>
                </c:pt>
                <c:pt idx="85">
                  <c:v>55.748090319934747</c:v>
                </c:pt>
                <c:pt idx="86">
                  <c:v>113.76873557700151</c:v>
                </c:pt>
                <c:pt idx="87">
                  <c:v>135.63873795883845</c:v>
                </c:pt>
                <c:pt idx="88">
                  <c:v>48.160852292288553</c:v>
                </c:pt>
                <c:pt idx="89">
                  <c:v>57.409829809877948</c:v>
                </c:pt>
                <c:pt idx="90">
                  <c:v>168.99029012562721</c:v>
                </c:pt>
                <c:pt idx="91">
                  <c:v>144.40150371869356</c:v>
                </c:pt>
                <c:pt idx="92">
                  <c:v>242.74971577613931</c:v>
                </c:pt>
                <c:pt idx="93">
                  <c:v>224.94754123272514</c:v>
                </c:pt>
                <c:pt idx="94">
                  <c:v>237.55334435012742</c:v>
                </c:pt>
                <c:pt idx="95">
                  <c:v>115.11285587846731</c:v>
                </c:pt>
                <c:pt idx="96">
                  <c:v>66.360085109248161</c:v>
                </c:pt>
                <c:pt idx="97">
                  <c:v>86.264610214606307</c:v>
                </c:pt>
                <c:pt idx="98">
                  <c:v>76.621476344254432</c:v>
                </c:pt>
                <c:pt idx="99">
                  <c:v>78.353904918881398</c:v>
                </c:pt>
                <c:pt idx="100">
                  <c:v>63.442965133683117</c:v>
                </c:pt>
                <c:pt idx="101">
                  <c:v>62.162222505168266</c:v>
                </c:pt>
                <c:pt idx="102">
                  <c:v>78.824725044317489</c:v>
                </c:pt>
                <c:pt idx="103">
                  <c:v>63.689289140573585</c:v>
                </c:pt>
                <c:pt idx="104">
                  <c:v>79.619104897123492</c:v>
                </c:pt>
                <c:pt idx="105">
                  <c:v>64.349200221088793</c:v>
                </c:pt>
                <c:pt idx="106">
                  <c:v>77.247039216794491</c:v>
                </c:pt>
                <c:pt idx="107">
                  <c:v>74.485529765305003</c:v>
                </c:pt>
                <c:pt idx="108">
                  <c:v>65.957678256038818</c:v>
                </c:pt>
                <c:pt idx="109">
                  <c:v>79.476925002538707</c:v>
                </c:pt>
                <c:pt idx="110">
                  <c:v>91.647106905835884</c:v>
                </c:pt>
                <c:pt idx="111">
                  <c:v>136.0188963797728</c:v>
                </c:pt>
                <c:pt idx="112">
                  <c:v>132.13623174851264</c:v>
                </c:pt>
                <c:pt idx="113">
                  <c:v>94.327045617302602</c:v>
                </c:pt>
                <c:pt idx="114">
                  <c:v>106.8777866940391</c:v>
                </c:pt>
                <c:pt idx="115">
                  <c:v>72.384260320114166</c:v>
                </c:pt>
                <c:pt idx="116">
                  <c:v>83.526658460161357</c:v>
                </c:pt>
                <c:pt idx="117">
                  <c:v>79.580177408272704</c:v>
                </c:pt>
                <c:pt idx="118">
                  <c:v>71.458791522639288</c:v>
                </c:pt>
                <c:pt idx="119">
                  <c:v>39.710312670942152</c:v>
                </c:pt>
                <c:pt idx="120">
                  <c:v>28.432787374550731</c:v>
                </c:pt>
                <c:pt idx="121">
                  <c:v>17.244246856730012</c:v>
                </c:pt>
                <c:pt idx="122">
                  <c:v>18.973400811385599</c:v>
                </c:pt>
                <c:pt idx="123">
                  <c:v>17.894841648993737</c:v>
                </c:pt>
                <c:pt idx="124">
                  <c:v>15.048619240409995</c:v>
                </c:pt>
                <c:pt idx="125">
                  <c:v>10.051134185541187</c:v>
                </c:pt>
                <c:pt idx="126">
                  <c:v>16.58856789572507</c:v>
                </c:pt>
                <c:pt idx="127">
                  <c:v>10.551084734819273</c:v>
                </c:pt>
                <c:pt idx="128">
                  <c:v>12.540184540194796</c:v>
                </c:pt>
                <c:pt idx="129">
                  <c:v>14.743433533831945</c:v>
                </c:pt>
                <c:pt idx="130">
                  <c:v>15.263302627447111</c:v>
                </c:pt>
                <c:pt idx="131">
                  <c:v>14.643978812492639</c:v>
                </c:pt>
                <c:pt idx="132">
                  <c:v>30.867478199236423</c:v>
                </c:pt>
                <c:pt idx="133">
                  <c:v>25.84800080887155</c:v>
                </c:pt>
                <c:pt idx="134">
                  <c:v>23.39212755295296</c:v>
                </c:pt>
                <c:pt idx="135">
                  <c:v>54.282913412683214</c:v>
                </c:pt>
                <c:pt idx="136">
                  <c:v>198.44716133801978</c:v>
                </c:pt>
                <c:pt idx="137">
                  <c:v>88.166727988879671</c:v>
                </c:pt>
                <c:pt idx="138">
                  <c:v>66.161214171691128</c:v>
                </c:pt>
                <c:pt idx="139">
                  <c:v>89.243495038530909</c:v>
                </c:pt>
                <c:pt idx="140">
                  <c:v>82.547186481663871</c:v>
                </c:pt>
                <c:pt idx="141">
                  <c:v>89.360861161984545</c:v>
                </c:pt>
                <c:pt idx="142">
                  <c:v>100.43366360560026</c:v>
                </c:pt>
                <c:pt idx="143">
                  <c:v>72.042467044895332</c:v>
                </c:pt>
                <c:pt idx="144">
                  <c:v>23.93332572719585</c:v>
                </c:pt>
                <c:pt idx="145">
                  <c:v>11.151237533089304</c:v>
                </c:pt>
                <c:pt idx="146">
                  <c:v>20.512606549472231</c:v>
                </c:pt>
                <c:pt idx="147">
                  <c:v>34.507112679536498</c:v>
                </c:pt>
                <c:pt idx="148">
                  <c:v>144.08405329420421</c:v>
                </c:pt>
                <c:pt idx="149">
                  <c:v>79.468535979910357</c:v>
                </c:pt>
                <c:pt idx="150">
                  <c:v>54.91910446260411</c:v>
                </c:pt>
                <c:pt idx="151">
                  <c:v>56.439462330921245</c:v>
                </c:pt>
                <c:pt idx="152">
                  <c:v>56.572578300718753</c:v>
                </c:pt>
                <c:pt idx="153">
                  <c:v>63.199171252632652</c:v>
                </c:pt>
                <c:pt idx="154">
                  <c:v>107.12981859166115</c:v>
                </c:pt>
                <c:pt idx="155">
                  <c:v>102.33541327716605</c:v>
                </c:pt>
                <c:pt idx="156">
                  <c:v>87.475227241483353</c:v>
                </c:pt>
                <c:pt idx="157">
                  <c:v>72.419911536642729</c:v>
                </c:pt>
                <c:pt idx="158">
                  <c:v>79.900223462012065</c:v>
                </c:pt>
                <c:pt idx="159">
                  <c:v>69.73340560049563</c:v>
                </c:pt>
                <c:pt idx="160">
                  <c:v>61.858550518620838</c:v>
                </c:pt>
                <c:pt idx="161">
                  <c:v>115.50272395165183</c:v>
                </c:pt>
                <c:pt idx="162">
                  <c:v>197.56578124752247</c:v>
                </c:pt>
                <c:pt idx="163">
                  <c:v>160.79793703607575</c:v>
                </c:pt>
                <c:pt idx="164">
                  <c:v>104.31132841655953</c:v>
                </c:pt>
                <c:pt idx="165">
                  <c:v>81.496013958270908</c:v>
                </c:pt>
                <c:pt idx="166">
                  <c:v>64.762467939797702</c:v>
                </c:pt>
                <c:pt idx="167">
                  <c:v>58.4989655315267</c:v>
                </c:pt>
                <c:pt idx="168">
                  <c:v>37.586167500883398</c:v>
                </c:pt>
                <c:pt idx="169">
                  <c:v>41.51088012164216</c:v>
                </c:pt>
                <c:pt idx="170">
                  <c:v>37.654243074581075</c:v>
                </c:pt>
                <c:pt idx="171">
                  <c:v>38.765810249899907</c:v>
                </c:pt>
                <c:pt idx="172">
                  <c:v>84.843997211239753</c:v>
                </c:pt>
                <c:pt idx="173">
                  <c:v>40.462202835321278</c:v>
                </c:pt>
                <c:pt idx="174">
                  <c:v>57.444826678994225</c:v>
                </c:pt>
                <c:pt idx="175">
                  <c:v>37.261463436797342</c:v>
                </c:pt>
                <c:pt idx="176">
                  <c:v>23.034852927405016</c:v>
                </c:pt>
                <c:pt idx="177">
                  <c:v>31.154073969571105</c:v>
                </c:pt>
                <c:pt idx="178">
                  <c:v>48.119116182717008</c:v>
                </c:pt>
                <c:pt idx="179">
                  <c:v>48.476271189428971</c:v>
                </c:pt>
                <c:pt idx="180">
                  <c:v>31.505921902438413</c:v>
                </c:pt>
                <c:pt idx="181">
                  <c:v>22.839065331088641</c:v>
                </c:pt>
                <c:pt idx="182">
                  <c:v>23.155997312625665</c:v>
                </c:pt>
                <c:pt idx="183">
                  <c:v>17.617619650915913</c:v>
                </c:pt>
                <c:pt idx="184">
                  <c:v>16.496769308604421</c:v>
                </c:pt>
                <c:pt idx="185">
                  <c:v>17.023812869063743</c:v>
                </c:pt>
                <c:pt idx="186">
                  <c:v>18.136363675668072</c:v>
                </c:pt>
                <c:pt idx="187">
                  <c:v>16.055553204554688</c:v>
                </c:pt>
                <c:pt idx="188">
                  <c:v>24.231036530418521</c:v>
                </c:pt>
                <c:pt idx="189">
                  <c:v>40.376181690036269</c:v>
                </c:pt>
                <c:pt idx="190">
                  <c:v>30.733822411742135</c:v>
                </c:pt>
                <c:pt idx="191">
                  <c:v>24.197700557720324</c:v>
                </c:pt>
                <c:pt idx="192">
                  <c:v>18.169244614322864</c:v>
                </c:pt>
                <c:pt idx="193">
                  <c:v>26.951085522805119</c:v>
                </c:pt>
                <c:pt idx="194">
                  <c:v>44.082325691706799</c:v>
                </c:pt>
                <c:pt idx="195">
                  <c:v>42.821835151968443</c:v>
                </c:pt>
                <c:pt idx="196">
                  <c:v>101.84191634637722</c:v>
                </c:pt>
                <c:pt idx="197">
                  <c:v>91.595987311196382</c:v>
                </c:pt>
                <c:pt idx="198">
                  <c:v>43.037090623370844</c:v>
                </c:pt>
                <c:pt idx="199">
                  <c:v>36.921977364796831</c:v>
                </c:pt>
                <c:pt idx="200">
                  <c:v>16.667262829510967</c:v>
                </c:pt>
                <c:pt idx="201">
                  <c:v>26.868051817026245</c:v>
                </c:pt>
                <c:pt idx="202">
                  <c:v>40.844154232811256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4-4BFA-A70A-1EC54718E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8984848"/>
        <c:axId val="1178986288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'Fielding and Mizen (2001)'!#REF!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F4-4BFA-A70A-1EC54718E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859856"/>
        <c:axId val="1284849776"/>
      </c:lineChart>
      <c:catAx>
        <c:axId val="1178984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986288"/>
        <c:crosses val="autoZero"/>
        <c:auto val="1"/>
        <c:lblAlgn val="ctr"/>
        <c:lblOffset val="100"/>
        <c:noMultiLvlLbl val="0"/>
      </c:catAx>
      <c:valAx>
        <c:axId val="117898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984848"/>
        <c:crosses val="autoZero"/>
        <c:crossBetween val="between"/>
      </c:valAx>
      <c:valAx>
        <c:axId val="12848497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859856"/>
        <c:crosses val="max"/>
        <c:crossBetween val="between"/>
      </c:valAx>
      <c:catAx>
        <c:axId val="1284859856"/>
        <c:scaling>
          <c:orientation val="minMax"/>
        </c:scaling>
        <c:delete val="1"/>
        <c:axPos val="b"/>
        <c:majorTickMark val="out"/>
        <c:minorTickMark val="none"/>
        <c:tickLblPos val="nextTo"/>
        <c:crossAx val="12848497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 CoV (Caraballo &amp; Dab)'!$AV$4:$AV$206</c:f>
              <c:numCache>
                <c:formatCode>0.0</c:formatCode>
                <c:ptCount val="203"/>
                <c:pt idx="0">
                  <c:v>13.334933742612598</c:v>
                </c:pt>
                <c:pt idx="1">
                  <c:v>10.186261197422947</c:v>
                </c:pt>
                <c:pt idx="2">
                  <c:v>9.7366659276242302</c:v>
                </c:pt>
                <c:pt idx="3">
                  <c:v>10.182319084981835</c:v>
                </c:pt>
                <c:pt idx="4">
                  <c:v>11.697816374911334</c:v>
                </c:pt>
                <c:pt idx="5">
                  <c:v>13.78073715917642</c:v>
                </c:pt>
                <c:pt idx="6">
                  <c:v>14.164744040952295</c:v>
                </c:pt>
                <c:pt idx="7">
                  <c:v>15.682030234341454</c:v>
                </c:pt>
                <c:pt idx="8">
                  <c:v>10.747316409661098</c:v>
                </c:pt>
                <c:pt idx="9">
                  <c:v>11.052730745112719</c:v>
                </c:pt>
                <c:pt idx="10">
                  <c:v>10.201234610390491</c:v>
                </c:pt>
                <c:pt idx="11">
                  <c:v>6.9299092178387607</c:v>
                </c:pt>
                <c:pt idx="12">
                  <c:v>12.420976546379769</c:v>
                </c:pt>
                <c:pt idx="13">
                  <c:v>10.000420519193447</c:v>
                </c:pt>
                <c:pt idx="14">
                  <c:v>10.045572895514255</c:v>
                </c:pt>
                <c:pt idx="15">
                  <c:v>11.522322070345968</c:v>
                </c:pt>
                <c:pt idx="16">
                  <c:v>13.135643141179489</c:v>
                </c:pt>
                <c:pt idx="17">
                  <c:v>14.125263650077112</c:v>
                </c:pt>
                <c:pt idx="18">
                  <c:v>9.8439501541859933</c:v>
                </c:pt>
                <c:pt idx="19">
                  <c:v>9.2600790257887926</c:v>
                </c:pt>
                <c:pt idx="20">
                  <c:v>11.695986039400557</c:v>
                </c:pt>
                <c:pt idx="21">
                  <c:v>10.502042797655681</c:v>
                </c:pt>
                <c:pt idx="22">
                  <c:v>9.9342271335510706</c:v>
                </c:pt>
                <c:pt idx="23">
                  <c:v>9.1539892100866478</c:v>
                </c:pt>
                <c:pt idx="24">
                  <c:v>9.4361035621144129</c:v>
                </c:pt>
                <c:pt idx="25">
                  <c:v>10.712040740132405</c:v>
                </c:pt>
                <c:pt idx="26">
                  <c:v>10.4696106597774</c:v>
                </c:pt>
                <c:pt idx="27">
                  <c:v>9.0345563544267833</c:v>
                </c:pt>
                <c:pt idx="28">
                  <c:v>9.2164784180288599</c:v>
                </c:pt>
                <c:pt idx="29">
                  <c:v>9.5385136283812351</c:v>
                </c:pt>
                <c:pt idx="30">
                  <c:v>8.9215804605242468</c:v>
                </c:pt>
                <c:pt idx="31">
                  <c:v>8.9833866054791258</c:v>
                </c:pt>
                <c:pt idx="32">
                  <c:v>8.8665314960488502</c:v>
                </c:pt>
                <c:pt idx="33">
                  <c:v>10.06587230442363</c:v>
                </c:pt>
                <c:pt idx="34">
                  <c:v>9.8707123254223657</c:v>
                </c:pt>
                <c:pt idx="35">
                  <c:v>9.0240226483610204</c:v>
                </c:pt>
                <c:pt idx="36">
                  <c:v>7.1585034442825002</c:v>
                </c:pt>
                <c:pt idx="37">
                  <c:v>6.4095265096173915</c:v>
                </c:pt>
                <c:pt idx="38">
                  <c:v>6.2162353050685271</c:v>
                </c:pt>
                <c:pt idx="39">
                  <c:v>6.1572810333000412</c:v>
                </c:pt>
                <c:pt idx="40">
                  <c:v>6.3050124417442222</c:v>
                </c:pt>
                <c:pt idx="41">
                  <c:v>5.2068420353964537</c:v>
                </c:pt>
                <c:pt idx="42">
                  <c:v>4.0208548352213755</c:v>
                </c:pt>
                <c:pt idx="43">
                  <c:v>3.6289082905286341</c:v>
                </c:pt>
                <c:pt idx="44">
                  <c:v>4.2501291815763969</c:v>
                </c:pt>
                <c:pt idx="45">
                  <c:v>3.4101879438606417</c:v>
                </c:pt>
                <c:pt idx="46">
                  <c:v>2.9537939765333041</c:v>
                </c:pt>
                <c:pt idx="47">
                  <c:v>2.90877078469412</c:v>
                </c:pt>
                <c:pt idx="48">
                  <c:v>3.5984991941253224</c:v>
                </c:pt>
                <c:pt idx="49">
                  <c:v>3.6536509903601395</c:v>
                </c:pt>
                <c:pt idx="50">
                  <c:v>3.0640818630677402</c:v>
                </c:pt>
                <c:pt idx="51">
                  <c:v>2.3950145990280474</c:v>
                </c:pt>
                <c:pt idx="52">
                  <c:v>2.3809271373137029</c:v>
                </c:pt>
                <c:pt idx="53">
                  <c:v>1.8976845371926929</c:v>
                </c:pt>
                <c:pt idx="54">
                  <c:v>3.3641617545433569</c:v>
                </c:pt>
                <c:pt idx="55">
                  <c:v>3.5527839431554935</c:v>
                </c:pt>
                <c:pt idx="56">
                  <c:v>2.2172487756557424</c:v>
                </c:pt>
                <c:pt idx="57">
                  <c:v>2.1389464640594418</c:v>
                </c:pt>
                <c:pt idx="58">
                  <c:v>1.9783484967446681</c:v>
                </c:pt>
                <c:pt idx="59">
                  <c:v>2.2305076899291731</c:v>
                </c:pt>
                <c:pt idx="60">
                  <c:v>2.4338746418589734</c:v>
                </c:pt>
                <c:pt idx="61">
                  <c:v>1.8966968150013996</c:v>
                </c:pt>
                <c:pt idx="62">
                  <c:v>1.553711411499987</c:v>
                </c:pt>
                <c:pt idx="63">
                  <c:v>1.5828364803928088</c:v>
                </c:pt>
                <c:pt idx="64">
                  <c:v>2.0764080641790272</c:v>
                </c:pt>
                <c:pt idx="65">
                  <c:v>2.0188700900859384</c:v>
                </c:pt>
                <c:pt idx="66">
                  <c:v>1.757925156587145</c:v>
                </c:pt>
                <c:pt idx="67">
                  <c:v>1.9824201955857064</c:v>
                </c:pt>
                <c:pt idx="68">
                  <c:v>2.2604030296471276</c:v>
                </c:pt>
                <c:pt idx="69">
                  <c:v>2.238541164132676</c:v>
                </c:pt>
                <c:pt idx="70">
                  <c:v>2.4178563050178221</c:v>
                </c:pt>
                <c:pt idx="71">
                  <c:v>3.1771960035908511</c:v>
                </c:pt>
                <c:pt idx="72">
                  <c:v>7.5292877926945279</c:v>
                </c:pt>
                <c:pt idx="73">
                  <c:v>14.318770275022498</c:v>
                </c:pt>
                <c:pt idx="74">
                  <c:v>11.413834198824976</c:v>
                </c:pt>
                <c:pt idx="75">
                  <c:v>5.4677467969341711</c:v>
                </c:pt>
                <c:pt idx="76">
                  <c:v>5.2187893693588432</c:v>
                </c:pt>
                <c:pt idx="77">
                  <c:v>4.1012360241268562</c:v>
                </c:pt>
                <c:pt idx="78">
                  <c:v>4.1635983166956416</c:v>
                </c:pt>
                <c:pt idx="79">
                  <c:v>5.4580214004494492</c:v>
                </c:pt>
                <c:pt idx="80">
                  <c:v>5.3483215064280998</c:v>
                </c:pt>
                <c:pt idx="81">
                  <c:v>4.3931190996959613</c:v>
                </c:pt>
                <c:pt idx="82">
                  <c:v>3.7957132515010867</c:v>
                </c:pt>
                <c:pt idx="83">
                  <c:v>2.7496774654863096</c:v>
                </c:pt>
                <c:pt idx="84">
                  <c:v>2.5575925665973278</c:v>
                </c:pt>
                <c:pt idx="85">
                  <c:v>3.7579033663629753</c:v>
                </c:pt>
                <c:pt idx="86">
                  <c:v>3.1073181924618298</c:v>
                </c:pt>
                <c:pt idx="87">
                  <c:v>4.2924842004494694</c:v>
                </c:pt>
                <c:pt idx="88">
                  <c:v>3.7911173166368366</c:v>
                </c:pt>
                <c:pt idx="89">
                  <c:v>3.463065318176541</c:v>
                </c:pt>
                <c:pt idx="90">
                  <c:v>3.7401392288271982</c:v>
                </c:pt>
                <c:pt idx="91">
                  <c:v>4.5837250435024082</c:v>
                </c:pt>
                <c:pt idx="92">
                  <c:v>4.1320705466275376</c:v>
                </c:pt>
                <c:pt idx="93">
                  <c:v>3.3876725798207512</c:v>
                </c:pt>
                <c:pt idx="94">
                  <c:v>3.1116387628320203</c:v>
                </c:pt>
                <c:pt idx="95">
                  <c:v>2.8294677224754894</c:v>
                </c:pt>
                <c:pt idx="96">
                  <c:v>3.1792873719455295</c:v>
                </c:pt>
                <c:pt idx="97">
                  <c:v>3.0056649792930576</c:v>
                </c:pt>
                <c:pt idx="98">
                  <c:v>3.2514420313008023</c:v>
                </c:pt>
                <c:pt idx="99">
                  <c:v>2.9290227598524137</c:v>
                </c:pt>
                <c:pt idx="100">
                  <c:v>3.1574344594606045</c:v>
                </c:pt>
                <c:pt idx="101">
                  <c:v>3.4174189372893338</c:v>
                </c:pt>
                <c:pt idx="102">
                  <c:v>4.8228412570884984</c:v>
                </c:pt>
                <c:pt idx="103">
                  <c:v>4.2557689477119567</c:v>
                </c:pt>
                <c:pt idx="104">
                  <c:v>4.9896199775044927</c:v>
                </c:pt>
                <c:pt idx="105">
                  <c:v>4.9295531381545308</c:v>
                </c:pt>
                <c:pt idx="106">
                  <c:v>5.2435343146385085</c:v>
                </c:pt>
                <c:pt idx="107">
                  <c:v>5.5708258722074744</c:v>
                </c:pt>
                <c:pt idx="108">
                  <c:v>5.3824974301964854</c:v>
                </c:pt>
                <c:pt idx="109">
                  <c:v>4.8395889957439993</c:v>
                </c:pt>
                <c:pt idx="110">
                  <c:v>4.8625593767861393</c:v>
                </c:pt>
                <c:pt idx="111">
                  <c:v>3.9981644198125861</c:v>
                </c:pt>
                <c:pt idx="112">
                  <c:v>4.1967745549785294</c:v>
                </c:pt>
                <c:pt idx="113">
                  <c:v>4.9748457666919315</c:v>
                </c:pt>
                <c:pt idx="114">
                  <c:v>7.0537314952900578</c:v>
                </c:pt>
                <c:pt idx="115">
                  <c:v>6.4182828891665746</c:v>
                </c:pt>
                <c:pt idx="116">
                  <c:v>4.6924790314537121</c:v>
                </c:pt>
                <c:pt idx="117">
                  <c:v>5.3678103436672497</c:v>
                </c:pt>
                <c:pt idx="118">
                  <c:v>5.004883226346081</c:v>
                </c:pt>
                <c:pt idx="119">
                  <c:v>2.7089648919342717</c:v>
                </c:pt>
                <c:pt idx="120">
                  <c:v>3.2072929808408182</c:v>
                </c:pt>
                <c:pt idx="121">
                  <c:v>3.024838484776331</c:v>
                </c:pt>
                <c:pt idx="122">
                  <c:v>2.8460002074655084</c:v>
                </c:pt>
                <c:pt idx="123">
                  <c:v>3.4390808147543352</c:v>
                </c:pt>
                <c:pt idx="124">
                  <c:v>3.0930545733541548</c:v>
                </c:pt>
                <c:pt idx="125">
                  <c:v>2.1847188216890467</c:v>
                </c:pt>
                <c:pt idx="126">
                  <c:v>2.6961581869483435</c:v>
                </c:pt>
                <c:pt idx="127">
                  <c:v>2.5372543628898896</c:v>
                </c:pt>
                <c:pt idx="128">
                  <c:v>2.4512940525119702</c:v>
                </c:pt>
                <c:pt idx="129">
                  <c:v>3.4863373202320935</c:v>
                </c:pt>
                <c:pt idx="130">
                  <c:v>3.8588500149823055</c:v>
                </c:pt>
                <c:pt idx="131">
                  <c:v>2.2955068914468382</c:v>
                </c:pt>
                <c:pt idx="132">
                  <c:v>3.0364601141985315</c:v>
                </c:pt>
                <c:pt idx="133">
                  <c:v>2.9104415190806159</c:v>
                </c:pt>
                <c:pt idx="134">
                  <c:v>2.8219680708384272</c:v>
                </c:pt>
                <c:pt idx="135">
                  <c:v>7.5744449718811575</c:v>
                </c:pt>
                <c:pt idx="136">
                  <c:v>25.80713365676759</c:v>
                </c:pt>
                <c:pt idx="137">
                  <c:v>16.751227648866752</c:v>
                </c:pt>
                <c:pt idx="138">
                  <c:v>3.8756916199797784</c:v>
                </c:pt>
                <c:pt idx="139">
                  <c:v>3.7149368253364874</c:v>
                </c:pt>
                <c:pt idx="140">
                  <c:v>4.2704148702696214</c:v>
                </c:pt>
                <c:pt idx="141">
                  <c:v>5.0213107034936018</c:v>
                </c:pt>
                <c:pt idx="142">
                  <c:v>5.6055523039942781</c:v>
                </c:pt>
                <c:pt idx="143">
                  <c:v>6.7228666416685465</c:v>
                </c:pt>
                <c:pt idx="144">
                  <c:v>4.9636645273632745</c:v>
                </c:pt>
                <c:pt idx="145">
                  <c:v>3.3618639367776217</c:v>
                </c:pt>
                <c:pt idx="146">
                  <c:v>2.6148425518554643</c:v>
                </c:pt>
                <c:pt idx="147">
                  <c:v>5.1100545503471331</c:v>
                </c:pt>
                <c:pt idx="148">
                  <c:v>11.018849798072228</c:v>
                </c:pt>
                <c:pt idx="149">
                  <c:v>7.3587478966391675</c:v>
                </c:pt>
                <c:pt idx="150">
                  <c:v>4.495848167652019</c:v>
                </c:pt>
                <c:pt idx="151">
                  <c:v>5.4700872203950448</c:v>
                </c:pt>
                <c:pt idx="152">
                  <c:v>5.5566485516963162</c:v>
                </c:pt>
                <c:pt idx="153">
                  <c:v>6.2505378936696827</c:v>
                </c:pt>
                <c:pt idx="154">
                  <c:v>10.415105925937196</c:v>
                </c:pt>
                <c:pt idx="155">
                  <c:v>12.192248257520534</c:v>
                </c:pt>
                <c:pt idx="156">
                  <c:v>9.1084567934596095</c:v>
                </c:pt>
                <c:pt idx="157">
                  <c:v>8.0810494228082064</c:v>
                </c:pt>
                <c:pt idx="158">
                  <c:v>8.9804988690842151</c:v>
                </c:pt>
                <c:pt idx="159">
                  <c:v>7.3866406682820109</c:v>
                </c:pt>
                <c:pt idx="160">
                  <c:v>7.8421356117428713</c:v>
                </c:pt>
                <c:pt idx="161">
                  <c:v>11.681129429229909</c:v>
                </c:pt>
                <c:pt idx="162">
                  <c:v>17.626733739507522</c:v>
                </c:pt>
                <c:pt idx="163">
                  <c:v>12.46982579568645</c:v>
                </c:pt>
                <c:pt idx="164">
                  <c:v>8.641445736377996</c:v>
                </c:pt>
                <c:pt idx="165">
                  <c:v>7.4771948671825035</c:v>
                </c:pt>
                <c:pt idx="166">
                  <c:v>5.9217078561343488</c:v>
                </c:pt>
                <c:pt idx="167">
                  <c:v>5.3146100958312221</c:v>
                </c:pt>
                <c:pt idx="168">
                  <c:v>4.6095833359718483</c:v>
                </c:pt>
                <c:pt idx="169">
                  <c:v>3.7964261179059493</c:v>
                </c:pt>
                <c:pt idx="170">
                  <c:v>3.8889375283550276</c:v>
                </c:pt>
                <c:pt idx="171">
                  <c:v>4.3109033690308101</c:v>
                </c:pt>
                <c:pt idx="172">
                  <c:v>4.0360316781833774</c:v>
                </c:pt>
                <c:pt idx="173">
                  <c:v>6.1414331414273118</c:v>
                </c:pt>
                <c:pt idx="174">
                  <c:v>9.9343718643773329</c:v>
                </c:pt>
                <c:pt idx="175">
                  <c:v>7.3419977487483843</c:v>
                </c:pt>
                <c:pt idx="176">
                  <c:v>3.9225571767075524</c:v>
                </c:pt>
                <c:pt idx="177">
                  <c:v>4.1758601111491043</c:v>
                </c:pt>
                <c:pt idx="178">
                  <c:v>4.5536197740982924</c:v>
                </c:pt>
                <c:pt idx="179">
                  <c:v>4.6231457490642294</c:v>
                </c:pt>
                <c:pt idx="180">
                  <c:v>3.583462497053604</c:v>
                </c:pt>
                <c:pt idx="181">
                  <c:v>3.894858651152723</c:v>
                </c:pt>
                <c:pt idx="182">
                  <c:v>4.1152921590036682</c:v>
                </c:pt>
                <c:pt idx="183">
                  <c:v>3.7795725548401462</c:v>
                </c:pt>
                <c:pt idx="184">
                  <c:v>3.6144799820900655</c:v>
                </c:pt>
                <c:pt idx="185">
                  <c:v>3.4606115921816549</c:v>
                </c:pt>
                <c:pt idx="186">
                  <c:v>2.9379161318331302</c:v>
                </c:pt>
                <c:pt idx="187">
                  <c:v>3.064484489116353</c:v>
                </c:pt>
                <c:pt idx="188">
                  <c:v>5.791606896851027</c:v>
                </c:pt>
                <c:pt idx="189">
                  <c:v>12.67639793402452</c:v>
                </c:pt>
                <c:pt idx="190">
                  <c:v>9.0861342911603824</c:v>
                </c:pt>
                <c:pt idx="191">
                  <c:v>6.8457390140577736</c:v>
                </c:pt>
                <c:pt idx="192">
                  <c:v>5.0606845701470977</c:v>
                </c:pt>
                <c:pt idx="193">
                  <c:v>5.0141432735638372</c:v>
                </c:pt>
                <c:pt idx="194">
                  <c:v>6.9410338269575451</c:v>
                </c:pt>
                <c:pt idx="195">
                  <c:v>8.6814404668470928</c:v>
                </c:pt>
                <c:pt idx="196">
                  <c:v>9.7291136049478535</c:v>
                </c:pt>
                <c:pt idx="197">
                  <c:v>7.7284106280253759</c:v>
                </c:pt>
                <c:pt idx="198">
                  <c:v>5.5356484323478305</c:v>
                </c:pt>
                <c:pt idx="199">
                  <c:v>5.2925262627488285</c:v>
                </c:pt>
                <c:pt idx="200">
                  <c:v>4.1806685713272067</c:v>
                </c:pt>
                <c:pt idx="201">
                  <c:v>4.0885684227966728</c:v>
                </c:pt>
                <c:pt idx="202">
                  <c:v>4.3946726024604983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74-4C7E-8723-F3021CDAC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234399"/>
        <c:axId val="1904231039"/>
      </c:lineChart>
      <c:catAx>
        <c:axId val="1904234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231039"/>
        <c:crosses val="autoZero"/>
        <c:auto val="1"/>
        <c:lblAlgn val="ctr"/>
        <c:lblOffset val="100"/>
        <c:noMultiLvlLbl val="0"/>
      </c:catAx>
      <c:valAx>
        <c:axId val="190423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23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FM (2001)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Sheet7!$B$3:$B$205</c:f>
              <c:numCache>
                <c:formatCode>General</c:formatCode>
                <c:ptCount val="203"/>
                <c:pt idx="0">
                  <c:v>97.386389623853304</c:v>
                </c:pt>
                <c:pt idx="1">
                  <c:v>87.244024206319153</c:v>
                </c:pt>
                <c:pt idx="2">
                  <c:v>88.053408861618607</c:v>
                </c:pt>
                <c:pt idx="3">
                  <c:v>86.997389314580516</c:v>
                </c:pt>
                <c:pt idx="4">
                  <c:v>119.57964809839184</c:v>
                </c:pt>
                <c:pt idx="5">
                  <c:v>104.65469278895671</c:v>
                </c:pt>
                <c:pt idx="6">
                  <c:v>106.34050169756539</c:v>
                </c:pt>
                <c:pt idx="7">
                  <c:v>125.82209310967602</c:v>
                </c:pt>
                <c:pt idx="8">
                  <c:v>102.69369949314698</c:v>
                </c:pt>
                <c:pt idx="9">
                  <c:v>110.5870265518847</c:v>
                </c:pt>
                <c:pt idx="10">
                  <c:v>109.71032600375553</c:v>
                </c:pt>
                <c:pt idx="11">
                  <c:v>65.234526592122549</c:v>
                </c:pt>
                <c:pt idx="12">
                  <c:v>102.08988856955031</c:v>
                </c:pt>
                <c:pt idx="13">
                  <c:v>61.626076010238449</c:v>
                </c:pt>
                <c:pt idx="14">
                  <c:v>59.713750626349423</c:v>
                </c:pt>
                <c:pt idx="15">
                  <c:v>67.794358635859453</c:v>
                </c:pt>
                <c:pt idx="16">
                  <c:v>76.166942718638168</c:v>
                </c:pt>
                <c:pt idx="17">
                  <c:v>74.567838768573111</c:v>
                </c:pt>
                <c:pt idx="18">
                  <c:v>67.122228063880854</c:v>
                </c:pt>
                <c:pt idx="19">
                  <c:v>66.475420061112459</c:v>
                </c:pt>
                <c:pt idx="20">
                  <c:v>81.219345351111414</c:v>
                </c:pt>
                <c:pt idx="21">
                  <c:v>81.358307202032321</c:v>
                </c:pt>
                <c:pt idx="22">
                  <c:v>79.71414183793955</c:v>
                </c:pt>
                <c:pt idx="23">
                  <c:v>66.269305624888389</c:v>
                </c:pt>
                <c:pt idx="24">
                  <c:v>66.888157784757624</c:v>
                </c:pt>
                <c:pt idx="25">
                  <c:v>66.320834364357367</c:v>
                </c:pt>
                <c:pt idx="26">
                  <c:v>57.406909888189716</c:v>
                </c:pt>
                <c:pt idx="27">
                  <c:v>73.68795482551279</c:v>
                </c:pt>
                <c:pt idx="28">
                  <c:v>62.027327835622849</c:v>
                </c:pt>
                <c:pt idx="29">
                  <c:v>67.105305259433123</c:v>
                </c:pt>
                <c:pt idx="30">
                  <c:v>67.005509284089044</c:v>
                </c:pt>
                <c:pt idx="31">
                  <c:v>59.795882167907848</c:v>
                </c:pt>
                <c:pt idx="32">
                  <c:v>58.771539811078185</c:v>
                </c:pt>
                <c:pt idx="33">
                  <c:v>78.539150608194007</c:v>
                </c:pt>
                <c:pt idx="34">
                  <c:v>86.321188126833533</c:v>
                </c:pt>
                <c:pt idx="35">
                  <c:v>77.167449206512075</c:v>
                </c:pt>
                <c:pt idx="36">
                  <c:v>70.733951969461984</c:v>
                </c:pt>
                <c:pt idx="37">
                  <c:v>74.094117329651908</c:v>
                </c:pt>
                <c:pt idx="38">
                  <c:v>136.07039294356247</c:v>
                </c:pt>
                <c:pt idx="39">
                  <c:v>88.588143301865415</c:v>
                </c:pt>
                <c:pt idx="40">
                  <c:v>95.536432281483172</c:v>
                </c:pt>
                <c:pt idx="41">
                  <c:v>83.16184933471763</c:v>
                </c:pt>
                <c:pt idx="42">
                  <c:v>88.43632773516714</c:v>
                </c:pt>
                <c:pt idx="43">
                  <c:v>78.516398909861081</c:v>
                </c:pt>
                <c:pt idx="44">
                  <c:v>102.17402114663659</c:v>
                </c:pt>
                <c:pt idx="45">
                  <c:v>59.571090022730189</c:v>
                </c:pt>
                <c:pt idx="46">
                  <c:v>51.16039888631007</c:v>
                </c:pt>
                <c:pt idx="47">
                  <c:v>43.27173811296651</c:v>
                </c:pt>
                <c:pt idx="48">
                  <c:v>69.920015141919407</c:v>
                </c:pt>
                <c:pt idx="49">
                  <c:v>78.379080418558033</c:v>
                </c:pt>
                <c:pt idx="50">
                  <c:v>16.260029194085284</c:v>
                </c:pt>
                <c:pt idx="51">
                  <c:v>20.688466244393769</c:v>
                </c:pt>
                <c:pt idx="52">
                  <c:v>24.494482379505282</c:v>
                </c:pt>
                <c:pt idx="53">
                  <c:v>15.101204150196983</c:v>
                </c:pt>
                <c:pt idx="54">
                  <c:v>22.827252260368965</c:v>
                </c:pt>
                <c:pt idx="55">
                  <c:v>25.385268164475221</c:v>
                </c:pt>
                <c:pt idx="56">
                  <c:v>19.643818842188253</c:v>
                </c:pt>
                <c:pt idx="57">
                  <c:v>40.192168846561202</c:v>
                </c:pt>
                <c:pt idx="58">
                  <c:v>40.378732357367269</c:v>
                </c:pt>
                <c:pt idx="59">
                  <c:v>51.911183849493924</c:v>
                </c:pt>
                <c:pt idx="60">
                  <c:v>41.032854885990005</c:v>
                </c:pt>
                <c:pt idx="61">
                  <c:v>17.964394610190595</c:v>
                </c:pt>
                <c:pt idx="62">
                  <c:v>10.114733090461419</c:v>
                </c:pt>
                <c:pt idx="63">
                  <c:v>20.861655584313478</c:v>
                </c:pt>
                <c:pt idx="64">
                  <c:v>18.846131485684918</c:v>
                </c:pt>
                <c:pt idx="65">
                  <c:v>33.076357689139925</c:v>
                </c:pt>
                <c:pt idx="66">
                  <c:v>24.479618722330692</c:v>
                </c:pt>
                <c:pt idx="67">
                  <c:v>30.259051196245949</c:v>
                </c:pt>
                <c:pt idx="68">
                  <c:v>30.931511529745983</c:v>
                </c:pt>
                <c:pt idx="69">
                  <c:v>14.697384721828019</c:v>
                </c:pt>
                <c:pt idx="70">
                  <c:v>36.742922128521165</c:v>
                </c:pt>
                <c:pt idx="71">
                  <c:v>29.136145044956923</c:v>
                </c:pt>
                <c:pt idx="72">
                  <c:v>47.880711873013986</c:v>
                </c:pt>
                <c:pt idx="73">
                  <c:v>101.04330140920047</c:v>
                </c:pt>
                <c:pt idx="74">
                  <c:v>125.21241974875028</c:v>
                </c:pt>
                <c:pt idx="75">
                  <c:v>120.44111753073796</c:v>
                </c:pt>
                <c:pt idx="76">
                  <c:v>113.81769224209039</c:v>
                </c:pt>
                <c:pt idx="77">
                  <c:v>106.99813350558959</c:v>
                </c:pt>
                <c:pt idx="78">
                  <c:v>108.82067341495632</c:v>
                </c:pt>
                <c:pt idx="79">
                  <c:v>136.1791581841909</c:v>
                </c:pt>
                <c:pt idx="80">
                  <c:v>131.37738190712656</c:v>
                </c:pt>
                <c:pt idx="81">
                  <c:v>74.989540421682989</c:v>
                </c:pt>
                <c:pt idx="82">
                  <c:v>115.0479897738951</c:v>
                </c:pt>
                <c:pt idx="83">
                  <c:v>67.611294701444024</c:v>
                </c:pt>
                <c:pt idx="84">
                  <c:v>50.882759973864466</c:v>
                </c:pt>
                <c:pt idx="85">
                  <c:v>55.748090319934747</c:v>
                </c:pt>
                <c:pt idx="86">
                  <c:v>113.76873557700151</c:v>
                </c:pt>
                <c:pt idx="87">
                  <c:v>135.63873795883845</c:v>
                </c:pt>
                <c:pt idx="88">
                  <c:v>48.160852292288553</c:v>
                </c:pt>
                <c:pt idx="89">
                  <c:v>57.409829809877948</c:v>
                </c:pt>
                <c:pt idx="90">
                  <c:v>168.99029012562721</c:v>
                </c:pt>
                <c:pt idx="91">
                  <c:v>144.40150371869356</c:v>
                </c:pt>
                <c:pt idx="92">
                  <c:v>242.74971577613931</c:v>
                </c:pt>
                <c:pt idx="93">
                  <c:v>224.94754123272514</c:v>
                </c:pt>
                <c:pt idx="94">
                  <c:v>237.55334435012742</c:v>
                </c:pt>
                <c:pt idx="95">
                  <c:v>115.11285587846731</c:v>
                </c:pt>
                <c:pt idx="96">
                  <c:v>66.360085109248161</c:v>
                </c:pt>
                <c:pt idx="97">
                  <c:v>86.264610214606307</c:v>
                </c:pt>
                <c:pt idx="98">
                  <c:v>76.621476344254432</c:v>
                </c:pt>
                <c:pt idx="99">
                  <c:v>78.353904918881398</c:v>
                </c:pt>
                <c:pt idx="100">
                  <c:v>63.442965133683117</c:v>
                </c:pt>
                <c:pt idx="101">
                  <c:v>62.162222505168266</c:v>
                </c:pt>
                <c:pt idx="102">
                  <c:v>78.824725044317489</c:v>
                </c:pt>
                <c:pt idx="103">
                  <c:v>63.689289140573585</c:v>
                </c:pt>
                <c:pt idx="104">
                  <c:v>79.619104897123492</c:v>
                </c:pt>
                <c:pt idx="105">
                  <c:v>64.349200221088793</c:v>
                </c:pt>
                <c:pt idx="106">
                  <c:v>77.247039216794491</c:v>
                </c:pt>
                <c:pt idx="107">
                  <c:v>74.485529765305003</c:v>
                </c:pt>
                <c:pt idx="108">
                  <c:v>65.957678256038818</c:v>
                </c:pt>
                <c:pt idx="109">
                  <c:v>79.476925002538707</c:v>
                </c:pt>
                <c:pt idx="110">
                  <c:v>91.647106905835884</c:v>
                </c:pt>
                <c:pt idx="111">
                  <c:v>136.0188963797728</c:v>
                </c:pt>
                <c:pt idx="112">
                  <c:v>132.13623174851264</c:v>
                </c:pt>
                <c:pt idx="113">
                  <c:v>94.327045617302602</c:v>
                </c:pt>
                <c:pt idx="114">
                  <c:v>106.8777866940391</c:v>
                </c:pt>
                <c:pt idx="115">
                  <c:v>72.384260320114166</c:v>
                </c:pt>
                <c:pt idx="116">
                  <c:v>83.526658460161357</c:v>
                </c:pt>
                <c:pt idx="117">
                  <c:v>79.580177408272704</c:v>
                </c:pt>
                <c:pt idx="118">
                  <c:v>71.458791522639288</c:v>
                </c:pt>
                <c:pt idx="119">
                  <c:v>39.710312670942152</c:v>
                </c:pt>
                <c:pt idx="120">
                  <c:v>28.432787374550731</c:v>
                </c:pt>
                <c:pt idx="121">
                  <c:v>17.244246856730012</c:v>
                </c:pt>
                <c:pt idx="122">
                  <c:v>18.973400811385599</c:v>
                </c:pt>
                <c:pt idx="123">
                  <c:v>17.894841648993737</c:v>
                </c:pt>
                <c:pt idx="124">
                  <c:v>15.048619240409995</c:v>
                </c:pt>
                <c:pt idx="125">
                  <c:v>10.051134185541187</c:v>
                </c:pt>
                <c:pt idx="126">
                  <c:v>16.58856789572507</c:v>
                </c:pt>
                <c:pt idx="127">
                  <c:v>10.551084734819273</c:v>
                </c:pt>
                <c:pt idx="128">
                  <c:v>12.540184540194796</c:v>
                </c:pt>
                <c:pt idx="129">
                  <c:v>14.743433533831945</c:v>
                </c:pt>
                <c:pt idx="130">
                  <c:v>15.263302627447111</c:v>
                </c:pt>
                <c:pt idx="131">
                  <c:v>14.643978812492639</c:v>
                </c:pt>
                <c:pt idx="132">
                  <c:v>30.867478199236423</c:v>
                </c:pt>
                <c:pt idx="133">
                  <c:v>25.84800080887155</c:v>
                </c:pt>
                <c:pt idx="134">
                  <c:v>23.39212755295296</c:v>
                </c:pt>
                <c:pt idx="135">
                  <c:v>54.282913412683214</c:v>
                </c:pt>
                <c:pt idx="136">
                  <c:v>198.44716133801978</c:v>
                </c:pt>
                <c:pt idx="137">
                  <c:v>88.166727988879671</c:v>
                </c:pt>
                <c:pt idx="138">
                  <c:v>66.161214171691128</c:v>
                </c:pt>
                <c:pt idx="139">
                  <c:v>89.243495038530909</c:v>
                </c:pt>
                <c:pt idx="140">
                  <c:v>82.547186481663871</c:v>
                </c:pt>
                <c:pt idx="141">
                  <c:v>89.360861161984545</c:v>
                </c:pt>
                <c:pt idx="142">
                  <c:v>100.43366360560026</c:v>
                </c:pt>
                <c:pt idx="143">
                  <c:v>72.042467044895332</c:v>
                </c:pt>
                <c:pt idx="144">
                  <c:v>23.93332572719585</c:v>
                </c:pt>
                <c:pt idx="145">
                  <c:v>11.151237533089304</c:v>
                </c:pt>
                <c:pt idx="146">
                  <c:v>20.512606549472231</c:v>
                </c:pt>
                <c:pt idx="147">
                  <c:v>34.507112679536498</c:v>
                </c:pt>
                <c:pt idx="148">
                  <c:v>144.08405329420421</c:v>
                </c:pt>
                <c:pt idx="149">
                  <c:v>79.468535979910357</c:v>
                </c:pt>
                <c:pt idx="150">
                  <c:v>54.91910446260411</c:v>
                </c:pt>
                <c:pt idx="151">
                  <c:v>56.439462330921245</c:v>
                </c:pt>
                <c:pt idx="152">
                  <c:v>56.572578300718753</c:v>
                </c:pt>
                <c:pt idx="153">
                  <c:v>63.199171252632652</c:v>
                </c:pt>
                <c:pt idx="154">
                  <c:v>107.12981859166115</c:v>
                </c:pt>
                <c:pt idx="155">
                  <c:v>102.33541327716605</c:v>
                </c:pt>
                <c:pt idx="156">
                  <c:v>87.475227241483353</c:v>
                </c:pt>
                <c:pt idx="157">
                  <c:v>72.419911536642729</c:v>
                </c:pt>
                <c:pt idx="158">
                  <c:v>79.900223462012065</c:v>
                </c:pt>
                <c:pt idx="159">
                  <c:v>69.73340560049563</c:v>
                </c:pt>
                <c:pt idx="160">
                  <c:v>61.858550518620838</c:v>
                </c:pt>
                <c:pt idx="161">
                  <c:v>115.50272395165183</c:v>
                </c:pt>
                <c:pt idx="162">
                  <c:v>197.56578124752247</c:v>
                </c:pt>
                <c:pt idx="163">
                  <c:v>160.79793703607575</c:v>
                </c:pt>
                <c:pt idx="164">
                  <c:v>104.31132841655953</c:v>
                </c:pt>
                <c:pt idx="165">
                  <c:v>81.496013958270908</c:v>
                </c:pt>
                <c:pt idx="166">
                  <c:v>64.762467939797702</c:v>
                </c:pt>
                <c:pt idx="167">
                  <c:v>58.4989655315267</c:v>
                </c:pt>
                <c:pt idx="168">
                  <c:v>37.586167500883398</c:v>
                </c:pt>
                <c:pt idx="169">
                  <c:v>41.51088012164216</c:v>
                </c:pt>
                <c:pt idx="170">
                  <c:v>37.654243074581075</c:v>
                </c:pt>
                <c:pt idx="171">
                  <c:v>38.765810249899907</c:v>
                </c:pt>
                <c:pt idx="172">
                  <c:v>84.843997211239753</c:v>
                </c:pt>
                <c:pt idx="173">
                  <c:v>40.462202835321278</c:v>
                </c:pt>
                <c:pt idx="174">
                  <c:v>57.444826678994225</c:v>
                </c:pt>
                <c:pt idx="175">
                  <c:v>37.261463436797342</c:v>
                </c:pt>
                <c:pt idx="176">
                  <c:v>23.034852927405016</c:v>
                </c:pt>
                <c:pt idx="177">
                  <c:v>31.154073969571105</c:v>
                </c:pt>
                <c:pt idx="178">
                  <c:v>48.119116182717008</c:v>
                </c:pt>
                <c:pt idx="179">
                  <c:v>48.476271189428971</c:v>
                </c:pt>
                <c:pt idx="180">
                  <c:v>31.505921902438413</c:v>
                </c:pt>
                <c:pt idx="181">
                  <c:v>22.839065331088641</c:v>
                </c:pt>
                <c:pt idx="182">
                  <c:v>23.155997312625665</c:v>
                </c:pt>
                <c:pt idx="183">
                  <c:v>17.617619650915913</c:v>
                </c:pt>
                <c:pt idx="184">
                  <c:v>16.496769308604421</c:v>
                </c:pt>
                <c:pt idx="185">
                  <c:v>17.023812869063743</c:v>
                </c:pt>
                <c:pt idx="186">
                  <c:v>18.136363675668072</c:v>
                </c:pt>
                <c:pt idx="187">
                  <c:v>16.055553204554688</c:v>
                </c:pt>
                <c:pt idx="188">
                  <c:v>24.231036530418521</c:v>
                </c:pt>
                <c:pt idx="189">
                  <c:v>40.376181690036269</c:v>
                </c:pt>
                <c:pt idx="190">
                  <c:v>30.733822411742135</c:v>
                </c:pt>
                <c:pt idx="191">
                  <c:v>24.197700557720324</c:v>
                </c:pt>
                <c:pt idx="192">
                  <c:v>18.169244614322864</c:v>
                </c:pt>
                <c:pt idx="193">
                  <c:v>26.951085522805119</c:v>
                </c:pt>
                <c:pt idx="194">
                  <c:v>44.082325691706799</c:v>
                </c:pt>
                <c:pt idx="195">
                  <c:v>42.821835151968443</c:v>
                </c:pt>
                <c:pt idx="196">
                  <c:v>101.84191634637722</c:v>
                </c:pt>
                <c:pt idx="197">
                  <c:v>91.595987311196382</c:v>
                </c:pt>
                <c:pt idx="198">
                  <c:v>43.037090623370844</c:v>
                </c:pt>
                <c:pt idx="199">
                  <c:v>36.921977364796831</c:v>
                </c:pt>
                <c:pt idx="200">
                  <c:v>16.667262829510967</c:v>
                </c:pt>
                <c:pt idx="201">
                  <c:v>26.868051817026245</c:v>
                </c:pt>
                <c:pt idx="202">
                  <c:v>40.844154232811256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BC-46E6-9B7D-9D722E3D2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1919600"/>
        <c:axId val="1641917200"/>
      </c:lineChart>
      <c:lineChart>
        <c:grouping val="standard"/>
        <c:varyColors val="0"/>
        <c:ser>
          <c:idx val="1"/>
          <c:order val="1"/>
          <c:tx>
            <c:strRef>
              <c:f>Sheet7!$C$1</c:f>
              <c:strCache>
                <c:ptCount val="1"/>
                <c:pt idx="0">
                  <c:v>Choi (2010)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Sheet7!$C$3:$C$205</c:f>
              <c:numCache>
                <c:formatCode>General</c:formatCode>
                <c:ptCount val="203"/>
                <c:pt idx="0">
                  <c:v>1.0820709958205923</c:v>
                </c:pt>
                <c:pt idx="1">
                  <c:v>0.82436755996228028</c:v>
                </c:pt>
                <c:pt idx="2">
                  <c:v>0.80574717657862516</c:v>
                </c:pt>
                <c:pt idx="3">
                  <c:v>0.82947341057046831</c:v>
                </c:pt>
                <c:pt idx="4">
                  <c:v>0.92680637730698789</c:v>
                </c:pt>
                <c:pt idx="5">
                  <c:v>0.95176033664413451</c:v>
                </c:pt>
                <c:pt idx="6">
                  <c:v>0.94288515382148874</c:v>
                </c:pt>
                <c:pt idx="7">
                  <c:v>0.93514147389005653</c:v>
                </c:pt>
                <c:pt idx="8">
                  <c:v>0.69006144437317174</c:v>
                </c:pt>
                <c:pt idx="9">
                  <c:v>0.71102512105189719</c:v>
                </c:pt>
                <c:pt idx="10">
                  <c:v>0.63265111927179452</c:v>
                </c:pt>
                <c:pt idx="11">
                  <c:v>0.4463099650140977</c:v>
                </c:pt>
                <c:pt idx="12">
                  <c:v>0.76351794732624445</c:v>
                </c:pt>
                <c:pt idx="13">
                  <c:v>0.57999705711585281</c:v>
                </c:pt>
                <c:pt idx="14">
                  <c:v>0.50742518490150934</c:v>
                </c:pt>
                <c:pt idx="15">
                  <c:v>0.53084801740738241</c:v>
                </c:pt>
                <c:pt idx="16">
                  <c:v>0.57529517617204451</c:v>
                </c:pt>
                <c:pt idx="17">
                  <c:v>0.55974261767303402</c:v>
                </c:pt>
                <c:pt idx="18">
                  <c:v>0.36162528071932909</c:v>
                </c:pt>
                <c:pt idx="19">
                  <c:v>0.33802956998694689</c:v>
                </c:pt>
                <c:pt idx="20">
                  <c:v>0.33202170328144431</c:v>
                </c:pt>
                <c:pt idx="21">
                  <c:v>0.3198734064476888</c:v>
                </c:pt>
                <c:pt idx="22">
                  <c:v>0.32331090678374247</c:v>
                </c:pt>
                <c:pt idx="23">
                  <c:v>0.31583103345407421</c:v>
                </c:pt>
                <c:pt idx="24">
                  <c:v>0.34414813191116228</c:v>
                </c:pt>
                <c:pt idx="25">
                  <c:v>0.3680172240029625</c:v>
                </c:pt>
                <c:pt idx="26">
                  <c:v>0.40087597007366849</c:v>
                </c:pt>
                <c:pt idx="27">
                  <c:v>0.3914686422157504</c:v>
                </c:pt>
                <c:pt idx="28">
                  <c:v>0.42041751015702772</c:v>
                </c:pt>
                <c:pt idx="29">
                  <c:v>0.47084729063085917</c:v>
                </c:pt>
                <c:pt idx="30">
                  <c:v>0.43628699807874821</c:v>
                </c:pt>
                <c:pt idx="31">
                  <c:v>0.45999303155156024</c:v>
                </c:pt>
                <c:pt idx="32">
                  <c:v>0.48955557074288819</c:v>
                </c:pt>
                <c:pt idx="33">
                  <c:v>0.59200583803087015</c:v>
                </c:pt>
                <c:pt idx="34">
                  <c:v>0.57337782474039922</c:v>
                </c:pt>
                <c:pt idx="35">
                  <c:v>0.51864378286283974</c:v>
                </c:pt>
                <c:pt idx="36">
                  <c:v>0.40310809272229781</c:v>
                </c:pt>
                <c:pt idx="37">
                  <c:v>0.36422868832881811</c:v>
                </c:pt>
                <c:pt idx="38">
                  <c:v>0.324051449567128</c:v>
                </c:pt>
                <c:pt idx="39">
                  <c:v>0.32584315906248679</c:v>
                </c:pt>
                <c:pt idx="40">
                  <c:v>0.30747567765504041</c:v>
                </c:pt>
                <c:pt idx="41">
                  <c:v>0.25990836166348164</c:v>
                </c:pt>
                <c:pt idx="42">
                  <c:v>0.16596381934389284</c:v>
                </c:pt>
                <c:pt idx="43">
                  <c:v>0.15256118449356376</c:v>
                </c:pt>
                <c:pt idx="44">
                  <c:v>0.20226739572310251</c:v>
                </c:pt>
                <c:pt idx="45">
                  <c:v>0.17006423401347268</c:v>
                </c:pt>
                <c:pt idx="46">
                  <c:v>0.14871786686633393</c:v>
                </c:pt>
                <c:pt idx="47">
                  <c:v>0.14920173756945954</c:v>
                </c:pt>
                <c:pt idx="48">
                  <c:v>0.17099724851597259</c:v>
                </c:pt>
                <c:pt idx="49">
                  <c:v>0.17778564844153319</c:v>
                </c:pt>
                <c:pt idx="50">
                  <c:v>0.17888581733923073</c:v>
                </c:pt>
                <c:pt idx="51">
                  <c:v>0.13812437929396867</c:v>
                </c:pt>
                <c:pt idx="52">
                  <c:v>0.13144712535511952</c:v>
                </c:pt>
                <c:pt idx="53">
                  <c:v>9.5014177093946731E-2</c:v>
                </c:pt>
                <c:pt idx="54">
                  <c:v>0.20819514291975419</c:v>
                </c:pt>
                <c:pt idx="55">
                  <c:v>0.21823904236998409</c:v>
                </c:pt>
                <c:pt idx="56">
                  <c:v>0.12357147072665661</c:v>
                </c:pt>
                <c:pt idx="57">
                  <c:v>0.10152246511066407</c:v>
                </c:pt>
                <c:pt idx="58">
                  <c:v>9.4727276456021539E-2</c:v>
                </c:pt>
                <c:pt idx="59">
                  <c:v>0.10547322564538072</c:v>
                </c:pt>
                <c:pt idx="60">
                  <c:v>0.12876056583971338</c:v>
                </c:pt>
                <c:pt idx="61">
                  <c:v>0.10593935615776418</c:v>
                </c:pt>
                <c:pt idx="62">
                  <c:v>9.2256748519869564E-2</c:v>
                </c:pt>
                <c:pt idx="63">
                  <c:v>9.2441831267786351E-2</c:v>
                </c:pt>
                <c:pt idx="64">
                  <c:v>0.12836500197445849</c:v>
                </c:pt>
                <c:pt idx="65">
                  <c:v>0.13431352110305181</c:v>
                </c:pt>
                <c:pt idx="66">
                  <c:v>0.10871320329726172</c:v>
                </c:pt>
                <c:pt idx="67">
                  <c:v>0.12308784072420173</c:v>
                </c:pt>
                <c:pt idx="68">
                  <c:v>0.13654005155053842</c:v>
                </c:pt>
                <c:pt idx="69">
                  <c:v>0.12879187951255663</c:v>
                </c:pt>
                <c:pt idx="70">
                  <c:v>0.13226270428543258</c:v>
                </c:pt>
                <c:pt idx="71">
                  <c:v>0.16988595415832386</c:v>
                </c:pt>
                <c:pt idx="72">
                  <c:v>0.33969698485394906</c:v>
                </c:pt>
                <c:pt idx="73">
                  <c:v>0.56392148636306494</c:v>
                </c:pt>
                <c:pt idx="74">
                  <c:v>0.42699951662269103</c:v>
                </c:pt>
                <c:pt idx="75">
                  <c:v>0.21420604202231316</c:v>
                </c:pt>
                <c:pt idx="76">
                  <c:v>0.20317484460019394</c:v>
                </c:pt>
                <c:pt idx="77">
                  <c:v>0.15107440019540824</c:v>
                </c:pt>
                <c:pt idx="78">
                  <c:v>0.16933842992167555</c:v>
                </c:pt>
                <c:pt idx="79">
                  <c:v>0.20139877132184444</c:v>
                </c:pt>
                <c:pt idx="80">
                  <c:v>0.20040638552333773</c:v>
                </c:pt>
                <c:pt idx="81">
                  <c:v>0.18886827937732997</c:v>
                </c:pt>
                <c:pt idx="82">
                  <c:v>0.17321100918996898</c:v>
                </c:pt>
                <c:pt idx="83">
                  <c:v>0.12850551971410226</c:v>
                </c:pt>
                <c:pt idx="84">
                  <c:v>0.13675772508222431</c:v>
                </c:pt>
                <c:pt idx="85">
                  <c:v>0.26023990234429517</c:v>
                </c:pt>
                <c:pt idx="86">
                  <c:v>0.19107088342429498</c:v>
                </c:pt>
                <c:pt idx="87">
                  <c:v>0.26350779578740352</c:v>
                </c:pt>
                <c:pt idx="88">
                  <c:v>0.23246430339484994</c:v>
                </c:pt>
                <c:pt idx="89">
                  <c:v>0.21652079556467399</c:v>
                </c:pt>
                <c:pt idx="90">
                  <c:v>0.22522104499374365</c:v>
                </c:pt>
                <c:pt idx="91">
                  <c:v>0.26875771425965694</c:v>
                </c:pt>
                <c:pt idx="92">
                  <c:v>0.24854642009522609</c:v>
                </c:pt>
                <c:pt idx="93">
                  <c:v>0.21830675468981989</c:v>
                </c:pt>
                <c:pt idx="94">
                  <c:v>0.203966773368738</c:v>
                </c:pt>
                <c:pt idx="95">
                  <c:v>0.18905405529106278</c:v>
                </c:pt>
                <c:pt idx="96">
                  <c:v>0.18560467501691816</c:v>
                </c:pt>
                <c:pt idx="97">
                  <c:v>0.15013938399637239</c:v>
                </c:pt>
                <c:pt idx="98">
                  <c:v>0.16447391473395062</c:v>
                </c:pt>
                <c:pt idx="99">
                  <c:v>0.13213012475402419</c:v>
                </c:pt>
                <c:pt idx="100">
                  <c:v>0.14267758808169628</c:v>
                </c:pt>
                <c:pt idx="101">
                  <c:v>0.14834558175739035</c:v>
                </c:pt>
                <c:pt idx="102">
                  <c:v>0.1990111226881168</c:v>
                </c:pt>
                <c:pt idx="103">
                  <c:v>0.19447880106297535</c:v>
                </c:pt>
                <c:pt idx="104">
                  <c:v>0.24279131643394072</c:v>
                </c:pt>
                <c:pt idx="105">
                  <c:v>0.2262950113578662</c:v>
                </c:pt>
                <c:pt idx="106">
                  <c:v>0.23290842562027289</c:v>
                </c:pt>
                <c:pt idx="107">
                  <c:v>0.25595273747031538</c:v>
                </c:pt>
                <c:pt idx="108">
                  <c:v>0.22141171879454824</c:v>
                </c:pt>
                <c:pt idx="109">
                  <c:v>0.18804594889840148</c:v>
                </c:pt>
                <c:pt idx="110">
                  <c:v>0.16768013743454047</c:v>
                </c:pt>
                <c:pt idx="111">
                  <c:v>0.16766554340383585</c:v>
                </c:pt>
                <c:pt idx="112">
                  <c:v>0.16220343262225848</c:v>
                </c:pt>
                <c:pt idx="113">
                  <c:v>0.20463618669020953</c:v>
                </c:pt>
                <c:pt idx="114">
                  <c:v>0.35209985463109689</c:v>
                </c:pt>
                <c:pt idx="115">
                  <c:v>0.31007171467032968</c:v>
                </c:pt>
                <c:pt idx="116">
                  <c:v>0.22452969780802295</c:v>
                </c:pt>
                <c:pt idx="117">
                  <c:v>0.27163654146347049</c:v>
                </c:pt>
                <c:pt idx="118">
                  <c:v>0.25417716088183961</c:v>
                </c:pt>
                <c:pt idx="119">
                  <c:v>0.12090240273316361</c:v>
                </c:pt>
                <c:pt idx="120">
                  <c:v>0.12601808460926783</c:v>
                </c:pt>
                <c:pt idx="121">
                  <c:v>0.11752487670293313</c:v>
                </c:pt>
                <c:pt idx="122">
                  <c:v>0.12968254851999786</c:v>
                </c:pt>
                <c:pt idx="123">
                  <c:v>0.14681736034255735</c:v>
                </c:pt>
                <c:pt idx="124">
                  <c:v>0.13904553412339496</c:v>
                </c:pt>
                <c:pt idx="125">
                  <c:v>9.7856572247005211E-2</c:v>
                </c:pt>
                <c:pt idx="126">
                  <c:v>0.10256459185135815</c:v>
                </c:pt>
                <c:pt idx="127">
                  <c:v>0.11013832081941877</c:v>
                </c:pt>
                <c:pt idx="128">
                  <c:v>9.8948306217300538E-2</c:v>
                </c:pt>
                <c:pt idx="129">
                  <c:v>0.12350349578158314</c:v>
                </c:pt>
                <c:pt idx="130">
                  <c:v>0.13628472157353821</c:v>
                </c:pt>
                <c:pt idx="131">
                  <c:v>8.8713336358684641E-2</c:v>
                </c:pt>
                <c:pt idx="132">
                  <c:v>0.1361847532497697</c:v>
                </c:pt>
                <c:pt idx="133">
                  <c:v>0.13079015331691066</c:v>
                </c:pt>
                <c:pt idx="134">
                  <c:v>0.11403674708574989</c:v>
                </c:pt>
                <c:pt idx="135">
                  <c:v>0.23243730419082315</c:v>
                </c:pt>
                <c:pt idx="136">
                  <c:v>0.4972088159153642</c:v>
                </c:pt>
                <c:pt idx="137">
                  <c:v>0.36330330643352821</c:v>
                </c:pt>
                <c:pt idx="138">
                  <c:v>0.12121670948230662</c:v>
                </c:pt>
                <c:pt idx="139">
                  <c:v>0.11201589928507136</c:v>
                </c:pt>
                <c:pt idx="140">
                  <c:v>0.1286699551717202</c:v>
                </c:pt>
                <c:pt idx="141">
                  <c:v>0.16421130579560714</c:v>
                </c:pt>
                <c:pt idx="142">
                  <c:v>0.17673302468947172</c:v>
                </c:pt>
                <c:pt idx="143">
                  <c:v>0.20335178590155978</c:v>
                </c:pt>
                <c:pt idx="144">
                  <c:v>0.15540903098572686</c:v>
                </c:pt>
                <c:pt idx="145">
                  <c:v>9.6197865392780274E-2</c:v>
                </c:pt>
                <c:pt idx="146">
                  <c:v>8.2902612076638169E-2</c:v>
                </c:pt>
                <c:pt idx="147">
                  <c:v>0.22020424763132043</c:v>
                </c:pt>
                <c:pt idx="148">
                  <c:v>0.57860881987684876</c:v>
                </c:pt>
                <c:pt idx="149">
                  <c:v>0.3478257822136388</c:v>
                </c:pt>
                <c:pt idx="150">
                  <c:v>0.20832257062812545</c:v>
                </c:pt>
                <c:pt idx="151">
                  <c:v>0.26097592296158417</c:v>
                </c:pt>
                <c:pt idx="152">
                  <c:v>0.26962639094011326</c:v>
                </c:pt>
                <c:pt idx="153">
                  <c:v>0.3110640378306021</c:v>
                </c:pt>
                <c:pt idx="154">
                  <c:v>0.55845790837728215</c:v>
                </c:pt>
                <c:pt idx="155">
                  <c:v>0.71149750835778525</c:v>
                </c:pt>
                <c:pt idx="156">
                  <c:v>0.50745264731136708</c:v>
                </c:pt>
                <c:pt idx="157">
                  <c:v>0.44980376054731019</c:v>
                </c:pt>
                <c:pt idx="158">
                  <c:v>0.52613844459037706</c:v>
                </c:pt>
                <c:pt idx="159">
                  <c:v>0.43156937374459853</c:v>
                </c:pt>
                <c:pt idx="160">
                  <c:v>0.50569070914609926</c:v>
                </c:pt>
                <c:pt idx="161">
                  <c:v>0.88080124125410397</c:v>
                </c:pt>
                <c:pt idx="162">
                  <c:v>1.3640294890665456</c:v>
                </c:pt>
                <c:pt idx="163">
                  <c:v>0.93857772362663938</c:v>
                </c:pt>
                <c:pt idx="164">
                  <c:v>0.64625744925694617</c:v>
                </c:pt>
                <c:pt idx="165">
                  <c:v>0.55637321307469778</c:v>
                </c:pt>
                <c:pt idx="166">
                  <c:v>0.43909721506352772</c:v>
                </c:pt>
                <c:pt idx="167">
                  <c:v>0.38243352344899528</c:v>
                </c:pt>
                <c:pt idx="168">
                  <c:v>0.31512174660433373</c:v>
                </c:pt>
                <c:pt idx="169">
                  <c:v>0.26290552842045362</c:v>
                </c:pt>
                <c:pt idx="170">
                  <c:v>0.26856420742159365</c:v>
                </c:pt>
                <c:pt idx="171">
                  <c:v>0.28986428459400404</c:v>
                </c:pt>
                <c:pt idx="172">
                  <c:v>0.251618623380229</c:v>
                </c:pt>
                <c:pt idx="173">
                  <c:v>0.32738496452693666</c:v>
                </c:pt>
                <c:pt idx="174">
                  <c:v>0.4631941335972683</c:v>
                </c:pt>
                <c:pt idx="175">
                  <c:v>0.35168319324019226</c:v>
                </c:pt>
                <c:pt idx="176">
                  <c:v>0.20774280386037555</c:v>
                </c:pt>
                <c:pt idx="177">
                  <c:v>0.24681680764092132</c:v>
                </c:pt>
                <c:pt idx="178">
                  <c:v>0.24921990561618126</c:v>
                </c:pt>
                <c:pt idx="179">
                  <c:v>0.23599149677893802</c:v>
                </c:pt>
                <c:pt idx="180">
                  <c:v>0.1864149352063173</c:v>
                </c:pt>
                <c:pt idx="181">
                  <c:v>0.20528554347578623</c:v>
                </c:pt>
                <c:pt idx="182">
                  <c:v>0.20748339462675902</c:v>
                </c:pt>
                <c:pt idx="183">
                  <c:v>0.18421671715934768</c:v>
                </c:pt>
                <c:pt idx="184">
                  <c:v>0.176344763087111</c:v>
                </c:pt>
                <c:pt idx="185">
                  <c:v>0.16764961824661928</c:v>
                </c:pt>
                <c:pt idx="186">
                  <c:v>0.13008467453401387</c:v>
                </c:pt>
                <c:pt idx="187">
                  <c:v>0.12976569068476365</c:v>
                </c:pt>
                <c:pt idx="188">
                  <c:v>0.21784725501440938</c:v>
                </c:pt>
                <c:pt idx="189">
                  <c:v>0.34899299009813745</c:v>
                </c:pt>
                <c:pt idx="190">
                  <c:v>0.25954126286682222</c:v>
                </c:pt>
                <c:pt idx="191">
                  <c:v>0.20146566622240164</c:v>
                </c:pt>
                <c:pt idx="192">
                  <c:v>0.15813990400565517</c:v>
                </c:pt>
                <c:pt idx="193">
                  <c:v>0.15529595749923925</c:v>
                </c:pt>
                <c:pt idx="194">
                  <c:v>0.18647751110228969</c:v>
                </c:pt>
                <c:pt idx="195">
                  <c:v>0.24146905662296028</c:v>
                </c:pt>
                <c:pt idx="196">
                  <c:v>0.27128196264450583</c:v>
                </c:pt>
                <c:pt idx="197">
                  <c:v>0.22934969807997227</c:v>
                </c:pt>
                <c:pt idx="198">
                  <c:v>0.18861239684456352</c:v>
                </c:pt>
                <c:pt idx="199">
                  <c:v>0.17019743938145188</c:v>
                </c:pt>
                <c:pt idx="200">
                  <c:v>0.13816469326306255</c:v>
                </c:pt>
                <c:pt idx="201">
                  <c:v>0.14180458223739775</c:v>
                </c:pt>
                <c:pt idx="202">
                  <c:v>0.14773230079750146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BC-46E6-9B7D-9D722E3D2294}"/>
            </c:ext>
          </c:extLst>
        </c:ser>
        <c:ser>
          <c:idx val="2"/>
          <c:order val="2"/>
          <c:tx>
            <c:strRef>
              <c:f>Sheet7!$D$1</c:f>
              <c:strCache>
                <c:ptCount val="1"/>
                <c:pt idx="0">
                  <c:v>CoV (Caraballo &amp; Dabus, 2013)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Sheet7!$D$3:$D$205</c:f>
              <c:numCache>
                <c:formatCode>General</c:formatCode>
                <c:ptCount val="203"/>
                <c:pt idx="0">
                  <c:v>13.334933742612598</c:v>
                </c:pt>
                <c:pt idx="1">
                  <c:v>10.186261197422947</c:v>
                </c:pt>
                <c:pt idx="2">
                  <c:v>9.7366659276242302</c:v>
                </c:pt>
                <c:pt idx="3">
                  <c:v>10.182319084981835</c:v>
                </c:pt>
                <c:pt idx="4">
                  <c:v>11.697816374911334</c:v>
                </c:pt>
                <c:pt idx="5">
                  <c:v>13.78073715917642</c:v>
                </c:pt>
                <c:pt idx="6">
                  <c:v>14.164744040952295</c:v>
                </c:pt>
                <c:pt idx="7">
                  <c:v>15.682030234341454</c:v>
                </c:pt>
                <c:pt idx="8">
                  <c:v>10.747316409661098</c:v>
                </c:pt>
                <c:pt idx="9">
                  <c:v>11.052730745112719</c:v>
                </c:pt>
                <c:pt idx="10">
                  <c:v>10.201234610390491</c:v>
                </c:pt>
                <c:pt idx="11">
                  <c:v>6.9299092178387607</c:v>
                </c:pt>
                <c:pt idx="12">
                  <c:v>12.420976546379769</c:v>
                </c:pt>
                <c:pt idx="13">
                  <c:v>10.000420519193447</c:v>
                </c:pt>
                <c:pt idx="14">
                  <c:v>10.045572895514255</c:v>
                </c:pt>
                <c:pt idx="15">
                  <c:v>11.522322070345968</c:v>
                </c:pt>
                <c:pt idx="16">
                  <c:v>13.135643141179489</c:v>
                </c:pt>
                <c:pt idx="17">
                  <c:v>14.125263650077112</c:v>
                </c:pt>
                <c:pt idx="18">
                  <c:v>9.8439501541859933</c:v>
                </c:pt>
                <c:pt idx="19">
                  <c:v>9.2600790257887926</c:v>
                </c:pt>
                <c:pt idx="20">
                  <c:v>11.695986039400557</c:v>
                </c:pt>
                <c:pt idx="21">
                  <c:v>10.502042797655681</c:v>
                </c:pt>
                <c:pt idx="22">
                  <c:v>9.9342271335510706</c:v>
                </c:pt>
                <c:pt idx="23">
                  <c:v>9.1539892100866478</c:v>
                </c:pt>
                <c:pt idx="24">
                  <c:v>9.4361035621144129</c:v>
                </c:pt>
                <c:pt idx="25">
                  <c:v>10.712040740132405</c:v>
                </c:pt>
                <c:pt idx="26">
                  <c:v>10.4696106597774</c:v>
                </c:pt>
                <c:pt idx="27">
                  <c:v>9.0345563544267833</c:v>
                </c:pt>
                <c:pt idx="28">
                  <c:v>9.2164784180288599</c:v>
                </c:pt>
                <c:pt idx="29">
                  <c:v>9.5385136283812351</c:v>
                </c:pt>
                <c:pt idx="30">
                  <c:v>8.9215804605242468</c:v>
                </c:pt>
                <c:pt idx="31">
                  <c:v>8.9833866054791258</c:v>
                </c:pt>
                <c:pt idx="32">
                  <c:v>8.8665314960488502</c:v>
                </c:pt>
                <c:pt idx="33">
                  <c:v>10.06587230442363</c:v>
                </c:pt>
                <c:pt idx="34">
                  <c:v>9.8707123254223657</c:v>
                </c:pt>
                <c:pt idx="35">
                  <c:v>9.0240226483610204</c:v>
                </c:pt>
                <c:pt idx="36">
                  <c:v>7.1585034442825002</c:v>
                </c:pt>
                <c:pt idx="37">
                  <c:v>6.4095265096173915</c:v>
                </c:pt>
                <c:pt idx="38">
                  <c:v>6.2162353050685271</c:v>
                </c:pt>
                <c:pt idx="39">
                  <c:v>6.1572810333000412</c:v>
                </c:pt>
                <c:pt idx="40">
                  <c:v>6.3050124417442222</c:v>
                </c:pt>
                <c:pt idx="41">
                  <c:v>5.2068420353964537</c:v>
                </c:pt>
                <c:pt idx="42">
                  <c:v>4.0208548352213755</c:v>
                </c:pt>
                <c:pt idx="43">
                  <c:v>3.6289082905286341</c:v>
                </c:pt>
                <c:pt idx="44">
                  <c:v>4.2501291815763969</c:v>
                </c:pt>
                <c:pt idx="45">
                  <c:v>3.4101879438606417</c:v>
                </c:pt>
                <c:pt idx="46">
                  <c:v>2.9537939765333041</c:v>
                </c:pt>
                <c:pt idx="47">
                  <c:v>2.90877078469412</c:v>
                </c:pt>
                <c:pt idx="48">
                  <c:v>3.5984991941253224</c:v>
                </c:pt>
                <c:pt idx="49">
                  <c:v>3.6536509903601395</c:v>
                </c:pt>
                <c:pt idx="50">
                  <c:v>3.0640818630677402</c:v>
                </c:pt>
                <c:pt idx="51">
                  <c:v>2.3950145990280474</c:v>
                </c:pt>
                <c:pt idx="52">
                  <c:v>2.3809271373137029</c:v>
                </c:pt>
                <c:pt idx="53">
                  <c:v>1.8976845371926929</c:v>
                </c:pt>
                <c:pt idx="54">
                  <c:v>3.3641617545433569</c:v>
                </c:pt>
                <c:pt idx="55">
                  <c:v>3.5527839431554935</c:v>
                </c:pt>
                <c:pt idx="56">
                  <c:v>2.2172487756557424</c:v>
                </c:pt>
                <c:pt idx="57">
                  <c:v>2.1389464640594418</c:v>
                </c:pt>
                <c:pt idx="58">
                  <c:v>1.9783484967446681</c:v>
                </c:pt>
                <c:pt idx="59">
                  <c:v>2.2305076899291731</c:v>
                </c:pt>
                <c:pt idx="60">
                  <c:v>2.4338746418589734</c:v>
                </c:pt>
                <c:pt idx="61">
                  <c:v>1.8966968150013996</c:v>
                </c:pt>
                <c:pt idx="62">
                  <c:v>1.553711411499987</c:v>
                </c:pt>
                <c:pt idx="63">
                  <c:v>1.5828364803928088</c:v>
                </c:pt>
                <c:pt idx="64">
                  <c:v>2.0764080641790272</c:v>
                </c:pt>
                <c:pt idx="65">
                  <c:v>2.0188700900859384</c:v>
                </c:pt>
                <c:pt idx="66">
                  <c:v>1.757925156587145</c:v>
                </c:pt>
                <c:pt idx="67">
                  <c:v>1.9824201955857064</c:v>
                </c:pt>
                <c:pt idx="68">
                  <c:v>2.2604030296471276</c:v>
                </c:pt>
                <c:pt idx="69">
                  <c:v>2.238541164132676</c:v>
                </c:pt>
                <c:pt idx="70">
                  <c:v>2.4178563050178221</c:v>
                </c:pt>
                <c:pt idx="71">
                  <c:v>3.1771960035908511</c:v>
                </c:pt>
                <c:pt idx="72">
                  <c:v>7.5292877926945279</c:v>
                </c:pt>
                <c:pt idx="73">
                  <c:v>14.318770275022498</c:v>
                </c:pt>
                <c:pt idx="74">
                  <c:v>11.413834198824976</c:v>
                </c:pt>
                <c:pt idx="75">
                  <c:v>5.4677467969341711</c:v>
                </c:pt>
                <c:pt idx="76">
                  <c:v>5.2187893693588432</c:v>
                </c:pt>
                <c:pt idx="77">
                  <c:v>4.1012360241268562</c:v>
                </c:pt>
                <c:pt idx="78">
                  <c:v>4.1635983166956416</c:v>
                </c:pt>
                <c:pt idx="79">
                  <c:v>5.4580214004494492</c:v>
                </c:pt>
                <c:pt idx="80">
                  <c:v>5.3483215064280998</c:v>
                </c:pt>
                <c:pt idx="81">
                  <c:v>4.3931190996959613</c:v>
                </c:pt>
                <c:pt idx="82">
                  <c:v>3.7957132515010867</c:v>
                </c:pt>
                <c:pt idx="83">
                  <c:v>2.7496774654863096</c:v>
                </c:pt>
                <c:pt idx="84">
                  <c:v>2.5575925665973278</c:v>
                </c:pt>
                <c:pt idx="85">
                  <c:v>3.7579033663629753</c:v>
                </c:pt>
                <c:pt idx="86">
                  <c:v>3.1073181924618298</c:v>
                </c:pt>
                <c:pt idx="87">
                  <c:v>4.2924842004494694</c:v>
                </c:pt>
                <c:pt idx="88">
                  <c:v>3.7911173166368366</c:v>
                </c:pt>
                <c:pt idx="89">
                  <c:v>3.463065318176541</c:v>
                </c:pt>
                <c:pt idx="90">
                  <c:v>3.7401392288271982</c:v>
                </c:pt>
                <c:pt idx="91">
                  <c:v>4.5837250435024082</c:v>
                </c:pt>
                <c:pt idx="92">
                  <c:v>4.1320705466275376</c:v>
                </c:pt>
                <c:pt idx="93">
                  <c:v>3.3876725798207512</c:v>
                </c:pt>
                <c:pt idx="94">
                  <c:v>3.1116387628320203</c:v>
                </c:pt>
                <c:pt idx="95">
                  <c:v>2.8294677224754894</c:v>
                </c:pt>
                <c:pt idx="96">
                  <c:v>3.1792873719455295</c:v>
                </c:pt>
                <c:pt idx="97">
                  <c:v>3.0056649792930576</c:v>
                </c:pt>
                <c:pt idx="98">
                  <c:v>3.2514420313008023</c:v>
                </c:pt>
                <c:pt idx="99">
                  <c:v>2.9290227598524137</c:v>
                </c:pt>
                <c:pt idx="100">
                  <c:v>3.1574344594606045</c:v>
                </c:pt>
                <c:pt idx="101">
                  <c:v>3.4174189372893338</c:v>
                </c:pt>
                <c:pt idx="102">
                  <c:v>4.8228412570884984</c:v>
                </c:pt>
                <c:pt idx="103">
                  <c:v>4.2557689477119567</c:v>
                </c:pt>
                <c:pt idx="104">
                  <c:v>4.9896199775044927</c:v>
                </c:pt>
                <c:pt idx="105">
                  <c:v>4.9295531381545308</c:v>
                </c:pt>
                <c:pt idx="106">
                  <c:v>5.2435343146385085</c:v>
                </c:pt>
                <c:pt idx="107">
                  <c:v>5.5708258722074744</c:v>
                </c:pt>
                <c:pt idx="108">
                  <c:v>5.3824974301964854</c:v>
                </c:pt>
                <c:pt idx="109">
                  <c:v>4.8395889957439993</c:v>
                </c:pt>
                <c:pt idx="110">
                  <c:v>4.8625593767861393</c:v>
                </c:pt>
                <c:pt idx="111">
                  <c:v>3.9981644198125861</c:v>
                </c:pt>
                <c:pt idx="112">
                  <c:v>4.1967745549785294</c:v>
                </c:pt>
                <c:pt idx="113">
                  <c:v>4.9748457666919315</c:v>
                </c:pt>
                <c:pt idx="114">
                  <c:v>7.0537314952900578</c:v>
                </c:pt>
                <c:pt idx="115">
                  <c:v>6.4182828891665746</c:v>
                </c:pt>
                <c:pt idx="116">
                  <c:v>4.6924790314537121</c:v>
                </c:pt>
                <c:pt idx="117">
                  <c:v>5.3678103436672497</c:v>
                </c:pt>
                <c:pt idx="118">
                  <c:v>5.004883226346081</c:v>
                </c:pt>
                <c:pt idx="119">
                  <c:v>2.7089648919342717</c:v>
                </c:pt>
                <c:pt idx="120">
                  <c:v>3.2072929808408182</c:v>
                </c:pt>
                <c:pt idx="121">
                  <c:v>3.024838484776331</c:v>
                </c:pt>
                <c:pt idx="122">
                  <c:v>2.8460002074655084</c:v>
                </c:pt>
                <c:pt idx="123">
                  <c:v>3.4390808147543352</c:v>
                </c:pt>
                <c:pt idx="124">
                  <c:v>3.0930545733541548</c:v>
                </c:pt>
                <c:pt idx="125">
                  <c:v>2.1847188216890467</c:v>
                </c:pt>
                <c:pt idx="126">
                  <c:v>2.6961581869483435</c:v>
                </c:pt>
                <c:pt idx="127">
                  <c:v>2.5372543628898896</c:v>
                </c:pt>
                <c:pt idx="128">
                  <c:v>2.4512940525119702</c:v>
                </c:pt>
                <c:pt idx="129">
                  <c:v>3.4863373202320935</c:v>
                </c:pt>
                <c:pt idx="130">
                  <c:v>3.8588500149823055</c:v>
                </c:pt>
                <c:pt idx="131">
                  <c:v>2.2955068914468382</c:v>
                </c:pt>
                <c:pt idx="132">
                  <c:v>3.0364601141985315</c:v>
                </c:pt>
                <c:pt idx="133">
                  <c:v>2.9104415190806159</c:v>
                </c:pt>
                <c:pt idx="134">
                  <c:v>2.8219680708384272</c:v>
                </c:pt>
                <c:pt idx="135">
                  <c:v>7.5744449718811575</c:v>
                </c:pt>
                <c:pt idx="136">
                  <c:v>25.80713365676759</c:v>
                </c:pt>
                <c:pt idx="137">
                  <c:v>16.751227648866752</c:v>
                </c:pt>
                <c:pt idx="138">
                  <c:v>3.8756916199797784</c:v>
                </c:pt>
                <c:pt idx="139">
                  <c:v>3.7149368253364874</c:v>
                </c:pt>
                <c:pt idx="140">
                  <c:v>4.2704148702696214</c:v>
                </c:pt>
                <c:pt idx="141">
                  <c:v>5.0213107034936018</c:v>
                </c:pt>
                <c:pt idx="142">
                  <c:v>5.6055523039942781</c:v>
                </c:pt>
                <c:pt idx="143">
                  <c:v>6.7228666416685465</c:v>
                </c:pt>
                <c:pt idx="144">
                  <c:v>4.9636645273632745</c:v>
                </c:pt>
                <c:pt idx="145">
                  <c:v>3.3618639367776217</c:v>
                </c:pt>
                <c:pt idx="146">
                  <c:v>2.6148425518554643</c:v>
                </c:pt>
                <c:pt idx="147">
                  <c:v>5.1100545503471331</c:v>
                </c:pt>
                <c:pt idx="148">
                  <c:v>11.018849798072228</c:v>
                </c:pt>
                <c:pt idx="149">
                  <c:v>7.3587478966391675</c:v>
                </c:pt>
                <c:pt idx="150">
                  <c:v>4.495848167652019</c:v>
                </c:pt>
                <c:pt idx="151">
                  <c:v>5.4700872203950448</c:v>
                </c:pt>
                <c:pt idx="152">
                  <c:v>5.5566485516963162</c:v>
                </c:pt>
                <c:pt idx="153">
                  <c:v>6.2505378936696827</c:v>
                </c:pt>
                <c:pt idx="154">
                  <c:v>10.415105925937196</c:v>
                </c:pt>
                <c:pt idx="155">
                  <c:v>12.192248257520534</c:v>
                </c:pt>
                <c:pt idx="156">
                  <c:v>9.1084567934596095</c:v>
                </c:pt>
                <c:pt idx="157">
                  <c:v>8.0810494228082064</c:v>
                </c:pt>
                <c:pt idx="158">
                  <c:v>8.9804988690842151</c:v>
                </c:pt>
                <c:pt idx="159">
                  <c:v>7.3866406682820109</c:v>
                </c:pt>
                <c:pt idx="160">
                  <c:v>7.8421356117428713</c:v>
                </c:pt>
                <c:pt idx="161">
                  <c:v>11.681129429229909</c:v>
                </c:pt>
                <c:pt idx="162">
                  <c:v>17.626733739507522</c:v>
                </c:pt>
                <c:pt idx="163">
                  <c:v>12.46982579568645</c:v>
                </c:pt>
                <c:pt idx="164">
                  <c:v>8.641445736377996</c:v>
                </c:pt>
                <c:pt idx="165">
                  <c:v>7.4771948671825035</c:v>
                </c:pt>
                <c:pt idx="166">
                  <c:v>5.9217078561343488</c:v>
                </c:pt>
                <c:pt idx="167">
                  <c:v>5.3146100958312221</c:v>
                </c:pt>
                <c:pt idx="168">
                  <c:v>4.6095833359718483</c:v>
                </c:pt>
                <c:pt idx="169">
                  <c:v>3.7964261179059493</c:v>
                </c:pt>
                <c:pt idx="170">
                  <c:v>3.8889375283550276</c:v>
                </c:pt>
                <c:pt idx="171">
                  <c:v>4.3109033690308101</c:v>
                </c:pt>
                <c:pt idx="172">
                  <c:v>4.0360316781833774</c:v>
                </c:pt>
                <c:pt idx="173">
                  <c:v>6.1414331414273118</c:v>
                </c:pt>
                <c:pt idx="174">
                  <c:v>9.9343718643773329</c:v>
                </c:pt>
                <c:pt idx="175">
                  <c:v>7.3419977487483843</c:v>
                </c:pt>
                <c:pt idx="176">
                  <c:v>3.9225571767075524</c:v>
                </c:pt>
                <c:pt idx="177">
                  <c:v>4.1758601111491043</c:v>
                </c:pt>
                <c:pt idx="178">
                  <c:v>4.5536197740982924</c:v>
                </c:pt>
                <c:pt idx="179">
                  <c:v>4.6231457490642294</c:v>
                </c:pt>
                <c:pt idx="180">
                  <c:v>3.583462497053604</c:v>
                </c:pt>
                <c:pt idx="181">
                  <c:v>3.894858651152723</c:v>
                </c:pt>
                <c:pt idx="182">
                  <c:v>4.1152921590036682</c:v>
                </c:pt>
                <c:pt idx="183">
                  <c:v>3.7795725548401462</c:v>
                </c:pt>
                <c:pt idx="184">
                  <c:v>3.6144799820900655</c:v>
                </c:pt>
                <c:pt idx="185">
                  <c:v>3.4606115921816549</c:v>
                </c:pt>
                <c:pt idx="186">
                  <c:v>2.9379161318331302</c:v>
                </c:pt>
                <c:pt idx="187">
                  <c:v>3.064484489116353</c:v>
                </c:pt>
                <c:pt idx="188">
                  <c:v>5.791606896851027</c:v>
                </c:pt>
                <c:pt idx="189">
                  <c:v>12.67639793402452</c:v>
                </c:pt>
                <c:pt idx="190">
                  <c:v>9.0861342911603824</c:v>
                </c:pt>
                <c:pt idx="191">
                  <c:v>6.8457390140577736</c:v>
                </c:pt>
                <c:pt idx="192">
                  <c:v>5.0606845701470977</c:v>
                </c:pt>
                <c:pt idx="193">
                  <c:v>5.0141432735638372</c:v>
                </c:pt>
                <c:pt idx="194">
                  <c:v>6.9410338269575451</c:v>
                </c:pt>
                <c:pt idx="195">
                  <c:v>8.6814404668470928</c:v>
                </c:pt>
                <c:pt idx="196">
                  <c:v>9.7291136049478535</c:v>
                </c:pt>
                <c:pt idx="197">
                  <c:v>7.7284106280253759</c:v>
                </c:pt>
                <c:pt idx="198">
                  <c:v>5.5356484323478305</c:v>
                </c:pt>
                <c:pt idx="199">
                  <c:v>5.2925262627488285</c:v>
                </c:pt>
                <c:pt idx="200">
                  <c:v>4.1806685713272067</c:v>
                </c:pt>
                <c:pt idx="201">
                  <c:v>4.0885684227966728</c:v>
                </c:pt>
                <c:pt idx="202">
                  <c:v>4.3946726024604983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BC-46E6-9B7D-9D722E3D2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5690784"/>
        <c:axId val="1635693664"/>
      </c:lineChart>
      <c:catAx>
        <c:axId val="1641919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917200"/>
        <c:crosses val="autoZero"/>
        <c:auto val="1"/>
        <c:lblAlgn val="ctr"/>
        <c:lblOffset val="100"/>
        <c:noMultiLvlLbl val="0"/>
      </c:catAx>
      <c:valAx>
        <c:axId val="164191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919600"/>
        <c:crosses val="autoZero"/>
        <c:crossBetween val="between"/>
      </c:valAx>
      <c:valAx>
        <c:axId val="16356936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690784"/>
        <c:crosses val="max"/>
        <c:crossBetween val="between"/>
      </c:valAx>
      <c:catAx>
        <c:axId val="1635690784"/>
        <c:scaling>
          <c:orientation val="minMax"/>
        </c:scaling>
        <c:delete val="1"/>
        <c:axPos val="b"/>
        <c:majorTickMark val="out"/>
        <c:minorTickMark val="none"/>
        <c:tickLblPos val="nextTo"/>
        <c:crossAx val="1635693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0142448031286"/>
          <c:y val="0.18316959179354678"/>
          <c:w val="0.84445025050897116"/>
          <c:h val="0.65802535088702852"/>
        </c:manualLayout>
      </c:layout>
      <c:lineChart>
        <c:grouping val="standard"/>
        <c:varyColors val="0"/>
        <c:ser>
          <c:idx val="0"/>
          <c:order val="0"/>
          <c:tx>
            <c:strRef>
              <c:f>YoY!#REF!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YoY!$A$15:$A$215</c:f>
              <c:numCache>
                <c:formatCode>mmm\-yy</c:formatCode>
                <c:ptCount val="201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</c:numCache>
            </c:numRef>
          </c:cat>
          <c:val>
            <c:numRef>
              <c:f>YoY!#REF!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D0-47B6-834F-186F83B715A1}"/>
            </c:ext>
          </c:extLst>
        </c:ser>
        <c:ser>
          <c:idx val="2"/>
          <c:order val="2"/>
          <c:tx>
            <c:strRef>
              <c:f>YoY!#REF!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YoY!$A$15:$A$215</c:f>
              <c:numCache>
                <c:formatCode>mmm\-yy</c:formatCode>
                <c:ptCount val="201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</c:numCache>
            </c:numRef>
          </c:cat>
          <c:val>
            <c:numRef>
              <c:f>YoY!#REF!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D0-47B6-834F-186F83B715A1}"/>
            </c:ext>
          </c:extLst>
        </c:ser>
        <c:ser>
          <c:idx val="3"/>
          <c:order val="3"/>
          <c:tx>
            <c:strRef>
              <c:f>YoY!$AD$2</c:f>
              <c:strCache>
                <c:ptCount val="1"/>
                <c:pt idx="0">
                  <c:v>Fuel</c:v>
                </c:pt>
              </c:strCache>
            </c:strRef>
          </c:tx>
          <c:spPr>
            <a:ln w="412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YoY!$A$15:$A$215</c:f>
              <c:numCache>
                <c:formatCode>mmm\-yy</c:formatCode>
                <c:ptCount val="201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</c:numCache>
            </c:numRef>
          </c:cat>
          <c:val>
            <c:numRef>
              <c:f>YoY!$AD$15:$AD$215</c:f>
              <c:numCache>
                <c:formatCode>0.0</c:formatCode>
                <c:ptCount val="201"/>
                <c:pt idx="0">
                  <c:v>-20.639534883720927</c:v>
                </c:pt>
                <c:pt idx="1">
                  <c:v>-13.920454545454547</c:v>
                </c:pt>
                <c:pt idx="2">
                  <c:v>-14.736842105263165</c:v>
                </c:pt>
                <c:pt idx="3">
                  <c:v>-17.274939172749399</c:v>
                </c:pt>
                <c:pt idx="4">
                  <c:v>-22.425629290617849</c:v>
                </c:pt>
                <c:pt idx="5">
                  <c:v>-24.945770065075919</c:v>
                </c:pt>
                <c:pt idx="6">
                  <c:v>-26.166328600405677</c:v>
                </c:pt>
                <c:pt idx="7">
                  <c:v>-26.458333333333343</c:v>
                </c:pt>
                <c:pt idx="8">
                  <c:v>-17.225950782997771</c:v>
                </c:pt>
                <c:pt idx="9">
                  <c:v>-18.894009216589865</c:v>
                </c:pt>
                <c:pt idx="10">
                  <c:v>-14.769975786924931</c:v>
                </c:pt>
                <c:pt idx="11">
                  <c:v>7.669616519174042</c:v>
                </c:pt>
                <c:pt idx="12">
                  <c:v>32.234432234432234</c:v>
                </c:pt>
                <c:pt idx="13">
                  <c:v>21.78217821782178</c:v>
                </c:pt>
                <c:pt idx="14">
                  <c:v>14.814814814814838</c:v>
                </c:pt>
                <c:pt idx="15">
                  <c:v>15.882352941176464</c:v>
                </c:pt>
                <c:pt idx="16">
                  <c:v>18.289085545722727</c:v>
                </c:pt>
                <c:pt idx="17">
                  <c:v>12.427745664739874</c:v>
                </c:pt>
                <c:pt idx="18">
                  <c:v>4.6703296703296786</c:v>
                </c:pt>
                <c:pt idx="19">
                  <c:v>6.5155807365439244</c:v>
                </c:pt>
                <c:pt idx="20">
                  <c:v>0.54054054054056166</c:v>
                </c:pt>
                <c:pt idx="21">
                  <c:v>6.2499999999999716</c:v>
                </c:pt>
                <c:pt idx="22">
                  <c:v>8.8068181818181586</c:v>
                </c:pt>
                <c:pt idx="23">
                  <c:v>6.849315068493155</c:v>
                </c:pt>
                <c:pt idx="24">
                  <c:v>11.634349030470887</c:v>
                </c:pt>
                <c:pt idx="25">
                  <c:v>12.46612466124661</c:v>
                </c:pt>
                <c:pt idx="26">
                  <c:v>16.93548387096773</c:v>
                </c:pt>
                <c:pt idx="27">
                  <c:v>16.751269035532985</c:v>
                </c:pt>
                <c:pt idx="28">
                  <c:v>17.955112219451365</c:v>
                </c:pt>
                <c:pt idx="29">
                  <c:v>21.336760925449894</c:v>
                </c:pt>
                <c:pt idx="30">
                  <c:v>19.947506561679788</c:v>
                </c:pt>
                <c:pt idx="31">
                  <c:v>23.670212765957444</c:v>
                </c:pt>
                <c:pt idx="32">
                  <c:v>26.075268817204275</c:v>
                </c:pt>
                <c:pt idx="33">
                  <c:v>30.213903743315512</c:v>
                </c:pt>
                <c:pt idx="34">
                  <c:v>29.765013054830291</c:v>
                </c:pt>
                <c:pt idx="35">
                  <c:v>26.153846153846175</c:v>
                </c:pt>
                <c:pt idx="36">
                  <c:v>21.339950372208435</c:v>
                </c:pt>
                <c:pt idx="37">
                  <c:v>21.927710843373504</c:v>
                </c:pt>
                <c:pt idx="38">
                  <c:v>19.310344827586206</c:v>
                </c:pt>
                <c:pt idx="39">
                  <c:v>20</c:v>
                </c:pt>
                <c:pt idx="40">
                  <c:v>19.450317124735733</c:v>
                </c:pt>
                <c:pt idx="41">
                  <c:v>14.194915254237287</c:v>
                </c:pt>
                <c:pt idx="42">
                  <c:v>8.9715536105032783</c:v>
                </c:pt>
                <c:pt idx="43">
                  <c:v>9.2473118279569775</c:v>
                </c:pt>
                <c:pt idx="44">
                  <c:v>17.697228144989353</c:v>
                </c:pt>
                <c:pt idx="45">
                  <c:v>15.400410677618055</c:v>
                </c:pt>
                <c:pt idx="46">
                  <c:v>12.273641851106618</c:v>
                </c:pt>
                <c:pt idx="47">
                  <c:v>12.398373983739816</c:v>
                </c:pt>
                <c:pt idx="48">
                  <c:v>11.860940695296534</c:v>
                </c:pt>
                <c:pt idx="49">
                  <c:v>12.055335968379438</c:v>
                </c:pt>
                <c:pt idx="50">
                  <c:v>16.377649325626194</c:v>
                </c:pt>
                <c:pt idx="51">
                  <c:v>10.326086956521735</c:v>
                </c:pt>
                <c:pt idx="52">
                  <c:v>1.7699115044247833</c:v>
                </c:pt>
                <c:pt idx="53">
                  <c:v>5.9369202226345266</c:v>
                </c:pt>
                <c:pt idx="54">
                  <c:v>22.489959839357439</c:v>
                </c:pt>
                <c:pt idx="55">
                  <c:v>23.031496062992133</c:v>
                </c:pt>
                <c:pt idx="56">
                  <c:v>12.681159420289845</c:v>
                </c:pt>
                <c:pt idx="57">
                  <c:v>9.2526690391458999</c:v>
                </c:pt>
                <c:pt idx="58">
                  <c:v>7.7060931899641645</c:v>
                </c:pt>
                <c:pt idx="59">
                  <c:v>9.9457504520795652</c:v>
                </c:pt>
                <c:pt idx="60">
                  <c:v>14.625228519195616</c:v>
                </c:pt>
                <c:pt idx="61">
                  <c:v>13.932980599647252</c:v>
                </c:pt>
                <c:pt idx="62">
                  <c:v>9.4370860927152336</c:v>
                </c:pt>
                <c:pt idx="63">
                  <c:v>9.0311986863711269</c:v>
                </c:pt>
                <c:pt idx="64">
                  <c:v>14.260869565217391</c:v>
                </c:pt>
                <c:pt idx="65">
                  <c:v>13.309982486865152</c:v>
                </c:pt>
                <c:pt idx="66">
                  <c:v>8.3606557377049029</c:v>
                </c:pt>
                <c:pt idx="67">
                  <c:v>5.7599999999999909</c:v>
                </c:pt>
                <c:pt idx="68">
                  <c:v>1.2861736334404981</c:v>
                </c:pt>
                <c:pt idx="69">
                  <c:v>2.4429967426710135</c:v>
                </c:pt>
                <c:pt idx="70">
                  <c:v>1.1647254575707109</c:v>
                </c:pt>
                <c:pt idx="71">
                  <c:v>-5.2631578947368354</c:v>
                </c:pt>
                <c:pt idx="72">
                  <c:v>-17.703349282296656</c:v>
                </c:pt>
                <c:pt idx="73">
                  <c:v>-26.780185758513937</c:v>
                </c:pt>
                <c:pt idx="74">
                  <c:v>-21.633888048411492</c:v>
                </c:pt>
                <c:pt idx="75">
                  <c:v>-10.692771084337366</c:v>
                </c:pt>
                <c:pt idx="76">
                  <c:v>-9.7412480974124946</c:v>
                </c:pt>
                <c:pt idx="77">
                  <c:v>-4.9459041731066549</c:v>
                </c:pt>
                <c:pt idx="78">
                  <c:v>-4.084720121028738</c:v>
                </c:pt>
                <c:pt idx="79">
                  <c:v>-7.5642965204235821</c:v>
                </c:pt>
                <c:pt idx="80">
                  <c:v>-8.2539682539682531</c:v>
                </c:pt>
                <c:pt idx="81">
                  <c:v>-7.9491255961844303</c:v>
                </c:pt>
                <c:pt idx="82">
                  <c:v>-6.5789473684210549</c:v>
                </c:pt>
                <c:pt idx="83">
                  <c:v>-1.3888888888888999</c:v>
                </c:pt>
                <c:pt idx="84">
                  <c:v>10.077519379844958</c:v>
                </c:pt>
                <c:pt idx="85">
                  <c:v>20.718816067653293</c:v>
                </c:pt>
                <c:pt idx="86">
                  <c:v>4.0540540540540633</c:v>
                </c:pt>
                <c:pt idx="87">
                  <c:v>-2.3608768971332239</c:v>
                </c:pt>
                <c:pt idx="88">
                  <c:v>-1.5177065767285001</c:v>
                </c:pt>
                <c:pt idx="89">
                  <c:v>-1.1382113821138233</c:v>
                </c:pt>
                <c:pt idx="90">
                  <c:v>-3.3123028391167253</c:v>
                </c:pt>
                <c:pt idx="91">
                  <c:v>-7.2013093289689039</c:v>
                </c:pt>
                <c:pt idx="92">
                  <c:v>-3.4602076124567418</c:v>
                </c:pt>
                <c:pt idx="93">
                  <c:v>0</c:v>
                </c:pt>
                <c:pt idx="94">
                  <c:v>5.6338028169014223</c:v>
                </c:pt>
                <c:pt idx="95">
                  <c:v>4.0492957746479021</c:v>
                </c:pt>
                <c:pt idx="96">
                  <c:v>7.2183098591549282</c:v>
                </c:pt>
                <c:pt idx="97">
                  <c:v>8.7565674255691874</c:v>
                </c:pt>
                <c:pt idx="98">
                  <c:v>15.027829313543606</c:v>
                </c:pt>
                <c:pt idx="99">
                  <c:v>5.5267702936096867</c:v>
                </c:pt>
                <c:pt idx="100">
                  <c:v>8.0479452054794649</c:v>
                </c:pt>
                <c:pt idx="101">
                  <c:v>2.1381578947368638</c:v>
                </c:pt>
                <c:pt idx="102">
                  <c:v>-3.5889070146818796</c:v>
                </c:pt>
                <c:pt idx="103">
                  <c:v>5.643738977072303</c:v>
                </c:pt>
                <c:pt idx="104">
                  <c:v>12.186379928315418</c:v>
                </c:pt>
                <c:pt idx="105">
                  <c:v>10.70811744386873</c:v>
                </c:pt>
                <c:pt idx="106">
                  <c:v>7.8333333333333428</c:v>
                </c:pt>
                <c:pt idx="107">
                  <c:v>14.043993231810489</c:v>
                </c:pt>
                <c:pt idx="108">
                  <c:v>9.1954022988505812</c:v>
                </c:pt>
                <c:pt idx="109">
                  <c:v>5.1529790660225387</c:v>
                </c:pt>
                <c:pt idx="110">
                  <c:v>2.7419354838709893</c:v>
                </c:pt>
                <c:pt idx="111">
                  <c:v>9.0016366612111227</c:v>
                </c:pt>
                <c:pt idx="112">
                  <c:v>9.3502377179080867</c:v>
                </c:pt>
                <c:pt idx="113">
                  <c:v>16.42512077294684</c:v>
                </c:pt>
                <c:pt idx="114">
                  <c:v>25.211505922165813</c:v>
                </c:pt>
                <c:pt idx="115">
                  <c:v>23.539232053422367</c:v>
                </c:pt>
                <c:pt idx="116">
                  <c:v>18.530351437699679</c:v>
                </c:pt>
                <c:pt idx="117">
                  <c:v>22.776911076443056</c:v>
                </c:pt>
                <c:pt idx="118">
                  <c:v>23.029366306027811</c:v>
                </c:pt>
                <c:pt idx="119">
                  <c:v>8.6053412462908057</c:v>
                </c:pt>
                <c:pt idx="120">
                  <c:v>-1.0526315789473699</c:v>
                </c:pt>
                <c:pt idx="121">
                  <c:v>1.0719754977029083</c:v>
                </c:pt>
                <c:pt idx="122">
                  <c:v>8.7912087912087884</c:v>
                </c:pt>
                <c:pt idx="123">
                  <c:v>11.861861861861868</c:v>
                </c:pt>
                <c:pt idx="124">
                  <c:v>11.594202898550733</c:v>
                </c:pt>
                <c:pt idx="125">
                  <c:v>7.3305670816044284</c:v>
                </c:pt>
                <c:pt idx="126">
                  <c:v>-0.40540540540540349</c:v>
                </c:pt>
                <c:pt idx="127">
                  <c:v>-0.27027027027027373</c:v>
                </c:pt>
                <c:pt idx="128">
                  <c:v>0.13477088948785365</c:v>
                </c:pt>
                <c:pt idx="129">
                  <c:v>-4.8284625158830892</c:v>
                </c:pt>
                <c:pt idx="130">
                  <c:v>-6.658291457286424</c:v>
                </c:pt>
                <c:pt idx="131">
                  <c:v>2.4590163934426101</c:v>
                </c:pt>
                <c:pt idx="132">
                  <c:v>13.677811550151972</c:v>
                </c:pt>
                <c:pt idx="133">
                  <c:v>12.575757575757578</c:v>
                </c:pt>
                <c:pt idx="134">
                  <c:v>5.4834054834054911</c:v>
                </c:pt>
                <c:pt idx="135">
                  <c:v>-12.75167785234899</c:v>
                </c:pt>
                <c:pt idx="136">
                  <c:v>-25.84415584415585</c:v>
                </c:pt>
                <c:pt idx="137">
                  <c:v>-20.876288659793801</c:v>
                </c:pt>
                <c:pt idx="138">
                  <c:v>-6.2415196743555157</c:v>
                </c:pt>
                <c:pt idx="139">
                  <c:v>-5.2845528455284523</c:v>
                </c:pt>
                <c:pt idx="140">
                  <c:v>-6.1911170928667474</c:v>
                </c:pt>
                <c:pt idx="141">
                  <c:v>-9.2122830440587506</c:v>
                </c:pt>
                <c:pt idx="142">
                  <c:v>-10.363391655450883</c:v>
                </c:pt>
                <c:pt idx="143">
                  <c:v>-11.733333333333334</c:v>
                </c:pt>
                <c:pt idx="144">
                  <c:v>-8.5561497326203124</c:v>
                </c:pt>
                <c:pt idx="145">
                  <c:v>-3.2301480484522074</c:v>
                </c:pt>
                <c:pt idx="146">
                  <c:v>2.4623803009576051</c:v>
                </c:pt>
                <c:pt idx="147">
                  <c:v>21.384615384615401</c:v>
                </c:pt>
                <c:pt idx="148">
                  <c:v>37.302977232924718</c:v>
                </c:pt>
                <c:pt idx="149">
                  <c:v>27.361563517915329</c:v>
                </c:pt>
                <c:pt idx="150">
                  <c:v>15.195369030390736</c:v>
                </c:pt>
                <c:pt idx="151">
                  <c:v>19.456366237482101</c:v>
                </c:pt>
                <c:pt idx="152">
                  <c:v>19.799139167862265</c:v>
                </c:pt>
                <c:pt idx="153">
                  <c:v>23.088235294117652</c:v>
                </c:pt>
                <c:pt idx="154">
                  <c:v>34.684684684684697</c:v>
                </c:pt>
                <c:pt idx="155">
                  <c:v>40.48338368580059</c:v>
                </c:pt>
                <c:pt idx="156">
                  <c:v>32.163742690058484</c:v>
                </c:pt>
                <c:pt idx="157">
                  <c:v>29.346314325451999</c:v>
                </c:pt>
                <c:pt idx="158">
                  <c:v>33.110814419225619</c:v>
                </c:pt>
                <c:pt idx="159">
                  <c:v>29.277566539923953</c:v>
                </c:pt>
                <c:pt idx="160">
                  <c:v>32.525510204081627</c:v>
                </c:pt>
                <c:pt idx="161">
                  <c:v>45.396419437340143</c:v>
                </c:pt>
                <c:pt idx="162">
                  <c:v>56.281407035175903</c:v>
                </c:pt>
                <c:pt idx="163">
                  <c:v>43.233532934131716</c:v>
                </c:pt>
                <c:pt idx="164">
                  <c:v>34.131736526946099</c:v>
                </c:pt>
                <c:pt idx="165">
                  <c:v>30.107526881720418</c:v>
                </c:pt>
                <c:pt idx="166">
                  <c:v>25.306577480490517</c:v>
                </c:pt>
                <c:pt idx="167">
                  <c:v>22.795698924731184</c:v>
                </c:pt>
                <c:pt idx="168">
                  <c:v>13.053097345132741</c:v>
                </c:pt>
                <c:pt idx="169">
                  <c:v>10.967741935483872</c:v>
                </c:pt>
                <c:pt idx="170">
                  <c:v>8.1243731193580686</c:v>
                </c:pt>
                <c:pt idx="171">
                  <c:v>5</c:v>
                </c:pt>
                <c:pt idx="172">
                  <c:v>3.4648700673724591</c:v>
                </c:pt>
                <c:pt idx="173">
                  <c:v>-8.3553210202286721</c:v>
                </c:pt>
                <c:pt idx="174">
                  <c:v>-16.881028938906752</c:v>
                </c:pt>
                <c:pt idx="175">
                  <c:v>-11.62207357859532</c:v>
                </c:pt>
                <c:pt idx="176">
                  <c:v>1.517857142857153</c:v>
                </c:pt>
                <c:pt idx="177">
                  <c:v>11.202938475665732</c:v>
                </c:pt>
                <c:pt idx="178">
                  <c:v>1.779359430604984</c:v>
                </c:pt>
                <c:pt idx="179">
                  <c:v>-2.5394045534150678</c:v>
                </c:pt>
                <c:pt idx="180">
                  <c:v>3.3268101761252353</c:v>
                </c:pt>
                <c:pt idx="181">
                  <c:v>5.3294573643410956</c:v>
                </c:pt>
                <c:pt idx="182">
                  <c:v>6.2152133580704856</c:v>
                </c:pt>
                <c:pt idx="183">
                  <c:v>8.9635854341736803</c:v>
                </c:pt>
                <c:pt idx="184">
                  <c:v>9.3023255813953369</c:v>
                </c:pt>
                <c:pt idx="185">
                  <c:v>7.5815738963531629</c:v>
                </c:pt>
                <c:pt idx="186">
                  <c:v>4.5454545454545467</c:v>
                </c:pt>
                <c:pt idx="187">
                  <c:v>1.7029328287606376</c:v>
                </c:pt>
                <c:pt idx="188">
                  <c:v>-9.0589270008795069</c:v>
                </c:pt>
                <c:pt idx="189">
                  <c:v>-19.075144508670519</c:v>
                </c:pt>
                <c:pt idx="190">
                  <c:v>-13.548951048951054</c:v>
                </c:pt>
                <c:pt idx="191">
                  <c:v>-10.152740341419587</c:v>
                </c:pt>
                <c:pt idx="192">
                  <c:v>-4.4507575757575637</c:v>
                </c:pt>
                <c:pt idx="193">
                  <c:v>-3.5878564857405735</c:v>
                </c:pt>
                <c:pt idx="194">
                  <c:v>-8.8209606986899445</c:v>
                </c:pt>
                <c:pt idx="195">
                  <c:v>-13.367609254498731</c:v>
                </c:pt>
                <c:pt idx="196">
                  <c:v>-14.893617021276597</c:v>
                </c:pt>
                <c:pt idx="197">
                  <c:v>-11.150758251561115</c:v>
                </c:pt>
                <c:pt idx="198">
                  <c:v>-5.4579093432007255</c:v>
                </c:pt>
                <c:pt idx="199">
                  <c:v>-5.6744186046511516</c:v>
                </c:pt>
                <c:pt idx="200">
                  <c:v>-2.2243713733075481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D0-47B6-834F-186F83B71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2966144"/>
        <c:axId val="103193280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YoY!$AC$2</c15:sqref>
                        </c15:formulaRef>
                      </c:ext>
                    </c:extLst>
                    <c:strCache>
                      <c:ptCount val="1"/>
                      <c:pt idx="0">
                        <c:v>Purchase of vehicles </c:v>
                      </c:pt>
                    </c:strCache>
                  </c:strRef>
                </c:tx>
                <c:spPr>
                  <a:ln w="412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YoY!$A$15:$A$215</c15:sqref>
                        </c15:formulaRef>
                      </c:ext>
                    </c:extLst>
                    <c:numCache>
                      <c:formatCode>mmm\-yy</c:formatCode>
                      <c:ptCount val="201"/>
                      <c:pt idx="0">
                        <c:v>39844</c:v>
                      </c:pt>
                      <c:pt idx="1">
                        <c:v>39872</c:v>
                      </c:pt>
                      <c:pt idx="2">
                        <c:v>39903</c:v>
                      </c:pt>
                      <c:pt idx="3">
                        <c:v>39933</c:v>
                      </c:pt>
                      <c:pt idx="4">
                        <c:v>39964</c:v>
                      </c:pt>
                      <c:pt idx="5">
                        <c:v>39994</c:v>
                      </c:pt>
                      <c:pt idx="6">
                        <c:v>40025</c:v>
                      </c:pt>
                      <c:pt idx="7">
                        <c:v>40056</c:v>
                      </c:pt>
                      <c:pt idx="8">
                        <c:v>40086</c:v>
                      </c:pt>
                      <c:pt idx="9">
                        <c:v>40117</c:v>
                      </c:pt>
                      <c:pt idx="10">
                        <c:v>40147</c:v>
                      </c:pt>
                      <c:pt idx="11">
                        <c:v>40178</c:v>
                      </c:pt>
                      <c:pt idx="12">
                        <c:v>40209</c:v>
                      </c:pt>
                      <c:pt idx="13">
                        <c:v>40237</c:v>
                      </c:pt>
                      <c:pt idx="14">
                        <c:v>40268</c:v>
                      </c:pt>
                      <c:pt idx="15">
                        <c:v>40298</c:v>
                      </c:pt>
                      <c:pt idx="16">
                        <c:v>40329</c:v>
                      </c:pt>
                      <c:pt idx="17">
                        <c:v>40359</c:v>
                      </c:pt>
                      <c:pt idx="18">
                        <c:v>40390</c:v>
                      </c:pt>
                      <c:pt idx="19">
                        <c:v>40421</c:v>
                      </c:pt>
                      <c:pt idx="20">
                        <c:v>40451</c:v>
                      </c:pt>
                      <c:pt idx="21">
                        <c:v>40482</c:v>
                      </c:pt>
                      <c:pt idx="22">
                        <c:v>40512</c:v>
                      </c:pt>
                      <c:pt idx="23">
                        <c:v>40543</c:v>
                      </c:pt>
                      <c:pt idx="24">
                        <c:v>40574</c:v>
                      </c:pt>
                      <c:pt idx="25">
                        <c:v>40602</c:v>
                      </c:pt>
                      <c:pt idx="26">
                        <c:v>40633</c:v>
                      </c:pt>
                      <c:pt idx="27">
                        <c:v>40663</c:v>
                      </c:pt>
                      <c:pt idx="28">
                        <c:v>40694</c:v>
                      </c:pt>
                      <c:pt idx="29">
                        <c:v>40724</c:v>
                      </c:pt>
                      <c:pt idx="30">
                        <c:v>40755</c:v>
                      </c:pt>
                      <c:pt idx="31">
                        <c:v>40786</c:v>
                      </c:pt>
                      <c:pt idx="32">
                        <c:v>40816</c:v>
                      </c:pt>
                      <c:pt idx="33">
                        <c:v>40847</c:v>
                      </c:pt>
                      <c:pt idx="34">
                        <c:v>40877</c:v>
                      </c:pt>
                      <c:pt idx="35">
                        <c:v>40908</c:v>
                      </c:pt>
                      <c:pt idx="36">
                        <c:v>40939</c:v>
                      </c:pt>
                      <c:pt idx="37">
                        <c:v>40968</c:v>
                      </c:pt>
                      <c:pt idx="38">
                        <c:v>40999</c:v>
                      </c:pt>
                      <c:pt idx="39">
                        <c:v>41029</c:v>
                      </c:pt>
                      <c:pt idx="40">
                        <c:v>41060</c:v>
                      </c:pt>
                      <c:pt idx="41">
                        <c:v>41090</c:v>
                      </c:pt>
                      <c:pt idx="42">
                        <c:v>41121</c:v>
                      </c:pt>
                      <c:pt idx="43">
                        <c:v>41152</c:v>
                      </c:pt>
                      <c:pt idx="44">
                        <c:v>41182</c:v>
                      </c:pt>
                      <c:pt idx="45">
                        <c:v>41213</c:v>
                      </c:pt>
                      <c:pt idx="46">
                        <c:v>41243</c:v>
                      </c:pt>
                      <c:pt idx="47">
                        <c:v>41274</c:v>
                      </c:pt>
                      <c:pt idx="48">
                        <c:v>41305</c:v>
                      </c:pt>
                      <c:pt idx="49">
                        <c:v>41333</c:v>
                      </c:pt>
                      <c:pt idx="50">
                        <c:v>41364</c:v>
                      </c:pt>
                      <c:pt idx="51">
                        <c:v>41394</c:v>
                      </c:pt>
                      <c:pt idx="52">
                        <c:v>41425</c:v>
                      </c:pt>
                      <c:pt idx="53">
                        <c:v>41455</c:v>
                      </c:pt>
                      <c:pt idx="54">
                        <c:v>41486</c:v>
                      </c:pt>
                      <c:pt idx="55">
                        <c:v>41517</c:v>
                      </c:pt>
                      <c:pt idx="56">
                        <c:v>41547</c:v>
                      </c:pt>
                      <c:pt idx="57">
                        <c:v>41578</c:v>
                      </c:pt>
                      <c:pt idx="58">
                        <c:v>41608</c:v>
                      </c:pt>
                      <c:pt idx="59">
                        <c:v>41639</c:v>
                      </c:pt>
                      <c:pt idx="60">
                        <c:v>41670</c:v>
                      </c:pt>
                      <c:pt idx="61">
                        <c:v>41698</c:v>
                      </c:pt>
                      <c:pt idx="62">
                        <c:v>41729</c:v>
                      </c:pt>
                      <c:pt idx="63">
                        <c:v>41759</c:v>
                      </c:pt>
                      <c:pt idx="64">
                        <c:v>41790</c:v>
                      </c:pt>
                      <c:pt idx="65">
                        <c:v>41820</c:v>
                      </c:pt>
                      <c:pt idx="66">
                        <c:v>41851</c:v>
                      </c:pt>
                      <c:pt idx="67">
                        <c:v>41882</c:v>
                      </c:pt>
                      <c:pt idx="68">
                        <c:v>41912</c:v>
                      </c:pt>
                      <c:pt idx="69">
                        <c:v>41943</c:v>
                      </c:pt>
                      <c:pt idx="70">
                        <c:v>41973</c:v>
                      </c:pt>
                      <c:pt idx="71">
                        <c:v>42004</c:v>
                      </c:pt>
                      <c:pt idx="72">
                        <c:v>42035</c:v>
                      </c:pt>
                      <c:pt idx="73">
                        <c:v>42063</c:v>
                      </c:pt>
                      <c:pt idx="74">
                        <c:v>42094</c:v>
                      </c:pt>
                      <c:pt idx="75">
                        <c:v>42124</c:v>
                      </c:pt>
                      <c:pt idx="76">
                        <c:v>42155</c:v>
                      </c:pt>
                      <c:pt idx="77">
                        <c:v>42185</c:v>
                      </c:pt>
                      <c:pt idx="78">
                        <c:v>42216</c:v>
                      </c:pt>
                      <c:pt idx="79">
                        <c:v>42247</c:v>
                      </c:pt>
                      <c:pt idx="80">
                        <c:v>42277</c:v>
                      </c:pt>
                      <c:pt idx="81">
                        <c:v>42308</c:v>
                      </c:pt>
                      <c:pt idx="82">
                        <c:v>42338</c:v>
                      </c:pt>
                      <c:pt idx="83">
                        <c:v>42369</c:v>
                      </c:pt>
                      <c:pt idx="84">
                        <c:v>42400</c:v>
                      </c:pt>
                      <c:pt idx="85">
                        <c:v>42429</c:v>
                      </c:pt>
                      <c:pt idx="86">
                        <c:v>42460</c:v>
                      </c:pt>
                      <c:pt idx="87">
                        <c:v>42490</c:v>
                      </c:pt>
                      <c:pt idx="88">
                        <c:v>42521</c:v>
                      </c:pt>
                      <c:pt idx="89">
                        <c:v>42551</c:v>
                      </c:pt>
                      <c:pt idx="90">
                        <c:v>42582</c:v>
                      </c:pt>
                      <c:pt idx="91">
                        <c:v>42613</c:v>
                      </c:pt>
                      <c:pt idx="92">
                        <c:v>42643</c:v>
                      </c:pt>
                      <c:pt idx="93">
                        <c:v>42674</c:v>
                      </c:pt>
                      <c:pt idx="94">
                        <c:v>42704</c:v>
                      </c:pt>
                      <c:pt idx="95">
                        <c:v>42735</c:v>
                      </c:pt>
                      <c:pt idx="96">
                        <c:v>42766</c:v>
                      </c:pt>
                      <c:pt idx="97">
                        <c:v>42794</c:v>
                      </c:pt>
                      <c:pt idx="98">
                        <c:v>42825</c:v>
                      </c:pt>
                      <c:pt idx="99">
                        <c:v>42855</c:v>
                      </c:pt>
                      <c:pt idx="100">
                        <c:v>42886</c:v>
                      </c:pt>
                      <c:pt idx="101">
                        <c:v>42916</c:v>
                      </c:pt>
                      <c:pt idx="102">
                        <c:v>42947</c:v>
                      </c:pt>
                      <c:pt idx="103">
                        <c:v>42978</c:v>
                      </c:pt>
                      <c:pt idx="104">
                        <c:v>43008</c:v>
                      </c:pt>
                      <c:pt idx="105">
                        <c:v>43039</c:v>
                      </c:pt>
                      <c:pt idx="106">
                        <c:v>43069</c:v>
                      </c:pt>
                      <c:pt idx="107">
                        <c:v>43100</c:v>
                      </c:pt>
                      <c:pt idx="108">
                        <c:v>43131</c:v>
                      </c:pt>
                      <c:pt idx="109">
                        <c:v>43159</c:v>
                      </c:pt>
                      <c:pt idx="110">
                        <c:v>43190</c:v>
                      </c:pt>
                      <c:pt idx="111">
                        <c:v>43220</c:v>
                      </c:pt>
                      <c:pt idx="112">
                        <c:v>43251</c:v>
                      </c:pt>
                      <c:pt idx="113">
                        <c:v>43281</c:v>
                      </c:pt>
                      <c:pt idx="114">
                        <c:v>43312</c:v>
                      </c:pt>
                      <c:pt idx="115">
                        <c:v>43343</c:v>
                      </c:pt>
                      <c:pt idx="116">
                        <c:v>43373</c:v>
                      </c:pt>
                      <c:pt idx="117">
                        <c:v>43404</c:v>
                      </c:pt>
                      <c:pt idx="118">
                        <c:v>43434</c:v>
                      </c:pt>
                      <c:pt idx="119">
                        <c:v>43465</c:v>
                      </c:pt>
                      <c:pt idx="120">
                        <c:v>43496</c:v>
                      </c:pt>
                      <c:pt idx="121">
                        <c:v>43524</c:v>
                      </c:pt>
                      <c:pt idx="122">
                        <c:v>43555</c:v>
                      </c:pt>
                      <c:pt idx="123">
                        <c:v>43585</c:v>
                      </c:pt>
                      <c:pt idx="124">
                        <c:v>43616</c:v>
                      </c:pt>
                      <c:pt idx="125">
                        <c:v>43646</c:v>
                      </c:pt>
                      <c:pt idx="126">
                        <c:v>43677</c:v>
                      </c:pt>
                      <c:pt idx="127">
                        <c:v>43708</c:v>
                      </c:pt>
                      <c:pt idx="128">
                        <c:v>43738</c:v>
                      </c:pt>
                      <c:pt idx="129">
                        <c:v>43769</c:v>
                      </c:pt>
                      <c:pt idx="130">
                        <c:v>43799</c:v>
                      </c:pt>
                      <c:pt idx="131">
                        <c:v>43830</c:v>
                      </c:pt>
                      <c:pt idx="132">
                        <c:v>43861</c:v>
                      </c:pt>
                      <c:pt idx="133">
                        <c:v>43890</c:v>
                      </c:pt>
                      <c:pt idx="134">
                        <c:v>43921</c:v>
                      </c:pt>
                      <c:pt idx="135">
                        <c:v>43951</c:v>
                      </c:pt>
                      <c:pt idx="136">
                        <c:v>43982</c:v>
                      </c:pt>
                      <c:pt idx="137">
                        <c:v>44012</c:v>
                      </c:pt>
                      <c:pt idx="138">
                        <c:v>44043</c:v>
                      </c:pt>
                      <c:pt idx="139">
                        <c:v>44074</c:v>
                      </c:pt>
                      <c:pt idx="140">
                        <c:v>44104</c:v>
                      </c:pt>
                      <c:pt idx="141">
                        <c:v>44135</c:v>
                      </c:pt>
                      <c:pt idx="142">
                        <c:v>44165</c:v>
                      </c:pt>
                      <c:pt idx="143">
                        <c:v>44196</c:v>
                      </c:pt>
                      <c:pt idx="144">
                        <c:v>44227</c:v>
                      </c:pt>
                      <c:pt idx="145">
                        <c:v>44255</c:v>
                      </c:pt>
                      <c:pt idx="146">
                        <c:v>44286</c:v>
                      </c:pt>
                      <c:pt idx="147">
                        <c:v>44316</c:v>
                      </c:pt>
                      <c:pt idx="148">
                        <c:v>44347</c:v>
                      </c:pt>
                      <c:pt idx="149">
                        <c:v>44377</c:v>
                      </c:pt>
                      <c:pt idx="150">
                        <c:v>44408</c:v>
                      </c:pt>
                      <c:pt idx="151">
                        <c:v>44439</c:v>
                      </c:pt>
                      <c:pt idx="152">
                        <c:v>44469</c:v>
                      </c:pt>
                      <c:pt idx="153">
                        <c:v>44500</c:v>
                      </c:pt>
                      <c:pt idx="154">
                        <c:v>44530</c:v>
                      </c:pt>
                      <c:pt idx="155">
                        <c:v>44561</c:v>
                      </c:pt>
                      <c:pt idx="156">
                        <c:v>44592</c:v>
                      </c:pt>
                      <c:pt idx="157">
                        <c:v>44620</c:v>
                      </c:pt>
                      <c:pt idx="158">
                        <c:v>44651</c:v>
                      </c:pt>
                      <c:pt idx="159">
                        <c:v>44681</c:v>
                      </c:pt>
                      <c:pt idx="160">
                        <c:v>44712</c:v>
                      </c:pt>
                      <c:pt idx="161">
                        <c:v>44742</c:v>
                      </c:pt>
                      <c:pt idx="162">
                        <c:v>44773</c:v>
                      </c:pt>
                      <c:pt idx="163">
                        <c:v>44804</c:v>
                      </c:pt>
                      <c:pt idx="164">
                        <c:v>44834</c:v>
                      </c:pt>
                      <c:pt idx="165">
                        <c:v>44865</c:v>
                      </c:pt>
                      <c:pt idx="166">
                        <c:v>44895</c:v>
                      </c:pt>
                      <c:pt idx="167">
                        <c:v>44926</c:v>
                      </c:pt>
                      <c:pt idx="168">
                        <c:v>44957</c:v>
                      </c:pt>
                      <c:pt idx="169">
                        <c:v>44985</c:v>
                      </c:pt>
                      <c:pt idx="170">
                        <c:v>45016</c:v>
                      </c:pt>
                      <c:pt idx="171">
                        <c:v>45046</c:v>
                      </c:pt>
                      <c:pt idx="172">
                        <c:v>45077</c:v>
                      </c:pt>
                      <c:pt idx="173">
                        <c:v>45107</c:v>
                      </c:pt>
                      <c:pt idx="174">
                        <c:v>45138</c:v>
                      </c:pt>
                      <c:pt idx="175">
                        <c:v>45169</c:v>
                      </c:pt>
                      <c:pt idx="176">
                        <c:v>45199</c:v>
                      </c:pt>
                      <c:pt idx="177">
                        <c:v>45230</c:v>
                      </c:pt>
                      <c:pt idx="178">
                        <c:v>45260</c:v>
                      </c:pt>
                      <c:pt idx="179">
                        <c:v>45291</c:v>
                      </c:pt>
                      <c:pt idx="180">
                        <c:v>45322</c:v>
                      </c:pt>
                      <c:pt idx="181">
                        <c:v>45351</c:v>
                      </c:pt>
                      <c:pt idx="182">
                        <c:v>45382</c:v>
                      </c:pt>
                      <c:pt idx="183">
                        <c:v>45412</c:v>
                      </c:pt>
                      <c:pt idx="184">
                        <c:v>45443</c:v>
                      </c:pt>
                      <c:pt idx="185">
                        <c:v>45473</c:v>
                      </c:pt>
                      <c:pt idx="186">
                        <c:v>45504</c:v>
                      </c:pt>
                      <c:pt idx="187">
                        <c:v>45535</c:v>
                      </c:pt>
                      <c:pt idx="188">
                        <c:v>45565</c:v>
                      </c:pt>
                      <c:pt idx="189">
                        <c:v>45596</c:v>
                      </c:pt>
                      <c:pt idx="190">
                        <c:v>45626</c:v>
                      </c:pt>
                      <c:pt idx="191">
                        <c:v>45657</c:v>
                      </c:pt>
                      <c:pt idx="192">
                        <c:v>45688</c:v>
                      </c:pt>
                      <c:pt idx="193">
                        <c:v>45716</c:v>
                      </c:pt>
                      <c:pt idx="194">
                        <c:v>45747</c:v>
                      </c:pt>
                      <c:pt idx="195">
                        <c:v>45777</c:v>
                      </c:pt>
                      <c:pt idx="196">
                        <c:v>45808</c:v>
                      </c:pt>
                      <c:pt idx="197">
                        <c:v>45838</c:v>
                      </c:pt>
                      <c:pt idx="198">
                        <c:v>45869</c:v>
                      </c:pt>
                      <c:pt idx="199">
                        <c:v>45900</c:v>
                      </c:pt>
                      <c:pt idx="200">
                        <c:v>45930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YoY!$AC$15:$AC$215</c15:sqref>
                        </c15:formulaRef>
                      </c:ext>
                    </c:extLst>
                    <c:numCache>
                      <c:formatCode>0.0</c:formatCode>
                      <c:ptCount val="201"/>
                      <c:pt idx="0">
                        <c:v>1.0909090909090935</c:v>
                      </c:pt>
                      <c:pt idx="1">
                        <c:v>2.0036429872495489</c:v>
                      </c:pt>
                      <c:pt idx="2">
                        <c:v>2.1857923497267819</c:v>
                      </c:pt>
                      <c:pt idx="3">
                        <c:v>2.9197080291970821</c:v>
                      </c:pt>
                      <c:pt idx="4">
                        <c:v>4.9541284403669721</c:v>
                      </c:pt>
                      <c:pt idx="5">
                        <c:v>4</c:v>
                      </c:pt>
                      <c:pt idx="6">
                        <c:v>2.8933092224231416</c:v>
                      </c:pt>
                      <c:pt idx="7">
                        <c:v>3.8112522686025443</c:v>
                      </c:pt>
                      <c:pt idx="8">
                        <c:v>2.7027027027026946</c:v>
                      </c:pt>
                      <c:pt idx="9">
                        <c:v>2.7027027027026946</c:v>
                      </c:pt>
                      <c:pt idx="10">
                        <c:v>2.7075812274368189</c:v>
                      </c:pt>
                      <c:pt idx="11">
                        <c:v>2.3423423423423344</c:v>
                      </c:pt>
                      <c:pt idx="12">
                        <c:v>1.6187050359712174</c:v>
                      </c:pt>
                      <c:pt idx="13">
                        <c:v>1.4285714285714164</c:v>
                      </c:pt>
                      <c:pt idx="14">
                        <c:v>1.4260249554367164</c:v>
                      </c:pt>
                      <c:pt idx="15">
                        <c:v>0.70921985815601829</c:v>
                      </c:pt>
                      <c:pt idx="16">
                        <c:v>-0.69930069930070715</c:v>
                      </c:pt>
                      <c:pt idx="17">
                        <c:v>-0.87412587412588039</c:v>
                      </c:pt>
                      <c:pt idx="18">
                        <c:v>-0.52724077328646501</c:v>
                      </c:pt>
                      <c:pt idx="19">
                        <c:v>-1.2237762237762269</c:v>
                      </c:pt>
                      <c:pt idx="20">
                        <c:v>-0.87719298245613686</c:v>
                      </c:pt>
                      <c:pt idx="21">
                        <c:v>-0.17543859649123306</c:v>
                      </c:pt>
                      <c:pt idx="22">
                        <c:v>-0.52724077328646501</c:v>
                      </c:pt>
                      <c:pt idx="23">
                        <c:v>-0.52816901408449723</c:v>
                      </c:pt>
                      <c:pt idx="24">
                        <c:v>0</c:v>
                      </c:pt>
                      <c:pt idx="25">
                        <c:v>-0.52816901408449723</c:v>
                      </c:pt>
                      <c:pt idx="26">
                        <c:v>-0.52724077328646501</c:v>
                      </c:pt>
                      <c:pt idx="27">
                        <c:v>-0.35211267605632202</c:v>
                      </c:pt>
                      <c:pt idx="28">
                        <c:v>-0.52816901408449723</c:v>
                      </c:pt>
                      <c:pt idx="29">
                        <c:v>-0.881834215167558</c:v>
                      </c:pt>
                      <c:pt idx="30">
                        <c:v>-0.35335689045936647</c:v>
                      </c:pt>
                      <c:pt idx="31">
                        <c:v>-0.53097345132742646</c:v>
                      </c:pt>
                      <c:pt idx="32">
                        <c:v>-0.53097345132742646</c:v>
                      </c:pt>
                      <c:pt idx="33">
                        <c:v>-1.2302284710017517</c:v>
                      </c:pt>
                      <c:pt idx="34">
                        <c:v>-0.70671378091871873</c:v>
                      </c:pt>
                      <c:pt idx="35">
                        <c:v>-0.53097345132742646</c:v>
                      </c:pt>
                      <c:pt idx="36">
                        <c:v>0.35398230088496518</c:v>
                      </c:pt>
                      <c:pt idx="37">
                        <c:v>0.53097345132742646</c:v>
                      </c:pt>
                      <c:pt idx="38">
                        <c:v>0.17667844522968323</c:v>
                      </c:pt>
                      <c:pt idx="39">
                        <c:v>0.17667844522968323</c:v>
                      </c:pt>
                      <c:pt idx="40">
                        <c:v>0</c:v>
                      </c:pt>
                      <c:pt idx="41">
                        <c:v>0.53380782918148384</c:v>
                      </c:pt>
                      <c:pt idx="42">
                        <c:v>0.17730496453900457</c:v>
                      </c:pt>
                      <c:pt idx="43">
                        <c:v>0.53380782918148384</c:v>
                      </c:pt>
                      <c:pt idx="44">
                        <c:v>0.53380782918148384</c:v>
                      </c:pt>
                      <c:pt idx="45">
                        <c:v>0.35587188612097975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-0.35273368606702604</c:v>
                      </c:pt>
                      <c:pt idx="49">
                        <c:v>-0.52816901408449723</c:v>
                      </c:pt>
                      <c:pt idx="50">
                        <c:v>-0.17636684303352013</c:v>
                      </c:pt>
                      <c:pt idx="51">
                        <c:v>0.17636684303350592</c:v>
                      </c:pt>
                      <c:pt idx="52">
                        <c:v>0.88495575221239164</c:v>
                      </c:pt>
                      <c:pt idx="53">
                        <c:v>0.88495575221239164</c:v>
                      </c:pt>
                      <c:pt idx="54">
                        <c:v>1.4159292035398181</c:v>
                      </c:pt>
                      <c:pt idx="55">
                        <c:v>1.7699115044247833</c:v>
                      </c:pt>
                      <c:pt idx="56">
                        <c:v>2.1238938053097343</c:v>
                      </c:pt>
                      <c:pt idx="57">
                        <c:v>3.1914893617021249</c:v>
                      </c:pt>
                      <c:pt idx="58">
                        <c:v>4.0925266903914661</c:v>
                      </c:pt>
                      <c:pt idx="59">
                        <c:v>4.0925266903914661</c:v>
                      </c:pt>
                      <c:pt idx="60">
                        <c:v>4.0707964601769788</c:v>
                      </c:pt>
                      <c:pt idx="61">
                        <c:v>4.778761061946895</c:v>
                      </c:pt>
                      <c:pt idx="62">
                        <c:v>4.9469964664310879</c:v>
                      </c:pt>
                      <c:pt idx="63">
                        <c:v>5.2816901408450718</c:v>
                      </c:pt>
                      <c:pt idx="64">
                        <c:v>6.1403508771929864</c:v>
                      </c:pt>
                      <c:pt idx="65">
                        <c:v>6.1403508771929864</c:v>
                      </c:pt>
                      <c:pt idx="66">
                        <c:v>5.5846422338569113</c:v>
                      </c:pt>
                      <c:pt idx="67">
                        <c:v>6.2608695652173907</c:v>
                      </c:pt>
                      <c:pt idx="68">
                        <c:v>6.0658578856152445</c:v>
                      </c:pt>
                      <c:pt idx="69">
                        <c:v>5.6701030927835063</c:v>
                      </c:pt>
                      <c:pt idx="70">
                        <c:v>5.2991452991453087</c:v>
                      </c:pt>
                      <c:pt idx="71">
                        <c:v>5.6410256410256494</c:v>
                      </c:pt>
                      <c:pt idx="72">
                        <c:v>6.2925170068027398</c:v>
                      </c:pt>
                      <c:pt idx="73">
                        <c:v>5.9121621621621756</c:v>
                      </c:pt>
                      <c:pt idx="74">
                        <c:v>5.5555555555555571</c:v>
                      </c:pt>
                      <c:pt idx="75">
                        <c:v>4.6822742474916339</c:v>
                      </c:pt>
                      <c:pt idx="76">
                        <c:v>4.1322314049586879</c:v>
                      </c:pt>
                      <c:pt idx="77">
                        <c:v>4.1322314049586879</c:v>
                      </c:pt>
                      <c:pt idx="78">
                        <c:v>4.1322314049586879</c:v>
                      </c:pt>
                      <c:pt idx="79">
                        <c:v>3.9279869067103022</c:v>
                      </c:pt>
                      <c:pt idx="80">
                        <c:v>3.9215686274509949</c:v>
                      </c:pt>
                      <c:pt idx="81">
                        <c:v>4.3902439024390247</c:v>
                      </c:pt>
                      <c:pt idx="82">
                        <c:v>4.2207792207792068</c:v>
                      </c:pt>
                      <c:pt idx="83">
                        <c:v>3.8834951456310591</c:v>
                      </c:pt>
                      <c:pt idx="84">
                        <c:v>4</c:v>
                      </c:pt>
                      <c:pt idx="85">
                        <c:v>4.4657097288676226</c:v>
                      </c:pt>
                      <c:pt idx="86">
                        <c:v>6.8580542264752751</c:v>
                      </c:pt>
                      <c:pt idx="87">
                        <c:v>7.3482428115015921</c:v>
                      </c:pt>
                      <c:pt idx="88">
                        <c:v>7.6190476190476204</c:v>
                      </c:pt>
                      <c:pt idx="89">
                        <c:v>7.6190476190476204</c:v>
                      </c:pt>
                      <c:pt idx="90">
                        <c:v>9.2063492063492021</c:v>
                      </c:pt>
                      <c:pt idx="91">
                        <c:v>8.8188976377952599</c:v>
                      </c:pt>
                      <c:pt idx="92">
                        <c:v>9.2767295597484321</c:v>
                      </c:pt>
                      <c:pt idx="93">
                        <c:v>8.2554517133956296</c:v>
                      </c:pt>
                      <c:pt idx="94">
                        <c:v>8.8785046728971935</c:v>
                      </c:pt>
                      <c:pt idx="95">
                        <c:v>9.0342679127725773</c:v>
                      </c:pt>
                      <c:pt idx="96">
                        <c:v>8.7692307692307736</c:v>
                      </c:pt>
                      <c:pt idx="97">
                        <c:v>8.091603053435108</c:v>
                      </c:pt>
                      <c:pt idx="98">
                        <c:v>5.8208955223880707</c:v>
                      </c:pt>
                      <c:pt idx="99">
                        <c:v>5.6547619047619122</c:v>
                      </c:pt>
                      <c:pt idx="100">
                        <c:v>4.8672566371681398</c:v>
                      </c:pt>
                      <c:pt idx="101">
                        <c:v>4.8672566371681398</c:v>
                      </c:pt>
                      <c:pt idx="102">
                        <c:v>3.6337209302325562</c:v>
                      </c:pt>
                      <c:pt idx="103">
                        <c:v>3.4732272069464756</c:v>
                      </c:pt>
                      <c:pt idx="104">
                        <c:v>2.8776978417266292</c:v>
                      </c:pt>
                      <c:pt idx="105">
                        <c:v>2.8776978417266292</c:v>
                      </c:pt>
                      <c:pt idx="106">
                        <c:v>2.5751072961373183</c:v>
                      </c:pt>
                      <c:pt idx="107">
                        <c:v>2.5714285714285552</c:v>
                      </c:pt>
                      <c:pt idx="108">
                        <c:v>2.5459688826025513</c:v>
                      </c:pt>
                      <c:pt idx="109">
                        <c:v>2.683615819209038</c:v>
                      </c:pt>
                      <c:pt idx="110">
                        <c:v>2.5387870239774344</c:v>
                      </c:pt>
                      <c:pt idx="111">
                        <c:v>3.0985915492957758</c:v>
                      </c:pt>
                      <c:pt idx="112">
                        <c:v>2.9535864978902993</c:v>
                      </c:pt>
                      <c:pt idx="113">
                        <c:v>3.0942334739803243</c:v>
                      </c:pt>
                      <c:pt idx="114">
                        <c:v>2.9453015427770168</c:v>
                      </c:pt>
                      <c:pt idx="115">
                        <c:v>2.797202797202786</c:v>
                      </c:pt>
                      <c:pt idx="116">
                        <c:v>2.9370629370629331</c:v>
                      </c:pt>
                      <c:pt idx="117">
                        <c:v>3.916083916083906</c:v>
                      </c:pt>
                      <c:pt idx="118">
                        <c:v>3.7656903765690402</c:v>
                      </c:pt>
                      <c:pt idx="119">
                        <c:v>3.4818941504178156</c:v>
                      </c:pt>
                      <c:pt idx="120">
                        <c:v>3.7241379310344769</c:v>
                      </c:pt>
                      <c:pt idx="121">
                        <c:v>3.4387895460797893</c:v>
                      </c:pt>
                      <c:pt idx="122">
                        <c:v>3.4387895460797893</c:v>
                      </c:pt>
                      <c:pt idx="123">
                        <c:v>3.2786885245901516</c:v>
                      </c:pt>
                      <c:pt idx="124">
                        <c:v>3.2786885245901516</c:v>
                      </c:pt>
                      <c:pt idx="125">
                        <c:v>3.0013642564802296</c:v>
                      </c:pt>
                      <c:pt idx="126">
                        <c:v>3.9509536784741073</c:v>
                      </c:pt>
                      <c:pt idx="127">
                        <c:v>3.9455782312925294</c:v>
                      </c:pt>
                      <c:pt idx="128">
                        <c:v>3.8043478260869676</c:v>
                      </c:pt>
                      <c:pt idx="129">
                        <c:v>3.4993270524899174</c:v>
                      </c:pt>
                      <c:pt idx="130">
                        <c:v>3.7634408602150557</c:v>
                      </c:pt>
                      <c:pt idx="131">
                        <c:v>3.9030955585464397</c:v>
                      </c:pt>
                      <c:pt idx="132">
                        <c:v>3.5904255319148888</c:v>
                      </c:pt>
                      <c:pt idx="133">
                        <c:v>4.1223404255319025</c:v>
                      </c:pt>
                      <c:pt idx="134">
                        <c:v>4.2553191489361808</c:v>
                      </c:pt>
                      <c:pt idx="135">
                        <c:v>3.0423280423280659</c:v>
                      </c:pt>
                      <c:pt idx="136">
                        <c:v>2.3809523809523938</c:v>
                      </c:pt>
                      <c:pt idx="137">
                        <c:v>3.7086092715231729</c:v>
                      </c:pt>
                      <c:pt idx="138">
                        <c:v>3.9318479685452274</c:v>
                      </c:pt>
                      <c:pt idx="139">
                        <c:v>3.795811518324598</c:v>
                      </c:pt>
                      <c:pt idx="140">
                        <c:v>4.3193717277486741</c:v>
                      </c:pt>
                      <c:pt idx="141">
                        <c:v>4.551365409622889</c:v>
                      </c:pt>
                      <c:pt idx="142">
                        <c:v>3.886010362694293</c:v>
                      </c:pt>
                      <c:pt idx="143">
                        <c:v>4.4041450777202016</c:v>
                      </c:pt>
                      <c:pt idx="144">
                        <c:v>4.1078305519897071</c:v>
                      </c:pt>
                      <c:pt idx="145">
                        <c:v>3.7037037037037237</c:v>
                      </c:pt>
                      <c:pt idx="146">
                        <c:v>4.0816326530612059</c:v>
                      </c:pt>
                      <c:pt idx="147">
                        <c:v>5.1347881899871624</c:v>
                      </c:pt>
                      <c:pt idx="148">
                        <c:v>6.5891472868216994</c:v>
                      </c:pt>
                      <c:pt idx="149">
                        <c:v>5.4916985951468718</c:v>
                      </c:pt>
                      <c:pt idx="150">
                        <c:v>4.7919293820933149</c:v>
                      </c:pt>
                      <c:pt idx="151">
                        <c:v>5.4224464060529556</c:v>
                      </c:pt>
                      <c:pt idx="152">
                        <c:v>5.0188205771643624</c:v>
                      </c:pt>
                      <c:pt idx="153">
                        <c:v>5.0995024875621908</c:v>
                      </c:pt>
                      <c:pt idx="154">
                        <c:v>5.6109725685785463</c:v>
                      </c:pt>
                      <c:pt idx="155">
                        <c:v>5.0868486352357394</c:v>
                      </c:pt>
                      <c:pt idx="156">
                        <c:v>5.302096177558596</c:v>
                      </c:pt>
                      <c:pt idx="157">
                        <c:v>5.7881773399014946</c:v>
                      </c:pt>
                      <c:pt idx="158">
                        <c:v>5.2696078431372655</c:v>
                      </c:pt>
                      <c:pt idx="159">
                        <c:v>6.2271062271062334</c:v>
                      </c:pt>
                      <c:pt idx="160">
                        <c:v>6.0606060606060623</c:v>
                      </c:pt>
                      <c:pt idx="161">
                        <c:v>6.0532687651331685</c:v>
                      </c:pt>
                      <c:pt idx="162">
                        <c:v>6.2575210589651107</c:v>
                      </c:pt>
                      <c:pt idx="163">
                        <c:v>5.7416267942583801</c:v>
                      </c:pt>
                      <c:pt idx="164">
                        <c:v>5.7347670250895959</c:v>
                      </c:pt>
                      <c:pt idx="165">
                        <c:v>6.1538461538461604</c:v>
                      </c:pt>
                      <c:pt idx="166">
                        <c:v>6.2573789846517087</c:v>
                      </c:pt>
                      <c:pt idx="167">
                        <c:v>6.6115702479338836</c:v>
                      </c:pt>
                      <c:pt idx="168">
                        <c:v>7.1428571428571388</c:v>
                      </c:pt>
                      <c:pt idx="169">
                        <c:v>6.8684516880093156</c:v>
                      </c:pt>
                      <c:pt idx="170">
                        <c:v>7.1012805587892842</c:v>
                      </c:pt>
                      <c:pt idx="171">
                        <c:v>7.2413793103448256</c:v>
                      </c:pt>
                      <c:pt idx="172">
                        <c:v>7.4285714285714306</c:v>
                      </c:pt>
                      <c:pt idx="173">
                        <c:v>7.534246575342479</c:v>
                      </c:pt>
                      <c:pt idx="174">
                        <c:v>8.1540203850509698</c:v>
                      </c:pt>
                      <c:pt idx="175">
                        <c:v>8.4841628959275965</c:v>
                      </c:pt>
                      <c:pt idx="176">
                        <c:v>8.3615819209039728</c:v>
                      </c:pt>
                      <c:pt idx="177">
                        <c:v>7.803790412486066</c:v>
                      </c:pt>
                      <c:pt idx="178">
                        <c:v>8.1111111111111143</c:v>
                      </c:pt>
                      <c:pt idx="179">
                        <c:v>7.973421926910305</c:v>
                      </c:pt>
                      <c:pt idx="180">
                        <c:v>7.2131147540983562</c:v>
                      </c:pt>
                      <c:pt idx="181">
                        <c:v>6.9716775599128624</c:v>
                      </c:pt>
                      <c:pt idx="182">
                        <c:v>6.9565217391304373</c:v>
                      </c:pt>
                      <c:pt idx="183">
                        <c:v>5.5734190782422246</c:v>
                      </c:pt>
                      <c:pt idx="184">
                        <c:v>5.425531914893611</c:v>
                      </c:pt>
                      <c:pt idx="185">
                        <c:v>5.2016985138004088</c:v>
                      </c:pt>
                      <c:pt idx="186">
                        <c:v>3.9790575916230182</c:v>
                      </c:pt>
                      <c:pt idx="187">
                        <c:v>3.5453597497393048</c:v>
                      </c:pt>
                      <c:pt idx="188">
                        <c:v>3.6496350364963632</c:v>
                      </c:pt>
                      <c:pt idx="189">
                        <c:v>2.9989658738365961</c:v>
                      </c:pt>
                      <c:pt idx="190">
                        <c:v>2.67214799588902</c:v>
                      </c:pt>
                      <c:pt idx="191">
                        <c:v>2.564102564102555</c:v>
                      </c:pt>
                      <c:pt idx="192">
                        <c:v>2.4464831804281459</c:v>
                      </c:pt>
                      <c:pt idx="193">
                        <c:v>2.6476578411405143</c:v>
                      </c:pt>
                      <c:pt idx="194">
                        <c:v>2.4390243902439011</c:v>
                      </c:pt>
                      <c:pt idx="195">
                        <c:v>2.1319796954314683</c:v>
                      </c:pt>
                      <c:pt idx="196">
                        <c:v>1.7154389505549972</c:v>
                      </c:pt>
                      <c:pt idx="197">
                        <c:v>1.7154389505549972</c:v>
                      </c:pt>
                      <c:pt idx="198">
                        <c:v>1.5105740181268885</c:v>
                      </c:pt>
                      <c:pt idx="199">
                        <c:v>1.5105740181268885</c:v>
                      </c:pt>
                      <c:pt idx="200">
                        <c:v>1.4084507042253449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6D0-47B6-834F-186F83B715A1}"/>
                  </c:ext>
                </c:extLst>
              </c15:ser>
            </c15:filteredLineSeries>
          </c:ext>
        </c:extLst>
      </c:lineChart>
      <c:dateAx>
        <c:axId val="1092966144"/>
        <c:scaling>
          <c:orientation val="minMax"/>
          <c:min val="42979"/>
        </c:scaling>
        <c:delete val="0"/>
        <c:axPos val="b"/>
        <c:numFmt formatCode="mmm\-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932800"/>
        <c:crosses val="autoZero"/>
        <c:auto val="1"/>
        <c:lblOffset val="100"/>
        <c:baseTimeUnit val="months"/>
        <c:majorUnit val="6"/>
        <c:majorTimeUnit val="months"/>
      </c:dateAx>
      <c:valAx>
        <c:axId val="103193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Per 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6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9102914055268486E-2"/>
          <c:y val="4.8508263740149389E-2"/>
          <c:w val="0.89999993611909457"/>
          <c:h val="7.33151739864677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2000" b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data!$B$2:$B$204</c:f>
              <c:numCache>
                <c:formatCode>0.0</c:formatCode>
                <c:ptCount val="203"/>
                <c:pt idx="0">
                  <c:v>5.2748348435836672</c:v>
                </c:pt>
                <c:pt idx="1">
                  <c:v>4.9703718088233249</c:v>
                </c:pt>
                <c:pt idx="2">
                  <c:v>5.0983944583374425</c:v>
                </c:pt>
                <c:pt idx="3">
                  <c:v>5.1403718396801859</c:v>
                </c:pt>
                <c:pt idx="4">
                  <c:v>5.0523821594433489</c:v>
                </c:pt>
                <c:pt idx="5">
                  <c:v>5.0036667880367167</c:v>
                </c:pt>
                <c:pt idx="6">
                  <c:v>4.9492185219510612</c:v>
                </c:pt>
                <c:pt idx="7">
                  <c:v>4.9196092277370171</c:v>
                </c:pt>
                <c:pt idx="8">
                  <c:v>4.4910203573710277</c:v>
                </c:pt>
                <c:pt idx="9">
                  <c:v>4.354699023499669</c:v>
                </c:pt>
                <c:pt idx="10">
                  <c:v>4.181464865016939</c:v>
                </c:pt>
                <c:pt idx="11">
                  <c:v>3.6318032256603647</c:v>
                </c:pt>
                <c:pt idx="12">
                  <c:v>4.4463739844289973</c:v>
                </c:pt>
                <c:pt idx="13">
                  <c:v>4.0964322537635569</c:v>
                </c:pt>
                <c:pt idx="14">
                  <c:v>3.6329834565020742</c:v>
                </c:pt>
                <c:pt idx="15">
                  <c:v>3.6539319466175844</c:v>
                </c:pt>
                <c:pt idx="16">
                  <c:v>3.7636166719877564</c:v>
                </c:pt>
                <c:pt idx="17">
                  <c:v>3.7446414568018218</c:v>
                </c:pt>
                <c:pt idx="18">
                  <c:v>3.1228349998439966</c:v>
                </c:pt>
                <c:pt idx="19">
                  <c:v>3.0688173433465984</c:v>
                </c:pt>
                <c:pt idx="20">
                  <c:v>3.1016677926258076</c:v>
                </c:pt>
                <c:pt idx="21">
                  <c:v>3.0404321288067138</c:v>
                </c:pt>
                <c:pt idx="22">
                  <c:v>2.9978676717456829</c:v>
                </c:pt>
                <c:pt idx="23">
                  <c:v>2.8469247963027322</c:v>
                </c:pt>
                <c:pt idx="24">
                  <c:v>3.0499938054375764</c:v>
                </c:pt>
                <c:pt idx="25">
                  <c:v>3.1139983572209196</c:v>
                </c:pt>
                <c:pt idx="26">
                  <c:v>3.0565490425731081</c:v>
                </c:pt>
                <c:pt idx="27">
                  <c:v>3.174830779049076</c:v>
                </c:pt>
                <c:pt idx="28">
                  <c:v>3.243832265934337</c:v>
                </c:pt>
                <c:pt idx="29">
                  <c:v>3.4865711538199471</c:v>
                </c:pt>
                <c:pt idx="30">
                  <c:v>3.3742125478226765</c:v>
                </c:pt>
                <c:pt idx="31">
                  <c:v>3.434237120705792</c:v>
                </c:pt>
                <c:pt idx="32">
                  <c:v>3.4485426736441291</c:v>
                </c:pt>
                <c:pt idx="33">
                  <c:v>3.7991701625506069</c:v>
                </c:pt>
                <c:pt idx="34">
                  <c:v>3.6949252957661631</c:v>
                </c:pt>
                <c:pt idx="35">
                  <c:v>3.6422449385734081</c:v>
                </c:pt>
                <c:pt idx="36">
                  <c:v>3.4478693770155693</c:v>
                </c:pt>
                <c:pt idx="37">
                  <c:v>3.1605545984331136</c:v>
                </c:pt>
                <c:pt idx="38">
                  <c:v>3.1277690201173201</c:v>
                </c:pt>
                <c:pt idx="39">
                  <c:v>3.0878377915044433</c:v>
                </c:pt>
                <c:pt idx="40">
                  <c:v>3.0579277595872578</c:v>
                </c:pt>
                <c:pt idx="41">
                  <c:v>2.8961272543793339</c:v>
                </c:pt>
                <c:pt idx="42">
                  <c:v>2.4358557308057507</c:v>
                </c:pt>
                <c:pt idx="43">
                  <c:v>2.3430185562447834</c:v>
                </c:pt>
                <c:pt idx="44">
                  <c:v>2.5414332407802838</c:v>
                </c:pt>
                <c:pt idx="45">
                  <c:v>2.4122857124821149</c:v>
                </c:pt>
                <c:pt idx="46">
                  <c:v>2.2707820028974881</c:v>
                </c:pt>
                <c:pt idx="47">
                  <c:v>2.2524243485558766</c:v>
                </c:pt>
                <c:pt idx="48">
                  <c:v>2.4505371835631227</c:v>
                </c:pt>
                <c:pt idx="49">
                  <c:v>2.4868568799690616</c:v>
                </c:pt>
                <c:pt idx="50">
                  <c:v>2.2906117741260155</c:v>
                </c:pt>
                <c:pt idx="51">
                  <c:v>2.0967926655638043</c:v>
                </c:pt>
                <c:pt idx="52">
                  <c:v>2.1116803995702411</c:v>
                </c:pt>
                <c:pt idx="53">
                  <c:v>1.7119325849721778</c:v>
                </c:pt>
                <c:pt idx="54">
                  <c:v>2.1994498409805359</c:v>
                </c:pt>
                <c:pt idx="55">
                  <c:v>2.2655396413057094</c:v>
                </c:pt>
                <c:pt idx="56">
                  <c:v>2.0237881310706296</c:v>
                </c:pt>
                <c:pt idx="57">
                  <c:v>1.770386070193454</c:v>
                </c:pt>
                <c:pt idx="58">
                  <c:v>1.747940551522795</c:v>
                </c:pt>
                <c:pt idx="59">
                  <c:v>1.8156769148818648</c:v>
                </c:pt>
                <c:pt idx="60">
                  <c:v>2.0205088017105464</c:v>
                </c:pt>
                <c:pt idx="61">
                  <c:v>1.8339509415848385</c:v>
                </c:pt>
                <c:pt idx="62">
                  <c:v>1.7524364426333676</c:v>
                </c:pt>
                <c:pt idx="63">
                  <c:v>1.7830902464636587</c:v>
                </c:pt>
                <c:pt idx="64">
                  <c:v>2.0137373478651863</c:v>
                </c:pt>
                <c:pt idx="65">
                  <c:v>2.0814812531474858</c:v>
                </c:pt>
                <c:pt idx="66">
                  <c:v>1.900790489840102</c:v>
                </c:pt>
                <c:pt idx="67">
                  <c:v>2.0215099136523178</c:v>
                </c:pt>
                <c:pt idx="68">
                  <c:v>2.1990722754062801</c:v>
                </c:pt>
                <c:pt idx="69">
                  <c:v>2.0991880360065025</c:v>
                </c:pt>
                <c:pt idx="70">
                  <c:v>2.1484706256741646</c:v>
                </c:pt>
                <c:pt idx="71">
                  <c:v>2.2598594684475621</c:v>
                </c:pt>
                <c:pt idx="72">
                  <c:v>2.7032953163583482</c:v>
                </c:pt>
                <c:pt idx="73">
                  <c:v>3.2034094601863456</c:v>
                </c:pt>
                <c:pt idx="74">
                  <c:v>2.9928830803524011</c:v>
                </c:pt>
                <c:pt idx="75">
                  <c:v>2.3633239727303672</c:v>
                </c:pt>
                <c:pt idx="76">
                  <c:v>2.3757189338425757</c:v>
                </c:pt>
                <c:pt idx="77">
                  <c:v>2.1972226769885426</c:v>
                </c:pt>
                <c:pt idx="78">
                  <c:v>2.1908867156415761</c:v>
                </c:pt>
                <c:pt idx="79">
                  <c:v>2.294375805558996</c:v>
                </c:pt>
                <c:pt idx="80">
                  <c:v>2.3378144633917892</c:v>
                </c:pt>
                <c:pt idx="81">
                  <c:v>2.3218082194617762</c:v>
                </c:pt>
                <c:pt idx="82">
                  <c:v>2.2197476229734407</c:v>
                </c:pt>
                <c:pt idx="83">
                  <c:v>2.0923451929692853</c:v>
                </c:pt>
                <c:pt idx="84">
                  <c:v>2.3816556355326752</c:v>
                </c:pt>
                <c:pt idx="85">
                  <c:v>2.9853809105948264</c:v>
                </c:pt>
                <c:pt idx="86">
                  <c:v>2.5856118864517983</c:v>
                </c:pt>
                <c:pt idx="87">
                  <c:v>2.8468708649625878</c:v>
                </c:pt>
                <c:pt idx="88">
                  <c:v>2.6760999553258604</c:v>
                </c:pt>
                <c:pt idx="89">
                  <c:v>2.7087711232095111</c:v>
                </c:pt>
                <c:pt idx="90">
                  <c:v>2.7526456955945711</c:v>
                </c:pt>
                <c:pt idx="91">
                  <c:v>2.8774668604953204</c:v>
                </c:pt>
                <c:pt idx="92">
                  <c:v>2.8667075464386431</c:v>
                </c:pt>
                <c:pt idx="93">
                  <c:v>2.7144523571642223</c:v>
                </c:pt>
                <c:pt idx="94">
                  <c:v>2.5948442663728462</c:v>
                </c:pt>
                <c:pt idx="95">
                  <c:v>2.4540044441326443</c:v>
                </c:pt>
                <c:pt idx="96">
                  <c:v>2.395674003437406</c:v>
                </c:pt>
                <c:pt idx="97">
                  <c:v>2.3490370411033492</c:v>
                </c:pt>
                <c:pt idx="98">
                  <c:v>2.4204933824304469</c:v>
                </c:pt>
                <c:pt idx="99">
                  <c:v>2.0838794746165359</c:v>
                </c:pt>
                <c:pt idx="100">
                  <c:v>2.1894329067854232</c:v>
                </c:pt>
                <c:pt idx="101">
                  <c:v>2.1835543725893074</c:v>
                </c:pt>
                <c:pt idx="102">
                  <c:v>2.5453869578519224</c:v>
                </c:pt>
                <c:pt idx="103">
                  <c:v>2.487325046075322</c:v>
                </c:pt>
                <c:pt idx="104">
                  <c:v>2.8287353364628718</c:v>
                </c:pt>
                <c:pt idx="105">
                  <c:v>2.7086312832627102</c:v>
                </c:pt>
                <c:pt idx="106">
                  <c:v>2.704831443778398</c:v>
                </c:pt>
                <c:pt idx="107">
                  <c:v>2.7976050184154024</c:v>
                </c:pt>
                <c:pt idx="108">
                  <c:v>2.6772077130186314</c:v>
                </c:pt>
                <c:pt idx="109">
                  <c:v>2.5222544350120986</c:v>
                </c:pt>
                <c:pt idx="110">
                  <c:v>2.4183188703395513</c:v>
                </c:pt>
                <c:pt idx="111">
                  <c:v>2.4355340463702913</c:v>
                </c:pt>
                <c:pt idx="112">
                  <c:v>2.4312080000262415</c:v>
                </c:pt>
                <c:pt idx="113">
                  <c:v>2.567112172187668</c:v>
                </c:pt>
                <c:pt idx="114">
                  <c:v>3.1032117876911434</c:v>
                </c:pt>
                <c:pt idx="115">
                  <c:v>2.9012242906275496</c:v>
                </c:pt>
                <c:pt idx="116">
                  <c:v>2.6422502495820388</c:v>
                </c:pt>
                <c:pt idx="117">
                  <c:v>2.7231776199428221</c:v>
                </c:pt>
                <c:pt idx="118">
                  <c:v>2.5943078706240961</c:v>
                </c:pt>
                <c:pt idx="119">
                  <c:v>2.1715367877646039</c:v>
                </c:pt>
                <c:pt idx="120">
                  <c:v>2.1501871659201326</c:v>
                </c:pt>
                <c:pt idx="121">
                  <c:v>2.0061645665780037</c:v>
                </c:pt>
                <c:pt idx="122">
                  <c:v>2.1924392854811625</c:v>
                </c:pt>
                <c:pt idx="123">
                  <c:v>2.278044872499092</c:v>
                </c:pt>
                <c:pt idx="124">
                  <c:v>2.2388505925958349</c:v>
                </c:pt>
                <c:pt idx="125">
                  <c:v>1.9091263159313578</c:v>
                </c:pt>
                <c:pt idx="126">
                  <c:v>1.9330276790444147</c:v>
                </c:pt>
                <c:pt idx="127">
                  <c:v>1.918125288319791</c:v>
                </c:pt>
                <c:pt idx="128">
                  <c:v>1.8265848797173252</c:v>
                </c:pt>
                <c:pt idx="129">
                  <c:v>1.8739578891145274</c:v>
                </c:pt>
                <c:pt idx="130">
                  <c:v>1.9240366748065374</c:v>
                </c:pt>
                <c:pt idx="131">
                  <c:v>1.7486398984527924</c:v>
                </c:pt>
                <c:pt idx="132">
                  <c:v>2.2171706748496236</c:v>
                </c:pt>
                <c:pt idx="133">
                  <c:v>2.1090971947635451</c:v>
                </c:pt>
                <c:pt idx="134">
                  <c:v>1.9331961952170957</c:v>
                </c:pt>
                <c:pt idx="135">
                  <c:v>2.4114460888373768</c:v>
                </c:pt>
                <c:pt idx="136">
                  <c:v>2.9775272807946087</c:v>
                </c:pt>
                <c:pt idx="137">
                  <c:v>2.6415935176772334</c:v>
                </c:pt>
                <c:pt idx="138">
                  <c:v>2.0954317470996888</c:v>
                </c:pt>
                <c:pt idx="139">
                  <c:v>2.0261229885616645</c:v>
                </c:pt>
                <c:pt idx="140">
                  <c:v>2.2285300941413788</c:v>
                </c:pt>
                <c:pt idx="141">
                  <c:v>2.3797399503016567</c:v>
                </c:pt>
                <c:pt idx="142">
                  <c:v>2.4201432518771977</c:v>
                </c:pt>
                <c:pt idx="143">
                  <c:v>2.545996276206008</c:v>
                </c:pt>
                <c:pt idx="144">
                  <c:v>2.304697217335133</c:v>
                </c:pt>
                <c:pt idx="145">
                  <c:v>2.0373947378421002</c:v>
                </c:pt>
                <c:pt idx="146">
                  <c:v>1.897928480895299</c:v>
                </c:pt>
                <c:pt idx="147">
                  <c:v>2.36467145069278</c:v>
                </c:pt>
                <c:pt idx="148">
                  <c:v>2.9905971790319987</c:v>
                </c:pt>
                <c:pt idx="149">
                  <c:v>2.62778467125385</c:v>
                </c:pt>
                <c:pt idx="150">
                  <c:v>2.321539470089927</c:v>
                </c:pt>
                <c:pt idx="151">
                  <c:v>2.4982407500664938</c:v>
                </c:pt>
                <c:pt idx="152">
                  <c:v>2.5767020687318052</c:v>
                </c:pt>
                <c:pt idx="153">
                  <c:v>2.6996418927540082</c:v>
                </c:pt>
                <c:pt idx="154">
                  <c:v>3.2592673933367671</c:v>
                </c:pt>
                <c:pt idx="155">
                  <c:v>3.6070702768508149</c:v>
                </c:pt>
                <c:pt idx="156">
                  <c:v>3.283437067627279</c:v>
                </c:pt>
                <c:pt idx="157">
                  <c:v>3.1590715801201252</c:v>
                </c:pt>
                <c:pt idx="158">
                  <c:v>3.36715070092214</c:v>
                </c:pt>
                <c:pt idx="159">
                  <c:v>3.1146514908515504</c:v>
                </c:pt>
                <c:pt idx="160">
                  <c:v>3.2953570293693248</c:v>
                </c:pt>
                <c:pt idx="161">
                  <c:v>4.0484048913318711</c:v>
                </c:pt>
                <c:pt idx="162">
                  <c:v>4.5877960937019973</c:v>
                </c:pt>
                <c:pt idx="163">
                  <c:v>4.4008210490692372</c:v>
                </c:pt>
                <c:pt idx="164">
                  <c:v>3.968468646578506</c:v>
                </c:pt>
                <c:pt idx="165">
                  <c:v>3.8592541643198888</c:v>
                </c:pt>
                <c:pt idx="166">
                  <c:v>3.5676506090204585</c:v>
                </c:pt>
                <c:pt idx="167">
                  <c:v>3.3655158692120679</c:v>
                </c:pt>
                <c:pt idx="168">
                  <c:v>3.2255338946882115</c:v>
                </c:pt>
                <c:pt idx="169">
                  <c:v>2.973914355661377</c:v>
                </c:pt>
                <c:pt idx="170">
                  <c:v>2.9570148927065727</c:v>
                </c:pt>
                <c:pt idx="171">
                  <c:v>3.0206670601904206</c:v>
                </c:pt>
                <c:pt idx="172">
                  <c:v>2.9160399852243182</c:v>
                </c:pt>
                <c:pt idx="173">
                  <c:v>3.2294093378890749</c:v>
                </c:pt>
                <c:pt idx="174">
                  <c:v>3.5470947992680864</c:v>
                </c:pt>
                <c:pt idx="175">
                  <c:v>3.3236769997563766</c:v>
                </c:pt>
                <c:pt idx="176">
                  <c:v>2.8581980027420286</c:v>
                </c:pt>
                <c:pt idx="177">
                  <c:v>2.9287537721801913</c:v>
                </c:pt>
                <c:pt idx="178">
                  <c:v>2.9196115753695202</c:v>
                </c:pt>
                <c:pt idx="179">
                  <c:v>2.9630212233985356</c:v>
                </c:pt>
                <c:pt idx="180">
                  <c:v>2.6714860185914291</c:v>
                </c:pt>
                <c:pt idx="181">
                  <c:v>2.6241034941968064</c:v>
                </c:pt>
                <c:pt idx="182">
                  <c:v>2.5454508120144457</c:v>
                </c:pt>
                <c:pt idx="183">
                  <c:v>2.5710730622339053</c:v>
                </c:pt>
                <c:pt idx="184">
                  <c:v>2.4266399094540367</c:v>
                </c:pt>
                <c:pt idx="185">
                  <c:v>2.2718082608360719</c:v>
                </c:pt>
                <c:pt idx="186">
                  <c:v>2.0786342104838416</c:v>
                </c:pt>
                <c:pt idx="187">
                  <c:v>2.0583413984868795</c:v>
                </c:pt>
                <c:pt idx="188">
                  <c:v>2.4595839987154116</c:v>
                </c:pt>
                <c:pt idx="189">
                  <c:v>2.6432764669865483</c:v>
                </c:pt>
                <c:pt idx="190">
                  <c:v>2.5183933304251744</c:v>
                </c:pt>
                <c:pt idx="191">
                  <c:v>2.2703483869560168</c:v>
                </c:pt>
                <c:pt idx="192">
                  <c:v>2.1180707894473385</c:v>
                </c:pt>
                <c:pt idx="193">
                  <c:v>2.194955196389607</c:v>
                </c:pt>
                <c:pt idx="194">
                  <c:v>2.2034389162575589</c:v>
                </c:pt>
                <c:pt idx="195">
                  <c:v>2.2483198116795586</c:v>
                </c:pt>
                <c:pt idx="196">
                  <c:v>2.4406869537895099</c:v>
                </c:pt>
                <c:pt idx="197">
                  <c:v>2.3677108242458225</c:v>
                </c:pt>
                <c:pt idx="198">
                  <c:v>2.3723504629922254</c:v>
                </c:pt>
                <c:pt idx="199">
                  <c:v>2.2340182034173415</c:v>
                </c:pt>
                <c:pt idx="200">
                  <c:v>2.0176060123485433</c:v>
                </c:pt>
                <c:pt idx="201">
                  <c:v>2.0979883673296364</c:v>
                </c:pt>
                <c:pt idx="202">
                  <c:v>2.1142864996685056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2F-41C4-81DB-A3F8FF79D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8572367"/>
        <c:axId val="2138570927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data!$E$2:$E$204</c:f>
              <c:numCache>
                <c:formatCode>0.00</c:formatCode>
                <c:ptCount val="203"/>
                <c:pt idx="0">
                  <c:v>13.334933742612598</c:v>
                </c:pt>
                <c:pt idx="1">
                  <c:v>10.186261197422947</c:v>
                </c:pt>
                <c:pt idx="2">
                  <c:v>9.7366659276242302</c:v>
                </c:pt>
                <c:pt idx="3">
                  <c:v>10.182319084981835</c:v>
                </c:pt>
                <c:pt idx="4">
                  <c:v>11.697816374911334</c:v>
                </c:pt>
                <c:pt idx="5">
                  <c:v>13.78073715917642</c:v>
                </c:pt>
                <c:pt idx="6">
                  <c:v>14.164744040952295</c:v>
                </c:pt>
                <c:pt idx="7">
                  <c:v>15.682030234341454</c:v>
                </c:pt>
                <c:pt idx="8">
                  <c:v>10.747316409661098</c:v>
                </c:pt>
                <c:pt idx="9">
                  <c:v>11.052730745112719</c:v>
                </c:pt>
                <c:pt idx="10">
                  <c:v>10.201234610390491</c:v>
                </c:pt>
                <c:pt idx="11">
                  <c:v>6.9299092178387607</c:v>
                </c:pt>
                <c:pt idx="12">
                  <c:v>12.420976546379769</c:v>
                </c:pt>
                <c:pt idx="13">
                  <c:v>10.000420519193447</c:v>
                </c:pt>
                <c:pt idx="14">
                  <c:v>10.045572895514255</c:v>
                </c:pt>
                <c:pt idx="15">
                  <c:v>11.522322070345968</c:v>
                </c:pt>
                <c:pt idx="16">
                  <c:v>13.135643141179489</c:v>
                </c:pt>
                <c:pt idx="17">
                  <c:v>14.125263650077112</c:v>
                </c:pt>
                <c:pt idx="18">
                  <c:v>9.8439501541859933</c:v>
                </c:pt>
                <c:pt idx="19">
                  <c:v>9.2600790257887926</c:v>
                </c:pt>
                <c:pt idx="20">
                  <c:v>11.695986039400557</c:v>
                </c:pt>
                <c:pt idx="21">
                  <c:v>10.502042797655681</c:v>
                </c:pt>
                <c:pt idx="22">
                  <c:v>9.9342271335510706</c:v>
                </c:pt>
                <c:pt idx="23">
                  <c:v>9.1539892100866478</c:v>
                </c:pt>
                <c:pt idx="24">
                  <c:v>9.4361035621144129</c:v>
                </c:pt>
                <c:pt idx="25">
                  <c:v>10.712040740132405</c:v>
                </c:pt>
                <c:pt idx="26">
                  <c:v>10.4696106597774</c:v>
                </c:pt>
                <c:pt idx="27">
                  <c:v>9.0345563544267833</c:v>
                </c:pt>
                <c:pt idx="28">
                  <c:v>9.2164784180288599</c:v>
                </c:pt>
                <c:pt idx="29">
                  <c:v>9.5385136283812351</c:v>
                </c:pt>
                <c:pt idx="30">
                  <c:v>8.9215804605242468</c:v>
                </c:pt>
                <c:pt idx="31">
                  <c:v>8.9833866054791258</c:v>
                </c:pt>
                <c:pt idx="32">
                  <c:v>8.8665314960488502</c:v>
                </c:pt>
                <c:pt idx="33">
                  <c:v>10.06587230442363</c:v>
                </c:pt>
                <c:pt idx="34">
                  <c:v>9.8707123254223657</c:v>
                </c:pt>
                <c:pt idx="35">
                  <c:v>9.0240226483610204</c:v>
                </c:pt>
                <c:pt idx="36">
                  <c:v>7.1585034442825002</c:v>
                </c:pt>
                <c:pt idx="37">
                  <c:v>6.4095265096173915</c:v>
                </c:pt>
                <c:pt idx="38">
                  <c:v>6.2162353050685271</c:v>
                </c:pt>
                <c:pt idx="39">
                  <c:v>6.1572810333000412</c:v>
                </c:pt>
                <c:pt idx="40">
                  <c:v>6.3050124417442222</c:v>
                </c:pt>
                <c:pt idx="41">
                  <c:v>5.2068420353964537</c:v>
                </c:pt>
                <c:pt idx="42">
                  <c:v>4.0208548352213755</c:v>
                </c:pt>
                <c:pt idx="43">
                  <c:v>3.6289082905286341</c:v>
                </c:pt>
                <c:pt idx="44">
                  <c:v>4.2501291815763969</c:v>
                </c:pt>
                <c:pt idx="45">
                  <c:v>3.4101879438606417</c:v>
                </c:pt>
                <c:pt idx="46">
                  <c:v>2.9537939765333041</c:v>
                </c:pt>
                <c:pt idx="47">
                  <c:v>2.90877078469412</c:v>
                </c:pt>
                <c:pt idx="48">
                  <c:v>3.5984991941253224</c:v>
                </c:pt>
                <c:pt idx="49">
                  <c:v>3.6536509903601395</c:v>
                </c:pt>
                <c:pt idx="50">
                  <c:v>3.0640818630677402</c:v>
                </c:pt>
                <c:pt idx="51">
                  <c:v>2.3950145990280474</c:v>
                </c:pt>
                <c:pt idx="52">
                  <c:v>2.3809271373137029</c:v>
                </c:pt>
                <c:pt idx="53">
                  <c:v>1.8976845371926929</c:v>
                </c:pt>
                <c:pt idx="54">
                  <c:v>3.3641617545433569</c:v>
                </c:pt>
                <c:pt idx="55">
                  <c:v>3.5527839431554935</c:v>
                </c:pt>
                <c:pt idx="56">
                  <c:v>2.2172487756557424</c:v>
                </c:pt>
                <c:pt idx="57">
                  <c:v>2.1389464640594418</c:v>
                </c:pt>
                <c:pt idx="58">
                  <c:v>1.9783484967446681</c:v>
                </c:pt>
                <c:pt idx="59">
                  <c:v>2.2305076899291731</c:v>
                </c:pt>
                <c:pt idx="60">
                  <c:v>2.4338746418589734</c:v>
                </c:pt>
                <c:pt idx="61">
                  <c:v>1.8966968150013996</c:v>
                </c:pt>
                <c:pt idx="62">
                  <c:v>1.553711411499987</c:v>
                </c:pt>
                <c:pt idx="63">
                  <c:v>1.5828364803928088</c:v>
                </c:pt>
                <c:pt idx="64">
                  <c:v>2.0764080641790272</c:v>
                </c:pt>
                <c:pt idx="65">
                  <c:v>2.0188700900859384</c:v>
                </c:pt>
                <c:pt idx="66">
                  <c:v>1.757925156587145</c:v>
                </c:pt>
                <c:pt idx="67">
                  <c:v>1.9824201955857064</c:v>
                </c:pt>
                <c:pt idx="68">
                  <c:v>2.2604030296471276</c:v>
                </c:pt>
                <c:pt idx="69">
                  <c:v>2.238541164132676</c:v>
                </c:pt>
                <c:pt idx="70">
                  <c:v>2.4178563050178221</c:v>
                </c:pt>
                <c:pt idx="71">
                  <c:v>3.1771960035908511</c:v>
                </c:pt>
                <c:pt idx="72">
                  <c:v>7.5292877926945279</c:v>
                </c:pt>
                <c:pt idx="73">
                  <c:v>14.318770275022498</c:v>
                </c:pt>
                <c:pt idx="74">
                  <c:v>11.413834198824976</c:v>
                </c:pt>
                <c:pt idx="75">
                  <c:v>5.4677467969341711</c:v>
                </c:pt>
                <c:pt idx="76">
                  <c:v>5.2187893693588432</c:v>
                </c:pt>
                <c:pt idx="77">
                  <c:v>4.1012360241268562</c:v>
                </c:pt>
                <c:pt idx="78">
                  <c:v>4.1635983166956416</c:v>
                </c:pt>
                <c:pt idx="79">
                  <c:v>5.4580214004494492</c:v>
                </c:pt>
                <c:pt idx="80">
                  <c:v>5.3483215064280998</c:v>
                </c:pt>
                <c:pt idx="81">
                  <c:v>4.3931190996959613</c:v>
                </c:pt>
                <c:pt idx="82">
                  <c:v>3.7957132515010867</c:v>
                </c:pt>
                <c:pt idx="83">
                  <c:v>2.7496774654863096</c:v>
                </c:pt>
                <c:pt idx="84">
                  <c:v>2.5575925665973278</c:v>
                </c:pt>
                <c:pt idx="85">
                  <c:v>3.7579033663629753</c:v>
                </c:pt>
                <c:pt idx="86">
                  <c:v>3.1073181924618298</c:v>
                </c:pt>
                <c:pt idx="87">
                  <c:v>4.2924842004494694</c:v>
                </c:pt>
                <c:pt idx="88">
                  <c:v>3.7911173166368366</c:v>
                </c:pt>
                <c:pt idx="89">
                  <c:v>3.463065318176541</c:v>
                </c:pt>
                <c:pt idx="90">
                  <c:v>3.7401392288271982</c:v>
                </c:pt>
                <c:pt idx="91">
                  <c:v>4.5837250435024082</c:v>
                </c:pt>
                <c:pt idx="92">
                  <c:v>4.1320705466275376</c:v>
                </c:pt>
                <c:pt idx="93">
                  <c:v>3.3876725798207512</c:v>
                </c:pt>
                <c:pt idx="94">
                  <c:v>3.1116387628320203</c:v>
                </c:pt>
                <c:pt idx="95">
                  <c:v>2.8294677224754894</c:v>
                </c:pt>
                <c:pt idx="96">
                  <c:v>3.1792873719455295</c:v>
                </c:pt>
                <c:pt idx="97">
                  <c:v>3.0056649792930576</c:v>
                </c:pt>
                <c:pt idx="98">
                  <c:v>3.2514420313008023</c:v>
                </c:pt>
                <c:pt idx="99">
                  <c:v>2.9290227598524137</c:v>
                </c:pt>
                <c:pt idx="100">
                  <c:v>3.1574344594606045</c:v>
                </c:pt>
                <c:pt idx="101">
                  <c:v>3.4174189372893338</c:v>
                </c:pt>
                <c:pt idx="102">
                  <c:v>4.8228412570884984</c:v>
                </c:pt>
                <c:pt idx="103">
                  <c:v>4.2557689477119567</c:v>
                </c:pt>
                <c:pt idx="104">
                  <c:v>4.9896199775044927</c:v>
                </c:pt>
                <c:pt idx="105">
                  <c:v>4.9295531381545308</c:v>
                </c:pt>
                <c:pt idx="106">
                  <c:v>5.2435343146385085</c:v>
                </c:pt>
                <c:pt idx="107">
                  <c:v>5.5708258722074744</c:v>
                </c:pt>
                <c:pt idx="108">
                  <c:v>5.3824974301964854</c:v>
                </c:pt>
                <c:pt idx="109">
                  <c:v>4.8395889957439993</c:v>
                </c:pt>
                <c:pt idx="110">
                  <c:v>4.8625593767861393</c:v>
                </c:pt>
                <c:pt idx="111">
                  <c:v>3.9981644198125861</c:v>
                </c:pt>
                <c:pt idx="112">
                  <c:v>4.1967745549785294</c:v>
                </c:pt>
                <c:pt idx="113">
                  <c:v>4.9748457666919315</c:v>
                </c:pt>
                <c:pt idx="114">
                  <c:v>7.0537314952900578</c:v>
                </c:pt>
                <c:pt idx="115">
                  <c:v>6.4182828891665746</c:v>
                </c:pt>
                <c:pt idx="116">
                  <c:v>4.6924790314537121</c:v>
                </c:pt>
                <c:pt idx="117">
                  <c:v>5.3678103436672497</c:v>
                </c:pt>
                <c:pt idx="118">
                  <c:v>5.004883226346081</c:v>
                </c:pt>
                <c:pt idx="119">
                  <c:v>2.7089648919342717</c:v>
                </c:pt>
                <c:pt idx="120">
                  <c:v>3.2072929808408182</c:v>
                </c:pt>
                <c:pt idx="121">
                  <c:v>3.024838484776331</c:v>
                </c:pt>
                <c:pt idx="122">
                  <c:v>2.8460002074655084</c:v>
                </c:pt>
                <c:pt idx="123">
                  <c:v>3.4390808147543352</c:v>
                </c:pt>
                <c:pt idx="124">
                  <c:v>3.0930545733541548</c:v>
                </c:pt>
                <c:pt idx="125">
                  <c:v>2.1847188216890467</c:v>
                </c:pt>
                <c:pt idx="126">
                  <c:v>2.6961581869483435</c:v>
                </c:pt>
                <c:pt idx="127">
                  <c:v>2.5372543628898896</c:v>
                </c:pt>
                <c:pt idx="128">
                  <c:v>2.4512940525119702</c:v>
                </c:pt>
                <c:pt idx="129">
                  <c:v>3.4863373202320935</c:v>
                </c:pt>
                <c:pt idx="130">
                  <c:v>3.8588500149823055</c:v>
                </c:pt>
                <c:pt idx="131">
                  <c:v>2.2955068914468382</c:v>
                </c:pt>
                <c:pt idx="132">
                  <c:v>3.0364601141985315</c:v>
                </c:pt>
                <c:pt idx="133">
                  <c:v>2.9104415190806159</c:v>
                </c:pt>
                <c:pt idx="134">
                  <c:v>2.8219680708384272</c:v>
                </c:pt>
                <c:pt idx="135">
                  <c:v>7.5744449718811575</c:v>
                </c:pt>
                <c:pt idx="136">
                  <c:v>25.80713365676759</c:v>
                </c:pt>
                <c:pt idx="137">
                  <c:v>16.751227648866752</c:v>
                </c:pt>
                <c:pt idx="138">
                  <c:v>3.8756916199797784</c:v>
                </c:pt>
                <c:pt idx="139">
                  <c:v>3.7149368253364874</c:v>
                </c:pt>
                <c:pt idx="140">
                  <c:v>4.2704148702696214</c:v>
                </c:pt>
                <c:pt idx="141">
                  <c:v>5.0213107034936018</c:v>
                </c:pt>
                <c:pt idx="142">
                  <c:v>5.6055523039942781</c:v>
                </c:pt>
                <c:pt idx="143">
                  <c:v>6.7228666416685465</c:v>
                </c:pt>
                <c:pt idx="144">
                  <c:v>4.9636645273632745</c:v>
                </c:pt>
                <c:pt idx="145">
                  <c:v>3.3618639367776217</c:v>
                </c:pt>
                <c:pt idx="146">
                  <c:v>2.6148425518554643</c:v>
                </c:pt>
                <c:pt idx="147">
                  <c:v>5.1100545503471331</c:v>
                </c:pt>
                <c:pt idx="148">
                  <c:v>11.018849798072228</c:v>
                </c:pt>
                <c:pt idx="149">
                  <c:v>7.3587478966391675</c:v>
                </c:pt>
                <c:pt idx="150">
                  <c:v>4.495848167652019</c:v>
                </c:pt>
                <c:pt idx="151">
                  <c:v>5.4700872203950448</c:v>
                </c:pt>
                <c:pt idx="152">
                  <c:v>5.5566485516963162</c:v>
                </c:pt>
                <c:pt idx="153">
                  <c:v>6.2505378936696827</c:v>
                </c:pt>
                <c:pt idx="154">
                  <c:v>10.415105925937196</c:v>
                </c:pt>
                <c:pt idx="155">
                  <c:v>12.192248257520534</c:v>
                </c:pt>
                <c:pt idx="156">
                  <c:v>9.1084567934596095</c:v>
                </c:pt>
                <c:pt idx="157">
                  <c:v>8.0810494228082064</c:v>
                </c:pt>
                <c:pt idx="158">
                  <c:v>8.9804988690842151</c:v>
                </c:pt>
                <c:pt idx="159">
                  <c:v>7.3866406682820109</c:v>
                </c:pt>
                <c:pt idx="160">
                  <c:v>7.8421356117428713</c:v>
                </c:pt>
                <c:pt idx="161">
                  <c:v>11.681129429229909</c:v>
                </c:pt>
                <c:pt idx="162">
                  <c:v>17.626733739507522</c:v>
                </c:pt>
                <c:pt idx="163">
                  <c:v>12.46982579568645</c:v>
                </c:pt>
                <c:pt idx="164">
                  <c:v>8.641445736377996</c:v>
                </c:pt>
                <c:pt idx="165">
                  <c:v>7.4771948671825035</c:v>
                </c:pt>
                <c:pt idx="166">
                  <c:v>5.9217078561343488</c:v>
                </c:pt>
                <c:pt idx="167">
                  <c:v>5.3146100958312221</c:v>
                </c:pt>
                <c:pt idx="168">
                  <c:v>4.6095833359718483</c:v>
                </c:pt>
                <c:pt idx="169">
                  <c:v>3.7964261179059493</c:v>
                </c:pt>
                <c:pt idx="170">
                  <c:v>3.8889375283550276</c:v>
                </c:pt>
                <c:pt idx="171">
                  <c:v>4.3109033690308101</c:v>
                </c:pt>
                <c:pt idx="172">
                  <c:v>4.0360316781833774</c:v>
                </c:pt>
                <c:pt idx="173">
                  <c:v>6.1414331414273118</c:v>
                </c:pt>
                <c:pt idx="174">
                  <c:v>9.9343718643773329</c:v>
                </c:pt>
                <c:pt idx="175">
                  <c:v>7.3419977487483843</c:v>
                </c:pt>
                <c:pt idx="176">
                  <c:v>3.9225571767075524</c:v>
                </c:pt>
                <c:pt idx="177">
                  <c:v>4.1758601111491043</c:v>
                </c:pt>
                <c:pt idx="178">
                  <c:v>4.5536197740982924</c:v>
                </c:pt>
                <c:pt idx="179">
                  <c:v>4.6231457490642294</c:v>
                </c:pt>
                <c:pt idx="180">
                  <c:v>3.583462497053604</c:v>
                </c:pt>
                <c:pt idx="181">
                  <c:v>3.894858651152723</c:v>
                </c:pt>
                <c:pt idx="182">
                  <c:v>4.1152921590036682</c:v>
                </c:pt>
                <c:pt idx="183">
                  <c:v>3.7795725548401462</c:v>
                </c:pt>
                <c:pt idx="184">
                  <c:v>3.6144799820900655</c:v>
                </c:pt>
                <c:pt idx="185">
                  <c:v>3.4606115921816549</c:v>
                </c:pt>
                <c:pt idx="186">
                  <c:v>2.9379161318331302</c:v>
                </c:pt>
                <c:pt idx="187">
                  <c:v>3.064484489116353</c:v>
                </c:pt>
                <c:pt idx="188">
                  <c:v>5.791606896851027</c:v>
                </c:pt>
                <c:pt idx="189">
                  <c:v>12.67639793402452</c:v>
                </c:pt>
                <c:pt idx="190">
                  <c:v>9.0861342911603824</c:v>
                </c:pt>
                <c:pt idx="191">
                  <c:v>6.8457390140577736</c:v>
                </c:pt>
                <c:pt idx="192">
                  <c:v>5.0606845701470977</c:v>
                </c:pt>
                <c:pt idx="193">
                  <c:v>5.0141432735638372</c:v>
                </c:pt>
                <c:pt idx="194">
                  <c:v>6.9410338269575451</c:v>
                </c:pt>
                <c:pt idx="195">
                  <c:v>8.6814404668470928</c:v>
                </c:pt>
                <c:pt idx="196">
                  <c:v>9.7291136049478535</c:v>
                </c:pt>
                <c:pt idx="197">
                  <c:v>7.7284106280253759</c:v>
                </c:pt>
                <c:pt idx="198">
                  <c:v>5.5356484323478305</c:v>
                </c:pt>
                <c:pt idx="199">
                  <c:v>5.2925262627488285</c:v>
                </c:pt>
                <c:pt idx="200">
                  <c:v>4.1806685713272067</c:v>
                </c:pt>
                <c:pt idx="201">
                  <c:v>4.0885684227966728</c:v>
                </c:pt>
                <c:pt idx="202">
                  <c:v>4.3946726024604983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2F-41C4-81DB-A3F8FF79D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2482799"/>
        <c:axId val="2122487119"/>
      </c:lineChart>
      <c:catAx>
        <c:axId val="2138572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570927"/>
        <c:crosses val="autoZero"/>
        <c:auto val="1"/>
        <c:lblAlgn val="ctr"/>
        <c:lblOffset val="100"/>
        <c:noMultiLvlLbl val="0"/>
      </c:catAx>
      <c:valAx>
        <c:axId val="213857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572367"/>
        <c:crosses val="autoZero"/>
        <c:crossBetween val="between"/>
      </c:valAx>
      <c:valAx>
        <c:axId val="2122487119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482799"/>
        <c:crosses val="max"/>
        <c:crossBetween val="between"/>
      </c:valAx>
      <c:catAx>
        <c:axId val="2122482799"/>
        <c:scaling>
          <c:orientation val="minMax"/>
        </c:scaling>
        <c:delete val="1"/>
        <c:axPos val="b"/>
        <c:majorTickMark val="out"/>
        <c:minorTickMark val="none"/>
        <c:tickLblPos val="nextTo"/>
        <c:crossAx val="2122487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02C17F4-F36A-47EF-BA7B-287B6DA48F97}">
  <sheetPr/>
  <sheetViews>
    <sheetView zoomScale="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65171</xdr:colOff>
      <xdr:row>176</xdr:row>
      <xdr:rowOff>112294</xdr:rowOff>
    </xdr:from>
    <xdr:to>
      <xdr:col>38</xdr:col>
      <xdr:colOff>355934</xdr:colOff>
      <xdr:row>191</xdr:row>
      <xdr:rowOff>148389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2C5ABC-CAEC-B2F2-E786-65E2777D7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8736" cy="60726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C85A6A-13D8-4328-11C1-7169037939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2</xdr:row>
      <xdr:rowOff>19051</xdr:rowOff>
    </xdr:from>
    <xdr:to>
      <xdr:col>16</xdr:col>
      <xdr:colOff>523874</xdr:colOff>
      <xdr:row>30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0B2892-B545-E40A-A9CA-8B2D22FEC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1187450</xdr:colOff>
      <xdr:row>0</xdr:row>
      <xdr:rowOff>95250</xdr:rowOff>
    </xdr:from>
    <xdr:to>
      <xdr:col>4</xdr:col>
      <xdr:colOff>523436</xdr:colOff>
      <xdr:row>7</xdr:row>
      <xdr:rowOff>22067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DB4C5-AA0E-5469-5C80-0BCC9F36E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7450" y="95250"/>
          <a:ext cx="3311086" cy="12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8</xdr:row>
      <xdr:rowOff>123825</xdr:rowOff>
    </xdr:from>
    <xdr:to>
      <xdr:col>4</xdr:col>
      <xdr:colOff>399785</xdr:colOff>
      <xdr:row>10</xdr:row>
      <xdr:rowOff>165043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303423-6B6D-110D-B122-E5F21D08B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7900" y="1628775"/>
          <a:ext cx="2123810" cy="4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13</xdr:row>
      <xdr:rowOff>66675</xdr:rowOff>
    </xdr:from>
    <xdr:to>
      <xdr:col>6</xdr:col>
      <xdr:colOff>383758</xdr:colOff>
      <xdr:row>17</xdr:row>
      <xdr:rowOff>3086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73C4A6-E1F4-6259-6F68-2B9D6923D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38375" y="2533650"/>
          <a:ext cx="3336508" cy="71746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5</xdr:col>
      <xdr:colOff>171450</xdr:colOff>
      <xdr:row>21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207AB7-0A22-EE19-0F44-7401DDAA6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5900" y="3651250"/>
          <a:ext cx="200025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7</xdr:col>
      <xdr:colOff>520700</xdr:colOff>
      <xdr:row>27</xdr:row>
      <xdr:rowOff>6350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1D279E-C7DF-9131-322E-E750531A6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5900" y="4438650"/>
          <a:ext cx="3575050" cy="80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6</xdr:col>
      <xdr:colOff>47625</xdr:colOff>
      <xdr:row>32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A4B745-0DCC-BD29-B576-B4DA17F90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5900" y="5594350"/>
          <a:ext cx="2482850" cy="73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29295586" y="37652739"/>
    <xdr:ext cx="7827065" cy="522632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12F834-8937-49D3-922C-B2A700BC95C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178</xdr:row>
      <xdr:rowOff>9524</xdr:rowOff>
    </xdr:from>
    <xdr:to>
      <xdr:col>9</xdr:col>
      <xdr:colOff>311149</xdr:colOff>
      <xdr:row>199</xdr:row>
      <xdr:rowOff>25399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17911-D8E2-15E1-BDF7-17CBE9BDA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zatreasury.sharepoint.com/sites/ChiefDirectorateMacroeconomicPolicy/Shared%20Documents/Demand%20Analysis/CPI/Data/New%20CPI%20Spreadsheet%20.xlsx" TargetMode="External"/><Relationship Id="rId1" Type="http://schemas.openxmlformats.org/officeDocument/2006/relationships/externalLinkPath" Target="https://zatreasury.sharepoint.com/sites/ChiefDirectorateMacroeconomicPolicy/Shared%20Documents/Demand%20Analysis/CPI/Data/New%20CPI%20Spreadsheet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lkupdate index"/>
      <sheetName val="Bulkexport index"/>
      <sheetName val="Index"/>
      <sheetName val="Raw Data"/>
      <sheetName val="Old Data"/>
      <sheetName val="Goods &amp; Services inflation"/>
      <sheetName val="Food PPI and CPI"/>
      <sheetName val="Goods and Services2"/>
      <sheetName val="Contributions Long term"/>
      <sheetName val="Goods and Services"/>
      <sheetName val="MoM"/>
      <sheetName val="YoY"/>
      <sheetName val="Table"/>
      <sheetName val="Headline contri"/>
      <sheetName val="Contri chart"/>
      <sheetName val="Sheet1"/>
      <sheetName val="food contri"/>
      <sheetName val="Food chart"/>
      <sheetName val="Headline and Core Inflation"/>
      <sheetName val="Repo vs Core CPI &amp; CPI"/>
      <sheetName val="Administered Prices raw data"/>
      <sheetName val="Admin prices Calc"/>
      <sheetName val="CPI,Admin and repo"/>
      <sheetName val="Contributions recent"/>
      <sheetName val="Chart4"/>
      <sheetName val="Chart11"/>
      <sheetName val="Chart10"/>
      <sheetName val="Core"/>
      <sheetName val="Core (old)"/>
      <sheetName val="Fuel"/>
      <sheetName val="CPI And ADMIN Prices"/>
      <sheetName val="SA vs US"/>
      <sheetName val="Electricity tarriffs inflation"/>
      <sheetName val="Core CPI"/>
      <sheetName val="Chart1"/>
      <sheetName val="Chart2"/>
      <sheetName val="Chart2 (2)"/>
      <sheetName val="Chart3"/>
      <sheetName val="Chart5"/>
      <sheetName val="Chart6"/>
      <sheetName val="Chart8"/>
      <sheetName val="Chart7"/>
      <sheetName val="Chart9"/>
    </sheetNames>
    <sheetDataSet>
      <sheetData sheetId="0"/>
      <sheetData sheetId="1"/>
      <sheetData sheetId="2"/>
      <sheetData sheetId="3">
        <row r="3">
          <cell r="J3">
            <v>32.4</v>
          </cell>
          <cell r="K3">
            <v>38.1</v>
          </cell>
          <cell r="L3">
            <v>32.799999999999997</v>
          </cell>
          <cell r="M3">
            <v>34.4</v>
          </cell>
          <cell r="N3">
            <v>33.1</v>
          </cell>
          <cell r="O3">
            <v>46.5</v>
          </cell>
          <cell r="P3">
            <v>34.200000000000003</v>
          </cell>
          <cell r="Q3">
            <v>24.6</v>
          </cell>
          <cell r="R3">
            <v>32.4</v>
          </cell>
          <cell r="T3">
            <v>26.1</v>
          </cell>
          <cell r="U3">
            <v>38.9</v>
          </cell>
          <cell r="X3">
            <v>34.4</v>
          </cell>
          <cell r="Y3">
            <v>37.200000000000003</v>
          </cell>
          <cell r="Z3">
            <v>36.299999999999997</v>
          </cell>
          <cell r="AA3">
            <v>35.799999999999997</v>
          </cell>
          <cell r="AC3">
            <v>59.6</v>
          </cell>
          <cell r="AD3">
            <v>66.400000000000006</v>
          </cell>
          <cell r="AF3">
            <v>50</v>
          </cell>
          <cell r="AG3">
            <v>53</v>
          </cell>
          <cell r="AH3">
            <v>48.5</v>
          </cell>
          <cell r="AI3">
            <v>28.4</v>
          </cell>
          <cell r="AJ3">
            <v>14.2</v>
          </cell>
          <cell r="AL3">
            <v>127.4</v>
          </cell>
          <cell r="AM3">
            <v>72.400000000000006</v>
          </cell>
          <cell r="AN3">
            <v>43.6</v>
          </cell>
          <cell r="AQ3">
            <v>43.5</v>
          </cell>
          <cell r="AR3">
            <v>35.799999999999997</v>
          </cell>
          <cell r="AT3">
            <v>55</v>
          </cell>
          <cell r="AV3">
            <v>34.4</v>
          </cell>
          <cell r="AW3">
            <v>40.200000000000003</v>
          </cell>
          <cell r="AX3">
            <v>36.4</v>
          </cell>
          <cell r="BA3">
            <v>1004.2</v>
          </cell>
          <cell r="BB3">
            <v>92.3</v>
          </cell>
          <cell r="BD3">
            <v>90.4</v>
          </cell>
          <cell r="BE3">
            <v>54.6</v>
          </cell>
          <cell r="BF3">
            <v>33</v>
          </cell>
          <cell r="BG3" t="e">
            <v>#N/A</v>
          </cell>
          <cell r="BI3">
            <v>28.4</v>
          </cell>
          <cell r="BJ3">
            <v>33.799999999999997</v>
          </cell>
          <cell r="BL3">
            <v>35.4</v>
          </cell>
          <cell r="BM3">
            <v>46.6</v>
          </cell>
          <cell r="BO3">
            <v>46.4</v>
          </cell>
          <cell r="BQ3">
            <v>31.4</v>
          </cell>
          <cell r="BR3">
            <v>38.5</v>
          </cell>
          <cell r="BS3">
            <v>48.8</v>
          </cell>
        </row>
        <row r="4">
          <cell r="J4">
            <v>33.4</v>
          </cell>
          <cell r="K4">
            <v>37.700000000000003</v>
          </cell>
          <cell r="L4">
            <v>32.700000000000003</v>
          </cell>
          <cell r="M4">
            <v>34.700000000000003</v>
          </cell>
          <cell r="N4">
            <v>33.799999999999997</v>
          </cell>
          <cell r="O4">
            <v>45.2</v>
          </cell>
          <cell r="P4">
            <v>34</v>
          </cell>
          <cell r="Q4">
            <v>24.6</v>
          </cell>
          <cell r="R4">
            <v>32.4</v>
          </cell>
          <cell r="T4">
            <v>26.1</v>
          </cell>
          <cell r="U4">
            <v>39</v>
          </cell>
          <cell r="X4">
            <v>35.1</v>
          </cell>
          <cell r="Y4">
            <v>37.4</v>
          </cell>
          <cell r="Z4">
            <v>37.200000000000003</v>
          </cell>
          <cell r="AA4">
            <v>35.799999999999997</v>
          </cell>
          <cell r="AC4">
            <v>59.7</v>
          </cell>
          <cell r="AD4">
            <v>66.400000000000006</v>
          </cell>
          <cell r="AF4">
            <v>50</v>
          </cell>
          <cell r="AG4">
            <v>53</v>
          </cell>
          <cell r="AH4">
            <v>48.7</v>
          </cell>
          <cell r="AI4">
            <v>28.4</v>
          </cell>
          <cell r="AJ4">
            <v>14.2</v>
          </cell>
          <cell r="AL4">
            <v>126.7</v>
          </cell>
          <cell r="AM4">
            <v>71.8</v>
          </cell>
          <cell r="AN4">
            <v>43.6</v>
          </cell>
          <cell r="AQ4">
            <v>43.5</v>
          </cell>
          <cell r="AR4">
            <v>38.5</v>
          </cell>
          <cell r="AT4">
            <v>54.9</v>
          </cell>
          <cell r="AV4">
            <v>35.200000000000003</v>
          </cell>
          <cell r="AW4">
            <v>40.200000000000003</v>
          </cell>
          <cell r="AX4">
            <v>36.700000000000003</v>
          </cell>
          <cell r="BA4">
            <v>994.6</v>
          </cell>
          <cell r="BB4">
            <v>92.3</v>
          </cell>
          <cell r="BD4">
            <v>90.6</v>
          </cell>
          <cell r="BE4">
            <v>54.6</v>
          </cell>
          <cell r="BF4">
            <v>32.700000000000003</v>
          </cell>
          <cell r="BG4" t="e">
            <v>#N/A</v>
          </cell>
          <cell r="BI4">
            <v>28.4</v>
          </cell>
          <cell r="BJ4">
            <v>33.799999999999997</v>
          </cell>
          <cell r="BL4">
            <v>35.6</v>
          </cell>
          <cell r="BM4">
            <v>47.3</v>
          </cell>
          <cell r="BO4">
            <v>46.5</v>
          </cell>
          <cell r="BQ4">
            <v>32.9</v>
          </cell>
          <cell r="BR4">
            <v>38.5</v>
          </cell>
          <cell r="BS4">
            <v>48.8</v>
          </cell>
        </row>
        <row r="5">
          <cell r="J5">
            <v>34.4</v>
          </cell>
          <cell r="K5">
            <v>37.6</v>
          </cell>
          <cell r="L5">
            <v>32.299999999999997</v>
          </cell>
          <cell r="M5">
            <v>35.799999999999997</v>
          </cell>
          <cell r="N5">
            <v>36.9</v>
          </cell>
          <cell r="O5">
            <v>44.7</v>
          </cell>
          <cell r="P5">
            <v>33.6</v>
          </cell>
          <cell r="Q5">
            <v>24.6</v>
          </cell>
          <cell r="R5">
            <v>33.200000000000003</v>
          </cell>
          <cell r="T5">
            <v>26.3</v>
          </cell>
          <cell r="U5">
            <v>40.5</v>
          </cell>
          <cell r="X5">
            <v>37.1</v>
          </cell>
          <cell r="Y5">
            <v>38.299999999999997</v>
          </cell>
          <cell r="Z5">
            <v>38.299999999999997</v>
          </cell>
          <cell r="AA5">
            <v>37.6</v>
          </cell>
          <cell r="AC5">
            <v>59.9</v>
          </cell>
          <cell r="AD5">
            <v>66.5</v>
          </cell>
          <cell r="AF5">
            <v>51.2</v>
          </cell>
          <cell r="AG5">
            <v>54.2</v>
          </cell>
          <cell r="AH5">
            <v>48.5</v>
          </cell>
          <cell r="AI5">
            <v>28.4</v>
          </cell>
          <cell r="AJ5">
            <v>14.2</v>
          </cell>
          <cell r="AL5">
            <v>125.7</v>
          </cell>
          <cell r="AM5">
            <v>72.599999999999994</v>
          </cell>
          <cell r="AN5">
            <v>44.3</v>
          </cell>
          <cell r="AQ5">
            <v>43.8</v>
          </cell>
          <cell r="AR5">
            <v>38.5</v>
          </cell>
          <cell r="AT5">
            <v>54.9</v>
          </cell>
          <cell r="AV5">
            <v>38</v>
          </cell>
          <cell r="AW5">
            <v>41.1</v>
          </cell>
          <cell r="AX5">
            <v>36.9</v>
          </cell>
          <cell r="BA5">
            <v>984.2</v>
          </cell>
          <cell r="BB5">
            <v>92.3</v>
          </cell>
          <cell r="BD5">
            <v>90.3</v>
          </cell>
          <cell r="BE5">
            <v>54.7</v>
          </cell>
          <cell r="BF5">
            <v>32.9</v>
          </cell>
          <cell r="BG5" t="e">
            <v>#N/A</v>
          </cell>
          <cell r="BI5">
            <v>30.5</v>
          </cell>
          <cell r="BJ5">
            <v>36.1</v>
          </cell>
          <cell r="BL5">
            <v>36</v>
          </cell>
          <cell r="BM5">
            <v>48.7</v>
          </cell>
          <cell r="BO5">
            <v>47.1</v>
          </cell>
          <cell r="BQ5">
            <v>33.1</v>
          </cell>
          <cell r="BR5">
            <v>38.5</v>
          </cell>
          <cell r="BS5">
            <v>48.8</v>
          </cell>
        </row>
        <row r="6">
          <cell r="J6">
            <v>35</v>
          </cell>
          <cell r="K6">
            <v>37.700000000000003</v>
          </cell>
          <cell r="L6">
            <v>33.6</v>
          </cell>
          <cell r="M6">
            <v>36.299999999999997</v>
          </cell>
          <cell r="N6">
            <v>39.6</v>
          </cell>
          <cell r="O6">
            <v>46.2</v>
          </cell>
          <cell r="P6">
            <v>34.1</v>
          </cell>
          <cell r="Q6">
            <v>24.9</v>
          </cell>
          <cell r="R6">
            <v>33.5</v>
          </cell>
          <cell r="T6">
            <v>26.5</v>
          </cell>
          <cell r="U6">
            <v>40.799999999999997</v>
          </cell>
          <cell r="X6">
            <v>37.6</v>
          </cell>
          <cell r="Y6">
            <v>38.6</v>
          </cell>
          <cell r="Z6">
            <v>38.299999999999997</v>
          </cell>
          <cell r="AA6">
            <v>37.799999999999997</v>
          </cell>
          <cell r="AC6">
            <v>59.9</v>
          </cell>
          <cell r="AD6">
            <v>66.599999999999994</v>
          </cell>
          <cell r="AF6">
            <v>51.2</v>
          </cell>
          <cell r="AG6">
            <v>54.2</v>
          </cell>
          <cell r="AH6">
            <v>49</v>
          </cell>
          <cell r="AI6">
            <v>28.4</v>
          </cell>
          <cell r="AJ6">
            <v>14.3</v>
          </cell>
          <cell r="AL6">
            <v>127.6</v>
          </cell>
          <cell r="AM6">
            <v>71.900000000000006</v>
          </cell>
          <cell r="AN6">
            <v>44.6</v>
          </cell>
          <cell r="AQ6">
            <v>43.8</v>
          </cell>
          <cell r="AR6">
            <v>38.5</v>
          </cell>
          <cell r="AT6">
            <v>54.8</v>
          </cell>
          <cell r="AV6">
            <v>41.1</v>
          </cell>
          <cell r="AW6">
            <v>41.9</v>
          </cell>
          <cell r="AX6">
            <v>36.5</v>
          </cell>
          <cell r="BA6">
            <v>982</v>
          </cell>
          <cell r="BB6">
            <v>91.9</v>
          </cell>
          <cell r="BD6">
            <v>91.1</v>
          </cell>
          <cell r="BE6">
            <v>55.2</v>
          </cell>
          <cell r="BF6">
            <v>33.6</v>
          </cell>
          <cell r="BG6" t="e">
            <v>#N/A</v>
          </cell>
          <cell r="BI6">
            <v>30.5</v>
          </cell>
          <cell r="BJ6">
            <v>36.1</v>
          </cell>
          <cell r="BL6">
            <v>36.299999999999997</v>
          </cell>
          <cell r="BM6">
            <v>48.7</v>
          </cell>
          <cell r="BO6">
            <v>47.4</v>
          </cell>
          <cell r="BQ6">
            <v>33.1</v>
          </cell>
          <cell r="BR6">
            <v>38.5</v>
          </cell>
          <cell r="BS6">
            <v>49.7</v>
          </cell>
        </row>
        <row r="7">
          <cell r="J7">
            <v>37.200000000000003</v>
          </cell>
          <cell r="K7">
            <v>38.1</v>
          </cell>
          <cell r="L7">
            <v>34.4</v>
          </cell>
          <cell r="M7">
            <v>36.6</v>
          </cell>
          <cell r="N7">
            <v>40.700000000000003</v>
          </cell>
          <cell r="O7">
            <v>44.3</v>
          </cell>
          <cell r="P7">
            <v>34.4</v>
          </cell>
          <cell r="Q7">
            <v>25.3</v>
          </cell>
          <cell r="R7">
            <v>34.1</v>
          </cell>
          <cell r="T7">
            <v>26.6</v>
          </cell>
          <cell r="U7">
            <v>40.9</v>
          </cell>
          <cell r="X7">
            <v>37.700000000000003</v>
          </cell>
          <cell r="Y7">
            <v>38.700000000000003</v>
          </cell>
          <cell r="Z7">
            <v>38.4</v>
          </cell>
          <cell r="AA7">
            <v>37.9</v>
          </cell>
          <cell r="AC7">
            <v>60.1</v>
          </cell>
          <cell r="AD7">
            <v>66.8</v>
          </cell>
          <cell r="AF7">
            <v>51.2</v>
          </cell>
          <cell r="AG7">
            <v>54.2</v>
          </cell>
          <cell r="AH7">
            <v>50</v>
          </cell>
          <cell r="AI7">
            <v>28.4</v>
          </cell>
          <cell r="AJ7">
            <v>14.2</v>
          </cell>
          <cell r="AL7">
            <v>126.7</v>
          </cell>
          <cell r="AM7">
            <v>72.5</v>
          </cell>
          <cell r="AN7">
            <v>44.8</v>
          </cell>
          <cell r="AQ7">
            <v>44.4</v>
          </cell>
          <cell r="AR7">
            <v>38.5</v>
          </cell>
          <cell r="AT7">
            <v>54.5</v>
          </cell>
          <cell r="AV7">
            <v>43.7</v>
          </cell>
          <cell r="AW7">
            <v>42.3</v>
          </cell>
          <cell r="AX7">
            <v>36.799999999999997</v>
          </cell>
          <cell r="BA7">
            <v>988</v>
          </cell>
          <cell r="BB7">
            <v>91.9</v>
          </cell>
          <cell r="BD7">
            <v>92.6</v>
          </cell>
          <cell r="BE7">
            <v>55.3</v>
          </cell>
          <cell r="BF7">
            <v>34.9</v>
          </cell>
          <cell r="BG7" t="e">
            <v>#N/A</v>
          </cell>
          <cell r="BI7">
            <v>30.5</v>
          </cell>
          <cell r="BJ7">
            <v>36.1</v>
          </cell>
          <cell r="BL7">
            <v>36.799999999999997</v>
          </cell>
          <cell r="BM7">
            <v>48.9</v>
          </cell>
          <cell r="BO7">
            <v>47.7</v>
          </cell>
          <cell r="BQ7">
            <v>33.1</v>
          </cell>
          <cell r="BR7">
            <v>38.5</v>
          </cell>
          <cell r="BS7">
            <v>49.7</v>
          </cell>
        </row>
        <row r="8">
          <cell r="J8">
            <v>38.799999999999997</v>
          </cell>
          <cell r="K8">
            <v>38.6</v>
          </cell>
          <cell r="L8">
            <v>35.1</v>
          </cell>
          <cell r="M8">
            <v>36.700000000000003</v>
          </cell>
          <cell r="N8">
            <v>41.9</v>
          </cell>
          <cell r="O8">
            <v>43.2</v>
          </cell>
          <cell r="P8">
            <v>34.200000000000003</v>
          </cell>
          <cell r="Q8">
            <v>25.6</v>
          </cell>
          <cell r="R8">
            <v>34.799999999999997</v>
          </cell>
          <cell r="T8">
            <v>27.7</v>
          </cell>
          <cell r="U8">
            <v>40.9</v>
          </cell>
          <cell r="X8">
            <v>37.799999999999997</v>
          </cell>
          <cell r="Y8">
            <v>39</v>
          </cell>
          <cell r="Z8">
            <v>38.4</v>
          </cell>
          <cell r="AA8">
            <v>38</v>
          </cell>
          <cell r="AC8">
            <v>60.5</v>
          </cell>
          <cell r="AD8">
            <v>66.8</v>
          </cell>
          <cell r="AF8">
            <v>52.6</v>
          </cell>
          <cell r="AG8">
            <v>55.4</v>
          </cell>
          <cell r="AH8">
            <v>51</v>
          </cell>
          <cell r="AI8">
            <v>28.4</v>
          </cell>
          <cell r="AJ8">
            <v>14.4</v>
          </cell>
          <cell r="AL8">
            <v>127</v>
          </cell>
          <cell r="AM8">
            <v>72.8</v>
          </cell>
          <cell r="AN8">
            <v>45.7</v>
          </cell>
          <cell r="AQ8">
            <v>44.7</v>
          </cell>
          <cell r="AR8">
            <v>38.5</v>
          </cell>
          <cell r="AT8">
            <v>55</v>
          </cell>
          <cell r="AV8">
            <v>46.1</v>
          </cell>
          <cell r="AW8">
            <v>42.6</v>
          </cell>
          <cell r="AX8">
            <v>40.700000000000003</v>
          </cell>
          <cell r="BA8">
            <v>990.8</v>
          </cell>
          <cell r="BB8">
            <v>91.9</v>
          </cell>
          <cell r="BD8">
            <v>92.9</v>
          </cell>
          <cell r="BE8">
            <v>55.5</v>
          </cell>
          <cell r="BF8">
            <v>34.200000000000003</v>
          </cell>
          <cell r="BG8" t="e">
            <v>#N/A</v>
          </cell>
          <cell r="BI8">
            <v>30.5</v>
          </cell>
          <cell r="BJ8">
            <v>36.1</v>
          </cell>
          <cell r="BL8">
            <v>37.5</v>
          </cell>
          <cell r="BM8">
            <v>49</v>
          </cell>
          <cell r="BO8">
            <v>47.9</v>
          </cell>
          <cell r="BQ8">
            <v>33.1</v>
          </cell>
          <cell r="BR8">
            <v>38.5</v>
          </cell>
          <cell r="BS8">
            <v>49.7</v>
          </cell>
        </row>
        <row r="9">
          <cell r="J9">
            <v>39.4</v>
          </cell>
          <cell r="K9">
            <v>38.9</v>
          </cell>
          <cell r="L9">
            <v>35.5</v>
          </cell>
          <cell r="M9">
            <v>37.4</v>
          </cell>
          <cell r="N9">
            <v>42.4</v>
          </cell>
          <cell r="O9">
            <v>43.3</v>
          </cell>
          <cell r="P9">
            <v>34.4</v>
          </cell>
          <cell r="Q9">
            <v>26.2</v>
          </cell>
          <cell r="R9">
            <v>35.6</v>
          </cell>
          <cell r="T9">
            <v>28.1</v>
          </cell>
          <cell r="U9">
            <v>41.2</v>
          </cell>
          <cell r="X9">
            <v>38</v>
          </cell>
          <cell r="Y9">
            <v>39.200000000000003</v>
          </cell>
          <cell r="Z9">
            <v>38.5</v>
          </cell>
          <cell r="AA9">
            <v>38</v>
          </cell>
          <cell r="AC9">
            <v>60.6</v>
          </cell>
          <cell r="AD9">
            <v>66.8</v>
          </cell>
          <cell r="AF9">
            <v>52.6</v>
          </cell>
          <cell r="AG9">
            <v>55.4</v>
          </cell>
          <cell r="AH9">
            <v>51.5</v>
          </cell>
          <cell r="AI9">
            <v>29.7</v>
          </cell>
          <cell r="AJ9">
            <v>17.600000000000001</v>
          </cell>
          <cell r="AL9">
            <v>126.2</v>
          </cell>
          <cell r="AM9">
            <v>73.8</v>
          </cell>
          <cell r="AN9">
            <v>45.8</v>
          </cell>
          <cell r="AQ9">
            <v>45.3</v>
          </cell>
          <cell r="AR9">
            <v>38.5</v>
          </cell>
          <cell r="AT9">
            <v>55.3</v>
          </cell>
          <cell r="AV9">
            <v>49.3</v>
          </cell>
          <cell r="AW9">
            <v>43.3</v>
          </cell>
          <cell r="AX9">
            <v>41.2</v>
          </cell>
          <cell r="BA9">
            <v>978.3</v>
          </cell>
          <cell r="BB9">
            <v>91.9</v>
          </cell>
          <cell r="BD9">
            <v>92.9</v>
          </cell>
          <cell r="BE9">
            <v>55.6</v>
          </cell>
          <cell r="BF9">
            <v>34.6</v>
          </cell>
          <cell r="BG9" t="e">
            <v>#N/A</v>
          </cell>
          <cell r="BI9">
            <v>30.5</v>
          </cell>
          <cell r="BJ9">
            <v>36.1</v>
          </cell>
          <cell r="BL9">
            <v>37.700000000000003</v>
          </cell>
          <cell r="BM9">
            <v>50.7</v>
          </cell>
          <cell r="BO9">
            <v>48</v>
          </cell>
          <cell r="BQ9">
            <v>33.200000000000003</v>
          </cell>
          <cell r="BR9">
            <v>39.700000000000003</v>
          </cell>
          <cell r="BS9">
            <v>50.7</v>
          </cell>
        </row>
        <row r="10">
          <cell r="J10">
            <v>40.6</v>
          </cell>
          <cell r="K10">
            <v>39</v>
          </cell>
          <cell r="L10">
            <v>35.799999999999997</v>
          </cell>
          <cell r="M10">
            <v>38.1</v>
          </cell>
          <cell r="N10">
            <v>43.1</v>
          </cell>
          <cell r="O10">
            <v>43.3</v>
          </cell>
          <cell r="P10">
            <v>35.4</v>
          </cell>
          <cell r="Q10">
            <v>26.8</v>
          </cell>
          <cell r="R10">
            <v>35.799999999999997</v>
          </cell>
          <cell r="T10">
            <v>29.6</v>
          </cell>
          <cell r="U10">
            <v>41.4</v>
          </cell>
          <cell r="X10">
            <v>38.1</v>
          </cell>
          <cell r="Y10">
            <v>39.5</v>
          </cell>
          <cell r="Z10">
            <v>38.4</v>
          </cell>
          <cell r="AA10">
            <v>39.299999999999997</v>
          </cell>
          <cell r="AC10">
            <v>61</v>
          </cell>
          <cell r="AD10">
            <v>67.3</v>
          </cell>
          <cell r="AF10">
            <v>52.6</v>
          </cell>
          <cell r="AG10">
            <v>55.4</v>
          </cell>
          <cell r="AH10">
            <v>54.1</v>
          </cell>
          <cell r="AI10">
            <v>29.8</v>
          </cell>
          <cell r="AJ10">
            <v>18.3</v>
          </cell>
          <cell r="AL10">
            <v>126.7</v>
          </cell>
          <cell r="AM10">
            <v>75.400000000000006</v>
          </cell>
          <cell r="AN10">
            <v>45.9</v>
          </cell>
          <cell r="AQ10">
            <v>45.4</v>
          </cell>
          <cell r="AR10">
            <v>38.5</v>
          </cell>
          <cell r="AT10">
            <v>55.1</v>
          </cell>
          <cell r="AV10">
            <v>48</v>
          </cell>
          <cell r="AW10">
            <v>43.3</v>
          </cell>
          <cell r="AX10">
            <v>40.700000000000003</v>
          </cell>
          <cell r="BA10">
            <v>960.9</v>
          </cell>
          <cell r="BB10">
            <v>93.5</v>
          </cell>
          <cell r="BD10">
            <v>96</v>
          </cell>
          <cell r="BE10">
            <v>55.6</v>
          </cell>
          <cell r="BF10">
            <v>35.200000000000003</v>
          </cell>
          <cell r="BG10" t="e">
            <v>#N/A</v>
          </cell>
          <cell r="BI10">
            <v>30.5</v>
          </cell>
          <cell r="BJ10">
            <v>36.1</v>
          </cell>
          <cell r="BL10">
            <v>37.9</v>
          </cell>
          <cell r="BM10">
            <v>51.6</v>
          </cell>
          <cell r="BO10">
            <v>48.9</v>
          </cell>
          <cell r="BQ10">
            <v>33.200000000000003</v>
          </cell>
          <cell r="BR10">
            <v>40.299999999999997</v>
          </cell>
          <cell r="BS10">
            <v>50.7</v>
          </cell>
        </row>
        <row r="11">
          <cell r="J11">
            <v>41.4</v>
          </cell>
          <cell r="K11">
            <v>39.299999999999997</v>
          </cell>
          <cell r="L11">
            <v>36.700000000000003</v>
          </cell>
          <cell r="M11">
            <v>39.1</v>
          </cell>
          <cell r="N11">
            <v>43.7</v>
          </cell>
          <cell r="O11">
            <v>43</v>
          </cell>
          <cell r="P11">
            <v>35.200000000000003</v>
          </cell>
          <cell r="Q11">
            <v>27</v>
          </cell>
          <cell r="R11">
            <v>36.9</v>
          </cell>
          <cell r="T11">
            <v>30.5</v>
          </cell>
          <cell r="U11">
            <v>41.9</v>
          </cell>
          <cell r="X11">
            <v>38.299999999999997</v>
          </cell>
          <cell r="Y11">
            <v>39.9</v>
          </cell>
          <cell r="Z11">
            <v>38.799999999999997</v>
          </cell>
          <cell r="AA11">
            <v>39.9</v>
          </cell>
          <cell r="AC11">
            <v>61.2</v>
          </cell>
          <cell r="AD11">
            <v>67.400000000000006</v>
          </cell>
          <cell r="AF11">
            <v>53.2</v>
          </cell>
          <cell r="AG11">
            <v>55.9</v>
          </cell>
          <cell r="AH11">
            <v>54.7</v>
          </cell>
          <cell r="AI11">
            <v>29.8</v>
          </cell>
          <cell r="AJ11">
            <v>18.399999999999999</v>
          </cell>
          <cell r="AL11">
            <v>127</v>
          </cell>
          <cell r="AM11">
            <v>76.2</v>
          </cell>
          <cell r="AN11">
            <v>46.5</v>
          </cell>
          <cell r="AQ11">
            <v>45.4</v>
          </cell>
          <cell r="AR11">
            <v>38.5</v>
          </cell>
          <cell r="AT11">
            <v>55.5</v>
          </cell>
          <cell r="AV11">
            <v>44.7</v>
          </cell>
          <cell r="AW11">
            <v>43.5</v>
          </cell>
          <cell r="AX11">
            <v>41.9</v>
          </cell>
          <cell r="BA11">
            <v>934.2</v>
          </cell>
          <cell r="BB11">
            <v>93.5</v>
          </cell>
          <cell r="BD11">
            <v>96.2</v>
          </cell>
          <cell r="BE11">
            <v>56.7</v>
          </cell>
          <cell r="BF11">
            <v>34.5</v>
          </cell>
          <cell r="BG11" t="e">
            <v>#N/A</v>
          </cell>
          <cell r="BI11">
            <v>30.5</v>
          </cell>
          <cell r="BJ11">
            <v>36.1</v>
          </cell>
          <cell r="BL11">
            <v>37.9</v>
          </cell>
          <cell r="BM11">
            <v>51.9</v>
          </cell>
          <cell r="BO11">
            <v>49.6</v>
          </cell>
          <cell r="BQ11">
            <v>33.299999999999997</v>
          </cell>
          <cell r="BR11">
            <v>43.4</v>
          </cell>
          <cell r="BS11">
            <v>51.1</v>
          </cell>
        </row>
        <row r="12">
          <cell r="J12">
            <v>41.4</v>
          </cell>
          <cell r="K12">
            <v>39.299999999999997</v>
          </cell>
          <cell r="L12">
            <v>37.6</v>
          </cell>
          <cell r="M12">
            <v>39</v>
          </cell>
          <cell r="N12">
            <v>43.8</v>
          </cell>
          <cell r="O12">
            <v>42.9</v>
          </cell>
          <cell r="P12">
            <v>36.799999999999997</v>
          </cell>
          <cell r="Q12">
            <v>27.5</v>
          </cell>
          <cell r="R12">
            <v>37.6</v>
          </cell>
          <cell r="T12">
            <v>31.1</v>
          </cell>
          <cell r="U12">
            <v>41.9</v>
          </cell>
          <cell r="X12">
            <v>38.299999999999997</v>
          </cell>
          <cell r="Y12">
            <v>39.799999999999997</v>
          </cell>
          <cell r="Z12">
            <v>38.799999999999997</v>
          </cell>
          <cell r="AA12">
            <v>40.200000000000003</v>
          </cell>
          <cell r="AC12">
            <v>61.3</v>
          </cell>
          <cell r="AD12">
            <v>67.5</v>
          </cell>
          <cell r="AF12">
            <v>53.2</v>
          </cell>
          <cell r="AG12">
            <v>55.9</v>
          </cell>
          <cell r="AH12">
            <v>55.4</v>
          </cell>
          <cell r="AI12">
            <v>29.8</v>
          </cell>
          <cell r="AJ12">
            <v>18.5</v>
          </cell>
          <cell r="AL12">
            <v>127</v>
          </cell>
          <cell r="AM12">
            <v>76.400000000000006</v>
          </cell>
          <cell r="AN12">
            <v>46.7</v>
          </cell>
          <cell r="AQ12">
            <v>45.4</v>
          </cell>
          <cell r="AR12">
            <v>38.5</v>
          </cell>
          <cell r="AT12">
            <v>55.5</v>
          </cell>
          <cell r="AV12">
            <v>43.4</v>
          </cell>
          <cell r="AW12">
            <v>43.8</v>
          </cell>
          <cell r="AX12">
            <v>42</v>
          </cell>
          <cell r="BA12">
            <v>935.5</v>
          </cell>
          <cell r="BB12">
            <v>93.5</v>
          </cell>
          <cell r="BD12">
            <v>97.3</v>
          </cell>
          <cell r="BE12">
            <v>56.7</v>
          </cell>
          <cell r="BF12">
            <v>34.5</v>
          </cell>
          <cell r="BG12" t="e">
            <v>#N/A</v>
          </cell>
          <cell r="BI12">
            <v>30.5</v>
          </cell>
          <cell r="BJ12">
            <v>36.1</v>
          </cell>
          <cell r="BL12">
            <v>39.299999999999997</v>
          </cell>
          <cell r="BM12">
            <v>51.6</v>
          </cell>
          <cell r="BO12">
            <v>49.8</v>
          </cell>
          <cell r="BQ12">
            <v>33</v>
          </cell>
          <cell r="BR12">
            <v>43.4</v>
          </cell>
          <cell r="BS12">
            <v>54.3</v>
          </cell>
        </row>
        <row r="13">
          <cell r="J13">
            <v>41.6</v>
          </cell>
          <cell r="K13">
            <v>39.700000000000003</v>
          </cell>
          <cell r="L13">
            <v>38.5</v>
          </cell>
          <cell r="M13">
            <v>38.799999999999997</v>
          </cell>
          <cell r="N13">
            <v>43.2</v>
          </cell>
          <cell r="O13">
            <v>45.2</v>
          </cell>
          <cell r="P13">
            <v>37</v>
          </cell>
          <cell r="Q13">
            <v>27.6</v>
          </cell>
          <cell r="R13">
            <v>37.799999999999997</v>
          </cell>
          <cell r="T13">
            <v>31.6</v>
          </cell>
          <cell r="U13">
            <v>42.3</v>
          </cell>
          <cell r="X13">
            <v>38.299999999999997</v>
          </cell>
          <cell r="Y13">
            <v>39.799999999999997</v>
          </cell>
          <cell r="Z13">
            <v>38.799999999999997</v>
          </cell>
          <cell r="AA13">
            <v>40.200000000000003</v>
          </cell>
          <cell r="AC13">
            <v>61.3</v>
          </cell>
          <cell r="AD13">
            <v>67.5</v>
          </cell>
          <cell r="AF13">
            <v>53.2</v>
          </cell>
          <cell r="AG13">
            <v>55.9</v>
          </cell>
          <cell r="AH13">
            <v>55.7</v>
          </cell>
          <cell r="AI13">
            <v>29.8</v>
          </cell>
          <cell r="AJ13">
            <v>18.5</v>
          </cell>
          <cell r="AL13">
            <v>127.4</v>
          </cell>
          <cell r="AM13">
            <v>76.7</v>
          </cell>
          <cell r="AN13">
            <v>46.7</v>
          </cell>
          <cell r="AQ13">
            <v>46.5</v>
          </cell>
          <cell r="AR13">
            <v>38.5</v>
          </cell>
          <cell r="AT13">
            <v>55.4</v>
          </cell>
          <cell r="AV13">
            <v>41.3</v>
          </cell>
          <cell r="AW13">
            <v>44</v>
          </cell>
          <cell r="AX13">
            <v>42</v>
          </cell>
          <cell r="BA13">
            <v>927.7</v>
          </cell>
          <cell r="BB13">
            <v>93.5</v>
          </cell>
          <cell r="BD13">
            <v>99.4</v>
          </cell>
          <cell r="BE13">
            <v>56.7</v>
          </cell>
          <cell r="BF13">
            <v>36.799999999999997</v>
          </cell>
          <cell r="BG13" t="e">
            <v>#N/A</v>
          </cell>
          <cell r="BI13">
            <v>30.5</v>
          </cell>
          <cell r="BJ13">
            <v>36.1</v>
          </cell>
          <cell r="BL13">
            <v>39.5</v>
          </cell>
          <cell r="BM13">
            <v>51.9</v>
          </cell>
          <cell r="BO13">
            <v>50.6</v>
          </cell>
          <cell r="BQ13">
            <v>33</v>
          </cell>
          <cell r="BR13">
            <v>43.4</v>
          </cell>
          <cell r="BS13">
            <v>54.3</v>
          </cell>
        </row>
        <row r="14">
          <cell r="J14">
            <v>41.6</v>
          </cell>
          <cell r="K14">
            <v>40.4</v>
          </cell>
          <cell r="L14">
            <v>38.700000000000003</v>
          </cell>
          <cell r="M14">
            <v>38.9</v>
          </cell>
          <cell r="N14">
            <v>43.2</v>
          </cell>
          <cell r="O14">
            <v>47.5</v>
          </cell>
          <cell r="P14">
            <v>38.1</v>
          </cell>
          <cell r="Q14">
            <v>27.3</v>
          </cell>
          <cell r="R14">
            <v>37.799999999999997</v>
          </cell>
          <cell r="T14">
            <v>31.9</v>
          </cell>
          <cell r="U14">
            <v>42.3</v>
          </cell>
          <cell r="X14">
            <v>38.5</v>
          </cell>
          <cell r="Y14">
            <v>39.700000000000003</v>
          </cell>
          <cell r="Z14">
            <v>38.799999999999997</v>
          </cell>
          <cell r="AA14">
            <v>40.299999999999997</v>
          </cell>
          <cell r="AC14">
            <v>61.6</v>
          </cell>
          <cell r="AD14">
            <v>67.7</v>
          </cell>
          <cell r="AF14">
            <v>53.9</v>
          </cell>
          <cell r="AG14">
            <v>56.7</v>
          </cell>
          <cell r="AH14">
            <v>56</v>
          </cell>
          <cell r="AI14">
            <v>29.8</v>
          </cell>
          <cell r="AJ14">
            <v>18.600000000000001</v>
          </cell>
          <cell r="AL14">
            <v>127</v>
          </cell>
          <cell r="AM14">
            <v>76.8</v>
          </cell>
          <cell r="AN14">
            <v>47.2</v>
          </cell>
          <cell r="AQ14">
            <v>46.4</v>
          </cell>
          <cell r="AR14">
            <v>38.5</v>
          </cell>
          <cell r="AT14">
            <v>55.5</v>
          </cell>
          <cell r="AV14">
            <v>33.9</v>
          </cell>
          <cell r="AW14">
            <v>44.5</v>
          </cell>
          <cell r="AX14">
            <v>42.8</v>
          </cell>
          <cell r="BA14">
            <v>940.2</v>
          </cell>
          <cell r="BB14">
            <v>93.5</v>
          </cell>
          <cell r="BD14">
            <v>98.1</v>
          </cell>
          <cell r="BE14">
            <v>56.9</v>
          </cell>
          <cell r="BF14">
            <v>35.9</v>
          </cell>
          <cell r="BG14" t="e">
            <v>#N/A</v>
          </cell>
          <cell r="BI14">
            <v>30.5</v>
          </cell>
          <cell r="BJ14">
            <v>36.1</v>
          </cell>
          <cell r="BL14">
            <v>39.700000000000003</v>
          </cell>
          <cell r="BM14">
            <v>52.9</v>
          </cell>
          <cell r="BO14">
            <v>51</v>
          </cell>
          <cell r="BQ14">
            <v>33</v>
          </cell>
          <cell r="BR14">
            <v>43.4</v>
          </cell>
          <cell r="BS14">
            <v>54.3</v>
          </cell>
        </row>
        <row r="15">
          <cell r="J15">
            <v>41.4</v>
          </cell>
          <cell r="K15">
            <v>41.1</v>
          </cell>
          <cell r="L15">
            <v>39.1</v>
          </cell>
          <cell r="M15">
            <v>39.5</v>
          </cell>
          <cell r="N15">
            <v>43.3</v>
          </cell>
          <cell r="O15">
            <v>49.5</v>
          </cell>
          <cell r="P15">
            <v>40.700000000000003</v>
          </cell>
          <cell r="Q15">
            <v>27.8</v>
          </cell>
          <cell r="R15">
            <v>38.299999999999997</v>
          </cell>
          <cell r="T15">
            <v>32.200000000000003</v>
          </cell>
          <cell r="U15">
            <v>42.4</v>
          </cell>
          <cell r="X15">
            <v>38.799999999999997</v>
          </cell>
          <cell r="Y15">
            <v>39.799999999999997</v>
          </cell>
          <cell r="Z15">
            <v>38.799999999999997</v>
          </cell>
          <cell r="AA15">
            <v>40.4</v>
          </cell>
          <cell r="AC15">
            <v>62.1</v>
          </cell>
          <cell r="AD15">
            <v>68.5</v>
          </cell>
          <cell r="AF15">
            <v>53.9</v>
          </cell>
          <cell r="AG15">
            <v>56.7</v>
          </cell>
          <cell r="AH15">
            <v>56.4</v>
          </cell>
          <cell r="AI15">
            <v>29.8</v>
          </cell>
          <cell r="AJ15">
            <v>18.600000000000001</v>
          </cell>
          <cell r="AL15">
            <v>127.8</v>
          </cell>
          <cell r="AM15">
            <v>80.2</v>
          </cell>
          <cell r="AN15">
            <v>47.2</v>
          </cell>
          <cell r="AQ15">
            <v>46.8</v>
          </cell>
          <cell r="AR15">
            <v>38.5</v>
          </cell>
          <cell r="AT15">
            <v>55.6</v>
          </cell>
          <cell r="AV15">
            <v>27.3</v>
          </cell>
          <cell r="AW15">
            <v>45.3</v>
          </cell>
          <cell r="AX15">
            <v>42.6</v>
          </cell>
          <cell r="BA15">
            <v>953</v>
          </cell>
          <cell r="BB15">
            <v>93.6</v>
          </cell>
          <cell r="BD15">
            <v>99.6</v>
          </cell>
          <cell r="BE15">
            <v>57.4</v>
          </cell>
          <cell r="BF15">
            <v>36</v>
          </cell>
          <cell r="BG15" t="e">
            <v>#N/A</v>
          </cell>
          <cell r="BI15">
            <v>30.5</v>
          </cell>
          <cell r="BJ15">
            <v>36.1</v>
          </cell>
          <cell r="BL15">
            <v>40</v>
          </cell>
          <cell r="BM15">
            <v>53.1</v>
          </cell>
          <cell r="BO15">
            <v>52</v>
          </cell>
          <cell r="BQ15">
            <v>33.4</v>
          </cell>
          <cell r="BR15">
            <v>45.1</v>
          </cell>
          <cell r="BS15">
            <v>58.3</v>
          </cell>
        </row>
        <row r="16">
          <cell r="J16">
            <v>41.4</v>
          </cell>
          <cell r="K16">
            <v>41.4</v>
          </cell>
          <cell r="L16">
            <v>39.200000000000003</v>
          </cell>
          <cell r="M16">
            <v>39.5</v>
          </cell>
          <cell r="N16">
            <v>42.4</v>
          </cell>
          <cell r="O16">
            <v>49.2</v>
          </cell>
          <cell r="P16">
            <v>40.4</v>
          </cell>
          <cell r="Q16">
            <v>27.9</v>
          </cell>
          <cell r="R16">
            <v>38.5</v>
          </cell>
          <cell r="T16">
            <v>32.200000000000003</v>
          </cell>
          <cell r="U16">
            <v>44.3</v>
          </cell>
          <cell r="X16">
            <v>39</v>
          </cell>
          <cell r="Y16">
            <v>40</v>
          </cell>
          <cell r="Z16">
            <v>39.4</v>
          </cell>
          <cell r="AA16">
            <v>40.9</v>
          </cell>
          <cell r="AC16">
            <v>62.7</v>
          </cell>
          <cell r="AD16">
            <v>68.8</v>
          </cell>
          <cell r="AF16">
            <v>53.9</v>
          </cell>
          <cell r="AG16">
            <v>56.7</v>
          </cell>
          <cell r="AH16">
            <v>56.8</v>
          </cell>
          <cell r="AI16">
            <v>29.8</v>
          </cell>
          <cell r="AJ16">
            <v>18.5</v>
          </cell>
          <cell r="AL16">
            <v>128.30000000000001</v>
          </cell>
          <cell r="AM16">
            <v>82.3</v>
          </cell>
          <cell r="AN16">
            <v>47.5</v>
          </cell>
          <cell r="AQ16">
            <v>46.9</v>
          </cell>
          <cell r="AR16">
            <v>42.4</v>
          </cell>
          <cell r="AT16">
            <v>56</v>
          </cell>
          <cell r="AV16">
            <v>30.3</v>
          </cell>
          <cell r="AW16">
            <v>45.9</v>
          </cell>
          <cell r="AX16">
            <v>42.4</v>
          </cell>
          <cell r="BA16">
            <v>938.3</v>
          </cell>
          <cell r="BB16">
            <v>93.6</v>
          </cell>
          <cell r="BD16">
            <v>100.3</v>
          </cell>
          <cell r="BE16">
            <v>58.2</v>
          </cell>
          <cell r="BF16">
            <v>36.5</v>
          </cell>
          <cell r="BG16" t="e">
            <v>#N/A</v>
          </cell>
          <cell r="BI16">
            <v>30.5</v>
          </cell>
          <cell r="BJ16">
            <v>36.1</v>
          </cell>
          <cell r="BL16">
            <v>40.299999999999997</v>
          </cell>
          <cell r="BM16">
            <v>53.8</v>
          </cell>
          <cell r="BO16">
            <v>52.7</v>
          </cell>
          <cell r="BQ16">
            <v>35.5</v>
          </cell>
          <cell r="BR16">
            <v>45.1</v>
          </cell>
          <cell r="BS16">
            <v>58.3</v>
          </cell>
        </row>
        <row r="17">
          <cell r="J17">
            <v>41.3</v>
          </cell>
          <cell r="K17">
            <v>41.7</v>
          </cell>
          <cell r="L17">
            <v>39</v>
          </cell>
          <cell r="M17">
            <v>40.200000000000003</v>
          </cell>
          <cell r="N17">
            <v>41.3</v>
          </cell>
          <cell r="O17">
            <v>50.5</v>
          </cell>
          <cell r="P17">
            <v>39.799999999999997</v>
          </cell>
          <cell r="Q17">
            <v>28.4</v>
          </cell>
          <cell r="R17">
            <v>38.799999999999997</v>
          </cell>
          <cell r="T17">
            <v>33.299999999999997</v>
          </cell>
          <cell r="U17">
            <v>44.4</v>
          </cell>
          <cell r="X17">
            <v>40.9</v>
          </cell>
          <cell r="Y17">
            <v>41.6</v>
          </cell>
          <cell r="Z17">
            <v>41.4</v>
          </cell>
          <cell r="AA17">
            <v>42.7</v>
          </cell>
          <cell r="AC17">
            <v>63</v>
          </cell>
          <cell r="AD17">
            <v>69</v>
          </cell>
          <cell r="AF17">
            <v>54.6</v>
          </cell>
          <cell r="AG17">
            <v>57.2</v>
          </cell>
          <cell r="AH17">
            <v>57</v>
          </cell>
          <cell r="AI17">
            <v>29.8</v>
          </cell>
          <cell r="AJ17">
            <v>18.5</v>
          </cell>
          <cell r="AL17">
            <v>128</v>
          </cell>
          <cell r="AM17">
            <v>83.4</v>
          </cell>
          <cell r="AN17">
            <v>48.3</v>
          </cell>
          <cell r="AQ17">
            <v>49.7</v>
          </cell>
          <cell r="AR17">
            <v>42.4</v>
          </cell>
          <cell r="AT17">
            <v>56.1</v>
          </cell>
          <cell r="AV17">
            <v>32.4</v>
          </cell>
          <cell r="AW17">
            <v>47.1</v>
          </cell>
          <cell r="AX17">
            <v>42</v>
          </cell>
          <cell r="BA17">
            <v>933.6</v>
          </cell>
          <cell r="BB17">
            <v>93.6</v>
          </cell>
          <cell r="BD17">
            <v>101.6</v>
          </cell>
          <cell r="BE17">
            <v>65.599999999999994</v>
          </cell>
          <cell r="BF17">
            <v>37.1</v>
          </cell>
          <cell r="BG17" t="e">
            <v>#N/A</v>
          </cell>
          <cell r="BI17">
            <v>34.1</v>
          </cell>
          <cell r="BJ17">
            <v>39.200000000000003</v>
          </cell>
          <cell r="BL17">
            <v>40.6</v>
          </cell>
          <cell r="BM17">
            <v>55.8</v>
          </cell>
          <cell r="BO17">
            <v>54.4</v>
          </cell>
          <cell r="BQ17">
            <v>35.5</v>
          </cell>
          <cell r="BR17">
            <v>46</v>
          </cell>
          <cell r="BS17">
            <v>58.3</v>
          </cell>
        </row>
        <row r="18">
          <cell r="J18">
            <v>41.2</v>
          </cell>
          <cell r="K18">
            <v>41.7</v>
          </cell>
          <cell r="L18">
            <v>39</v>
          </cell>
          <cell r="M18">
            <v>40.9</v>
          </cell>
          <cell r="N18">
            <v>40.1</v>
          </cell>
          <cell r="O18">
            <v>51.9</v>
          </cell>
          <cell r="P18">
            <v>40.200000000000003</v>
          </cell>
          <cell r="Q18">
            <v>29</v>
          </cell>
          <cell r="R18">
            <v>39.299999999999997</v>
          </cell>
          <cell r="T18">
            <v>34.799999999999997</v>
          </cell>
          <cell r="U18">
            <v>44.6</v>
          </cell>
          <cell r="X18">
            <v>41.4</v>
          </cell>
          <cell r="Y18">
            <v>42.1</v>
          </cell>
          <cell r="Z18">
            <v>41.5</v>
          </cell>
          <cell r="AA18">
            <v>42.9</v>
          </cell>
          <cell r="AC18">
            <v>63.3</v>
          </cell>
          <cell r="AD18">
            <v>69.3</v>
          </cell>
          <cell r="AF18">
            <v>54.6</v>
          </cell>
          <cell r="AG18">
            <v>57.2</v>
          </cell>
          <cell r="AH18">
            <v>57.3</v>
          </cell>
          <cell r="AI18">
            <v>29.8</v>
          </cell>
          <cell r="AJ18">
            <v>18.5</v>
          </cell>
          <cell r="AL18">
            <v>127.7</v>
          </cell>
          <cell r="AM18">
            <v>84.1</v>
          </cell>
          <cell r="AN18">
            <v>48.4</v>
          </cell>
          <cell r="AQ18">
            <v>50.6</v>
          </cell>
          <cell r="AR18">
            <v>42.4</v>
          </cell>
          <cell r="AT18">
            <v>56.4</v>
          </cell>
          <cell r="AV18">
            <v>34</v>
          </cell>
          <cell r="AW18">
            <v>47.9</v>
          </cell>
          <cell r="AX18">
            <v>42</v>
          </cell>
          <cell r="BA18">
            <v>919.2</v>
          </cell>
          <cell r="BB18">
            <v>93.7</v>
          </cell>
          <cell r="BD18">
            <v>102.1</v>
          </cell>
          <cell r="BE18">
            <v>66.900000000000006</v>
          </cell>
          <cell r="BF18">
            <v>37.799999999999997</v>
          </cell>
          <cell r="BG18" t="e">
            <v>#N/A</v>
          </cell>
          <cell r="BI18">
            <v>34.1</v>
          </cell>
          <cell r="BJ18">
            <v>39.200000000000003</v>
          </cell>
          <cell r="BL18">
            <v>41.2</v>
          </cell>
          <cell r="BM18">
            <v>55.5</v>
          </cell>
          <cell r="BO18">
            <v>54.8</v>
          </cell>
          <cell r="BQ18">
            <v>35.5</v>
          </cell>
          <cell r="BR18">
            <v>46</v>
          </cell>
          <cell r="BS18">
            <v>58.3</v>
          </cell>
        </row>
        <row r="19">
          <cell r="J19">
            <v>41.1</v>
          </cell>
          <cell r="K19">
            <v>42</v>
          </cell>
          <cell r="L19">
            <v>39.200000000000003</v>
          </cell>
          <cell r="M19">
            <v>41.3</v>
          </cell>
          <cell r="N19">
            <v>39.299999999999997</v>
          </cell>
          <cell r="O19">
            <v>51</v>
          </cell>
          <cell r="P19">
            <v>40.4</v>
          </cell>
          <cell r="Q19">
            <v>29.4</v>
          </cell>
          <cell r="R19">
            <v>40.1</v>
          </cell>
          <cell r="T19">
            <v>35.4</v>
          </cell>
          <cell r="U19">
            <v>44.9</v>
          </cell>
          <cell r="X19">
            <v>41.6</v>
          </cell>
          <cell r="Y19">
            <v>42.2</v>
          </cell>
          <cell r="Z19">
            <v>41.5</v>
          </cell>
          <cell r="AA19">
            <v>43</v>
          </cell>
          <cell r="AC19">
            <v>63.4</v>
          </cell>
          <cell r="AD19">
            <v>69.3</v>
          </cell>
          <cell r="AF19">
            <v>54.6</v>
          </cell>
          <cell r="AG19">
            <v>57.2</v>
          </cell>
          <cell r="AH19">
            <v>57.5</v>
          </cell>
          <cell r="AI19">
            <v>29.8</v>
          </cell>
          <cell r="AJ19">
            <v>18.5</v>
          </cell>
          <cell r="AL19">
            <v>127.9</v>
          </cell>
          <cell r="AM19">
            <v>84.1</v>
          </cell>
          <cell r="AN19">
            <v>48.7</v>
          </cell>
          <cell r="AQ19">
            <v>50.6</v>
          </cell>
          <cell r="AR19">
            <v>42.6</v>
          </cell>
          <cell r="AT19">
            <v>57.2</v>
          </cell>
          <cell r="AV19">
            <v>33.9</v>
          </cell>
          <cell r="AW19">
            <v>48.1</v>
          </cell>
          <cell r="AX19">
            <v>42.1</v>
          </cell>
          <cell r="BA19">
            <v>912.2</v>
          </cell>
          <cell r="BB19">
            <v>93.7</v>
          </cell>
          <cell r="BD19">
            <v>103.3</v>
          </cell>
          <cell r="BE19">
            <v>66.900000000000006</v>
          </cell>
          <cell r="BF19">
            <v>37.700000000000003</v>
          </cell>
          <cell r="BG19" t="e">
            <v>#N/A</v>
          </cell>
          <cell r="BI19">
            <v>34.1</v>
          </cell>
          <cell r="BJ19">
            <v>39.200000000000003</v>
          </cell>
          <cell r="BL19">
            <v>41.4</v>
          </cell>
          <cell r="BM19">
            <v>55.5</v>
          </cell>
          <cell r="BO19">
            <v>55.3</v>
          </cell>
          <cell r="BQ19">
            <v>35.5</v>
          </cell>
          <cell r="BR19">
            <v>46</v>
          </cell>
          <cell r="BS19">
            <v>58.3</v>
          </cell>
        </row>
        <row r="20">
          <cell r="J20">
            <v>41.1</v>
          </cell>
          <cell r="K20">
            <v>41.9</v>
          </cell>
          <cell r="L20">
            <v>39.1</v>
          </cell>
          <cell r="M20">
            <v>41.5</v>
          </cell>
          <cell r="N20">
            <v>38.9</v>
          </cell>
          <cell r="O20">
            <v>47.6</v>
          </cell>
          <cell r="P20">
            <v>40.1</v>
          </cell>
          <cell r="Q20">
            <v>29.4</v>
          </cell>
          <cell r="R20">
            <v>40.1</v>
          </cell>
          <cell r="T20">
            <v>35.4</v>
          </cell>
          <cell r="U20">
            <v>44.8</v>
          </cell>
          <cell r="X20">
            <v>41.7</v>
          </cell>
          <cell r="Y20">
            <v>42.2</v>
          </cell>
          <cell r="Z20">
            <v>41.5</v>
          </cell>
          <cell r="AA20">
            <v>43</v>
          </cell>
          <cell r="AC20">
            <v>63.6</v>
          </cell>
          <cell r="AD20">
            <v>69.5</v>
          </cell>
          <cell r="AF20">
            <v>55.6</v>
          </cell>
          <cell r="AG20">
            <v>58</v>
          </cell>
          <cell r="AH20">
            <v>57.8</v>
          </cell>
          <cell r="AI20">
            <v>29.8</v>
          </cell>
          <cell r="AJ20">
            <v>18.5</v>
          </cell>
          <cell r="AL20">
            <v>127.3</v>
          </cell>
          <cell r="AM20">
            <v>84.4</v>
          </cell>
          <cell r="AN20">
            <v>49.7</v>
          </cell>
          <cell r="AQ20">
            <v>50.6</v>
          </cell>
          <cell r="AR20">
            <v>42.6</v>
          </cell>
          <cell r="AT20">
            <v>57.2</v>
          </cell>
          <cell r="AV20">
            <v>34.6</v>
          </cell>
          <cell r="AW20">
            <v>48.2</v>
          </cell>
          <cell r="AX20">
            <v>42.5</v>
          </cell>
          <cell r="BA20">
            <v>888.1</v>
          </cell>
          <cell r="BB20">
            <v>93.7</v>
          </cell>
          <cell r="BD20">
            <v>103.5</v>
          </cell>
          <cell r="BE20">
            <v>66.900000000000006</v>
          </cell>
          <cell r="BF20">
            <v>36.6</v>
          </cell>
          <cell r="BG20" t="e">
            <v>#N/A</v>
          </cell>
          <cell r="BI20">
            <v>34.1</v>
          </cell>
          <cell r="BJ20">
            <v>39.200000000000003</v>
          </cell>
          <cell r="BL20">
            <v>41.7</v>
          </cell>
          <cell r="BM20">
            <v>55.8</v>
          </cell>
          <cell r="BO20">
            <v>55.3</v>
          </cell>
          <cell r="BQ20">
            <v>35.6</v>
          </cell>
          <cell r="BR20">
            <v>46.2</v>
          </cell>
          <cell r="BS20">
            <v>58.3</v>
          </cell>
        </row>
        <row r="21">
          <cell r="J21">
            <v>40.9</v>
          </cell>
          <cell r="K21">
            <v>41.4</v>
          </cell>
          <cell r="L21">
            <v>39.5</v>
          </cell>
          <cell r="M21">
            <v>41.6</v>
          </cell>
          <cell r="N21">
            <v>38.6</v>
          </cell>
          <cell r="O21">
            <v>47.6</v>
          </cell>
          <cell r="P21">
            <v>39.4</v>
          </cell>
          <cell r="Q21">
            <v>29.4</v>
          </cell>
          <cell r="R21">
            <v>40.299999999999997</v>
          </cell>
          <cell r="T21">
            <v>35.5</v>
          </cell>
          <cell r="U21">
            <v>45.9</v>
          </cell>
          <cell r="X21">
            <v>41.7</v>
          </cell>
          <cell r="Y21">
            <v>42.3</v>
          </cell>
          <cell r="Z21">
            <v>41.5</v>
          </cell>
          <cell r="AA21">
            <v>44</v>
          </cell>
          <cell r="AC21">
            <v>63.9</v>
          </cell>
          <cell r="AD21">
            <v>69.900000000000006</v>
          </cell>
          <cell r="AF21">
            <v>55.6</v>
          </cell>
          <cell r="AG21">
            <v>58</v>
          </cell>
          <cell r="AH21">
            <v>58.2</v>
          </cell>
          <cell r="AI21">
            <v>32.4</v>
          </cell>
          <cell r="AJ21">
            <v>22.4</v>
          </cell>
          <cell r="AL21">
            <v>126.6</v>
          </cell>
          <cell r="AM21">
            <v>83.7</v>
          </cell>
          <cell r="AN21">
            <v>49.9</v>
          </cell>
          <cell r="AQ21">
            <v>50.6</v>
          </cell>
          <cell r="AR21">
            <v>42.6</v>
          </cell>
          <cell r="AT21">
            <v>56.9</v>
          </cell>
          <cell r="AV21">
            <v>36.4</v>
          </cell>
          <cell r="AW21">
            <v>48.5</v>
          </cell>
          <cell r="AX21">
            <v>42.5</v>
          </cell>
          <cell r="BA21">
            <v>875.2</v>
          </cell>
          <cell r="BB21">
            <v>93.7</v>
          </cell>
          <cell r="BD21">
            <v>104</v>
          </cell>
          <cell r="BE21">
            <v>66.900000000000006</v>
          </cell>
          <cell r="BF21">
            <v>37.1</v>
          </cell>
          <cell r="BG21" t="e">
            <v>#N/A</v>
          </cell>
          <cell r="BI21">
            <v>34.1</v>
          </cell>
          <cell r="BJ21">
            <v>39.200000000000003</v>
          </cell>
          <cell r="BL21">
            <v>41.8</v>
          </cell>
          <cell r="BM21">
            <v>55.5</v>
          </cell>
          <cell r="BO21">
            <v>55.4</v>
          </cell>
          <cell r="BQ21">
            <v>36.700000000000003</v>
          </cell>
          <cell r="BR21">
            <v>46.8</v>
          </cell>
          <cell r="BS21">
            <v>58.3</v>
          </cell>
        </row>
        <row r="22">
          <cell r="J22">
            <v>40.700000000000003</v>
          </cell>
          <cell r="K22">
            <v>41.1</v>
          </cell>
          <cell r="L22">
            <v>39.5</v>
          </cell>
          <cell r="M22">
            <v>41.9</v>
          </cell>
          <cell r="N22">
            <v>38.200000000000003</v>
          </cell>
          <cell r="O22">
            <v>48.1</v>
          </cell>
          <cell r="P22">
            <v>40.1</v>
          </cell>
          <cell r="Q22">
            <v>29.5</v>
          </cell>
          <cell r="R22">
            <v>40.700000000000003</v>
          </cell>
          <cell r="T22">
            <v>35.700000000000003</v>
          </cell>
          <cell r="U22">
            <v>46.2</v>
          </cell>
          <cell r="X22">
            <v>41.9</v>
          </cell>
          <cell r="Y22">
            <v>42.4</v>
          </cell>
          <cell r="Z22">
            <v>41.5</v>
          </cell>
          <cell r="AA22">
            <v>46.6</v>
          </cell>
          <cell r="AC22">
            <v>64.099999999999994</v>
          </cell>
          <cell r="AD22">
            <v>70.2</v>
          </cell>
          <cell r="AF22">
            <v>55.6</v>
          </cell>
          <cell r="AG22">
            <v>58</v>
          </cell>
          <cell r="AH22">
            <v>58.6</v>
          </cell>
          <cell r="AI22">
            <v>32.6</v>
          </cell>
          <cell r="AJ22">
            <v>23</v>
          </cell>
          <cell r="AL22">
            <v>126.8</v>
          </cell>
          <cell r="AM22">
            <v>83.9</v>
          </cell>
          <cell r="AN22">
            <v>50</v>
          </cell>
          <cell r="AQ22">
            <v>50.9</v>
          </cell>
          <cell r="AR22">
            <v>42.6</v>
          </cell>
          <cell r="AT22">
            <v>57.2</v>
          </cell>
          <cell r="AV22">
            <v>35.299999999999997</v>
          </cell>
          <cell r="AW22">
            <v>48.6</v>
          </cell>
          <cell r="AX22">
            <v>42.4</v>
          </cell>
          <cell r="BA22">
            <v>849.4</v>
          </cell>
          <cell r="BB22">
            <v>95.9</v>
          </cell>
          <cell r="BD22">
            <v>103.9</v>
          </cell>
          <cell r="BE22">
            <v>67.599999999999994</v>
          </cell>
          <cell r="BF22">
            <v>37.1</v>
          </cell>
          <cell r="BG22" t="e">
            <v>#N/A</v>
          </cell>
          <cell r="BI22">
            <v>34.1</v>
          </cell>
          <cell r="BJ22">
            <v>39.200000000000003</v>
          </cell>
          <cell r="BL22">
            <v>41.9</v>
          </cell>
          <cell r="BM22">
            <v>55.4</v>
          </cell>
          <cell r="BO22">
            <v>55.7</v>
          </cell>
          <cell r="BQ22">
            <v>36.700000000000003</v>
          </cell>
          <cell r="BR22">
            <v>46.8</v>
          </cell>
          <cell r="BS22">
            <v>58.3</v>
          </cell>
        </row>
        <row r="23">
          <cell r="J23">
            <v>40.6</v>
          </cell>
          <cell r="K23">
            <v>40.9</v>
          </cell>
          <cell r="L23">
            <v>39.4</v>
          </cell>
          <cell r="M23">
            <v>41.9</v>
          </cell>
          <cell r="N23">
            <v>38.1</v>
          </cell>
          <cell r="O23">
            <v>48.5</v>
          </cell>
          <cell r="P23">
            <v>40.700000000000003</v>
          </cell>
          <cell r="Q23">
            <v>29.7</v>
          </cell>
          <cell r="R23">
            <v>41.1</v>
          </cell>
          <cell r="T23">
            <v>35.6</v>
          </cell>
          <cell r="U23">
            <v>46.2</v>
          </cell>
          <cell r="X23">
            <v>42</v>
          </cell>
          <cell r="Y23">
            <v>42.7</v>
          </cell>
          <cell r="Z23">
            <v>41.5</v>
          </cell>
          <cell r="AA23">
            <v>46.8</v>
          </cell>
          <cell r="AC23">
            <v>64.3</v>
          </cell>
          <cell r="AD23">
            <v>70.400000000000006</v>
          </cell>
          <cell r="AF23">
            <v>56</v>
          </cell>
          <cell r="AG23">
            <v>58.6</v>
          </cell>
          <cell r="AH23">
            <v>58.7</v>
          </cell>
          <cell r="AI23">
            <v>32.6</v>
          </cell>
          <cell r="AJ23">
            <v>23</v>
          </cell>
          <cell r="AL23">
            <v>125.8</v>
          </cell>
          <cell r="AM23">
            <v>83.5</v>
          </cell>
          <cell r="AN23">
            <v>50.4</v>
          </cell>
          <cell r="AQ23">
            <v>51.2</v>
          </cell>
          <cell r="AR23">
            <v>42.6</v>
          </cell>
          <cell r="AT23">
            <v>57</v>
          </cell>
          <cell r="AV23">
            <v>37</v>
          </cell>
          <cell r="AW23">
            <v>48.7</v>
          </cell>
          <cell r="AX23">
            <v>42.5</v>
          </cell>
          <cell r="BA23">
            <v>825.3</v>
          </cell>
          <cell r="BB23">
            <v>95.5</v>
          </cell>
          <cell r="BD23">
            <v>102.5</v>
          </cell>
          <cell r="BE23">
            <v>68</v>
          </cell>
          <cell r="BF23">
            <v>38.200000000000003</v>
          </cell>
          <cell r="BG23" t="e">
            <v>#N/A</v>
          </cell>
          <cell r="BI23">
            <v>34.1</v>
          </cell>
          <cell r="BJ23">
            <v>39.200000000000003</v>
          </cell>
          <cell r="BL23">
            <v>42.1</v>
          </cell>
          <cell r="BM23">
            <v>55.9</v>
          </cell>
          <cell r="BO23">
            <v>56.1</v>
          </cell>
          <cell r="BQ23">
            <v>37</v>
          </cell>
          <cell r="BR23">
            <v>46.8</v>
          </cell>
          <cell r="BS23">
            <v>58.3</v>
          </cell>
        </row>
        <row r="24">
          <cell r="J24">
            <v>40.5</v>
          </cell>
          <cell r="K24">
            <v>40.9</v>
          </cell>
          <cell r="L24">
            <v>40.5</v>
          </cell>
          <cell r="M24">
            <v>42</v>
          </cell>
          <cell r="N24">
            <v>37.700000000000003</v>
          </cell>
          <cell r="O24">
            <v>48.7</v>
          </cell>
          <cell r="P24">
            <v>42.9</v>
          </cell>
          <cell r="Q24">
            <v>29.7</v>
          </cell>
          <cell r="R24">
            <v>41.1</v>
          </cell>
          <cell r="T24">
            <v>35.6</v>
          </cell>
          <cell r="U24">
            <v>46.6</v>
          </cell>
          <cell r="X24">
            <v>42</v>
          </cell>
          <cell r="Y24">
            <v>42.7</v>
          </cell>
          <cell r="Z24">
            <v>41.5</v>
          </cell>
          <cell r="AA24">
            <v>46.8</v>
          </cell>
          <cell r="AC24">
            <v>64.5</v>
          </cell>
          <cell r="AD24">
            <v>70.5</v>
          </cell>
          <cell r="AF24">
            <v>56</v>
          </cell>
          <cell r="AG24">
            <v>58.6</v>
          </cell>
          <cell r="AH24">
            <v>58.9</v>
          </cell>
          <cell r="AI24">
            <v>32.6</v>
          </cell>
          <cell r="AJ24">
            <v>22.9</v>
          </cell>
          <cell r="AL24">
            <v>125.8</v>
          </cell>
          <cell r="AM24">
            <v>82.9</v>
          </cell>
          <cell r="AN24">
            <v>50.3</v>
          </cell>
          <cell r="AQ24">
            <v>51.2</v>
          </cell>
          <cell r="AR24">
            <v>42.6</v>
          </cell>
          <cell r="AT24">
            <v>57</v>
          </cell>
          <cell r="AV24">
            <v>35.200000000000003</v>
          </cell>
          <cell r="AW24">
            <v>48.7</v>
          </cell>
          <cell r="AX24">
            <v>42.6</v>
          </cell>
          <cell r="BA24">
            <v>790.9</v>
          </cell>
          <cell r="BB24">
            <v>95.5</v>
          </cell>
          <cell r="BD24">
            <v>101.8</v>
          </cell>
          <cell r="BE24">
            <v>68</v>
          </cell>
          <cell r="BF24">
            <v>38.5</v>
          </cell>
          <cell r="BG24" t="e">
            <v>#N/A</v>
          </cell>
          <cell r="BI24">
            <v>34.1</v>
          </cell>
          <cell r="BJ24">
            <v>39.200000000000003</v>
          </cell>
          <cell r="BL24">
            <v>42.3</v>
          </cell>
          <cell r="BM24">
            <v>55.9</v>
          </cell>
          <cell r="BO24">
            <v>55.7</v>
          </cell>
          <cell r="BQ24">
            <v>37</v>
          </cell>
          <cell r="BR24">
            <v>46.8</v>
          </cell>
          <cell r="BS24">
            <v>59</v>
          </cell>
        </row>
        <row r="25">
          <cell r="J25">
            <v>40.4</v>
          </cell>
          <cell r="K25">
            <v>41.1</v>
          </cell>
          <cell r="L25">
            <v>40.799999999999997</v>
          </cell>
          <cell r="M25">
            <v>42.3</v>
          </cell>
          <cell r="N25">
            <v>37.299999999999997</v>
          </cell>
          <cell r="O25">
            <v>51.4</v>
          </cell>
          <cell r="P25">
            <v>41.6</v>
          </cell>
          <cell r="Q25">
            <v>29.8</v>
          </cell>
          <cell r="R25">
            <v>41.1</v>
          </cell>
          <cell r="T25">
            <v>35.799999999999997</v>
          </cell>
          <cell r="U25">
            <v>46.8</v>
          </cell>
          <cell r="X25">
            <v>42</v>
          </cell>
          <cell r="Y25">
            <v>42.8</v>
          </cell>
          <cell r="Z25">
            <v>41.5</v>
          </cell>
          <cell r="AA25">
            <v>46.9</v>
          </cell>
          <cell r="AC25">
            <v>64.5</v>
          </cell>
          <cell r="AD25">
            <v>70.599999999999994</v>
          </cell>
          <cell r="AF25">
            <v>56</v>
          </cell>
          <cell r="AG25">
            <v>58.6</v>
          </cell>
          <cell r="AH25">
            <v>59.2</v>
          </cell>
          <cell r="AI25">
            <v>32.6</v>
          </cell>
          <cell r="AJ25">
            <v>23</v>
          </cell>
          <cell r="AL25">
            <v>125.3</v>
          </cell>
          <cell r="AM25">
            <v>82</v>
          </cell>
          <cell r="AN25">
            <v>50.3</v>
          </cell>
          <cell r="AQ25">
            <v>51.4</v>
          </cell>
          <cell r="AR25">
            <v>42.6</v>
          </cell>
          <cell r="AT25">
            <v>56.9</v>
          </cell>
          <cell r="AV25">
            <v>35.200000000000003</v>
          </cell>
          <cell r="AW25">
            <v>48.8</v>
          </cell>
          <cell r="AX25">
            <v>42.8</v>
          </cell>
          <cell r="BA25">
            <v>768.9</v>
          </cell>
          <cell r="BB25">
            <v>95.5</v>
          </cell>
          <cell r="BD25">
            <v>101.6</v>
          </cell>
          <cell r="BE25">
            <v>68</v>
          </cell>
          <cell r="BF25">
            <v>39.200000000000003</v>
          </cell>
          <cell r="BG25" t="e">
            <v>#N/A</v>
          </cell>
          <cell r="BI25">
            <v>34.1</v>
          </cell>
          <cell r="BJ25">
            <v>39.200000000000003</v>
          </cell>
          <cell r="BL25">
            <v>42.5</v>
          </cell>
          <cell r="BM25">
            <v>55.9</v>
          </cell>
          <cell r="BO25">
            <v>55.8</v>
          </cell>
          <cell r="BQ25">
            <v>37</v>
          </cell>
          <cell r="BR25">
            <v>46.8</v>
          </cell>
          <cell r="BS25">
            <v>59</v>
          </cell>
        </row>
        <row r="26">
          <cell r="J26">
            <v>40.299999999999997</v>
          </cell>
          <cell r="K26">
            <v>41.3</v>
          </cell>
          <cell r="L26">
            <v>40.5</v>
          </cell>
          <cell r="M26">
            <v>42.3</v>
          </cell>
          <cell r="N26">
            <v>37.299999999999997</v>
          </cell>
          <cell r="O26">
            <v>52.4</v>
          </cell>
          <cell r="P26">
            <v>40.5</v>
          </cell>
          <cell r="Q26">
            <v>29.7</v>
          </cell>
          <cell r="R26">
            <v>40.700000000000003</v>
          </cell>
          <cell r="T26">
            <v>35.9</v>
          </cell>
          <cell r="U26">
            <v>46.6</v>
          </cell>
          <cell r="X26">
            <v>41.9</v>
          </cell>
          <cell r="Y26">
            <v>42.7</v>
          </cell>
          <cell r="Z26">
            <v>41.5</v>
          </cell>
          <cell r="AA26">
            <v>47</v>
          </cell>
          <cell r="AC26">
            <v>64.599999999999994</v>
          </cell>
          <cell r="AD26">
            <v>70.7</v>
          </cell>
          <cell r="AF26">
            <v>56.6</v>
          </cell>
          <cell r="AG26">
            <v>59</v>
          </cell>
          <cell r="AH26">
            <v>59.3</v>
          </cell>
          <cell r="AI26">
            <v>32.6</v>
          </cell>
          <cell r="AJ26">
            <v>23</v>
          </cell>
          <cell r="AL26">
            <v>124.5</v>
          </cell>
          <cell r="AM26">
            <v>81.7</v>
          </cell>
          <cell r="AN26">
            <v>50.7</v>
          </cell>
          <cell r="AQ26">
            <v>51.4</v>
          </cell>
          <cell r="AR26">
            <v>42.6</v>
          </cell>
          <cell r="AT26">
            <v>56.8</v>
          </cell>
          <cell r="AV26">
            <v>36.5</v>
          </cell>
          <cell r="AW26">
            <v>49</v>
          </cell>
          <cell r="AX26">
            <v>43</v>
          </cell>
          <cell r="BA26">
            <v>756.6</v>
          </cell>
          <cell r="BB26">
            <v>95.5</v>
          </cell>
          <cell r="BD26">
            <v>101.1</v>
          </cell>
          <cell r="BE26">
            <v>68</v>
          </cell>
          <cell r="BF26">
            <v>39.9</v>
          </cell>
          <cell r="BG26" t="e">
            <v>#N/A</v>
          </cell>
          <cell r="BI26">
            <v>34.1</v>
          </cell>
          <cell r="BJ26">
            <v>39.200000000000003</v>
          </cell>
          <cell r="BL26">
            <v>43.1</v>
          </cell>
          <cell r="BM26">
            <v>56.3</v>
          </cell>
          <cell r="BO26">
            <v>55.9</v>
          </cell>
          <cell r="BQ26">
            <v>37</v>
          </cell>
          <cell r="BR26">
            <v>46.8</v>
          </cell>
          <cell r="BS26">
            <v>59</v>
          </cell>
        </row>
        <row r="27">
          <cell r="J27">
            <v>40.299999999999997</v>
          </cell>
          <cell r="K27">
            <v>41.8</v>
          </cell>
          <cell r="L27">
            <v>40.799999999999997</v>
          </cell>
          <cell r="M27">
            <v>42.4</v>
          </cell>
          <cell r="N27">
            <v>37</v>
          </cell>
          <cell r="O27">
            <v>55</v>
          </cell>
          <cell r="P27">
            <v>40.9</v>
          </cell>
          <cell r="Q27">
            <v>29.8</v>
          </cell>
          <cell r="R27">
            <v>41.4</v>
          </cell>
          <cell r="T27">
            <v>35.9</v>
          </cell>
          <cell r="U27">
            <v>47.1</v>
          </cell>
          <cell r="X27">
            <v>42</v>
          </cell>
          <cell r="Y27">
            <v>42.8</v>
          </cell>
          <cell r="Z27">
            <v>41.5</v>
          </cell>
          <cell r="AA27">
            <v>47</v>
          </cell>
          <cell r="AC27">
            <v>64.7</v>
          </cell>
          <cell r="AD27">
            <v>70.7</v>
          </cell>
          <cell r="AF27">
            <v>56.6</v>
          </cell>
          <cell r="AG27">
            <v>59</v>
          </cell>
          <cell r="AH27">
            <v>59.5</v>
          </cell>
          <cell r="AI27">
            <v>32.6</v>
          </cell>
          <cell r="AJ27">
            <v>23</v>
          </cell>
          <cell r="AL27">
            <v>124.5</v>
          </cell>
          <cell r="AM27">
            <v>81.900000000000006</v>
          </cell>
          <cell r="AN27">
            <v>50.5</v>
          </cell>
          <cell r="AQ27">
            <v>51.5</v>
          </cell>
          <cell r="AR27">
            <v>42.6</v>
          </cell>
          <cell r="AT27">
            <v>56.5</v>
          </cell>
          <cell r="AV27">
            <v>36.1</v>
          </cell>
          <cell r="AW27">
            <v>49.4</v>
          </cell>
          <cell r="AX27">
            <v>42.8</v>
          </cell>
          <cell r="BA27">
            <v>743.7</v>
          </cell>
          <cell r="BB27">
            <v>95.6</v>
          </cell>
          <cell r="BD27">
            <v>101.5</v>
          </cell>
          <cell r="BE27">
            <v>68.7</v>
          </cell>
          <cell r="BF27">
            <v>39</v>
          </cell>
          <cell r="BG27" t="e">
            <v>#N/A</v>
          </cell>
          <cell r="BI27">
            <v>34.1</v>
          </cell>
          <cell r="BJ27">
            <v>39.200000000000003</v>
          </cell>
          <cell r="BL27">
            <v>43.2</v>
          </cell>
          <cell r="BM27">
            <v>57.6</v>
          </cell>
          <cell r="BO27">
            <v>56.3</v>
          </cell>
          <cell r="BQ27">
            <v>37.4</v>
          </cell>
          <cell r="BR27">
            <v>48.3</v>
          </cell>
          <cell r="BS27">
            <v>60.6</v>
          </cell>
        </row>
        <row r="28">
          <cell r="J28">
            <v>40.200000000000003</v>
          </cell>
          <cell r="K28">
            <v>41.4</v>
          </cell>
          <cell r="L28">
            <v>40.799999999999997</v>
          </cell>
          <cell r="M28">
            <v>42.3</v>
          </cell>
          <cell r="N28">
            <v>36.799999999999997</v>
          </cell>
          <cell r="O28">
            <v>53.2</v>
          </cell>
          <cell r="P28">
            <v>40.1</v>
          </cell>
          <cell r="Q28">
            <v>29.8</v>
          </cell>
          <cell r="R28">
            <v>41.2</v>
          </cell>
          <cell r="T28">
            <v>35.9</v>
          </cell>
          <cell r="U28">
            <v>48.5</v>
          </cell>
          <cell r="X28">
            <v>42</v>
          </cell>
          <cell r="Y28">
            <v>42.9</v>
          </cell>
          <cell r="Z28">
            <v>41.5</v>
          </cell>
          <cell r="AA28">
            <v>47</v>
          </cell>
          <cell r="AC28">
            <v>64.7</v>
          </cell>
          <cell r="AD28">
            <v>70.8</v>
          </cell>
          <cell r="AF28">
            <v>56.6</v>
          </cell>
          <cell r="AG28">
            <v>59</v>
          </cell>
          <cell r="AH28">
            <v>59.5</v>
          </cell>
          <cell r="AI28">
            <v>32.6</v>
          </cell>
          <cell r="AJ28">
            <v>23</v>
          </cell>
          <cell r="AL28">
            <v>124</v>
          </cell>
          <cell r="AM28">
            <v>81.3</v>
          </cell>
          <cell r="AN28">
            <v>50.7</v>
          </cell>
          <cell r="AQ28">
            <v>51.7</v>
          </cell>
          <cell r="AR28">
            <v>46</v>
          </cell>
          <cell r="AT28">
            <v>56.8</v>
          </cell>
          <cell r="AV28">
            <v>36.9</v>
          </cell>
          <cell r="AW28">
            <v>49.5</v>
          </cell>
          <cell r="AX28">
            <v>42.9</v>
          </cell>
          <cell r="BA28">
            <v>732.1</v>
          </cell>
          <cell r="BB28">
            <v>95.6</v>
          </cell>
          <cell r="BD28">
            <v>100.8</v>
          </cell>
          <cell r="BE28">
            <v>68.400000000000006</v>
          </cell>
          <cell r="BF28">
            <v>38.5</v>
          </cell>
          <cell r="BG28" t="e">
            <v>#N/A</v>
          </cell>
          <cell r="BI28">
            <v>34.1</v>
          </cell>
          <cell r="BJ28">
            <v>39.200000000000003</v>
          </cell>
          <cell r="BL28">
            <v>43.4</v>
          </cell>
          <cell r="BM28">
            <v>58.1</v>
          </cell>
          <cell r="BO28">
            <v>56.2</v>
          </cell>
          <cell r="BQ28">
            <v>39.700000000000003</v>
          </cell>
          <cell r="BR28">
            <v>48.3</v>
          </cell>
          <cell r="BS28">
            <v>60.6</v>
          </cell>
        </row>
        <row r="29">
          <cell r="J29">
            <v>40</v>
          </cell>
          <cell r="K29">
            <v>41.4</v>
          </cell>
          <cell r="L29">
            <v>40.799999999999997</v>
          </cell>
          <cell r="M29">
            <v>42.3</v>
          </cell>
          <cell r="N29">
            <v>36.6</v>
          </cell>
          <cell r="O29">
            <v>53.2</v>
          </cell>
          <cell r="P29">
            <v>39.4</v>
          </cell>
          <cell r="Q29">
            <v>30.9</v>
          </cell>
          <cell r="R29">
            <v>41.4</v>
          </cell>
          <cell r="T29">
            <v>35.799999999999997</v>
          </cell>
          <cell r="U29">
            <v>48.6</v>
          </cell>
          <cell r="X29">
            <v>43.5</v>
          </cell>
          <cell r="Y29">
            <v>44.4</v>
          </cell>
          <cell r="Z29">
            <v>44.2</v>
          </cell>
          <cell r="AA29">
            <v>50.1</v>
          </cell>
          <cell r="AC29">
            <v>64.7</v>
          </cell>
          <cell r="AD29">
            <v>70.8</v>
          </cell>
          <cell r="AF29">
            <v>57.1</v>
          </cell>
          <cell r="AG29">
            <v>59.6</v>
          </cell>
          <cell r="AH29">
            <v>59.8</v>
          </cell>
          <cell r="AI29">
            <v>32.6</v>
          </cell>
          <cell r="AJ29">
            <v>23</v>
          </cell>
          <cell r="AL29">
            <v>123.6</v>
          </cell>
          <cell r="AM29">
            <v>81.400000000000006</v>
          </cell>
          <cell r="AN29">
            <v>51</v>
          </cell>
          <cell r="AQ29">
            <v>52.2</v>
          </cell>
          <cell r="AR29">
            <v>46</v>
          </cell>
          <cell r="AT29">
            <v>56.9</v>
          </cell>
          <cell r="AV29">
            <v>37.200000000000003</v>
          </cell>
          <cell r="AW29">
            <v>50</v>
          </cell>
          <cell r="AX29">
            <v>43</v>
          </cell>
          <cell r="BA29">
            <v>702</v>
          </cell>
          <cell r="BB29">
            <v>94.9</v>
          </cell>
          <cell r="BD29">
            <v>100.6</v>
          </cell>
          <cell r="BE29">
            <v>68.400000000000006</v>
          </cell>
          <cell r="BF29">
            <v>40.700000000000003</v>
          </cell>
          <cell r="BG29" t="e">
            <v>#N/A</v>
          </cell>
          <cell r="BI29">
            <v>37.5</v>
          </cell>
          <cell r="BJ29">
            <v>42.3</v>
          </cell>
          <cell r="BL29">
            <v>43.6</v>
          </cell>
          <cell r="BM29">
            <v>59.7</v>
          </cell>
          <cell r="BO29">
            <v>56.5</v>
          </cell>
          <cell r="BQ29">
            <v>39.9</v>
          </cell>
          <cell r="BR29">
            <v>48.3</v>
          </cell>
          <cell r="BS29">
            <v>60.6</v>
          </cell>
        </row>
        <row r="30">
          <cell r="J30">
            <v>40</v>
          </cell>
          <cell r="K30">
            <v>41.4</v>
          </cell>
          <cell r="L30">
            <v>40.700000000000003</v>
          </cell>
          <cell r="M30">
            <v>42.2</v>
          </cell>
          <cell r="N30">
            <v>36.299999999999997</v>
          </cell>
          <cell r="O30">
            <v>55.3</v>
          </cell>
          <cell r="P30">
            <v>39.700000000000003</v>
          </cell>
          <cell r="Q30">
            <v>31</v>
          </cell>
          <cell r="R30">
            <v>41.4</v>
          </cell>
          <cell r="T30">
            <v>36</v>
          </cell>
          <cell r="U30">
            <v>48.6</v>
          </cell>
          <cell r="X30">
            <v>43.9</v>
          </cell>
          <cell r="Y30">
            <v>44.8</v>
          </cell>
          <cell r="Z30">
            <v>44.2</v>
          </cell>
          <cell r="AA30">
            <v>50.3</v>
          </cell>
          <cell r="AC30">
            <v>64.8</v>
          </cell>
          <cell r="AD30">
            <v>70.8</v>
          </cell>
          <cell r="AF30">
            <v>57.1</v>
          </cell>
          <cell r="AG30">
            <v>59.6</v>
          </cell>
          <cell r="AH30">
            <v>60</v>
          </cell>
          <cell r="AI30">
            <v>32.6</v>
          </cell>
          <cell r="AJ30">
            <v>23</v>
          </cell>
          <cell r="AL30">
            <v>122.9</v>
          </cell>
          <cell r="AM30">
            <v>81.099999999999994</v>
          </cell>
          <cell r="AN30">
            <v>51</v>
          </cell>
          <cell r="AQ30">
            <v>52.4</v>
          </cell>
          <cell r="AR30">
            <v>46</v>
          </cell>
          <cell r="AT30">
            <v>56.8</v>
          </cell>
          <cell r="AV30">
            <v>39.4</v>
          </cell>
          <cell r="AW30">
            <v>50.1</v>
          </cell>
          <cell r="AX30">
            <v>43.4</v>
          </cell>
          <cell r="BA30">
            <v>682</v>
          </cell>
          <cell r="BB30">
            <v>94.9</v>
          </cell>
          <cell r="BD30">
            <v>98.4</v>
          </cell>
          <cell r="BE30">
            <v>68.8</v>
          </cell>
          <cell r="BF30">
            <v>38.6</v>
          </cell>
          <cell r="BG30" t="e">
            <v>#N/A</v>
          </cell>
          <cell r="BI30">
            <v>37.5</v>
          </cell>
          <cell r="BJ30">
            <v>42.3</v>
          </cell>
          <cell r="BL30">
            <v>43.7</v>
          </cell>
          <cell r="BM30">
            <v>59.7</v>
          </cell>
          <cell r="BO30">
            <v>56.5</v>
          </cell>
          <cell r="BQ30">
            <v>40</v>
          </cell>
          <cell r="BR30">
            <v>48.3</v>
          </cell>
          <cell r="BS30">
            <v>60.6</v>
          </cell>
        </row>
        <row r="31">
          <cell r="J31">
            <v>40</v>
          </cell>
          <cell r="K31">
            <v>41.5</v>
          </cell>
          <cell r="L31">
            <v>40.700000000000003</v>
          </cell>
          <cell r="M31">
            <v>42.4</v>
          </cell>
          <cell r="N31">
            <v>36.799999999999997</v>
          </cell>
          <cell r="O31">
            <v>52.2</v>
          </cell>
          <cell r="P31">
            <v>40.700000000000003</v>
          </cell>
          <cell r="Q31">
            <v>31.3</v>
          </cell>
          <cell r="R31">
            <v>41.4</v>
          </cell>
          <cell r="T31">
            <v>36.1</v>
          </cell>
          <cell r="U31">
            <v>49</v>
          </cell>
          <cell r="X31">
            <v>44</v>
          </cell>
          <cell r="Y31">
            <v>45.1</v>
          </cell>
          <cell r="Z31">
            <v>44.4</v>
          </cell>
          <cell r="AA31">
            <v>50.3</v>
          </cell>
          <cell r="AC31">
            <v>64.900000000000006</v>
          </cell>
          <cell r="AD31">
            <v>70.8</v>
          </cell>
          <cell r="AF31">
            <v>57.1</v>
          </cell>
          <cell r="AG31">
            <v>59.6</v>
          </cell>
          <cell r="AH31">
            <v>60.2</v>
          </cell>
          <cell r="AI31">
            <v>32.6</v>
          </cell>
          <cell r="AJ31">
            <v>23</v>
          </cell>
          <cell r="AL31">
            <v>122.3</v>
          </cell>
          <cell r="AM31">
            <v>81</v>
          </cell>
          <cell r="AN31">
            <v>51</v>
          </cell>
          <cell r="AQ31">
            <v>52.6</v>
          </cell>
          <cell r="AR31">
            <v>46</v>
          </cell>
          <cell r="AT31">
            <v>56.8</v>
          </cell>
          <cell r="AV31">
            <v>40.1</v>
          </cell>
          <cell r="AW31">
            <v>50.2</v>
          </cell>
          <cell r="AX31">
            <v>43.4</v>
          </cell>
          <cell r="BA31">
            <v>660.6</v>
          </cell>
          <cell r="BB31">
            <v>94.9</v>
          </cell>
          <cell r="BD31">
            <v>98</v>
          </cell>
          <cell r="BE31">
            <v>68.8</v>
          </cell>
          <cell r="BF31">
            <v>38.799999999999997</v>
          </cell>
          <cell r="BG31" t="e">
            <v>#N/A</v>
          </cell>
          <cell r="BI31">
            <v>37.5</v>
          </cell>
          <cell r="BJ31">
            <v>42.3</v>
          </cell>
          <cell r="BL31">
            <v>44</v>
          </cell>
          <cell r="BM31">
            <v>60.1</v>
          </cell>
          <cell r="BO31">
            <v>56.9</v>
          </cell>
          <cell r="BQ31">
            <v>40</v>
          </cell>
          <cell r="BR31">
            <v>48.3</v>
          </cell>
          <cell r="BS31">
            <v>60.6</v>
          </cell>
        </row>
        <row r="32">
          <cell r="J32">
            <v>39.700000000000003</v>
          </cell>
          <cell r="K32">
            <v>41.2</v>
          </cell>
          <cell r="L32">
            <v>40.9</v>
          </cell>
          <cell r="M32">
            <v>42.4</v>
          </cell>
          <cell r="N32">
            <v>36.799999999999997</v>
          </cell>
          <cell r="O32">
            <v>49.4</v>
          </cell>
          <cell r="P32">
            <v>41.3</v>
          </cell>
          <cell r="Q32">
            <v>31</v>
          </cell>
          <cell r="R32">
            <v>41.2</v>
          </cell>
          <cell r="T32">
            <v>35.9</v>
          </cell>
          <cell r="U32">
            <v>48.9</v>
          </cell>
          <cell r="X32">
            <v>44</v>
          </cell>
          <cell r="Y32">
            <v>45.1</v>
          </cell>
          <cell r="Z32">
            <v>44.2</v>
          </cell>
          <cell r="AA32">
            <v>50.3</v>
          </cell>
          <cell r="AC32">
            <v>64.900000000000006</v>
          </cell>
          <cell r="AD32">
            <v>70.900000000000006</v>
          </cell>
          <cell r="AF32">
            <v>58</v>
          </cell>
          <cell r="AG32">
            <v>60.2</v>
          </cell>
          <cell r="AH32">
            <v>60.2</v>
          </cell>
          <cell r="AI32">
            <v>32.6</v>
          </cell>
          <cell r="AJ32">
            <v>23.1</v>
          </cell>
          <cell r="AL32">
            <v>121.5</v>
          </cell>
          <cell r="AM32">
            <v>81.3</v>
          </cell>
          <cell r="AN32">
            <v>51.9</v>
          </cell>
          <cell r="AQ32">
            <v>53.5</v>
          </cell>
          <cell r="AR32">
            <v>46</v>
          </cell>
          <cell r="AT32">
            <v>56.7</v>
          </cell>
          <cell r="AV32">
            <v>38.9</v>
          </cell>
          <cell r="AW32">
            <v>50.3</v>
          </cell>
          <cell r="AX32">
            <v>43.4</v>
          </cell>
          <cell r="BA32">
            <v>643.79999999999995</v>
          </cell>
          <cell r="BB32">
            <v>94.9</v>
          </cell>
          <cell r="BD32">
            <v>97.5</v>
          </cell>
          <cell r="BE32">
            <v>68.8</v>
          </cell>
          <cell r="BF32">
            <v>38.200000000000003</v>
          </cell>
          <cell r="BG32" t="e">
            <v>#N/A</v>
          </cell>
          <cell r="BI32">
            <v>37.5</v>
          </cell>
          <cell r="BJ32">
            <v>42.3</v>
          </cell>
          <cell r="BL32">
            <v>44.1</v>
          </cell>
          <cell r="BM32">
            <v>67.400000000000006</v>
          </cell>
          <cell r="BO32">
            <v>56.3</v>
          </cell>
          <cell r="BQ32">
            <v>39.5</v>
          </cell>
          <cell r="BR32">
            <v>48.3</v>
          </cell>
          <cell r="BS32">
            <v>60.6</v>
          </cell>
        </row>
        <row r="33">
          <cell r="J33">
            <v>39.5</v>
          </cell>
          <cell r="K33">
            <v>41.4</v>
          </cell>
          <cell r="L33">
            <v>40.9</v>
          </cell>
          <cell r="M33">
            <v>42.3</v>
          </cell>
          <cell r="N33">
            <v>37</v>
          </cell>
          <cell r="O33">
            <v>48.7</v>
          </cell>
          <cell r="P33">
            <v>42.9</v>
          </cell>
          <cell r="Q33">
            <v>30.8</v>
          </cell>
          <cell r="R33">
            <v>41.2</v>
          </cell>
          <cell r="T33">
            <v>35.700000000000003</v>
          </cell>
          <cell r="U33">
            <v>48.9</v>
          </cell>
          <cell r="X33">
            <v>43.9</v>
          </cell>
          <cell r="Y33">
            <v>45.2</v>
          </cell>
          <cell r="Z33">
            <v>44.4</v>
          </cell>
          <cell r="AA33">
            <v>50.2</v>
          </cell>
          <cell r="AC33">
            <v>64.900000000000006</v>
          </cell>
          <cell r="AD33">
            <v>70.8</v>
          </cell>
          <cell r="AF33">
            <v>58</v>
          </cell>
          <cell r="AG33">
            <v>60.2</v>
          </cell>
          <cell r="AH33">
            <v>60.3</v>
          </cell>
          <cell r="AI33">
            <v>35.4</v>
          </cell>
          <cell r="AJ33">
            <v>26.8</v>
          </cell>
          <cell r="AL33">
            <v>121.5</v>
          </cell>
          <cell r="AM33">
            <v>81</v>
          </cell>
          <cell r="AN33">
            <v>51.9</v>
          </cell>
          <cell r="AQ33">
            <v>54.1</v>
          </cell>
          <cell r="AR33">
            <v>46</v>
          </cell>
          <cell r="AT33">
            <v>56.6</v>
          </cell>
          <cell r="AV33">
            <v>38.1</v>
          </cell>
          <cell r="AW33">
            <v>51</v>
          </cell>
          <cell r="AX33">
            <v>43.4</v>
          </cell>
          <cell r="BA33">
            <v>628.29999999999995</v>
          </cell>
          <cell r="BB33">
            <v>94.9</v>
          </cell>
          <cell r="BD33">
            <v>96.4</v>
          </cell>
          <cell r="BE33">
            <v>69.099999999999994</v>
          </cell>
          <cell r="BF33">
            <v>38.200000000000003</v>
          </cell>
          <cell r="BG33" t="e">
            <v>#N/A</v>
          </cell>
          <cell r="BI33">
            <v>37.5</v>
          </cell>
          <cell r="BJ33">
            <v>42.3</v>
          </cell>
          <cell r="BL33">
            <v>44.2</v>
          </cell>
          <cell r="BM33">
            <v>59.7</v>
          </cell>
          <cell r="BO33">
            <v>55.8</v>
          </cell>
          <cell r="BQ33">
            <v>39.5</v>
          </cell>
          <cell r="BR33">
            <v>48.7</v>
          </cell>
          <cell r="BS33">
            <v>61.8</v>
          </cell>
        </row>
        <row r="34">
          <cell r="J34">
            <v>39.9</v>
          </cell>
          <cell r="K34">
            <v>41.5</v>
          </cell>
          <cell r="L34">
            <v>40.799999999999997</v>
          </cell>
          <cell r="M34">
            <v>42.3</v>
          </cell>
          <cell r="N34">
            <v>37</v>
          </cell>
          <cell r="O34">
            <v>50</v>
          </cell>
          <cell r="P34">
            <v>43.4</v>
          </cell>
          <cell r="Q34">
            <v>30.9</v>
          </cell>
          <cell r="R34">
            <v>41.3</v>
          </cell>
          <cell r="T34">
            <v>35.4</v>
          </cell>
          <cell r="U34">
            <v>49.2</v>
          </cell>
          <cell r="X34">
            <v>44.1</v>
          </cell>
          <cell r="Y34">
            <v>45.3</v>
          </cell>
          <cell r="Z34">
            <v>44.5</v>
          </cell>
          <cell r="AA34">
            <v>50.3</v>
          </cell>
          <cell r="AC34">
            <v>64.900000000000006</v>
          </cell>
          <cell r="AD34">
            <v>71</v>
          </cell>
          <cell r="AF34">
            <v>58</v>
          </cell>
          <cell r="AG34">
            <v>60.2</v>
          </cell>
          <cell r="AH34">
            <v>60.5</v>
          </cell>
          <cell r="AI34">
            <v>35.6</v>
          </cell>
          <cell r="AJ34">
            <v>27.2</v>
          </cell>
          <cell r="AL34">
            <v>120.5</v>
          </cell>
          <cell r="AM34">
            <v>80.900000000000006</v>
          </cell>
          <cell r="AN34">
            <v>52</v>
          </cell>
          <cell r="AQ34">
            <v>54</v>
          </cell>
          <cell r="AR34">
            <v>46</v>
          </cell>
          <cell r="AT34">
            <v>56.5</v>
          </cell>
          <cell r="AV34">
            <v>37.6</v>
          </cell>
          <cell r="AW34">
            <v>51</v>
          </cell>
          <cell r="AX34">
            <v>43.5</v>
          </cell>
          <cell r="BA34">
            <v>603.4</v>
          </cell>
          <cell r="BB34">
            <v>95.3</v>
          </cell>
          <cell r="BD34">
            <v>95.7</v>
          </cell>
          <cell r="BE34">
            <v>70.599999999999994</v>
          </cell>
          <cell r="BF34">
            <v>38.700000000000003</v>
          </cell>
          <cell r="BG34" t="e">
            <v>#N/A</v>
          </cell>
          <cell r="BI34">
            <v>37.5</v>
          </cell>
          <cell r="BJ34">
            <v>42.3</v>
          </cell>
          <cell r="BL34">
            <v>44.2</v>
          </cell>
          <cell r="BM34">
            <v>59.3</v>
          </cell>
          <cell r="BO34">
            <v>55.7</v>
          </cell>
          <cell r="BQ34">
            <v>39.5</v>
          </cell>
          <cell r="BR34">
            <v>48.7</v>
          </cell>
          <cell r="BS34">
            <v>61.8</v>
          </cell>
        </row>
        <row r="35">
          <cell r="J35">
            <v>40.200000000000003</v>
          </cell>
          <cell r="K35">
            <v>41.5</v>
          </cell>
          <cell r="L35">
            <v>40.4</v>
          </cell>
          <cell r="M35">
            <v>41.9</v>
          </cell>
          <cell r="N35">
            <v>36.9</v>
          </cell>
          <cell r="O35">
            <v>50.1</v>
          </cell>
          <cell r="P35">
            <v>42.6</v>
          </cell>
          <cell r="Q35">
            <v>31.1</v>
          </cell>
          <cell r="R35">
            <v>41.6</v>
          </cell>
          <cell r="T35">
            <v>35.799999999999997</v>
          </cell>
          <cell r="U35">
            <v>49</v>
          </cell>
          <cell r="X35">
            <v>44</v>
          </cell>
          <cell r="Y35">
            <v>45.4</v>
          </cell>
          <cell r="Z35">
            <v>44.4</v>
          </cell>
          <cell r="AA35">
            <v>50.8</v>
          </cell>
          <cell r="AC35">
            <v>64.900000000000006</v>
          </cell>
          <cell r="AD35">
            <v>71.099999999999994</v>
          </cell>
          <cell r="AF35">
            <v>59.2</v>
          </cell>
          <cell r="AG35">
            <v>60.8</v>
          </cell>
          <cell r="AH35">
            <v>60.8</v>
          </cell>
          <cell r="AI35">
            <v>35.6</v>
          </cell>
          <cell r="AJ35">
            <v>27.2</v>
          </cell>
          <cell r="AL35">
            <v>120.5</v>
          </cell>
          <cell r="AM35">
            <v>80.400000000000006</v>
          </cell>
          <cell r="AN35">
            <v>52.5</v>
          </cell>
          <cell r="AQ35">
            <v>54.3</v>
          </cell>
          <cell r="AR35">
            <v>46</v>
          </cell>
          <cell r="AT35">
            <v>56.5</v>
          </cell>
          <cell r="AV35">
            <v>37.200000000000003</v>
          </cell>
          <cell r="AW35">
            <v>51.4</v>
          </cell>
          <cell r="AX35">
            <v>43.4</v>
          </cell>
          <cell r="BA35">
            <v>581.1</v>
          </cell>
          <cell r="BB35">
            <v>95.3</v>
          </cell>
          <cell r="BD35">
            <v>95.4</v>
          </cell>
          <cell r="BE35">
            <v>70.599999999999994</v>
          </cell>
          <cell r="BF35">
            <v>38.4</v>
          </cell>
          <cell r="BG35" t="e">
            <v>#N/A</v>
          </cell>
          <cell r="BI35">
            <v>37.5</v>
          </cell>
          <cell r="BJ35">
            <v>42.3</v>
          </cell>
          <cell r="BL35">
            <v>44.7</v>
          </cell>
          <cell r="BM35">
            <v>59.5</v>
          </cell>
          <cell r="BO35">
            <v>55.5</v>
          </cell>
          <cell r="BQ35">
            <v>39.299999999999997</v>
          </cell>
          <cell r="BR35">
            <v>48.7</v>
          </cell>
          <cell r="BS35">
            <v>61.8</v>
          </cell>
        </row>
        <row r="36">
          <cell r="J36">
            <v>40.6</v>
          </cell>
          <cell r="K36">
            <v>41.7</v>
          </cell>
          <cell r="L36">
            <v>40.1</v>
          </cell>
          <cell r="M36">
            <v>41.8</v>
          </cell>
          <cell r="N36">
            <v>37.6</v>
          </cell>
          <cell r="O36">
            <v>48.7</v>
          </cell>
          <cell r="P36">
            <v>42.1</v>
          </cell>
          <cell r="Q36">
            <v>31</v>
          </cell>
          <cell r="R36">
            <v>41.8</v>
          </cell>
          <cell r="T36">
            <v>35.6</v>
          </cell>
          <cell r="U36">
            <v>49.1</v>
          </cell>
          <cell r="X36">
            <v>44.1</v>
          </cell>
          <cell r="Y36">
            <v>45.3</v>
          </cell>
          <cell r="Z36">
            <v>44.4</v>
          </cell>
          <cell r="AA36">
            <v>50.8</v>
          </cell>
          <cell r="AC36">
            <v>65</v>
          </cell>
          <cell r="AD36">
            <v>71.099999999999994</v>
          </cell>
          <cell r="AF36">
            <v>59.2</v>
          </cell>
          <cell r="AG36">
            <v>60.8</v>
          </cell>
          <cell r="AH36">
            <v>60.9</v>
          </cell>
          <cell r="AI36">
            <v>35.6</v>
          </cell>
          <cell r="AJ36">
            <v>27.2</v>
          </cell>
          <cell r="AL36">
            <v>120.3</v>
          </cell>
          <cell r="AM36">
            <v>80.900000000000006</v>
          </cell>
          <cell r="AN36">
            <v>52.5</v>
          </cell>
          <cell r="AQ36">
            <v>54.3</v>
          </cell>
          <cell r="AR36">
            <v>46</v>
          </cell>
          <cell r="AT36">
            <v>56.9</v>
          </cell>
          <cell r="AV36">
            <v>37.4</v>
          </cell>
          <cell r="AW36">
            <v>51.5</v>
          </cell>
          <cell r="AX36">
            <v>43.7</v>
          </cell>
          <cell r="BA36">
            <v>569.29999999999995</v>
          </cell>
          <cell r="BB36">
            <v>95.3</v>
          </cell>
          <cell r="BD36">
            <v>95.2</v>
          </cell>
          <cell r="BE36">
            <v>70.599999999999994</v>
          </cell>
          <cell r="BF36">
            <v>39.9</v>
          </cell>
          <cell r="BG36" t="e">
            <v>#N/A</v>
          </cell>
          <cell r="BI36">
            <v>37.5</v>
          </cell>
          <cell r="BJ36">
            <v>42.3</v>
          </cell>
          <cell r="BL36">
            <v>44.9</v>
          </cell>
          <cell r="BM36">
            <v>59.7</v>
          </cell>
          <cell r="BO36">
            <v>55.7</v>
          </cell>
          <cell r="BQ36">
            <v>39.299999999999997</v>
          </cell>
          <cell r="BR36">
            <v>48.7</v>
          </cell>
          <cell r="BS36">
            <v>62.1</v>
          </cell>
        </row>
        <row r="37">
          <cell r="J37">
            <v>41.4</v>
          </cell>
          <cell r="K37">
            <v>42.1</v>
          </cell>
          <cell r="L37">
            <v>40.200000000000003</v>
          </cell>
          <cell r="M37">
            <v>41.6</v>
          </cell>
          <cell r="N37">
            <v>38.700000000000003</v>
          </cell>
          <cell r="O37">
            <v>51.2</v>
          </cell>
          <cell r="P37">
            <v>40.299999999999997</v>
          </cell>
          <cell r="Q37">
            <v>31.1</v>
          </cell>
          <cell r="R37">
            <v>42.2</v>
          </cell>
          <cell r="T37">
            <v>35.5</v>
          </cell>
          <cell r="U37">
            <v>49.2</v>
          </cell>
          <cell r="X37">
            <v>44.1</v>
          </cell>
          <cell r="Y37">
            <v>45.4</v>
          </cell>
          <cell r="Z37">
            <v>44.4</v>
          </cell>
          <cell r="AA37">
            <v>50.9</v>
          </cell>
          <cell r="AC37">
            <v>65.099999999999994</v>
          </cell>
          <cell r="AD37">
            <v>71.2</v>
          </cell>
          <cell r="AF37">
            <v>59.2</v>
          </cell>
          <cell r="AG37">
            <v>60.8</v>
          </cell>
          <cell r="AH37">
            <v>61</v>
          </cell>
          <cell r="AI37">
            <v>35.6</v>
          </cell>
          <cell r="AJ37">
            <v>27.2</v>
          </cell>
          <cell r="AL37">
            <v>120.3</v>
          </cell>
          <cell r="AM37">
            <v>80.7</v>
          </cell>
          <cell r="AN37">
            <v>52.4</v>
          </cell>
          <cell r="AQ37">
            <v>54.6</v>
          </cell>
          <cell r="AR37">
            <v>46</v>
          </cell>
          <cell r="AT37">
            <v>56.6</v>
          </cell>
          <cell r="AV37">
            <v>38.299999999999997</v>
          </cell>
          <cell r="AW37">
            <v>51.6</v>
          </cell>
          <cell r="AX37">
            <v>43.8</v>
          </cell>
          <cell r="BA37">
            <v>547.9</v>
          </cell>
          <cell r="BB37">
            <v>95.4</v>
          </cell>
          <cell r="BD37">
            <v>95.1</v>
          </cell>
          <cell r="BE37">
            <v>70.599999999999994</v>
          </cell>
          <cell r="BF37">
            <v>40.6</v>
          </cell>
          <cell r="BG37" t="e">
            <v>#N/A</v>
          </cell>
          <cell r="BI37">
            <v>37.5</v>
          </cell>
          <cell r="BJ37">
            <v>42.3</v>
          </cell>
          <cell r="BL37">
            <v>45.2</v>
          </cell>
          <cell r="BM37">
            <v>59.7</v>
          </cell>
          <cell r="BO37">
            <v>56.1</v>
          </cell>
          <cell r="BQ37">
            <v>39.299999999999997</v>
          </cell>
          <cell r="BR37">
            <v>48.7</v>
          </cell>
          <cell r="BS37">
            <v>62.1</v>
          </cell>
        </row>
        <row r="38">
          <cell r="J38">
            <v>41.3</v>
          </cell>
          <cell r="K38">
            <v>42.6</v>
          </cell>
          <cell r="L38">
            <v>40.299999999999997</v>
          </cell>
          <cell r="M38">
            <v>41.2</v>
          </cell>
          <cell r="N38">
            <v>39.4</v>
          </cell>
          <cell r="O38">
            <v>54.2</v>
          </cell>
          <cell r="P38">
            <v>39.1</v>
          </cell>
          <cell r="Q38">
            <v>30.9</v>
          </cell>
          <cell r="R38">
            <v>41.8</v>
          </cell>
          <cell r="T38">
            <v>35.6</v>
          </cell>
          <cell r="U38">
            <v>48.8</v>
          </cell>
          <cell r="X38">
            <v>43.9</v>
          </cell>
          <cell r="Y38">
            <v>45.2</v>
          </cell>
          <cell r="Z38">
            <v>44.4</v>
          </cell>
          <cell r="AA38">
            <v>51</v>
          </cell>
          <cell r="AC38">
            <v>65.099999999999994</v>
          </cell>
          <cell r="AD38">
            <v>71.3</v>
          </cell>
          <cell r="AF38">
            <v>59.7</v>
          </cell>
          <cell r="AG38">
            <v>61.3</v>
          </cell>
          <cell r="AH38">
            <v>61</v>
          </cell>
          <cell r="AI38">
            <v>35.6</v>
          </cell>
          <cell r="AJ38">
            <v>27.2</v>
          </cell>
          <cell r="AL38">
            <v>119.9</v>
          </cell>
          <cell r="AM38">
            <v>80.2</v>
          </cell>
          <cell r="AN38">
            <v>52.8</v>
          </cell>
          <cell r="AQ38">
            <v>54.7</v>
          </cell>
          <cell r="AR38">
            <v>46</v>
          </cell>
          <cell r="AT38">
            <v>56.5</v>
          </cell>
          <cell r="AV38">
            <v>39</v>
          </cell>
          <cell r="AW38">
            <v>51.5</v>
          </cell>
          <cell r="AX38">
            <v>44</v>
          </cell>
          <cell r="BA38">
            <v>532.70000000000005</v>
          </cell>
          <cell r="BB38">
            <v>95.4</v>
          </cell>
          <cell r="BD38">
            <v>94.2</v>
          </cell>
          <cell r="BE38">
            <v>70.7</v>
          </cell>
          <cell r="BF38">
            <v>41.4</v>
          </cell>
          <cell r="BG38" t="e">
            <v>#N/A</v>
          </cell>
          <cell r="BI38">
            <v>37.5</v>
          </cell>
          <cell r="BJ38">
            <v>42.3</v>
          </cell>
          <cell r="BL38">
            <v>45.3</v>
          </cell>
          <cell r="BM38">
            <v>59.7</v>
          </cell>
          <cell r="BO38">
            <v>55.7</v>
          </cell>
          <cell r="BQ38">
            <v>39.200000000000003</v>
          </cell>
          <cell r="BR38">
            <v>48.7</v>
          </cell>
          <cell r="BS38">
            <v>62.1</v>
          </cell>
        </row>
        <row r="39">
          <cell r="J39">
            <v>41.4</v>
          </cell>
          <cell r="K39">
            <v>44.2</v>
          </cell>
          <cell r="L39">
            <v>40.700000000000003</v>
          </cell>
          <cell r="M39">
            <v>41.5</v>
          </cell>
          <cell r="N39">
            <v>41.3</v>
          </cell>
          <cell r="O39">
            <v>58</v>
          </cell>
          <cell r="P39">
            <v>39.799999999999997</v>
          </cell>
          <cell r="Q39">
            <v>31.5</v>
          </cell>
          <cell r="R39">
            <v>42.5</v>
          </cell>
          <cell r="T39">
            <v>36.1</v>
          </cell>
          <cell r="U39">
            <v>49.5</v>
          </cell>
          <cell r="X39">
            <v>44.2</v>
          </cell>
          <cell r="Y39">
            <v>45.5</v>
          </cell>
          <cell r="Z39">
            <v>44.4</v>
          </cell>
          <cell r="AA39">
            <v>51</v>
          </cell>
          <cell r="AC39">
            <v>65.3</v>
          </cell>
          <cell r="AD39">
            <v>71.3</v>
          </cell>
          <cell r="AF39">
            <v>59.7</v>
          </cell>
          <cell r="AG39">
            <v>61.3</v>
          </cell>
          <cell r="AH39">
            <v>61</v>
          </cell>
          <cell r="AI39">
            <v>35.6</v>
          </cell>
          <cell r="AJ39">
            <v>27.2</v>
          </cell>
          <cell r="AL39">
            <v>119.7</v>
          </cell>
          <cell r="AM39">
            <v>80.599999999999994</v>
          </cell>
          <cell r="AN39">
            <v>52.8</v>
          </cell>
          <cell r="AQ39">
            <v>54.7</v>
          </cell>
          <cell r="AR39">
            <v>46</v>
          </cell>
          <cell r="AT39">
            <v>56.5</v>
          </cell>
          <cell r="AV39">
            <v>40.299999999999997</v>
          </cell>
          <cell r="AW39">
            <v>52.1</v>
          </cell>
          <cell r="AX39">
            <v>43.2</v>
          </cell>
          <cell r="BA39">
            <v>518</v>
          </cell>
          <cell r="BB39">
            <v>95.5</v>
          </cell>
          <cell r="BD39">
            <v>93.5</v>
          </cell>
          <cell r="BE39">
            <v>71</v>
          </cell>
          <cell r="BF39">
            <v>40.299999999999997</v>
          </cell>
          <cell r="BG39" t="e">
            <v>#N/A</v>
          </cell>
          <cell r="BI39">
            <v>37.5</v>
          </cell>
          <cell r="BJ39">
            <v>42.3</v>
          </cell>
          <cell r="BL39">
            <v>45.6</v>
          </cell>
          <cell r="BM39">
            <v>60.1</v>
          </cell>
          <cell r="BO39">
            <v>56.1</v>
          </cell>
          <cell r="BQ39">
            <v>39.200000000000003</v>
          </cell>
          <cell r="BR39">
            <v>49.8</v>
          </cell>
          <cell r="BS39">
            <v>62.5</v>
          </cell>
        </row>
        <row r="40">
          <cell r="J40">
            <v>41.3</v>
          </cell>
          <cell r="K40">
            <v>44.1</v>
          </cell>
          <cell r="L40">
            <v>40.5</v>
          </cell>
          <cell r="M40">
            <v>41.6</v>
          </cell>
          <cell r="N40">
            <v>42.4</v>
          </cell>
          <cell r="O40">
            <v>53.9</v>
          </cell>
          <cell r="P40">
            <v>40.299999999999997</v>
          </cell>
          <cell r="Q40">
            <v>32.4</v>
          </cell>
          <cell r="R40">
            <v>42.6</v>
          </cell>
          <cell r="T40">
            <v>35.6</v>
          </cell>
          <cell r="U40">
            <v>51.3</v>
          </cell>
          <cell r="X40">
            <v>44.1</v>
          </cell>
          <cell r="Y40">
            <v>45.5</v>
          </cell>
          <cell r="Z40">
            <v>44.4</v>
          </cell>
          <cell r="AA40">
            <v>51</v>
          </cell>
          <cell r="AC40">
            <v>65.5</v>
          </cell>
          <cell r="AD40">
            <v>71.5</v>
          </cell>
          <cell r="AF40">
            <v>59.7</v>
          </cell>
          <cell r="AG40">
            <v>61.3</v>
          </cell>
          <cell r="AH40">
            <v>61.3</v>
          </cell>
          <cell r="AI40">
            <v>35.6</v>
          </cell>
          <cell r="AJ40">
            <v>27.3</v>
          </cell>
          <cell r="AL40">
            <v>118.6</v>
          </cell>
          <cell r="AM40">
            <v>80.400000000000006</v>
          </cell>
          <cell r="AN40">
            <v>52.8</v>
          </cell>
          <cell r="AQ40">
            <v>55</v>
          </cell>
          <cell r="AR40">
            <v>49.1</v>
          </cell>
          <cell r="AT40">
            <v>56.5</v>
          </cell>
          <cell r="AV40">
            <v>41.5</v>
          </cell>
          <cell r="AW40">
            <v>52.5</v>
          </cell>
          <cell r="AX40">
            <v>43.9</v>
          </cell>
          <cell r="BA40">
            <v>505.7</v>
          </cell>
          <cell r="BB40">
            <v>95.5</v>
          </cell>
          <cell r="BD40">
            <v>92.5</v>
          </cell>
          <cell r="BE40">
            <v>70.900000000000006</v>
          </cell>
          <cell r="BF40">
            <v>41.2</v>
          </cell>
          <cell r="BG40" t="e">
            <v>#N/A</v>
          </cell>
          <cell r="BI40">
            <v>37.5</v>
          </cell>
          <cell r="BJ40">
            <v>42.3</v>
          </cell>
          <cell r="BL40">
            <v>45.8</v>
          </cell>
          <cell r="BM40">
            <v>59.9</v>
          </cell>
          <cell r="BO40">
            <v>56.1</v>
          </cell>
          <cell r="BQ40">
            <v>41.3</v>
          </cell>
          <cell r="BR40">
            <v>49.8</v>
          </cell>
          <cell r="BS40">
            <v>62.5</v>
          </cell>
        </row>
        <row r="41">
          <cell r="J41">
            <v>41.4</v>
          </cell>
          <cell r="K41">
            <v>45</v>
          </cell>
          <cell r="L41">
            <v>41.1</v>
          </cell>
          <cell r="M41">
            <v>41.7</v>
          </cell>
          <cell r="N41">
            <v>43.9</v>
          </cell>
          <cell r="O41">
            <v>56.6</v>
          </cell>
          <cell r="P41">
            <v>40.700000000000003</v>
          </cell>
          <cell r="Q41">
            <v>32.9</v>
          </cell>
          <cell r="R41">
            <v>42.9</v>
          </cell>
          <cell r="T41">
            <v>36.5</v>
          </cell>
          <cell r="U41">
            <v>51.2</v>
          </cell>
          <cell r="X41">
            <v>45.3</v>
          </cell>
          <cell r="Y41">
            <v>46.6</v>
          </cell>
          <cell r="Z41">
            <v>47</v>
          </cell>
          <cell r="AA41">
            <v>52.6</v>
          </cell>
          <cell r="AC41">
            <v>65.7</v>
          </cell>
          <cell r="AD41">
            <v>71.5</v>
          </cell>
          <cell r="AF41">
            <v>60.5</v>
          </cell>
          <cell r="AG41">
            <v>62.1</v>
          </cell>
          <cell r="AH41">
            <v>61.6</v>
          </cell>
          <cell r="AI41">
            <v>35.6</v>
          </cell>
          <cell r="AJ41">
            <v>27.3</v>
          </cell>
          <cell r="AL41">
            <v>118.1</v>
          </cell>
          <cell r="AM41">
            <v>80.3</v>
          </cell>
          <cell r="AN41">
            <v>53.8</v>
          </cell>
          <cell r="AQ41">
            <v>55.3</v>
          </cell>
          <cell r="AR41">
            <v>49.1</v>
          </cell>
          <cell r="AT41">
            <v>56.6</v>
          </cell>
          <cell r="AV41">
            <v>43.5</v>
          </cell>
          <cell r="AW41">
            <v>52.6</v>
          </cell>
          <cell r="AX41">
            <v>43.9</v>
          </cell>
          <cell r="BA41">
            <v>493.9</v>
          </cell>
          <cell r="BB41">
            <v>95.5</v>
          </cell>
          <cell r="BD41">
            <v>93</v>
          </cell>
          <cell r="BE41">
            <v>70.900000000000006</v>
          </cell>
          <cell r="BF41">
            <v>42.3</v>
          </cell>
          <cell r="BG41" t="e">
            <v>#N/A</v>
          </cell>
          <cell r="BI41">
            <v>40.799999999999997</v>
          </cell>
          <cell r="BJ41">
            <v>45.9</v>
          </cell>
          <cell r="BL41">
            <v>46.2</v>
          </cell>
          <cell r="BM41">
            <v>61.4</v>
          </cell>
          <cell r="BO41">
            <v>56.9</v>
          </cell>
          <cell r="BQ41">
            <v>41.3</v>
          </cell>
          <cell r="BR41">
            <v>50.4</v>
          </cell>
          <cell r="BS41">
            <v>62.5</v>
          </cell>
        </row>
        <row r="42">
          <cell r="J42">
            <v>41.5</v>
          </cell>
          <cell r="K42">
            <v>44.8</v>
          </cell>
          <cell r="L42">
            <v>40.700000000000003</v>
          </cell>
          <cell r="M42">
            <v>41.8</v>
          </cell>
          <cell r="N42">
            <v>44.6</v>
          </cell>
          <cell r="O42">
            <v>55.8</v>
          </cell>
          <cell r="P42">
            <v>40.6</v>
          </cell>
          <cell r="Q42">
            <v>32.9</v>
          </cell>
          <cell r="R42">
            <v>42.6</v>
          </cell>
          <cell r="T42">
            <v>36.6</v>
          </cell>
          <cell r="U42">
            <v>51</v>
          </cell>
          <cell r="X42">
            <v>45.7</v>
          </cell>
          <cell r="Y42">
            <v>46.8</v>
          </cell>
          <cell r="Z42">
            <v>47.9</v>
          </cell>
          <cell r="AA42">
            <v>52.7</v>
          </cell>
          <cell r="AC42">
            <v>66</v>
          </cell>
          <cell r="AD42">
            <v>71.599999999999994</v>
          </cell>
          <cell r="AF42">
            <v>60.5</v>
          </cell>
          <cell r="AG42">
            <v>62.1</v>
          </cell>
          <cell r="AH42">
            <v>61.7</v>
          </cell>
          <cell r="AI42">
            <v>35.6</v>
          </cell>
          <cell r="AJ42">
            <v>27.3</v>
          </cell>
          <cell r="AL42">
            <v>117.5</v>
          </cell>
          <cell r="AM42">
            <v>79.8</v>
          </cell>
          <cell r="AN42">
            <v>53.8</v>
          </cell>
          <cell r="AQ42">
            <v>55.4</v>
          </cell>
          <cell r="AR42">
            <v>49.1</v>
          </cell>
          <cell r="AT42">
            <v>56.6</v>
          </cell>
          <cell r="AV42">
            <v>46</v>
          </cell>
          <cell r="AW42">
            <v>53.1</v>
          </cell>
          <cell r="AX42">
            <v>44</v>
          </cell>
          <cell r="BA42">
            <v>488.1</v>
          </cell>
          <cell r="BB42">
            <v>95.5</v>
          </cell>
          <cell r="BD42">
            <v>91.9</v>
          </cell>
          <cell r="BE42">
            <v>72</v>
          </cell>
          <cell r="BF42">
            <v>43.1</v>
          </cell>
          <cell r="BG42" t="e">
            <v>#N/A</v>
          </cell>
          <cell r="BI42">
            <v>40.799999999999997</v>
          </cell>
          <cell r="BJ42">
            <v>45.9</v>
          </cell>
          <cell r="BL42">
            <v>46.5</v>
          </cell>
          <cell r="BM42">
            <v>61.5</v>
          </cell>
          <cell r="BO42">
            <v>56.5</v>
          </cell>
          <cell r="BQ42">
            <v>41.3</v>
          </cell>
          <cell r="BR42">
            <v>50.4</v>
          </cell>
          <cell r="BS42">
            <v>63.3</v>
          </cell>
        </row>
        <row r="43">
          <cell r="J43">
            <v>42.7</v>
          </cell>
          <cell r="K43">
            <v>45.1</v>
          </cell>
          <cell r="L43">
            <v>40.700000000000003</v>
          </cell>
          <cell r="M43">
            <v>42.4</v>
          </cell>
          <cell r="N43">
            <v>45.9</v>
          </cell>
          <cell r="O43">
            <v>55</v>
          </cell>
          <cell r="P43">
            <v>42.4</v>
          </cell>
          <cell r="Q43">
            <v>33.6</v>
          </cell>
          <cell r="R43">
            <v>43.4</v>
          </cell>
          <cell r="T43">
            <v>37.4</v>
          </cell>
          <cell r="U43">
            <v>51.9</v>
          </cell>
          <cell r="X43">
            <v>46</v>
          </cell>
          <cell r="Y43">
            <v>46.9</v>
          </cell>
          <cell r="Z43">
            <v>48</v>
          </cell>
          <cell r="AA43">
            <v>52.7</v>
          </cell>
          <cell r="AC43">
            <v>66</v>
          </cell>
          <cell r="AD43">
            <v>71.7</v>
          </cell>
          <cell r="AF43">
            <v>60.5</v>
          </cell>
          <cell r="AG43">
            <v>62.1</v>
          </cell>
          <cell r="AH43">
            <v>62.1</v>
          </cell>
          <cell r="AI43">
            <v>35.6</v>
          </cell>
          <cell r="AJ43">
            <v>27.4</v>
          </cell>
          <cell r="AL43">
            <v>117.8</v>
          </cell>
          <cell r="AM43">
            <v>80.400000000000006</v>
          </cell>
          <cell r="AN43">
            <v>54.1</v>
          </cell>
          <cell r="AQ43">
            <v>55.6</v>
          </cell>
          <cell r="AR43">
            <v>49.1</v>
          </cell>
          <cell r="AT43">
            <v>56.5</v>
          </cell>
          <cell r="AV43">
            <v>47.3</v>
          </cell>
          <cell r="AW43">
            <v>54.7</v>
          </cell>
          <cell r="AX43">
            <v>43.6</v>
          </cell>
          <cell r="BA43">
            <v>468.7</v>
          </cell>
          <cell r="BB43">
            <v>95.5</v>
          </cell>
          <cell r="BD43">
            <v>92.4</v>
          </cell>
          <cell r="BE43">
            <v>72</v>
          </cell>
          <cell r="BF43">
            <v>43</v>
          </cell>
          <cell r="BG43" t="e">
            <v>#N/A</v>
          </cell>
          <cell r="BI43">
            <v>40.799999999999997</v>
          </cell>
          <cell r="BJ43">
            <v>45.9</v>
          </cell>
          <cell r="BL43">
            <v>46.7</v>
          </cell>
          <cell r="BM43">
            <v>61.9</v>
          </cell>
          <cell r="BO43">
            <v>57.4</v>
          </cell>
          <cell r="BQ43">
            <v>41.3</v>
          </cell>
          <cell r="BR43">
            <v>50.4</v>
          </cell>
          <cell r="BS43">
            <v>63.3</v>
          </cell>
        </row>
        <row r="44">
          <cell r="J44">
            <v>43</v>
          </cell>
          <cell r="K44">
            <v>45.3</v>
          </cell>
          <cell r="L44">
            <v>41.1</v>
          </cell>
          <cell r="M44">
            <v>42.6</v>
          </cell>
          <cell r="N44">
            <v>45.7</v>
          </cell>
          <cell r="O44">
            <v>52.6</v>
          </cell>
          <cell r="P44">
            <v>43.3</v>
          </cell>
          <cell r="Q44">
            <v>33.6</v>
          </cell>
          <cell r="R44">
            <v>43.9</v>
          </cell>
          <cell r="T44">
            <v>37.9</v>
          </cell>
          <cell r="U44">
            <v>51.7</v>
          </cell>
          <cell r="X44">
            <v>45.9</v>
          </cell>
          <cell r="Y44">
            <v>46.8</v>
          </cell>
          <cell r="Z44">
            <v>48</v>
          </cell>
          <cell r="AA44">
            <v>52.7</v>
          </cell>
          <cell r="AC44">
            <v>66.3</v>
          </cell>
          <cell r="AD44">
            <v>71.8</v>
          </cell>
          <cell r="AF44">
            <v>61.5</v>
          </cell>
          <cell r="AG44">
            <v>63</v>
          </cell>
          <cell r="AH44">
            <v>62.2</v>
          </cell>
          <cell r="AI44">
            <v>35.6</v>
          </cell>
          <cell r="AJ44">
            <v>27.4</v>
          </cell>
          <cell r="AL44">
            <v>117.5</v>
          </cell>
          <cell r="AM44">
            <v>80.3</v>
          </cell>
          <cell r="AN44">
            <v>55</v>
          </cell>
          <cell r="AQ44">
            <v>55.1</v>
          </cell>
          <cell r="AR44">
            <v>49.1</v>
          </cell>
          <cell r="AT44">
            <v>56.2</v>
          </cell>
          <cell r="AV44">
            <v>47.2</v>
          </cell>
          <cell r="AW44">
            <v>54.9</v>
          </cell>
          <cell r="AX44">
            <v>46.5</v>
          </cell>
          <cell r="BA44">
            <v>464.1</v>
          </cell>
          <cell r="BB44">
            <v>95.5</v>
          </cell>
          <cell r="BD44">
            <v>92.1</v>
          </cell>
          <cell r="BE44">
            <v>72</v>
          </cell>
          <cell r="BF44">
            <v>42.5</v>
          </cell>
          <cell r="BG44" t="e">
            <v>#N/A</v>
          </cell>
          <cell r="BI44">
            <v>40.799999999999997</v>
          </cell>
          <cell r="BJ44">
            <v>45.9</v>
          </cell>
          <cell r="BL44">
            <v>46.9</v>
          </cell>
          <cell r="BM44">
            <v>61.9</v>
          </cell>
          <cell r="BO44">
            <v>57.3</v>
          </cell>
          <cell r="BQ44">
            <v>41.3</v>
          </cell>
          <cell r="BR44">
            <v>50.4</v>
          </cell>
          <cell r="BS44">
            <v>63.3</v>
          </cell>
        </row>
        <row r="45">
          <cell r="J45">
            <v>43.4</v>
          </cell>
          <cell r="K45">
            <v>46.1</v>
          </cell>
          <cell r="L45">
            <v>42</v>
          </cell>
          <cell r="M45">
            <v>42.7</v>
          </cell>
          <cell r="N45">
            <v>45.8</v>
          </cell>
          <cell r="O45">
            <v>50.5</v>
          </cell>
          <cell r="P45">
            <v>42.8</v>
          </cell>
          <cell r="Q45">
            <v>33.6</v>
          </cell>
          <cell r="R45">
            <v>44</v>
          </cell>
          <cell r="T45">
            <v>38.1</v>
          </cell>
          <cell r="U45">
            <v>51.6</v>
          </cell>
          <cell r="X45">
            <v>46.1</v>
          </cell>
          <cell r="Y45">
            <v>47.2</v>
          </cell>
          <cell r="Z45">
            <v>48.3</v>
          </cell>
          <cell r="AA45">
            <v>52.8</v>
          </cell>
          <cell r="AC45">
            <v>66.5</v>
          </cell>
          <cell r="AD45">
            <v>71.900000000000006</v>
          </cell>
          <cell r="AF45">
            <v>61.5</v>
          </cell>
          <cell r="AG45">
            <v>63</v>
          </cell>
          <cell r="AH45">
            <v>62.5</v>
          </cell>
          <cell r="AI45">
            <v>38.700000000000003</v>
          </cell>
          <cell r="AJ45">
            <v>31.8</v>
          </cell>
          <cell r="AL45">
            <v>117.5</v>
          </cell>
          <cell r="AM45">
            <v>80.7</v>
          </cell>
          <cell r="AN45">
            <v>55</v>
          </cell>
          <cell r="AQ45">
            <v>55.6</v>
          </cell>
          <cell r="AR45">
            <v>49.1</v>
          </cell>
          <cell r="AT45">
            <v>56.4</v>
          </cell>
          <cell r="AV45">
            <v>45.7</v>
          </cell>
          <cell r="AW45">
            <v>54.9</v>
          </cell>
          <cell r="AX45">
            <v>47.1</v>
          </cell>
          <cell r="BA45">
            <v>456.3</v>
          </cell>
          <cell r="BB45">
            <v>95.5</v>
          </cell>
          <cell r="BD45">
            <v>91.6</v>
          </cell>
          <cell r="BE45">
            <v>72</v>
          </cell>
          <cell r="BF45">
            <v>41.8</v>
          </cell>
          <cell r="BG45" t="e">
            <v>#N/A</v>
          </cell>
          <cell r="BI45">
            <v>40.799999999999997</v>
          </cell>
          <cell r="BJ45">
            <v>45.9</v>
          </cell>
          <cell r="BL45">
            <v>47</v>
          </cell>
          <cell r="BM45">
            <v>62</v>
          </cell>
          <cell r="BO45">
            <v>57.3</v>
          </cell>
          <cell r="BQ45">
            <v>41.6</v>
          </cell>
          <cell r="BR45">
            <v>50.8</v>
          </cell>
          <cell r="BS45">
            <v>63.6</v>
          </cell>
        </row>
        <row r="46">
          <cell r="J46">
            <v>43.3</v>
          </cell>
          <cell r="K46">
            <v>46.3</v>
          </cell>
          <cell r="L46">
            <v>42.1</v>
          </cell>
          <cell r="M46">
            <v>42.8</v>
          </cell>
          <cell r="N46">
            <v>45.8</v>
          </cell>
          <cell r="O46">
            <v>53</v>
          </cell>
          <cell r="P46">
            <v>43</v>
          </cell>
          <cell r="Q46">
            <v>33.799999999999997</v>
          </cell>
          <cell r="R46">
            <v>44.1</v>
          </cell>
          <cell r="T46">
            <v>38.700000000000003</v>
          </cell>
          <cell r="U46">
            <v>51.9</v>
          </cell>
          <cell r="X46">
            <v>46.1</v>
          </cell>
          <cell r="Y46">
            <v>47.2</v>
          </cell>
          <cell r="Z46">
            <v>48.2</v>
          </cell>
          <cell r="AA46">
            <v>53.2</v>
          </cell>
          <cell r="AC46">
            <v>67</v>
          </cell>
          <cell r="AD46">
            <v>72</v>
          </cell>
          <cell r="AF46">
            <v>61.5</v>
          </cell>
          <cell r="AG46">
            <v>63</v>
          </cell>
          <cell r="AH46">
            <v>62.8</v>
          </cell>
          <cell r="AI46">
            <v>38.799999999999997</v>
          </cell>
          <cell r="AJ46">
            <v>31.9</v>
          </cell>
          <cell r="AL46">
            <v>118.2</v>
          </cell>
          <cell r="AM46">
            <v>80.5</v>
          </cell>
          <cell r="AN46">
            <v>55</v>
          </cell>
          <cell r="AQ46">
            <v>55.6</v>
          </cell>
          <cell r="AR46">
            <v>49.1</v>
          </cell>
          <cell r="AT46">
            <v>56.2</v>
          </cell>
          <cell r="AV46">
            <v>46.5</v>
          </cell>
          <cell r="AW46">
            <v>55.2</v>
          </cell>
          <cell r="AX46">
            <v>47.3</v>
          </cell>
          <cell r="BA46">
            <v>450.5</v>
          </cell>
          <cell r="BB46">
            <v>95</v>
          </cell>
          <cell r="BD46">
            <v>90.6</v>
          </cell>
          <cell r="BE46">
            <v>72</v>
          </cell>
          <cell r="BF46">
            <v>42.1</v>
          </cell>
          <cell r="BG46" t="e">
            <v>#N/A</v>
          </cell>
          <cell r="BI46">
            <v>40.799999999999997</v>
          </cell>
          <cell r="BJ46">
            <v>45.9</v>
          </cell>
          <cell r="BL46">
            <v>47.2</v>
          </cell>
          <cell r="BM46">
            <v>62</v>
          </cell>
          <cell r="BO46">
            <v>57.3</v>
          </cell>
          <cell r="BQ46">
            <v>41.6</v>
          </cell>
          <cell r="BR46">
            <v>50.8</v>
          </cell>
          <cell r="BS46">
            <v>63.6</v>
          </cell>
        </row>
        <row r="47">
          <cell r="J47">
            <v>43.7</v>
          </cell>
          <cell r="K47">
            <v>46.5</v>
          </cell>
          <cell r="L47">
            <v>43</v>
          </cell>
          <cell r="M47">
            <v>42.9</v>
          </cell>
          <cell r="N47">
            <v>45.7</v>
          </cell>
          <cell r="O47">
            <v>53.7</v>
          </cell>
          <cell r="P47">
            <v>43.8</v>
          </cell>
          <cell r="Q47">
            <v>35.200000000000003</v>
          </cell>
          <cell r="R47">
            <v>44.7</v>
          </cell>
          <cell r="T47">
            <v>38.9</v>
          </cell>
          <cell r="U47">
            <v>51.9</v>
          </cell>
          <cell r="X47">
            <v>46.1</v>
          </cell>
          <cell r="Y47">
            <v>47.2</v>
          </cell>
          <cell r="Z47">
            <v>48.1</v>
          </cell>
          <cell r="AA47">
            <v>53.5</v>
          </cell>
          <cell r="AC47">
            <v>67.5</v>
          </cell>
          <cell r="AD47">
            <v>72</v>
          </cell>
          <cell r="AF47">
            <v>61.9</v>
          </cell>
          <cell r="AG47">
            <v>63.5</v>
          </cell>
          <cell r="AH47">
            <v>63.2</v>
          </cell>
          <cell r="AI47">
            <v>38.799999999999997</v>
          </cell>
          <cell r="AJ47">
            <v>31.9</v>
          </cell>
          <cell r="AL47">
            <v>117.3</v>
          </cell>
          <cell r="AM47">
            <v>80</v>
          </cell>
          <cell r="AN47">
            <v>55.8</v>
          </cell>
          <cell r="AQ47">
            <v>55.7</v>
          </cell>
          <cell r="AR47">
            <v>49.1</v>
          </cell>
          <cell r="AT47">
            <v>56.2</v>
          </cell>
          <cell r="AV47">
            <v>46.9</v>
          </cell>
          <cell r="AW47">
            <v>55.3</v>
          </cell>
          <cell r="AX47">
            <v>47.5</v>
          </cell>
          <cell r="BA47">
            <v>437.8</v>
          </cell>
          <cell r="BB47">
            <v>95</v>
          </cell>
          <cell r="BD47">
            <v>89.7</v>
          </cell>
          <cell r="BE47">
            <v>73.5</v>
          </cell>
          <cell r="BF47">
            <v>42</v>
          </cell>
          <cell r="BG47" t="e">
            <v>#N/A</v>
          </cell>
          <cell r="BI47">
            <v>40.799999999999997</v>
          </cell>
          <cell r="BJ47">
            <v>45.9</v>
          </cell>
          <cell r="BL47">
            <v>47.3</v>
          </cell>
          <cell r="BM47">
            <v>62.2</v>
          </cell>
          <cell r="BO47">
            <v>57.2</v>
          </cell>
          <cell r="BQ47">
            <v>41.5</v>
          </cell>
          <cell r="BR47">
            <v>50.8</v>
          </cell>
          <cell r="BS47">
            <v>63.6</v>
          </cell>
        </row>
        <row r="48">
          <cell r="J48">
            <v>44.3</v>
          </cell>
          <cell r="K48">
            <v>47.7</v>
          </cell>
          <cell r="L48">
            <v>43.2</v>
          </cell>
          <cell r="M48">
            <v>43</v>
          </cell>
          <cell r="N48">
            <v>46.1</v>
          </cell>
          <cell r="O48">
            <v>53.6</v>
          </cell>
          <cell r="P48">
            <v>47.1</v>
          </cell>
          <cell r="Q48">
            <v>35.700000000000003</v>
          </cell>
          <cell r="R48">
            <v>45.1</v>
          </cell>
          <cell r="T48">
            <v>39.200000000000003</v>
          </cell>
          <cell r="U48">
            <v>52.4</v>
          </cell>
          <cell r="X48">
            <v>46.1</v>
          </cell>
          <cell r="Y48">
            <v>47.3</v>
          </cell>
          <cell r="Z48">
            <v>48.4</v>
          </cell>
          <cell r="AA48">
            <v>53.5</v>
          </cell>
          <cell r="AC48">
            <v>67.8</v>
          </cell>
          <cell r="AD48">
            <v>72.2</v>
          </cell>
          <cell r="AF48">
            <v>61.9</v>
          </cell>
          <cell r="AG48">
            <v>63.5</v>
          </cell>
          <cell r="AH48">
            <v>63.3</v>
          </cell>
          <cell r="AI48">
            <v>38.799999999999997</v>
          </cell>
          <cell r="AJ48">
            <v>31.9</v>
          </cell>
          <cell r="AL48">
            <v>117.6</v>
          </cell>
          <cell r="AM48">
            <v>80.099999999999994</v>
          </cell>
          <cell r="AN48">
            <v>55.9</v>
          </cell>
          <cell r="AQ48">
            <v>56.1</v>
          </cell>
          <cell r="AR48">
            <v>49.1</v>
          </cell>
          <cell r="AT48">
            <v>56.2</v>
          </cell>
          <cell r="AV48">
            <v>48.7</v>
          </cell>
          <cell r="AW48">
            <v>55.3</v>
          </cell>
          <cell r="AX48">
            <v>48</v>
          </cell>
          <cell r="BA48">
            <v>431.1</v>
          </cell>
          <cell r="BB48">
            <v>95</v>
          </cell>
          <cell r="BD48">
            <v>89.5</v>
          </cell>
          <cell r="BE48">
            <v>73.5</v>
          </cell>
          <cell r="BF48">
            <v>40.299999999999997</v>
          </cell>
          <cell r="BG48" t="e">
            <v>#N/A</v>
          </cell>
          <cell r="BI48">
            <v>40.799999999999997</v>
          </cell>
          <cell r="BJ48">
            <v>45.9</v>
          </cell>
          <cell r="BL48">
            <v>47.8</v>
          </cell>
          <cell r="BM48">
            <v>62.2</v>
          </cell>
          <cell r="BO48">
            <v>57.3</v>
          </cell>
          <cell r="BQ48">
            <v>41.6</v>
          </cell>
          <cell r="BR48">
            <v>50.8</v>
          </cell>
          <cell r="BS48">
            <v>64.7</v>
          </cell>
        </row>
        <row r="49">
          <cell r="J49">
            <v>44.9</v>
          </cell>
          <cell r="K49">
            <v>48.7</v>
          </cell>
          <cell r="L49">
            <v>43.2</v>
          </cell>
          <cell r="M49">
            <v>42.9</v>
          </cell>
          <cell r="N49">
            <v>46.5</v>
          </cell>
          <cell r="O49">
            <v>56.5</v>
          </cell>
          <cell r="P49">
            <v>45</v>
          </cell>
          <cell r="Q49">
            <v>35.299999999999997</v>
          </cell>
          <cell r="R49">
            <v>45</v>
          </cell>
          <cell r="T49">
            <v>39</v>
          </cell>
          <cell r="U49">
            <v>52.3</v>
          </cell>
          <cell r="X49">
            <v>46.1</v>
          </cell>
          <cell r="Y49">
            <v>47.2</v>
          </cell>
          <cell r="Z49">
            <v>48.7</v>
          </cell>
          <cell r="AA49">
            <v>53.5</v>
          </cell>
          <cell r="AC49">
            <v>68.099999999999994</v>
          </cell>
          <cell r="AD49">
            <v>72.2</v>
          </cell>
          <cell r="AF49">
            <v>61.9</v>
          </cell>
          <cell r="AG49">
            <v>63.5</v>
          </cell>
          <cell r="AH49">
            <v>63.5</v>
          </cell>
          <cell r="AI49">
            <v>38.799999999999997</v>
          </cell>
          <cell r="AJ49">
            <v>31.9</v>
          </cell>
          <cell r="AL49">
            <v>116.7</v>
          </cell>
          <cell r="AM49">
            <v>79.599999999999994</v>
          </cell>
          <cell r="AN49">
            <v>55.8</v>
          </cell>
          <cell r="AQ49">
            <v>56.2</v>
          </cell>
          <cell r="AR49">
            <v>49.1</v>
          </cell>
          <cell r="AT49">
            <v>56.2</v>
          </cell>
          <cell r="AV49">
            <v>49.7</v>
          </cell>
          <cell r="AW49">
            <v>55.3</v>
          </cell>
          <cell r="AX49">
            <v>48</v>
          </cell>
          <cell r="BA49">
            <v>422.2</v>
          </cell>
          <cell r="BB49">
            <v>95</v>
          </cell>
          <cell r="BD49">
            <v>89.2</v>
          </cell>
          <cell r="BE49">
            <v>73.599999999999994</v>
          </cell>
          <cell r="BF49">
            <v>42.4</v>
          </cell>
          <cell r="BG49" t="e">
            <v>#N/A</v>
          </cell>
          <cell r="BI49">
            <v>40.799999999999997</v>
          </cell>
          <cell r="BJ49">
            <v>45.9</v>
          </cell>
          <cell r="BL49">
            <v>47.9</v>
          </cell>
          <cell r="BM49">
            <v>62.3</v>
          </cell>
          <cell r="BO49">
            <v>57</v>
          </cell>
          <cell r="BQ49">
            <v>41.6</v>
          </cell>
          <cell r="BR49">
            <v>50.8</v>
          </cell>
          <cell r="BS49">
            <v>64.7</v>
          </cell>
        </row>
        <row r="50">
          <cell r="J50">
            <v>45.3</v>
          </cell>
          <cell r="K50">
            <v>49.7</v>
          </cell>
          <cell r="L50">
            <v>42.9</v>
          </cell>
          <cell r="M50">
            <v>42.9</v>
          </cell>
          <cell r="N50">
            <v>46.9</v>
          </cell>
          <cell r="O50">
            <v>58.1</v>
          </cell>
          <cell r="P50">
            <v>43.8</v>
          </cell>
          <cell r="Q50">
            <v>35.200000000000003</v>
          </cell>
          <cell r="R50">
            <v>44.5</v>
          </cell>
          <cell r="T50">
            <v>39</v>
          </cell>
          <cell r="U50">
            <v>51.9</v>
          </cell>
          <cell r="X50">
            <v>45.9</v>
          </cell>
          <cell r="Y50">
            <v>46.8</v>
          </cell>
          <cell r="Z50">
            <v>48.9</v>
          </cell>
          <cell r="AA50">
            <v>53.6</v>
          </cell>
          <cell r="AC50">
            <v>68.2</v>
          </cell>
          <cell r="AD50">
            <v>72.2</v>
          </cell>
          <cell r="AF50">
            <v>62.4</v>
          </cell>
          <cell r="AG50">
            <v>63.9</v>
          </cell>
          <cell r="AH50">
            <v>63.4</v>
          </cell>
          <cell r="AI50">
            <v>38.799999999999997</v>
          </cell>
          <cell r="AJ50">
            <v>31.9</v>
          </cell>
          <cell r="AL50">
            <v>116.3</v>
          </cell>
          <cell r="AM50">
            <v>79.400000000000006</v>
          </cell>
          <cell r="AN50">
            <v>56.2</v>
          </cell>
          <cell r="AQ50">
            <v>56.3</v>
          </cell>
          <cell r="AR50">
            <v>49.1</v>
          </cell>
          <cell r="AT50">
            <v>56.2</v>
          </cell>
          <cell r="AV50">
            <v>49.2</v>
          </cell>
          <cell r="AW50">
            <v>55.3</v>
          </cell>
          <cell r="AX50">
            <v>49.1</v>
          </cell>
          <cell r="BA50">
            <v>414.5</v>
          </cell>
          <cell r="BB50">
            <v>95</v>
          </cell>
          <cell r="BD50">
            <v>87.8</v>
          </cell>
          <cell r="BE50">
            <v>73.599999999999994</v>
          </cell>
          <cell r="BF50">
            <v>43.2</v>
          </cell>
          <cell r="BG50" t="e">
            <v>#N/A</v>
          </cell>
          <cell r="BI50">
            <v>40.799999999999997</v>
          </cell>
          <cell r="BJ50">
            <v>45.9</v>
          </cell>
          <cell r="BL50">
            <v>48.1</v>
          </cell>
          <cell r="BM50">
            <v>62.6</v>
          </cell>
          <cell r="BO50">
            <v>56.8</v>
          </cell>
          <cell r="BQ50">
            <v>41.6</v>
          </cell>
          <cell r="BR50">
            <v>50.8</v>
          </cell>
          <cell r="BS50">
            <v>64.7</v>
          </cell>
        </row>
        <row r="51">
          <cell r="J51">
            <v>45.7</v>
          </cell>
          <cell r="K51">
            <v>50.6</v>
          </cell>
          <cell r="L51">
            <v>44</v>
          </cell>
          <cell r="M51">
            <v>43.2</v>
          </cell>
          <cell r="N51">
            <v>47.5</v>
          </cell>
          <cell r="O51">
            <v>60.8</v>
          </cell>
          <cell r="P51">
            <v>43.9</v>
          </cell>
          <cell r="Q51">
            <v>36</v>
          </cell>
          <cell r="R51">
            <v>45.6</v>
          </cell>
          <cell r="T51">
            <v>39.5</v>
          </cell>
          <cell r="U51">
            <v>52.8</v>
          </cell>
          <cell r="X51">
            <v>46.2</v>
          </cell>
          <cell r="Y51">
            <v>47.3</v>
          </cell>
          <cell r="Z51">
            <v>49</v>
          </cell>
          <cell r="AA51">
            <v>53.5</v>
          </cell>
          <cell r="AC51">
            <v>68.400000000000006</v>
          </cell>
          <cell r="AD51">
            <v>72.400000000000006</v>
          </cell>
          <cell r="AF51">
            <v>62.4</v>
          </cell>
          <cell r="AG51">
            <v>63.9</v>
          </cell>
          <cell r="AH51">
            <v>63.5</v>
          </cell>
          <cell r="AI51">
            <v>38.799999999999997</v>
          </cell>
          <cell r="AJ51">
            <v>31.9</v>
          </cell>
          <cell r="AL51">
            <v>116.9</v>
          </cell>
          <cell r="AM51">
            <v>80.3</v>
          </cell>
          <cell r="AN51">
            <v>56.2</v>
          </cell>
          <cell r="AQ51">
            <v>56.4</v>
          </cell>
          <cell r="AR51">
            <v>49.1</v>
          </cell>
          <cell r="AT51">
            <v>56.7</v>
          </cell>
          <cell r="AV51">
            <v>48.9</v>
          </cell>
          <cell r="AW51">
            <v>55.7</v>
          </cell>
          <cell r="AX51">
            <v>48.8</v>
          </cell>
          <cell r="BA51">
            <v>412.3</v>
          </cell>
          <cell r="BB51">
            <v>95</v>
          </cell>
          <cell r="BD51">
            <v>88.4</v>
          </cell>
          <cell r="BE51">
            <v>74</v>
          </cell>
          <cell r="BF51">
            <v>42.2</v>
          </cell>
          <cell r="BG51" t="e">
            <v>#N/A</v>
          </cell>
          <cell r="BI51">
            <v>40.799999999999997</v>
          </cell>
          <cell r="BJ51">
            <v>45.9</v>
          </cell>
          <cell r="BL51">
            <v>48.3</v>
          </cell>
          <cell r="BM51">
            <v>62.6</v>
          </cell>
          <cell r="BO51">
            <v>57</v>
          </cell>
          <cell r="BQ51">
            <v>42.3</v>
          </cell>
          <cell r="BR51">
            <v>52.2</v>
          </cell>
          <cell r="BS51">
            <v>64.900000000000006</v>
          </cell>
        </row>
        <row r="52">
          <cell r="J52">
            <v>46.1</v>
          </cell>
          <cell r="K52">
            <v>49.7</v>
          </cell>
          <cell r="L52">
            <v>44.3</v>
          </cell>
          <cell r="M52">
            <v>44.2</v>
          </cell>
          <cell r="N52">
            <v>47.7</v>
          </cell>
          <cell r="O52">
            <v>57</v>
          </cell>
          <cell r="P52">
            <v>42.9</v>
          </cell>
          <cell r="Q52">
            <v>35.799999999999997</v>
          </cell>
          <cell r="R52">
            <v>45.9</v>
          </cell>
          <cell r="T52">
            <v>39.700000000000003</v>
          </cell>
          <cell r="U52">
            <v>53.2</v>
          </cell>
          <cell r="X52">
            <v>46.3</v>
          </cell>
          <cell r="Y52">
            <v>47.2</v>
          </cell>
          <cell r="Z52">
            <v>49.3</v>
          </cell>
          <cell r="AA52">
            <v>53.4</v>
          </cell>
          <cell r="AC52">
            <v>68.5</v>
          </cell>
          <cell r="AD52">
            <v>72.7</v>
          </cell>
          <cell r="AF52">
            <v>62.4</v>
          </cell>
          <cell r="AG52">
            <v>63.9</v>
          </cell>
          <cell r="AH52">
            <v>64.5</v>
          </cell>
          <cell r="AI52">
            <v>38.799999999999997</v>
          </cell>
          <cell r="AJ52">
            <v>32</v>
          </cell>
          <cell r="AL52">
            <v>116.3</v>
          </cell>
          <cell r="AM52">
            <v>80.400000000000006</v>
          </cell>
          <cell r="AN52">
            <v>56</v>
          </cell>
          <cell r="AQ52">
            <v>56.7</v>
          </cell>
          <cell r="AR52">
            <v>52.1</v>
          </cell>
          <cell r="AT52">
            <v>56.8</v>
          </cell>
          <cell r="AV52">
            <v>50.6</v>
          </cell>
          <cell r="AW52">
            <v>55.7</v>
          </cell>
          <cell r="AX52">
            <v>49.1</v>
          </cell>
          <cell r="BA52">
            <v>413.5</v>
          </cell>
          <cell r="BB52">
            <v>94.9</v>
          </cell>
          <cell r="BD52">
            <v>88.7</v>
          </cell>
          <cell r="BE52">
            <v>74.3</v>
          </cell>
          <cell r="BF52">
            <v>42.7</v>
          </cell>
          <cell r="BG52" t="e">
            <v>#N/A</v>
          </cell>
          <cell r="BI52">
            <v>40.799999999999997</v>
          </cell>
          <cell r="BJ52">
            <v>45.9</v>
          </cell>
          <cell r="BL52">
            <v>48.4</v>
          </cell>
          <cell r="BM52">
            <v>63.2</v>
          </cell>
          <cell r="BO52">
            <v>57.6</v>
          </cell>
          <cell r="BQ52">
            <v>44.2</v>
          </cell>
          <cell r="BR52">
            <v>52.2</v>
          </cell>
          <cell r="BS52">
            <v>64.900000000000006</v>
          </cell>
        </row>
        <row r="53">
          <cell r="J53">
            <v>46.1</v>
          </cell>
          <cell r="K53">
            <v>49.1</v>
          </cell>
          <cell r="L53">
            <v>44.6</v>
          </cell>
          <cell r="M53">
            <v>45.2</v>
          </cell>
          <cell r="N53">
            <v>47.6</v>
          </cell>
          <cell r="O53">
            <v>56.9</v>
          </cell>
          <cell r="P53">
            <v>43</v>
          </cell>
          <cell r="Q53">
            <v>37.1</v>
          </cell>
          <cell r="R53">
            <v>46.4</v>
          </cell>
          <cell r="T53">
            <v>40.6</v>
          </cell>
          <cell r="U53">
            <v>53.3</v>
          </cell>
          <cell r="X53">
            <v>48.9</v>
          </cell>
          <cell r="Y53">
            <v>48.9</v>
          </cell>
          <cell r="Z53">
            <v>53.2</v>
          </cell>
          <cell r="AA53">
            <v>55.2</v>
          </cell>
          <cell r="AC53">
            <v>68.7</v>
          </cell>
          <cell r="AD53">
            <v>72.8</v>
          </cell>
          <cell r="AF53">
            <v>63.3</v>
          </cell>
          <cell r="AG53">
            <v>64.7</v>
          </cell>
          <cell r="AH53">
            <v>65</v>
          </cell>
          <cell r="AI53">
            <v>38.799999999999997</v>
          </cell>
          <cell r="AJ53">
            <v>32</v>
          </cell>
          <cell r="AL53">
            <v>116.2</v>
          </cell>
          <cell r="AM53">
            <v>81.099999999999994</v>
          </cell>
          <cell r="AN53">
            <v>56.7</v>
          </cell>
          <cell r="AQ53">
            <v>56.8</v>
          </cell>
          <cell r="AR53">
            <v>52.1</v>
          </cell>
          <cell r="AT53">
            <v>56.7</v>
          </cell>
          <cell r="AV53">
            <v>51.9</v>
          </cell>
          <cell r="AW53">
            <v>56.1</v>
          </cell>
          <cell r="AX53">
            <v>49.8</v>
          </cell>
          <cell r="BA53">
            <v>410.4</v>
          </cell>
          <cell r="BB53">
            <v>94.9</v>
          </cell>
          <cell r="BD53">
            <v>88.2</v>
          </cell>
          <cell r="BE53">
            <v>74.3</v>
          </cell>
          <cell r="BF53">
            <v>42.5</v>
          </cell>
          <cell r="BG53" t="e">
            <v>#N/A</v>
          </cell>
          <cell r="BI53">
            <v>44.2</v>
          </cell>
          <cell r="BJ53">
            <v>50.3</v>
          </cell>
          <cell r="BL53">
            <v>49</v>
          </cell>
          <cell r="BM53">
            <v>64.900000000000006</v>
          </cell>
          <cell r="BO53">
            <v>58.2</v>
          </cell>
          <cell r="BQ53">
            <v>44.2</v>
          </cell>
          <cell r="BR53">
            <v>53.9</v>
          </cell>
          <cell r="BS53">
            <v>64.900000000000006</v>
          </cell>
        </row>
        <row r="54">
          <cell r="J54">
            <v>45.9</v>
          </cell>
          <cell r="K54">
            <v>48.8</v>
          </cell>
          <cell r="L54">
            <v>45.1</v>
          </cell>
          <cell r="M54">
            <v>45.5</v>
          </cell>
          <cell r="N54">
            <v>47.4</v>
          </cell>
          <cell r="O54">
            <v>59.3</v>
          </cell>
          <cell r="P54">
            <v>43.6</v>
          </cell>
          <cell r="Q54">
            <v>36.799999999999997</v>
          </cell>
          <cell r="R54">
            <v>46.3</v>
          </cell>
          <cell r="T54">
            <v>40.4</v>
          </cell>
          <cell r="U54">
            <v>52.9</v>
          </cell>
          <cell r="X54">
            <v>49.5</v>
          </cell>
          <cell r="Y54">
            <v>49</v>
          </cell>
          <cell r="Z54">
            <v>53.5</v>
          </cell>
          <cell r="AA54">
            <v>55.3</v>
          </cell>
          <cell r="AC54">
            <v>68.8</v>
          </cell>
          <cell r="AD54">
            <v>73</v>
          </cell>
          <cell r="AF54">
            <v>63.3</v>
          </cell>
          <cell r="AG54">
            <v>64.7</v>
          </cell>
          <cell r="AH54">
            <v>65.5</v>
          </cell>
          <cell r="AI54">
            <v>38.799999999999997</v>
          </cell>
          <cell r="AJ54">
            <v>32.1</v>
          </cell>
          <cell r="AL54">
            <v>116.1</v>
          </cell>
          <cell r="AM54">
            <v>81</v>
          </cell>
          <cell r="AN54">
            <v>56.6</v>
          </cell>
          <cell r="AQ54">
            <v>57.2</v>
          </cell>
          <cell r="AR54">
            <v>52.1</v>
          </cell>
          <cell r="AT54">
            <v>56.7</v>
          </cell>
          <cell r="AV54">
            <v>55.2</v>
          </cell>
          <cell r="AW54">
            <v>56.4</v>
          </cell>
          <cell r="AX54">
            <v>50</v>
          </cell>
          <cell r="BA54">
            <v>407.8</v>
          </cell>
          <cell r="BB54">
            <v>95.1</v>
          </cell>
          <cell r="BD54">
            <v>88.3</v>
          </cell>
          <cell r="BE54">
            <v>74.7</v>
          </cell>
          <cell r="BF54">
            <v>43.5</v>
          </cell>
          <cell r="BG54" t="e">
            <v>#N/A</v>
          </cell>
          <cell r="BI54">
            <v>44.2</v>
          </cell>
          <cell r="BJ54">
            <v>50.3</v>
          </cell>
          <cell r="BL54">
            <v>49.5</v>
          </cell>
          <cell r="BM54">
            <v>64.900000000000006</v>
          </cell>
          <cell r="BO54">
            <v>58.4</v>
          </cell>
          <cell r="BQ54">
            <v>44.3</v>
          </cell>
          <cell r="BR54">
            <v>54</v>
          </cell>
          <cell r="BS54">
            <v>65.099999999999994</v>
          </cell>
        </row>
        <row r="55">
          <cell r="J55">
            <v>46.1</v>
          </cell>
          <cell r="K55">
            <v>48.4</v>
          </cell>
          <cell r="L55">
            <v>45.2</v>
          </cell>
          <cell r="M55">
            <v>45.8</v>
          </cell>
          <cell r="N55">
            <v>47</v>
          </cell>
          <cell r="O55">
            <v>57.7</v>
          </cell>
          <cell r="P55">
            <v>43.3</v>
          </cell>
          <cell r="Q55">
            <v>37.1</v>
          </cell>
          <cell r="R55">
            <v>46.3</v>
          </cell>
          <cell r="T55">
            <v>40.299999999999997</v>
          </cell>
          <cell r="U55">
            <v>53.5</v>
          </cell>
          <cell r="X55">
            <v>49.9</v>
          </cell>
          <cell r="Y55">
            <v>49.4</v>
          </cell>
          <cell r="Z55">
            <v>53.6</v>
          </cell>
          <cell r="AA55">
            <v>55.4</v>
          </cell>
          <cell r="AC55">
            <v>68.900000000000006</v>
          </cell>
          <cell r="AD55">
            <v>73.3</v>
          </cell>
          <cell r="AF55">
            <v>63.3</v>
          </cell>
          <cell r="AG55">
            <v>64.7</v>
          </cell>
          <cell r="AH55">
            <v>66.2</v>
          </cell>
          <cell r="AI55">
            <v>38.799999999999997</v>
          </cell>
          <cell r="AJ55">
            <v>32.1</v>
          </cell>
          <cell r="AL55">
            <v>116.1</v>
          </cell>
          <cell r="AM55">
            <v>81.3</v>
          </cell>
          <cell r="AN55">
            <v>56.9</v>
          </cell>
          <cell r="AQ55">
            <v>57.5</v>
          </cell>
          <cell r="AR55">
            <v>52.1</v>
          </cell>
          <cell r="AT55">
            <v>56.5</v>
          </cell>
          <cell r="AV55">
            <v>56.5</v>
          </cell>
          <cell r="AW55">
            <v>56.8</v>
          </cell>
          <cell r="AX55">
            <v>50.1</v>
          </cell>
          <cell r="BA55">
            <v>405.7</v>
          </cell>
          <cell r="BB55">
            <v>95</v>
          </cell>
          <cell r="BD55">
            <v>89.4</v>
          </cell>
          <cell r="BE55">
            <v>74.7</v>
          </cell>
          <cell r="BF55">
            <v>41.4</v>
          </cell>
          <cell r="BG55" t="e">
            <v>#N/A</v>
          </cell>
          <cell r="BI55">
            <v>44.2</v>
          </cell>
          <cell r="BJ55">
            <v>50.3</v>
          </cell>
          <cell r="BL55">
            <v>50.1</v>
          </cell>
          <cell r="BM55">
            <v>64.2</v>
          </cell>
          <cell r="BO55">
            <v>58.5</v>
          </cell>
          <cell r="BQ55">
            <v>44.3</v>
          </cell>
          <cell r="BR55">
            <v>54</v>
          </cell>
          <cell r="BS55">
            <v>65.099999999999994</v>
          </cell>
        </row>
        <row r="56">
          <cell r="J56">
            <v>46</v>
          </cell>
          <cell r="K56">
            <v>48.1</v>
          </cell>
          <cell r="L56">
            <v>45.4</v>
          </cell>
          <cell r="M56">
            <v>46.1</v>
          </cell>
          <cell r="N56">
            <v>47.4</v>
          </cell>
          <cell r="O56">
            <v>55.2</v>
          </cell>
          <cell r="P56">
            <v>43</v>
          </cell>
          <cell r="Q56">
            <v>37.200000000000003</v>
          </cell>
          <cell r="R56">
            <v>46.6</v>
          </cell>
          <cell r="T56">
            <v>40.299999999999997</v>
          </cell>
          <cell r="U56">
            <v>53.8</v>
          </cell>
          <cell r="X56">
            <v>50.1</v>
          </cell>
          <cell r="Y56">
            <v>49.2</v>
          </cell>
          <cell r="Z56">
            <v>53.5</v>
          </cell>
          <cell r="AA56">
            <v>55.4</v>
          </cell>
          <cell r="AC56">
            <v>69.099999999999994</v>
          </cell>
          <cell r="AD56">
            <v>73.3</v>
          </cell>
          <cell r="AF56">
            <v>64</v>
          </cell>
          <cell r="AG56">
            <v>65.400000000000006</v>
          </cell>
          <cell r="AH56">
            <v>66.8</v>
          </cell>
          <cell r="AI56">
            <v>38.799999999999997</v>
          </cell>
          <cell r="AJ56">
            <v>32.1</v>
          </cell>
          <cell r="AL56">
            <v>115.9</v>
          </cell>
          <cell r="AM56">
            <v>81.7</v>
          </cell>
          <cell r="AN56">
            <v>57.9</v>
          </cell>
          <cell r="AQ56">
            <v>57.2</v>
          </cell>
          <cell r="AR56">
            <v>52.1</v>
          </cell>
          <cell r="AT56">
            <v>56.5</v>
          </cell>
          <cell r="AV56">
            <v>53.9</v>
          </cell>
          <cell r="AW56">
            <v>56.8</v>
          </cell>
          <cell r="AX56">
            <v>54.1</v>
          </cell>
          <cell r="BA56">
            <v>403.8</v>
          </cell>
          <cell r="BB56">
            <v>95</v>
          </cell>
          <cell r="BD56">
            <v>89.1</v>
          </cell>
          <cell r="BE56">
            <v>74.7</v>
          </cell>
          <cell r="BF56">
            <v>42.7</v>
          </cell>
          <cell r="BG56" t="e">
            <v>#N/A</v>
          </cell>
          <cell r="BI56">
            <v>44.2</v>
          </cell>
          <cell r="BJ56">
            <v>50.3</v>
          </cell>
          <cell r="BL56">
            <v>50.3</v>
          </cell>
          <cell r="BM56">
            <v>64.3</v>
          </cell>
          <cell r="BO56">
            <v>58.6</v>
          </cell>
          <cell r="BQ56">
            <v>44.4</v>
          </cell>
          <cell r="BR56">
            <v>54</v>
          </cell>
          <cell r="BS56">
            <v>65.099999999999994</v>
          </cell>
        </row>
        <row r="57">
          <cell r="J57">
            <v>45.9</v>
          </cell>
          <cell r="K57">
            <v>47.8</v>
          </cell>
          <cell r="L57">
            <v>46</v>
          </cell>
          <cell r="M57">
            <v>46.1</v>
          </cell>
          <cell r="N57">
            <v>47.8</v>
          </cell>
          <cell r="O57">
            <v>55</v>
          </cell>
          <cell r="P57">
            <v>43</v>
          </cell>
          <cell r="Q57">
            <v>37.6</v>
          </cell>
          <cell r="R57">
            <v>46.7</v>
          </cell>
          <cell r="T57">
            <v>40.299999999999997</v>
          </cell>
          <cell r="U57">
            <v>53.8</v>
          </cell>
          <cell r="X57">
            <v>50.1</v>
          </cell>
          <cell r="Y57">
            <v>49.4</v>
          </cell>
          <cell r="Z57">
            <v>53.5</v>
          </cell>
          <cell r="AA57">
            <v>55.4</v>
          </cell>
          <cell r="AC57">
            <v>69.2</v>
          </cell>
          <cell r="AD57">
            <v>73.5</v>
          </cell>
          <cell r="AF57">
            <v>64</v>
          </cell>
          <cell r="AG57">
            <v>65.400000000000006</v>
          </cell>
          <cell r="AH57">
            <v>66.900000000000006</v>
          </cell>
          <cell r="AI57">
            <v>42.2</v>
          </cell>
          <cell r="AJ57">
            <v>34.9</v>
          </cell>
          <cell r="AL57">
            <v>115.4</v>
          </cell>
          <cell r="AM57">
            <v>82.1</v>
          </cell>
          <cell r="AN57">
            <v>58</v>
          </cell>
          <cell r="AQ57">
            <v>57.5</v>
          </cell>
          <cell r="AR57">
            <v>52.1</v>
          </cell>
          <cell r="AT57">
            <v>56.5</v>
          </cell>
          <cell r="AV57">
            <v>49.8</v>
          </cell>
          <cell r="AW57">
            <v>57</v>
          </cell>
          <cell r="AX57">
            <v>54.3</v>
          </cell>
          <cell r="BA57">
            <v>400.8</v>
          </cell>
          <cell r="BB57">
            <v>95.1</v>
          </cell>
          <cell r="BD57">
            <v>89.3</v>
          </cell>
          <cell r="BE57">
            <v>75.3</v>
          </cell>
          <cell r="BF57">
            <v>42.8</v>
          </cell>
          <cell r="BG57" t="e">
            <v>#N/A</v>
          </cell>
          <cell r="BI57">
            <v>44.2</v>
          </cell>
          <cell r="BJ57">
            <v>50.3</v>
          </cell>
          <cell r="BL57">
            <v>50.3</v>
          </cell>
          <cell r="BM57">
            <v>64.5</v>
          </cell>
          <cell r="BO57">
            <v>58.4</v>
          </cell>
          <cell r="BQ57">
            <v>44.3</v>
          </cell>
          <cell r="BR57">
            <v>54.4</v>
          </cell>
          <cell r="BS57">
            <v>65.099999999999994</v>
          </cell>
        </row>
        <row r="58">
          <cell r="J58">
            <v>45.9</v>
          </cell>
          <cell r="K58">
            <v>48.1</v>
          </cell>
          <cell r="L58">
            <v>45.5</v>
          </cell>
          <cell r="M58">
            <v>46.2</v>
          </cell>
          <cell r="N58">
            <v>48.2</v>
          </cell>
          <cell r="O58">
            <v>55</v>
          </cell>
          <cell r="P58">
            <v>42.5</v>
          </cell>
          <cell r="Q58">
            <v>37</v>
          </cell>
          <cell r="R58">
            <v>47.1</v>
          </cell>
          <cell r="T58">
            <v>40.4</v>
          </cell>
          <cell r="U58">
            <v>53.7</v>
          </cell>
          <cell r="X58">
            <v>50.1</v>
          </cell>
          <cell r="Y58">
            <v>49.4</v>
          </cell>
          <cell r="Z58">
            <v>53.5</v>
          </cell>
          <cell r="AA58">
            <v>56</v>
          </cell>
          <cell r="AC58">
            <v>69.7</v>
          </cell>
          <cell r="AD58">
            <v>73.8</v>
          </cell>
          <cell r="AF58">
            <v>64</v>
          </cell>
          <cell r="AG58">
            <v>65.400000000000006</v>
          </cell>
          <cell r="AH58">
            <v>66.900000000000006</v>
          </cell>
          <cell r="AI58">
            <v>42.4</v>
          </cell>
          <cell r="AJ58">
            <v>35</v>
          </cell>
          <cell r="AL58">
            <v>115.2</v>
          </cell>
          <cell r="AM58">
            <v>82.6</v>
          </cell>
          <cell r="AN58">
            <v>58.1</v>
          </cell>
          <cell r="AQ58">
            <v>57.5</v>
          </cell>
          <cell r="AR58">
            <v>52.1</v>
          </cell>
          <cell r="AT58">
            <v>56.5</v>
          </cell>
          <cell r="AV58">
            <v>50.8</v>
          </cell>
          <cell r="AW58">
            <v>57.5</v>
          </cell>
          <cell r="AX58">
            <v>54.3</v>
          </cell>
          <cell r="BA58">
            <v>400.8</v>
          </cell>
          <cell r="BB58">
            <v>95.2</v>
          </cell>
          <cell r="BD58">
            <v>89.1</v>
          </cell>
          <cell r="BE58">
            <v>75.3</v>
          </cell>
          <cell r="BF58">
            <v>43.1</v>
          </cell>
          <cell r="BG58" t="e">
            <v>#N/A</v>
          </cell>
          <cell r="BI58">
            <v>44.2</v>
          </cell>
          <cell r="BJ58">
            <v>50.3</v>
          </cell>
          <cell r="BL58">
            <v>50.5</v>
          </cell>
          <cell r="BM58">
            <v>64.599999999999994</v>
          </cell>
          <cell r="BO58">
            <v>58.7</v>
          </cell>
          <cell r="BQ58">
            <v>44.3</v>
          </cell>
          <cell r="BR58">
            <v>54.4</v>
          </cell>
          <cell r="BS58">
            <v>65.099999999999994</v>
          </cell>
        </row>
        <row r="59">
          <cell r="J59">
            <v>46.7</v>
          </cell>
          <cell r="K59">
            <v>50.1</v>
          </cell>
          <cell r="L59">
            <v>45.9</v>
          </cell>
          <cell r="M59">
            <v>46.1</v>
          </cell>
          <cell r="N59">
            <v>48.3</v>
          </cell>
          <cell r="O59">
            <v>53.7</v>
          </cell>
          <cell r="P59">
            <v>43.4</v>
          </cell>
          <cell r="Q59">
            <v>37.6</v>
          </cell>
          <cell r="R59">
            <v>47.9</v>
          </cell>
          <cell r="T59">
            <v>40.299999999999997</v>
          </cell>
          <cell r="U59">
            <v>53.7</v>
          </cell>
          <cell r="X59">
            <v>50.1</v>
          </cell>
          <cell r="Y59">
            <v>49.7</v>
          </cell>
          <cell r="Z59">
            <v>53.7</v>
          </cell>
          <cell r="AA59">
            <v>56</v>
          </cell>
          <cell r="AC59">
            <v>70</v>
          </cell>
          <cell r="AD59">
            <v>74.2</v>
          </cell>
          <cell r="AF59">
            <v>64.900000000000006</v>
          </cell>
          <cell r="AG59">
            <v>66.099999999999994</v>
          </cell>
          <cell r="AH59">
            <v>67.099999999999994</v>
          </cell>
          <cell r="AI59">
            <v>42.4</v>
          </cell>
          <cell r="AJ59">
            <v>35</v>
          </cell>
          <cell r="AL59">
            <v>115.1</v>
          </cell>
          <cell r="AM59">
            <v>82.5</v>
          </cell>
          <cell r="AN59">
            <v>58.3</v>
          </cell>
          <cell r="AQ59">
            <v>58</v>
          </cell>
          <cell r="AR59">
            <v>52.1</v>
          </cell>
          <cell r="AT59">
            <v>56.5</v>
          </cell>
          <cell r="AV59">
            <v>55.2</v>
          </cell>
          <cell r="AW59">
            <v>57.5</v>
          </cell>
          <cell r="AX59">
            <v>54.6</v>
          </cell>
          <cell r="BA59">
            <v>400.8</v>
          </cell>
          <cell r="BB59">
            <v>95.2</v>
          </cell>
          <cell r="BD59">
            <v>89</v>
          </cell>
          <cell r="BE59">
            <v>76.3</v>
          </cell>
          <cell r="BF59">
            <v>43.5</v>
          </cell>
          <cell r="BG59" t="e">
            <v>#N/A</v>
          </cell>
          <cell r="BI59">
            <v>44.2</v>
          </cell>
          <cell r="BJ59">
            <v>50.3</v>
          </cell>
          <cell r="BL59">
            <v>50.5</v>
          </cell>
          <cell r="BM59">
            <v>65</v>
          </cell>
          <cell r="BO59">
            <v>58.7</v>
          </cell>
          <cell r="BQ59">
            <v>44.2</v>
          </cell>
          <cell r="BR59">
            <v>54.4</v>
          </cell>
          <cell r="BS59">
            <v>65.099999999999994</v>
          </cell>
        </row>
        <row r="60">
          <cell r="J60">
            <v>48</v>
          </cell>
          <cell r="K60">
            <v>51.2</v>
          </cell>
          <cell r="L60">
            <v>46.3</v>
          </cell>
          <cell r="M60">
            <v>46.5</v>
          </cell>
          <cell r="N60">
            <v>48.6</v>
          </cell>
          <cell r="O60">
            <v>56.7</v>
          </cell>
          <cell r="P60">
            <v>47.5</v>
          </cell>
          <cell r="Q60">
            <v>37.6</v>
          </cell>
          <cell r="R60">
            <v>48.7</v>
          </cell>
          <cell r="T60">
            <v>40.4</v>
          </cell>
          <cell r="U60">
            <v>53.5</v>
          </cell>
          <cell r="X60">
            <v>50.1</v>
          </cell>
          <cell r="Y60">
            <v>49.8</v>
          </cell>
          <cell r="Z60">
            <v>53.6</v>
          </cell>
          <cell r="AA60">
            <v>56.1</v>
          </cell>
          <cell r="AC60">
            <v>70.3</v>
          </cell>
          <cell r="AD60">
            <v>74.2</v>
          </cell>
          <cell r="AF60">
            <v>64.900000000000006</v>
          </cell>
          <cell r="AG60">
            <v>66.099999999999994</v>
          </cell>
          <cell r="AH60">
            <v>67</v>
          </cell>
          <cell r="AI60">
            <v>42.4</v>
          </cell>
          <cell r="AJ60">
            <v>35.200000000000003</v>
          </cell>
          <cell r="AL60">
            <v>116.1</v>
          </cell>
          <cell r="AM60">
            <v>82.3</v>
          </cell>
          <cell r="AN60">
            <v>58.7</v>
          </cell>
          <cell r="AQ60">
            <v>58.1</v>
          </cell>
          <cell r="AR60">
            <v>52.1</v>
          </cell>
          <cell r="AT60">
            <v>56.4</v>
          </cell>
          <cell r="AV60">
            <v>56.2</v>
          </cell>
          <cell r="AW60">
            <v>57.5</v>
          </cell>
          <cell r="AX60">
            <v>54.7</v>
          </cell>
          <cell r="BA60">
            <v>398</v>
          </cell>
          <cell r="BB60">
            <v>95.2</v>
          </cell>
          <cell r="BD60">
            <v>89.3</v>
          </cell>
          <cell r="BE60">
            <v>76.3</v>
          </cell>
          <cell r="BF60">
            <v>45.7</v>
          </cell>
          <cell r="BG60" t="e">
            <v>#N/A</v>
          </cell>
          <cell r="BI60">
            <v>44.2</v>
          </cell>
          <cell r="BJ60">
            <v>50.3</v>
          </cell>
          <cell r="BL60">
            <v>50.7</v>
          </cell>
          <cell r="BM60">
            <v>65.2</v>
          </cell>
          <cell r="BO60">
            <v>58.8</v>
          </cell>
          <cell r="BQ60">
            <v>44.2</v>
          </cell>
          <cell r="BR60">
            <v>54.4</v>
          </cell>
          <cell r="BS60">
            <v>66.900000000000006</v>
          </cell>
        </row>
        <row r="61">
          <cell r="J61">
            <v>48.5</v>
          </cell>
          <cell r="K61">
            <v>51.8</v>
          </cell>
          <cell r="L61">
            <v>46.8</v>
          </cell>
          <cell r="M61">
            <v>46.6</v>
          </cell>
          <cell r="N61">
            <v>49</v>
          </cell>
          <cell r="O61">
            <v>58.9</v>
          </cell>
          <cell r="P61">
            <v>49</v>
          </cell>
          <cell r="Q61">
            <v>37.799999999999997</v>
          </cell>
          <cell r="R61">
            <v>49.2</v>
          </cell>
          <cell r="T61">
            <v>40.299999999999997</v>
          </cell>
          <cell r="U61">
            <v>54.1</v>
          </cell>
          <cell r="X61">
            <v>50.1</v>
          </cell>
          <cell r="Y61">
            <v>50</v>
          </cell>
          <cell r="Z61">
            <v>53.7</v>
          </cell>
          <cell r="AA61">
            <v>56.1</v>
          </cell>
          <cell r="AC61">
            <v>70.3</v>
          </cell>
          <cell r="AD61">
            <v>74.400000000000006</v>
          </cell>
          <cell r="AF61">
            <v>64.900000000000006</v>
          </cell>
          <cell r="AG61">
            <v>66.099999999999994</v>
          </cell>
          <cell r="AH61">
            <v>67.3</v>
          </cell>
          <cell r="AI61">
            <v>42.4</v>
          </cell>
          <cell r="AJ61">
            <v>35.200000000000003</v>
          </cell>
          <cell r="AL61">
            <v>115.9</v>
          </cell>
          <cell r="AM61">
            <v>82.5</v>
          </cell>
          <cell r="AN61">
            <v>58.7</v>
          </cell>
          <cell r="AQ61">
            <v>58.3</v>
          </cell>
          <cell r="AR61">
            <v>52.1</v>
          </cell>
          <cell r="AT61">
            <v>56.2</v>
          </cell>
          <cell r="AV61">
            <v>55.8</v>
          </cell>
          <cell r="AW61">
            <v>57.8</v>
          </cell>
          <cell r="AX61">
            <v>55.3</v>
          </cell>
          <cell r="BA61">
            <v>392.3</v>
          </cell>
          <cell r="BB61">
            <v>95.4</v>
          </cell>
          <cell r="BD61">
            <v>89</v>
          </cell>
          <cell r="BE61">
            <v>76.3</v>
          </cell>
          <cell r="BF61">
            <v>45.8</v>
          </cell>
          <cell r="BG61" t="e">
            <v>#N/A</v>
          </cell>
          <cell r="BI61">
            <v>44.2</v>
          </cell>
          <cell r="BJ61">
            <v>50.3</v>
          </cell>
          <cell r="BL61">
            <v>51.1</v>
          </cell>
          <cell r="BM61">
            <v>65.900000000000006</v>
          </cell>
          <cell r="BO61">
            <v>58.8</v>
          </cell>
          <cell r="BQ61">
            <v>44.2</v>
          </cell>
          <cell r="BR61">
            <v>54.4</v>
          </cell>
          <cell r="BS61">
            <v>66.900000000000006</v>
          </cell>
        </row>
        <row r="62">
          <cell r="J62">
            <v>48.6</v>
          </cell>
          <cell r="K62">
            <v>52.1</v>
          </cell>
          <cell r="L62">
            <v>46.5</v>
          </cell>
          <cell r="M62">
            <v>47</v>
          </cell>
          <cell r="N62">
            <v>49.3</v>
          </cell>
          <cell r="O62">
            <v>61.6</v>
          </cell>
          <cell r="P62">
            <v>47.8</v>
          </cell>
          <cell r="Q62">
            <v>37.700000000000003</v>
          </cell>
          <cell r="R62">
            <v>49.1</v>
          </cell>
          <cell r="T62">
            <v>40.6</v>
          </cell>
          <cell r="U62">
            <v>54.5</v>
          </cell>
          <cell r="X62">
            <v>50</v>
          </cell>
          <cell r="Y62">
            <v>49.4</v>
          </cell>
          <cell r="Z62">
            <v>53.7</v>
          </cell>
          <cell r="AA62">
            <v>56.1</v>
          </cell>
          <cell r="AC62">
            <v>70.400000000000006</v>
          </cell>
          <cell r="AD62">
            <v>74.5</v>
          </cell>
          <cell r="AF62">
            <v>65.400000000000006</v>
          </cell>
          <cell r="AG62">
            <v>66.599999999999994</v>
          </cell>
          <cell r="AH62">
            <v>67.8</v>
          </cell>
          <cell r="AI62">
            <v>42.4</v>
          </cell>
          <cell r="AJ62">
            <v>35.299999999999997</v>
          </cell>
          <cell r="AL62">
            <v>116</v>
          </cell>
          <cell r="AM62">
            <v>82.1</v>
          </cell>
          <cell r="AN62">
            <v>59.2</v>
          </cell>
          <cell r="AQ62">
            <v>58.5</v>
          </cell>
          <cell r="AR62">
            <v>52.1</v>
          </cell>
          <cell r="AT62">
            <v>56.2</v>
          </cell>
          <cell r="AV62">
            <v>55.3</v>
          </cell>
          <cell r="AW62">
            <v>57.7</v>
          </cell>
          <cell r="AX62">
            <v>56.7</v>
          </cell>
          <cell r="BA62">
            <v>388.4</v>
          </cell>
          <cell r="BB62">
            <v>95.4</v>
          </cell>
          <cell r="BD62">
            <v>89.1</v>
          </cell>
          <cell r="BE62">
            <v>76.3</v>
          </cell>
          <cell r="BF62">
            <v>45.2</v>
          </cell>
          <cell r="BG62">
            <v>82.6</v>
          </cell>
          <cell r="BI62">
            <v>44.2</v>
          </cell>
          <cell r="BJ62">
            <v>50.3</v>
          </cell>
          <cell r="BL62">
            <v>51.5</v>
          </cell>
          <cell r="BM62">
            <v>66.2</v>
          </cell>
          <cell r="BO62">
            <v>59.1</v>
          </cell>
          <cell r="BQ62">
            <v>44.4</v>
          </cell>
          <cell r="BR62">
            <v>54.4</v>
          </cell>
          <cell r="BS62">
            <v>66.900000000000006</v>
          </cell>
        </row>
        <row r="63">
          <cell r="J63">
            <v>48.9</v>
          </cell>
          <cell r="K63">
            <v>52.2</v>
          </cell>
          <cell r="L63">
            <v>47.1</v>
          </cell>
          <cell r="M63">
            <v>47.5</v>
          </cell>
          <cell r="N63">
            <v>49.5</v>
          </cell>
          <cell r="O63">
            <v>61</v>
          </cell>
          <cell r="P63">
            <v>49.3</v>
          </cell>
          <cell r="Q63">
            <v>38.1</v>
          </cell>
          <cell r="R63">
            <v>49.6</v>
          </cell>
          <cell r="T63">
            <v>41.3</v>
          </cell>
          <cell r="U63">
            <v>55.2</v>
          </cell>
          <cell r="X63">
            <v>50.5</v>
          </cell>
          <cell r="Y63">
            <v>50.3</v>
          </cell>
          <cell r="Z63">
            <v>53.9</v>
          </cell>
          <cell r="AA63">
            <v>56.2</v>
          </cell>
          <cell r="AC63">
            <v>70.599999999999994</v>
          </cell>
          <cell r="AD63">
            <v>74.7</v>
          </cell>
          <cell r="AF63">
            <v>65.400000000000006</v>
          </cell>
          <cell r="AG63">
            <v>66.599999999999994</v>
          </cell>
          <cell r="AH63">
            <v>68.599999999999994</v>
          </cell>
          <cell r="AI63">
            <v>42.4</v>
          </cell>
          <cell r="AJ63">
            <v>35.299999999999997</v>
          </cell>
          <cell r="AL63">
            <v>116.1</v>
          </cell>
          <cell r="AM63">
            <v>82.9</v>
          </cell>
          <cell r="AN63">
            <v>59.2</v>
          </cell>
          <cell r="AQ63">
            <v>58.5</v>
          </cell>
          <cell r="AR63">
            <v>52.1</v>
          </cell>
          <cell r="AT63">
            <v>56.5</v>
          </cell>
          <cell r="AV63">
            <v>54.7</v>
          </cell>
          <cell r="AW63">
            <v>57.8</v>
          </cell>
          <cell r="AX63">
            <v>56.7</v>
          </cell>
          <cell r="BA63">
            <v>384.7</v>
          </cell>
          <cell r="BB63">
            <v>95.4</v>
          </cell>
          <cell r="BD63">
            <v>89.3</v>
          </cell>
          <cell r="BE63">
            <v>76.400000000000006</v>
          </cell>
          <cell r="BF63">
            <v>44.4</v>
          </cell>
          <cell r="BG63">
            <v>88</v>
          </cell>
          <cell r="BI63">
            <v>44.2</v>
          </cell>
          <cell r="BJ63">
            <v>50.3</v>
          </cell>
          <cell r="BL63">
            <v>51.8</v>
          </cell>
          <cell r="BM63">
            <v>67.8</v>
          </cell>
          <cell r="BO63">
            <v>59.4</v>
          </cell>
          <cell r="BQ63">
            <v>44.4</v>
          </cell>
          <cell r="BR63">
            <v>56.9</v>
          </cell>
          <cell r="BS63">
            <v>67.7</v>
          </cell>
        </row>
        <row r="64">
          <cell r="J64">
            <v>48.5</v>
          </cell>
          <cell r="K64">
            <v>51.4</v>
          </cell>
          <cell r="L64">
            <v>47.2</v>
          </cell>
          <cell r="M64">
            <v>48.1</v>
          </cell>
          <cell r="N64">
            <v>50</v>
          </cell>
          <cell r="O64">
            <v>59.8</v>
          </cell>
          <cell r="P64">
            <v>48.7</v>
          </cell>
          <cell r="Q64">
            <v>38.6</v>
          </cell>
          <cell r="R64">
            <v>49.5</v>
          </cell>
          <cell r="T64">
            <v>41.6</v>
          </cell>
          <cell r="U64">
            <v>55.3</v>
          </cell>
          <cell r="X64">
            <v>50.2</v>
          </cell>
          <cell r="Y64">
            <v>49.9</v>
          </cell>
          <cell r="Z64">
            <v>55.1</v>
          </cell>
          <cell r="AA64">
            <v>56.2</v>
          </cell>
          <cell r="AC64">
            <v>70.8</v>
          </cell>
          <cell r="AD64">
            <v>74.7</v>
          </cell>
          <cell r="AF64">
            <v>65.400000000000006</v>
          </cell>
          <cell r="AG64">
            <v>66.599999999999994</v>
          </cell>
          <cell r="AH64">
            <v>68.599999999999994</v>
          </cell>
          <cell r="AI64">
            <v>42.4</v>
          </cell>
          <cell r="AJ64">
            <v>35.299999999999997</v>
          </cell>
          <cell r="AL64">
            <v>115.5</v>
          </cell>
          <cell r="AM64">
            <v>82.8</v>
          </cell>
          <cell r="AN64">
            <v>59.2</v>
          </cell>
          <cell r="AQ64">
            <v>58.6</v>
          </cell>
          <cell r="AR64">
            <v>55.3</v>
          </cell>
          <cell r="AT64">
            <v>56.5</v>
          </cell>
          <cell r="AV64">
            <v>56.7</v>
          </cell>
          <cell r="AW64">
            <v>58</v>
          </cell>
          <cell r="AX64">
            <v>56.9</v>
          </cell>
          <cell r="BA64">
            <v>377.5</v>
          </cell>
          <cell r="BB64">
            <v>95.4</v>
          </cell>
          <cell r="BD64">
            <v>89.4</v>
          </cell>
          <cell r="BE64">
            <v>77.599999999999994</v>
          </cell>
          <cell r="BF64">
            <v>45.5</v>
          </cell>
          <cell r="BG64">
            <v>87</v>
          </cell>
          <cell r="BI64">
            <v>44.2</v>
          </cell>
          <cell r="BJ64">
            <v>50.3</v>
          </cell>
          <cell r="BL64">
            <v>51.8</v>
          </cell>
          <cell r="BM64">
            <v>68</v>
          </cell>
          <cell r="BO64">
            <v>59.4</v>
          </cell>
          <cell r="BQ64">
            <v>47.9</v>
          </cell>
          <cell r="BR64">
            <v>56.9</v>
          </cell>
          <cell r="BS64">
            <v>67.7</v>
          </cell>
        </row>
        <row r="65">
          <cell r="J65">
            <v>48.3</v>
          </cell>
          <cell r="K65">
            <v>51.4</v>
          </cell>
          <cell r="L65">
            <v>47.6</v>
          </cell>
          <cell r="M65">
            <v>48.6</v>
          </cell>
          <cell r="N65">
            <v>49.9</v>
          </cell>
          <cell r="O65">
            <v>60.2</v>
          </cell>
          <cell r="P65">
            <v>47.8</v>
          </cell>
          <cell r="Q65">
            <v>39.4</v>
          </cell>
          <cell r="R65">
            <v>49.2</v>
          </cell>
          <cell r="T65">
            <v>41.3</v>
          </cell>
          <cell r="U65">
            <v>55.3</v>
          </cell>
          <cell r="X65">
            <v>52.1</v>
          </cell>
          <cell r="Y65">
            <v>51.1</v>
          </cell>
          <cell r="Z65">
            <v>56.5</v>
          </cell>
          <cell r="AA65">
            <v>57.5</v>
          </cell>
          <cell r="AC65">
            <v>70.900000000000006</v>
          </cell>
          <cell r="AD65">
            <v>74.8</v>
          </cell>
          <cell r="AF65">
            <v>66.2</v>
          </cell>
          <cell r="AG65">
            <v>67.3</v>
          </cell>
          <cell r="AH65">
            <v>69.2</v>
          </cell>
          <cell r="AI65">
            <v>42.4</v>
          </cell>
          <cell r="AJ65">
            <v>35.299999999999997</v>
          </cell>
          <cell r="AL65">
            <v>115.7</v>
          </cell>
          <cell r="AM65">
            <v>82.7</v>
          </cell>
          <cell r="AN65">
            <v>59.8</v>
          </cell>
          <cell r="AQ65">
            <v>58.4</v>
          </cell>
          <cell r="AR65">
            <v>55.3</v>
          </cell>
          <cell r="AT65">
            <v>56.6</v>
          </cell>
          <cell r="AV65">
            <v>60.4</v>
          </cell>
          <cell r="AW65">
            <v>58.8</v>
          </cell>
          <cell r="AX65">
            <v>57.1</v>
          </cell>
          <cell r="BA65">
            <v>370.2</v>
          </cell>
          <cell r="BB65">
            <v>96.5</v>
          </cell>
          <cell r="BD65">
            <v>90</v>
          </cell>
          <cell r="BE65">
            <v>77.599999999999994</v>
          </cell>
          <cell r="BF65">
            <v>45.7</v>
          </cell>
          <cell r="BG65">
            <v>89.6</v>
          </cell>
          <cell r="BI65">
            <v>48.2</v>
          </cell>
          <cell r="BJ65">
            <v>54.8</v>
          </cell>
          <cell r="BL65">
            <v>52.3</v>
          </cell>
          <cell r="BM65">
            <v>68.400000000000006</v>
          </cell>
          <cell r="BO65">
            <v>60.2</v>
          </cell>
          <cell r="BQ65">
            <v>48</v>
          </cell>
          <cell r="BR65">
            <v>56.9</v>
          </cell>
          <cell r="BS65">
            <v>67.7</v>
          </cell>
        </row>
        <row r="66">
          <cell r="J66">
            <v>48.7</v>
          </cell>
          <cell r="K66">
            <v>51.1</v>
          </cell>
          <cell r="L66">
            <v>48</v>
          </cell>
          <cell r="M66">
            <v>48.6</v>
          </cell>
          <cell r="N66">
            <v>49.4</v>
          </cell>
          <cell r="O66">
            <v>60.9</v>
          </cell>
          <cell r="P66">
            <v>49.3</v>
          </cell>
          <cell r="Q66">
            <v>39.9</v>
          </cell>
          <cell r="R66">
            <v>49.2</v>
          </cell>
          <cell r="T66">
            <v>41.5</v>
          </cell>
          <cell r="U66">
            <v>55.3</v>
          </cell>
          <cell r="X66">
            <v>53.5</v>
          </cell>
          <cell r="Y66">
            <v>51.7</v>
          </cell>
          <cell r="Z66">
            <v>57.2</v>
          </cell>
          <cell r="AA66">
            <v>58.1</v>
          </cell>
          <cell r="AC66">
            <v>71</v>
          </cell>
          <cell r="AD66">
            <v>74.900000000000006</v>
          </cell>
          <cell r="AF66">
            <v>66.2</v>
          </cell>
          <cell r="AG66">
            <v>67.3</v>
          </cell>
          <cell r="AH66">
            <v>69.400000000000006</v>
          </cell>
          <cell r="AI66">
            <v>42.4</v>
          </cell>
          <cell r="AJ66">
            <v>35.299999999999997</v>
          </cell>
          <cell r="AL66">
            <v>115.6</v>
          </cell>
          <cell r="AM66">
            <v>82.8</v>
          </cell>
          <cell r="AN66">
            <v>59.8</v>
          </cell>
          <cell r="AQ66">
            <v>59.4</v>
          </cell>
          <cell r="AR66">
            <v>55.4</v>
          </cell>
          <cell r="AT66">
            <v>56.8</v>
          </cell>
          <cell r="AV66">
            <v>60.9</v>
          </cell>
          <cell r="AW66">
            <v>59.4</v>
          </cell>
          <cell r="AX66">
            <v>57.1</v>
          </cell>
          <cell r="BA66">
            <v>366.7</v>
          </cell>
          <cell r="BB66">
            <v>96.6</v>
          </cell>
          <cell r="BD66">
            <v>89.7</v>
          </cell>
          <cell r="BE66">
            <v>78.2</v>
          </cell>
          <cell r="BF66">
            <v>46.2</v>
          </cell>
          <cell r="BG66">
            <v>90.1</v>
          </cell>
          <cell r="BI66">
            <v>48.2</v>
          </cell>
          <cell r="BJ66">
            <v>54.8</v>
          </cell>
          <cell r="BL66">
            <v>52.6</v>
          </cell>
          <cell r="BM66">
            <v>68.400000000000006</v>
          </cell>
          <cell r="BO66">
            <v>60.9</v>
          </cell>
          <cell r="BQ66">
            <v>48.1</v>
          </cell>
          <cell r="BR66">
            <v>56.9</v>
          </cell>
          <cell r="BS66">
            <v>68.099999999999994</v>
          </cell>
        </row>
        <row r="67">
          <cell r="J67">
            <v>48.9</v>
          </cell>
          <cell r="K67">
            <v>51</v>
          </cell>
          <cell r="L67">
            <v>48.5</v>
          </cell>
          <cell r="M67">
            <v>48.9</v>
          </cell>
          <cell r="N67">
            <v>49.6</v>
          </cell>
          <cell r="O67">
            <v>58.9</v>
          </cell>
          <cell r="P67">
            <v>48.9</v>
          </cell>
          <cell r="Q67">
            <v>39.9</v>
          </cell>
          <cell r="R67">
            <v>49.2</v>
          </cell>
          <cell r="T67">
            <v>41.5</v>
          </cell>
          <cell r="U67">
            <v>55.2</v>
          </cell>
          <cell r="X67">
            <v>53.5</v>
          </cell>
          <cell r="Y67">
            <v>51.8</v>
          </cell>
          <cell r="Z67">
            <v>57.5</v>
          </cell>
          <cell r="AA67">
            <v>58.1</v>
          </cell>
          <cell r="AC67">
            <v>71.099999999999994</v>
          </cell>
          <cell r="AD67">
            <v>75</v>
          </cell>
          <cell r="AF67">
            <v>66.2</v>
          </cell>
          <cell r="AG67">
            <v>67.3</v>
          </cell>
          <cell r="AH67">
            <v>69.099999999999994</v>
          </cell>
          <cell r="AI67">
            <v>42.4</v>
          </cell>
          <cell r="AJ67">
            <v>35.299999999999997</v>
          </cell>
          <cell r="AL67">
            <v>116.2</v>
          </cell>
          <cell r="AM67">
            <v>82.8</v>
          </cell>
          <cell r="AN67">
            <v>59.8</v>
          </cell>
          <cell r="AQ67">
            <v>59.9</v>
          </cell>
          <cell r="AR67">
            <v>55.4</v>
          </cell>
          <cell r="AT67">
            <v>57</v>
          </cell>
          <cell r="AV67">
            <v>57.5</v>
          </cell>
          <cell r="AW67">
            <v>59.1</v>
          </cell>
          <cell r="AX67">
            <v>57</v>
          </cell>
          <cell r="BA67">
            <v>363.1</v>
          </cell>
          <cell r="BB67">
            <v>96.6</v>
          </cell>
          <cell r="BD67">
            <v>90</v>
          </cell>
          <cell r="BE67">
            <v>78.2</v>
          </cell>
          <cell r="BF67">
            <v>46.1</v>
          </cell>
          <cell r="BG67">
            <v>90.6</v>
          </cell>
          <cell r="BI67">
            <v>48.2</v>
          </cell>
          <cell r="BJ67">
            <v>54.8</v>
          </cell>
          <cell r="BL67">
            <v>53</v>
          </cell>
          <cell r="BM67">
            <v>68.5</v>
          </cell>
          <cell r="BO67">
            <v>60.5</v>
          </cell>
          <cell r="BQ67">
            <v>48.1</v>
          </cell>
          <cell r="BR67">
            <v>56.9</v>
          </cell>
          <cell r="BS67">
            <v>68.099999999999994</v>
          </cell>
        </row>
        <row r="68">
          <cell r="J68">
            <v>48.9</v>
          </cell>
          <cell r="K68">
            <v>50.7</v>
          </cell>
          <cell r="L68">
            <v>48.5</v>
          </cell>
          <cell r="M68">
            <v>49.3</v>
          </cell>
          <cell r="N68">
            <v>49.9</v>
          </cell>
          <cell r="O68">
            <v>58.5</v>
          </cell>
          <cell r="P68">
            <v>48.5</v>
          </cell>
          <cell r="Q68">
            <v>40.1</v>
          </cell>
          <cell r="R68">
            <v>50</v>
          </cell>
          <cell r="T68">
            <v>42</v>
          </cell>
          <cell r="U68">
            <v>55.9</v>
          </cell>
          <cell r="X68">
            <v>53.2</v>
          </cell>
          <cell r="Y68">
            <v>52</v>
          </cell>
          <cell r="Z68">
            <v>57.3</v>
          </cell>
          <cell r="AA68">
            <v>58.2</v>
          </cell>
          <cell r="AC68">
            <v>71.2</v>
          </cell>
          <cell r="AD68">
            <v>75.099999999999994</v>
          </cell>
          <cell r="AF68">
            <v>67.2</v>
          </cell>
          <cell r="AG68">
            <v>68.3</v>
          </cell>
          <cell r="AH68">
            <v>69.2</v>
          </cell>
          <cell r="AI68">
            <v>42.4</v>
          </cell>
          <cell r="AJ68">
            <v>35.299999999999997</v>
          </cell>
          <cell r="AL68">
            <v>114.5</v>
          </cell>
          <cell r="AM68">
            <v>82.4</v>
          </cell>
          <cell r="AN68">
            <v>61</v>
          </cell>
          <cell r="AQ68">
            <v>59.7</v>
          </cell>
          <cell r="AR68">
            <v>55.4</v>
          </cell>
          <cell r="AT68">
            <v>57</v>
          </cell>
          <cell r="AV68">
            <v>57.1</v>
          </cell>
          <cell r="AW68">
            <v>59.5</v>
          </cell>
          <cell r="AX68">
            <v>58.1</v>
          </cell>
          <cell r="BA68">
            <v>363.1</v>
          </cell>
          <cell r="BB68">
            <v>97.2</v>
          </cell>
          <cell r="BD68">
            <v>89.9</v>
          </cell>
          <cell r="BE68">
            <v>78.400000000000006</v>
          </cell>
          <cell r="BF68">
            <v>46.7</v>
          </cell>
          <cell r="BG68">
            <v>88.4</v>
          </cell>
          <cell r="BI68">
            <v>48.2</v>
          </cell>
          <cell r="BJ68">
            <v>54.8</v>
          </cell>
          <cell r="BL68">
            <v>53.4</v>
          </cell>
          <cell r="BM68">
            <v>67.900000000000006</v>
          </cell>
          <cell r="BO68">
            <v>60.9</v>
          </cell>
          <cell r="BQ68">
            <v>48</v>
          </cell>
          <cell r="BR68">
            <v>56.9</v>
          </cell>
          <cell r="BS68">
            <v>68.099999999999994</v>
          </cell>
        </row>
        <row r="69">
          <cell r="J69">
            <v>49.3</v>
          </cell>
          <cell r="K69">
            <v>50.6</v>
          </cell>
          <cell r="L69">
            <v>48.6</v>
          </cell>
          <cell r="M69">
            <v>49.3</v>
          </cell>
          <cell r="N69">
            <v>49.5</v>
          </cell>
          <cell r="O69">
            <v>57.5</v>
          </cell>
          <cell r="P69">
            <v>48.7</v>
          </cell>
          <cell r="Q69">
            <v>39.9</v>
          </cell>
          <cell r="R69">
            <v>49.9</v>
          </cell>
          <cell r="T69">
            <v>41.7</v>
          </cell>
          <cell r="U69">
            <v>55.5</v>
          </cell>
          <cell r="X69">
            <v>53.6</v>
          </cell>
          <cell r="Y69">
            <v>52.2</v>
          </cell>
          <cell r="Z69">
            <v>57.5</v>
          </cell>
          <cell r="AA69">
            <v>59.1</v>
          </cell>
          <cell r="AC69">
            <v>71.400000000000006</v>
          </cell>
          <cell r="AD69">
            <v>75.2</v>
          </cell>
          <cell r="AF69">
            <v>67.2</v>
          </cell>
          <cell r="AG69">
            <v>68.3</v>
          </cell>
          <cell r="AH69">
            <v>69.2</v>
          </cell>
          <cell r="AI69">
            <v>45.8</v>
          </cell>
          <cell r="AJ69">
            <v>37.799999999999997</v>
          </cell>
          <cell r="AL69">
            <v>114.6</v>
          </cell>
          <cell r="AM69">
            <v>82.7</v>
          </cell>
          <cell r="AN69">
            <v>61</v>
          </cell>
          <cell r="AQ69">
            <v>59.8</v>
          </cell>
          <cell r="AR69">
            <v>55.4</v>
          </cell>
          <cell r="AT69">
            <v>57.3</v>
          </cell>
          <cell r="AV69">
            <v>61</v>
          </cell>
          <cell r="AW69">
            <v>59.3</v>
          </cell>
          <cell r="AX69">
            <v>58.1</v>
          </cell>
          <cell r="BA69">
            <v>360.4</v>
          </cell>
          <cell r="BB69">
            <v>97.5</v>
          </cell>
          <cell r="BD69">
            <v>89.7</v>
          </cell>
          <cell r="BE69">
            <v>78.400000000000006</v>
          </cell>
          <cell r="BF69">
            <v>46.1</v>
          </cell>
          <cell r="BG69">
            <v>87.5</v>
          </cell>
          <cell r="BI69">
            <v>48.2</v>
          </cell>
          <cell r="BJ69">
            <v>54.8</v>
          </cell>
          <cell r="BL69">
            <v>53.5</v>
          </cell>
          <cell r="BM69">
            <v>68.7</v>
          </cell>
          <cell r="BO69">
            <v>61</v>
          </cell>
          <cell r="BQ69">
            <v>48</v>
          </cell>
          <cell r="BR69">
            <v>57.3</v>
          </cell>
          <cell r="BS69">
            <v>68.8</v>
          </cell>
        </row>
        <row r="70">
          <cell r="J70">
            <v>49.8</v>
          </cell>
          <cell r="K70">
            <v>50.5</v>
          </cell>
          <cell r="L70">
            <v>48.9</v>
          </cell>
          <cell r="M70">
            <v>49.6</v>
          </cell>
          <cell r="N70">
            <v>50.3</v>
          </cell>
          <cell r="O70">
            <v>57.5</v>
          </cell>
          <cell r="P70">
            <v>48.2</v>
          </cell>
          <cell r="Q70">
            <v>40</v>
          </cell>
          <cell r="R70">
            <v>50.1</v>
          </cell>
          <cell r="T70">
            <v>42.4</v>
          </cell>
          <cell r="U70">
            <v>55.6</v>
          </cell>
          <cell r="X70">
            <v>53.5</v>
          </cell>
          <cell r="Y70">
            <v>51.7</v>
          </cell>
          <cell r="Z70">
            <v>57.7</v>
          </cell>
          <cell r="AA70">
            <v>59.4</v>
          </cell>
          <cell r="AC70">
            <v>72</v>
          </cell>
          <cell r="AD70">
            <v>75.8</v>
          </cell>
          <cell r="AF70">
            <v>67.2</v>
          </cell>
          <cell r="AG70">
            <v>68.3</v>
          </cell>
          <cell r="AH70">
            <v>69.8</v>
          </cell>
          <cell r="AI70">
            <v>45.8</v>
          </cell>
          <cell r="AJ70">
            <v>37.799999999999997</v>
          </cell>
          <cell r="AL70">
            <v>115.1</v>
          </cell>
          <cell r="AM70">
            <v>83.1</v>
          </cell>
          <cell r="AN70">
            <v>61</v>
          </cell>
          <cell r="AQ70">
            <v>59.7</v>
          </cell>
          <cell r="AR70">
            <v>55.4</v>
          </cell>
          <cell r="AT70">
            <v>57.5</v>
          </cell>
          <cell r="AV70">
            <v>62.5</v>
          </cell>
          <cell r="AW70">
            <v>59.9</v>
          </cell>
          <cell r="AX70">
            <v>58.1</v>
          </cell>
          <cell r="BA70">
            <v>354.7</v>
          </cell>
          <cell r="BB70">
            <v>97.9</v>
          </cell>
          <cell r="BD70">
            <v>89.5</v>
          </cell>
          <cell r="BE70">
            <v>78.400000000000006</v>
          </cell>
          <cell r="BF70">
            <v>46.9</v>
          </cell>
          <cell r="BG70">
            <v>89.5</v>
          </cell>
          <cell r="BI70">
            <v>48.2</v>
          </cell>
          <cell r="BJ70">
            <v>54.8</v>
          </cell>
          <cell r="BL70">
            <v>53.7</v>
          </cell>
          <cell r="BM70">
            <v>69.7</v>
          </cell>
          <cell r="BO70">
            <v>61.1</v>
          </cell>
          <cell r="BQ70">
            <v>48</v>
          </cell>
          <cell r="BR70">
            <v>57.4</v>
          </cell>
          <cell r="BS70">
            <v>68.8</v>
          </cell>
        </row>
        <row r="71">
          <cell r="J71">
            <v>50.5</v>
          </cell>
          <cell r="K71">
            <v>50.7</v>
          </cell>
          <cell r="L71">
            <v>49</v>
          </cell>
          <cell r="M71">
            <v>50</v>
          </cell>
          <cell r="N71">
            <v>50.8</v>
          </cell>
          <cell r="O71">
            <v>58.3</v>
          </cell>
          <cell r="P71">
            <v>48.7</v>
          </cell>
          <cell r="Q71">
            <v>40.1</v>
          </cell>
          <cell r="R71">
            <v>50.4</v>
          </cell>
          <cell r="T71">
            <v>42.9</v>
          </cell>
          <cell r="U71">
            <v>56.2</v>
          </cell>
          <cell r="X71">
            <v>53.8</v>
          </cell>
          <cell r="Y71">
            <v>52.5</v>
          </cell>
          <cell r="Z71">
            <v>57.6</v>
          </cell>
          <cell r="AA71">
            <v>59.4</v>
          </cell>
          <cell r="AC71">
            <v>72.5</v>
          </cell>
          <cell r="AD71">
            <v>76.099999999999994</v>
          </cell>
          <cell r="AF71">
            <v>68</v>
          </cell>
          <cell r="AG71">
            <v>69.099999999999994</v>
          </cell>
          <cell r="AH71">
            <v>70.099999999999994</v>
          </cell>
          <cell r="AI71">
            <v>45.8</v>
          </cell>
          <cell r="AJ71">
            <v>37.799999999999997</v>
          </cell>
          <cell r="AL71">
            <v>115.2</v>
          </cell>
          <cell r="AM71">
            <v>83.9</v>
          </cell>
          <cell r="AN71">
            <v>61.9</v>
          </cell>
          <cell r="AQ71">
            <v>59.9</v>
          </cell>
          <cell r="AR71">
            <v>55.4</v>
          </cell>
          <cell r="AT71">
            <v>57.7</v>
          </cell>
          <cell r="AV71">
            <v>62.2</v>
          </cell>
          <cell r="AW71">
            <v>60.3</v>
          </cell>
          <cell r="AX71">
            <v>58.4</v>
          </cell>
          <cell r="BA71">
            <v>351.8</v>
          </cell>
          <cell r="BB71">
            <v>97.6</v>
          </cell>
          <cell r="BD71">
            <v>89.6</v>
          </cell>
          <cell r="BE71">
            <v>78.5</v>
          </cell>
          <cell r="BF71">
            <v>47.5</v>
          </cell>
          <cell r="BG71">
            <v>91.9</v>
          </cell>
          <cell r="BI71">
            <v>48.2</v>
          </cell>
          <cell r="BJ71">
            <v>54.8</v>
          </cell>
          <cell r="BL71">
            <v>53.8</v>
          </cell>
          <cell r="BM71">
            <v>70.599999999999994</v>
          </cell>
          <cell r="BO71">
            <v>61.5</v>
          </cell>
          <cell r="BQ71">
            <v>48</v>
          </cell>
          <cell r="BR71">
            <v>57.4</v>
          </cell>
          <cell r="BS71">
            <v>68.8</v>
          </cell>
        </row>
        <row r="72">
          <cell r="J72">
            <v>50.7</v>
          </cell>
          <cell r="K72">
            <v>51.2</v>
          </cell>
          <cell r="L72">
            <v>49.1</v>
          </cell>
          <cell r="M72">
            <v>50.1</v>
          </cell>
          <cell r="N72">
            <v>50.6</v>
          </cell>
          <cell r="O72">
            <v>58</v>
          </cell>
          <cell r="P72">
            <v>50.2</v>
          </cell>
          <cell r="Q72">
            <v>39.9</v>
          </cell>
          <cell r="R72">
            <v>51.4</v>
          </cell>
          <cell r="T72">
            <v>42.9</v>
          </cell>
          <cell r="U72">
            <v>56.6</v>
          </cell>
          <cell r="X72">
            <v>53.5</v>
          </cell>
          <cell r="Y72">
            <v>52.7</v>
          </cell>
          <cell r="Z72">
            <v>58.5</v>
          </cell>
          <cell r="AA72">
            <v>59.4</v>
          </cell>
          <cell r="AC72">
            <v>72.599999999999994</v>
          </cell>
          <cell r="AD72">
            <v>76.3</v>
          </cell>
          <cell r="AF72">
            <v>68</v>
          </cell>
          <cell r="AG72">
            <v>69.099999999999994</v>
          </cell>
          <cell r="AH72">
            <v>70.2</v>
          </cell>
          <cell r="AI72">
            <v>45.8</v>
          </cell>
          <cell r="AJ72">
            <v>37.799999999999997</v>
          </cell>
          <cell r="AL72">
            <v>115.6</v>
          </cell>
          <cell r="AM72">
            <v>83.9</v>
          </cell>
          <cell r="AN72">
            <v>62.1</v>
          </cell>
          <cell r="AQ72">
            <v>60.2</v>
          </cell>
          <cell r="AR72">
            <v>55.4</v>
          </cell>
          <cell r="AT72">
            <v>58.2</v>
          </cell>
          <cell r="AV72">
            <v>61.4</v>
          </cell>
          <cell r="AW72">
            <v>60.4</v>
          </cell>
          <cell r="AX72">
            <v>58.5</v>
          </cell>
          <cell r="BA72">
            <v>346.4</v>
          </cell>
          <cell r="BB72">
            <v>98.2</v>
          </cell>
          <cell r="BD72">
            <v>89.5</v>
          </cell>
          <cell r="BE72">
            <v>78.5</v>
          </cell>
          <cell r="BF72">
            <v>47.3</v>
          </cell>
          <cell r="BG72">
            <v>93.1</v>
          </cell>
          <cell r="BI72">
            <v>48.2</v>
          </cell>
          <cell r="BJ72">
            <v>54.8</v>
          </cell>
          <cell r="BL72">
            <v>53.9</v>
          </cell>
          <cell r="BM72">
            <v>71.2</v>
          </cell>
          <cell r="BO72">
            <v>62.1</v>
          </cell>
          <cell r="BQ72">
            <v>48</v>
          </cell>
          <cell r="BR72">
            <v>57.4</v>
          </cell>
          <cell r="BS72">
            <v>68.8</v>
          </cell>
        </row>
        <row r="73">
          <cell r="J73">
            <v>50.6</v>
          </cell>
          <cell r="K73">
            <v>51.9</v>
          </cell>
          <cell r="L73">
            <v>49.2</v>
          </cell>
          <cell r="M73">
            <v>50.3</v>
          </cell>
          <cell r="N73">
            <v>50.9</v>
          </cell>
          <cell r="O73">
            <v>59.8</v>
          </cell>
          <cell r="P73">
            <v>51.4</v>
          </cell>
          <cell r="Q73">
            <v>40.200000000000003</v>
          </cell>
          <cell r="R73">
            <v>51.9</v>
          </cell>
          <cell r="T73">
            <v>43.3</v>
          </cell>
          <cell r="U73">
            <v>56.5</v>
          </cell>
          <cell r="X73">
            <v>53.3</v>
          </cell>
          <cell r="Y73">
            <v>51.7</v>
          </cell>
          <cell r="Z73">
            <v>58.5</v>
          </cell>
          <cell r="AA73">
            <v>59.1</v>
          </cell>
          <cell r="AC73">
            <v>72.7</v>
          </cell>
          <cell r="AD73">
            <v>76.599999999999994</v>
          </cell>
          <cell r="AF73">
            <v>68</v>
          </cell>
          <cell r="AG73">
            <v>69.099999999999994</v>
          </cell>
          <cell r="AH73">
            <v>70.2</v>
          </cell>
          <cell r="AI73">
            <v>45.8</v>
          </cell>
          <cell r="AJ73">
            <v>37.799999999999997</v>
          </cell>
          <cell r="AL73">
            <v>115.7</v>
          </cell>
          <cell r="AM73">
            <v>84.7</v>
          </cell>
          <cell r="AN73">
            <v>62.1</v>
          </cell>
          <cell r="AQ73">
            <v>60.2</v>
          </cell>
          <cell r="AR73">
            <v>55.4</v>
          </cell>
          <cell r="AT73">
            <v>58.5</v>
          </cell>
          <cell r="AV73">
            <v>60.1</v>
          </cell>
          <cell r="AW73">
            <v>60.4</v>
          </cell>
          <cell r="AX73">
            <v>58.4</v>
          </cell>
          <cell r="BA73">
            <v>344.1</v>
          </cell>
          <cell r="BB73">
            <v>97.2</v>
          </cell>
          <cell r="BD73">
            <v>89.7</v>
          </cell>
          <cell r="BE73">
            <v>78.5</v>
          </cell>
          <cell r="BF73">
            <v>47.6</v>
          </cell>
          <cell r="BG73">
            <v>94.2</v>
          </cell>
          <cell r="BI73">
            <v>48.2</v>
          </cell>
          <cell r="BJ73">
            <v>54.8</v>
          </cell>
          <cell r="BL73">
            <v>54.4</v>
          </cell>
          <cell r="BM73">
            <v>71.7</v>
          </cell>
          <cell r="BO73">
            <v>62.2</v>
          </cell>
          <cell r="BQ73">
            <v>48</v>
          </cell>
          <cell r="BR73">
            <v>57.4</v>
          </cell>
          <cell r="BS73">
            <v>68.8</v>
          </cell>
        </row>
        <row r="74">
          <cell r="J74">
            <v>50.7</v>
          </cell>
          <cell r="K74">
            <v>52.1</v>
          </cell>
          <cell r="L74">
            <v>48.9</v>
          </cell>
          <cell r="M74">
            <v>50.4</v>
          </cell>
          <cell r="N74">
            <v>50.8</v>
          </cell>
          <cell r="O74">
            <v>61.9</v>
          </cell>
          <cell r="P74">
            <v>50.4</v>
          </cell>
          <cell r="Q74">
            <v>39.9</v>
          </cell>
          <cell r="R74">
            <v>51.8</v>
          </cell>
          <cell r="T74">
            <v>43.3</v>
          </cell>
          <cell r="U74">
            <v>56.3</v>
          </cell>
          <cell r="X74">
            <v>52.7</v>
          </cell>
          <cell r="Y74">
            <v>51.8</v>
          </cell>
          <cell r="Z74">
            <v>58.7</v>
          </cell>
          <cell r="AA74">
            <v>59.4</v>
          </cell>
          <cell r="AC74">
            <v>73</v>
          </cell>
          <cell r="AD74">
            <v>76.599999999999994</v>
          </cell>
          <cell r="AF74">
            <v>68.7</v>
          </cell>
          <cell r="AG74">
            <v>69.7</v>
          </cell>
          <cell r="AH74">
            <v>70</v>
          </cell>
          <cell r="AI74">
            <v>45.8</v>
          </cell>
          <cell r="AJ74">
            <v>37.799999999999997</v>
          </cell>
          <cell r="AL74">
            <v>114.6</v>
          </cell>
          <cell r="AM74">
            <v>84.1</v>
          </cell>
          <cell r="AN74">
            <v>62.4</v>
          </cell>
          <cell r="AQ74">
            <v>60</v>
          </cell>
          <cell r="AR74">
            <v>55.4</v>
          </cell>
          <cell r="AT74">
            <v>58.5</v>
          </cell>
          <cell r="AV74">
            <v>60.8</v>
          </cell>
          <cell r="AW74">
            <v>60.3</v>
          </cell>
          <cell r="AX74">
            <v>59.3</v>
          </cell>
          <cell r="BA74">
            <v>336.8</v>
          </cell>
          <cell r="BB74">
            <v>97.2</v>
          </cell>
          <cell r="BD74">
            <v>89.3</v>
          </cell>
          <cell r="BE74">
            <v>78.5</v>
          </cell>
          <cell r="BF74">
            <v>47.8</v>
          </cell>
          <cell r="BG74">
            <v>93.6</v>
          </cell>
          <cell r="BI74">
            <v>48.2</v>
          </cell>
          <cell r="BJ74">
            <v>54.8</v>
          </cell>
          <cell r="BL74">
            <v>55</v>
          </cell>
          <cell r="BM74">
            <v>71.8</v>
          </cell>
          <cell r="BO74">
            <v>62.3</v>
          </cell>
          <cell r="BQ74">
            <v>48</v>
          </cell>
          <cell r="BR74">
            <v>57.4</v>
          </cell>
          <cell r="BS74">
            <v>68.8</v>
          </cell>
        </row>
        <row r="75">
          <cell r="J75">
            <v>51.1</v>
          </cell>
          <cell r="K75">
            <v>53.1</v>
          </cell>
          <cell r="L75">
            <v>50</v>
          </cell>
          <cell r="M75">
            <v>50.7</v>
          </cell>
          <cell r="N75">
            <v>50.7</v>
          </cell>
          <cell r="O75">
            <v>62.5</v>
          </cell>
          <cell r="P75">
            <v>52.4</v>
          </cell>
          <cell r="Q75">
            <v>40.299999999999997</v>
          </cell>
          <cell r="R75">
            <v>53</v>
          </cell>
          <cell r="T75">
            <v>43.6</v>
          </cell>
          <cell r="U75">
            <v>57.5</v>
          </cell>
          <cell r="X75">
            <v>53.6</v>
          </cell>
          <cell r="Y75">
            <v>52.4</v>
          </cell>
          <cell r="Z75">
            <v>59</v>
          </cell>
          <cell r="AA75">
            <v>59.1</v>
          </cell>
          <cell r="AC75">
            <v>73.3</v>
          </cell>
          <cell r="AD75">
            <v>77.099999999999994</v>
          </cell>
          <cell r="AF75">
            <v>68.7</v>
          </cell>
          <cell r="AG75">
            <v>69.7</v>
          </cell>
          <cell r="AH75">
            <v>70.7</v>
          </cell>
          <cell r="AI75">
            <v>45.8</v>
          </cell>
          <cell r="AJ75">
            <v>37.799999999999997</v>
          </cell>
          <cell r="AL75">
            <v>114.1</v>
          </cell>
          <cell r="AM75">
            <v>84.5</v>
          </cell>
          <cell r="AN75">
            <v>62.5</v>
          </cell>
          <cell r="AQ75">
            <v>60.2</v>
          </cell>
          <cell r="AR75">
            <v>55.4</v>
          </cell>
          <cell r="AT75">
            <v>58.8</v>
          </cell>
          <cell r="AV75">
            <v>62.7</v>
          </cell>
          <cell r="AW75">
            <v>60.9</v>
          </cell>
          <cell r="AX75">
            <v>59.3</v>
          </cell>
          <cell r="BA75">
            <v>333.4</v>
          </cell>
          <cell r="BB75">
            <v>97.2</v>
          </cell>
          <cell r="BD75">
            <v>89.5</v>
          </cell>
          <cell r="BE75">
            <v>78.5</v>
          </cell>
          <cell r="BF75">
            <v>50</v>
          </cell>
          <cell r="BG75">
            <v>95.1</v>
          </cell>
          <cell r="BI75">
            <v>48.2</v>
          </cell>
          <cell r="BJ75">
            <v>54.8</v>
          </cell>
          <cell r="BL75">
            <v>55.3</v>
          </cell>
          <cell r="BM75">
            <v>74.099999999999994</v>
          </cell>
          <cell r="BO75">
            <v>62.4</v>
          </cell>
          <cell r="BQ75">
            <v>48</v>
          </cell>
          <cell r="BR75">
            <v>58.8</v>
          </cell>
          <cell r="BS75">
            <v>70.599999999999994</v>
          </cell>
        </row>
        <row r="76">
          <cell r="J76">
            <v>52.1</v>
          </cell>
          <cell r="K76">
            <v>53</v>
          </cell>
          <cell r="L76">
            <v>50.7</v>
          </cell>
          <cell r="M76">
            <v>51.1</v>
          </cell>
          <cell r="N76">
            <v>51.3</v>
          </cell>
          <cell r="O76">
            <v>62</v>
          </cell>
          <cell r="P76">
            <v>52.2</v>
          </cell>
          <cell r="Q76">
            <v>40.4</v>
          </cell>
          <cell r="R76">
            <v>52.6</v>
          </cell>
          <cell r="T76">
            <v>43.8</v>
          </cell>
          <cell r="U76">
            <v>57.2</v>
          </cell>
          <cell r="X76">
            <v>53.6</v>
          </cell>
          <cell r="Y76">
            <v>52.3</v>
          </cell>
          <cell r="Z76">
            <v>59.3</v>
          </cell>
          <cell r="AA76">
            <v>59.2</v>
          </cell>
          <cell r="AC76">
            <v>73.900000000000006</v>
          </cell>
          <cell r="AD76">
            <v>77.7</v>
          </cell>
          <cell r="AF76">
            <v>68.7</v>
          </cell>
          <cell r="AG76">
            <v>69.7</v>
          </cell>
          <cell r="AH76">
            <v>71.400000000000006</v>
          </cell>
          <cell r="AI76">
            <v>45.8</v>
          </cell>
          <cell r="AJ76">
            <v>37.799999999999997</v>
          </cell>
          <cell r="AL76">
            <v>115.5</v>
          </cell>
          <cell r="AM76">
            <v>84.9</v>
          </cell>
          <cell r="AN76">
            <v>62.5</v>
          </cell>
          <cell r="AQ76">
            <v>60.6</v>
          </cell>
          <cell r="AR76">
            <v>58.7</v>
          </cell>
          <cell r="AT76">
            <v>59.2</v>
          </cell>
          <cell r="AV76">
            <v>64.599999999999994</v>
          </cell>
          <cell r="AW76">
            <v>61.5</v>
          </cell>
          <cell r="AX76">
            <v>59.4</v>
          </cell>
          <cell r="BA76">
            <v>333.4</v>
          </cell>
          <cell r="BB76">
            <v>97.2</v>
          </cell>
          <cell r="BD76">
            <v>89.5</v>
          </cell>
          <cell r="BE76">
            <v>78.5</v>
          </cell>
          <cell r="BF76">
            <v>50</v>
          </cell>
          <cell r="BG76">
            <v>94.7</v>
          </cell>
          <cell r="BI76">
            <v>48.2</v>
          </cell>
          <cell r="BJ76">
            <v>54.8</v>
          </cell>
          <cell r="BL76">
            <v>55.3</v>
          </cell>
          <cell r="BM76">
            <v>75.400000000000006</v>
          </cell>
          <cell r="BO76">
            <v>62.4</v>
          </cell>
          <cell r="BQ76">
            <v>51.3</v>
          </cell>
          <cell r="BR76">
            <v>58.8</v>
          </cell>
          <cell r="BS76">
            <v>70.599999999999994</v>
          </cell>
        </row>
        <row r="77">
          <cell r="J77">
            <v>52.8</v>
          </cell>
          <cell r="K77">
            <v>53.5</v>
          </cell>
          <cell r="L77">
            <v>51.2</v>
          </cell>
          <cell r="M77">
            <v>52.1</v>
          </cell>
          <cell r="N77">
            <v>52.1</v>
          </cell>
          <cell r="O77">
            <v>63.3</v>
          </cell>
          <cell r="P77">
            <v>53.9</v>
          </cell>
          <cell r="Q77">
            <v>41.9</v>
          </cell>
          <cell r="R77">
            <v>52.7</v>
          </cell>
          <cell r="T77">
            <v>43.6</v>
          </cell>
          <cell r="U77">
            <v>57.5</v>
          </cell>
          <cell r="X77">
            <v>55.8</v>
          </cell>
          <cell r="Y77">
            <v>54.2</v>
          </cell>
          <cell r="Z77">
            <v>59.5</v>
          </cell>
          <cell r="AA77">
            <v>61.1</v>
          </cell>
          <cell r="AC77">
            <v>74.2</v>
          </cell>
          <cell r="AD77">
            <v>78.2</v>
          </cell>
          <cell r="AF77">
            <v>69.5</v>
          </cell>
          <cell r="AG77">
            <v>70.8</v>
          </cell>
          <cell r="AH77">
            <v>72.099999999999994</v>
          </cell>
          <cell r="AI77">
            <v>45.8</v>
          </cell>
          <cell r="AJ77">
            <v>37.799999999999997</v>
          </cell>
          <cell r="AL77">
            <v>116</v>
          </cell>
          <cell r="AM77">
            <v>85</v>
          </cell>
          <cell r="AN77">
            <v>63.2</v>
          </cell>
          <cell r="AQ77">
            <v>60.8</v>
          </cell>
          <cell r="AR77">
            <v>58.7</v>
          </cell>
          <cell r="AT77">
            <v>59.4</v>
          </cell>
          <cell r="AV77">
            <v>66.099999999999994</v>
          </cell>
          <cell r="AW77">
            <v>61.7</v>
          </cell>
          <cell r="AX77">
            <v>60.8</v>
          </cell>
          <cell r="BA77">
            <v>332.5</v>
          </cell>
          <cell r="BB77">
            <v>97.2</v>
          </cell>
          <cell r="BD77">
            <v>89.3</v>
          </cell>
          <cell r="BE77">
            <v>78.5</v>
          </cell>
          <cell r="BF77">
            <v>51.1</v>
          </cell>
          <cell r="BG77">
            <v>96.4</v>
          </cell>
          <cell r="BI77">
            <v>52.3</v>
          </cell>
          <cell r="BJ77">
            <v>59.9</v>
          </cell>
          <cell r="BL77">
            <v>56.1</v>
          </cell>
          <cell r="BM77">
            <v>75.900000000000006</v>
          </cell>
          <cell r="BO77">
            <v>63.9</v>
          </cell>
          <cell r="BQ77">
            <v>51.3</v>
          </cell>
          <cell r="BR77">
            <v>59</v>
          </cell>
          <cell r="BS77">
            <v>70.599999999999994</v>
          </cell>
        </row>
        <row r="78">
          <cell r="J78">
            <v>53.6</v>
          </cell>
          <cell r="K78">
            <v>54.6</v>
          </cell>
          <cell r="L78">
            <v>52</v>
          </cell>
          <cell r="M78">
            <v>53</v>
          </cell>
          <cell r="N78">
            <v>52.5</v>
          </cell>
          <cell r="O78">
            <v>62.4</v>
          </cell>
          <cell r="P78">
            <v>54.2</v>
          </cell>
          <cell r="Q78">
            <v>42.1</v>
          </cell>
          <cell r="R78">
            <v>52.7</v>
          </cell>
          <cell r="T78">
            <v>43.8</v>
          </cell>
          <cell r="U78">
            <v>57.4</v>
          </cell>
          <cell r="X78">
            <v>57</v>
          </cell>
          <cell r="Y78">
            <v>54</v>
          </cell>
          <cell r="Z78">
            <v>59.8</v>
          </cell>
          <cell r="AA78">
            <v>61.3</v>
          </cell>
          <cell r="AC78">
            <v>74.599999999999994</v>
          </cell>
          <cell r="AD78">
            <v>78.599999999999994</v>
          </cell>
          <cell r="AF78">
            <v>69.5</v>
          </cell>
          <cell r="AG78">
            <v>70.8</v>
          </cell>
          <cell r="AH78">
            <v>72.599999999999994</v>
          </cell>
          <cell r="AI78">
            <v>45.8</v>
          </cell>
          <cell r="AJ78">
            <v>37.799999999999997</v>
          </cell>
          <cell r="AL78">
            <v>115.6</v>
          </cell>
          <cell r="AM78">
            <v>85.4</v>
          </cell>
          <cell r="AN78">
            <v>63.2</v>
          </cell>
          <cell r="AQ78">
            <v>61.5</v>
          </cell>
          <cell r="AR78">
            <v>58.8</v>
          </cell>
          <cell r="AT78">
            <v>59.8</v>
          </cell>
          <cell r="AV78">
            <v>66.400000000000006</v>
          </cell>
          <cell r="AW78">
            <v>61.9</v>
          </cell>
          <cell r="AX78">
            <v>60.8</v>
          </cell>
          <cell r="BA78">
            <v>327.9</v>
          </cell>
          <cell r="BB78">
            <v>96.7</v>
          </cell>
          <cell r="BD78">
            <v>89.5</v>
          </cell>
          <cell r="BE78">
            <v>79.599999999999994</v>
          </cell>
          <cell r="BF78">
            <v>51.8</v>
          </cell>
          <cell r="BG78">
            <v>94.6</v>
          </cell>
          <cell r="BI78">
            <v>52.3</v>
          </cell>
          <cell r="BJ78">
            <v>59.9</v>
          </cell>
          <cell r="BL78">
            <v>56.8</v>
          </cell>
          <cell r="BM78">
            <v>75.5</v>
          </cell>
          <cell r="BO78">
            <v>64.3</v>
          </cell>
          <cell r="BQ78">
            <v>51.6</v>
          </cell>
          <cell r="BR78">
            <v>59</v>
          </cell>
          <cell r="BS78">
            <v>71.099999999999994</v>
          </cell>
        </row>
        <row r="79">
          <cell r="J79">
            <v>53.9</v>
          </cell>
          <cell r="K79">
            <v>55.2</v>
          </cell>
          <cell r="L79">
            <v>52.5</v>
          </cell>
          <cell r="M79">
            <v>53.7</v>
          </cell>
          <cell r="N79">
            <v>51.6</v>
          </cell>
          <cell r="O79">
            <v>62.2</v>
          </cell>
          <cell r="P79">
            <v>55.5</v>
          </cell>
          <cell r="Q79">
            <v>42.4</v>
          </cell>
          <cell r="R79">
            <v>53.1</v>
          </cell>
          <cell r="T79">
            <v>44</v>
          </cell>
          <cell r="U79">
            <v>57.8</v>
          </cell>
          <cell r="X79">
            <v>57.9</v>
          </cell>
          <cell r="Y79">
            <v>54.3</v>
          </cell>
          <cell r="Z79">
            <v>60.1</v>
          </cell>
          <cell r="AA79">
            <v>61.4</v>
          </cell>
          <cell r="AC79">
            <v>74.8</v>
          </cell>
          <cell r="AD79">
            <v>78.8</v>
          </cell>
          <cell r="AF79">
            <v>69.5</v>
          </cell>
          <cell r="AG79">
            <v>70.8</v>
          </cell>
          <cell r="AH79">
            <v>73.3</v>
          </cell>
          <cell r="AI79">
            <v>45.8</v>
          </cell>
          <cell r="AJ79">
            <v>37.799999999999997</v>
          </cell>
          <cell r="AL79">
            <v>115.1</v>
          </cell>
          <cell r="AM79">
            <v>85.7</v>
          </cell>
          <cell r="AN79">
            <v>63</v>
          </cell>
          <cell r="AQ79">
            <v>61.8</v>
          </cell>
          <cell r="AR79">
            <v>58.8</v>
          </cell>
          <cell r="AT79">
            <v>60.5</v>
          </cell>
          <cell r="AV79">
            <v>65.7</v>
          </cell>
          <cell r="AW79">
            <v>62</v>
          </cell>
          <cell r="AX79">
            <v>60.8</v>
          </cell>
          <cell r="BA79">
            <v>322.5</v>
          </cell>
          <cell r="BB79">
            <v>96.7</v>
          </cell>
          <cell r="BD79">
            <v>89.7</v>
          </cell>
          <cell r="BE79">
            <v>79.900000000000006</v>
          </cell>
          <cell r="BF79">
            <v>51.8</v>
          </cell>
          <cell r="BG79">
            <v>92.6</v>
          </cell>
          <cell r="BI79">
            <v>52.3</v>
          </cell>
          <cell r="BJ79">
            <v>59.9</v>
          </cell>
          <cell r="BL79">
            <v>57</v>
          </cell>
          <cell r="BM79">
            <v>75.3</v>
          </cell>
          <cell r="BO79">
            <v>64.599999999999994</v>
          </cell>
          <cell r="BQ79">
            <v>51.6</v>
          </cell>
          <cell r="BR79">
            <v>59</v>
          </cell>
          <cell r="BS79">
            <v>71.099999999999994</v>
          </cell>
        </row>
        <row r="80">
          <cell r="J80">
            <v>54.1</v>
          </cell>
          <cell r="K80">
            <v>55.2</v>
          </cell>
          <cell r="L80">
            <v>52.6</v>
          </cell>
          <cell r="M80">
            <v>54.2</v>
          </cell>
          <cell r="N80">
            <v>51.5</v>
          </cell>
          <cell r="O80">
            <v>59.4</v>
          </cell>
          <cell r="P80">
            <v>54.4</v>
          </cell>
          <cell r="Q80">
            <v>42.6</v>
          </cell>
          <cell r="R80">
            <v>53.5</v>
          </cell>
          <cell r="T80">
            <v>44.9</v>
          </cell>
          <cell r="U80">
            <v>58.1</v>
          </cell>
          <cell r="X80">
            <v>58</v>
          </cell>
          <cell r="Y80">
            <v>54.2</v>
          </cell>
          <cell r="Z80">
            <v>60.4</v>
          </cell>
          <cell r="AA80">
            <v>61.2</v>
          </cell>
          <cell r="AC80">
            <v>75</v>
          </cell>
          <cell r="AD80">
            <v>78.900000000000006</v>
          </cell>
          <cell r="AF80">
            <v>70.7</v>
          </cell>
          <cell r="AG80">
            <v>71.7</v>
          </cell>
          <cell r="AH80">
            <v>73.400000000000006</v>
          </cell>
          <cell r="AI80">
            <v>45.8</v>
          </cell>
          <cell r="AJ80">
            <v>37.799999999999997</v>
          </cell>
          <cell r="AL80">
            <v>115.4</v>
          </cell>
          <cell r="AM80">
            <v>86.3</v>
          </cell>
          <cell r="AN80">
            <v>64.2</v>
          </cell>
          <cell r="AQ80">
            <v>62.4</v>
          </cell>
          <cell r="AR80">
            <v>58.8</v>
          </cell>
          <cell r="AT80">
            <v>60.5</v>
          </cell>
          <cell r="AV80">
            <v>64.7</v>
          </cell>
          <cell r="AW80">
            <v>62.4</v>
          </cell>
          <cell r="AX80">
            <v>61.9</v>
          </cell>
          <cell r="BA80">
            <v>317.7</v>
          </cell>
          <cell r="BB80">
            <v>96.7</v>
          </cell>
          <cell r="BD80">
            <v>90.1</v>
          </cell>
          <cell r="BE80">
            <v>79.900000000000006</v>
          </cell>
          <cell r="BF80">
            <v>51.8</v>
          </cell>
          <cell r="BG80">
            <v>92.5</v>
          </cell>
          <cell r="BI80">
            <v>52.3</v>
          </cell>
          <cell r="BJ80">
            <v>59.9</v>
          </cell>
          <cell r="BL80">
            <v>57.6</v>
          </cell>
          <cell r="BM80">
            <v>74.7</v>
          </cell>
          <cell r="BO80">
            <v>64.900000000000006</v>
          </cell>
          <cell r="BQ80">
            <v>51.6</v>
          </cell>
          <cell r="BR80">
            <v>59</v>
          </cell>
          <cell r="BS80">
            <v>71.099999999999994</v>
          </cell>
        </row>
        <row r="81">
          <cell r="J81">
            <v>53.6</v>
          </cell>
          <cell r="K81">
            <v>55</v>
          </cell>
          <cell r="L81">
            <v>52.5</v>
          </cell>
          <cell r="M81">
            <v>55.1</v>
          </cell>
          <cell r="N81">
            <v>50.8</v>
          </cell>
          <cell r="O81">
            <v>58.8</v>
          </cell>
          <cell r="P81">
            <v>54.5</v>
          </cell>
          <cell r="Q81">
            <v>42.9</v>
          </cell>
          <cell r="R81">
            <v>54.3</v>
          </cell>
          <cell r="T81">
            <v>45.8</v>
          </cell>
          <cell r="U81">
            <v>58.5</v>
          </cell>
          <cell r="X81">
            <v>58.2</v>
          </cell>
          <cell r="Y81">
            <v>53.9</v>
          </cell>
          <cell r="Z81">
            <v>60.3</v>
          </cell>
          <cell r="AA81">
            <v>63.4</v>
          </cell>
          <cell r="AC81">
            <v>75.3</v>
          </cell>
          <cell r="AD81">
            <v>79</v>
          </cell>
          <cell r="AF81">
            <v>70.7</v>
          </cell>
          <cell r="AG81">
            <v>71.7</v>
          </cell>
          <cell r="AH81">
            <v>73.5</v>
          </cell>
          <cell r="AI81">
            <v>49.6</v>
          </cell>
          <cell r="AJ81">
            <v>40.4</v>
          </cell>
          <cell r="AL81">
            <v>115.5</v>
          </cell>
          <cell r="AM81">
            <v>86</v>
          </cell>
          <cell r="AN81">
            <v>64.2</v>
          </cell>
          <cell r="AQ81">
            <v>62.9</v>
          </cell>
          <cell r="AR81">
            <v>58.8</v>
          </cell>
          <cell r="AT81">
            <v>60.5</v>
          </cell>
          <cell r="AV81">
            <v>66.099999999999994</v>
          </cell>
          <cell r="AW81">
            <v>62.6</v>
          </cell>
          <cell r="AX81">
            <v>62</v>
          </cell>
          <cell r="BA81">
            <v>317.7</v>
          </cell>
          <cell r="BB81">
            <v>96.7</v>
          </cell>
          <cell r="BD81">
            <v>90.1</v>
          </cell>
          <cell r="BE81">
            <v>80.2</v>
          </cell>
          <cell r="BF81">
            <v>52.1</v>
          </cell>
          <cell r="BG81">
            <v>92.6</v>
          </cell>
          <cell r="BI81">
            <v>52.3</v>
          </cell>
          <cell r="BJ81">
            <v>59.9</v>
          </cell>
          <cell r="BL81">
            <v>57.9</v>
          </cell>
          <cell r="BM81">
            <v>74.2</v>
          </cell>
          <cell r="BO81">
            <v>64.900000000000006</v>
          </cell>
          <cell r="BQ81">
            <v>51.8</v>
          </cell>
          <cell r="BR81">
            <v>59.9</v>
          </cell>
          <cell r="BS81">
            <v>72.3</v>
          </cell>
        </row>
        <row r="82">
          <cell r="J82">
            <v>53.6</v>
          </cell>
          <cell r="K82">
            <v>55.5</v>
          </cell>
          <cell r="L82">
            <v>52.4</v>
          </cell>
          <cell r="M82">
            <v>55.9</v>
          </cell>
          <cell r="N82">
            <v>50.8</v>
          </cell>
          <cell r="O82">
            <v>58.9</v>
          </cell>
          <cell r="P82">
            <v>54.9</v>
          </cell>
          <cell r="Q82">
            <v>43.4</v>
          </cell>
          <cell r="R82">
            <v>55.1</v>
          </cell>
          <cell r="T82">
            <v>46.9</v>
          </cell>
          <cell r="U82">
            <v>58.7</v>
          </cell>
          <cell r="X82">
            <v>58.2</v>
          </cell>
          <cell r="Y82">
            <v>54.5</v>
          </cell>
          <cell r="Z82">
            <v>60.2</v>
          </cell>
          <cell r="AA82">
            <v>64</v>
          </cell>
          <cell r="AC82">
            <v>75.900000000000006</v>
          </cell>
          <cell r="AD82">
            <v>79.599999999999994</v>
          </cell>
          <cell r="AF82">
            <v>70.7</v>
          </cell>
          <cell r="AG82">
            <v>71.7</v>
          </cell>
          <cell r="AH82">
            <v>73.8</v>
          </cell>
          <cell r="AI82">
            <v>49.8</v>
          </cell>
          <cell r="AJ82">
            <v>40.5</v>
          </cell>
          <cell r="AL82">
            <v>114.6</v>
          </cell>
          <cell r="AM82">
            <v>86.5</v>
          </cell>
          <cell r="AN82">
            <v>64.099999999999994</v>
          </cell>
          <cell r="AQ82">
            <v>62.5</v>
          </cell>
          <cell r="AR82">
            <v>58.8</v>
          </cell>
          <cell r="AT82">
            <v>61.1</v>
          </cell>
          <cell r="AV82">
            <v>66.099999999999994</v>
          </cell>
          <cell r="AW82">
            <v>62.8</v>
          </cell>
          <cell r="AX82">
            <v>62</v>
          </cell>
          <cell r="BA82">
            <v>313.5</v>
          </cell>
          <cell r="BB82">
            <v>96.9</v>
          </cell>
          <cell r="BD82">
            <v>90.5</v>
          </cell>
          <cell r="BE82">
            <v>80.2</v>
          </cell>
          <cell r="BF82">
            <v>51.9</v>
          </cell>
          <cell r="BG82">
            <v>94.3</v>
          </cell>
          <cell r="BI82">
            <v>52.3</v>
          </cell>
          <cell r="BJ82">
            <v>59.9</v>
          </cell>
          <cell r="BL82">
            <v>58.5</v>
          </cell>
          <cell r="BM82">
            <v>74.900000000000006</v>
          </cell>
          <cell r="BO82">
            <v>65.7</v>
          </cell>
          <cell r="BQ82">
            <v>51.8</v>
          </cell>
          <cell r="BR82">
            <v>59.9</v>
          </cell>
          <cell r="BS82">
            <v>72.3</v>
          </cell>
        </row>
        <row r="83">
          <cell r="J83">
            <v>53.5</v>
          </cell>
          <cell r="K83">
            <v>55.5</v>
          </cell>
          <cell r="L83">
            <v>53.2</v>
          </cell>
          <cell r="M83">
            <v>56.4</v>
          </cell>
          <cell r="N83">
            <v>50.3</v>
          </cell>
          <cell r="O83">
            <v>58.9</v>
          </cell>
          <cell r="P83">
            <v>55</v>
          </cell>
          <cell r="Q83">
            <v>43.5</v>
          </cell>
          <cell r="R83">
            <v>55.1</v>
          </cell>
          <cell r="T83">
            <v>46.9</v>
          </cell>
          <cell r="U83">
            <v>58.5</v>
          </cell>
          <cell r="X83">
            <v>58.3</v>
          </cell>
          <cell r="Y83">
            <v>54.2</v>
          </cell>
          <cell r="Z83">
            <v>60.5</v>
          </cell>
          <cell r="AA83">
            <v>64.099999999999994</v>
          </cell>
          <cell r="AC83">
            <v>76.5</v>
          </cell>
          <cell r="AD83">
            <v>80.2</v>
          </cell>
          <cell r="AF83">
            <v>71.5</v>
          </cell>
          <cell r="AG83">
            <v>72.400000000000006</v>
          </cell>
          <cell r="AH83">
            <v>74</v>
          </cell>
          <cell r="AI83">
            <v>49.8</v>
          </cell>
          <cell r="AJ83">
            <v>40.5</v>
          </cell>
          <cell r="AL83">
            <v>113.6</v>
          </cell>
          <cell r="AM83">
            <v>86.6</v>
          </cell>
          <cell r="AN83">
            <v>64.5</v>
          </cell>
          <cell r="AQ83">
            <v>63</v>
          </cell>
          <cell r="AR83">
            <v>58.8</v>
          </cell>
          <cell r="AT83">
            <v>61.2</v>
          </cell>
          <cell r="AV83">
            <v>63</v>
          </cell>
          <cell r="AW83">
            <v>62.6</v>
          </cell>
          <cell r="AX83">
            <v>62.8</v>
          </cell>
          <cell r="BA83">
            <v>307.2</v>
          </cell>
          <cell r="BB83">
            <v>96.9</v>
          </cell>
          <cell r="BD83">
            <v>90.3</v>
          </cell>
          <cell r="BE83">
            <v>80.2</v>
          </cell>
          <cell r="BF83">
            <v>52.1</v>
          </cell>
          <cell r="BG83">
            <v>94.2</v>
          </cell>
          <cell r="BI83">
            <v>52.3</v>
          </cell>
          <cell r="BJ83">
            <v>59.9</v>
          </cell>
          <cell r="BL83">
            <v>58.8</v>
          </cell>
          <cell r="BM83">
            <v>76.2</v>
          </cell>
          <cell r="BO83">
            <v>65.2</v>
          </cell>
          <cell r="BQ83">
            <v>51.8</v>
          </cell>
          <cell r="BR83">
            <v>59.9</v>
          </cell>
          <cell r="BS83">
            <v>72.3</v>
          </cell>
        </row>
        <row r="84">
          <cell r="J84">
            <v>53.3</v>
          </cell>
          <cell r="K84">
            <v>56</v>
          </cell>
          <cell r="L84">
            <v>52.8</v>
          </cell>
          <cell r="M84">
            <v>56.4</v>
          </cell>
          <cell r="N84">
            <v>49.7</v>
          </cell>
          <cell r="O84">
            <v>60.1</v>
          </cell>
          <cell r="P84">
            <v>54.6</v>
          </cell>
          <cell r="Q84">
            <v>43.4</v>
          </cell>
          <cell r="R84">
            <v>55.9</v>
          </cell>
          <cell r="T84">
            <v>46.4</v>
          </cell>
          <cell r="U84">
            <v>59</v>
          </cell>
          <cell r="X84">
            <v>58.6</v>
          </cell>
          <cell r="Y84">
            <v>54.4</v>
          </cell>
          <cell r="Z84">
            <v>62</v>
          </cell>
          <cell r="AA84">
            <v>64.099999999999994</v>
          </cell>
          <cell r="AC84">
            <v>76.900000000000006</v>
          </cell>
          <cell r="AD84">
            <v>80.7</v>
          </cell>
          <cell r="AF84">
            <v>71.5</v>
          </cell>
          <cell r="AG84">
            <v>72.400000000000006</v>
          </cell>
          <cell r="AH84">
            <v>73.8</v>
          </cell>
          <cell r="AI84">
            <v>49.8</v>
          </cell>
          <cell r="AJ84">
            <v>40.5</v>
          </cell>
          <cell r="AL84">
            <v>112.4</v>
          </cell>
          <cell r="AM84">
            <v>86.5</v>
          </cell>
          <cell r="AN84">
            <v>64.599999999999994</v>
          </cell>
          <cell r="AQ84">
            <v>63.7</v>
          </cell>
          <cell r="AR84">
            <v>58.8</v>
          </cell>
          <cell r="AT84">
            <v>61.5</v>
          </cell>
          <cell r="AV84">
            <v>62.9</v>
          </cell>
          <cell r="AW84">
            <v>62.7</v>
          </cell>
          <cell r="AX84">
            <v>63.2</v>
          </cell>
          <cell r="BA84">
            <v>302.2</v>
          </cell>
          <cell r="BB84">
            <v>96.9</v>
          </cell>
          <cell r="BD84">
            <v>89.9</v>
          </cell>
          <cell r="BE84">
            <v>80.2</v>
          </cell>
          <cell r="BF84">
            <v>52.3</v>
          </cell>
          <cell r="BG84">
            <v>95.8</v>
          </cell>
          <cell r="BI84">
            <v>52.3</v>
          </cell>
          <cell r="BJ84">
            <v>59.9</v>
          </cell>
          <cell r="BL84">
            <v>58.7</v>
          </cell>
          <cell r="BM84">
            <v>77.7</v>
          </cell>
          <cell r="BO84">
            <v>65.5</v>
          </cell>
          <cell r="BQ84">
            <v>51.8</v>
          </cell>
          <cell r="BR84">
            <v>59.9</v>
          </cell>
          <cell r="BS84">
            <v>72.3</v>
          </cell>
        </row>
        <row r="85">
          <cell r="J85">
            <v>53.3</v>
          </cell>
          <cell r="K85">
            <v>56.7</v>
          </cell>
          <cell r="L85">
            <v>53.3</v>
          </cell>
          <cell r="M85">
            <v>56.7</v>
          </cell>
          <cell r="N85">
            <v>50</v>
          </cell>
          <cell r="O85">
            <v>66.7</v>
          </cell>
          <cell r="P85">
            <v>54.4</v>
          </cell>
          <cell r="Q85">
            <v>43.4</v>
          </cell>
          <cell r="R85">
            <v>56.2</v>
          </cell>
          <cell r="T85">
            <v>46.9</v>
          </cell>
          <cell r="U85">
            <v>58.6</v>
          </cell>
          <cell r="X85">
            <v>58.6</v>
          </cell>
          <cell r="Y85">
            <v>54.5</v>
          </cell>
          <cell r="Z85">
            <v>62.6</v>
          </cell>
          <cell r="AA85">
            <v>64.2</v>
          </cell>
          <cell r="AC85">
            <v>77.5</v>
          </cell>
          <cell r="AD85">
            <v>80.900000000000006</v>
          </cell>
          <cell r="AF85">
            <v>71.5</v>
          </cell>
          <cell r="AG85">
            <v>72.400000000000006</v>
          </cell>
          <cell r="AH85">
            <v>74</v>
          </cell>
          <cell r="AI85">
            <v>49.8</v>
          </cell>
          <cell r="AJ85">
            <v>40.5</v>
          </cell>
          <cell r="AL85">
            <v>112.1</v>
          </cell>
          <cell r="AM85">
            <v>86.5</v>
          </cell>
          <cell r="AN85">
            <v>64.599999999999994</v>
          </cell>
          <cell r="AQ85">
            <v>63.7</v>
          </cell>
          <cell r="AR85">
            <v>58.8</v>
          </cell>
          <cell r="AT85">
            <v>61.6</v>
          </cell>
          <cell r="AV85">
            <v>60.8</v>
          </cell>
          <cell r="AW85">
            <v>62.8</v>
          </cell>
          <cell r="AX85">
            <v>63</v>
          </cell>
          <cell r="BA85">
            <v>296.8</v>
          </cell>
          <cell r="BB85">
            <v>96.9</v>
          </cell>
          <cell r="BD85">
            <v>90.3</v>
          </cell>
          <cell r="BE85">
            <v>80.2</v>
          </cell>
          <cell r="BF85">
            <v>52.7</v>
          </cell>
          <cell r="BG85">
            <v>96.2</v>
          </cell>
          <cell r="BI85">
            <v>52.3</v>
          </cell>
          <cell r="BJ85">
            <v>59.9</v>
          </cell>
          <cell r="BL85">
            <v>59.3</v>
          </cell>
          <cell r="BM85">
            <v>78.5</v>
          </cell>
          <cell r="BO85">
            <v>65.8</v>
          </cell>
          <cell r="BQ85">
            <v>51.8</v>
          </cell>
          <cell r="BR85">
            <v>59.9</v>
          </cell>
          <cell r="BS85">
            <v>72.3</v>
          </cell>
        </row>
        <row r="86">
          <cell r="J86">
            <v>53.1</v>
          </cell>
          <cell r="K86">
            <v>56.9</v>
          </cell>
          <cell r="L86">
            <v>52.8</v>
          </cell>
          <cell r="M86">
            <v>56.7</v>
          </cell>
          <cell r="N86">
            <v>49.9</v>
          </cell>
          <cell r="O86">
            <v>67.900000000000006</v>
          </cell>
          <cell r="P86">
            <v>52.9</v>
          </cell>
          <cell r="Q86">
            <v>43.2</v>
          </cell>
          <cell r="R86">
            <v>55.5</v>
          </cell>
          <cell r="T86">
            <v>46.9</v>
          </cell>
          <cell r="U86">
            <v>58.1</v>
          </cell>
          <cell r="X86">
            <v>58.5</v>
          </cell>
          <cell r="Y86">
            <v>54.5</v>
          </cell>
          <cell r="Z86">
            <v>62.6</v>
          </cell>
          <cell r="AA86">
            <v>64.3</v>
          </cell>
          <cell r="AC86">
            <v>77.8</v>
          </cell>
          <cell r="AD86">
            <v>81</v>
          </cell>
          <cell r="AF86">
            <v>72.099999999999994</v>
          </cell>
          <cell r="AG86">
            <v>73.099999999999994</v>
          </cell>
          <cell r="AH86">
            <v>74</v>
          </cell>
          <cell r="AI86">
            <v>49.8</v>
          </cell>
          <cell r="AJ86">
            <v>40.5</v>
          </cell>
          <cell r="AL86">
            <v>111.7</v>
          </cell>
          <cell r="AM86">
            <v>85.7</v>
          </cell>
          <cell r="AN86">
            <v>64.900000000000006</v>
          </cell>
          <cell r="AQ86">
            <v>63</v>
          </cell>
          <cell r="AR86">
            <v>58.8</v>
          </cell>
          <cell r="AT86">
            <v>61.8</v>
          </cell>
          <cell r="AV86">
            <v>57.6</v>
          </cell>
          <cell r="AW86">
            <v>62.9</v>
          </cell>
          <cell r="AX86">
            <v>63.2</v>
          </cell>
          <cell r="BA86">
            <v>294.5</v>
          </cell>
          <cell r="BB86">
            <v>96</v>
          </cell>
          <cell r="BD86">
            <v>89.7</v>
          </cell>
          <cell r="BE86">
            <v>80.5</v>
          </cell>
          <cell r="BF86">
            <v>53.2</v>
          </cell>
          <cell r="BG86">
            <v>97.2</v>
          </cell>
          <cell r="BI86">
            <v>52.3</v>
          </cell>
          <cell r="BJ86">
            <v>59.9</v>
          </cell>
          <cell r="BL86">
            <v>59.8</v>
          </cell>
          <cell r="BM86">
            <v>77.8</v>
          </cell>
          <cell r="BO86">
            <v>65.8</v>
          </cell>
          <cell r="BQ86">
            <v>51.8</v>
          </cell>
          <cell r="BR86">
            <v>59.9</v>
          </cell>
          <cell r="BS86">
            <v>72.3</v>
          </cell>
        </row>
        <row r="87">
          <cell r="J87">
            <v>53.5</v>
          </cell>
          <cell r="K87">
            <v>57.8</v>
          </cell>
          <cell r="L87">
            <v>53.6</v>
          </cell>
          <cell r="M87">
            <v>56.7</v>
          </cell>
          <cell r="N87">
            <v>50.3</v>
          </cell>
          <cell r="O87">
            <v>67.2</v>
          </cell>
          <cell r="P87">
            <v>52.9</v>
          </cell>
          <cell r="Q87">
            <v>43.7</v>
          </cell>
          <cell r="R87">
            <v>56.7</v>
          </cell>
          <cell r="T87">
            <v>47.2</v>
          </cell>
          <cell r="U87">
            <v>59.1</v>
          </cell>
          <cell r="X87">
            <v>59</v>
          </cell>
          <cell r="Y87">
            <v>54.5</v>
          </cell>
          <cell r="Z87">
            <v>63.1</v>
          </cell>
          <cell r="AA87">
            <v>64.3</v>
          </cell>
          <cell r="AC87">
            <v>78</v>
          </cell>
          <cell r="AD87">
            <v>81.3</v>
          </cell>
          <cell r="AF87">
            <v>72.099999999999994</v>
          </cell>
          <cell r="AG87">
            <v>73.099999999999994</v>
          </cell>
          <cell r="AH87">
            <v>74.7</v>
          </cell>
          <cell r="AI87">
            <v>49.8</v>
          </cell>
          <cell r="AJ87">
            <v>40.5</v>
          </cell>
          <cell r="AL87">
            <v>110.9</v>
          </cell>
          <cell r="AM87">
            <v>86.3</v>
          </cell>
          <cell r="AN87">
            <v>65.2</v>
          </cell>
          <cell r="AQ87">
            <v>63.7</v>
          </cell>
          <cell r="AR87">
            <v>58.8</v>
          </cell>
          <cell r="AT87">
            <v>62.5</v>
          </cell>
          <cell r="AV87">
            <v>51.6</v>
          </cell>
          <cell r="AW87">
            <v>63.5</v>
          </cell>
          <cell r="AX87">
            <v>63</v>
          </cell>
          <cell r="BA87">
            <v>293.2</v>
          </cell>
          <cell r="BB87">
            <v>96.1</v>
          </cell>
          <cell r="BD87">
            <v>89.6</v>
          </cell>
          <cell r="BE87">
            <v>81.2</v>
          </cell>
          <cell r="BF87">
            <v>53.5</v>
          </cell>
          <cell r="BG87">
            <v>96</v>
          </cell>
          <cell r="BI87">
            <v>52.3</v>
          </cell>
          <cell r="BJ87">
            <v>59.9</v>
          </cell>
          <cell r="BL87">
            <v>59.8</v>
          </cell>
          <cell r="BM87">
            <v>77.7</v>
          </cell>
          <cell r="BO87">
            <v>66.400000000000006</v>
          </cell>
          <cell r="BQ87">
            <v>51.8</v>
          </cell>
          <cell r="BR87">
            <v>62.2</v>
          </cell>
          <cell r="BS87">
            <v>73.3</v>
          </cell>
        </row>
        <row r="88">
          <cell r="J88">
            <v>54.2</v>
          </cell>
          <cell r="K88">
            <v>57.7</v>
          </cell>
          <cell r="L88">
            <v>54.7</v>
          </cell>
          <cell r="M88">
            <v>57.1</v>
          </cell>
          <cell r="N88">
            <v>50.9</v>
          </cell>
          <cell r="O88">
            <v>62.2</v>
          </cell>
          <cell r="P88">
            <v>53.2</v>
          </cell>
          <cell r="Q88">
            <v>43.9</v>
          </cell>
          <cell r="R88">
            <v>56.8</v>
          </cell>
          <cell r="T88">
            <v>47.6</v>
          </cell>
          <cell r="U88">
            <v>59.3</v>
          </cell>
          <cell r="X88">
            <v>59.3</v>
          </cell>
          <cell r="Y88">
            <v>54.6</v>
          </cell>
          <cell r="Z88">
            <v>64.400000000000006</v>
          </cell>
          <cell r="AA88">
            <v>64.2</v>
          </cell>
          <cell r="AC88">
            <v>78.3</v>
          </cell>
          <cell r="AD88">
            <v>81.8</v>
          </cell>
          <cell r="AF88">
            <v>72.099999999999994</v>
          </cell>
          <cell r="AG88">
            <v>73.099999999999994</v>
          </cell>
          <cell r="AH88">
            <v>75</v>
          </cell>
          <cell r="AI88">
            <v>49.8</v>
          </cell>
          <cell r="AJ88">
            <v>40.5</v>
          </cell>
          <cell r="AL88">
            <v>111.1</v>
          </cell>
          <cell r="AM88">
            <v>87.2</v>
          </cell>
          <cell r="AN88">
            <v>65.400000000000006</v>
          </cell>
          <cell r="AQ88">
            <v>63.8</v>
          </cell>
          <cell r="AR88">
            <v>62.5</v>
          </cell>
          <cell r="AT88">
            <v>62.7</v>
          </cell>
          <cell r="AV88">
            <v>47.3</v>
          </cell>
          <cell r="AW88">
            <v>63.5</v>
          </cell>
          <cell r="AX88">
            <v>63</v>
          </cell>
          <cell r="BA88">
            <v>289.7</v>
          </cell>
          <cell r="BB88">
            <v>96.1</v>
          </cell>
          <cell r="BD88">
            <v>89.5</v>
          </cell>
          <cell r="BE88">
            <v>81.099999999999994</v>
          </cell>
          <cell r="BF88">
            <v>54.3</v>
          </cell>
          <cell r="BG88">
            <v>97.8</v>
          </cell>
          <cell r="BI88">
            <v>52.3</v>
          </cell>
          <cell r="BJ88">
            <v>59.9</v>
          </cell>
          <cell r="BL88">
            <v>59.9</v>
          </cell>
          <cell r="BM88">
            <v>78</v>
          </cell>
          <cell r="BO88">
            <v>66.900000000000006</v>
          </cell>
          <cell r="BQ88">
            <v>55.7</v>
          </cell>
          <cell r="BR88">
            <v>62.2</v>
          </cell>
          <cell r="BS88">
            <v>73.3</v>
          </cell>
        </row>
        <row r="89">
          <cell r="J89">
            <v>54.7</v>
          </cell>
          <cell r="K89">
            <v>58</v>
          </cell>
          <cell r="L89">
            <v>54.8</v>
          </cell>
          <cell r="M89">
            <v>57.1</v>
          </cell>
          <cell r="N89">
            <v>51.9</v>
          </cell>
          <cell r="O89">
            <v>64.099999999999994</v>
          </cell>
          <cell r="P89">
            <v>54.1</v>
          </cell>
          <cell r="Q89">
            <v>45.2</v>
          </cell>
          <cell r="R89">
            <v>57</v>
          </cell>
          <cell r="T89">
            <v>47.4</v>
          </cell>
          <cell r="U89">
            <v>59.5</v>
          </cell>
          <cell r="X89">
            <v>60.8</v>
          </cell>
          <cell r="Y89">
            <v>56.1</v>
          </cell>
          <cell r="Z89">
            <v>65.8</v>
          </cell>
          <cell r="AA89">
            <v>66.3</v>
          </cell>
          <cell r="AC89">
            <v>78.7</v>
          </cell>
          <cell r="AD89">
            <v>82.2</v>
          </cell>
          <cell r="AF89">
            <v>73.2</v>
          </cell>
          <cell r="AG89">
            <v>74.2</v>
          </cell>
          <cell r="AH89">
            <v>75.2</v>
          </cell>
          <cell r="AI89">
            <v>49.8</v>
          </cell>
          <cell r="AJ89">
            <v>40.5</v>
          </cell>
          <cell r="AL89">
            <v>110.8</v>
          </cell>
          <cell r="AM89">
            <v>87.3</v>
          </cell>
          <cell r="AN89">
            <v>66</v>
          </cell>
          <cell r="AQ89">
            <v>64.099999999999994</v>
          </cell>
          <cell r="AR89">
            <v>62.5</v>
          </cell>
          <cell r="AT89">
            <v>62.7</v>
          </cell>
          <cell r="AV89">
            <v>51.8</v>
          </cell>
          <cell r="AW89">
            <v>64.900000000000006</v>
          </cell>
          <cell r="AX89">
            <v>63.2</v>
          </cell>
          <cell r="BA89">
            <v>290.10000000000002</v>
          </cell>
          <cell r="BB89">
            <v>96.1</v>
          </cell>
          <cell r="BD89">
            <v>89.4</v>
          </cell>
          <cell r="BE89">
            <v>81.099999999999994</v>
          </cell>
          <cell r="BF89">
            <v>54.7</v>
          </cell>
          <cell r="BG89">
            <v>96.4</v>
          </cell>
          <cell r="BI89">
            <v>56.9</v>
          </cell>
          <cell r="BJ89">
            <v>65.8</v>
          </cell>
          <cell r="BL89">
            <v>60</v>
          </cell>
          <cell r="BM89">
            <v>80</v>
          </cell>
          <cell r="BO89">
            <v>68.2</v>
          </cell>
          <cell r="BQ89">
            <v>55.7</v>
          </cell>
          <cell r="BR89">
            <v>62.4</v>
          </cell>
          <cell r="BS89">
            <v>73.3</v>
          </cell>
        </row>
        <row r="90">
          <cell r="J90">
            <v>54.9</v>
          </cell>
          <cell r="K90">
            <v>58.1</v>
          </cell>
          <cell r="L90">
            <v>55</v>
          </cell>
          <cell r="M90">
            <v>57.5</v>
          </cell>
          <cell r="N90">
            <v>51.3</v>
          </cell>
          <cell r="O90">
            <v>67.2</v>
          </cell>
          <cell r="P90">
            <v>55.4</v>
          </cell>
          <cell r="Q90">
            <v>45.8</v>
          </cell>
          <cell r="R90">
            <v>56</v>
          </cell>
          <cell r="T90">
            <v>47.7</v>
          </cell>
          <cell r="U90">
            <v>59.8</v>
          </cell>
          <cell r="X90">
            <v>61.9</v>
          </cell>
          <cell r="Y90">
            <v>56.2</v>
          </cell>
          <cell r="Z90">
            <v>66.900000000000006</v>
          </cell>
          <cell r="AA90">
            <v>66.8</v>
          </cell>
          <cell r="AC90">
            <v>78.900000000000006</v>
          </cell>
          <cell r="AD90">
            <v>82.5</v>
          </cell>
          <cell r="AF90">
            <v>73.2</v>
          </cell>
          <cell r="AG90">
            <v>74.2</v>
          </cell>
          <cell r="AH90">
            <v>75.099999999999994</v>
          </cell>
          <cell r="AI90">
            <v>49.8</v>
          </cell>
          <cell r="AJ90">
            <v>40.5</v>
          </cell>
          <cell r="AL90">
            <v>111.2</v>
          </cell>
          <cell r="AM90">
            <v>87.7</v>
          </cell>
          <cell r="AN90">
            <v>66.099999999999994</v>
          </cell>
          <cell r="AQ90">
            <v>64.8</v>
          </cell>
          <cell r="AR90">
            <v>62.6</v>
          </cell>
          <cell r="AT90">
            <v>62.6</v>
          </cell>
          <cell r="AV90">
            <v>59.3</v>
          </cell>
          <cell r="AW90">
            <v>65.3</v>
          </cell>
          <cell r="AX90">
            <v>63.6</v>
          </cell>
          <cell r="BA90">
            <v>286.89999999999998</v>
          </cell>
          <cell r="BB90">
            <v>96.2</v>
          </cell>
          <cell r="BD90">
            <v>89.7</v>
          </cell>
          <cell r="BE90">
            <v>81.5</v>
          </cell>
          <cell r="BF90">
            <v>54.8</v>
          </cell>
          <cell r="BG90">
            <v>95.8</v>
          </cell>
          <cell r="BI90">
            <v>56.9</v>
          </cell>
          <cell r="BJ90">
            <v>65.8</v>
          </cell>
          <cell r="BL90">
            <v>60.4</v>
          </cell>
          <cell r="BM90">
            <v>78.3</v>
          </cell>
          <cell r="BO90">
            <v>68.3</v>
          </cell>
          <cell r="BQ90">
            <v>55.8</v>
          </cell>
          <cell r="BR90">
            <v>62.4</v>
          </cell>
          <cell r="BS90">
            <v>73.3</v>
          </cell>
        </row>
        <row r="91">
          <cell r="J91">
            <v>55.9</v>
          </cell>
          <cell r="K91">
            <v>58.1</v>
          </cell>
          <cell r="L91">
            <v>56.4</v>
          </cell>
          <cell r="M91">
            <v>57.8</v>
          </cell>
          <cell r="N91">
            <v>51.9</v>
          </cell>
          <cell r="O91">
            <v>64.099999999999994</v>
          </cell>
          <cell r="P91">
            <v>54.7</v>
          </cell>
          <cell r="Q91">
            <v>46.4</v>
          </cell>
          <cell r="R91">
            <v>56.9</v>
          </cell>
          <cell r="T91">
            <v>47.8</v>
          </cell>
          <cell r="U91">
            <v>60.3</v>
          </cell>
          <cell r="X91">
            <v>62.3</v>
          </cell>
          <cell r="Y91">
            <v>57.1</v>
          </cell>
          <cell r="Z91">
            <v>67.2</v>
          </cell>
          <cell r="AA91">
            <v>66.8</v>
          </cell>
          <cell r="AC91">
            <v>79</v>
          </cell>
          <cell r="AD91">
            <v>82.6</v>
          </cell>
          <cell r="AF91">
            <v>73.2</v>
          </cell>
          <cell r="AG91">
            <v>74.2</v>
          </cell>
          <cell r="AH91">
            <v>75.400000000000006</v>
          </cell>
          <cell r="AI91">
            <v>49.8</v>
          </cell>
          <cell r="AJ91">
            <v>40.5</v>
          </cell>
          <cell r="AL91">
            <v>111.1</v>
          </cell>
          <cell r="AM91">
            <v>88.4</v>
          </cell>
          <cell r="AN91">
            <v>65.900000000000006</v>
          </cell>
          <cell r="AQ91">
            <v>66.3</v>
          </cell>
          <cell r="AR91">
            <v>62.6</v>
          </cell>
          <cell r="AT91">
            <v>63</v>
          </cell>
          <cell r="AV91">
            <v>59.3</v>
          </cell>
          <cell r="AW91">
            <v>65.3</v>
          </cell>
          <cell r="AX91">
            <v>63.6</v>
          </cell>
          <cell r="BA91">
            <v>281.2</v>
          </cell>
          <cell r="BB91">
            <v>96.7</v>
          </cell>
          <cell r="BD91">
            <v>89.8</v>
          </cell>
          <cell r="BE91">
            <v>81.5</v>
          </cell>
          <cell r="BF91">
            <v>55.5</v>
          </cell>
          <cell r="BG91">
            <v>90.1</v>
          </cell>
          <cell r="BI91">
            <v>56.9</v>
          </cell>
          <cell r="BJ91">
            <v>65.8</v>
          </cell>
          <cell r="BL91">
            <v>61.2</v>
          </cell>
          <cell r="BM91">
            <v>78.099999999999994</v>
          </cell>
          <cell r="BO91">
            <v>68.5</v>
          </cell>
          <cell r="BQ91">
            <v>55.8</v>
          </cell>
          <cell r="BR91">
            <v>62.9</v>
          </cell>
          <cell r="BS91">
            <v>73.3</v>
          </cell>
        </row>
        <row r="92">
          <cell r="J92">
            <v>55.8</v>
          </cell>
          <cell r="K92">
            <v>58.1</v>
          </cell>
          <cell r="L92">
            <v>56.3</v>
          </cell>
          <cell r="M92">
            <v>57.9</v>
          </cell>
          <cell r="N92">
            <v>52</v>
          </cell>
          <cell r="O92">
            <v>61.8</v>
          </cell>
          <cell r="P92">
            <v>53.6</v>
          </cell>
          <cell r="Q92">
            <v>46.5</v>
          </cell>
          <cell r="R92">
            <v>56.6</v>
          </cell>
          <cell r="T92">
            <v>47.9</v>
          </cell>
          <cell r="U92">
            <v>60.3</v>
          </cell>
          <cell r="X92">
            <v>62.2</v>
          </cell>
          <cell r="Y92">
            <v>57.1</v>
          </cell>
          <cell r="Z92">
            <v>67.5</v>
          </cell>
          <cell r="AA92">
            <v>66.900000000000006</v>
          </cell>
          <cell r="AC92">
            <v>79.400000000000006</v>
          </cell>
          <cell r="AD92">
            <v>82.7</v>
          </cell>
          <cell r="AF92">
            <v>74.099999999999994</v>
          </cell>
          <cell r="AG92">
            <v>74.900000000000006</v>
          </cell>
          <cell r="AH92">
            <v>75.5</v>
          </cell>
          <cell r="AI92">
            <v>49.8</v>
          </cell>
          <cell r="AJ92">
            <v>40.5</v>
          </cell>
          <cell r="AL92">
            <v>109.8</v>
          </cell>
          <cell r="AM92">
            <v>88.5</v>
          </cell>
          <cell r="AN92">
            <v>67.2</v>
          </cell>
          <cell r="AQ92">
            <v>66</v>
          </cell>
          <cell r="AR92">
            <v>62.6</v>
          </cell>
          <cell r="AT92">
            <v>63</v>
          </cell>
          <cell r="AV92">
            <v>61.5</v>
          </cell>
          <cell r="AW92">
            <v>65.5</v>
          </cell>
          <cell r="AX92">
            <v>63.8</v>
          </cell>
          <cell r="BA92">
            <v>277.3</v>
          </cell>
          <cell r="BB92">
            <v>96.7</v>
          </cell>
          <cell r="BD92">
            <v>90.3</v>
          </cell>
          <cell r="BE92">
            <v>81.599999999999994</v>
          </cell>
          <cell r="BF92">
            <v>56</v>
          </cell>
          <cell r="BG92">
            <v>89</v>
          </cell>
          <cell r="BI92">
            <v>56.9</v>
          </cell>
          <cell r="BJ92">
            <v>65.8</v>
          </cell>
          <cell r="BL92">
            <v>61.5</v>
          </cell>
          <cell r="BM92">
            <v>77.7</v>
          </cell>
          <cell r="BO92">
            <v>68.5</v>
          </cell>
          <cell r="BQ92">
            <v>55.8</v>
          </cell>
          <cell r="BR92">
            <v>62.7</v>
          </cell>
          <cell r="BS92">
            <v>73.3</v>
          </cell>
        </row>
        <row r="93">
          <cell r="J93">
            <v>56.1</v>
          </cell>
          <cell r="K93">
            <v>57.9</v>
          </cell>
          <cell r="L93">
            <v>56.5</v>
          </cell>
          <cell r="M93">
            <v>57.9</v>
          </cell>
          <cell r="N93">
            <v>52.1</v>
          </cell>
          <cell r="O93">
            <v>60.2</v>
          </cell>
          <cell r="P93">
            <v>53.8</v>
          </cell>
          <cell r="Q93">
            <v>46.4</v>
          </cell>
          <cell r="R93">
            <v>56.9</v>
          </cell>
          <cell r="T93">
            <v>48.4</v>
          </cell>
          <cell r="U93">
            <v>60.5</v>
          </cell>
          <cell r="X93">
            <v>62.6</v>
          </cell>
          <cell r="Y93">
            <v>57.3</v>
          </cell>
          <cell r="Z93">
            <v>67.599999999999994</v>
          </cell>
          <cell r="AA93">
            <v>67</v>
          </cell>
          <cell r="AC93">
            <v>79.599999999999994</v>
          </cell>
          <cell r="AD93">
            <v>83.2</v>
          </cell>
          <cell r="AF93">
            <v>74.099999999999994</v>
          </cell>
          <cell r="AG93">
            <v>74.900000000000006</v>
          </cell>
          <cell r="AH93">
            <v>75.3</v>
          </cell>
          <cell r="AI93">
            <v>54.6</v>
          </cell>
          <cell r="AJ93">
            <v>45</v>
          </cell>
          <cell r="AL93">
            <v>109.6</v>
          </cell>
          <cell r="AM93">
            <v>88.4</v>
          </cell>
          <cell r="AN93">
            <v>67.2</v>
          </cell>
          <cell r="AQ93">
            <v>66.099999999999994</v>
          </cell>
          <cell r="AR93">
            <v>62.6</v>
          </cell>
          <cell r="AT93">
            <v>63</v>
          </cell>
          <cell r="AV93">
            <v>63.4</v>
          </cell>
          <cell r="AW93">
            <v>64.8</v>
          </cell>
          <cell r="AX93">
            <v>63.8</v>
          </cell>
          <cell r="BA93">
            <v>271.89999999999998</v>
          </cell>
          <cell r="BB93">
            <v>96.6</v>
          </cell>
          <cell r="BD93">
            <v>90.7</v>
          </cell>
          <cell r="BE93">
            <v>82</v>
          </cell>
          <cell r="BF93">
            <v>55.6</v>
          </cell>
          <cell r="BG93">
            <v>93</v>
          </cell>
          <cell r="BI93">
            <v>56.9</v>
          </cell>
          <cell r="BJ93">
            <v>65.8</v>
          </cell>
          <cell r="BL93">
            <v>61.8</v>
          </cell>
          <cell r="BM93">
            <v>77.3</v>
          </cell>
          <cell r="BO93">
            <v>68.3</v>
          </cell>
          <cell r="BQ93">
            <v>56</v>
          </cell>
          <cell r="BR93">
            <v>63.4</v>
          </cell>
          <cell r="BS93">
            <v>73.900000000000006</v>
          </cell>
        </row>
        <row r="94">
          <cell r="J94">
            <v>56.8</v>
          </cell>
          <cell r="K94">
            <v>58.3</v>
          </cell>
          <cell r="L94">
            <v>56.7</v>
          </cell>
          <cell r="M94">
            <v>58</v>
          </cell>
          <cell r="N94">
            <v>53.7</v>
          </cell>
          <cell r="O94">
            <v>61.5</v>
          </cell>
          <cell r="P94">
            <v>53.6</v>
          </cell>
          <cell r="Q94">
            <v>46.7</v>
          </cell>
          <cell r="R94">
            <v>57.5</v>
          </cell>
          <cell r="T94">
            <v>48.8</v>
          </cell>
          <cell r="U94">
            <v>60.9</v>
          </cell>
          <cell r="X94">
            <v>62.5</v>
          </cell>
          <cell r="Y94">
            <v>57.8</v>
          </cell>
          <cell r="Z94">
            <v>67.8</v>
          </cell>
          <cell r="AA94">
            <v>67</v>
          </cell>
          <cell r="AC94">
            <v>80</v>
          </cell>
          <cell r="AD94">
            <v>83.7</v>
          </cell>
          <cell r="AF94">
            <v>74.099999999999994</v>
          </cell>
          <cell r="AG94">
            <v>74.900000000000006</v>
          </cell>
          <cell r="AH94">
            <v>75.2</v>
          </cell>
          <cell r="AI94">
            <v>54.6</v>
          </cell>
          <cell r="AJ94">
            <v>45</v>
          </cell>
          <cell r="AL94">
            <v>110</v>
          </cell>
          <cell r="AM94">
            <v>89</v>
          </cell>
          <cell r="AN94">
            <v>67.2</v>
          </cell>
          <cell r="AQ94">
            <v>66.3</v>
          </cell>
          <cell r="AR94">
            <v>62.6</v>
          </cell>
          <cell r="AT94">
            <v>63.5</v>
          </cell>
          <cell r="AV94">
            <v>61.1</v>
          </cell>
          <cell r="AW94">
            <v>64.900000000000006</v>
          </cell>
          <cell r="AX94">
            <v>63.4</v>
          </cell>
          <cell r="BA94">
            <v>267.5</v>
          </cell>
          <cell r="BB94">
            <v>96.7</v>
          </cell>
          <cell r="BD94">
            <v>90.8</v>
          </cell>
          <cell r="BE94">
            <v>82</v>
          </cell>
          <cell r="BF94">
            <v>56.3</v>
          </cell>
          <cell r="BG94">
            <v>94.3</v>
          </cell>
          <cell r="BI94">
            <v>56.9</v>
          </cell>
          <cell r="BJ94">
            <v>65.8</v>
          </cell>
          <cell r="BL94">
            <v>62</v>
          </cell>
          <cell r="BM94">
            <v>77.7</v>
          </cell>
          <cell r="BO94">
            <v>68.7</v>
          </cell>
          <cell r="BQ94">
            <v>56</v>
          </cell>
          <cell r="BR94">
            <v>63.2</v>
          </cell>
          <cell r="BS94">
            <v>73.900000000000006</v>
          </cell>
        </row>
        <row r="95">
          <cell r="J95">
            <v>56.9</v>
          </cell>
          <cell r="K95">
            <v>58.2</v>
          </cell>
          <cell r="L95">
            <v>57</v>
          </cell>
          <cell r="M95">
            <v>58.1</v>
          </cell>
          <cell r="N95">
            <v>53.8</v>
          </cell>
          <cell r="O95">
            <v>59.7</v>
          </cell>
          <cell r="P95">
            <v>54.1</v>
          </cell>
          <cell r="Q95">
            <v>46.9</v>
          </cell>
          <cell r="R95">
            <v>57.5</v>
          </cell>
          <cell r="T95">
            <v>49</v>
          </cell>
          <cell r="U95">
            <v>60.6</v>
          </cell>
          <cell r="X95">
            <v>62.6</v>
          </cell>
          <cell r="Y95">
            <v>57.8</v>
          </cell>
          <cell r="Z95">
            <v>67.900000000000006</v>
          </cell>
          <cell r="AA95">
            <v>67</v>
          </cell>
          <cell r="AC95">
            <v>80.400000000000006</v>
          </cell>
          <cell r="AD95">
            <v>83.8</v>
          </cell>
          <cell r="AF95">
            <v>75</v>
          </cell>
          <cell r="AG95">
            <v>76</v>
          </cell>
          <cell r="AH95">
            <v>75.400000000000006</v>
          </cell>
          <cell r="AI95">
            <v>54.6</v>
          </cell>
          <cell r="AJ95">
            <v>45</v>
          </cell>
          <cell r="AL95">
            <v>109.6</v>
          </cell>
          <cell r="AM95">
            <v>88.6</v>
          </cell>
          <cell r="AN95">
            <v>67.8</v>
          </cell>
          <cell r="AQ95">
            <v>66.400000000000006</v>
          </cell>
          <cell r="AR95">
            <v>62.6</v>
          </cell>
          <cell r="AT95">
            <v>63.6</v>
          </cell>
          <cell r="AV95">
            <v>57.8</v>
          </cell>
          <cell r="AW95">
            <v>65</v>
          </cell>
          <cell r="AX95">
            <v>64</v>
          </cell>
          <cell r="BA95">
            <v>266.8</v>
          </cell>
          <cell r="BB95">
            <v>96.7</v>
          </cell>
          <cell r="BD95">
            <v>90.5</v>
          </cell>
          <cell r="BE95">
            <v>82</v>
          </cell>
          <cell r="BF95">
            <v>56.8</v>
          </cell>
          <cell r="BG95">
            <v>93.9</v>
          </cell>
          <cell r="BI95">
            <v>56.9</v>
          </cell>
          <cell r="BJ95">
            <v>65.8</v>
          </cell>
          <cell r="BL95">
            <v>62.1</v>
          </cell>
          <cell r="BM95">
            <v>78.8</v>
          </cell>
          <cell r="BO95">
            <v>68.7</v>
          </cell>
          <cell r="BQ95">
            <v>55.9</v>
          </cell>
          <cell r="BR95">
            <v>63.2</v>
          </cell>
          <cell r="BS95">
            <v>73.900000000000006</v>
          </cell>
        </row>
        <row r="96">
          <cell r="J96">
            <v>57.1</v>
          </cell>
          <cell r="K96">
            <v>58.4</v>
          </cell>
          <cell r="L96">
            <v>57.3</v>
          </cell>
          <cell r="M96">
            <v>58.1</v>
          </cell>
          <cell r="N96">
            <v>54.8</v>
          </cell>
          <cell r="O96">
            <v>60</v>
          </cell>
          <cell r="P96">
            <v>54.9</v>
          </cell>
          <cell r="Q96">
            <v>47.2</v>
          </cell>
          <cell r="R96">
            <v>57.7</v>
          </cell>
          <cell r="T96">
            <v>49.1</v>
          </cell>
          <cell r="U96">
            <v>60.9</v>
          </cell>
          <cell r="X96">
            <v>62.6</v>
          </cell>
          <cell r="Y96">
            <v>58.1</v>
          </cell>
          <cell r="Z96">
            <v>67.900000000000006</v>
          </cell>
          <cell r="AA96">
            <v>66.900000000000006</v>
          </cell>
          <cell r="AC96">
            <v>80.7</v>
          </cell>
          <cell r="AD96">
            <v>84.1</v>
          </cell>
          <cell r="AF96">
            <v>75</v>
          </cell>
          <cell r="AG96">
            <v>76</v>
          </cell>
          <cell r="AH96">
            <v>75.2</v>
          </cell>
          <cell r="AI96">
            <v>54.6</v>
          </cell>
          <cell r="AJ96">
            <v>45</v>
          </cell>
          <cell r="AL96">
            <v>110</v>
          </cell>
          <cell r="AM96">
            <v>89.2</v>
          </cell>
          <cell r="AN96">
            <v>67.7</v>
          </cell>
          <cell r="AQ96">
            <v>67</v>
          </cell>
          <cell r="AR96">
            <v>62.6</v>
          </cell>
          <cell r="AT96">
            <v>64.2</v>
          </cell>
          <cell r="AV96">
            <v>57.9</v>
          </cell>
          <cell r="AW96">
            <v>65</v>
          </cell>
          <cell r="AX96">
            <v>64.2</v>
          </cell>
          <cell r="BA96">
            <v>264.5</v>
          </cell>
          <cell r="BB96">
            <v>96.7</v>
          </cell>
          <cell r="BD96">
            <v>90.6</v>
          </cell>
          <cell r="BE96">
            <v>82.7</v>
          </cell>
          <cell r="BF96">
            <v>57.2</v>
          </cell>
          <cell r="BG96">
            <v>95.3</v>
          </cell>
          <cell r="BI96">
            <v>56.9</v>
          </cell>
          <cell r="BJ96">
            <v>65.8</v>
          </cell>
          <cell r="BL96">
            <v>62.4</v>
          </cell>
          <cell r="BM96">
            <v>79.5</v>
          </cell>
          <cell r="BO96">
            <v>68.7</v>
          </cell>
          <cell r="BQ96">
            <v>55.9</v>
          </cell>
          <cell r="BR96">
            <v>63.2</v>
          </cell>
          <cell r="BS96">
            <v>74.2</v>
          </cell>
        </row>
        <row r="97">
          <cell r="J97">
            <v>57.2</v>
          </cell>
          <cell r="K97">
            <v>59</v>
          </cell>
          <cell r="L97">
            <v>57</v>
          </cell>
          <cell r="M97">
            <v>57.8</v>
          </cell>
          <cell r="N97">
            <v>55.7</v>
          </cell>
          <cell r="O97">
            <v>62.7</v>
          </cell>
          <cell r="P97">
            <v>55.6</v>
          </cell>
          <cell r="Q97">
            <v>47.2</v>
          </cell>
          <cell r="R97">
            <v>58.2</v>
          </cell>
          <cell r="T97">
            <v>49.4</v>
          </cell>
          <cell r="U97">
            <v>60.8</v>
          </cell>
          <cell r="X97">
            <v>62.5</v>
          </cell>
          <cell r="Y97">
            <v>58.4</v>
          </cell>
          <cell r="Z97">
            <v>68</v>
          </cell>
          <cell r="AA97">
            <v>67.2</v>
          </cell>
          <cell r="AC97">
            <v>81</v>
          </cell>
          <cell r="AD97">
            <v>84.1</v>
          </cell>
          <cell r="AF97">
            <v>75</v>
          </cell>
          <cell r="AG97">
            <v>76</v>
          </cell>
          <cell r="AH97">
            <v>75.099999999999994</v>
          </cell>
          <cell r="AI97">
            <v>54.6</v>
          </cell>
          <cell r="AJ97">
            <v>45</v>
          </cell>
          <cell r="AL97">
            <v>109.7</v>
          </cell>
          <cell r="AM97">
            <v>89.6</v>
          </cell>
          <cell r="AN97">
            <v>67.7</v>
          </cell>
          <cell r="AQ97">
            <v>66.8</v>
          </cell>
          <cell r="AR97">
            <v>62.6</v>
          </cell>
          <cell r="AT97">
            <v>64.2</v>
          </cell>
          <cell r="AV97">
            <v>56.8</v>
          </cell>
          <cell r="AW97">
            <v>65.3</v>
          </cell>
          <cell r="AX97">
            <v>64.3</v>
          </cell>
          <cell r="BA97">
            <v>262.7</v>
          </cell>
          <cell r="BB97">
            <v>96.7</v>
          </cell>
          <cell r="BD97">
            <v>91.3</v>
          </cell>
          <cell r="BE97">
            <v>82.7</v>
          </cell>
          <cell r="BF97">
            <v>57.2</v>
          </cell>
          <cell r="BG97">
            <v>97.9</v>
          </cell>
          <cell r="BI97">
            <v>56.9</v>
          </cell>
          <cell r="BJ97">
            <v>65.8</v>
          </cell>
          <cell r="BL97">
            <v>62.5</v>
          </cell>
          <cell r="BM97">
            <v>82.2</v>
          </cell>
          <cell r="BO97">
            <v>68.400000000000006</v>
          </cell>
          <cell r="BQ97">
            <v>55.9</v>
          </cell>
          <cell r="BR97">
            <v>63.2</v>
          </cell>
          <cell r="BS97">
            <v>74.2</v>
          </cell>
        </row>
        <row r="98">
          <cell r="J98">
            <v>57.1</v>
          </cell>
          <cell r="K98">
            <v>59.3</v>
          </cell>
          <cell r="L98">
            <v>56.8</v>
          </cell>
          <cell r="M98">
            <v>57.7</v>
          </cell>
          <cell r="N98">
            <v>57</v>
          </cell>
          <cell r="O98">
            <v>66.3</v>
          </cell>
          <cell r="P98">
            <v>57.8</v>
          </cell>
          <cell r="Q98">
            <v>47.2</v>
          </cell>
          <cell r="R98">
            <v>58.1</v>
          </cell>
          <cell r="T98">
            <v>50.1</v>
          </cell>
          <cell r="U98">
            <v>60.5</v>
          </cell>
          <cell r="X98">
            <v>62.3</v>
          </cell>
          <cell r="Y98">
            <v>57.5</v>
          </cell>
          <cell r="Z98">
            <v>67.900000000000006</v>
          </cell>
          <cell r="AA98">
            <v>67.2</v>
          </cell>
          <cell r="AC98">
            <v>81.3</v>
          </cell>
          <cell r="AD98">
            <v>84.2</v>
          </cell>
          <cell r="AF98">
            <v>75.900000000000006</v>
          </cell>
          <cell r="AG98">
            <v>76.900000000000006</v>
          </cell>
          <cell r="AH98">
            <v>74.900000000000006</v>
          </cell>
          <cell r="AI98">
            <v>54.6</v>
          </cell>
          <cell r="AJ98">
            <v>45</v>
          </cell>
          <cell r="AL98">
            <v>109.2</v>
          </cell>
          <cell r="AM98">
            <v>89.7</v>
          </cell>
          <cell r="AN98">
            <v>68.2</v>
          </cell>
          <cell r="AQ98">
            <v>66.8</v>
          </cell>
          <cell r="AR98">
            <v>62.6</v>
          </cell>
          <cell r="AT98">
            <v>64.2</v>
          </cell>
          <cell r="AV98">
            <v>56.8</v>
          </cell>
          <cell r="AW98">
            <v>65.400000000000006</v>
          </cell>
          <cell r="AX98">
            <v>64.5</v>
          </cell>
          <cell r="BA98">
            <v>262.7</v>
          </cell>
          <cell r="BB98">
            <v>96.7</v>
          </cell>
          <cell r="BD98">
            <v>91</v>
          </cell>
          <cell r="BE98">
            <v>82.7</v>
          </cell>
          <cell r="BF98">
            <v>56.9</v>
          </cell>
          <cell r="BG98">
            <v>96.1</v>
          </cell>
          <cell r="BI98">
            <v>56.9</v>
          </cell>
          <cell r="BJ98">
            <v>65.8</v>
          </cell>
          <cell r="BL98">
            <v>62.7</v>
          </cell>
          <cell r="BM98">
            <v>82.2</v>
          </cell>
          <cell r="BO98">
            <v>68.7</v>
          </cell>
          <cell r="BQ98">
            <v>55.8</v>
          </cell>
          <cell r="BR98">
            <v>63.2</v>
          </cell>
          <cell r="BS98">
            <v>74.2</v>
          </cell>
        </row>
        <row r="99">
          <cell r="J99">
            <v>57.9</v>
          </cell>
          <cell r="K99">
            <v>60.3</v>
          </cell>
          <cell r="L99">
            <v>57.5</v>
          </cell>
          <cell r="M99">
            <v>58.2</v>
          </cell>
          <cell r="N99">
            <v>59</v>
          </cell>
          <cell r="O99">
            <v>69.7</v>
          </cell>
          <cell r="P99">
            <v>60.4</v>
          </cell>
          <cell r="Q99">
            <v>47.7</v>
          </cell>
          <cell r="R99">
            <v>59.3</v>
          </cell>
          <cell r="T99">
            <v>51.4</v>
          </cell>
          <cell r="U99">
            <v>61.5</v>
          </cell>
          <cell r="X99">
            <v>63.2</v>
          </cell>
          <cell r="Y99">
            <v>59.4</v>
          </cell>
          <cell r="Z99">
            <v>69.8</v>
          </cell>
          <cell r="AA99">
            <v>67.2</v>
          </cell>
          <cell r="AC99">
            <v>81.7</v>
          </cell>
          <cell r="AD99">
            <v>84.6</v>
          </cell>
          <cell r="AF99">
            <v>75.900000000000006</v>
          </cell>
          <cell r="AG99">
            <v>76.900000000000006</v>
          </cell>
          <cell r="AH99">
            <v>74.7</v>
          </cell>
          <cell r="AI99">
            <v>54.6</v>
          </cell>
          <cell r="AJ99">
            <v>45</v>
          </cell>
          <cell r="AL99">
            <v>108.5</v>
          </cell>
          <cell r="AM99">
            <v>90.2</v>
          </cell>
          <cell r="AN99">
            <v>68.599999999999994</v>
          </cell>
          <cell r="AQ99">
            <v>66.7</v>
          </cell>
          <cell r="AR99">
            <v>62.6</v>
          </cell>
          <cell r="AT99">
            <v>65</v>
          </cell>
          <cell r="AV99">
            <v>56.8</v>
          </cell>
          <cell r="AW99">
            <v>65.5</v>
          </cell>
          <cell r="AX99">
            <v>64.7</v>
          </cell>
          <cell r="BA99">
            <v>262.10000000000002</v>
          </cell>
          <cell r="BB99">
            <v>96.7</v>
          </cell>
          <cell r="BD99">
            <v>91.6</v>
          </cell>
          <cell r="BE99">
            <v>89.4</v>
          </cell>
          <cell r="BF99">
            <v>58.6</v>
          </cell>
          <cell r="BG99">
            <v>88.9</v>
          </cell>
          <cell r="BI99">
            <v>56.9</v>
          </cell>
          <cell r="BJ99">
            <v>65.8</v>
          </cell>
          <cell r="BL99">
            <v>63.4</v>
          </cell>
          <cell r="BM99">
            <v>81.900000000000006</v>
          </cell>
          <cell r="BO99">
            <v>69.5</v>
          </cell>
          <cell r="BQ99">
            <v>55.8</v>
          </cell>
          <cell r="BR99">
            <v>67</v>
          </cell>
          <cell r="BS99">
            <v>75.7</v>
          </cell>
        </row>
        <row r="100">
          <cell r="J100">
            <v>59.9</v>
          </cell>
          <cell r="K100">
            <v>60.6</v>
          </cell>
          <cell r="L100">
            <v>57.9</v>
          </cell>
          <cell r="M100">
            <v>58.2</v>
          </cell>
          <cell r="N100">
            <v>60</v>
          </cell>
          <cell r="O100">
            <v>70.5</v>
          </cell>
          <cell r="P100">
            <v>64.7</v>
          </cell>
          <cell r="Q100">
            <v>49.3</v>
          </cell>
          <cell r="R100">
            <v>59.5</v>
          </cell>
          <cell r="T100">
            <v>52.4</v>
          </cell>
          <cell r="U100">
            <v>61.9</v>
          </cell>
          <cell r="X100">
            <v>63.6</v>
          </cell>
          <cell r="Y100">
            <v>59.5</v>
          </cell>
          <cell r="Z100">
            <v>70.3</v>
          </cell>
          <cell r="AA100">
            <v>67.2</v>
          </cell>
          <cell r="AC100">
            <v>82.2</v>
          </cell>
          <cell r="AD100">
            <v>84.9</v>
          </cell>
          <cell r="AF100">
            <v>75.900000000000006</v>
          </cell>
          <cell r="AG100">
            <v>76.900000000000006</v>
          </cell>
          <cell r="AH100">
            <v>75.099999999999994</v>
          </cell>
          <cell r="AI100">
            <v>54.6</v>
          </cell>
          <cell r="AJ100">
            <v>45</v>
          </cell>
          <cell r="AL100">
            <v>109.5</v>
          </cell>
          <cell r="AM100">
            <v>91.4</v>
          </cell>
          <cell r="AN100">
            <v>68.5</v>
          </cell>
          <cell r="AQ100">
            <v>66.900000000000006</v>
          </cell>
          <cell r="AR100">
            <v>66.3</v>
          </cell>
          <cell r="AT100">
            <v>65.5</v>
          </cell>
          <cell r="AV100">
            <v>57.1</v>
          </cell>
          <cell r="AW100">
            <v>65.900000000000006</v>
          </cell>
          <cell r="AX100">
            <v>64.599999999999994</v>
          </cell>
          <cell r="BA100">
            <v>258.60000000000002</v>
          </cell>
          <cell r="BB100">
            <v>96.7</v>
          </cell>
          <cell r="BD100">
            <v>91.8</v>
          </cell>
          <cell r="BE100">
            <v>89.4</v>
          </cell>
          <cell r="BF100">
            <v>59</v>
          </cell>
          <cell r="BG100">
            <v>89.8</v>
          </cell>
          <cell r="BI100">
            <v>56.9</v>
          </cell>
          <cell r="BJ100">
            <v>65.8</v>
          </cell>
          <cell r="BL100">
            <v>63.8</v>
          </cell>
          <cell r="BM100">
            <v>82.9</v>
          </cell>
          <cell r="BO100">
            <v>70.3</v>
          </cell>
          <cell r="BQ100">
            <v>59.9</v>
          </cell>
          <cell r="BR100">
            <v>67</v>
          </cell>
          <cell r="BS100">
            <v>75.7</v>
          </cell>
        </row>
        <row r="101">
          <cell r="J101">
            <v>61.9</v>
          </cell>
          <cell r="K101">
            <v>61.5</v>
          </cell>
          <cell r="L101">
            <v>58.3</v>
          </cell>
          <cell r="M101">
            <v>59.2</v>
          </cell>
          <cell r="N101">
            <v>61.2</v>
          </cell>
          <cell r="O101">
            <v>76</v>
          </cell>
          <cell r="P101">
            <v>64.3</v>
          </cell>
          <cell r="Q101">
            <v>50.4</v>
          </cell>
          <cell r="R101">
            <v>59.6</v>
          </cell>
          <cell r="T101">
            <v>52.9</v>
          </cell>
          <cell r="U101">
            <v>61.7</v>
          </cell>
          <cell r="X101">
            <v>64.3</v>
          </cell>
          <cell r="Y101">
            <v>59.5</v>
          </cell>
          <cell r="Z101">
            <v>70.7</v>
          </cell>
          <cell r="AA101">
            <v>69.5</v>
          </cell>
          <cell r="AC101">
            <v>82.6</v>
          </cell>
          <cell r="AD101">
            <v>85.6</v>
          </cell>
          <cell r="AF101">
            <v>77.099999999999994</v>
          </cell>
          <cell r="AG101">
            <v>78</v>
          </cell>
          <cell r="AH101">
            <v>74.599999999999994</v>
          </cell>
          <cell r="AI101">
            <v>54.6</v>
          </cell>
          <cell r="AJ101">
            <v>45</v>
          </cell>
          <cell r="AL101">
            <v>109.6</v>
          </cell>
          <cell r="AM101">
            <v>92.6</v>
          </cell>
          <cell r="AN101">
            <v>69.2</v>
          </cell>
          <cell r="AQ101">
            <v>68.8</v>
          </cell>
          <cell r="AR101">
            <v>66.3</v>
          </cell>
          <cell r="AT101">
            <v>67</v>
          </cell>
          <cell r="AV101">
            <v>53.9</v>
          </cell>
          <cell r="AW101">
            <v>66.3</v>
          </cell>
          <cell r="AX101">
            <v>65.099999999999994</v>
          </cell>
          <cell r="BA101">
            <v>250.2</v>
          </cell>
          <cell r="BB101">
            <v>96.7</v>
          </cell>
          <cell r="BD101">
            <v>92.6</v>
          </cell>
          <cell r="BE101">
            <v>89.4</v>
          </cell>
          <cell r="BF101">
            <v>59.3</v>
          </cell>
          <cell r="BG101">
            <v>83.7</v>
          </cell>
          <cell r="BI101">
            <v>61.5</v>
          </cell>
          <cell r="BJ101">
            <v>65.8</v>
          </cell>
          <cell r="BL101">
            <v>64</v>
          </cell>
          <cell r="BM101">
            <v>83.5</v>
          </cell>
          <cell r="BO101">
            <v>70.900000000000006</v>
          </cell>
          <cell r="BQ101">
            <v>59.9</v>
          </cell>
          <cell r="BR101">
            <v>67.2</v>
          </cell>
          <cell r="BS101">
            <v>75.7</v>
          </cell>
        </row>
        <row r="102">
          <cell r="J102">
            <v>63.1</v>
          </cell>
          <cell r="K102">
            <v>61.8</v>
          </cell>
          <cell r="L102">
            <v>59</v>
          </cell>
          <cell r="M102">
            <v>60.5</v>
          </cell>
          <cell r="N102">
            <v>61.4</v>
          </cell>
          <cell r="O102">
            <v>80.400000000000006</v>
          </cell>
          <cell r="P102">
            <v>68.099999999999994</v>
          </cell>
          <cell r="Q102">
            <v>50.9</v>
          </cell>
          <cell r="R102">
            <v>60.9</v>
          </cell>
          <cell r="T102">
            <v>54</v>
          </cell>
          <cell r="U102">
            <v>62.8</v>
          </cell>
          <cell r="X102">
            <v>65.599999999999994</v>
          </cell>
          <cell r="Y102">
            <v>60.7</v>
          </cell>
          <cell r="Z102">
            <v>71.099999999999994</v>
          </cell>
          <cell r="AA102">
            <v>69.599999999999994</v>
          </cell>
          <cell r="AC102">
            <v>83</v>
          </cell>
          <cell r="AD102">
            <v>85.8</v>
          </cell>
          <cell r="AF102">
            <v>77.099999999999994</v>
          </cell>
          <cell r="AG102">
            <v>78</v>
          </cell>
          <cell r="AH102">
            <v>74.7</v>
          </cell>
          <cell r="AI102">
            <v>54.6</v>
          </cell>
          <cell r="AJ102">
            <v>45</v>
          </cell>
          <cell r="AL102">
            <v>110</v>
          </cell>
          <cell r="AM102">
            <v>93.7</v>
          </cell>
          <cell r="AN102">
            <v>69.099999999999994</v>
          </cell>
          <cell r="AQ102">
            <v>68.900000000000006</v>
          </cell>
          <cell r="AR102">
            <v>66.5</v>
          </cell>
          <cell r="AT102">
            <v>67.2</v>
          </cell>
          <cell r="AV102">
            <v>57.9</v>
          </cell>
          <cell r="AW102">
            <v>67.599999999999994</v>
          </cell>
          <cell r="AX102">
            <v>64.900000000000006</v>
          </cell>
          <cell r="BA102">
            <v>245.9</v>
          </cell>
          <cell r="BB102">
            <v>96.8</v>
          </cell>
          <cell r="BD102">
            <v>92.7</v>
          </cell>
          <cell r="BE102">
            <v>89.4</v>
          </cell>
          <cell r="BF102">
            <v>59.7</v>
          </cell>
          <cell r="BG102">
            <v>87.2</v>
          </cell>
          <cell r="BI102">
            <v>61.5</v>
          </cell>
          <cell r="BJ102">
            <v>65.8</v>
          </cell>
          <cell r="BL102">
            <v>64.400000000000006</v>
          </cell>
          <cell r="BM102">
            <v>81</v>
          </cell>
          <cell r="BO102">
            <v>71.7</v>
          </cell>
          <cell r="BQ102">
            <v>60.1</v>
          </cell>
          <cell r="BR102">
            <v>67.400000000000006</v>
          </cell>
          <cell r="BS102">
            <v>77.8</v>
          </cell>
        </row>
        <row r="103">
          <cell r="J103">
            <v>64</v>
          </cell>
          <cell r="K103">
            <v>61.6</v>
          </cell>
          <cell r="L103">
            <v>60</v>
          </cell>
          <cell r="M103">
            <v>61.7</v>
          </cell>
          <cell r="N103">
            <v>62.1</v>
          </cell>
          <cell r="O103">
            <v>72.3</v>
          </cell>
          <cell r="P103">
            <v>66.3</v>
          </cell>
          <cell r="Q103">
            <v>51.3</v>
          </cell>
          <cell r="R103">
            <v>60.9</v>
          </cell>
          <cell r="T103">
            <v>54.2</v>
          </cell>
          <cell r="U103">
            <v>63.3</v>
          </cell>
          <cell r="X103">
            <v>65.599999999999994</v>
          </cell>
          <cell r="Y103">
            <v>60.7</v>
          </cell>
          <cell r="Z103">
            <v>71.3</v>
          </cell>
          <cell r="AA103">
            <v>69.599999999999994</v>
          </cell>
          <cell r="AC103">
            <v>83.3</v>
          </cell>
          <cell r="AD103">
            <v>86.1</v>
          </cell>
          <cell r="AF103">
            <v>77.099999999999994</v>
          </cell>
          <cell r="AG103">
            <v>78</v>
          </cell>
          <cell r="AH103">
            <v>75</v>
          </cell>
          <cell r="AI103">
            <v>54.6</v>
          </cell>
          <cell r="AJ103">
            <v>45</v>
          </cell>
          <cell r="AL103">
            <v>109.9</v>
          </cell>
          <cell r="AM103">
            <v>94</v>
          </cell>
          <cell r="AN103">
            <v>69.2</v>
          </cell>
          <cell r="AQ103">
            <v>68.8</v>
          </cell>
          <cell r="AR103">
            <v>66.5</v>
          </cell>
          <cell r="AT103">
            <v>67.8</v>
          </cell>
          <cell r="AV103">
            <v>58.4</v>
          </cell>
          <cell r="AW103">
            <v>67.599999999999994</v>
          </cell>
          <cell r="AX103">
            <v>64.900000000000006</v>
          </cell>
          <cell r="BA103">
            <v>243.6</v>
          </cell>
          <cell r="BB103">
            <v>96.8</v>
          </cell>
          <cell r="BD103">
            <v>93.2</v>
          </cell>
          <cell r="BE103">
            <v>89.4</v>
          </cell>
          <cell r="BF103">
            <v>59.7</v>
          </cell>
          <cell r="BG103">
            <v>81.7</v>
          </cell>
          <cell r="BI103">
            <v>61.5</v>
          </cell>
          <cell r="BJ103">
            <v>65.8</v>
          </cell>
          <cell r="BL103">
            <v>65.400000000000006</v>
          </cell>
          <cell r="BM103">
            <v>80.2</v>
          </cell>
          <cell r="BO103">
            <v>71.5</v>
          </cell>
          <cell r="BQ103">
            <v>60.1</v>
          </cell>
          <cell r="BR103">
            <v>67.599999999999994</v>
          </cell>
          <cell r="BS103">
            <v>77.8</v>
          </cell>
        </row>
        <row r="104">
          <cell r="J104">
            <v>64.099999999999994</v>
          </cell>
          <cell r="K104">
            <v>61.6</v>
          </cell>
          <cell r="L104">
            <v>60.5</v>
          </cell>
          <cell r="M104">
            <v>62.6</v>
          </cell>
          <cell r="N104">
            <v>61.9</v>
          </cell>
          <cell r="O104">
            <v>70.5</v>
          </cell>
          <cell r="P104">
            <v>63.5</v>
          </cell>
          <cell r="Q104">
            <v>52.1</v>
          </cell>
          <cell r="R104">
            <v>62.5</v>
          </cell>
          <cell r="T104">
            <v>55.6</v>
          </cell>
          <cell r="U104">
            <v>63.4</v>
          </cell>
          <cell r="X104">
            <v>64.900000000000006</v>
          </cell>
          <cell r="Y104">
            <v>60.6</v>
          </cell>
          <cell r="Z104">
            <v>71.400000000000006</v>
          </cell>
          <cell r="AA104">
            <v>69.599999999999994</v>
          </cell>
          <cell r="AC104">
            <v>83.4</v>
          </cell>
          <cell r="AD104">
            <v>86.2</v>
          </cell>
          <cell r="AF104">
            <v>77.900000000000006</v>
          </cell>
          <cell r="AG104">
            <v>78.900000000000006</v>
          </cell>
          <cell r="AH104">
            <v>75.2</v>
          </cell>
          <cell r="AI104">
            <v>54.6</v>
          </cell>
          <cell r="AJ104">
            <v>45</v>
          </cell>
          <cell r="AL104">
            <v>109</v>
          </cell>
          <cell r="AM104">
            <v>94.3</v>
          </cell>
          <cell r="AN104">
            <v>70.400000000000006</v>
          </cell>
          <cell r="AQ104">
            <v>68.8</v>
          </cell>
          <cell r="AR104">
            <v>66.5</v>
          </cell>
          <cell r="AT104">
            <v>67.8</v>
          </cell>
          <cell r="AV104">
            <v>60.8</v>
          </cell>
          <cell r="AW104">
            <v>68.099999999999994</v>
          </cell>
          <cell r="AX104">
            <v>65.400000000000006</v>
          </cell>
          <cell r="BA104">
            <v>243.2</v>
          </cell>
          <cell r="BB104">
            <v>96.8</v>
          </cell>
          <cell r="BD104">
            <v>94.6</v>
          </cell>
          <cell r="BE104">
            <v>89.4</v>
          </cell>
          <cell r="BF104">
            <v>60</v>
          </cell>
          <cell r="BG104">
            <v>82.8</v>
          </cell>
          <cell r="BI104">
            <v>61.5</v>
          </cell>
          <cell r="BJ104">
            <v>65.8</v>
          </cell>
          <cell r="BL104">
            <v>65.900000000000006</v>
          </cell>
          <cell r="BM104">
            <v>80.8</v>
          </cell>
          <cell r="BO104">
            <v>72.3</v>
          </cell>
          <cell r="BQ104">
            <v>60.1</v>
          </cell>
          <cell r="BR104">
            <v>67.599999999999994</v>
          </cell>
          <cell r="BS104">
            <v>77.8</v>
          </cell>
        </row>
        <row r="105">
          <cell r="J105">
            <v>64.5</v>
          </cell>
          <cell r="K105">
            <v>61.6</v>
          </cell>
          <cell r="L105">
            <v>61.6</v>
          </cell>
          <cell r="M105">
            <v>63.3</v>
          </cell>
          <cell r="N105">
            <v>62.7</v>
          </cell>
          <cell r="O105">
            <v>73.2</v>
          </cell>
          <cell r="P105">
            <v>62.1</v>
          </cell>
          <cell r="Q105">
            <v>53.6</v>
          </cell>
          <cell r="R105">
            <v>63.3</v>
          </cell>
          <cell r="T105">
            <v>56.6</v>
          </cell>
          <cell r="U105">
            <v>63.8</v>
          </cell>
          <cell r="X105">
            <v>65.599999999999994</v>
          </cell>
          <cell r="Y105">
            <v>60.6</v>
          </cell>
          <cell r="Z105">
            <v>71.5</v>
          </cell>
          <cell r="AA105">
            <v>70</v>
          </cell>
          <cell r="AC105">
            <v>83.7</v>
          </cell>
          <cell r="AD105">
            <v>86.4</v>
          </cell>
          <cell r="AF105">
            <v>77.900000000000006</v>
          </cell>
          <cell r="AG105">
            <v>78.900000000000006</v>
          </cell>
          <cell r="AH105">
            <v>75.5</v>
          </cell>
          <cell r="AI105">
            <v>59</v>
          </cell>
          <cell r="AJ105">
            <v>48.3</v>
          </cell>
          <cell r="AL105">
            <v>108.5</v>
          </cell>
          <cell r="AM105">
            <v>95.1</v>
          </cell>
          <cell r="AN105">
            <v>70.400000000000006</v>
          </cell>
          <cell r="AQ105">
            <v>69.3</v>
          </cell>
          <cell r="AR105">
            <v>66.5</v>
          </cell>
          <cell r="AT105">
            <v>68.8</v>
          </cell>
          <cell r="AV105">
            <v>61.3</v>
          </cell>
          <cell r="AW105">
            <v>68.2</v>
          </cell>
          <cell r="AX105">
            <v>65.400000000000006</v>
          </cell>
          <cell r="BA105">
            <v>244.8</v>
          </cell>
          <cell r="BB105">
            <v>96.8</v>
          </cell>
          <cell r="BD105">
            <v>95.1</v>
          </cell>
          <cell r="BE105">
            <v>89.5</v>
          </cell>
          <cell r="BF105">
            <v>59.9</v>
          </cell>
          <cell r="BG105">
            <v>84.1</v>
          </cell>
          <cell r="BI105">
            <v>61.5</v>
          </cell>
          <cell r="BJ105">
            <v>65.8</v>
          </cell>
          <cell r="BL105">
            <v>66.5</v>
          </cell>
          <cell r="BM105">
            <v>80.8</v>
          </cell>
          <cell r="BO105">
            <v>72.400000000000006</v>
          </cell>
          <cell r="BQ105">
            <v>60.1</v>
          </cell>
          <cell r="BR105">
            <v>68.2</v>
          </cell>
          <cell r="BS105">
            <v>77.3</v>
          </cell>
        </row>
        <row r="106">
          <cell r="J106">
            <v>65.8</v>
          </cell>
          <cell r="K106">
            <v>61.5</v>
          </cell>
          <cell r="L106">
            <v>62.2</v>
          </cell>
          <cell r="M106">
            <v>63.6</v>
          </cell>
          <cell r="N106">
            <v>63.2</v>
          </cell>
          <cell r="O106">
            <v>73.7</v>
          </cell>
          <cell r="P106">
            <v>61.9</v>
          </cell>
          <cell r="Q106">
            <v>56.3</v>
          </cell>
          <cell r="R106">
            <v>63.8</v>
          </cell>
          <cell r="T106">
            <v>57</v>
          </cell>
          <cell r="U106">
            <v>63.9</v>
          </cell>
          <cell r="X106">
            <v>65.599999999999994</v>
          </cell>
          <cell r="Y106">
            <v>60.7</v>
          </cell>
          <cell r="Z106">
            <v>71.400000000000006</v>
          </cell>
          <cell r="AA106">
            <v>70.3</v>
          </cell>
          <cell r="AC106">
            <v>84.4</v>
          </cell>
          <cell r="AD106">
            <v>87.1</v>
          </cell>
          <cell r="AF106">
            <v>77.900000000000006</v>
          </cell>
          <cell r="AG106">
            <v>78.900000000000006</v>
          </cell>
          <cell r="AH106">
            <v>75.400000000000006</v>
          </cell>
          <cell r="AI106">
            <v>59</v>
          </cell>
          <cell r="AJ106">
            <v>48.3</v>
          </cell>
          <cell r="AL106">
            <v>109</v>
          </cell>
          <cell r="AM106">
            <v>95.7</v>
          </cell>
          <cell r="AN106">
            <v>70.3</v>
          </cell>
          <cell r="AQ106">
            <v>69</v>
          </cell>
          <cell r="AR106">
            <v>66.5</v>
          </cell>
          <cell r="AT106">
            <v>69.099999999999994</v>
          </cell>
          <cell r="AV106">
            <v>56.7</v>
          </cell>
          <cell r="AW106">
            <v>68.7</v>
          </cell>
          <cell r="AX106">
            <v>65.400000000000006</v>
          </cell>
          <cell r="BA106">
            <v>244.8</v>
          </cell>
          <cell r="BB106">
            <v>96.8</v>
          </cell>
          <cell r="BD106">
            <v>95.3</v>
          </cell>
          <cell r="BE106">
            <v>89.9</v>
          </cell>
          <cell r="BF106">
            <v>61.4</v>
          </cell>
          <cell r="BG106">
            <v>83.7</v>
          </cell>
          <cell r="BI106">
            <v>61.5</v>
          </cell>
          <cell r="BJ106">
            <v>65.8</v>
          </cell>
          <cell r="BL106">
            <v>66.599999999999994</v>
          </cell>
          <cell r="BM106">
            <v>81.400000000000006</v>
          </cell>
          <cell r="BO106">
            <v>72.599999999999994</v>
          </cell>
          <cell r="BQ106">
            <v>60.1</v>
          </cell>
          <cell r="BR106">
            <v>68.2</v>
          </cell>
          <cell r="BS106">
            <v>77.3</v>
          </cell>
        </row>
        <row r="107">
          <cell r="J107">
            <v>66.3</v>
          </cell>
          <cell r="K107">
            <v>61.1</v>
          </cell>
          <cell r="L107">
            <v>62.2</v>
          </cell>
          <cell r="M107">
            <v>63.8</v>
          </cell>
          <cell r="N107">
            <v>62.1</v>
          </cell>
          <cell r="O107">
            <v>74.599999999999994</v>
          </cell>
          <cell r="P107">
            <v>61.7</v>
          </cell>
          <cell r="Q107">
            <v>57</v>
          </cell>
          <cell r="R107">
            <v>63.9</v>
          </cell>
          <cell r="T107">
            <v>57.4</v>
          </cell>
          <cell r="U107">
            <v>64.400000000000006</v>
          </cell>
          <cell r="X107">
            <v>65.8</v>
          </cell>
          <cell r="Y107">
            <v>60.8</v>
          </cell>
          <cell r="Z107">
            <v>71.599999999999994</v>
          </cell>
          <cell r="AA107">
            <v>70.3</v>
          </cell>
          <cell r="AC107">
            <v>85</v>
          </cell>
          <cell r="AD107">
            <v>87.6</v>
          </cell>
          <cell r="AF107">
            <v>78.7</v>
          </cell>
          <cell r="AG107">
            <v>79.5</v>
          </cell>
          <cell r="AH107">
            <v>75.400000000000006</v>
          </cell>
          <cell r="AI107">
            <v>59</v>
          </cell>
          <cell r="AJ107">
            <v>48.3</v>
          </cell>
          <cell r="AL107">
            <v>109.1</v>
          </cell>
          <cell r="AM107">
            <v>95.4</v>
          </cell>
          <cell r="AN107">
            <v>70.8</v>
          </cell>
          <cell r="AQ107">
            <v>68.900000000000006</v>
          </cell>
          <cell r="AR107">
            <v>66.5</v>
          </cell>
          <cell r="AT107">
            <v>69.5</v>
          </cell>
          <cell r="AV107">
            <v>55.8</v>
          </cell>
          <cell r="AW107">
            <v>68.3</v>
          </cell>
          <cell r="AX107">
            <v>65.900000000000006</v>
          </cell>
          <cell r="BA107">
            <v>243.2</v>
          </cell>
          <cell r="BB107">
            <v>96.8</v>
          </cell>
          <cell r="BD107">
            <v>95.3</v>
          </cell>
          <cell r="BE107">
            <v>89.9</v>
          </cell>
          <cell r="BF107">
            <v>60.8</v>
          </cell>
          <cell r="BG107">
            <v>87.1</v>
          </cell>
          <cell r="BI107">
            <v>61.5</v>
          </cell>
          <cell r="BJ107">
            <v>65.8</v>
          </cell>
          <cell r="BL107">
            <v>66.599999999999994</v>
          </cell>
          <cell r="BM107">
            <v>82.6</v>
          </cell>
          <cell r="BO107">
            <v>72.8</v>
          </cell>
          <cell r="BQ107">
            <v>60.2</v>
          </cell>
          <cell r="BR107">
            <v>68.2</v>
          </cell>
          <cell r="BS107">
            <v>77.3</v>
          </cell>
        </row>
        <row r="108">
          <cell r="J108">
            <v>66.5</v>
          </cell>
          <cell r="K108">
            <v>61.7</v>
          </cell>
          <cell r="L108">
            <v>62.9</v>
          </cell>
          <cell r="M108">
            <v>64.2</v>
          </cell>
          <cell r="N108">
            <v>62.8</v>
          </cell>
          <cell r="O108">
            <v>74.8</v>
          </cell>
          <cell r="P108">
            <v>63.1</v>
          </cell>
          <cell r="Q108">
            <v>57.2</v>
          </cell>
          <cell r="R108">
            <v>65.2</v>
          </cell>
          <cell r="T108">
            <v>57.7</v>
          </cell>
          <cell r="U108">
            <v>64.400000000000006</v>
          </cell>
          <cell r="X108">
            <v>66.599999999999994</v>
          </cell>
          <cell r="Y108">
            <v>61</v>
          </cell>
          <cell r="Z108">
            <v>71.5</v>
          </cell>
          <cell r="AA108">
            <v>70.2</v>
          </cell>
          <cell r="AC108">
            <v>85.3</v>
          </cell>
          <cell r="AD108">
            <v>88</v>
          </cell>
          <cell r="AF108">
            <v>78.7</v>
          </cell>
          <cell r="AG108">
            <v>79.5</v>
          </cell>
          <cell r="AH108">
            <v>75.400000000000006</v>
          </cell>
          <cell r="AI108">
            <v>59</v>
          </cell>
          <cell r="AJ108">
            <v>48.3</v>
          </cell>
          <cell r="AL108">
            <v>109.7</v>
          </cell>
          <cell r="AM108">
            <v>95.5</v>
          </cell>
          <cell r="AN108">
            <v>71</v>
          </cell>
          <cell r="AQ108">
            <v>69.900000000000006</v>
          </cell>
          <cell r="AR108">
            <v>66.5</v>
          </cell>
          <cell r="AT108">
            <v>69.5</v>
          </cell>
          <cell r="AV108">
            <v>57.9</v>
          </cell>
          <cell r="AW108">
            <v>68.599999999999994</v>
          </cell>
          <cell r="AX108">
            <v>66</v>
          </cell>
          <cell r="BA108">
            <v>242.4</v>
          </cell>
          <cell r="BB108">
            <v>96.8</v>
          </cell>
          <cell r="BD108">
            <v>95.5</v>
          </cell>
          <cell r="BE108">
            <v>90</v>
          </cell>
          <cell r="BF108">
            <v>61.4</v>
          </cell>
          <cell r="BG108">
            <v>91.8</v>
          </cell>
          <cell r="BI108">
            <v>61.5</v>
          </cell>
          <cell r="BJ108">
            <v>65.8</v>
          </cell>
          <cell r="BL108">
            <v>66.900000000000006</v>
          </cell>
          <cell r="BM108">
            <v>84.4</v>
          </cell>
          <cell r="BO108">
            <v>73.599999999999994</v>
          </cell>
          <cell r="BQ108">
            <v>60.2</v>
          </cell>
          <cell r="BR108">
            <v>68.2</v>
          </cell>
          <cell r="BS108">
            <v>80.2</v>
          </cell>
        </row>
        <row r="109">
          <cell r="J109">
            <v>67</v>
          </cell>
          <cell r="K109">
            <v>62.6</v>
          </cell>
          <cell r="L109">
            <v>63</v>
          </cell>
          <cell r="M109">
            <v>63.7</v>
          </cell>
          <cell r="N109">
            <v>62.4</v>
          </cell>
          <cell r="O109">
            <v>78.599999999999994</v>
          </cell>
          <cell r="P109">
            <v>62.4</v>
          </cell>
          <cell r="Q109">
            <v>57.4</v>
          </cell>
          <cell r="R109">
            <v>65.5</v>
          </cell>
          <cell r="T109">
            <v>58.2</v>
          </cell>
          <cell r="U109">
            <v>64.599999999999994</v>
          </cell>
          <cell r="X109">
            <v>66.8</v>
          </cell>
          <cell r="Y109">
            <v>61.1</v>
          </cell>
          <cell r="Z109">
            <v>71.5</v>
          </cell>
          <cell r="AA109">
            <v>70.2</v>
          </cell>
          <cell r="AC109">
            <v>85.7</v>
          </cell>
          <cell r="AD109">
            <v>88.1</v>
          </cell>
          <cell r="AF109">
            <v>78.7</v>
          </cell>
          <cell r="AG109">
            <v>79.5</v>
          </cell>
          <cell r="AH109">
            <v>75.099999999999994</v>
          </cell>
          <cell r="AI109">
            <v>59</v>
          </cell>
          <cell r="AJ109">
            <v>48.3</v>
          </cell>
          <cell r="AL109">
            <v>108.5</v>
          </cell>
          <cell r="AM109">
            <v>95.1</v>
          </cell>
          <cell r="AN109">
            <v>70.900000000000006</v>
          </cell>
          <cell r="AQ109">
            <v>70</v>
          </cell>
          <cell r="AR109">
            <v>66.5</v>
          </cell>
          <cell r="AT109">
            <v>69.900000000000006</v>
          </cell>
          <cell r="AV109">
            <v>60</v>
          </cell>
          <cell r="AW109">
            <v>68.7</v>
          </cell>
          <cell r="AX109">
            <v>66.099999999999994</v>
          </cell>
          <cell r="BA109">
            <v>238.8</v>
          </cell>
          <cell r="BB109">
            <v>96.8</v>
          </cell>
          <cell r="BD109">
            <v>95.3</v>
          </cell>
          <cell r="BE109">
            <v>90.2</v>
          </cell>
          <cell r="BF109">
            <v>61.2</v>
          </cell>
          <cell r="BG109">
            <v>91.5</v>
          </cell>
          <cell r="BI109">
            <v>61.5</v>
          </cell>
          <cell r="BJ109">
            <v>65.8</v>
          </cell>
          <cell r="BL109">
            <v>66.900000000000006</v>
          </cell>
          <cell r="BM109">
            <v>86</v>
          </cell>
          <cell r="BO109">
            <v>73.2</v>
          </cell>
          <cell r="BQ109">
            <v>60.2</v>
          </cell>
          <cell r="BR109">
            <v>68.2</v>
          </cell>
          <cell r="BS109">
            <v>80.2</v>
          </cell>
        </row>
        <row r="110">
          <cell r="J110">
            <v>67.099999999999994</v>
          </cell>
          <cell r="K110">
            <v>63.9</v>
          </cell>
          <cell r="L110">
            <v>62.9</v>
          </cell>
          <cell r="M110">
            <v>63.8</v>
          </cell>
          <cell r="N110">
            <v>62.5</v>
          </cell>
          <cell r="O110">
            <v>79</v>
          </cell>
          <cell r="P110">
            <v>63</v>
          </cell>
          <cell r="Q110">
            <v>57.3</v>
          </cell>
          <cell r="R110">
            <v>65.5</v>
          </cell>
          <cell r="T110">
            <v>57.8</v>
          </cell>
          <cell r="U110">
            <v>65.3</v>
          </cell>
          <cell r="X110">
            <v>66.7</v>
          </cell>
          <cell r="Y110">
            <v>61.2</v>
          </cell>
          <cell r="Z110">
            <v>71.5</v>
          </cell>
          <cell r="AA110">
            <v>70.3</v>
          </cell>
          <cell r="AC110">
            <v>85.9</v>
          </cell>
          <cell r="AD110">
            <v>88.3</v>
          </cell>
          <cell r="AF110">
            <v>79.8</v>
          </cell>
          <cell r="AG110">
            <v>80.8</v>
          </cell>
          <cell r="AH110">
            <v>75.099999999999994</v>
          </cell>
          <cell r="AI110">
            <v>59</v>
          </cell>
          <cell r="AJ110">
            <v>48.3</v>
          </cell>
          <cell r="AL110">
            <v>109.7</v>
          </cell>
          <cell r="AM110">
            <v>94.8</v>
          </cell>
          <cell r="AN110">
            <v>71.5</v>
          </cell>
          <cell r="AQ110">
            <v>70.5</v>
          </cell>
          <cell r="AR110">
            <v>66.5</v>
          </cell>
          <cell r="AT110">
            <v>70</v>
          </cell>
          <cell r="AV110">
            <v>59.1</v>
          </cell>
          <cell r="AW110">
            <v>68.7</v>
          </cell>
          <cell r="AX110">
            <v>66.099999999999994</v>
          </cell>
          <cell r="BA110">
            <v>235.3</v>
          </cell>
          <cell r="BB110">
            <v>96.8</v>
          </cell>
          <cell r="BD110">
            <v>96</v>
          </cell>
          <cell r="BE110">
            <v>90.2</v>
          </cell>
          <cell r="BF110">
            <v>62.6</v>
          </cell>
          <cell r="BG110">
            <v>98.1</v>
          </cell>
          <cell r="BI110">
            <v>61.5</v>
          </cell>
          <cell r="BJ110">
            <v>65.8</v>
          </cell>
          <cell r="BL110">
            <v>67.400000000000006</v>
          </cell>
          <cell r="BM110">
            <v>86.7</v>
          </cell>
          <cell r="BO110">
            <v>73.400000000000006</v>
          </cell>
          <cell r="BQ110">
            <v>60.2</v>
          </cell>
          <cell r="BR110">
            <v>68.2</v>
          </cell>
          <cell r="BS110">
            <v>80.2</v>
          </cell>
        </row>
        <row r="111">
          <cell r="J111">
            <v>67.8</v>
          </cell>
          <cell r="K111">
            <v>65.599999999999994</v>
          </cell>
          <cell r="L111">
            <v>64</v>
          </cell>
          <cell r="M111">
            <v>64.599999999999994</v>
          </cell>
          <cell r="N111">
            <v>63.2</v>
          </cell>
          <cell r="O111">
            <v>77.5</v>
          </cell>
          <cell r="P111">
            <v>63.2</v>
          </cell>
          <cell r="Q111">
            <v>57.9</v>
          </cell>
          <cell r="R111">
            <v>66.599999999999994</v>
          </cell>
          <cell r="T111">
            <v>58.9</v>
          </cell>
          <cell r="U111">
            <v>65.599999999999994</v>
          </cell>
          <cell r="X111">
            <v>67.400000000000006</v>
          </cell>
          <cell r="Y111">
            <v>61.2</v>
          </cell>
          <cell r="Z111">
            <v>71.2</v>
          </cell>
          <cell r="AA111">
            <v>70.2</v>
          </cell>
          <cell r="AC111">
            <v>86</v>
          </cell>
          <cell r="AD111">
            <v>88.6</v>
          </cell>
          <cell r="AF111">
            <v>79.8</v>
          </cell>
          <cell r="AG111">
            <v>80.8</v>
          </cell>
          <cell r="AH111">
            <v>75.400000000000006</v>
          </cell>
          <cell r="AI111">
            <v>59</v>
          </cell>
          <cell r="AJ111">
            <v>48.3</v>
          </cell>
          <cell r="AL111">
            <v>110.2</v>
          </cell>
          <cell r="AM111">
            <v>95</v>
          </cell>
          <cell r="AN111">
            <v>71.599999999999994</v>
          </cell>
          <cell r="AQ111">
            <v>70.7</v>
          </cell>
          <cell r="AR111">
            <v>66.5</v>
          </cell>
          <cell r="AT111">
            <v>70.7</v>
          </cell>
          <cell r="AV111">
            <v>60.9</v>
          </cell>
          <cell r="AW111">
            <v>69.5</v>
          </cell>
          <cell r="AX111">
            <v>66.099999999999994</v>
          </cell>
          <cell r="BA111">
            <v>232.5</v>
          </cell>
          <cell r="BB111">
            <v>96.8</v>
          </cell>
          <cell r="BD111">
            <v>96</v>
          </cell>
          <cell r="BE111">
            <v>90.4</v>
          </cell>
          <cell r="BF111">
            <v>61.7</v>
          </cell>
          <cell r="BG111">
            <v>97.9</v>
          </cell>
          <cell r="BI111">
            <v>61.5</v>
          </cell>
          <cell r="BJ111">
            <v>65.8</v>
          </cell>
          <cell r="BL111">
            <v>67.8</v>
          </cell>
          <cell r="BM111">
            <v>85.3</v>
          </cell>
          <cell r="BO111">
            <v>74.3</v>
          </cell>
          <cell r="BQ111">
            <v>60.3</v>
          </cell>
          <cell r="BR111">
            <v>70.900000000000006</v>
          </cell>
          <cell r="BS111">
            <v>80.599999999999994</v>
          </cell>
        </row>
        <row r="112">
          <cell r="J112">
            <v>67.599999999999994</v>
          </cell>
          <cell r="K112">
            <v>66.7</v>
          </cell>
          <cell r="L112">
            <v>64</v>
          </cell>
          <cell r="M112">
            <v>64.400000000000006</v>
          </cell>
          <cell r="N112">
            <v>63</v>
          </cell>
          <cell r="O112">
            <v>78.3</v>
          </cell>
          <cell r="P112">
            <v>64.400000000000006</v>
          </cell>
          <cell r="Q112">
            <v>57.7</v>
          </cell>
          <cell r="R112">
            <v>66.5</v>
          </cell>
          <cell r="T112">
            <v>59.8</v>
          </cell>
          <cell r="U112">
            <v>66.400000000000006</v>
          </cell>
          <cell r="X112">
            <v>67.400000000000006</v>
          </cell>
          <cell r="Y112">
            <v>61.2</v>
          </cell>
          <cell r="Z112">
            <v>70.599999999999994</v>
          </cell>
          <cell r="AA112">
            <v>70.3</v>
          </cell>
          <cell r="AC112">
            <v>86.4</v>
          </cell>
          <cell r="AD112">
            <v>88.6</v>
          </cell>
          <cell r="AF112">
            <v>79.8</v>
          </cell>
          <cell r="AG112">
            <v>80.8</v>
          </cell>
          <cell r="AH112">
            <v>75.900000000000006</v>
          </cell>
          <cell r="AI112">
            <v>59</v>
          </cell>
          <cell r="AJ112">
            <v>48.3</v>
          </cell>
          <cell r="AL112">
            <v>109.1</v>
          </cell>
          <cell r="AM112">
            <v>94.4</v>
          </cell>
          <cell r="AN112">
            <v>71.599999999999994</v>
          </cell>
          <cell r="AQ112">
            <v>70.599999999999994</v>
          </cell>
          <cell r="AR112">
            <v>70.7</v>
          </cell>
          <cell r="AT112">
            <v>70.8</v>
          </cell>
          <cell r="AV112">
            <v>62.1</v>
          </cell>
          <cell r="AW112">
            <v>69.7</v>
          </cell>
          <cell r="AX112">
            <v>66.5</v>
          </cell>
          <cell r="BA112">
            <v>232.1</v>
          </cell>
          <cell r="BB112">
            <v>96.8</v>
          </cell>
          <cell r="BD112">
            <v>96.5</v>
          </cell>
          <cell r="BE112">
            <v>90.4</v>
          </cell>
          <cell r="BF112">
            <v>62.2</v>
          </cell>
          <cell r="BG112">
            <v>99.7</v>
          </cell>
          <cell r="BI112">
            <v>61.5</v>
          </cell>
          <cell r="BJ112">
            <v>65.8</v>
          </cell>
          <cell r="BL112">
            <v>67.900000000000006</v>
          </cell>
          <cell r="BM112">
            <v>87.7</v>
          </cell>
          <cell r="BO112">
            <v>74.599999999999994</v>
          </cell>
          <cell r="BQ112">
            <v>64.7</v>
          </cell>
          <cell r="BR112">
            <v>70.900000000000006</v>
          </cell>
          <cell r="BS112">
            <v>80.599999999999994</v>
          </cell>
        </row>
        <row r="113">
          <cell r="J113">
            <v>67.2</v>
          </cell>
          <cell r="K113">
            <v>67.599999999999994</v>
          </cell>
          <cell r="L113">
            <v>64.400000000000006</v>
          </cell>
          <cell r="M113">
            <v>64.599999999999994</v>
          </cell>
          <cell r="N113">
            <v>62.4</v>
          </cell>
          <cell r="O113">
            <v>79.599999999999994</v>
          </cell>
          <cell r="P113">
            <v>64.3</v>
          </cell>
          <cell r="Q113">
            <v>59.3</v>
          </cell>
          <cell r="R113">
            <v>66.599999999999994</v>
          </cell>
          <cell r="T113">
            <v>60</v>
          </cell>
          <cell r="U113">
            <v>66.7</v>
          </cell>
          <cell r="X113">
            <v>67.900000000000006</v>
          </cell>
          <cell r="Y113">
            <v>63.3</v>
          </cell>
          <cell r="Z113">
            <v>71</v>
          </cell>
          <cell r="AA113">
            <v>71.8</v>
          </cell>
          <cell r="AC113">
            <v>86.6</v>
          </cell>
          <cell r="AD113">
            <v>88.6</v>
          </cell>
          <cell r="AF113">
            <v>80.8</v>
          </cell>
          <cell r="AG113">
            <v>81.599999999999994</v>
          </cell>
          <cell r="AH113">
            <v>76</v>
          </cell>
          <cell r="AI113">
            <v>59.3</v>
          </cell>
          <cell r="AJ113">
            <v>48.3</v>
          </cell>
          <cell r="AL113">
            <v>109.2</v>
          </cell>
          <cell r="AM113">
            <v>94.4</v>
          </cell>
          <cell r="AN113">
            <v>72.3</v>
          </cell>
          <cell r="AQ113">
            <v>72.099999999999994</v>
          </cell>
          <cell r="AR113">
            <v>70.7</v>
          </cell>
          <cell r="AT113">
            <v>70.900000000000006</v>
          </cell>
          <cell r="AV113">
            <v>62</v>
          </cell>
          <cell r="AW113">
            <v>69.8</v>
          </cell>
          <cell r="AX113">
            <v>65.7</v>
          </cell>
          <cell r="BA113">
            <v>227.6</v>
          </cell>
          <cell r="BB113">
            <v>96.3</v>
          </cell>
          <cell r="BD113">
            <v>95.9</v>
          </cell>
          <cell r="BE113">
            <v>90.4</v>
          </cell>
          <cell r="BF113">
            <v>63.7</v>
          </cell>
          <cell r="BG113">
            <v>99.2</v>
          </cell>
          <cell r="BI113">
            <v>66.2</v>
          </cell>
          <cell r="BJ113">
            <v>70</v>
          </cell>
          <cell r="BL113">
            <v>68</v>
          </cell>
          <cell r="BM113">
            <v>87.8</v>
          </cell>
          <cell r="BO113">
            <v>75.8</v>
          </cell>
          <cell r="BQ113">
            <v>64.7</v>
          </cell>
          <cell r="BR113">
            <v>71.2</v>
          </cell>
          <cell r="BS113">
            <v>80.599999999999994</v>
          </cell>
        </row>
        <row r="114">
          <cell r="J114">
            <v>66.5</v>
          </cell>
          <cell r="K114">
            <v>68.3</v>
          </cell>
          <cell r="L114">
            <v>64.7</v>
          </cell>
          <cell r="M114">
            <v>64.2</v>
          </cell>
          <cell r="N114">
            <v>61.3</v>
          </cell>
          <cell r="O114">
            <v>79.5</v>
          </cell>
          <cell r="P114">
            <v>64.599999999999994</v>
          </cell>
          <cell r="Q114">
            <v>60.3</v>
          </cell>
          <cell r="R114">
            <v>65.2</v>
          </cell>
          <cell r="T114">
            <v>60.5</v>
          </cell>
          <cell r="U114">
            <v>66.5</v>
          </cell>
          <cell r="X114">
            <v>67.599999999999994</v>
          </cell>
          <cell r="Y114">
            <v>63.5</v>
          </cell>
          <cell r="Z114">
            <v>71.5</v>
          </cell>
          <cell r="AA114">
            <v>72.900000000000006</v>
          </cell>
          <cell r="AC114">
            <v>86.6</v>
          </cell>
          <cell r="AD114">
            <v>88.7</v>
          </cell>
          <cell r="AF114">
            <v>80.8</v>
          </cell>
          <cell r="AG114">
            <v>81.599999999999994</v>
          </cell>
          <cell r="AH114">
            <v>76.2</v>
          </cell>
          <cell r="AI114">
            <v>59.3</v>
          </cell>
          <cell r="AJ114">
            <v>48.3</v>
          </cell>
          <cell r="AL114">
            <v>109.1</v>
          </cell>
          <cell r="AM114">
            <v>93.9</v>
          </cell>
          <cell r="AN114">
            <v>72.2</v>
          </cell>
          <cell r="AQ114">
            <v>73.099999999999994</v>
          </cell>
          <cell r="AR114">
            <v>70.7</v>
          </cell>
          <cell r="AT114">
            <v>71</v>
          </cell>
          <cell r="AV114">
            <v>61.1</v>
          </cell>
          <cell r="AW114">
            <v>70.599999999999994</v>
          </cell>
          <cell r="AX114">
            <v>65.7</v>
          </cell>
          <cell r="BA114">
            <v>227.1</v>
          </cell>
          <cell r="BB114">
            <v>96.4</v>
          </cell>
          <cell r="BD114">
            <v>96.2</v>
          </cell>
          <cell r="BE114">
            <v>90.9</v>
          </cell>
          <cell r="BF114">
            <v>63.1</v>
          </cell>
          <cell r="BG114">
            <v>97.4</v>
          </cell>
          <cell r="BI114">
            <v>66.2</v>
          </cell>
          <cell r="BJ114">
            <v>70</v>
          </cell>
          <cell r="BL114">
            <v>68.3</v>
          </cell>
          <cell r="BM114">
            <v>86.8</v>
          </cell>
          <cell r="BO114">
            <v>75.599999999999994</v>
          </cell>
          <cell r="BQ114">
            <v>64.900000000000006</v>
          </cell>
          <cell r="BR114">
            <v>71.2</v>
          </cell>
          <cell r="BS114">
            <v>82.8</v>
          </cell>
        </row>
        <row r="115">
          <cell r="J115">
            <v>66.099999999999994</v>
          </cell>
          <cell r="K115">
            <v>69.2</v>
          </cell>
          <cell r="L115">
            <v>64.3</v>
          </cell>
          <cell r="M115">
            <v>64.900000000000006</v>
          </cell>
          <cell r="N115">
            <v>61.3</v>
          </cell>
          <cell r="O115">
            <v>76.2</v>
          </cell>
          <cell r="P115">
            <v>64.400000000000006</v>
          </cell>
          <cell r="Q115">
            <v>60.9</v>
          </cell>
          <cell r="R115">
            <v>66.2</v>
          </cell>
          <cell r="T115">
            <v>60</v>
          </cell>
          <cell r="U115">
            <v>66.900000000000006</v>
          </cell>
          <cell r="X115">
            <v>67.900000000000006</v>
          </cell>
          <cell r="Y115">
            <v>64</v>
          </cell>
          <cell r="Z115">
            <v>71.400000000000006</v>
          </cell>
          <cell r="AA115">
            <v>73.2</v>
          </cell>
          <cell r="AC115">
            <v>86.7</v>
          </cell>
          <cell r="AD115">
            <v>88.9</v>
          </cell>
          <cell r="AF115">
            <v>80.8</v>
          </cell>
          <cell r="AG115">
            <v>81.599999999999994</v>
          </cell>
          <cell r="AH115">
            <v>76.599999999999994</v>
          </cell>
          <cell r="AI115">
            <v>59.3</v>
          </cell>
          <cell r="AJ115">
            <v>48.3</v>
          </cell>
          <cell r="AL115">
            <v>109.1</v>
          </cell>
          <cell r="AM115">
            <v>94.2</v>
          </cell>
          <cell r="AN115">
            <v>72.3</v>
          </cell>
          <cell r="AQ115">
            <v>73.599999999999994</v>
          </cell>
          <cell r="AR115">
            <v>70.7</v>
          </cell>
          <cell r="AT115">
            <v>71.099999999999994</v>
          </cell>
          <cell r="AV115">
            <v>63.1</v>
          </cell>
          <cell r="AW115">
            <v>70.8</v>
          </cell>
          <cell r="AX115">
            <v>65.900000000000006</v>
          </cell>
          <cell r="BA115">
            <v>224.2</v>
          </cell>
          <cell r="BB115">
            <v>96.4</v>
          </cell>
          <cell r="BD115">
            <v>95.5</v>
          </cell>
          <cell r="BE115">
            <v>90.9</v>
          </cell>
          <cell r="BF115">
            <v>64.099999999999994</v>
          </cell>
          <cell r="BG115">
            <v>97.3</v>
          </cell>
          <cell r="BI115">
            <v>66.2</v>
          </cell>
          <cell r="BJ115">
            <v>70</v>
          </cell>
          <cell r="BL115">
            <v>68.900000000000006</v>
          </cell>
          <cell r="BM115">
            <v>83.7</v>
          </cell>
          <cell r="BO115">
            <v>75.599999999999994</v>
          </cell>
          <cell r="BQ115">
            <v>64.900000000000006</v>
          </cell>
          <cell r="BR115">
            <v>71.2</v>
          </cell>
          <cell r="BS115">
            <v>82.8</v>
          </cell>
        </row>
        <row r="116">
          <cell r="J116">
            <v>66.099999999999994</v>
          </cell>
          <cell r="K116">
            <v>69.5</v>
          </cell>
          <cell r="L116">
            <v>64</v>
          </cell>
          <cell r="M116">
            <v>65.2</v>
          </cell>
          <cell r="N116">
            <v>60.9</v>
          </cell>
          <cell r="O116">
            <v>73.2</v>
          </cell>
          <cell r="P116">
            <v>62.8</v>
          </cell>
          <cell r="Q116">
            <v>61.1</v>
          </cell>
          <cell r="R116">
            <v>65.900000000000006</v>
          </cell>
          <cell r="T116">
            <v>61</v>
          </cell>
          <cell r="U116">
            <v>66.599999999999994</v>
          </cell>
          <cell r="X116">
            <v>67.8</v>
          </cell>
          <cell r="Y116">
            <v>64.3</v>
          </cell>
          <cell r="Z116">
            <v>71.400000000000006</v>
          </cell>
          <cell r="AA116">
            <v>73.3</v>
          </cell>
          <cell r="AC116">
            <v>86.7</v>
          </cell>
          <cell r="AD116">
            <v>88.9</v>
          </cell>
          <cell r="AF116">
            <v>81.900000000000006</v>
          </cell>
          <cell r="AG116">
            <v>82.7</v>
          </cell>
          <cell r="AH116">
            <v>76.7</v>
          </cell>
          <cell r="AI116">
            <v>59.4</v>
          </cell>
          <cell r="AJ116">
            <v>48.3</v>
          </cell>
          <cell r="AL116">
            <v>106.7</v>
          </cell>
          <cell r="AM116">
            <v>93.6</v>
          </cell>
          <cell r="AN116">
            <v>73.7</v>
          </cell>
          <cell r="AQ116">
            <v>73.8</v>
          </cell>
          <cell r="AR116">
            <v>70.7</v>
          </cell>
          <cell r="AT116">
            <v>71.099999999999994</v>
          </cell>
          <cell r="AV116">
            <v>62.1</v>
          </cell>
          <cell r="AW116">
            <v>71.099999999999994</v>
          </cell>
          <cell r="AX116">
            <v>66.2</v>
          </cell>
          <cell r="BA116">
            <v>219.1</v>
          </cell>
          <cell r="BB116">
            <v>96.4</v>
          </cell>
          <cell r="BD116">
            <v>95.4</v>
          </cell>
          <cell r="BE116">
            <v>91</v>
          </cell>
          <cell r="BF116">
            <v>64.099999999999994</v>
          </cell>
          <cell r="BG116">
            <v>102.5</v>
          </cell>
          <cell r="BI116">
            <v>66.2</v>
          </cell>
          <cell r="BJ116">
            <v>70</v>
          </cell>
          <cell r="BL116">
            <v>69.099999999999994</v>
          </cell>
          <cell r="BM116">
            <v>83.7</v>
          </cell>
          <cell r="BO116">
            <v>75.8</v>
          </cell>
          <cell r="BQ116">
            <v>65</v>
          </cell>
          <cell r="BR116">
            <v>71.2</v>
          </cell>
          <cell r="BS116">
            <v>82.8</v>
          </cell>
        </row>
        <row r="117">
          <cell r="J117">
            <v>65.8</v>
          </cell>
          <cell r="K117">
            <v>70.400000000000006</v>
          </cell>
          <cell r="L117">
            <v>64.599999999999994</v>
          </cell>
          <cell r="M117">
            <v>65.400000000000006</v>
          </cell>
          <cell r="N117">
            <v>61</v>
          </cell>
          <cell r="O117">
            <v>71.7</v>
          </cell>
          <cell r="P117">
            <v>61.3</v>
          </cell>
          <cell r="Q117">
            <v>61.4</v>
          </cell>
          <cell r="R117">
            <v>65.599999999999994</v>
          </cell>
          <cell r="T117">
            <v>61.6</v>
          </cell>
          <cell r="U117">
            <v>67.099999999999994</v>
          </cell>
          <cell r="X117">
            <v>68</v>
          </cell>
          <cell r="Y117">
            <v>64.400000000000006</v>
          </cell>
          <cell r="Z117">
            <v>71.7</v>
          </cell>
          <cell r="AA117">
            <v>73.400000000000006</v>
          </cell>
          <cell r="AC117">
            <v>86.8</v>
          </cell>
          <cell r="AD117">
            <v>89.1</v>
          </cell>
          <cell r="AF117">
            <v>81.900000000000006</v>
          </cell>
          <cell r="AG117">
            <v>82.7</v>
          </cell>
          <cell r="AH117">
            <v>76.8</v>
          </cell>
          <cell r="AI117">
            <v>63.2</v>
          </cell>
          <cell r="AJ117">
            <v>49.4</v>
          </cell>
          <cell r="AL117">
            <v>107.1</v>
          </cell>
          <cell r="AM117">
            <v>93</v>
          </cell>
          <cell r="AN117">
            <v>73.7</v>
          </cell>
          <cell r="AQ117">
            <v>74.2</v>
          </cell>
          <cell r="AR117">
            <v>70.7</v>
          </cell>
          <cell r="AT117">
            <v>71.3</v>
          </cell>
          <cell r="AV117">
            <v>59.1</v>
          </cell>
          <cell r="AW117">
            <v>71</v>
          </cell>
          <cell r="AX117">
            <v>66.5</v>
          </cell>
          <cell r="BA117">
            <v>217.2</v>
          </cell>
          <cell r="BB117">
            <v>96.4</v>
          </cell>
          <cell r="BD117">
            <v>94.9</v>
          </cell>
          <cell r="BE117">
            <v>91</v>
          </cell>
          <cell r="BF117">
            <v>65.099999999999994</v>
          </cell>
          <cell r="BG117">
            <v>104.4</v>
          </cell>
          <cell r="BI117">
            <v>66.2</v>
          </cell>
          <cell r="BJ117">
            <v>70</v>
          </cell>
          <cell r="BL117">
            <v>69.900000000000006</v>
          </cell>
          <cell r="BM117">
            <v>83.8</v>
          </cell>
          <cell r="BO117">
            <v>75.900000000000006</v>
          </cell>
          <cell r="BQ117">
            <v>64.900000000000006</v>
          </cell>
          <cell r="BR117">
            <v>71.8</v>
          </cell>
          <cell r="BS117">
            <v>86.6</v>
          </cell>
        </row>
        <row r="118">
          <cell r="J118">
            <v>65.099999999999994</v>
          </cell>
          <cell r="K118">
            <v>70.7</v>
          </cell>
          <cell r="L118">
            <v>65.099999999999994</v>
          </cell>
          <cell r="M118">
            <v>65.400000000000006</v>
          </cell>
          <cell r="N118">
            <v>60.8</v>
          </cell>
          <cell r="O118">
            <v>71.099999999999994</v>
          </cell>
          <cell r="P118">
            <v>60.9</v>
          </cell>
          <cell r="Q118">
            <v>60.9</v>
          </cell>
          <cell r="R118">
            <v>65.599999999999994</v>
          </cell>
          <cell r="T118">
            <v>61.2</v>
          </cell>
          <cell r="U118">
            <v>66.7</v>
          </cell>
          <cell r="X118">
            <v>68.099999999999994</v>
          </cell>
          <cell r="Y118">
            <v>64.7</v>
          </cell>
          <cell r="Z118">
            <v>74.2</v>
          </cell>
          <cell r="AA118">
            <v>73.3</v>
          </cell>
          <cell r="AC118">
            <v>86.9</v>
          </cell>
          <cell r="AD118">
            <v>89.3</v>
          </cell>
          <cell r="AF118">
            <v>81.900000000000006</v>
          </cell>
          <cell r="AG118">
            <v>82.7</v>
          </cell>
          <cell r="AH118">
            <v>76.900000000000006</v>
          </cell>
          <cell r="AI118">
            <v>63.2</v>
          </cell>
          <cell r="AJ118">
            <v>49.4</v>
          </cell>
          <cell r="AL118">
            <v>105.8</v>
          </cell>
          <cell r="AM118">
            <v>92.7</v>
          </cell>
          <cell r="AN118">
            <v>73.7</v>
          </cell>
          <cell r="AQ118">
            <v>73.900000000000006</v>
          </cell>
          <cell r="AR118">
            <v>70.7</v>
          </cell>
          <cell r="AT118">
            <v>71.5</v>
          </cell>
          <cell r="AV118">
            <v>59.9</v>
          </cell>
          <cell r="AW118">
            <v>71</v>
          </cell>
          <cell r="AX118">
            <v>66.5</v>
          </cell>
          <cell r="BA118">
            <v>212.4</v>
          </cell>
          <cell r="BB118">
            <v>96.4</v>
          </cell>
          <cell r="BD118">
            <v>94.4</v>
          </cell>
          <cell r="BE118">
            <v>91</v>
          </cell>
          <cell r="BF118">
            <v>65.5</v>
          </cell>
          <cell r="BG118">
            <v>104.1</v>
          </cell>
          <cell r="BI118">
            <v>66.2</v>
          </cell>
          <cell r="BJ118">
            <v>70</v>
          </cell>
          <cell r="BL118">
            <v>70.2</v>
          </cell>
          <cell r="BM118">
            <v>83.7</v>
          </cell>
          <cell r="BO118">
            <v>75.8</v>
          </cell>
          <cell r="BQ118">
            <v>64.900000000000006</v>
          </cell>
          <cell r="BR118">
            <v>71.900000000000006</v>
          </cell>
          <cell r="BS118">
            <v>86.6</v>
          </cell>
        </row>
        <row r="119">
          <cell r="J119">
            <v>64.400000000000006</v>
          </cell>
          <cell r="K119">
            <v>70.7</v>
          </cell>
          <cell r="L119">
            <v>65</v>
          </cell>
          <cell r="M119">
            <v>65.599999999999994</v>
          </cell>
          <cell r="N119">
            <v>60</v>
          </cell>
          <cell r="O119">
            <v>71.3</v>
          </cell>
          <cell r="P119">
            <v>61.4</v>
          </cell>
          <cell r="Q119">
            <v>60.6</v>
          </cell>
          <cell r="R119">
            <v>65.8</v>
          </cell>
          <cell r="T119">
            <v>61.6</v>
          </cell>
          <cell r="U119">
            <v>66.8</v>
          </cell>
          <cell r="X119">
            <v>68.3</v>
          </cell>
          <cell r="Y119">
            <v>64.900000000000006</v>
          </cell>
          <cell r="Z119">
            <v>74.8</v>
          </cell>
          <cell r="AA119">
            <v>73.5</v>
          </cell>
          <cell r="AC119">
            <v>87</v>
          </cell>
          <cell r="AD119">
            <v>89.3</v>
          </cell>
          <cell r="AF119">
            <v>83.2</v>
          </cell>
          <cell r="AG119">
            <v>83.8</v>
          </cell>
          <cell r="AH119">
            <v>76.8</v>
          </cell>
          <cell r="AI119">
            <v>63.3</v>
          </cell>
          <cell r="AJ119">
            <v>49.4</v>
          </cell>
          <cell r="AL119">
            <v>105.9</v>
          </cell>
          <cell r="AM119">
            <v>92.4</v>
          </cell>
          <cell r="AN119">
            <v>74.400000000000006</v>
          </cell>
          <cell r="AQ119">
            <v>74.3</v>
          </cell>
          <cell r="AR119">
            <v>70.7</v>
          </cell>
          <cell r="AT119">
            <v>71.5</v>
          </cell>
          <cell r="AV119">
            <v>62.6</v>
          </cell>
          <cell r="AW119">
            <v>71.099999999999994</v>
          </cell>
          <cell r="AX119">
            <v>67.400000000000006</v>
          </cell>
          <cell r="BA119">
            <v>209.9</v>
          </cell>
          <cell r="BB119">
            <v>96.4</v>
          </cell>
          <cell r="BD119">
            <v>94.3</v>
          </cell>
          <cell r="BE119">
            <v>90.7</v>
          </cell>
          <cell r="BF119">
            <v>65.599999999999994</v>
          </cell>
          <cell r="BG119">
            <v>104.8</v>
          </cell>
          <cell r="BI119">
            <v>66.2</v>
          </cell>
          <cell r="BJ119">
            <v>70</v>
          </cell>
          <cell r="BL119">
            <v>70.3</v>
          </cell>
          <cell r="BM119">
            <v>82.9</v>
          </cell>
          <cell r="BO119">
            <v>75.900000000000006</v>
          </cell>
          <cell r="BQ119">
            <v>65</v>
          </cell>
          <cell r="BR119">
            <v>71.900000000000006</v>
          </cell>
          <cell r="BS119">
            <v>86.6</v>
          </cell>
        </row>
        <row r="120">
          <cell r="J120">
            <v>64.5</v>
          </cell>
          <cell r="K120">
            <v>71.3</v>
          </cell>
          <cell r="L120">
            <v>64.8</v>
          </cell>
          <cell r="M120">
            <v>65.900000000000006</v>
          </cell>
          <cell r="N120">
            <v>61.1</v>
          </cell>
          <cell r="O120">
            <v>72.2</v>
          </cell>
          <cell r="P120">
            <v>63.6</v>
          </cell>
          <cell r="Q120">
            <v>60.1</v>
          </cell>
          <cell r="R120">
            <v>65.900000000000006</v>
          </cell>
          <cell r="T120">
            <v>61.7</v>
          </cell>
          <cell r="U120">
            <v>66.7</v>
          </cell>
          <cell r="X120">
            <v>68.900000000000006</v>
          </cell>
          <cell r="Y120">
            <v>65.400000000000006</v>
          </cell>
          <cell r="Z120">
            <v>75</v>
          </cell>
          <cell r="AA120">
            <v>73.599999999999994</v>
          </cell>
          <cell r="AC120">
            <v>87.1</v>
          </cell>
          <cell r="AD120">
            <v>89.3</v>
          </cell>
          <cell r="AF120">
            <v>83.2</v>
          </cell>
          <cell r="AG120">
            <v>83.8</v>
          </cell>
          <cell r="AH120">
            <v>76.900000000000006</v>
          </cell>
          <cell r="AI120">
            <v>63.3</v>
          </cell>
          <cell r="AJ120">
            <v>49.4</v>
          </cell>
          <cell r="AL120">
            <v>105.7</v>
          </cell>
          <cell r="AM120">
            <v>92.6</v>
          </cell>
          <cell r="AN120">
            <v>74.2</v>
          </cell>
          <cell r="AQ120">
            <v>74.599999999999994</v>
          </cell>
          <cell r="AR120">
            <v>70.7</v>
          </cell>
          <cell r="AT120">
            <v>71.5</v>
          </cell>
          <cell r="AV120">
            <v>64.099999999999994</v>
          </cell>
          <cell r="AW120">
            <v>71</v>
          </cell>
          <cell r="AX120">
            <v>67.7</v>
          </cell>
          <cell r="BA120">
            <v>207</v>
          </cell>
          <cell r="BB120">
            <v>96.4</v>
          </cell>
          <cell r="BD120">
            <v>94.1</v>
          </cell>
          <cell r="BE120">
            <v>90.7</v>
          </cell>
          <cell r="BF120">
            <v>66</v>
          </cell>
          <cell r="BG120">
            <v>102.7</v>
          </cell>
          <cell r="BI120">
            <v>66.2</v>
          </cell>
          <cell r="BJ120">
            <v>70</v>
          </cell>
          <cell r="BL120">
            <v>70.5</v>
          </cell>
          <cell r="BM120">
            <v>83.6</v>
          </cell>
          <cell r="BO120">
            <v>76.099999999999994</v>
          </cell>
          <cell r="BQ120">
            <v>65</v>
          </cell>
          <cell r="BR120">
            <v>71.900000000000006</v>
          </cell>
          <cell r="BS120">
            <v>86.6</v>
          </cell>
        </row>
        <row r="121">
          <cell r="J121">
            <v>63.7</v>
          </cell>
          <cell r="K121">
            <v>71.900000000000006</v>
          </cell>
          <cell r="L121">
            <v>64.599999999999994</v>
          </cell>
          <cell r="M121">
            <v>66.5</v>
          </cell>
          <cell r="N121">
            <v>61</v>
          </cell>
          <cell r="O121">
            <v>74.900000000000006</v>
          </cell>
          <cell r="P121">
            <v>64.400000000000006</v>
          </cell>
          <cell r="Q121">
            <v>60</v>
          </cell>
          <cell r="R121">
            <v>65.7</v>
          </cell>
          <cell r="T121">
            <v>61.9</v>
          </cell>
          <cell r="U121">
            <v>67.2</v>
          </cell>
          <cell r="X121">
            <v>68.7</v>
          </cell>
          <cell r="Y121">
            <v>65.3</v>
          </cell>
          <cell r="Z121">
            <v>75.099999999999994</v>
          </cell>
          <cell r="AA121">
            <v>73.5</v>
          </cell>
          <cell r="AC121">
            <v>87.4</v>
          </cell>
          <cell r="AD121">
            <v>89.5</v>
          </cell>
          <cell r="AF121">
            <v>83.2</v>
          </cell>
          <cell r="AG121">
            <v>83.8</v>
          </cell>
          <cell r="AH121">
            <v>77</v>
          </cell>
          <cell r="AI121">
            <v>63.3</v>
          </cell>
          <cell r="AJ121">
            <v>49.4</v>
          </cell>
          <cell r="AL121">
            <v>105.1</v>
          </cell>
          <cell r="AM121">
            <v>91.9</v>
          </cell>
          <cell r="AN121">
            <v>74.3</v>
          </cell>
          <cell r="AQ121">
            <v>74.400000000000006</v>
          </cell>
          <cell r="AR121">
            <v>70.7</v>
          </cell>
          <cell r="AT121">
            <v>71.7</v>
          </cell>
          <cell r="AV121">
            <v>64.7</v>
          </cell>
          <cell r="AW121">
            <v>71.2</v>
          </cell>
          <cell r="AX121">
            <v>67.8</v>
          </cell>
          <cell r="BA121">
            <v>200.7</v>
          </cell>
          <cell r="BB121">
            <v>96.4</v>
          </cell>
          <cell r="BD121">
            <v>93.2</v>
          </cell>
          <cell r="BE121">
            <v>90.7</v>
          </cell>
          <cell r="BF121">
            <v>65.7</v>
          </cell>
          <cell r="BG121">
            <v>103.3</v>
          </cell>
          <cell r="BI121">
            <v>66.2</v>
          </cell>
          <cell r="BJ121">
            <v>70</v>
          </cell>
          <cell r="BL121">
            <v>71.400000000000006</v>
          </cell>
          <cell r="BM121">
            <v>83.3</v>
          </cell>
          <cell r="BO121">
            <v>75.400000000000006</v>
          </cell>
          <cell r="BQ121">
            <v>65</v>
          </cell>
          <cell r="BR121">
            <v>71.900000000000006</v>
          </cell>
          <cell r="BS121">
            <v>86.6</v>
          </cell>
        </row>
        <row r="122">
          <cell r="J122">
            <v>63.8</v>
          </cell>
          <cell r="K122">
            <v>72.8</v>
          </cell>
          <cell r="L122">
            <v>64.900000000000006</v>
          </cell>
          <cell r="M122">
            <v>66.8</v>
          </cell>
          <cell r="N122">
            <v>60.9</v>
          </cell>
          <cell r="O122">
            <v>75.7</v>
          </cell>
          <cell r="P122">
            <v>63.6</v>
          </cell>
          <cell r="Q122">
            <v>59.5</v>
          </cell>
          <cell r="R122">
            <v>65.3</v>
          </cell>
          <cell r="T122">
            <v>61.4</v>
          </cell>
          <cell r="U122">
            <v>67.2</v>
          </cell>
          <cell r="X122">
            <v>68.400000000000006</v>
          </cell>
          <cell r="Y122">
            <v>65.5</v>
          </cell>
          <cell r="Z122">
            <v>75.2</v>
          </cell>
          <cell r="AA122">
            <v>73.5</v>
          </cell>
          <cell r="AC122">
            <v>87.5</v>
          </cell>
          <cell r="AD122">
            <v>89.5</v>
          </cell>
          <cell r="AF122">
            <v>83.8</v>
          </cell>
          <cell r="AG122">
            <v>84.2</v>
          </cell>
          <cell r="AH122">
            <v>76.900000000000006</v>
          </cell>
          <cell r="AI122">
            <v>63.3</v>
          </cell>
          <cell r="AJ122">
            <v>49.4</v>
          </cell>
          <cell r="AL122">
            <v>104.7</v>
          </cell>
          <cell r="AM122">
            <v>92.1</v>
          </cell>
          <cell r="AN122">
            <v>74.900000000000006</v>
          </cell>
          <cell r="AQ122">
            <v>73.8</v>
          </cell>
          <cell r="AR122">
            <v>70.7</v>
          </cell>
          <cell r="AT122">
            <v>71.8</v>
          </cell>
          <cell r="AV122">
            <v>67.400000000000006</v>
          </cell>
          <cell r="AW122">
            <v>71.3</v>
          </cell>
          <cell r="AX122">
            <v>68.400000000000006</v>
          </cell>
          <cell r="BA122">
            <v>198.4</v>
          </cell>
          <cell r="BB122">
            <v>96.4</v>
          </cell>
          <cell r="BD122">
            <v>92.8</v>
          </cell>
          <cell r="BE122">
            <v>91</v>
          </cell>
          <cell r="BF122">
            <v>65.7</v>
          </cell>
          <cell r="BG122">
            <v>100.3</v>
          </cell>
          <cell r="BI122">
            <v>66.2</v>
          </cell>
          <cell r="BJ122">
            <v>70</v>
          </cell>
          <cell r="BL122">
            <v>71.400000000000006</v>
          </cell>
          <cell r="BM122">
            <v>84.7</v>
          </cell>
          <cell r="BO122">
            <v>75.5</v>
          </cell>
          <cell r="BQ122">
            <v>65</v>
          </cell>
          <cell r="BR122">
            <v>71.900000000000006</v>
          </cell>
          <cell r="BS122">
            <v>86.6</v>
          </cell>
        </row>
        <row r="123">
          <cell r="J123">
            <v>64.3</v>
          </cell>
          <cell r="K123">
            <v>74.400000000000006</v>
          </cell>
          <cell r="L123">
            <v>66.3</v>
          </cell>
          <cell r="M123">
            <v>67.400000000000006</v>
          </cell>
          <cell r="N123">
            <v>61.1</v>
          </cell>
          <cell r="O123">
            <v>74.8</v>
          </cell>
          <cell r="P123">
            <v>64.2</v>
          </cell>
          <cell r="Q123">
            <v>60.3</v>
          </cell>
          <cell r="R123">
            <v>66.400000000000006</v>
          </cell>
          <cell r="T123">
            <v>62.2</v>
          </cell>
          <cell r="U123">
            <v>67.7</v>
          </cell>
          <cell r="X123">
            <v>69.099999999999994</v>
          </cell>
          <cell r="Y123">
            <v>65.599999999999994</v>
          </cell>
          <cell r="Z123">
            <v>75.5</v>
          </cell>
          <cell r="AA123">
            <v>73.599999999999994</v>
          </cell>
          <cell r="AC123">
            <v>87.7</v>
          </cell>
          <cell r="AD123">
            <v>89.6</v>
          </cell>
          <cell r="AF123">
            <v>83.8</v>
          </cell>
          <cell r="AG123">
            <v>84.2</v>
          </cell>
          <cell r="AH123">
            <v>77.5</v>
          </cell>
          <cell r="AI123">
            <v>63.3</v>
          </cell>
          <cell r="AJ123">
            <v>49.4</v>
          </cell>
          <cell r="AL123">
            <v>105.7</v>
          </cell>
          <cell r="AM123">
            <v>91.9</v>
          </cell>
          <cell r="AN123">
            <v>74.900000000000006</v>
          </cell>
          <cell r="AQ123">
            <v>74.5</v>
          </cell>
          <cell r="AR123">
            <v>70.7</v>
          </cell>
          <cell r="AT123">
            <v>72.5</v>
          </cell>
          <cell r="AV123">
            <v>66.5</v>
          </cell>
          <cell r="AW123">
            <v>71.3</v>
          </cell>
          <cell r="AX123">
            <v>66.7</v>
          </cell>
          <cell r="BA123">
            <v>195.8</v>
          </cell>
          <cell r="BB123">
            <v>96.4</v>
          </cell>
          <cell r="BD123">
            <v>93.2</v>
          </cell>
          <cell r="BE123">
            <v>91.1</v>
          </cell>
          <cell r="BF123">
            <v>65.099999999999994</v>
          </cell>
          <cell r="BG123">
            <v>101.7</v>
          </cell>
          <cell r="BI123">
            <v>66.2</v>
          </cell>
          <cell r="BJ123">
            <v>70</v>
          </cell>
          <cell r="BL123">
            <v>71.8</v>
          </cell>
          <cell r="BM123">
            <v>84.3</v>
          </cell>
          <cell r="BO123">
            <v>76.099999999999994</v>
          </cell>
          <cell r="BQ123">
            <v>65.2</v>
          </cell>
          <cell r="BR123">
            <v>75.2</v>
          </cell>
          <cell r="BS123">
            <v>86.6</v>
          </cell>
        </row>
        <row r="124">
          <cell r="J124">
            <v>64.099999999999994</v>
          </cell>
          <cell r="K124">
            <v>74.3</v>
          </cell>
          <cell r="L124">
            <v>66.900000000000006</v>
          </cell>
          <cell r="M124">
            <v>67.5</v>
          </cell>
          <cell r="N124">
            <v>61.3</v>
          </cell>
          <cell r="O124">
            <v>74.900000000000006</v>
          </cell>
          <cell r="P124">
            <v>65.099999999999994</v>
          </cell>
          <cell r="Q124">
            <v>60.3</v>
          </cell>
          <cell r="R124">
            <v>66.3</v>
          </cell>
          <cell r="T124">
            <v>62</v>
          </cell>
          <cell r="U124">
            <v>68.3</v>
          </cell>
          <cell r="X124">
            <v>70</v>
          </cell>
          <cell r="Y124">
            <v>66.2</v>
          </cell>
          <cell r="Z124">
            <v>75.7</v>
          </cell>
          <cell r="AA124">
            <v>73.7</v>
          </cell>
          <cell r="AC124">
            <v>87.9</v>
          </cell>
          <cell r="AD124">
            <v>89.7</v>
          </cell>
          <cell r="AF124">
            <v>83.8</v>
          </cell>
          <cell r="AG124">
            <v>84.2</v>
          </cell>
          <cell r="AH124">
            <v>78.3</v>
          </cell>
          <cell r="AI124">
            <v>63.3</v>
          </cell>
          <cell r="AJ124">
            <v>49.4</v>
          </cell>
          <cell r="AL124">
            <v>104.6</v>
          </cell>
          <cell r="AM124">
            <v>92.4</v>
          </cell>
          <cell r="AN124">
            <v>75</v>
          </cell>
          <cell r="AQ124">
            <v>74.8</v>
          </cell>
          <cell r="AR124">
            <v>74.599999999999994</v>
          </cell>
          <cell r="AT124">
            <v>72.7</v>
          </cell>
          <cell r="AV124">
            <v>65.3</v>
          </cell>
          <cell r="AW124">
            <v>71.400000000000006</v>
          </cell>
          <cell r="AX124">
            <v>67.599999999999994</v>
          </cell>
          <cell r="BA124">
            <v>195.8</v>
          </cell>
          <cell r="BB124">
            <v>96.4</v>
          </cell>
          <cell r="BD124">
            <v>92.6</v>
          </cell>
          <cell r="BE124">
            <v>91.1</v>
          </cell>
          <cell r="BF124">
            <v>66.3</v>
          </cell>
          <cell r="BG124">
            <v>102</v>
          </cell>
          <cell r="BI124">
            <v>66.2</v>
          </cell>
          <cell r="BJ124">
            <v>70</v>
          </cell>
          <cell r="BL124">
            <v>72</v>
          </cell>
          <cell r="BM124">
            <v>85.2</v>
          </cell>
          <cell r="BO124">
            <v>76.3</v>
          </cell>
          <cell r="BQ124">
            <v>69.2</v>
          </cell>
          <cell r="BR124">
            <v>75.2</v>
          </cell>
          <cell r="BS124">
            <v>86.6</v>
          </cell>
        </row>
        <row r="125">
          <cell r="J125">
            <v>63.9</v>
          </cell>
          <cell r="K125">
            <v>74.3</v>
          </cell>
          <cell r="L125">
            <v>68.099999999999994</v>
          </cell>
          <cell r="M125">
            <v>67.400000000000006</v>
          </cell>
          <cell r="N125">
            <v>61.5</v>
          </cell>
          <cell r="O125">
            <v>75.2</v>
          </cell>
          <cell r="P125">
            <v>65.7</v>
          </cell>
          <cell r="Q125">
            <v>60.3</v>
          </cell>
          <cell r="R125">
            <v>66.3</v>
          </cell>
          <cell r="T125">
            <v>61.9</v>
          </cell>
          <cell r="U125">
            <v>68.099999999999994</v>
          </cell>
          <cell r="X125">
            <v>71.099999999999994</v>
          </cell>
          <cell r="Y125">
            <v>67.599999999999994</v>
          </cell>
          <cell r="Z125">
            <v>76.099999999999994</v>
          </cell>
          <cell r="AA125">
            <v>73.900000000000006</v>
          </cell>
          <cell r="AC125">
            <v>88</v>
          </cell>
          <cell r="AD125">
            <v>89.8</v>
          </cell>
          <cell r="AF125">
            <v>84.9</v>
          </cell>
          <cell r="AG125">
            <v>85.4</v>
          </cell>
          <cell r="AH125">
            <v>78</v>
          </cell>
          <cell r="AI125">
            <v>63.4</v>
          </cell>
          <cell r="AJ125">
            <v>49.4</v>
          </cell>
          <cell r="AL125">
            <v>104.4</v>
          </cell>
          <cell r="AM125">
            <v>92.3</v>
          </cell>
          <cell r="AN125">
            <v>75.900000000000006</v>
          </cell>
          <cell r="AQ125">
            <v>75.2</v>
          </cell>
          <cell r="AR125">
            <v>74.599999999999994</v>
          </cell>
          <cell r="AT125">
            <v>72.7</v>
          </cell>
          <cell r="AV125">
            <v>63.7</v>
          </cell>
          <cell r="AW125">
            <v>72</v>
          </cell>
          <cell r="AX125">
            <v>67.7</v>
          </cell>
          <cell r="BA125">
            <v>192.7</v>
          </cell>
          <cell r="BB125">
            <v>96.4</v>
          </cell>
          <cell r="BD125">
            <v>91.7</v>
          </cell>
          <cell r="BE125">
            <v>91.2</v>
          </cell>
          <cell r="BF125">
            <v>66.8</v>
          </cell>
          <cell r="BG125">
            <v>102.4</v>
          </cell>
          <cell r="BI125">
            <v>71.2</v>
          </cell>
          <cell r="BJ125">
            <v>73.599999999999994</v>
          </cell>
          <cell r="BL125">
            <v>72.2</v>
          </cell>
          <cell r="BM125">
            <v>84.6</v>
          </cell>
          <cell r="BO125">
            <v>77</v>
          </cell>
          <cell r="BQ125">
            <v>69.2</v>
          </cell>
          <cell r="BR125">
            <v>75.3</v>
          </cell>
          <cell r="BS125">
            <v>86.6</v>
          </cell>
        </row>
        <row r="126">
          <cell r="J126">
            <v>64</v>
          </cell>
          <cell r="K126">
            <v>74.400000000000006</v>
          </cell>
          <cell r="L126">
            <v>68.599999999999994</v>
          </cell>
          <cell r="M126">
            <v>67.5</v>
          </cell>
          <cell r="N126">
            <v>60.6</v>
          </cell>
          <cell r="O126">
            <v>73</v>
          </cell>
          <cell r="P126">
            <v>66.3</v>
          </cell>
          <cell r="Q126">
            <v>59.4</v>
          </cell>
          <cell r="R126">
            <v>67</v>
          </cell>
          <cell r="T126">
            <v>62.8</v>
          </cell>
          <cell r="U126">
            <v>70.599999999999994</v>
          </cell>
          <cell r="X126">
            <v>72.7</v>
          </cell>
          <cell r="Y126">
            <v>68.5</v>
          </cell>
          <cell r="Z126">
            <v>77.2</v>
          </cell>
          <cell r="AA126">
            <v>74.400000000000006</v>
          </cell>
          <cell r="AC126">
            <v>88.2</v>
          </cell>
          <cell r="AD126">
            <v>89.9</v>
          </cell>
          <cell r="AF126">
            <v>84.9</v>
          </cell>
          <cell r="AG126">
            <v>85.4</v>
          </cell>
          <cell r="AH126">
            <v>78.400000000000006</v>
          </cell>
          <cell r="AI126">
            <v>63.6</v>
          </cell>
          <cell r="AJ126">
            <v>49.9</v>
          </cell>
          <cell r="AL126">
            <v>104.9</v>
          </cell>
          <cell r="AM126">
            <v>93.1</v>
          </cell>
          <cell r="AN126">
            <v>76</v>
          </cell>
          <cell r="AQ126">
            <v>75.7</v>
          </cell>
          <cell r="AR126">
            <v>74.7</v>
          </cell>
          <cell r="AT126">
            <v>73.2</v>
          </cell>
          <cell r="AV126">
            <v>66.599999999999994</v>
          </cell>
          <cell r="AW126">
            <v>73.2</v>
          </cell>
          <cell r="AX126">
            <v>67.5</v>
          </cell>
          <cell r="BA126">
            <v>189.9</v>
          </cell>
          <cell r="BB126">
            <v>98.8</v>
          </cell>
          <cell r="BD126">
            <v>92.2</v>
          </cell>
          <cell r="BE126">
            <v>92.7</v>
          </cell>
          <cell r="BF126">
            <v>67.7</v>
          </cell>
          <cell r="BG126">
            <v>102.1</v>
          </cell>
          <cell r="BI126">
            <v>71.2</v>
          </cell>
          <cell r="BJ126">
            <v>73.599999999999994</v>
          </cell>
          <cell r="BL126">
            <v>73.5</v>
          </cell>
          <cell r="BM126">
            <v>84.9</v>
          </cell>
          <cell r="BO126">
            <v>76.900000000000006</v>
          </cell>
          <cell r="BQ126">
            <v>69.5</v>
          </cell>
          <cell r="BR126">
            <v>75.7</v>
          </cell>
          <cell r="BS126">
            <v>87.1</v>
          </cell>
        </row>
        <row r="127">
          <cell r="J127">
            <v>63.5</v>
          </cell>
          <cell r="K127">
            <v>74.5</v>
          </cell>
          <cell r="L127">
            <v>68.8</v>
          </cell>
          <cell r="M127">
            <v>67.8</v>
          </cell>
          <cell r="N127">
            <v>60.4</v>
          </cell>
          <cell r="O127">
            <v>71.3</v>
          </cell>
          <cell r="P127">
            <v>66.599999999999994</v>
          </cell>
          <cell r="Q127">
            <v>58.3</v>
          </cell>
          <cell r="R127">
            <v>67.3</v>
          </cell>
          <cell r="T127">
            <v>63.2</v>
          </cell>
          <cell r="U127">
            <v>70.7</v>
          </cell>
          <cell r="X127">
            <v>72.900000000000006</v>
          </cell>
          <cell r="Y127">
            <v>69</v>
          </cell>
          <cell r="Z127">
            <v>78.099999999999994</v>
          </cell>
          <cell r="AA127">
            <v>74.400000000000006</v>
          </cell>
          <cell r="AC127">
            <v>88.4</v>
          </cell>
          <cell r="AD127">
            <v>90</v>
          </cell>
          <cell r="AF127">
            <v>84.9</v>
          </cell>
          <cell r="AG127">
            <v>85.4</v>
          </cell>
          <cell r="AH127">
            <v>78.5</v>
          </cell>
          <cell r="AI127">
            <v>63.7</v>
          </cell>
          <cell r="AJ127">
            <v>49.9</v>
          </cell>
          <cell r="AL127">
            <v>104.6</v>
          </cell>
          <cell r="AM127">
            <v>93.4</v>
          </cell>
          <cell r="AN127">
            <v>76</v>
          </cell>
          <cell r="AQ127">
            <v>76.2</v>
          </cell>
          <cell r="AR127">
            <v>74.8</v>
          </cell>
          <cell r="AT127">
            <v>73.2</v>
          </cell>
          <cell r="AV127">
            <v>69</v>
          </cell>
          <cell r="AW127">
            <v>73.2</v>
          </cell>
          <cell r="AX127">
            <v>67.2</v>
          </cell>
          <cell r="BA127">
            <v>188.8</v>
          </cell>
          <cell r="BB127">
            <v>98.8</v>
          </cell>
          <cell r="BD127">
            <v>92</v>
          </cell>
          <cell r="BE127">
            <v>92.7</v>
          </cell>
          <cell r="BF127">
            <v>68.3</v>
          </cell>
          <cell r="BG127">
            <v>102.1</v>
          </cell>
          <cell r="BI127">
            <v>71.2</v>
          </cell>
          <cell r="BJ127">
            <v>73.599999999999994</v>
          </cell>
          <cell r="BL127">
            <v>73.900000000000006</v>
          </cell>
          <cell r="BM127">
            <v>84.3</v>
          </cell>
          <cell r="BO127">
            <v>76.7</v>
          </cell>
          <cell r="BQ127">
            <v>69.599999999999994</v>
          </cell>
          <cell r="BR127">
            <v>75.7</v>
          </cell>
          <cell r="BS127">
            <v>87.1</v>
          </cell>
        </row>
        <row r="128">
          <cell r="J128">
            <v>64</v>
          </cell>
          <cell r="K128">
            <v>74.3</v>
          </cell>
          <cell r="L128">
            <v>68.8</v>
          </cell>
          <cell r="M128">
            <v>67.7</v>
          </cell>
          <cell r="N128">
            <v>59.9</v>
          </cell>
          <cell r="O128">
            <v>70.8</v>
          </cell>
          <cell r="P128">
            <v>66.400000000000006</v>
          </cell>
          <cell r="Q128">
            <v>57.9</v>
          </cell>
          <cell r="R128">
            <v>67.8</v>
          </cell>
          <cell r="T128">
            <v>63.9</v>
          </cell>
          <cell r="U128">
            <v>71.2</v>
          </cell>
          <cell r="X128">
            <v>73</v>
          </cell>
          <cell r="Y128">
            <v>68.900000000000006</v>
          </cell>
          <cell r="Z128">
            <v>77.900000000000006</v>
          </cell>
          <cell r="AA128">
            <v>74.5</v>
          </cell>
          <cell r="AC128">
            <v>88.5</v>
          </cell>
          <cell r="AD128">
            <v>90.1</v>
          </cell>
          <cell r="AF128">
            <v>85.3</v>
          </cell>
          <cell r="AG128">
            <v>85.8</v>
          </cell>
          <cell r="AH128">
            <v>79</v>
          </cell>
          <cell r="AI128">
            <v>63.7</v>
          </cell>
          <cell r="AJ128">
            <v>49.9</v>
          </cell>
          <cell r="AL128">
            <v>104.3</v>
          </cell>
          <cell r="AM128">
            <v>93.1</v>
          </cell>
          <cell r="AN128">
            <v>77.2</v>
          </cell>
          <cell r="AQ128">
            <v>76.099999999999994</v>
          </cell>
          <cell r="AR128">
            <v>74.8</v>
          </cell>
          <cell r="AT128">
            <v>73.3</v>
          </cell>
          <cell r="AV128">
            <v>72.3</v>
          </cell>
          <cell r="AW128">
            <v>73.400000000000006</v>
          </cell>
          <cell r="AX128">
            <v>68.3</v>
          </cell>
          <cell r="BA128">
            <v>183.8</v>
          </cell>
          <cell r="BB128">
            <v>98.8</v>
          </cell>
          <cell r="BD128">
            <v>92.3</v>
          </cell>
          <cell r="BE128">
            <v>91.5</v>
          </cell>
          <cell r="BF128">
            <v>68.8</v>
          </cell>
          <cell r="BG128">
            <v>102.8</v>
          </cell>
          <cell r="BI128">
            <v>71.2</v>
          </cell>
          <cell r="BJ128">
            <v>73.599999999999994</v>
          </cell>
          <cell r="BL128">
            <v>74.099999999999994</v>
          </cell>
          <cell r="BM128">
            <v>82.7</v>
          </cell>
          <cell r="BO128">
            <v>77.2</v>
          </cell>
          <cell r="BQ128">
            <v>69.599999999999994</v>
          </cell>
          <cell r="BR128">
            <v>75.7</v>
          </cell>
          <cell r="BS128">
            <v>87.1</v>
          </cell>
        </row>
        <row r="129">
          <cell r="J129">
            <v>63.8</v>
          </cell>
          <cell r="K129">
            <v>74.400000000000006</v>
          </cell>
          <cell r="L129">
            <v>68.900000000000006</v>
          </cell>
          <cell r="M129">
            <v>68.2</v>
          </cell>
          <cell r="N129">
            <v>59.9</v>
          </cell>
          <cell r="O129">
            <v>68.599999999999994</v>
          </cell>
          <cell r="P129">
            <v>66.599999999999994</v>
          </cell>
          <cell r="Q129">
            <v>57.7</v>
          </cell>
          <cell r="R129">
            <v>68</v>
          </cell>
          <cell r="T129">
            <v>63.9</v>
          </cell>
          <cell r="U129">
            <v>72.5</v>
          </cell>
          <cell r="X129">
            <v>73.099999999999994</v>
          </cell>
          <cell r="Y129">
            <v>69.2</v>
          </cell>
          <cell r="Z129">
            <v>77.8</v>
          </cell>
          <cell r="AA129">
            <v>75</v>
          </cell>
          <cell r="AC129">
            <v>88.7</v>
          </cell>
          <cell r="AD129">
            <v>90.1</v>
          </cell>
          <cell r="AF129">
            <v>85.3</v>
          </cell>
          <cell r="AG129">
            <v>85.8</v>
          </cell>
          <cell r="AH129">
            <v>79.099999999999994</v>
          </cell>
          <cell r="AI129">
            <v>70.099999999999994</v>
          </cell>
          <cell r="AJ129">
            <v>53.2</v>
          </cell>
          <cell r="AL129">
            <v>104.4</v>
          </cell>
          <cell r="AM129">
            <v>93.8</v>
          </cell>
          <cell r="AN129">
            <v>77.099999999999994</v>
          </cell>
          <cell r="AQ129">
            <v>76.099999999999994</v>
          </cell>
          <cell r="AR129">
            <v>74.8</v>
          </cell>
          <cell r="AT129">
            <v>73.400000000000006</v>
          </cell>
          <cell r="AV129">
            <v>74</v>
          </cell>
          <cell r="AW129">
            <v>73.3</v>
          </cell>
          <cell r="AX129">
            <v>68.7</v>
          </cell>
          <cell r="BA129">
            <v>181.2</v>
          </cell>
          <cell r="BB129">
            <v>98.8</v>
          </cell>
          <cell r="BD129">
            <v>92.4</v>
          </cell>
          <cell r="BE129">
            <v>91.5</v>
          </cell>
          <cell r="BF129">
            <v>68.8</v>
          </cell>
          <cell r="BG129">
            <v>101</v>
          </cell>
          <cell r="BI129">
            <v>71.2</v>
          </cell>
          <cell r="BJ129">
            <v>73.599999999999994</v>
          </cell>
          <cell r="BL129">
            <v>74.400000000000006</v>
          </cell>
          <cell r="BM129">
            <v>83.1</v>
          </cell>
          <cell r="BO129">
            <v>76.599999999999994</v>
          </cell>
          <cell r="BQ129">
            <v>69.599999999999994</v>
          </cell>
          <cell r="BR129">
            <v>76.599999999999994</v>
          </cell>
          <cell r="BS129">
            <v>87.1</v>
          </cell>
        </row>
        <row r="130">
          <cell r="J130">
            <v>63.7</v>
          </cell>
          <cell r="K130">
            <v>74.400000000000006</v>
          </cell>
          <cell r="L130">
            <v>68.5</v>
          </cell>
          <cell r="M130">
            <v>67.8</v>
          </cell>
          <cell r="N130">
            <v>60.4</v>
          </cell>
          <cell r="O130">
            <v>68.7</v>
          </cell>
          <cell r="P130">
            <v>66.3</v>
          </cell>
          <cell r="Q130">
            <v>57.4</v>
          </cell>
          <cell r="R130">
            <v>67.5</v>
          </cell>
          <cell r="T130">
            <v>63.9</v>
          </cell>
          <cell r="U130">
            <v>73.599999999999994</v>
          </cell>
          <cell r="X130">
            <v>73.2</v>
          </cell>
          <cell r="Y130">
            <v>68.7</v>
          </cell>
          <cell r="Z130">
            <v>77.5</v>
          </cell>
          <cell r="AA130">
            <v>75.099999999999994</v>
          </cell>
          <cell r="AC130">
            <v>88.9</v>
          </cell>
          <cell r="AD130">
            <v>90.2</v>
          </cell>
          <cell r="AF130">
            <v>85.3</v>
          </cell>
          <cell r="AG130">
            <v>85.8</v>
          </cell>
          <cell r="AH130">
            <v>79.2</v>
          </cell>
          <cell r="AI130">
            <v>70.3</v>
          </cell>
          <cell r="AJ130">
            <v>53.2</v>
          </cell>
          <cell r="AL130">
            <v>103.7</v>
          </cell>
          <cell r="AM130">
            <v>93.2</v>
          </cell>
          <cell r="AN130">
            <v>77.099999999999994</v>
          </cell>
          <cell r="AQ130">
            <v>76.400000000000006</v>
          </cell>
          <cell r="AR130">
            <v>75.3</v>
          </cell>
          <cell r="AT130">
            <v>73.5</v>
          </cell>
          <cell r="AV130">
            <v>74</v>
          </cell>
          <cell r="AW130">
            <v>73.5</v>
          </cell>
          <cell r="AX130">
            <v>68.400000000000006</v>
          </cell>
          <cell r="BA130">
            <v>179</v>
          </cell>
          <cell r="BB130">
            <v>98.8</v>
          </cell>
          <cell r="BD130">
            <v>92</v>
          </cell>
          <cell r="BE130">
            <v>91.5</v>
          </cell>
          <cell r="BF130">
            <v>69.099999999999994</v>
          </cell>
          <cell r="BG130">
            <v>101.1</v>
          </cell>
          <cell r="BI130">
            <v>71.2</v>
          </cell>
          <cell r="BJ130">
            <v>73.599999999999994</v>
          </cell>
          <cell r="BL130">
            <v>74.400000000000006</v>
          </cell>
          <cell r="BM130">
            <v>83.4</v>
          </cell>
          <cell r="BO130">
            <v>76.099999999999994</v>
          </cell>
          <cell r="BQ130">
            <v>69.599999999999994</v>
          </cell>
          <cell r="BR130">
            <v>76.599999999999994</v>
          </cell>
          <cell r="BS130">
            <v>87.1</v>
          </cell>
        </row>
        <row r="131">
          <cell r="J131">
            <v>64</v>
          </cell>
          <cell r="K131">
            <v>74</v>
          </cell>
          <cell r="L131">
            <v>68.5</v>
          </cell>
          <cell r="M131">
            <v>68.3</v>
          </cell>
          <cell r="N131">
            <v>60.9</v>
          </cell>
          <cell r="O131">
            <v>67.900000000000006</v>
          </cell>
          <cell r="P131">
            <v>67</v>
          </cell>
          <cell r="Q131">
            <v>60</v>
          </cell>
          <cell r="R131">
            <v>68</v>
          </cell>
          <cell r="T131">
            <v>64.400000000000006</v>
          </cell>
          <cell r="U131">
            <v>73.900000000000006</v>
          </cell>
          <cell r="X131">
            <v>73.7</v>
          </cell>
          <cell r="Y131">
            <v>68.599999999999994</v>
          </cell>
          <cell r="Z131">
            <v>77.3</v>
          </cell>
          <cell r="AA131">
            <v>75.3</v>
          </cell>
          <cell r="AC131">
            <v>89</v>
          </cell>
          <cell r="AD131">
            <v>90.2</v>
          </cell>
          <cell r="AF131">
            <v>86.5</v>
          </cell>
          <cell r="AG131">
            <v>86.8</v>
          </cell>
          <cell r="AH131">
            <v>79.099999999999994</v>
          </cell>
          <cell r="AI131">
            <v>70.3</v>
          </cell>
          <cell r="AJ131">
            <v>53.2</v>
          </cell>
          <cell r="AL131">
            <v>102.7</v>
          </cell>
          <cell r="AM131">
            <v>93.8</v>
          </cell>
          <cell r="AN131">
            <v>78</v>
          </cell>
          <cell r="AQ131">
            <v>77.099999999999994</v>
          </cell>
          <cell r="AR131">
            <v>75.3</v>
          </cell>
          <cell r="AT131">
            <v>73.599999999999994</v>
          </cell>
          <cell r="AV131">
            <v>74.2</v>
          </cell>
          <cell r="AW131">
            <v>73.3</v>
          </cell>
          <cell r="AX131">
            <v>72.2</v>
          </cell>
          <cell r="BA131">
            <v>174.8</v>
          </cell>
          <cell r="BB131">
            <v>98.8</v>
          </cell>
          <cell r="BD131">
            <v>91.8</v>
          </cell>
          <cell r="BE131">
            <v>91.5</v>
          </cell>
          <cell r="BF131">
            <v>69.400000000000006</v>
          </cell>
          <cell r="BG131">
            <v>100.3</v>
          </cell>
          <cell r="BI131">
            <v>71.2</v>
          </cell>
          <cell r="BJ131">
            <v>73.599999999999994</v>
          </cell>
          <cell r="BL131">
            <v>74.5</v>
          </cell>
          <cell r="BM131">
            <v>83.8</v>
          </cell>
          <cell r="BO131">
            <v>76.8</v>
          </cell>
          <cell r="BQ131">
            <v>69.5</v>
          </cell>
          <cell r="BR131">
            <v>76.599999999999994</v>
          </cell>
          <cell r="BS131">
            <v>87.1</v>
          </cell>
        </row>
        <row r="132">
          <cell r="J132">
            <v>64</v>
          </cell>
          <cell r="K132">
            <v>74.099999999999994</v>
          </cell>
          <cell r="L132">
            <v>68.2</v>
          </cell>
          <cell r="M132">
            <v>67.8</v>
          </cell>
          <cell r="N132">
            <v>61.5</v>
          </cell>
          <cell r="O132">
            <v>69.2</v>
          </cell>
          <cell r="P132">
            <v>68.5</v>
          </cell>
          <cell r="Q132">
            <v>61.2</v>
          </cell>
          <cell r="R132">
            <v>68</v>
          </cell>
          <cell r="T132">
            <v>63.9</v>
          </cell>
          <cell r="U132">
            <v>73.900000000000006</v>
          </cell>
          <cell r="X132">
            <v>73.7</v>
          </cell>
          <cell r="Y132">
            <v>68.8</v>
          </cell>
          <cell r="Z132">
            <v>78.400000000000006</v>
          </cell>
          <cell r="AA132">
            <v>75.2</v>
          </cell>
          <cell r="AC132">
            <v>89.1</v>
          </cell>
          <cell r="AD132">
            <v>90.2</v>
          </cell>
          <cell r="AF132">
            <v>86.5</v>
          </cell>
          <cell r="AG132">
            <v>86.8</v>
          </cell>
          <cell r="AH132">
            <v>79.3</v>
          </cell>
          <cell r="AI132">
            <v>70.3</v>
          </cell>
          <cell r="AJ132">
            <v>53.2</v>
          </cell>
          <cell r="AL132">
            <v>103.3</v>
          </cell>
          <cell r="AM132">
            <v>93.4</v>
          </cell>
          <cell r="AN132">
            <v>77.8</v>
          </cell>
          <cell r="AQ132">
            <v>76.5</v>
          </cell>
          <cell r="AR132">
            <v>75.3</v>
          </cell>
          <cell r="AT132">
            <v>74.3</v>
          </cell>
          <cell r="AV132">
            <v>78.7</v>
          </cell>
          <cell r="AW132">
            <v>73.400000000000006</v>
          </cell>
          <cell r="AX132">
            <v>72.2</v>
          </cell>
          <cell r="BA132">
            <v>175.4</v>
          </cell>
          <cell r="BB132">
            <v>98.8</v>
          </cell>
          <cell r="BD132">
            <v>91.5</v>
          </cell>
          <cell r="BE132">
            <v>91.6</v>
          </cell>
          <cell r="BF132">
            <v>70</v>
          </cell>
          <cell r="BG132">
            <v>100.9</v>
          </cell>
          <cell r="BI132">
            <v>71.2</v>
          </cell>
          <cell r="BJ132">
            <v>73.599999999999994</v>
          </cell>
          <cell r="BL132">
            <v>74.599999999999994</v>
          </cell>
          <cell r="BM132">
            <v>84.2</v>
          </cell>
          <cell r="BO132">
            <v>76.7</v>
          </cell>
          <cell r="BQ132">
            <v>69.5</v>
          </cell>
          <cell r="BR132">
            <v>76.599999999999994</v>
          </cell>
          <cell r="BS132">
            <v>87.1</v>
          </cell>
        </row>
        <row r="133">
          <cell r="J133">
            <v>64.5</v>
          </cell>
          <cell r="K133">
            <v>73.8</v>
          </cell>
          <cell r="L133">
            <v>68.5</v>
          </cell>
          <cell r="M133">
            <v>67.900000000000006</v>
          </cell>
          <cell r="N133">
            <v>61.8</v>
          </cell>
          <cell r="O133">
            <v>72.2</v>
          </cell>
          <cell r="P133">
            <v>69.400000000000006</v>
          </cell>
          <cell r="Q133">
            <v>61.6</v>
          </cell>
          <cell r="R133">
            <v>68</v>
          </cell>
          <cell r="T133">
            <v>64.400000000000006</v>
          </cell>
          <cell r="U133">
            <v>74.400000000000006</v>
          </cell>
          <cell r="X133">
            <v>73.400000000000006</v>
          </cell>
          <cell r="Y133">
            <v>69.2</v>
          </cell>
          <cell r="Z133">
            <v>79.2</v>
          </cell>
          <cell r="AA133">
            <v>75.2</v>
          </cell>
          <cell r="AC133">
            <v>89.2</v>
          </cell>
          <cell r="AD133">
            <v>90.3</v>
          </cell>
          <cell r="AF133">
            <v>86.5</v>
          </cell>
          <cell r="AG133">
            <v>86.8</v>
          </cell>
          <cell r="AH133">
            <v>79.5</v>
          </cell>
          <cell r="AI133">
            <v>70.3</v>
          </cell>
          <cell r="AJ133">
            <v>53.2</v>
          </cell>
          <cell r="AL133">
            <v>103.6</v>
          </cell>
          <cell r="AM133">
            <v>93.6</v>
          </cell>
          <cell r="AN133">
            <v>77.900000000000006</v>
          </cell>
          <cell r="AQ133">
            <v>76.599999999999994</v>
          </cell>
          <cell r="AR133">
            <v>75.3</v>
          </cell>
          <cell r="AT133">
            <v>74.400000000000006</v>
          </cell>
          <cell r="AV133">
            <v>79.599999999999994</v>
          </cell>
          <cell r="AW133">
            <v>73.8</v>
          </cell>
          <cell r="AX133">
            <v>72.400000000000006</v>
          </cell>
          <cell r="BA133">
            <v>174.6</v>
          </cell>
          <cell r="BB133">
            <v>98.8</v>
          </cell>
          <cell r="BD133">
            <v>91.9</v>
          </cell>
          <cell r="BE133">
            <v>91.6</v>
          </cell>
          <cell r="BF133">
            <v>69.599999999999994</v>
          </cell>
          <cell r="BG133">
            <v>101.1</v>
          </cell>
          <cell r="BI133">
            <v>71.2</v>
          </cell>
          <cell r="BJ133">
            <v>73.599999999999994</v>
          </cell>
          <cell r="BL133">
            <v>75</v>
          </cell>
          <cell r="BM133">
            <v>84.9</v>
          </cell>
          <cell r="BO133">
            <v>76.7</v>
          </cell>
          <cell r="BQ133">
            <v>69.5</v>
          </cell>
          <cell r="BR133">
            <v>76.599999999999994</v>
          </cell>
          <cell r="BS133">
            <v>87.1</v>
          </cell>
        </row>
        <row r="134">
          <cell r="J134">
            <v>64.400000000000006</v>
          </cell>
          <cell r="K134">
            <v>74.099999999999994</v>
          </cell>
          <cell r="L134">
            <v>68.599999999999994</v>
          </cell>
          <cell r="M134">
            <v>67.8</v>
          </cell>
          <cell r="N134">
            <v>62.1</v>
          </cell>
          <cell r="O134">
            <v>74.5</v>
          </cell>
          <cell r="P134">
            <v>69.099999999999994</v>
          </cell>
          <cell r="Q134">
            <v>61.9</v>
          </cell>
          <cell r="R134">
            <v>67.8</v>
          </cell>
          <cell r="T134">
            <v>64.099999999999994</v>
          </cell>
          <cell r="U134">
            <v>73.900000000000006</v>
          </cell>
          <cell r="X134">
            <v>73.5</v>
          </cell>
          <cell r="Y134">
            <v>69.400000000000006</v>
          </cell>
          <cell r="Z134">
            <v>79.5</v>
          </cell>
          <cell r="AA134">
            <v>75.2</v>
          </cell>
          <cell r="AC134">
            <v>89.3</v>
          </cell>
          <cell r="AD134">
            <v>90.5</v>
          </cell>
          <cell r="AF134">
            <v>87.3</v>
          </cell>
          <cell r="AG134">
            <v>87.5</v>
          </cell>
          <cell r="AH134">
            <v>79.599999999999994</v>
          </cell>
          <cell r="AI134">
            <v>70.3</v>
          </cell>
          <cell r="AJ134">
            <v>53.2</v>
          </cell>
          <cell r="AL134">
            <v>103</v>
          </cell>
          <cell r="AM134">
            <v>93.6</v>
          </cell>
          <cell r="AN134">
            <v>78.599999999999994</v>
          </cell>
          <cell r="AQ134">
            <v>76.099999999999994</v>
          </cell>
          <cell r="AR134">
            <v>75.3</v>
          </cell>
          <cell r="AT134">
            <v>74.3</v>
          </cell>
          <cell r="AV134">
            <v>73.2</v>
          </cell>
          <cell r="AW134">
            <v>73.7</v>
          </cell>
          <cell r="AX134">
            <v>73.599999999999994</v>
          </cell>
          <cell r="BA134">
            <v>171.6</v>
          </cell>
          <cell r="BB134">
            <v>98.8</v>
          </cell>
          <cell r="BD134">
            <v>91.8</v>
          </cell>
          <cell r="BE134">
            <v>91.6</v>
          </cell>
          <cell r="BF134">
            <v>70.5</v>
          </cell>
          <cell r="BG134">
            <v>100.5</v>
          </cell>
          <cell r="BI134">
            <v>71.2</v>
          </cell>
          <cell r="BJ134">
            <v>73.599999999999994</v>
          </cell>
          <cell r="BL134">
            <v>75</v>
          </cell>
          <cell r="BM134">
            <v>85.2</v>
          </cell>
          <cell r="BO134">
            <v>77</v>
          </cell>
          <cell r="BQ134">
            <v>69.5</v>
          </cell>
          <cell r="BR134">
            <v>76.599999999999994</v>
          </cell>
          <cell r="BS134">
            <v>87.1</v>
          </cell>
        </row>
        <row r="135">
          <cell r="J135">
            <v>66.099999999999994</v>
          </cell>
          <cell r="K135">
            <v>75</v>
          </cell>
          <cell r="L135">
            <v>70.2</v>
          </cell>
          <cell r="M135">
            <v>67.900000000000006</v>
          </cell>
          <cell r="N135">
            <v>62.1</v>
          </cell>
          <cell r="O135">
            <v>75.099999999999994</v>
          </cell>
          <cell r="P135">
            <v>71.3</v>
          </cell>
          <cell r="Q135">
            <v>62.4</v>
          </cell>
          <cell r="R135">
            <v>68.400000000000006</v>
          </cell>
          <cell r="T135">
            <v>65</v>
          </cell>
          <cell r="U135">
            <v>75.3</v>
          </cell>
          <cell r="X135">
            <v>74</v>
          </cell>
          <cell r="Y135">
            <v>69.599999999999994</v>
          </cell>
          <cell r="Z135">
            <v>79.599999999999994</v>
          </cell>
          <cell r="AA135">
            <v>75.3</v>
          </cell>
          <cell r="AC135">
            <v>89.4</v>
          </cell>
          <cell r="AD135">
            <v>90.6</v>
          </cell>
          <cell r="AF135">
            <v>87.3</v>
          </cell>
          <cell r="AG135">
            <v>87.5</v>
          </cell>
          <cell r="AH135">
            <v>80</v>
          </cell>
          <cell r="AI135">
            <v>70.3</v>
          </cell>
          <cell r="AJ135">
            <v>53.2</v>
          </cell>
          <cell r="AL135">
            <v>103.6</v>
          </cell>
          <cell r="AM135">
            <v>93.7</v>
          </cell>
          <cell r="AN135">
            <v>78.7</v>
          </cell>
          <cell r="AQ135">
            <v>76.2</v>
          </cell>
          <cell r="AR135">
            <v>75.3</v>
          </cell>
          <cell r="AT135">
            <v>75.2</v>
          </cell>
          <cell r="AV135">
            <v>65.8</v>
          </cell>
          <cell r="AW135">
            <v>74.099999999999994</v>
          </cell>
          <cell r="AX135">
            <v>73.099999999999994</v>
          </cell>
          <cell r="BA135">
            <v>173.5</v>
          </cell>
          <cell r="BB135">
            <v>98.8</v>
          </cell>
          <cell r="BD135">
            <v>92</v>
          </cell>
          <cell r="BE135">
            <v>92</v>
          </cell>
          <cell r="BF135">
            <v>69.599999999999994</v>
          </cell>
          <cell r="BG135">
            <v>101.5</v>
          </cell>
          <cell r="BI135">
            <v>71.2</v>
          </cell>
          <cell r="BJ135">
            <v>73.599999999999994</v>
          </cell>
          <cell r="BL135">
            <v>75.8</v>
          </cell>
          <cell r="BM135">
            <v>84</v>
          </cell>
          <cell r="BO135">
            <v>77.099999999999994</v>
          </cell>
          <cell r="BQ135">
            <v>69.400000000000006</v>
          </cell>
          <cell r="BR135">
            <v>79</v>
          </cell>
          <cell r="BS135">
            <v>88.7</v>
          </cell>
        </row>
        <row r="136">
          <cell r="J136">
            <v>67.3</v>
          </cell>
          <cell r="K136">
            <v>73.8</v>
          </cell>
          <cell r="L136">
            <v>70.7</v>
          </cell>
          <cell r="M136">
            <v>67.900000000000006</v>
          </cell>
          <cell r="N136">
            <v>62.1</v>
          </cell>
          <cell r="O136">
            <v>78.5</v>
          </cell>
          <cell r="P136">
            <v>70.900000000000006</v>
          </cell>
          <cell r="Q136">
            <v>62.7</v>
          </cell>
          <cell r="R136">
            <v>68.8</v>
          </cell>
          <cell r="T136">
            <v>64.5</v>
          </cell>
          <cell r="U136">
            <v>75.900000000000006</v>
          </cell>
          <cell r="X136">
            <v>74.5</v>
          </cell>
          <cell r="Y136">
            <v>69.8</v>
          </cell>
          <cell r="Z136">
            <v>79.8</v>
          </cell>
          <cell r="AA136">
            <v>75.5</v>
          </cell>
          <cell r="AC136">
            <v>89.6</v>
          </cell>
          <cell r="AD136">
            <v>90.6</v>
          </cell>
          <cell r="AF136">
            <v>87.3</v>
          </cell>
          <cell r="AG136">
            <v>87.5</v>
          </cell>
          <cell r="AH136">
            <v>80.3</v>
          </cell>
          <cell r="AI136">
            <v>70.3</v>
          </cell>
          <cell r="AJ136">
            <v>53.2</v>
          </cell>
          <cell r="AL136">
            <v>104.4</v>
          </cell>
          <cell r="AM136">
            <v>93.8</v>
          </cell>
          <cell r="AN136">
            <v>78.8</v>
          </cell>
          <cell r="AQ136">
            <v>76.5</v>
          </cell>
          <cell r="AR136">
            <v>78.8</v>
          </cell>
          <cell r="AT136">
            <v>75.2</v>
          </cell>
          <cell r="AV136">
            <v>66</v>
          </cell>
          <cell r="AW136">
            <v>74.400000000000006</v>
          </cell>
          <cell r="AX136">
            <v>73.599999999999994</v>
          </cell>
          <cell r="BA136">
            <v>171.9</v>
          </cell>
          <cell r="BB136">
            <v>98.8</v>
          </cell>
          <cell r="BD136">
            <v>91.8</v>
          </cell>
          <cell r="BE136">
            <v>92</v>
          </cell>
          <cell r="BF136">
            <v>71</v>
          </cell>
          <cell r="BG136">
            <v>100.9</v>
          </cell>
          <cell r="BI136">
            <v>71.2</v>
          </cell>
          <cell r="BJ136">
            <v>73.599999999999994</v>
          </cell>
          <cell r="BL136">
            <v>75.900000000000006</v>
          </cell>
          <cell r="BM136">
            <v>86.6</v>
          </cell>
          <cell r="BO136">
            <v>77.099999999999994</v>
          </cell>
          <cell r="BQ136">
            <v>73.900000000000006</v>
          </cell>
          <cell r="BR136">
            <v>79</v>
          </cell>
          <cell r="BS136">
            <v>88.7</v>
          </cell>
        </row>
        <row r="137">
          <cell r="J137">
            <v>67.900000000000006</v>
          </cell>
          <cell r="K137">
            <v>73.5</v>
          </cell>
          <cell r="L137">
            <v>71.3</v>
          </cell>
          <cell r="M137">
            <v>68</v>
          </cell>
          <cell r="N137">
            <v>62.6</v>
          </cell>
          <cell r="O137">
            <v>80.900000000000006</v>
          </cell>
          <cell r="P137">
            <v>71.900000000000006</v>
          </cell>
          <cell r="Q137">
            <v>62.7</v>
          </cell>
          <cell r="R137">
            <v>68.8</v>
          </cell>
          <cell r="T137">
            <v>65</v>
          </cell>
          <cell r="U137">
            <v>77</v>
          </cell>
          <cell r="X137">
            <v>76.400000000000006</v>
          </cell>
          <cell r="Y137">
            <v>72.900000000000006</v>
          </cell>
          <cell r="Z137">
            <v>80.2</v>
          </cell>
          <cell r="AA137">
            <v>78.400000000000006</v>
          </cell>
          <cell r="AC137">
            <v>89.8</v>
          </cell>
          <cell r="AD137">
            <v>90.8</v>
          </cell>
          <cell r="AF137">
            <v>87.9</v>
          </cell>
          <cell r="AG137">
            <v>87.7</v>
          </cell>
          <cell r="AH137">
            <v>80.5</v>
          </cell>
          <cell r="AI137">
            <v>70.3</v>
          </cell>
          <cell r="AJ137">
            <v>53.2</v>
          </cell>
          <cell r="AL137">
            <v>103.6</v>
          </cell>
          <cell r="AM137">
            <v>93.8</v>
          </cell>
          <cell r="AN137">
            <v>79.7</v>
          </cell>
          <cell r="AQ137">
            <v>78.599999999999994</v>
          </cell>
          <cell r="AR137">
            <v>78.8</v>
          </cell>
          <cell r="AT137">
            <v>75.2</v>
          </cell>
          <cell r="AV137">
            <v>69.3</v>
          </cell>
          <cell r="AW137">
            <v>75.599999999999994</v>
          </cell>
          <cell r="AX137">
            <v>74.5</v>
          </cell>
          <cell r="BA137">
            <v>170.9</v>
          </cell>
          <cell r="BB137">
            <v>98.8</v>
          </cell>
          <cell r="BD137">
            <v>91.5</v>
          </cell>
          <cell r="BE137">
            <v>92.1</v>
          </cell>
          <cell r="BF137">
            <v>71.3</v>
          </cell>
          <cell r="BG137">
            <v>100.1</v>
          </cell>
          <cell r="BI137">
            <v>76.099999999999994</v>
          </cell>
          <cell r="BJ137">
            <v>78.099999999999994</v>
          </cell>
          <cell r="BL137">
            <v>76.099999999999994</v>
          </cell>
          <cell r="BM137">
            <v>86.7</v>
          </cell>
          <cell r="BO137">
            <v>78.400000000000006</v>
          </cell>
          <cell r="BQ137">
            <v>73.8</v>
          </cell>
          <cell r="BR137">
            <v>78.900000000000006</v>
          </cell>
          <cell r="BS137">
            <v>88.7</v>
          </cell>
        </row>
        <row r="138">
          <cell r="J138">
            <v>67.900000000000006</v>
          </cell>
          <cell r="K138">
            <v>73.5</v>
          </cell>
          <cell r="L138">
            <v>71.900000000000006</v>
          </cell>
          <cell r="M138">
            <v>68.099999999999994</v>
          </cell>
          <cell r="N138">
            <v>61.9</v>
          </cell>
          <cell r="O138">
            <v>77.599999999999994</v>
          </cell>
          <cell r="P138">
            <v>73</v>
          </cell>
          <cell r="Q138">
            <v>62.4</v>
          </cell>
          <cell r="R138">
            <v>68.900000000000006</v>
          </cell>
          <cell r="T138">
            <v>65.3</v>
          </cell>
          <cell r="U138">
            <v>77.3</v>
          </cell>
          <cell r="X138">
            <v>77.3</v>
          </cell>
          <cell r="Y138">
            <v>74</v>
          </cell>
          <cell r="Z138">
            <v>80.7</v>
          </cell>
          <cell r="AA138">
            <v>78.7</v>
          </cell>
          <cell r="AC138">
            <v>90.1</v>
          </cell>
          <cell r="AD138">
            <v>90.9</v>
          </cell>
          <cell r="AF138">
            <v>87.9</v>
          </cell>
          <cell r="AG138">
            <v>87.7</v>
          </cell>
          <cell r="AH138">
            <v>80.7</v>
          </cell>
          <cell r="AI138">
            <v>70.400000000000006</v>
          </cell>
          <cell r="AJ138">
            <v>53.2</v>
          </cell>
          <cell r="AL138">
            <v>103.7</v>
          </cell>
          <cell r="AM138">
            <v>94.1</v>
          </cell>
          <cell r="AN138">
            <v>79.7</v>
          </cell>
          <cell r="AQ138">
            <v>78.099999999999994</v>
          </cell>
          <cell r="AR138">
            <v>79.099999999999994</v>
          </cell>
          <cell r="AT138">
            <v>75.599999999999994</v>
          </cell>
          <cell r="AV138">
            <v>74.5</v>
          </cell>
          <cell r="AW138">
            <v>76.400000000000006</v>
          </cell>
          <cell r="AX138">
            <v>74.5</v>
          </cell>
          <cell r="BA138">
            <v>169.7</v>
          </cell>
          <cell r="BB138">
            <v>99</v>
          </cell>
          <cell r="BD138">
            <v>91.9</v>
          </cell>
          <cell r="BE138">
            <v>92.6</v>
          </cell>
          <cell r="BF138">
            <v>71</v>
          </cell>
          <cell r="BG138">
            <v>99.7</v>
          </cell>
          <cell r="BI138">
            <v>76.099999999999994</v>
          </cell>
          <cell r="BJ138">
            <v>78.099999999999994</v>
          </cell>
          <cell r="BL138">
            <v>76.2</v>
          </cell>
          <cell r="BM138">
            <v>85.9</v>
          </cell>
          <cell r="BO138">
            <v>77.900000000000006</v>
          </cell>
          <cell r="BQ138">
            <v>74.099999999999994</v>
          </cell>
          <cell r="BR138">
            <v>78.900000000000006</v>
          </cell>
          <cell r="BS138">
            <v>89.1</v>
          </cell>
        </row>
        <row r="139">
          <cell r="J139">
            <v>68.5</v>
          </cell>
          <cell r="K139">
            <v>73.8</v>
          </cell>
          <cell r="L139">
            <v>72.8</v>
          </cell>
          <cell r="M139">
            <v>68.599999999999994</v>
          </cell>
          <cell r="N139">
            <v>62.2</v>
          </cell>
          <cell r="O139">
            <v>74.400000000000006</v>
          </cell>
          <cell r="P139">
            <v>72.099999999999994</v>
          </cell>
          <cell r="Q139">
            <v>62.2</v>
          </cell>
          <cell r="R139">
            <v>70</v>
          </cell>
          <cell r="T139">
            <v>64.599999999999994</v>
          </cell>
          <cell r="U139">
            <v>77.5</v>
          </cell>
          <cell r="X139">
            <v>77.2</v>
          </cell>
          <cell r="Y139">
            <v>74.400000000000006</v>
          </cell>
          <cell r="Z139">
            <v>81</v>
          </cell>
          <cell r="AA139">
            <v>79</v>
          </cell>
          <cell r="AC139">
            <v>90.4</v>
          </cell>
          <cell r="AD139">
            <v>91</v>
          </cell>
          <cell r="AF139">
            <v>87.9</v>
          </cell>
          <cell r="AG139">
            <v>87.7</v>
          </cell>
          <cell r="AH139">
            <v>82</v>
          </cell>
          <cell r="AI139">
            <v>70.599999999999994</v>
          </cell>
          <cell r="AJ139">
            <v>53.2</v>
          </cell>
          <cell r="AL139">
            <v>103.9</v>
          </cell>
          <cell r="AM139">
            <v>94.3</v>
          </cell>
          <cell r="AN139">
            <v>79.7</v>
          </cell>
          <cell r="AQ139">
            <v>79.599999999999994</v>
          </cell>
          <cell r="AR139">
            <v>79.099999999999994</v>
          </cell>
          <cell r="AT139">
            <v>75.599999999999994</v>
          </cell>
          <cell r="AV139">
            <v>77</v>
          </cell>
          <cell r="AW139">
            <v>76.099999999999994</v>
          </cell>
          <cell r="AX139">
            <v>73.599999999999994</v>
          </cell>
          <cell r="BA139">
            <v>169</v>
          </cell>
          <cell r="BB139">
            <v>99</v>
          </cell>
          <cell r="BD139">
            <v>92.3</v>
          </cell>
          <cell r="BE139">
            <v>92.7</v>
          </cell>
          <cell r="BF139">
            <v>71.599999999999994</v>
          </cell>
          <cell r="BG139">
            <v>95.1</v>
          </cell>
          <cell r="BI139">
            <v>76.099999999999994</v>
          </cell>
          <cell r="BJ139">
            <v>78.099999999999994</v>
          </cell>
          <cell r="BL139">
            <v>76.5</v>
          </cell>
          <cell r="BM139">
            <v>86.2</v>
          </cell>
          <cell r="BO139">
            <v>78.400000000000006</v>
          </cell>
          <cell r="BQ139">
            <v>74.099999999999994</v>
          </cell>
          <cell r="BR139">
            <v>78.900000000000006</v>
          </cell>
          <cell r="BS139">
            <v>89.1</v>
          </cell>
        </row>
        <row r="140">
          <cell r="J140">
            <v>68.7</v>
          </cell>
          <cell r="K140">
            <v>74.400000000000006</v>
          </cell>
          <cell r="L140">
            <v>72.900000000000006</v>
          </cell>
          <cell r="M140">
            <v>69.099999999999994</v>
          </cell>
          <cell r="N140">
            <v>62.1</v>
          </cell>
          <cell r="O140">
            <v>74</v>
          </cell>
          <cell r="P140">
            <v>70.2</v>
          </cell>
          <cell r="Q140">
            <v>62.7</v>
          </cell>
          <cell r="R140">
            <v>70.5</v>
          </cell>
          <cell r="T140">
            <v>65.7</v>
          </cell>
          <cell r="U140">
            <v>78.2</v>
          </cell>
          <cell r="X140">
            <v>77.400000000000006</v>
          </cell>
          <cell r="Y140">
            <v>74.8</v>
          </cell>
          <cell r="Z140">
            <v>81.400000000000006</v>
          </cell>
          <cell r="AA140">
            <v>79.2</v>
          </cell>
          <cell r="AC140">
            <v>90.7</v>
          </cell>
          <cell r="AD140">
            <v>91.1</v>
          </cell>
          <cell r="AF140">
            <v>88.7</v>
          </cell>
          <cell r="AG140">
            <v>88.7</v>
          </cell>
          <cell r="AH140">
            <v>82.1</v>
          </cell>
          <cell r="AI140">
            <v>70.599999999999994</v>
          </cell>
          <cell r="AJ140">
            <v>53.2</v>
          </cell>
          <cell r="AL140">
            <v>103</v>
          </cell>
          <cell r="AM140">
            <v>94.2</v>
          </cell>
          <cell r="AN140">
            <v>80.7</v>
          </cell>
          <cell r="AQ140">
            <v>79.7</v>
          </cell>
          <cell r="AR140">
            <v>79.099999999999994</v>
          </cell>
          <cell r="AT140">
            <v>75.5</v>
          </cell>
          <cell r="AV140">
            <v>77.599999999999994</v>
          </cell>
          <cell r="AW140">
            <v>76.400000000000006</v>
          </cell>
          <cell r="AX140">
            <v>73.900000000000006</v>
          </cell>
          <cell r="BA140">
            <v>168.1</v>
          </cell>
          <cell r="BB140">
            <v>99</v>
          </cell>
          <cell r="BD140">
            <v>91.7</v>
          </cell>
          <cell r="BE140">
            <v>92.7</v>
          </cell>
          <cell r="BF140">
            <v>71.900000000000006</v>
          </cell>
          <cell r="BG140">
            <v>95.3</v>
          </cell>
          <cell r="BI140">
            <v>76.099999999999994</v>
          </cell>
          <cell r="BJ140">
            <v>78.099999999999994</v>
          </cell>
          <cell r="BL140">
            <v>76.900000000000006</v>
          </cell>
          <cell r="BM140">
            <v>85.3</v>
          </cell>
          <cell r="BO140">
            <v>78.8</v>
          </cell>
          <cell r="BQ140">
            <v>74.2</v>
          </cell>
          <cell r="BR140">
            <v>78.900000000000006</v>
          </cell>
          <cell r="BS140">
            <v>89.1</v>
          </cell>
        </row>
        <row r="141">
          <cell r="J141">
            <v>68.900000000000006</v>
          </cell>
          <cell r="K141">
            <v>74.5</v>
          </cell>
          <cell r="L141">
            <v>73.3</v>
          </cell>
          <cell r="M141">
            <v>69.3</v>
          </cell>
          <cell r="N141">
            <v>61.7</v>
          </cell>
          <cell r="O141">
            <v>72.8</v>
          </cell>
          <cell r="P141">
            <v>69.599999999999994</v>
          </cell>
          <cell r="Q141">
            <v>62.7</v>
          </cell>
          <cell r="R141">
            <v>70.5</v>
          </cell>
          <cell r="T141">
            <v>65.599999999999994</v>
          </cell>
          <cell r="U141">
            <v>77.599999999999994</v>
          </cell>
          <cell r="X141">
            <v>77.900000000000006</v>
          </cell>
          <cell r="Y141">
            <v>74.8</v>
          </cell>
          <cell r="Z141">
            <v>81.400000000000006</v>
          </cell>
          <cell r="AA141">
            <v>79.400000000000006</v>
          </cell>
          <cell r="AC141">
            <v>90.7</v>
          </cell>
          <cell r="AD141">
            <v>91.2</v>
          </cell>
          <cell r="AF141">
            <v>88.7</v>
          </cell>
          <cell r="AG141">
            <v>88.7</v>
          </cell>
          <cell r="AH141">
            <v>82.5</v>
          </cell>
          <cell r="AI141">
            <v>75.099999999999994</v>
          </cell>
          <cell r="AJ141">
            <v>58.7</v>
          </cell>
          <cell r="AL141">
            <v>103.2</v>
          </cell>
          <cell r="AM141">
            <v>94.8</v>
          </cell>
          <cell r="AN141">
            <v>80.7</v>
          </cell>
          <cell r="AQ141">
            <v>79.900000000000006</v>
          </cell>
          <cell r="AR141">
            <v>79.099999999999994</v>
          </cell>
          <cell r="AT141">
            <v>76.3</v>
          </cell>
          <cell r="AV141">
            <v>73.7</v>
          </cell>
          <cell r="AW141">
            <v>76.400000000000006</v>
          </cell>
          <cell r="AX141">
            <v>73.900000000000006</v>
          </cell>
          <cell r="BA141">
            <v>165.6</v>
          </cell>
          <cell r="BB141">
            <v>99.2</v>
          </cell>
          <cell r="BD141">
            <v>91.6</v>
          </cell>
          <cell r="BE141">
            <v>92.7</v>
          </cell>
          <cell r="BF141">
            <v>71.900000000000006</v>
          </cell>
          <cell r="BG141">
            <v>93.7</v>
          </cell>
          <cell r="BI141">
            <v>76.099999999999994</v>
          </cell>
          <cell r="BJ141">
            <v>78.099999999999994</v>
          </cell>
          <cell r="BL141">
            <v>77</v>
          </cell>
          <cell r="BM141">
            <v>84.2</v>
          </cell>
          <cell r="BO141">
            <v>78.2</v>
          </cell>
          <cell r="BQ141">
            <v>74.400000000000006</v>
          </cell>
          <cell r="BR141">
            <v>79.3</v>
          </cell>
          <cell r="BS141">
            <v>89.1</v>
          </cell>
        </row>
        <row r="142">
          <cell r="J142">
            <v>69.2</v>
          </cell>
          <cell r="K142">
            <v>75</v>
          </cell>
          <cell r="L142">
            <v>73.599999999999994</v>
          </cell>
          <cell r="M142">
            <v>69.900000000000006</v>
          </cell>
          <cell r="N142">
            <v>63.1</v>
          </cell>
          <cell r="O142">
            <v>71.7</v>
          </cell>
          <cell r="P142">
            <v>69.2</v>
          </cell>
          <cell r="Q142">
            <v>63.2</v>
          </cell>
          <cell r="R142">
            <v>70.5</v>
          </cell>
          <cell r="T142">
            <v>65.3</v>
          </cell>
          <cell r="U142">
            <v>78.8</v>
          </cell>
          <cell r="X142">
            <v>77.900000000000006</v>
          </cell>
          <cell r="Y142">
            <v>75.2</v>
          </cell>
          <cell r="Z142">
            <v>81.2</v>
          </cell>
          <cell r="AA142">
            <v>79.3</v>
          </cell>
          <cell r="AC142">
            <v>90.9</v>
          </cell>
          <cell r="AD142">
            <v>91.5</v>
          </cell>
          <cell r="AF142">
            <v>88.7</v>
          </cell>
          <cell r="AG142">
            <v>88.7</v>
          </cell>
          <cell r="AH142">
            <v>82.4</v>
          </cell>
          <cell r="AI142">
            <v>75.2</v>
          </cell>
          <cell r="AJ142">
            <v>59.5</v>
          </cell>
          <cell r="AL142">
            <v>103.2</v>
          </cell>
          <cell r="AM142">
            <v>94.7</v>
          </cell>
          <cell r="AN142">
            <v>80.7</v>
          </cell>
          <cell r="AQ142">
            <v>79.900000000000006</v>
          </cell>
          <cell r="AR142">
            <v>79.099999999999994</v>
          </cell>
          <cell r="AT142">
            <v>76.400000000000006</v>
          </cell>
          <cell r="AV142">
            <v>73.8</v>
          </cell>
          <cell r="AW142">
            <v>76.599999999999994</v>
          </cell>
          <cell r="AX142">
            <v>74.5</v>
          </cell>
          <cell r="BA142">
            <v>164.7</v>
          </cell>
          <cell r="BB142">
            <v>99.2</v>
          </cell>
          <cell r="BD142">
            <v>92.2</v>
          </cell>
          <cell r="BE142">
            <v>92.7</v>
          </cell>
          <cell r="BF142">
            <v>72.599999999999994</v>
          </cell>
          <cell r="BG142">
            <v>94.4</v>
          </cell>
          <cell r="BI142">
            <v>76.099999999999994</v>
          </cell>
          <cell r="BJ142">
            <v>78.099999999999994</v>
          </cell>
          <cell r="BL142">
            <v>77</v>
          </cell>
          <cell r="BM142">
            <v>85.3</v>
          </cell>
          <cell r="BO142">
            <v>78.8</v>
          </cell>
          <cell r="BQ142">
            <v>74.400000000000006</v>
          </cell>
          <cell r="BR142">
            <v>79.3</v>
          </cell>
          <cell r="BS142">
            <v>89.1</v>
          </cell>
        </row>
        <row r="143">
          <cell r="J143">
            <v>69.400000000000006</v>
          </cell>
          <cell r="K143">
            <v>74.8</v>
          </cell>
          <cell r="L143">
            <v>73.3</v>
          </cell>
          <cell r="M143">
            <v>69.8</v>
          </cell>
          <cell r="N143">
            <v>63.4</v>
          </cell>
          <cell r="O143">
            <v>71.2</v>
          </cell>
          <cell r="P143">
            <v>70.599999999999994</v>
          </cell>
          <cell r="Q143">
            <v>63</v>
          </cell>
          <cell r="R143">
            <v>71.2</v>
          </cell>
          <cell r="T143">
            <v>65.400000000000006</v>
          </cell>
          <cell r="U143">
            <v>79.400000000000006</v>
          </cell>
          <cell r="X143">
            <v>77.599999999999994</v>
          </cell>
          <cell r="Y143">
            <v>75.7</v>
          </cell>
          <cell r="Z143">
            <v>81.400000000000006</v>
          </cell>
          <cell r="AA143">
            <v>79.2</v>
          </cell>
          <cell r="AC143">
            <v>91.2</v>
          </cell>
          <cell r="AD143">
            <v>91.6</v>
          </cell>
          <cell r="AF143">
            <v>89.3</v>
          </cell>
          <cell r="AG143">
            <v>89.1</v>
          </cell>
          <cell r="AH143">
            <v>82.9</v>
          </cell>
          <cell r="AI143">
            <v>75.3</v>
          </cell>
          <cell r="AJ143">
            <v>59.5</v>
          </cell>
          <cell r="AL143">
            <v>102.5</v>
          </cell>
          <cell r="AM143">
            <v>95.3</v>
          </cell>
          <cell r="AN143">
            <v>81.3</v>
          </cell>
          <cell r="AQ143">
            <v>80</v>
          </cell>
          <cell r="AR143">
            <v>79.099999999999994</v>
          </cell>
          <cell r="AT143">
            <v>76.400000000000006</v>
          </cell>
          <cell r="AV143">
            <v>74.3</v>
          </cell>
          <cell r="AW143">
            <v>76.7</v>
          </cell>
          <cell r="AX143">
            <v>74.400000000000006</v>
          </cell>
          <cell r="BA143">
            <v>162.1</v>
          </cell>
          <cell r="BB143">
            <v>99.2</v>
          </cell>
          <cell r="BD143">
            <v>92</v>
          </cell>
          <cell r="BE143">
            <v>92.8</v>
          </cell>
          <cell r="BF143">
            <v>73.099999999999994</v>
          </cell>
          <cell r="BG143">
            <v>93.7</v>
          </cell>
          <cell r="BI143">
            <v>76.099999999999994</v>
          </cell>
          <cell r="BJ143">
            <v>78.099999999999994</v>
          </cell>
          <cell r="BL143">
            <v>77.7</v>
          </cell>
          <cell r="BM143">
            <v>85.1</v>
          </cell>
          <cell r="BO143">
            <v>78.900000000000006</v>
          </cell>
          <cell r="BQ143">
            <v>74.3</v>
          </cell>
          <cell r="BR143">
            <v>79.3</v>
          </cell>
          <cell r="BS143">
            <v>89.1</v>
          </cell>
        </row>
        <row r="144">
          <cell r="J144">
            <v>69.400000000000006</v>
          </cell>
          <cell r="K144">
            <v>75</v>
          </cell>
          <cell r="L144">
            <v>73.3</v>
          </cell>
          <cell r="M144">
            <v>69.5</v>
          </cell>
          <cell r="N144">
            <v>63.2</v>
          </cell>
          <cell r="O144">
            <v>72.8</v>
          </cell>
          <cell r="P144">
            <v>70.900000000000006</v>
          </cell>
          <cell r="Q144">
            <v>63</v>
          </cell>
          <cell r="R144">
            <v>70.8</v>
          </cell>
          <cell r="T144">
            <v>65.2</v>
          </cell>
          <cell r="U144">
            <v>78.400000000000006</v>
          </cell>
          <cell r="X144">
            <v>77.7</v>
          </cell>
          <cell r="Y144">
            <v>75.400000000000006</v>
          </cell>
          <cell r="Z144">
            <v>81.3</v>
          </cell>
          <cell r="AA144">
            <v>79.5</v>
          </cell>
          <cell r="AC144">
            <v>91.3</v>
          </cell>
          <cell r="AD144">
            <v>91.7</v>
          </cell>
          <cell r="AF144">
            <v>89.3</v>
          </cell>
          <cell r="AG144">
            <v>89.1</v>
          </cell>
          <cell r="AH144">
            <v>82.9</v>
          </cell>
          <cell r="AI144">
            <v>75.3</v>
          </cell>
          <cell r="AJ144">
            <v>59.5</v>
          </cell>
          <cell r="AL144">
            <v>102.7</v>
          </cell>
          <cell r="AM144">
            <v>94.7</v>
          </cell>
          <cell r="AN144">
            <v>81.2</v>
          </cell>
          <cell r="AQ144">
            <v>79.900000000000006</v>
          </cell>
          <cell r="AR144">
            <v>79.099999999999994</v>
          </cell>
          <cell r="AT144">
            <v>76.900000000000006</v>
          </cell>
          <cell r="AV144">
            <v>74.900000000000006</v>
          </cell>
          <cell r="AW144">
            <v>76.8</v>
          </cell>
          <cell r="AX144">
            <v>74</v>
          </cell>
          <cell r="BA144">
            <v>163.6</v>
          </cell>
          <cell r="BB144">
            <v>99.2</v>
          </cell>
          <cell r="BD144">
            <v>91.7</v>
          </cell>
          <cell r="BE144">
            <v>92.7</v>
          </cell>
          <cell r="BF144">
            <v>72.7</v>
          </cell>
          <cell r="BG144">
            <v>94.5</v>
          </cell>
          <cell r="BI144">
            <v>76.099999999999994</v>
          </cell>
          <cell r="BJ144">
            <v>78.099999999999994</v>
          </cell>
          <cell r="BL144">
            <v>77.7</v>
          </cell>
          <cell r="BM144">
            <v>85</v>
          </cell>
          <cell r="BO144">
            <v>78.7</v>
          </cell>
          <cell r="BQ144">
            <v>74.3</v>
          </cell>
          <cell r="BR144">
            <v>79.3</v>
          </cell>
          <cell r="BS144">
            <v>89.1</v>
          </cell>
        </row>
        <row r="145">
          <cell r="J145">
            <v>69.599999999999994</v>
          </cell>
          <cell r="K145">
            <v>75.2</v>
          </cell>
          <cell r="L145">
            <v>73.7</v>
          </cell>
          <cell r="M145">
            <v>69.599999999999994</v>
          </cell>
          <cell r="N145">
            <v>63.8</v>
          </cell>
          <cell r="O145">
            <v>74.8</v>
          </cell>
          <cell r="P145">
            <v>70.5</v>
          </cell>
          <cell r="Q145">
            <v>63.6</v>
          </cell>
          <cell r="R145">
            <v>71.400000000000006</v>
          </cell>
          <cell r="T145">
            <v>65</v>
          </cell>
          <cell r="U145">
            <v>78</v>
          </cell>
          <cell r="X145">
            <v>77.2</v>
          </cell>
          <cell r="Y145">
            <v>75.3</v>
          </cell>
          <cell r="Z145">
            <v>81.400000000000006</v>
          </cell>
          <cell r="AA145">
            <v>79.5</v>
          </cell>
          <cell r="AC145">
            <v>91.5</v>
          </cell>
          <cell r="AD145">
            <v>91.7</v>
          </cell>
          <cell r="AF145">
            <v>89.3</v>
          </cell>
          <cell r="AG145">
            <v>89.1</v>
          </cell>
          <cell r="AH145">
            <v>83</v>
          </cell>
          <cell r="AI145">
            <v>75.3</v>
          </cell>
          <cell r="AJ145">
            <v>59.5</v>
          </cell>
          <cell r="AL145">
            <v>102.6</v>
          </cell>
          <cell r="AM145">
            <v>94.9</v>
          </cell>
          <cell r="AN145">
            <v>81.3</v>
          </cell>
          <cell r="AQ145">
            <v>80</v>
          </cell>
          <cell r="AR145">
            <v>79.099999999999994</v>
          </cell>
          <cell r="AT145">
            <v>77.2</v>
          </cell>
          <cell r="AV145">
            <v>74.3</v>
          </cell>
          <cell r="AW145">
            <v>76.400000000000006</v>
          </cell>
          <cell r="AX145">
            <v>74.5</v>
          </cell>
          <cell r="BA145">
            <v>162.1</v>
          </cell>
          <cell r="BB145">
            <v>99.2</v>
          </cell>
          <cell r="BD145">
            <v>91.7</v>
          </cell>
          <cell r="BE145">
            <v>92.7</v>
          </cell>
          <cell r="BF145">
            <v>73.3</v>
          </cell>
          <cell r="BG145">
            <v>95.2</v>
          </cell>
          <cell r="BI145">
            <v>76.099999999999994</v>
          </cell>
          <cell r="BJ145">
            <v>78.099999999999994</v>
          </cell>
          <cell r="BL145">
            <v>78.400000000000006</v>
          </cell>
          <cell r="BM145">
            <v>85.3</v>
          </cell>
          <cell r="BO145">
            <v>78.400000000000006</v>
          </cell>
          <cell r="BQ145">
            <v>74.3</v>
          </cell>
          <cell r="BR145">
            <v>79.3</v>
          </cell>
          <cell r="BS145">
            <v>89.1</v>
          </cell>
        </row>
        <row r="146">
          <cell r="J146">
            <v>69.599999999999994</v>
          </cell>
          <cell r="K146">
            <v>75.599999999999994</v>
          </cell>
          <cell r="L146">
            <v>74.2</v>
          </cell>
          <cell r="M146">
            <v>69.5</v>
          </cell>
          <cell r="N146">
            <v>63.8</v>
          </cell>
          <cell r="O146">
            <v>76.099999999999994</v>
          </cell>
          <cell r="P146">
            <v>71.5</v>
          </cell>
          <cell r="Q146">
            <v>64.8</v>
          </cell>
          <cell r="R146">
            <v>71.099999999999994</v>
          </cell>
          <cell r="T146">
            <v>64.8</v>
          </cell>
          <cell r="U146">
            <v>78.3</v>
          </cell>
          <cell r="X146">
            <v>77.2</v>
          </cell>
          <cell r="Y146">
            <v>75</v>
          </cell>
          <cell r="Z146">
            <v>81.5</v>
          </cell>
          <cell r="AA146">
            <v>79.5</v>
          </cell>
          <cell r="AC146">
            <v>91.6</v>
          </cell>
          <cell r="AD146">
            <v>91.8</v>
          </cell>
          <cell r="AF146">
            <v>89.9</v>
          </cell>
          <cell r="AG146">
            <v>89.6</v>
          </cell>
          <cell r="AH146">
            <v>83</v>
          </cell>
          <cell r="AI146">
            <v>75.3</v>
          </cell>
          <cell r="AJ146">
            <v>59.5</v>
          </cell>
          <cell r="AL146">
            <v>102.3</v>
          </cell>
          <cell r="AM146">
            <v>94.9</v>
          </cell>
          <cell r="AN146">
            <v>81.599999999999994</v>
          </cell>
          <cell r="AQ146">
            <v>79.599999999999994</v>
          </cell>
          <cell r="AR146">
            <v>79.099999999999994</v>
          </cell>
          <cell r="AT146">
            <v>77.2</v>
          </cell>
          <cell r="AV146">
            <v>75</v>
          </cell>
          <cell r="AW146">
            <v>76.400000000000006</v>
          </cell>
          <cell r="AX146">
            <v>76.3</v>
          </cell>
          <cell r="BA146">
            <v>162</v>
          </cell>
          <cell r="BB146">
            <v>99.2</v>
          </cell>
          <cell r="BD146">
            <v>91.9</v>
          </cell>
          <cell r="BE146">
            <v>92.7</v>
          </cell>
          <cell r="BF146">
            <v>74.2</v>
          </cell>
          <cell r="BG146">
            <v>92.4</v>
          </cell>
          <cell r="BI146">
            <v>76.099999999999994</v>
          </cell>
          <cell r="BJ146">
            <v>78.099999999999994</v>
          </cell>
          <cell r="BL146">
            <v>78.5</v>
          </cell>
          <cell r="BM146">
            <v>84.3</v>
          </cell>
          <cell r="BO146">
            <v>78.2</v>
          </cell>
          <cell r="BQ146">
            <v>74.2</v>
          </cell>
          <cell r="BR146">
            <v>79.3</v>
          </cell>
          <cell r="BS146">
            <v>89.1</v>
          </cell>
        </row>
        <row r="147">
          <cell r="J147">
            <v>70</v>
          </cell>
          <cell r="K147">
            <v>76.8</v>
          </cell>
          <cell r="L147">
            <v>75</v>
          </cell>
          <cell r="M147">
            <v>70</v>
          </cell>
          <cell r="N147">
            <v>64.3</v>
          </cell>
          <cell r="O147">
            <v>81.7</v>
          </cell>
          <cell r="P147">
            <v>72.099999999999994</v>
          </cell>
          <cell r="Q147">
            <v>66.099999999999994</v>
          </cell>
          <cell r="R147">
            <v>71.7</v>
          </cell>
          <cell r="T147">
            <v>66.400000000000006</v>
          </cell>
          <cell r="U147">
            <v>79.099999999999994</v>
          </cell>
          <cell r="X147">
            <v>77.900000000000006</v>
          </cell>
          <cell r="Y147">
            <v>75.7</v>
          </cell>
          <cell r="Z147">
            <v>81.599999999999994</v>
          </cell>
          <cell r="AA147">
            <v>79.5</v>
          </cell>
          <cell r="AC147">
            <v>91.8</v>
          </cell>
          <cell r="AD147">
            <v>91.8</v>
          </cell>
          <cell r="AF147">
            <v>89.9</v>
          </cell>
          <cell r="AG147">
            <v>89.6</v>
          </cell>
          <cell r="AH147">
            <v>83.3</v>
          </cell>
          <cell r="AI147">
            <v>75.3</v>
          </cell>
          <cell r="AJ147">
            <v>59.5</v>
          </cell>
          <cell r="AL147">
            <v>102.5</v>
          </cell>
          <cell r="AM147">
            <v>95.6</v>
          </cell>
          <cell r="AN147">
            <v>81.599999999999994</v>
          </cell>
          <cell r="AQ147">
            <v>80.099999999999994</v>
          </cell>
          <cell r="AR147">
            <v>79.099999999999994</v>
          </cell>
          <cell r="AT147">
            <v>77.900000000000006</v>
          </cell>
          <cell r="AV147">
            <v>74.8</v>
          </cell>
          <cell r="AW147">
            <v>76.099999999999994</v>
          </cell>
          <cell r="AX147">
            <v>73.599999999999994</v>
          </cell>
          <cell r="BA147">
            <v>162.1</v>
          </cell>
          <cell r="BB147">
            <v>99.3</v>
          </cell>
          <cell r="BD147">
            <v>91.8</v>
          </cell>
          <cell r="BE147">
            <v>92.9</v>
          </cell>
          <cell r="BF147">
            <v>73.3</v>
          </cell>
          <cell r="BG147">
            <v>90.6</v>
          </cell>
          <cell r="BI147">
            <v>76.099999999999994</v>
          </cell>
          <cell r="BJ147">
            <v>78.099999999999994</v>
          </cell>
          <cell r="BL147">
            <v>78.900000000000006</v>
          </cell>
          <cell r="BM147">
            <v>82.8</v>
          </cell>
          <cell r="BO147">
            <v>78.5</v>
          </cell>
          <cell r="BQ147">
            <v>74.400000000000006</v>
          </cell>
          <cell r="BR147">
            <v>83.9</v>
          </cell>
          <cell r="BS147">
            <v>89.3</v>
          </cell>
        </row>
        <row r="148">
          <cell r="J148">
            <v>70.5</v>
          </cell>
          <cell r="K148">
            <v>76.900000000000006</v>
          </cell>
          <cell r="L148">
            <v>75.099999999999994</v>
          </cell>
          <cell r="M148">
            <v>70.2</v>
          </cell>
          <cell r="N148">
            <v>65.2</v>
          </cell>
          <cell r="O148">
            <v>83.7</v>
          </cell>
          <cell r="P148">
            <v>72.8</v>
          </cell>
          <cell r="Q148">
            <v>66.5</v>
          </cell>
          <cell r="R148">
            <v>72.400000000000006</v>
          </cell>
          <cell r="T148">
            <v>66.2</v>
          </cell>
          <cell r="U148">
            <v>79</v>
          </cell>
          <cell r="X148">
            <v>78.400000000000006</v>
          </cell>
          <cell r="Y148">
            <v>75.8</v>
          </cell>
          <cell r="Z148">
            <v>81.5</v>
          </cell>
          <cell r="AA148">
            <v>79.7</v>
          </cell>
          <cell r="AC148">
            <v>92</v>
          </cell>
          <cell r="AD148">
            <v>92</v>
          </cell>
          <cell r="AF148">
            <v>89.9</v>
          </cell>
          <cell r="AG148">
            <v>89.6</v>
          </cell>
          <cell r="AH148">
            <v>83.4</v>
          </cell>
          <cell r="AI148">
            <v>75.400000000000006</v>
          </cell>
          <cell r="AJ148">
            <v>59.5</v>
          </cell>
          <cell r="AL148">
            <v>102.3</v>
          </cell>
          <cell r="AM148">
            <v>95.2</v>
          </cell>
          <cell r="AN148">
            <v>81.7</v>
          </cell>
          <cell r="AQ148">
            <v>81.3</v>
          </cell>
          <cell r="AR148">
            <v>82.8</v>
          </cell>
          <cell r="AT148">
            <v>78.3</v>
          </cell>
          <cell r="AV148">
            <v>74.3</v>
          </cell>
          <cell r="AW148">
            <v>76.400000000000006</v>
          </cell>
          <cell r="AX148">
            <v>74.2</v>
          </cell>
          <cell r="BA148">
            <v>161</v>
          </cell>
          <cell r="BB148">
            <v>99.3</v>
          </cell>
          <cell r="BD148">
            <v>91.7</v>
          </cell>
          <cell r="BE148">
            <v>92.9</v>
          </cell>
          <cell r="BF148">
            <v>73.900000000000006</v>
          </cell>
          <cell r="BG148">
            <v>92.3</v>
          </cell>
          <cell r="BI148">
            <v>76.099999999999994</v>
          </cell>
          <cell r="BJ148">
            <v>78.099999999999994</v>
          </cell>
          <cell r="BL148">
            <v>79.3</v>
          </cell>
          <cell r="BM148">
            <v>82.9</v>
          </cell>
          <cell r="BO148">
            <v>78.8</v>
          </cell>
          <cell r="BQ148">
            <v>79.599999999999994</v>
          </cell>
          <cell r="BR148">
            <v>83.9</v>
          </cell>
          <cell r="BS148">
            <v>89.3</v>
          </cell>
        </row>
        <row r="149">
          <cell r="J149">
            <v>70.400000000000006</v>
          </cell>
          <cell r="K149">
            <v>77.2</v>
          </cell>
          <cell r="L149">
            <v>75</v>
          </cell>
          <cell r="M149">
            <v>70.5</v>
          </cell>
          <cell r="N149">
            <v>65.099999999999994</v>
          </cell>
          <cell r="O149">
            <v>86.6</v>
          </cell>
          <cell r="P149">
            <v>73</v>
          </cell>
          <cell r="Q149">
            <v>66.400000000000006</v>
          </cell>
          <cell r="R149">
            <v>72.599999999999994</v>
          </cell>
          <cell r="T149">
            <v>65.7</v>
          </cell>
          <cell r="U149">
            <v>79.2</v>
          </cell>
          <cell r="X149">
            <v>79.599999999999994</v>
          </cell>
          <cell r="Y149">
            <v>76.5</v>
          </cell>
          <cell r="Z149">
            <v>81.900000000000006</v>
          </cell>
          <cell r="AA149">
            <v>81.7</v>
          </cell>
          <cell r="AC149">
            <v>92.2</v>
          </cell>
          <cell r="AD149">
            <v>92</v>
          </cell>
          <cell r="AF149">
            <v>90.2</v>
          </cell>
          <cell r="AG149">
            <v>89.9</v>
          </cell>
          <cell r="AH149">
            <v>83.5</v>
          </cell>
          <cell r="AI149">
            <v>75.5</v>
          </cell>
          <cell r="AJ149">
            <v>59.5</v>
          </cell>
          <cell r="AL149">
            <v>102.4</v>
          </cell>
          <cell r="AM149">
            <v>95.6</v>
          </cell>
          <cell r="AN149">
            <v>82.7</v>
          </cell>
          <cell r="AQ149">
            <v>81.8</v>
          </cell>
          <cell r="AR149">
            <v>82.8</v>
          </cell>
          <cell r="AT149">
            <v>78.400000000000006</v>
          </cell>
          <cell r="AV149">
            <v>73.099999999999994</v>
          </cell>
          <cell r="AW149">
            <v>77.099999999999994</v>
          </cell>
          <cell r="AX149">
            <v>73.3</v>
          </cell>
          <cell r="BA149">
            <v>158.6</v>
          </cell>
          <cell r="BB149">
            <v>99.3</v>
          </cell>
          <cell r="BD149">
            <v>91.5</v>
          </cell>
          <cell r="BE149">
            <v>92.9</v>
          </cell>
          <cell r="BF149">
            <v>75</v>
          </cell>
          <cell r="BG149">
            <v>90</v>
          </cell>
          <cell r="BI149">
            <v>81.8</v>
          </cell>
          <cell r="BJ149">
            <v>81.8</v>
          </cell>
          <cell r="BL149">
            <v>79.5</v>
          </cell>
          <cell r="BM149">
            <v>82.3</v>
          </cell>
          <cell r="BO149">
            <v>80</v>
          </cell>
          <cell r="BQ149">
            <v>79.599999999999994</v>
          </cell>
          <cell r="BR149">
            <v>84.5</v>
          </cell>
          <cell r="BS149">
            <v>89.3</v>
          </cell>
        </row>
        <row r="150">
          <cell r="J150">
            <v>70.400000000000006</v>
          </cell>
          <cell r="K150">
            <v>78</v>
          </cell>
          <cell r="L150">
            <v>73.900000000000006</v>
          </cell>
          <cell r="M150">
            <v>70.900000000000006</v>
          </cell>
          <cell r="N150">
            <v>65.900000000000006</v>
          </cell>
          <cell r="O150">
            <v>84.7</v>
          </cell>
          <cell r="P150">
            <v>72.900000000000006</v>
          </cell>
          <cell r="Q150">
            <v>66.5</v>
          </cell>
          <cell r="R150">
            <v>71.599999999999994</v>
          </cell>
          <cell r="T150">
            <v>68.400000000000006</v>
          </cell>
          <cell r="U150">
            <v>79.2</v>
          </cell>
          <cell r="X150">
            <v>79.099999999999994</v>
          </cell>
          <cell r="Y150">
            <v>76.099999999999994</v>
          </cell>
          <cell r="Z150">
            <v>81.400000000000006</v>
          </cell>
          <cell r="AA150">
            <v>81.400000000000006</v>
          </cell>
          <cell r="AC150">
            <v>91.7</v>
          </cell>
          <cell r="AD150">
            <v>91.6</v>
          </cell>
          <cell r="AF150">
            <v>90.2</v>
          </cell>
          <cell r="AG150">
            <v>89.9</v>
          </cell>
          <cell r="AH150">
            <v>83.1</v>
          </cell>
          <cell r="AI150">
            <v>75.5</v>
          </cell>
          <cell r="AJ150">
            <v>59.4</v>
          </cell>
          <cell r="AL150">
            <v>101.9</v>
          </cell>
          <cell r="AM150">
            <v>95.1</v>
          </cell>
          <cell r="AN150">
            <v>82.8</v>
          </cell>
          <cell r="AQ150">
            <v>81.900000000000006</v>
          </cell>
          <cell r="AR150">
            <v>82.8</v>
          </cell>
          <cell r="AT150">
            <v>77.900000000000006</v>
          </cell>
          <cell r="AV150">
            <v>65</v>
          </cell>
          <cell r="AW150">
            <v>76.8</v>
          </cell>
          <cell r="AX150">
            <v>73.3</v>
          </cell>
          <cell r="BA150">
            <v>157.6</v>
          </cell>
          <cell r="BB150">
            <v>99.1</v>
          </cell>
          <cell r="BD150">
            <v>91.7</v>
          </cell>
          <cell r="BE150">
            <v>93.1</v>
          </cell>
          <cell r="BF150">
            <v>73.099999999999994</v>
          </cell>
          <cell r="BG150">
            <v>89.5</v>
          </cell>
          <cell r="BI150">
            <v>81.8</v>
          </cell>
          <cell r="BJ150">
            <v>81.8</v>
          </cell>
          <cell r="BL150">
            <v>79</v>
          </cell>
          <cell r="BM150">
            <v>81.8</v>
          </cell>
          <cell r="BO150">
            <v>79.3</v>
          </cell>
          <cell r="BQ150">
            <v>79.900000000000006</v>
          </cell>
          <cell r="BR150">
            <v>84.5</v>
          </cell>
          <cell r="BS150">
            <v>90</v>
          </cell>
        </row>
        <row r="151">
          <cell r="J151">
            <v>70.400000000000006</v>
          </cell>
          <cell r="K151">
            <v>77.900000000000006</v>
          </cell>
          <cell r="L151">
            <v>74.599999999999994</v>
          </cell>
          <cell r="M151">
            <v>73.5</v>
          </cell>
          <cell r="N151">
            <v>67.400000000000006</v>
          </cell>
          <cell r="O151">
            <v>87</v>
          </cell>
          <cell r="P151">
            <v>71.7</v>
          </cell>
          <cell r="Q151">
            <v>66.400000000000006</v>
          </cell>
          <cell r="R151">
            <v>71.7</v>
          </cell>
          <cell r="T151">
            <v>67.099999999999994</v>
          </cell>
          <cell r="U151">
            <v>77</v>
          </cell>
          <cell r="X151">
            <v>78.599999999999994</v>
          </cell>
          <cell r="Y151">
            <v>75.599999999999994</v>
          </cell>
          <cell r="Z151">
            <v>80.8</v>
          </cell>
          <cell r="AA151">
            <v>80.8</v>
          </cell>
          <cell r="AC151">
            <v>91</v>
          </cell>
          <cell r="AD151">
            <v>91</v>
          </cell>
          <cell r="AF151">
            <v>90.2</v>
          </cell>
          <cell r="AG151">
            <v>89.9</v>
          </cell>
          <cell r="AH151">
            <v>83.2</v>
          </cell>
          <cell r="AI151">
            <v>75.599999999999994</v>
          </cell>
          <cell r="AJ151">
            <v>59.4</v>
          </cell>
          <cell r="AL151">
            <v>101.2</v>
          </cell>
          <cell r="AM151">
            <v>94.4</v>
          </cell>
          <cell r="AN151">
            <v>82.5</v>
          </cell>
          <cell r="AQ151">
            <v>81.599999999999994</v>
          </cell>
          <cell r="AR151">
            <v>82.9</v>
          </cell>
          <cell r="AT151">
            <v>77.400000000000006</v>
          </cell>
          <cell r="AV151">
            <v>57.1</v>
          </cell>
          <cell r="AW151">
            <v>76.599999999999994</v>
          </cell>
          <cell r="AX151">
            <v>73.099999999999994</v>
          </cell>
          <cell r="BA151">
            <v>157.6</v>
          </cell>
          <cell r="BB151">
            <v>99</v>
          </cell>
          <cell r="BD151">
            <v>92.5</v>
          </cell>
          <cell r="BE151">
            <v>93.1</v>
          </cell>
          <cell r="BF151">
            <v>75.400000000000006</v>
          </cell>
          <cell r="BG151">
            <v>88.9</v>
          </cell>
          <cell r="BI151">
            <v>81.8</v>
          </cell>
          <cell r="BJ151">
            <v>81.8</v>
          </cell>
          <cell r="BL151">
            <v>78.5</v>
          </cell>
          <cell r="BM151">
            <v>81.400000000000006</v>
          </cell>
          <cell r="BO151">
            <v>79.099999999999994</v>
          </cell>
          <cell r="BQ151">
            <v>79.900000000000006</v>
          </cell>
          <cell r="BR151">
            <v>84.5</v>
          </cell>
          <cell r="BS151">
            <v>90</v>
          </cell>
        </row>
        <row r="152">
          <cell r="J152">
            <v>70.599999999999994</v>
          </cell>
          <cell r="K152">
            <v>78.3</v>
          </cell>
          <cell r="L152">
            <v>75.099999999999994</v>
          </cell>
          <cell r="M152">
            <v>73.5</v>
          </cell>
          <cell r="N152">
            <v>67.5</v>
          </cell>
          <cell r="O152">
            <v>81.599999999999994</v>
          </cell>
          <cell r="P152">
            <v>70.099999999999994</v>
          </cell>
          <cell r="Q152">
            <v>67.2</v>
          </cell>
          <cell r="R152">
            <v>73</v>
          </cell>
          <cell r="T152">
            <v>66.900000000000006</v>
          </cell>
          <cell r="U152">
            <v>79</v>
          </cell>
          <cell r="X152">
            <v>79</v>
          </cell>
          <cell r="Y152">
            <v>75.900000000000006</v>
          </cell>
          <cell r="Z152">
            <v>81.3</v>
          </cell>
          <cell r="AA152">
            <v>81.2</v>
          </cell>
          <cell r="AC152">
            <v>91.2</v>
          </cell>
          <cell r="AD152">
            <v>91.2</v>
          </cell>
          <cell r="AF152">
            <v>90.3</v>
          </cell>
          <cell r="AG152">
            <v>90</v>
          </cell>
          <cell r="AH152">
            <v>83.1</v>
          </cell>
          <cell r="AI152">
            <v>75.599999999999994</v>
          </cell>
          <cell r="AJ152">
            <v>59.4</v>
          </cell>
          <cell r="AL152">
            <v>100.5</v>
          </cell>
          <cell r="AM152">
            <v>93.1</v>
          </cell>
          <cell r="AN152">
            <v>83.4</v>
          </cell>
          <cell r="AQ152">
            <v>81.3</v>
          </cell>
          <cell r="AR152">
            <v>82.9</v>
          </cell>
          <cell r="AT152">
            <v>78.3</v>
          </cell>
          <cell r="AV152">
            <v>61.4</v>
          </cell>
          <cell r="AW152">
            <v>79</v>
          </cell>
          <cell r="AX152">
            <v>73.2</v>
          </cell>
          <cell r="BA152">
            <v>166.8</v>
          </cell>
          <cell r="BB152">
            <v>99</v>
          </cell>
          <cell r="BD152">
            <v>93.1</v>
          </cell>
          <cell r="BE152">
            <v>93.1</v>
          </cell>
          <cell r="BF152">
            <v>74.8</v>
          </cell>
          <cell r="BG152">
            <v>89.5</v>
          </cell>
          <cell r="BI152">
            <v>81.8</v>
          </cell>
          <cell r="BJ152">
            <v>81.8</v>
          </cell>
          <cell r="BL152">
            <v>78.599999999999994</v>
          </cell>
          <cell r="BM152">
            <v>81.7</v>
          </cell>
          <cell r="BO152">
            <v>79</v>
          </cell>
          <cell r="BQ152">
            <v>79.900000000000006</v>
          </cell>
          <cell r="BR152">
            <v>84.5</v>
          </cell>
          <cell r="BS152">
            <v>90</v>
          </cell>
        </row>
        <row r="153">
          <cell r="J153">
            <v>70.8</v>
          </cell>
          <cell r="K153">
            <v>78.3</v>
          </cell>
          <cell r="L153">
            <v>76.099999999999994</v>
          </cell>
          <cell r="M153">
            <v>73.5</v>
          </cell>
          <cell r="N153">
            <v>67.2</v>
          </cell>
          <cell r="O153">
            <v>81.5</v>
          </cell>
          <cell r="P153">
            <v>70.7</v>
          </cell>
          <cell r="Q153">
            <v>66.900000000000006</v>
          </cell>
          <cell r="R153">
            <v>72.400000000000006</v>
          </cell>
          <cell r="T153">
            <v>67.5</v>
          </cell>
          <cell r="U153">
            <v>79.2</v>
          </cell>
          <cell r="X153">
            <v>79.8</v>
          </cell>
          <cell r="Y153">
            <v>76.8</v>
          </cell>
          <cell r="Z153">
            <v>82.5</v>
          </cell>
          <cell r="AA153">
            <v>82.2</v>
          </cell>
          <cell r="AC153">
            <v>91.2</v>
          </cell>
          <cell r="AD153">
            <v>91.2</v>
          </cell>
          <cell r="AF153">
            <v>90.3</v>
          </cell>
          <cell r="AG153">
            <v>90</v>
          </cell>
          <cell r="AH153">
            <v>83.6</v>
          </cell>
          <cell r="AI153">
            <v>79.400000000000006</v>
          </cell>
          <cell r="AJ153">
            <v>63.1</v>
          </cell>
          <cell r="AL153">
            <v>100</v>
          </cell>
          <cell r="AM153">
            <v>94.4</v>
          </cell>
          <cell r="AN153">
            <v>83.4</v>
          </cell>
          <cell r="AQ153">
            <v>81.8</v>
          </cell>
          <cell r="AR153">
            <v>82.9</v>
          </cell>
          <cell r="AT153">
            <v>79.3</v>
          </cell>
          <cell r="AV153">
            <v>69.099999999999994</v>
          </cell>
          <cell r="AW153">
            <v>79.400000000000006</v>
          </cell>
          <cell r="AX153">
            <v>75</v>
          </cell>
          <cell r="BA153">
            <v>164.3</v>
          </cell>
          <cell r="BB153">
            <v>99</v>
          </cell>
          <cell r="BD153">
            <v>92.6</v>
          </cell>
          <cell r="BE153">
            <v>93.2</v>
          </cell>
          <cell r="BF153">
            <v>75.400000000000006</v>
          </cell>
          <cell r="BG153">
            <v>90.6</v>
          </cell>
          <cell r="BI153">
            <v>81.8</v>
          </cell>
          <cell r="BJ153">
            <v>81.8</v>
          </cell>
          <cell r="BL153">
            <v>78.8</v>
          </cell>
          <cell r="BM153">
            <v>82.7</v>
          </cell>
          <cell r="BO153">
            <v>78.5</v>
          </cell>
          <cell r="BQ153">
            <v>79.900000000000006</v>
          </cell>
          <cell r="BR153">
            <v>85.2</v>
          </cell>
          <cell r="BS153">
            <v>96.7</v>
          </cell>
        </row>
        <row r="154">
          <cell r="J154">
            <v>71.099999999999994</v>
          </cell>
          <cell r="K154">
            <v>78.099999999999994</v>
          </cell>
          <cell r="L154">
            <v>75.900000000000006</v>
          </cell>
          <cell r="M154">
            <v>73.599999999999994</v>
          </cell>
          <cell r="N154">
            <v>67.900000000000006</v>
          </cell>
          <cell r="O154">
            <v>81.7</v>
          </cell>
          <cell r="P154">
            <v>71.099999999999994</v>
          </cell>
          <cell r="Q154">
            <v>67.400000000000006</v>
          </cell>
          <cell r="R154">
            <v>72.900000000000006</v>
          </cell>
          <cell r="T154">
            <v>66.7</v>
          </cell>
          <cell r="U154">
            <v>79.2</v>
          </cell>
          <cell r="X154">
            <v>80.400000000000006</v>
          </cell>
          <cell r="Y154">
            <v>79</v>
          </cell>
          <cell r="Z154">
            <v>82.5</v>
          </cell>
          <cell r="AA154">
            <v>82.4</v>
          </cell>
          <cell r="AC154">
            <v>91.4</v>
          </cell>
          <cell r="AD154">
            <v>91.3</v>
          </cell>
          <cell r="AF154">
            <v>90.3</v>
          </cell>
          <cell r="AG154">
            <v>90</v>
          </cell>
          <cell r="AH154">
            <v>84.2</v>
          </cell>
          <cell r="AI154">
            <v>79.8</v>
          </cell>
          <cell r="AJ154">
            <v>63.1</v>
          </cell>
          <cell r="AL154">
            <v>100.2</v>
          </cell>
          <cell r="AM154">
            <v>94.9</v>
          </cell>
          <cell r="AN154">
            <v>83.4</v>
          </cell>
          <cell r="AQ154">
            <v>82.1</v>
          </cell>
          <cell r="AR154">
            <v>82.9</v>
          </cell>
          <cell r="AT154">
            <v>79.3</v>
          </cell>
          <cell r="AV154">
            <v>69.900000000000006</v>
          </cell>
          <cell r="AW154">
            <v>79.5</v>
          </cell>
          <cell r="AX154">
            <v>75</v>
          </cell>
          <cell r="BA154">
            <v>163.1</v>
          </cell>
          <cell r="BB154">
            <v>99</v>
          </cell>
          <cell r="BD154">
            <v>92.5</v>
          </cell>
          <cell r="BE154">
            <v>93.2</v>
          </cell>
          <cell r="BF154">
            <v>75.8</v>
          </cell>
          <cell r="BG154">
            <v>90.7</v>
          </cell>
          <cell r="BI154">
            <v>81.8</v>
          </cell>
          <cell r="BJ154">
            <v>81.8</v>
          </cell>
          <cell r="BL154">
            <v>78.8</v>
          </cell>
          <cell r="BM154">
            <v>82.9</v>
          </cell>
          <cell r="BO154">
            <v>78.8</v>
          </cell>
          <cell r="BQ154">
            <v>79.900000000000006</v>
          </cell>
          <cell r="BR154">
            <v>85.2</v>
          </cell>
          <cell r="BS154">
            <v>96.7</v>
          </cell>
        </row>
        <row r="155">
          <cell r="J155">
            <v>71.400000000000006</v>
          </cell>
          <cell r="K155">
            <v>78.099999999999994</v>
          </cell>
          <cell r="L155">
            <v>76.400000000000006</v>
          </cell>
          <cell r="M155">
            <v>73.599999999999994</v>
          </cell>
          <cell r="N155">
            <v>67.3</v>
          </cell>
          <cell r="O155">
            <v>80.599999999999994</v>
          </cell>
          <cell r="P155">
            <v>71.900000000000006</v>
          </cell>
          <cell r="Q155">
            <v>68.2</v>
          </cell>
          <cell r="R155">
            <v>72.900000000000006</v>
          </cell>
          <cell r="T155">
            <v>68.2</v>
          </cell>
          <cell r="U155">
            <v>78.8</v>
          </cell>
          <cell r="X155">
            <v>80.599999999999994</v>
          </cell>
          <cell r="Y155">
            <v>79.099999999999994</v>
          </cell>
          <cell r="Z155">
            <v>82.5</v>
          </cell>
          <cell r="AA155">
            <v>84.7</v>
          </cell>
          <cell r="AC155">
            <v>91.6</v>
          </cell>
          <cell r="AD155">
            <v>91.5</v>
          </cell>
          <cell r="AF155">
            <v>90.6</v>
          </cell>
          <cell r="AG155">
            <v>90.3</v>
          </cell>
          <cell r="AH155">
            <v>84.4</v>
          </cell>
          <cell r="AI155">
            <v>79.8</v>
          </cell>
          <cell r="AJ155">
            <v>63.1</v>
          </cell>
          <cell r="AL155">
            <v>100.3</v>
          </cell>
          <cell r="AM155">
            <v>95.8</v>
          </cell>
          <cell r="AN155">
            <v>83.5</v>
          </cell>
          <cell r="AQ155">
            <v>82</v>
          </cell>
          <cell r="AR155">
            <v>82.9</v>
          </cell>
          <cell r="AT155">
            <v>79.7</v>
          </cell>
          <cell r="AV155">
            <v>69.7</v>
          </cell>
          <cell r="AW155">
            <v>79.8</v>
          </cell>
          <cell r="AX155">
            <v>75.599999999999994</v>
          </cell>
          <cell r="BA155">
            <v>161.4</v>
          </cell>
          <cell r="BB155">
            <v>99</v>
          </cell>
          <cell r="BD155">
            <v>92.8</v>
          </cell>
          <cell r="BE155">
            <v>93.2</v>
          </cell>
          <cell r="BF155">
            <v>76.900000000000006</v>
          </cell>
          <cell r="BG155">
            <v>90.1</v>
          </cell>
          <cell r="BI155">
            <v>81.8</v>
          </cell>
          <cell r="BJ155">
            <v>81.8</v>
          </cell>
          <cell r="BL155">
            <v>78.8</v>
          </cell>
          <cell r="BM155">
            <v>80.900000000000006</v>
          </cell>
          <cell r="BO155">
            <v>78.3</v>
          </cell>
          <cell r="BQ155">
            <v>79.900000000000006</v>
          </cell>
          <cell r="BR155">
            <v>85.2</v>
          </cell>
          <cell r="BS155">
            <v>96.7</v>
          </cell>
        </row>
        <row r="156">
          <cell r="J156">
            <v>71.7</v>
          </cell>
          <cell r="K156">
            <v>79.400000000000006</v>
          </cell>
          <cell r="L156">
            <v>77.099999999999994</v>
          </cell>
          <cell r="M156">
            <v>74</v>
          </cell>
          <cell r="N156">
            <v>69.3</v>
          </cell>
          <cell r="O156">
            <v>82.8</v>
          </cell>
          <cell r="P156">
            <v>74.3</v>
          </cell>
          <cell r="Q156">
            <v>69.099999999999994</v>
          </cell>
          <cell r="R156">
            <v>73.3</v>
          </cell>
          <cell r="T156">
            <v>69.099999999999994</v>
          </cell>
          <cell r="U156">
            <v>79.7</v>
          </cell>
          <cell r="X156">
            <v>80.2</v>
          </cell>
          <cell r="Y156">
            <v>79.2</v>
          </cell>
          <cell r="Z156">
            <v>82.5</v>
          </cell>
          <cell r="AA156">
            <v>85.6</v>
          </cell>
          <cell r="AC156">
            <v>91.6</v>
          </cell>
          <cell r="AD156">
            <v>91.6</v>
          </cell>
          <cell r="AF156">
            <v>90.6</v>
          </cell>
          <cell r="AG156">
            <v>90.3</v>
          </cell>
          <cell r="AH156">
            <v>84.7</v>
          </cell>
          <cell r="AI156">
            <v>79.8</v>
          </cell>
          <cell r="AJ156">
            <v>63.1</v>
          </cell>
          <cell r="AL156">
            <v>100.3</v>
          </cell>
          <cell r="AM156">
            <v>96</v>
          </cell>
          <cell r="AN156">
            <v>83.6</v>
          </cell>
          <cell r="AQ156">
            <v>82.3</v>
          </cell>
          <cell r="AR156">
            <v>82.9</v>
          </cell>
          <cell r="AT156">
            <v>80.400000000000006</v>
          </cell>
          <cell r="AV156">
            <v>68</v>
          </cell>
          <cell r="AW156">
            <v>79.900000000000006</v>
          </cell>
          <cell r="AX156">
            <v>76.2</v>
          </cell>
          <cell r="BA156">
            <v>160.80000000000001</v>
          </cell>
          <cell r="BB156">
            <v>99</v>
          </cell>
          <cell r="BD156">
            <v>93.4</v>
          </cell>
          <cell r="BE156">
            <v>93.3</v>
          </cell>
          <cell r="BF156">
            <v>78.3</v>
          </cell>
          <cell r="BG156">
            <v>91</v>
          </cell>
          <cell r="BI156">
            <v>81.8</v>
          </cell>
          <cell r="BJ156">
            <v>81.8</v>
          </cell>
          <cell r="BL156">
            <v>78.5</v>
          </cell>
          <cell r="BM156">
            <v>82.3</v>
          </cell>
          <cell r="BO156">
            <v>78.8</v>
          </cell>
          <cell r="BQ156">
            <v>79.900000000000006</v>
          </cell>
          <cell r="BR156">
            <v>85.2</v>
          </cell>
          <cell r="BS156">
            <v>96.7</v>
          </cell>
        </row>
        <row r="157">
          <cell r="J157">
            <v>72.599999999999994</v>
          </cell>
          <cell r="K157">
            <v>80.2</v>
          </cell>
          <cell r="L157">
            <v>77</v>
          </cell>
          <cell r="M157">
            <v>73.8</v>
          </cell>
          <cell r="N157">
            <v>69.2</v>
          </cell>
          <cell r="O157">
            <v>85.6</v>
          </cell>
          <cell r="P157">
            <v>74.7</v>
          </cell>
          <cell r="Q157">
            <v>69.5</v>
          </cell>
          <cell r="R157">
            <v>73.3</v>
          </cell>
          <cell r="T157">
            <v>69.099999999999994</v>
          </cell>
          <cell r="U157">
            <v>80.8</v>
          </cell>
          <cell r="X157">
            <v>80.099999999999994</v>
          </cell>
          <cell r="Y157">
            <v>78.8</v>
          </cell>
          <cell r="Z157">
            <v>82.7</v>
          </cell>
          <cell r="AA157">
            <v>83.9</v>
          </cell>
          <cell r="AC157">
            <v>91.8</v>
          </cell>
          <cell r="AD157">
            <v>91.7</v>
          </cell>
          <cell r="AF157">
            <v>90.6</v>
          </cell>
          <cell r="AG157">
            <v>90.3</v>
          </cell>
          <cell r="AH157">
            <v>85.1</v>
          </cell>
          <cell r="AI157">
            <v>79.8</v>
          </cell>
          <cell r="AJ157">
            <v>63.1</v>
          </cell>
          <cell r="AL157">
            <v>100.3</v>
          </cell>
          <cell r="AM157">
            <v>96.3</v>
          </cell>
          <cell r="AN157">
            <v>83.7</v>
          </cell>
          <cell r="AQ157">
            <v>82.1</v>
          </cell>
          <cell r="AR157">
            <v>82.9</v>
          </cell>
          <cell r="AT157">
            <v>80.2</v>
          </cell>
          <cell r="AV157">
            <v>66.599999999999994</v>
          </cell>
          <cell r="AW157">
            <v>80.2</v>
          </cell>
          <cell r="AX157">
            <v>75.900000000000006</v>
          </cell>
          <cell r="BA157">
            <v>157.6</v>
          </cell>
          <cell r="BB157">
            <v>99</v>
          </cell>
          <cell r="BD157">
            <v>93.9</v>
          </cell>
          <cell r="BE157">
            <v>93.3</v>
          </cell>
          <cell r="BF157">
            <v>78.5</v>
          </cell>
          <cell r="BG157">
            <v>91.1</v>
          </cell>
          <cell r="BI157">
            <v>81.8</v>
          </cell>
          <cell r="BJ157">
            <v>81.8</v>
          </cell>
          <cell r="BL157">
            <v>78.7</v>
          </cell>
          <cell r="BM157">
            <v>84.3</v>
          </cell>
          <cell r="BO157">
            <v>78.900000000000006</v>
          </cell>
          <cell r="BQ157">
            <v>79.900000000000006</v>
          </cell>
          <cell r="BR157">
            <v>85.2</v>
          </cell>
          <cell r="BS157">
            <v>96.7</v>
          </cell>
        </row>
        <row r="158">
          <cell r="J158">
            <v>73.099999999999994</v>
          </cell>
          <cell r="K158">
            <v>81.099999999999994</v>
          </cell>
          <cell r="L158">
            <v>78.099999999999994</v>
          </cell>
          <cell r="M158">
            <v>73.900000000000006</v>
          </cell>
          <cell r="N158">
            <v>70.3</v>
          </cell>
          <cell r="O158">
            <v>85.1</v>
          </cell>
          <cell r="P158">
            <v>73</v>
          </cell>
          <cell r="Q158">
            <v>70.2</v>
          </cell>
          <cell r="R158">
            <v>73.599999999999994</v>
          </cell>
          <cell r="T158">
            <v>69.3</v>
          </cell>
          <cell r="U158">
            <v>81</v>
          </cell>
          <cell r="X158">
            <v>80.3</v>
          </cell>
          <cell r="Y158">
            <v>78.7</v>
          </cell>
          <cell r="Z158">
            <v>82.8</v>
          </cell>
          <cell r="AA158">
            <v>83.8</v>
          </cell>
          <cell r="AC158">
            <v>91.9</v>
          </cell>
          <cell r="AD158">
            <v>91.8</v>
          </cell>
          <cell r="AF158">
            <v>91</v>
          </cell>
          <cell r="AG158">
            <v>90.6</v>
          </cell>
          <cell r="AH158">
            <v>84.8</v>
          </cell>
          <cell r="AI158">
            <v>79.8</v>
          </cell>
          <cell r="AJ158">
            <v>63.1</v>
          </cell>
          <cell r="AL158">
            <v>99.9</v>
          </cell>
          <cell r="AM158">
            <v>96</v>
          </cell>
          <cell r="AN158">
            <v>84</v>
          </cell>
          <cell r="AQ158">
            <v>82.4</v>
          </cell>
          <cell r="AR158">
            <v>82.9</v>
          </cell>
          <cell r="AT158">
            <v>80.599999999999994</v>
          </cell>
          <cell r="AV158">
            <v>66.2</v>
          </cell>
          <cell r="AW158">
            <v>80.2</v>
          </cell>
          <cell r="AX158">
            <v>77.2</v>
          </cell>
          <cell r="BA158">
            <v>154.4</v>
          </cell>
          <cell r="BB158">
            <v>99</v>
          </cell>
          <cell r="BD158">
            <v>94</v>
          </cell>
          <cell r="BE158">
            <v>93.3</v>
          </cell>
          <cell r="BF158">
            <v>78.3</v>
          </cell>
          <cell r="BG158">
            <v>93.1</v>
          </cell>
          <cell r="BI158">
            <v>81.8</v>
          </cell>
          <cell r="BJ158">
            <v>81.8</v>
          </cell>
          <cell r="BL158">
            <v>79.3</v>
          </cell>
          <cell r="BM158">
            <v>81.400000000000006</v>
          </cell>
          <cell r="BO158">
            <v>78.900000000000006</v>
          </cell>
          <cell r="BQ158">
            <v>80</v>
          </cell>
          <cell r="BR158">
            <v>85.2</v>
          </cell>
          <cell r="BS158">
            <v>96.7</v>
          </cell>
        </row>
        <row r="159">
          <cell r="J159">
            <v>73.599999999999994</v>
          </cell>
          <cell r="K159">
            <v>82.4</v>
          </cell>
          <cell r="L159">
            <v>78</v>
          </cell>
          <cell r="M159">
            <v>74.2</v>
          </cell>
          <cell r="N159">
            <v>71.099999999999994</v>
          </cell>
          <cell r="O159">
            <v>86.5</v>
          </cell>
          <cell r="P159">
            <v>71.7</v>
          </cell>
          <cell r="Q159">
            <v>70.900000000000006</v>
          </cell>
          <cell r="R159">
            <v>73.599999999999994</v>
          </cell>
          <cell r="T159">
            <v>70.599999999999994</v>
          </cell>
          <cell r="U159">
            <v>80.7</v>
          </cell>
          <cell r="X159">
            <v>80.599999999999994</v>
          </cell>
          <cell r="Y159">
            <v>79.099999999999994</v>
          </cell>
          <cell r="Z159">
            <v>83.1</v>
          </cell>
          <cell r="AA159">
            <v>83.6</v>
          </cell>
          <cell r="AC159">
            <v>92.3</v>
          </cell>
          <cell r="AD159">
            <v>92.3</v>
          </cell>
          <cell r="AF159">
            <v>91</v>
          </cell>
          <cell r="AG159">
            <v>90.6</v>
          </cell>
          <cell r="AH159">
            <v>85.1</v>
          </cell>
          <cell r="AI159">
            <v>79.8</v>
          </cell>
          <cell r="AJ159">
            <v>63</v>
          </cell>
          <cell r="AL159">
            <v>101.5</v>
          </cell>
          <cell r="AM159">
            <v>96.3</v>
          </cell>
          <cell r="AN159">
            <v>83.9</v>
          </cell>
          <cell r="AQ159">
            <v>83.2</v>
          </cell>
          <cell r="AR159">
            <v>82.9</v>
          </cell>
          <cell r="AT159">
            <v>81.099999999999994</v>
          </cell>
          <cell r="AV159">
            <v>68.400000000000006</v>
          </cell>
          <cell r="AW159">
            <v>81.7</v>
          </cell>
          <cell r="AX159">
            <v>74.8</v>
          </cell>
          <cell r="BA159">
            <v>154.1</v>
          </cell>
          <cell r="BB159">
            <v>99</v>
          </cell>
          <cell r="BD159">
            <v>93.9</v>
          </cell>
          <cell r="BE159">
            <v>93.2</v>
          </cell>
          <cell r="BF159">
            <v>76.7</v>
          </cell>
          <cell r="BG159">
            <v>91.9</v>
          </cell>
          <cell r="BI159">
            <v>81.8</v>
          </cell>
          <cell r="BJ159">
            <v>81.8</v>
          </cell>
          <cell r="BL159">
            <v>79.5</v>
          </cell>
          <cell r="BM159">
            <v>82.1</v>
          </cell>
          <cell r="BO159">
            <v>78.8</v>
          </cell>
          <cell r="BQ159">
            <v>80.099999999999994</v>
          </cell>
          <cell r="BR159">
            <v>86.4</v>
          </cell>
          <cell r="BS159">
            <v>97</v>
          </cell>
        </row>
        <row r="160">
          <cell r="J160">
            <v>73.7</v>
          </cell>
          <cell r="K160">
            <v>82.1</v>
          </cell>
          <cell r="L160">
            <v>79.2</v>
          </cell>
          <cell r="M160">
            <v>74.599999999999994</v>
          </cell>
          <cell r="N160">
            <v>72.2</v>
          </cell>
          <cell r="O160">
            <v>87.7</v>
          </cell>
          <cell r="P160">
            <v>72.400000000000006</v>
          </cell>
          <cell r="Q160">
            <v>71.2</v>
          </cell>
          <cell r="R160">
            <v>73.5</v>
          </cell>
          <cell r="T160">
            <v>70.599999999999994</v>
          </cell>
          <cell r="U160">
            <v>81</v>
          </cell>
          <cell r="X160">
            <v>81.2</v>
          </cell>
          <cell r="Y160">
            <v>79.599999999999994</v>
          </cell>
          <cell r="Z160">
            <v>83.7</v>
          </cell>
          <cell r="AA160">
            <v>83.6</v>
          </cell>
          <cell r="AC160">
            <v>92.2</v>
          </cell>
          <cell r="AD160">
            <v>92.6</v>
          </cell>
          <cell r="AF160">
            <v>91</v>
          </cell>
          <cell r="AG160">
            <v>90.6</v>
          </cell>
          <cell r="AH160">
            <v>85.4</v>
          </cell>
          <cell r="AI160">
            <v>79.900000000000006</v>
          </cell>
          <cell r="AJ160">
            <v>63.1</v>
          </cell>
          <cell r="AL160">
            <v>100.3</v>
          </cell>
          <cell r="AM160">
            <v>95.4</v>
          </cell>
          <cell r="AN160">
            <v>84</v>
          </cell>
          <cell r="AQ160">
            <v>82.9</v>
          </cell>
          <cell r="AR160">
            <v>85.6</v>
          </cell>
          <cell r="AT160">
            <v>81.2</v>
          </cell>
          <cell r="AV160">
            <v>71.900000000000006</v>
          </cell>
          <cell r="AW160">
            <v>82</v>
          </cell>
          <cell r="AX160">
            <v>75.099999999999994</v>
          </cell>
          <cell r="BA160">
            <v>153.19999999999999</v>
          </cell>
          <cell r="BB160">
            <v>99</v>
          </cell>
          <cell r="BD160">
            <v>94.1</v>
          </cell>
          <cell r="BE160">
            <v>93.3</v>
          </cell>
          <cell r="BF160">
            <v>77.099999999999994</v>
          </cell>
          <cell r="BG160">
            <v>90.3</v>
          </cell>
          <cell r="BI160">
            <v>81.8</v>
          </cell>
          <cell r="BJ160">
            <v>81.8</v>
          </cell>
          <cell r="BL160">
            <v>79.8</v>
          </cell>
          <cell r="BM160">
            <v>80.400000000000006</v>
          </cell>
          <cell r="BO160">
            <v>79.099999999999994</v>
          </cell>
          <cell r="BQ160">
            <v>82.9</v>
          </cell>
          <cell r="BR160">
            <v>86.4</v>
          </cell>
          <cell r="BS160">
            <v>97</v>
          </cell>
        </row>
        <row r="161">
          <cell r="J161">
            <v>73.8</v>
          </cell>
          <cell r="K161">
            <v>82.4</v>
          </cell>
          <cell r="L161">
            <v>80.099999999999994</v>
          </cell>
          <cell r="M161">
            <v>75.599999999999994</v>
          </cell>
          <cell r="N161">
            <v>73.900000000000006</v>
          </cell>
          <cell r="O161">
            <v>85.8</v>
          </cell>
          <cell r="P161">
            <v>75.5</v>
          </cell>
          <cell r="Q161">
            <v>71.3</v>
          </cell>
          <cell r="R161">
            <v>74.7</v>
          </cell>
          <cell r="T161">
            <v>70.599999999999994</v>
          </cell>
          <cell r="U161">
            <v>81.3</v>
          </cell>
          <cell r="X161">
            <v>82.5</v>
          </cell>
          <cell r="Y161">
            <v>80</v>
          </cell>
          <cell r="Z161">
            <v>83.6</v>
          </cell>
          <cell r="AA161">
            <v>85.6</v>
          </cell>
          <cell r="AC161">
            <v>92.3</v>
          </cell>
          <cell r="AD161">
            <v>92.7</v>
          </cell>
          <cell r="AF161">
            <v>90.8</v>
          </cell>
          <cell r="AG161">
            <v>90.4</v>
          </cell>
          <cell r="AH161">
            <v>86</v>
          </cell>
          <cell r="AI161">
            <v>80</v>
          </cell>
          <cell r="AJ161">
            <v>63.1</v>
          </cell>
          <cell r="AL161">
            <v>100.7</v>
          </cell>
          <cell r="AM161">
            <v>95.2</v>
          </cell>
          <cell r="AN161">
            <v>84</v>
          </cell>
          <cell r="AQ161">
            <v>83.9</v>
          </cell>
          <cell r="AR161">
            <v>85.6</v>
          </cell>
          <cell r="AT161">
            <v>81.599999999999994</v>
          </cell>
          <cell r="AV161">
            <v>74.900000000000006</v>
          </cell>
          <cell r="AW161">
            <v>82.5</v>
          </cell>
          <cell r="AX161">
            <v>76.7</v>
          </cell>
          <cell r="BA161">
            <v>153.5</v>
          </cell>
          <cell r="BB161">
            <v>99</v>
          </cell>
          <cell r="BD161">
            <v>94.4</v>
          </cell>
          <cell r="BE161">
            <v>93.3</v>
          </cell>
          <cell r="BF161">
            <v>78.400000000000006</v>
          </cell>
          <cell r="BG161">
            <v>90.7</v>
          </cell>
          <cell r="BI161">
            <v>84.6</v>
          </cell>
          <cell r="BJ161">
            <v>86.1</v>
          </cell>
          <cell r="BL161">
            <v>80.099999999999994</v>
          </cell>
          <cell r="BM161">
            <v>81.099999999999994</v>
          </cell>
          <cell r="BO161">
            <v>79.599999999999994</v>
          </cell>
          <cell r="BQ161">
            <v>82.8</v>
          </cell>
          <cell r="BR161">
            <v>88.8</v>
          </cell>
          <cell r="BS161">
            <v>97</v>
          </cell>
        </row>
        <row r="162">
          <cell r="J162">
            <v>73.8</v>
          </cell>
          <cell r="K162">
            <v>83.5</v>
          </cell>
          <cell r="L162">
            <v>79.900000000000006</v>
          </cell>
          <cell r="M162">
            <v>76.400000000000006</v>
          </cell>
          <cell r="N162">
            <v>76.900000000000006</v>
          </cell>
          <cell r="O162">
            <v>84.7</v>
          </cell>
          <cell r="P162">
            <v>77.5</v>
          </cell>
          <cell r="Q162">
            <v>71.8</v>
          </cell>
          <cell r="R162">
            <v>74.7</v>
          </cell>
          <cell r="T162">
            <v>70.400000000000006</v>
          </cell>
          <cell r="U162">
            <v>81.400000000000006</v>
          </cell>
          <cell r="X162">
            <v>83.1</v>
          </cell>
          <cell r="Y162">
            <v>80.400000000000006</v>
          </cell>
          <cell r="Z162">
            <v>84.1</v>
          </cell>
          <cell r="AA162">
            <v>85.8</v>
          </cell>
          <cell r="AC162">
            <v>92.5</v>
          </cell>
          <cell r="AD162">
            <v>92.9</v>
          </cell>
          <cell r="AF162">
            <v>90.8</v>
          </cell>
          <cell r="AG162">
            <v>90.4</v>
          </cell>
          <cell r="AH162">
            <v>86.3</v>
          </cell>
          <cell r="AI162">
            <v>80</v>
          </cell>
          <cell r="AJ162">
            <v>63.1</v>
          </cell>
          <cell r="AL162">
            <v>100.3</v>
          </cell>
          <cell r="AM162">
            <v>94.8</v>
          </cell>
          <cell r="AN162">
            <v>84</v>
          </cell>
          <cell r="AQ162">
            <v>84.8</v>
          </cell>
          <cell r="AR162">
            <v>85.6</v>
          </cell>
          <cell r="AT162">
            <v>81.900000000000006</v>
          </cell>
          <cell r="AV162">
            <v>78.900000000000006</v>
          </cell>
          <cell r="AW162">
            <v>82.7</v>
          </cell>
          <cell r="AX162">
            <v>77</v>
          </cell>
          <cell r="BA162">
            <v>150.19999999999999</v>
          </cell>
          <cell r="BB162">
            <v>99</v>
          </cell>
          <cell r="BD162">
            <v>94.6</v>
          </cell>
          <cell r="BE162">
            <v>93.9</v>
          </cell>
          <cell r="BF162">
            <v>79.099999999999994</v>
          </cell>
          <cell r="BG162">
            <v>88.8</v>
          </cell>
          <cell r="BI162">
            <v>84.6</v>
          </cell>
          <cell r="BJ162">
            <v>86.1</v>
          </cell>
          <cell r="BL162">
            <v>80.900000000000006</v>
          </cell>
          <cell r="BM162">
            <v>82.7</v>
          </cell>
          <cell r="BO162">
            <v>79.7</v>
          </cell>
          <cell r="BQ162">
            <v>83.1</v>
          </cell>
          <cell r="BR162">
            <v>88.8</v>
          </cell>
          <cell r="BS162">
            <v>97.3</v>
          </cell>
        </row>
        <row r="163">
          <cell r="J163">
            <v>73.8</v>
          </cell>
          <cell r="K163">
            <v>84.5</v>
          </cell>
          <cell r="L163">
            <v>79.7</v>
          </cell>
          <cell r="M163">
            <v>77.7</v>
          </cell>
          <cell r="N163">
            <v>80.900000000000006</v>
          </cell>
          <cell r="O163">
            <v>81.3</v>
          </cell>
          <cell r="P163">
            <v>76.400000000000006</v>
          </cell>
          <cell r="Q163">
            <v>72.3</v>
          </cell>
          <cell r="R163">
            <v>74.900000000000006</v>
          </cell>
          <cell r="T163">
            <v>70.400000000000006</v>
          </cell>
          <cell r="U163">
            <v>81.3</v>
          </cell>
          <cell r="X163">
            <v>83.3</v>
          </cell>
          <cell r="Y163">
            <v>81</v>
          </cell>
          <cell r="Z163">
            <v>84.2</v>
          </cell>
          <cell r="AA163">
            <v>86.1</v>
          </cell>
          <cell r="AC163">
            <v>92.6</v>
          </cell>
          <cell r="AD163">
            <v>93</v>
          </cell>
          <cell r="AF163">
            <v>90.8</v>
          </cell>
          <cell r="AG163">
            <v>90.4</v>
          </cell>
          <cell r="AH163">
            <v>86.9</v>
          </cell>
          <cell r="AI163">
            <v>80</v>
          </cell>
          <cell r="AJ163">
            <v>63.1</v>
          </cell>
          <cell r="AL163">
            <v>99.2</v>
          </cell>
          <cell r="AM163">
            <v>94.6</v>
          </cell>
          <cell r="AN163">
            <v>84</v>
          </cell>
          <cell r="AQ163">
            <v>85</v>
          </cell>
          <cell r="AR163">
            <v>85.6</v>
          </cell>
          <cell r="AT163">
            <v>82.5</v>
          </cell>
          <cell r="AV163">
            <v>78.400000000000006</v>
          </cell>
          <cell r="AW163">
            <v>83.4</v>
          </cell>
          <cell r="AX163">
            <v>76.2</v>
          </cell>
          <cell r="BA163">
            <v>148.4</v>
          </cell>
          <cell r="BB163">
            <v>99</v>
          </cell>
          <cell r="BD163">
            <v>94.5</v>
          </cell>
          <cell r="BE163">
            <v>93.9</v>
          </cell>
          <cell r="BF163">
            <v>79.2</v>
          </cell>
          <cell r="BG163">
            <v>87.2</v>
          </cell>
          <cell r="BI163">
            <v>84.6</v>
          </cell>
          <cell r="BJ163">
            <v>86.1</v>
          </cell>
          <cell r="BL163">
            <v>81.2</v>
          </cell>
          <cell r="BM163">
            <v>81.8</v>
          </cell>
          <cell r="BO163">
            <v>79.8</v>
          </cell>
          <cell r="BQ163">
            <v>83.1</v>
          </cell>
          <cell r="BR163">
            <v>88.8</v>
          </cell>
          <cell r="BS163">
            <v>97.3</v>
          </cell>
        </row>
        <row r="164">
          <cell r="J164">
            <v>73.8</v>
          </cell>
          <cell r="K164">
            <v>85.1</v>
          </cell>
          <cell r="L164">
            <v>80.3</v>
          </cell>
          <cell r="M164">
            <v>78.099999999999994</v>
          </cell>
          <cell r="N164">
            <v>82</v>
          </cell>
          <cell r="O164">
            <v>78.7</v>
          </cell>
          <cell r="P164">
            <v>74.8</v>
          </cell>
          <cell r="Q164">
            <v>72.099999999999994</v>
          </cell>
          <cell r="R164">
            <v>75.3</v>
          </cell>
          <cell r="T164">
            <v>70.5</v>
          </cell>
          <cell r="U164">
            <v>81.599999999999994</v>
          </cell>
          <cell r="X164">
            <v>83.3</v>
          </cell>
          <cell r="Y164">
            <v>81</v>
          </cell>
          <cell r="Z164">
            <v>84</v>
          </cell>
          <cell r="AA164">
            <v>86.5</v>
          </cell>
          <cell r="AC164">
            <v>92.7</v>
          </cell>
          <cell r="AD164">
            <v>93.1</v>
          </cell>
          <cell r="AF164">
            <v>91.1</v>
          </cell>
          <cell r="AG164">
            <v>91</v>
          </cell>
          <cell r="AH164">
            <v>87.3</v>
          </cell>
          <cell r="AI164">
            <v>80</v>
          </cell>
          <cell r="AJ164">
            <v>63.1</v>
          </cell>
          <cell r="AL164">
            <v>101.1</v>
          </cell>
          <cell r="AM164">
            <v>94.7</v>
          </cell>
          <cell r="AN164">
            <v>84.5</v>
          </cell>
          <cell r="AQ164">
            <v>85.3</v>
          </cell>
          <cell r="AR164">
            <v>85.6</v>
          </cell>
          <cell r="AT164">
            <v>82.6</v>
          </cell>
          <cell r="AV164">
            <v>78.2</v>
          </cell>
          <cell r="AW164">
            <v>83.5</v>
          </cell>
          <cell r="AX164">
            <v>78.2</v>
          </cell>
          <cell r="BA164">
            <v>148.30000000000001</v>
          </cell>
          <cell r="BB164">
            <v>99</v>
          </cell>
          <cell r="BD164">
            <v>95</v>
          </cell>
          <cell r="BE164">
            <v>93.9</v>
          </cell>
          <cell r="BF164">
            <v>78.7</v>
          </cell>
          <cell r="BG164">
            <v>87.6</v>
          </cell>
          <cell r="BI164">
            <v>84.6</v>
          </cell>
          <cell r="BJ164">
            <v>86.1</v>
          </cell>
          <cell r="BL164">
            <v>81.400000000000006</v>
          </cell>
          <cell r="BM164">
            <v>82.4</v>
          </cell>
          <cell r="BO164">
            <v>80.2</v>
          </cell>
          <cell r="BQ164">
            <v>83</v>
          </cell>
          <cell r="BR164">
            <v>88.8</v>
          </cell>
          <cell r="BS164">
            <v>97.3</v>
          </cell>
        </row>
        <row r="165">
          <cell r="J165">
            <v>74</v>
          </cell>
          <cell r="K165">
            <v>85.6</v>
          </cell>
          <cell r="L165">
            <v>79.7</v>
          </cell>
          <cell r="M165">
            <v>78.099999999999994</v>
          </cell>
          <cell r="N165">
            <v>82.3</v>
          </cell>
          <cell r="O165">
            <v>79.3</v>
          </cell>
          <cell r="P165">
            <v>74</v>
          </cell>
          <cell r="Q165">
            <v>71.3</v>
          </cell>
          <cell r="R165">
            <v>75.900000000000006</v>
          </cell>
          <cell r="T165">
            <v>70</v>
          </cell>
          <cell r="U165">
            <v>81.5</v>
          </cell>
          <cell r="X165">
            <v>83.3</v>
          </cell>
          <cell r="Y165">
            <v>83</v>
          </cell>
          <cell r="Z165">
            <v>85.7</v>
          </cell>
          <cell r="AA165">
            <v>86.2</v>
          </cell>
          <cell r="AC165">
            <v>92.7</v>
          </cell>
          <cell r="AD165">
            <v>93.1</v>
          </cell>
          <cell r="AF165">
            <v>91.1</v>
          </cell>
          <cell r="AG165">
            <v>91</v>
          </cell>
          <cell r="AH165">
            <v>87.5</v>
          </cell>
          <cell r="AI165">
            <v>83.2</v>
          </cell>
          <cell r="AJ165">
            <v>71.7</v>
          </cell>
          <cell r="AL165">
            <v>100.8</v>
          </cell>
          <cell r="AM165">
            <v>94.8</v>
          </cell>
          <cell r="AN165">
            <v>84.8</v>
          </cell>
          <cell r="AQ165">
            <v>85.2</v>
          </cell>
          <cell r="AR165">
            <v>85.8</v>
          </cell>
          <cell r="AT165">
            <v>83.1</v>
          </cell>
          <cell r="AV165">
            <v>79.599999999999994</v>
          </cell>
          <cell r="AW165">
            <v>83.6</v>
          </cell>
          <cell r="AX165">
            <v>77.8</v>
          </cell>
          <cell r="BA165">
            <v>148.30000000000001</v>
          </cell>
          <cell r="BB165">
            <v>99</v>
          </cell>
          <cell r="BD165">
            <v>95.3</v>
          </cell>
          <cell r="BE165">
            <v>94</v>
          </cell>
          <cell r="BF165">
            <v>79.2</v>
          </cell>
          <cell r="BG165">
            <v>86.3</v>
          </cell>
          <cell r="BI165">
            <v>84.6</v>
          </cell>
          <cell r="BJ165">
            <v>86.1</v>
          </cell>
          <cell r="BL165">
            <v>81.900000000000006</v>
          </cell>
          <cell r="BM165">
            <v>81.599999999999994</v>
          </cell>
          <cell r="BO165">
            <v>80.5</v>
          </cell>
          <cell r="BQ165">
            <v>83.9</v>
          </cell>
          <cell r="BR165">
            <v>89.2</v>
          </cell>
          <cell r="BS165">
            <v>97.3</v>
          </cell>
        </row>
        <row r="166">
          <cell r="J166">
            <v>73.599999999999994</v>
          </cell>
          <cell r="K166">
            <v>86.3</v>
          </cell>
          <cell r="L166">
            <v>80.599999999999994</v>
          </cell>
          <cell r="M166">
            <v>77.7</v>
          </cell>
          <cell r="N166">
            <v>82.3</v>
          </cell>
          <cell r="O166">
            <v>79.8</v>
          </cell>
          <cell r="P166">
            <v>75.099999999999994</v>
          </cell>
          <cell r="Q166">
            <v>71</v>
          </cell>
          <cell r="R166">
            <v>76.599999999999994</v>
          </cell>
          <cell r="T166">
            <v>69.3</v>
          </cell>
          <cell r="U166">
            <v>81.7</v>
          </cell>
          <cell r="X166">
            <v>83.3</v>
          </cell>
          <cell r="Y166">
            <v>84.1</v>
          </cell>
          <cell r="Z166">
            <v>86.3</v>
          </cell>
          <cell r="AA166">
            <v>86.8</v>
          </cell>
          <cell r="AC166">
            <v>92.9</v>
          </cell>
          <cell r="AD166">
            <v>93.6</v>
          </cell>
          <cell r="AF166">
            <v>91.1</v>
          </cell>
          <cell r="AG166">
            <v>91</v>
          </cell>
          <cell r="AH166">
            <v>87.9</v>
          </cell>
          <cell r="AI166">
            <v>83.3</v>
          </cell>
          <cell r="AJ166">
            <v>71.900000000000006</v>
          </cell>
          <cell r="AL166">
            <v>100.1</v>
          </cell>
          <cell r="AM166">
            <v>95.6</v>
          </cell>
          <cell r="AN166">
            <v>84.9</v>
          </cell>
          <cell r="AQ166">
            <v>85.2</v>
          </cell>
          <cell r="AR166">
            <v>85.8</v>
          </cell>
          <cell r="AT166">
            <v>83.6</v>
          </cell>
          <cell r="AV166">
            <v>83.5</v>
          </cell>
          <cell r="AW166">
            <v>83.5</v>
          </cell>
          <cell r="AX166">
            <v>79</v>
          </cell>
          <cell r="BA166">
            <v>146.80000000000001</v>
          </cell>
          <cell r="BB166">
            <v>99</v>
          </cell>
          <cell r="BD166">
            <v>95.8</v>
          </cell>
          <cell r="BE166">
            <v>94.1</v>
          </cell>
          <cell r="BF166">
            <v>79.7</v>
          </cell>
          <cell r="BG166">
            <v>87</v>
          </cell>
          <cell r="BI166">
            <v>84.6</v>
          </cell>
          <cell r="BJ166">
            <v>86.1</v>
          </cell>
          <cell r="BL166">
            <v>82.2</v>
          </cell>
          <cell r="BM166">
            <v>81.599999999999994</v>
          </cell>
          <cell r="BO166">
            <v>80.5</v>
          </cell>
          <cell r="BQ166">
            <v>83.9</v>
          </cell>
          <cell r="BR166">
            <v>89.2</v>
          </cell>
          <cell r="BS166">
            <v>97.3</v>
          </cell>
        </row>
        <row r="167">
          <cell r="J167">
            <v>73.599999999999994</v>
          </cell>
          <cell r="K167">
            <v>86.2</v>
          </cell>
          <cell r="L167">
            <v>80.400000000000006</v>
          </cell>
          <cell r="M167">
            <v>77.7</v>
          </cell>
          <cell r="N167">
            <v>82.4</v>
          </cell>
          <cell r="O167">
            <v>78.900000000000006</v>
          </cell>
          <cell r="P167">
            <v>74.900000000000006</v>
          </cell>
          <cell r="Q167">
            <v>72.099999999999994</v>
          </cell>
          <cell r="R167">
            <v>76.900000000000006</v>
          </cell>
          <cell r="T167">
            <v>69.099999999999994</v>
          </cell>
          <cell r="U167">
            <v>81.7</v>
          </cell>
          <cell r="X167">
            <v>83.4</v>
          </cell>
          <cell r="Y167">
            <v>84.2</v>
          </cell>
          <cell r="Z167">
            <v>86.5</v>
          </cell>
          <cell r="AA167">
            <v>86.8</v>
          </cell>
          <cell r="AC167">
            <v>93</v>
          </cell>
          <cell r="AD167">
            <v>93.6</v>
          </cell>
          <cell r="AF167">
            <v>91.4</v>
          </cell>
          <cell r="AG167">
            <v>91.5</v>
          </cell>
          <cell r="AH167">
            <v>88.2</v>
          </cell>
          <cell r="AI167">
            <v>83.3</v>
          </cell>
          <cell r="AJ167">
            <v>71.900000000000006</v>
          </cell>
          <cell r="AL167">
            <v>100.2</v>
          </cell>
          <cell r="AM167">
            <v>95.4</v>
          </cell>
          <cell r="AN167">
            <v>85.8</v>
          </cell>
          <cell r="AQ167">
            <v>85.4</v>
          </cell>
          <cell r="AR167">
            <v>85.8</v>
          </cell>
          <cell r="AT167">
            <v>83.7</v>
          </cell>
          <cell r="AV167">
            <v>83.5</v>
          </cell>
          <cell r="AW167">
            <v>83.8</v>
          </cell>
          <cell r="AX167">
            <v>80.599999999999994</v>
          </cell>
          <cell r="BA167">
            <v>143.30000000000001</v>
          </cell>
          <cell r="BB167">
            <v>99</v>
          </cell>
          <cell r="BD167">
            <v>95.7</v>
          </cell>
          <cell r="BE167">
            <v>94.1</v>
          </cell>
          <cell r="BF167">
            <v>79.8</v>
          </cell>
          <cell r="BG167">
            <v>87.1</v>
          </cell>
          <cell r="BI167">
            <v>84.6</v>
          </cell>
          <cell r="BJ167">
            <v>86.1</v>
          </cell>
          <cell r="BL167">
            <v>82.3</v>
          </cell>
          <cell r="BM167">
            <v>81</v>
          </cell>
          <cell r="BO167">
            <v>80.400000000000006</v>
          </cell>
          <cell r="BQ167">
            <v>83.9</v>
          </cell>
          <cell r="BR167">
            <v>89.2</v>
          </cell>
          <cell r="BS167">
            <v>97.3</v>
          </cell>
        </row>
        <row r="168">
          <cell r="J168">
            <v>73.900000000000006</v>
          </cell>
          <cell r="K168">
            <v>86.6</v>
          </cell>
          <cell r="L168">
            <v>80.3</v>
          </cell>
          <cell r="M168">
            <v>77.7</v>
          </cell>
          <cell r="N168">
            <v>83.8</v>
          </cell>
          <cell r="O168">
            <v>80.900000000000006</v>
          </cell>
          <cell r="P168">
            <v>79.7</v>
          </cell>
          <cell r="Q168">
            <v>72.3</v>
          </cell>
          <cell r="R168">
            <v>77.5</v>
          </cell>
          <cell r="T168">
            <v>69.400000000000006</v>
          </cell>
          <cell r="U168">
            <v>82.5</v>
          </cell>
          <cell r="X168">
            <v>83.4</v>
          </cell>
          <cell r="Y168">
            <v>84.6</v>
          </cell>
          <cell r="Z168">
            <v>86.7</v>
          </cell>
          <cell r="AA168">
            <v>86.8</v>
          </cell>
          <cell r="AC168">
            <v>93.1</v>
          </cell>
          <cell r="AD168">
            <v>93.7</v>
          </cell>
          <cell r="AF168">
            <v>91.4</v>
          </cell>
          <cell r="AG168">
            <v>91.5</v>
          </cell>
          <cell r="AH168">
            <v>88.2</v>
          </cell>
          <cell r="AI168">
            <v>83.3</v>
          </cell>
          <cell r="AJ168">
            <v>71.900000000000006</v>
          </cell>
          <cell r="AL168">
            <v>100.3</v>
          </cell>
          <cell r="AM168">
            <v>95.9</v>
          </cell>
          <cell r="AN168">
            <v>85.8</v>
          </cell>
          <cell r="AQ168">
            <v>86</v>
          </cell>
          <cell r="AR168">
            <v>85.8</v>
          </cell>
          <cell r="AT168">
            <v>84.5</v>
          </cell>
          <cell r="AV168">
            <v>83.7</v>
          </cell>
          <cell r="AW168">
            <v>84</v>
          </cell>
          <cell r="AX168">
            <v>80.8</v>
          </cell>
          <cell r="BA168">
            <v>141</v>
          </cell>
          <cell r="BB168">
            <v>99</v>
          </cell>
          <cell r="BD168">
            <v>95.9</v>
          </cell>
          <cell r="BE168">
            <v>94.1</v>
          </cell>
          <cell r="BF168">
            <v>80.8</v>
          </cell>
          <cell r="BG168">
            <v>85.1</v>
          </cell>
          <cell r="BI168">
            <v>84.6</v>
          </cell>
          <cell r="BJ168">
            <v>86.1</v>
          </cell>
          <cell r="BL168">
            <v>83</v>
          </cell>
          <cell r="BM168">
            <v>82.9</v>
          </cell>
          <cell r="BO168">
            <v>80.5</v>
          </cell>
          <cell r="BQ168">
            <v>83.9</v>
          </cell>
          <cell r="BR168">
            <v>89.2</v>
          </cell>
          <cell r="BS168">
            <v>97.3</v>
          </cell>
        </row>
        <row r="169">
          <cell r="J169">
            <v>74.3</v>
          </cell>
          <cell r="K169">
            <v>87</v>
          </cell>
          <cell r="L169">
            <v>80.599999999999994</v>
          </cell>
          <cell r="M169">
            <v>77.7</v>
          </cell>
          <cell r="N169">
            <v>83.6</v>
          </cell>
          <cell r="O169">
            <v>82.3</v>
          </cell>
          <cell r="P169">
            <v>76.7</v>
          </cell>
          <cell r="Q169">
            <v>72.599999999999994</v>
          </cell>
          <cell r="R169">
            <v>77.7</v>
          </cell>
          <cell r="T169">
            <v>69.599999999999994</v>
          </cell>
          <cell r="U169">
            <v>82.5</v>
          </cell>
          <cell r="X169">
            <v>83.3</v>
          </cell>
          <cell r="Y169">
            <v>84.5</v>
          </cell>
          <cell r="Z169">
            <v>86.6</v>
          </cell>
          <cell r="AA169">
            <v>86.9</v>
          </cell>
          <cell r="AC169">
            <v>93.3</v>
          </cell>
          <cell r="AD169">
            <v>93.7</v>
          </cell>
          <cell r="AF169">
            <v>91.4</v>
          </cell>
          <cell r="AG169">
            <v>91.5</v>
          </cell>
          <cell r="AH169">
            <v>88.3</v>
          </cell>
          <cell r="AI169">
            <v>83.3</v>
          </cell>
          <cell r="AJ169">
            <v>71.900000000000006</v>
          </cell>
          <cell r="AL169">
            <v>100.9</v>
          </cell>
          <cell r="AM169">
            <v>96.3</v>
          </cell>
          <cell r="AN169">
            <v>85.8</v>
          </cell>
          <cell r="AQ169">
            <v>86</v>
          </cell>
          <cell r="AR169">
            <v>85.8</v>
          </cell>
          <cell r="AT169">
            <v>84.7</v>
          </cell>
          <cell r="AV169">
            <v>89.7</v>
          </cell>
          <cell r="AW169">
            <v>83.7</v>
          </cell>
          <cell r="AX169">
            <v>82.2</v>
          </cell>
          <cell r="BA169">
            <v>137.5</v>
          </cell>
          <cell r="BB169">
            <v>99</v>
          </cell>
          <cell r="BD169">
            <v>96.6</v>
          </cell>
          <cell r="BE169">
            <v>94.1</v>
          </cell>
          <cell r="BF169">
            <v>80.400000000000006</v>
          </cell>
          <cell r="BG169">
            <v>86.3</v>
          </cell>
          <cell r="BI169">
            <v>84.6</v>
          </cell>
          <cell r="BJ169">
            <v>86.1</v>
          </cell>
          <cell r="BL169">
            <v>83.3</v>
          </cell>
          <cell r="BM169">
            <v>83.2</v>
          </cell>
          <cell r="BO169">
            <v>80.8</v>
          </cell>
          <cell r="BQ169">
            <v>83.9</v>
          </cell>
          <cell r="BR169">
            <v>89.2</v>
          </cell>
          <cell r="BS169">
            <v>97.3</v>
          </cell>
        </row>
        <row r="170">
          <cell r="J170">
            <v>74.400000000000006</v>
          </cell>
          <cell r="K170">
            <v>88.1</v>
          </cell>
          <cell r="L170">
            <v>81</v>
          </cell>
          <cell r="M170">
            <v>77.8</v>
          </cell>
          <cell r="N170">
            <v>84.9</v>
          </cell>
          <cell r="O170">
            <v>84.1</v>
          </cell>
          <cell r="P170">
            <v>75.3</v>
          </cell>
          <cell r="Q170">
            <v>72.8</v>
          </cell>
          <cell r="R170">
            <v>77.8</v>
          </cell>
          <cell r="T170">
            <v>69.3</v>
          </cell>
          <cell r="U170">
            <v>82.7</v>
          </cell>
          <cell r="X170">
            <v>83.3</v>
          </cell>
          <cell r="Y170">
            <v>84.8</v>
          </cell>
          <cell r="Z170">
            <v>86.7</v>
          </cell>
          <cell r="AA170">
            <v>87</v>
          </cell>
          <cell r="AC170">
            <v>93.4</v>
          </cell>
          <cell r="AD170">
            <v>93.8</v>
          </cell>
          <cell r="AF170">
            <v>92</v>
          </cell>
          <cell r="AG170">
            <v>92.3</v>
          </cell>
          <cell r="AH170">
            <v>88.3</v>
          </cell>
          <cell r="AI170">
            <v>83.3</v>
          </cell>
          <cell r="AJ170">
            <v>71.900000000000006</v>
          </cell>
          <cell r="AL170">
            <v>101</v>
          </cell>
          <cell r="AM170">
            <v>96.1</v>
          </cell>
          <cell r="AN170">
            <v>86.4</v>
          </cell>
          <cell r="AQ170">
            <v>86.1</v>
          </cell>
          <cell r="AR170">
            <v>85.8</v>
          </cell>
          <cell r="AT170">
            <v>84.7</v>
          </cell>
          <cell r="AV170">
            <v>93</v>
          </cell>
          <cell r="AW170">
            <v>83.8</v>
          </cell>
          <cell r="AX170">
            <v>84.9</v>
          </cell>
          <cell r="BA170">
            <v>135.30000000000001</v>
          </cell>
          <cell r="BB170">
            <v>99</v>
          </cell>
          <cell r="BD170">
            <v>96.9</v>
          </cell>
          <cell r="BE170">
            <v>94.2</v>
          </cell>
          <cell r="BF170">
            <v>80.5</v>
          </cell>
          <cell r="BG170">
            <v>85.7</v>
          </cell>
          <cell r="BI170">
            <v>84.6</v>
          </cell>
          <cell r="BJ170">
            <v>86.1</v>
          </cell>
          <cell r="BL170">
            <v>83.5</v>
          </cell>
          <cell r="BM170">
            <v>82.9</v>
          </cell>
          <cell r="BO170">
            <v>80.8</v>
          </cell>
          <cell r="BQ170">
            <v>84</v>
          </cell>
          <cell r="BR170">
            <v>89.2</v>
          </cell>
          <cell r="BS170">
            <v>97.3</v>
          </cell>
        </row>
        <row r="171">
          <cell r="J171">
            <v>74.7</v>
          </cell>
          <cell r="K171">
            <v>89.2</v>
          </cell>
          <cell r="L171">
            <v>81.5</v>
          </cell>
          <cell r="M171">
            <v>78.099999999999994</v>
          </cell>
          <cell r="N171">
            <v>87.4</v>
          </cell>
          <cell r="O171">
            <v>84.8</v>
          </cell>
          <cell r="P171">
            <v>77.900000000000006</v>
          </cell>
          <cell r="Q171">
            <v>72.900000000000006</v>
          </cell>
          <cell r="R171">
            <v>78.099999999999994</v>
          </cell>
          <cell r="T171">
            <v>69.400000000000006</v>
          </cell>
          <cell r="U171">
            <v>82.9</v>
          </cell>
          <cell r="X171">
            <v>83.2</v>
          </cell>
          <cell r="Y171">
            <v>84.9</v>
          </cell>
          <cell r="Z171">
            <v>86.8</v>
          </cell>
          <cell r="AA171">
            <v>86.9</v>
          </cell>
          <cell r="AC171">
            <v>93.6</v>
          </cell>
          <cell r="AD171">
            <v>93.9</v>
          </cell>
          <cell r="AF171">
            <v>92</v>
          </cell>
          <cell r="AG171">
            <v>92.3</v>
          </cell>
          <cell r="AH171">
            <v>88.9</v>
          </cell>
          <cell r="AI171">
            <v>83.3</v>
          </cell>
          <cell r="AJ171">
            <v>71.900000000000006</v>
          </cell>
          <cell r="AL171">
            <v>101.5</v>
          </cell>
          <cell r="AM171">
            <v>97.3</v>
          </cell>
          <cell r="AN171">
            <v>86.5</v>
          </cell>
          <cell r="AQ171">
            <v>86.3</v>
          </cell>
          <cell r="AR171">
            <v>85.8</v>
          </cell>
          <cell r="AT171">
            <v>85.4</v>
          </cell>
          <cell r="AV171">
            <v>90.4</v>
          </cell>
          <cell r="AW171">
            <v>84.4</v>
          </cell>
          <cell r="AX171">
            <v>82.3</v>
          </cell>
          <cell r="BA171">
            <v>131.5</v>
          </cell>
          <cell r="BB171">
            <v>99</v>
          </cell>
          <cell r="BD171">
            <v>97.1</v>
          </cell>
          <cell r="BE171">
            <v>94.3</v>
          </cell>
          <cell r="BF171">
            <v>80.3</v>
          </cell>
          <cell r="BG171">
            <v>89.2</v>
          </cell>
          <cell r="BI171">
            <v>84.6</v>
          </cell>
          <cell r="BJ171">
            <v>86.1</v>
          </cell>
          <cell r="BL171">
            <v>84.2</v>
          </cell>
          <cell r="BM171">
            <v>84.4</v>
          </cell>
          <cell r="BO171">
            <v>81.2</v>
          </cell>
          <cell r="BQ171">
            <v>84.4</v>
          </cell>
          <cell r="BR171">
            <v>91.3</v>
          </cell>
          <cell r="BS171">
            <v>97.3</v>
          </cell>
        </row>
        <row r="172">
          <cell r="J172">
            <v>76.5</v>
          </cell>
          <cell r="K172">
            <v>89.2</v>
          </cell>
          <cell r="L172">
            <v>83.4</v>
          </cell>
          <cell r="M172">
            <v>78.099999999999994</v>
          </cell>
          <cell r="N172">
            <v>88.5</v>
          </cell>
          <cell r="O172">
            <v>86.3</v>
          </cell>
          <cell r="P172">
            <v>77.900000000000006</v>
          </cell>
          <cell r="Q172">
            <v>72.5</v>
          </cell>
          <cell r="R172">
            <v>78.8</v>
          </cell>
          <cell r="T172">
            <v>71.599999999999994</v>
          </cell>
          <cell r="U172">
            <v>83.9</v>
          </cell>
          <cell r="X172">
            <v>83.6</v>
          </cell>
          <cell r="Y172">
            <v>85.1</v>
          </cell>
          <cell r="Z172">
            <v>88.2</v>
          </cell>
          <cell r="AA172">
            <v>86.9</v>
          </cell>
          <cell r="AC172">
            <v>93.7</v>
          </cell>
          <cell r="AD172">
            <v>94.1</v>
          </cell>
          <cell r="AF172">
            <v>92</v>
          </cell>
          <cell r="AG172">
            <v>92.3</v>
          </cell>
          <cell r="AH172">
            <v>89.2</v>
          </cell>
          <cell r="AI172">
            <v>83.5</v>
          </cell>
          <cell r="AJ172">
            <v>72</v>
          </cell>
          <cell r="AL172">
            <v>101.3</v>
          </cell>
          <cell r="AM172">
            <v>97.4</v>
          </cell>
          <cell r="AN172">
            <v>86.5</v>
          </cell>
          <cell r="AQ172">
            <v>86.6</v>
          </cell>
          <cell r="AR172">
            <v>90.1</v>
          </cell>
          <cell r="AT172">
            <v>85.9</v>
          </cell>
          <cell r="AV172">
            <v>93</v>
          </cell>
          <cell r="AW172">
            <v>84.8</v>
          </cell>
          <cell r="AX172">
            <v>84.4</v>
          </cell>
          <cell r="BA172">
            <v>130.30000000000001</v>
          </cell>
          <cell r="BB172">
            <v>99</v>
          </cell>
          <cell r="BD172">
            <v>97.2</v>
          </cell>
          <cell r="BE172">
            <v>94.3</v>
          </cell>
          <cell r="BF172">
            <v>80.8</v>
          </cell>
          <cell r="BG172">
            <v>88.2</v>
          </cell>
          <cell r="BI172">
            <v>84.6</v>
          </cell>
          <cell r="BJ172">
            <v>86.1</v>
          </cell>
          <cell r="BL172">
            <v>84.6</v>
          </cell>
          <cell r="BM172">
            <v>85.4</v>
          </cell>
          <cell r="BO172">
            <v>81.099999999999994</v>
          </cell>
          <cell r="BQ172">
            <v>85.5</v>
          </cell>
          <cell r="BR172">
            <v>91.3</v>
          </cell>
          <cell r="BS172">
            <v>97.3</v>
          </cell>
        </row>
        <row r="173">
          <cell r="J173">
            <v>77.3</v>
          </cell>
          <cell r="K173">
            <v>89.8</v>
          </cell>
          <cell r="L173">
            <v>83.8</v>
          </cell>
          <cell r="M173">
            <v>78.7</v>
          </cell>
          <cell r="N173">
            <v>88.5</v>
          </cell>
          <cell r="O173">
            <v>85.2</v>
          </cell>
          <cell r="P173">
            <v>77.599999999999994</v>
          </cell>
          <cell r="Q173">
            <v>73.7</v>
          </cell>
          <cell r="R173">
            <v>79.5</v>
          </cell>
          <cell r="T173">
            <v>72.599999999999994</v>
          </cell>
          <cell r="U173">
            <v>84</v>
          </cell>
          <cell r="X173">
            <v>86</v>
          </cell>
          <cell r="Y173">
            <v>86.2</v>
          </cell>
          <cell r="Z173">
            <v>90</v>
          </cell>
          <cell r="AA173">
            <v>88.9</v>
          </cell>
          <cell r="AC173">
            <v>93.9</v>
          </cell>
          <cell r="AD173">
            <v>94.3</v>
          </cell>
          <cell r="AF173">
            <v>92.5</v>
          </cell>
          <cell r="AG173">
            <v>92.8</v>
          </cell>
          <cell r="AH173">
            <v>89.8</v>
          </cell>
          <cell r="AI173">
            <v>83.5</v>
          </cell>
          <cell r="AJ173">
            <v>72</v>
          </cell>
          <cell r="AL173">
            <v>101.8</v>
          </cell>
          <cell r="AM173">
            <v>97.6</v>
          </cell>
          <cell r="AN173">
            <v>86.9</v>
          </cell>
          <cell r="AQ173">
            <v>87.6</v>
          </cell>
          <cell r="AR173">
            <v>90.1</v>
          </cell>
          <cell r="AT173">
            <v>85.9</v>
          </cell>
          <cell r="AV173">
            <v>99.7</v>
          </cell>
          <cell r="AW173">
            <v>85.4</v>
          </cell>
          <cell r="AX173">
            <v>87.4</v>
          </cell>
          <cell r="BA173">
            <v>129.4</v>
          </cell>
          <cell r="BB173">
            <v>99</v>
          </cell>
          <cell r="BD173">
            <v>97.8</v>
          </cell>
          <cell r="BE173">
            <v>94.3</v>
          </cell>
          <cell r="BF173">
            <v>80.8</v>
          </cell>
          <cell r="BG173">
            <v>89.1</v>
          </cell>
          <cell r="BI173">
            <v>88.4</v>
          </cell>
          <cell r="BJ173">
            <v>89.7</v>
          </cell>
          <cell r="BL173">
            <v>85</v>
          </cell>
          <cell r="BM173">
            <v>87.4</v>
          </cell>
          <cell r="BO173">
            <v>82.7</v>
          </cell>
          <cell r="BQ173">
            <v>85.5</v>
          </cell>
          <cell r="BR173">
            <v>91.8</v>
          </cell>
          <cell r="BS173">
            <v>97.3</v>
          </cell>
        </row>
        <row r="174">
          <cell r="J174">
            <v>77.400000000000006</v>
          </cell>
          <cell r="K174">
            <v>90.7</v>
          </cell>
          <cell r="L174">
            <v>83.7</v>
          </cell>
          <cell r="M174">
            <v>79.2</v>
          </cell>
          <cell r="N174">
            <v>93.2</v>
          </cell>
          <cell r="O174">
            <v>84.1</v>
          </cell>
          <cell r="P174">
            <v>77.599999999999994</v>
          </cell>
          <cell r="Q174">
            <v>74.400000000000006</v>
          </cell>
          <cell r="R174">
            <v>79.900000000000006</v>
          </cell>
          <cell r="T174">
            <v>73.599999999999994</v>
          </cell>
          <cell r="U174">
            <v>84.3</v>
          </cell>
          <cell r="X174">
            <v>86.9</v>
          </cell>
          <cell r="Y174">
            <v>86.6</v>
          </cell>
          <cell r="Z174">
            <v>90.3</v>
          </cell>
          <cell r="AA174">
            <v>90</v>
          </cell>
          <cell r="AC174">
            <v>94</v>
          </cell>
          <cell r="AD174">
            <v>94.5</v>
          </cell>
          <cell r="AF174">
            <v>92.5</v>
          </cell>
          <cell r="AG174">
            <v>92.8</v>
          </cell>
          <cell r="AH174">
            <v>90.2</v>
          </cell>
          <cell r="AI174">
            <v>83.5</v>
          </cell>
          <cell r="AJ174">
            <v>72</v>
          </cell>
          <cell r="AL174">
            <v>102</v>
          </cell>
          <cell r="AM174">
            <v>98.5</v>
          </cell>
          <cell r="AN174">
            <v>87</v>
          </cell>
          <cell r="AQ174">
            <v>88.2</v>
          </cell>
          <cell r="AR174">
            <v>90.1</v>
          </cell>
          <cell r="AT174">
            <v>87</v>
          </cell>
          <cell r="AV174">
            <v>102</v>
          </cell>
          <cell r="AW174">
            <v>87.2</v>
          </cell>
          <cell r="AX174">
            <v>86.7</v>
          </cell>
          <cell r="BA174">
            <v>128.4</v>
          </cell>
          <cell r="BB174">
            <v>99</v>
          </cell>
          <cell r="BD174">
            <v>98.3</v>
          </cell>
          <cell r="BE174">
            <v>94.4</v>
          </cell>
          <cell r="BF174">
            <v>82</v>
          </cell>
          <cell r="BG174">
            <v>86.8</v>
          </cell>
          <cell r="BI174">
            <v>88.4</v>
          </cell>
          <cell r="BJ174">
            <v>89.7</v>
          </cell>
          <cell r="BL174">
            <v>85.2</v>
          </cell>
          <cell r="BM174">
            <v>87.6</v>
          </cell>
          <cell r="BO174">
            <v>83.4</v>
          </cell>
          <cell r="BQ174">
            <v>86.5</v>
          </cell>
          <cell r="BR174">
            <v>91.8</v>
          </cell>
          <cell r="BS174">
            <v>97.9</v>
          </cell>
        </row>
        <row r="175">
          <cell r="J175">
            <v>80</v>
          </cell>
          <cell r="K175">
            <v>92.4</v>
          </cell>
          <cell r="L175">
            <v>84.7</v>
          </cell>
          <cell r="M175">
            <v>80.599999999999994</v>
          </cell>
          <cell r="N175">
            <v>102.6</v>
          </cell>
          <cell r="O175">
            <v>83</v>
          </cell>
          <cell r="P175">
            <v>79.099999999999994</v>
          </cell>
          <cell r="Q175">
            <v>75.2</v>
          </cell>
          <cell r="R175">
            <v>81</v>
          </cell>
          <cell r="T175">
            <v>74.5</v>
          </cell>
          <cell r="U175">
            <v>84.8</v>
          </cell>
          <cell r="X175">
            <v>88</v>
          </cell>
          <cell r="Y175">
            <v>87.4</v>
          </cell>
          <cell r="Z175">
            <v>90.8</v>
          </cell>
          <cell r="AA175">
            <v>90.7</v>
          </cell>
          <cell r="AC175">
            <v>94.2</v>
          </cell>
          <cell r="AD175">
            <v>94.7</v>
          </cell>
          <cell r="AF175">
            <v>92.5</v>
          </cell>
          <cell r="AG175">
            <v>92.8</v>
          </cell>
          <cell r="AH175">
            <v>90.7</v>
          </cell>
          <cell r="AI175">
            <v>83.7</v>
          </cell>
          <cell r="AJ175">
            <v>72.2</v>
          </cell>
          <cell r="AL175">
            <v>101.9</v>
          </cell>
          <cell r="AM175">
            <v>100.2</v>
          </cell>
          <cell r="AN175">
            <v>87.7</v>
          </cell>
          <cell r="AQ175">
            <v>88.9</v>
          </cell>
          <cell r="AR175">
            <v>90.1</v>
          </cell>
          <cell r="AT175">
            <v>87.5</v>
          </cell>
          <cell r="AV175">
            <v>103.9</v>
          </cell>
          <cell r="AW175">
            <v>88</v>
          </cell>
          <cell r="AX175">
            <v>85.7</v>
          </cell>
          <cell r="BA175">
            <v>130.69999999999999</v>
          </cell>
          <cell r="BB175">
            <v>99.2</v>
          </cell>
          <cell r="BD175">
            <v>98.4</v>
          </cell>
          <cell r="BE175">
            <v>94.4</v>
          </cell>
          <cell r="BF175">
            <v>82.6</v>
          </cell>
          <cell r="BG175">
            <v>89</v>
          </cell>
          <cell r="BI175">
            <v>88.4</v>
          </cell>
          <cell r="BJ175">
            <v>89.7</v>
          </cell>
          <cell r="BL175">
            <v>86</v>
          </cell>
          <cell r="BM175">
            <v>87.3</v>
          </cell>
          <cell r="BO175">
            <v>84.2</v>
          </cell>
          <cell r="BQ175">
            <v>86.5</v>
          </cell>
          <cell r="BR175">
            <v>91.8</v>
          </cell>
          <cell r="BS175">
            <v>97.9</v>
          </cell>
        </row>
        <row r="176">
          <cell r="J176">
            <v>82.1</v>
          </cell>
          <cell r="K176">
            <v>93.2</v>
          </cell>
          <cell r="L176">
            <v>85.7</v>
          </cell>
          <cell r="M176">
            <v>81.8</v>
          </cell>
          <cell r="N176">
            <v>108.7</v>
          </cell>
          <cell r="O176">
            <v>79</v>
          </cell>
          <cell r="P176">
            <v>79</v>
          </cell>
          <cell r="Q176">
            <v>76.2</v>
          </cell>
          <cell r="R176">
            <v>81.2</v>
          </cell>
          <cell r="T176">
            <v>74.900000000000006</v>
          </cell>
          <cell r="U176">
            <v>85.6</v>
          </cell>
          <cell r="X176">
            <v>88.8</v>
          </cell>
          <cell r="Y176">
            <v>87.4</v>
          </cell>
          <cell r="Z176">
            <v>90.6</v>
          </cell>
          <cell r="AA176">
            <v>90.8</v>
          </cell>
          <cell r="AC176">
            <v>94.7</v>
          </cell>
          <cell r="AD176">
            <v>94.7</v>
          </cell>
          <cell r="AF176">
            <v>93.3</v>
          </cell>
          <cell r="AG176">
            <v>93.7</v>
          </cell>
          <cell r="AH176">
            <v>91</v>
          </cell>
          <cell r="AI176">
            <v>83.7</v>
          </cell>
          <cell r="AJ176">
            <v>72.2</v>
          </cell>
          <cell r="AL176">
            <v>102.8</v>
          </cell>
          <cell r="AM176">
            <v>100.7</v>
          </cell>
          <cell r="AN176">
            <v>88.9</v>
          </cell>
          <cell r="AQ176">
            <v>89.6</v>
          </cell>
          <cell r="AR176">
            <v>90.1</v>
          </cell>
          <cell r="AT176">
            <v>87.6</v>
          </cell>
          <cell r="AV176">
            <v>113.7</v>
          </cell>
          <cell r="AW176">
            <v>88.8</v>
          </cell>
          <cell r="AX176">
            <v>89.4</v>
          </cell>
          <cell r="BA176">
            <v>137.6</v>
          </cell>
          <cell r="BB176">
            <v>99.2</v>
          </cell>
          <cell r="BD176">
            <v>98.6</v>
          </cell>
          <cell r="BE176">
            <v>94.4</v>
          </cell>
          <cell r="BF176">
            <v>83.4</v>
          </cell>
          <cell r="BG176">
            <v>89.1</v>
          </cell>
          <cell r="BI176">
            <v>88.4</v>
          </cell>
          <cell r="BJ176">
            <v>89.7</v>
          </cell>
          <cell r="BL176">
            <v>87.1</v>
          </cell>
          <cell r="BM176">
            <v>86</v>
          </cell>
          <cell r="BO176">
            <v>84.6</v>
          </cell>
          <cell r="BQ176">
            <v>86.6</v>
          </cell>
          <cell r="BR176">
            <v>91.8</v>
          </cell>
          <cell r="BS176">
            <v>97.9</v>
          </cell>
        </row>
        <row r="177">
          <cell r="J177">
            <v>84.1</v>
          </cell>
          <cell r="K177">
            <v>93.7</v>
          </cell>
          <cell r="L177">
            <v>87.4</v>
          </cell>
          <cell r="M177">
            <v>82.3</v>
          </cell>
          <cell r="N177">
            <v>112.1</v>
          </cell>
          <cell r="O177">
            <v>78.2</v>
          </cell>
          <cell r="P177">
            <v>80.2</v>
          </cell>
          <cell r="Q177">
            <v>76.599999999999994</v>
          </cell>
          <cell r="R177">
            <v>82.7</v>
          </cell>
          <cell r="T177">
            <v>75</v>
          </cell>
          <cell r="U177">
            <v>86.4</v>
          </cell>
          <cell r="X177">
            <v>89.9</v>
          </cell>
          <cell r="Y177">
            <v>87.4</v>
          </cell>
          <cell r="Z177">
            <v>89.8</v>
          </cell>
          <cell r="AA177">
            <v>90.8</v>
          </cell>
          <cell r="AC177">
            <v>95.1</v>
          </cell>
          <cell r="AD177">
            <v>94.8</v>
          </cell>
          <cell r="AF177">
            <v>93.3</v>
          </cell>
          <cell r="AG177">
            <v>93.7</v>
          </cell>
          <cell r="AH177">
            <v>91.4</v>
          </cell>
          <cell r="AI177">
            <v>87.6</v>
          </cell>
          <cell r="AJ177">
            <v>77.599999999999994</v>
          </cell>
          <cell r="AL177">
            <v>101.2</v>
          </cell>
          <cell r="AM177">
            <v>101</v>
          </cell>
          <cell r="AN177">
            <v>89.6</v>
          </cell>
          <cell r="AQ177">
            <v>88.6</v>
          </cell>
          <cell r="AR177">
            <v>90.1</v>
          </cell>
          <cell r="AT177">
            <v>88.3</v>
          </cell>
          <cell r="AV177">
            <v>124.4</v>
          </cell>
          <cell r="AW177">
            <v>88.9</v>
          </cell>
          <cell r="AX177">
            <v>95</v>
          </cell>
          <cell r="BA177">
            <v>130.69999999999999</v>
          </cell>
          <cell r="BB177">
            <v>99.2</v>
          </cell>
          <cell r="BD177">
            <v>98.4</v>
          </cell>
          <cell r="BE177">
            <v>96.1</v>
          </cell>
          <cell r="BF177">
            <v>84</v>
          </cell>
          <cell r="BG177">
            <v>90.1</v>
          </cell>
          <cell r="BI177">
            <v>88.4</v>
          </cell>
          <cell r="BJ177">
            <v>89.7</v>
          </cell>
          <cell r="BL177">
            <v>87.4</v>
          </cell>
          <cell r="BM177">
            <v>86.5</v>
          </cell>
          <cell r="BO177">
            <v>84.8</v>
          </cell>
          <cell r="BQ177">
            <v>86.9</v>
          </cell>
          <cell r="BR177">
            <v>92.1</v>
          </cell>
          <cell r="BS177">
            <v>98.4</v>
          </cell>
        </row>
        <row r="178">
          <cell r="J178">
            <v>86.7</v>
          </cell>
          <cell r="K178">
            <v>94.3</v>
          </cell>
          <cell r="L178">
            <v>87.9</v>
          </cell>
          <cell r="M178">
            <v>84</v>
          </cell>
          <cell r="N178">
            <v>113.3</v>
          </cell>
          <cell r="O178">
            <v>78.7</v>
          </cell>
          <cell r="P178">
            <v>82.1</v>
          </cell>
          <cell r="Q178">
            <v>77.5</v>
          </cell>
          <cell r="R178">
            <v>84.3</v>
          </cell>
          <cell r="T178">
            <v>77.5</v>
          </cell>
          <cell r="U178">
            <v>87.5</v>
          </cell>
          <cell r="X178">
            <v>90.1</v>
          </cell>
          <cell r="Y178">
            <v>88.3</v>
          </cell>
          <cell r="Z178">
            <v>90</v>
          </cell>
          <cell r="AA178">
            <v>90.9</v>
          </cell>
          <cell r="AC178">
            <v>95.4</v>
          </cell>
          <cell r="AD178">
            <v>95.5</v>
          </cell>
          <cell r="AF178">
            <v>93.3</v>
          </cell>
          <cell r="AG178">
            <v>93.7</v>
          </cell>
          <cell r="AH178">
            <v>91.5</v>
          </cell>
          <cell r="AI178">
            <v>87.8</v>
          </cell>
          <cell r="AJ178">
            <v>77.900000000000006</v>
          </cell>
          <cell r="AL178">
            <v>102.3</v>
          </cell>
          <cell r="AM178">
            <v>100.2</v>
          </cell>
          <cell r="AN178">
            <v>90</v>
          </cell>
          <cell r="AQ178">
            <v>88.8</v>
          </cell>
          <cell r="AR178">
            <v>90.1</v>
          </cell>
          <cell r="AT178">
            <v>88.4</v>
          </cell>
          <cell r="AV178">
            <v>119.6</v>
          </cell>
          <cell r="AW178">
            <v>89.2</v>
          </cell>
          <cell r="AX178">
            <v>97.7</v>
          </cell>
          <cell r="BA178">
            <v>131.30000000000001</v>
          </cell>
          <cell r="BB178">
            <v>99.4</v>
          </cell>
          <cell r="BD178">
            <v>98.9</v>
          </cell>
          <cell r="BE178">
            <v>96.1</v>
          </cell>
          <cell r="BF178">
            <v>83.7</v>
          </cell>
          <cell r="BG178">
            <v>89.5</v>
          </cell>
          <cell r="BI178">
            <v>88.4</v>
          </cell>
          <cell r="BJ178">
            <v>89.7</v>
          </cell>
          <cell r="BL178">
            <v>88</v>
          </cell>
          <cell r="BM178">
            <v>84.5</v>
          </cell>
          <cell r="BO178">
            <v>85.5</v>
          </cell>
          <cell r="BQ178">
            <v>86.9</v>
          </cell>
          <cell r="BR178">
            <v>92.1</v>
          </cell>
          <cell r="BS178">
            <v>98.4</v>
          </cell>
        </row>
        <row r="179">
          <cell r="J179">
            <v>87.8</v>
          </cell>
          <cell r="K179">
            <v>94.7</v>
          </cell>
          <cell r="L179">
            <v>87.7</v>
          </cell>
          <cell r="M179">
            <v>84.7</v>
          </cell>
          <cell r="N179">
            <v>106.4</v>
          </cell>
          <cell r="O179">
            <v>78.7</v>
          </cell>
          <cell r="P179">
            <v>82.8</v>
          </cell>
          <cell r="Q179">
            <v>78.5</v>
          </cell>
          <cell r="R179">
            <v>85.8</v>
          </cell>
          <cell r="T179">
            <v>77.5</v>
          </cell>
          <cell r="U179">
            <v>87.3</v>
          </cell>
          <cell r="X179">
            <v>89.6</v>
          </cell>
          <cell r="Y179">
            <v>89.3</v>
          </cell>
          <cell r="Z179">
            <v>91.8</v>
          </cell>
          <cell r="AA179">
            <v>91</v>
          </cell>
          <cell r="AC179">
            <v>95.8</v>
          </cell>
          <cell r="AD179">
            <v>95.7</v>
          </cell>
          <cell r="AF179">
            <v>94</v>
          </cell>
          <cell r="AG179">
            <v>94.5</v>
          </cell>
          <cell r="AH179">
            <v>92.7</v>
          </cell>
          <cell r="AI179">
            <v>87.8</v>
          </cell>
          <cell r="AJ179">
            <v>77.900000000000006</v>
          </cell>
          <cell r="AL179">
            <v>102.1</v>
          </cell>
          <cell r="AM179">
            <v>100.1</v>
          </cell>
          <cell r="AN179">
            <v>91.1</v>
          </cell>
          <cell r="AQ179">
            <v>88.4</v>
          </cell>
          <cell r="AR179">
            <v>90.1</v>
          </cell>
          <cell r="AT179">
            <v>88.5</v>
          </cell>
          <cell r="AV179">
            <v>112</v>
          </cell>
          <cell r="AW179">
            <v>90</v>
          </cell>
          <cell r="AX179">
            <v>98.5</v>
          </cell>
          <cell r="BA179">
            <v>128.69999999999999</v>
          </cell>
          <cell r="BB179">
            <v>99.3</v>
          </cell>
          <cell r="BD179">
            <v>98.8</v>
          </cell>
          <cell r="BE179">
            <v>96.1</v>
          </cell>
          <cell r="BF179">
            <v>84.3</v>
          </cell>
          <cell r="BG179">
            <v>91.4</v>
          </cell>
          <cell r="BI179">
            <v>88.4</v>
          </cell>
          <cell r="BJ179">
            <v>89.7</v>
          </cell>
          <cell r="BL179">
            <v>88</v>
          </cell>
          <cell r="BM179">
            <v>89.6</v>
          </cell>
          <cell r="BO179">
            <v>87.1</v>
          </cell>
          <cell r="BQ179">
            <v>86.9</v>
          </cell>
          <cell r="BR179">
            <v>92.1</v>
          </cell>
          <cell r="BS179">
            <v>98.4</v>
          </cell>
        </row>
        <row r="180">
          <cell r="J180">
            <v>88.3</v>
          </cell>
          <cell r="K180">
            <v>95.7</v>
          </cell>
          <cell r="L180">
            <v>88.6</v>
          </cell>
          <cell r="M180">
            <v>85.8</v>
          </cell>
          <cell r="N180">
            <v>105.3</v>
          </cell>
          <cell r="O180">
            <v>81.900000000000006</v>
          </cell>
          <cell r="P180">
            <v>82.8</v>
          </cell>
          <cell r="Q180">
            <v>79.3</v>
          </cell>
          <cell r="R180">
            <v>87.1</v>
          </cell>
          <cell r="T180">
            <v>79.099999999999994</v>
          </cell>
          <cell r="U180">
            <v>87.7</v>
          </cell>
          <cell r="X180">
            <v>90.2</v>
          </cell>
          <cell r="Y180">
            <v>89.8</v>
          </cell>
          <cell r="Z180">
            <v>92.3</v>
          </cell>
          <cell r="AA180">
            <v>91.3</v>
          </cell>
          <cell r="AC180">
            <v>96</v>
          </cell>
          <cell r="AD180">
            <v>95.9</v>
          </cell>
          <cell r="AF180">
            <v>94</v>
          </cell>
          <cell r="AG180">
            <v>94.5</v>
          </cell>
          <cell r="AH180">
            <v>93</v>
          </cell>
          <cell r="AI180">
            <v>87.8</v>
          </cell>
          <cell r="AJ180">
            <v>77.900000000000006</v>
          </cell>
          <cell r="AL180">
            <v>103.7</v>
          </cell>
          <cell r="AM180">
            <v>99.8</v>
          </cell>
          <cell r="AN180">
            <v>91.5</v>
          </cell>
          <cell r="AQ180">
            <v>89.4</v>
          </cell>
          <cell r="AR180">
            <v>90.1</v>
          </cell>
          <cell r="AT180">
            <v>89.7</v>
          </cell>
          <cell r="AV180">
            <v>108.9</v>
          </cell>
          <cell r="AW180">
            <v>90.3</v>
          </cell>
          <cell r="AX180">
            <v>99.7</v>
          </cell>
          <cell r="BA180">
            <v>127.1</v>
          </cell>
          <cell r="BB180">
            <v>99.3</v>
          </cell>
          <cell r="BD180">
            <v>99.3</v>
          </cell>
          <cell r="BE180">
            <v>96.1</v>
          </cell>
          <cell r="BF180">
            <v>84.1</v>
          </cell>
          <cell r="BG180">
            <v>92.8</v>
          </cell>
          <cell r="BI180">
            <v>88.4</v>
          </cell>
          <cell r="BJ180">
            <v>89.7</v>
          </cell>
          <cell r="BL180">
            <v>88.7</v>
          </cell>
          <cell r="BM180">
            <v>91.1</v>
          </cell>
          <cell r="BO180">
            <v>88</v>
          </cell>
          <cell r="BQ180">
            <v>87.7</v>
          </cell>
          <cell r="BR180">
            <v>92.1</v>
          </cell>
          <cell r="BS180">
            <v>98.4</v>
          </cell>
        </row>
        <row r="181">
          <cell r="J181">
            <v>89.1</v>
          </cell>
          <cell r="K181">
            <v>96.2</v>
          </cell>
          <cell r="L181">
            <v>89.1</v>
          </cell>
          <cell r="M181">
            <v>86.1</v>
          </cell>
          <cell r="N181">
            <v>104.3</v>
          </cell>
          <cell r="O181">
            <v>83.8</v>
          </cell>
          <cell r="P181">
            <v>83.5</v>
          </cell>
          <cell r="Q181">
            <v>78.900000000000006</v>
          </cell>
          <cell r="R181">
            <v>87.7</v>
          </cell>
          <cell r="T181">
            <v>79.2</v>
          </cell>
          <cell r="U181">
            <v>88.4</v>
          </cell>
          <cell r="X181">
            <v>89.9</v>
          </cell>
          <cell r="Y181">
            <v>89.9</v>
          </cell>
          <cell r="Z181">
            <v>92.7</v>
          </cell>
          <cell r="AA181">
            <v>91.6</v>
          </cell>
          <cell r="AC181">
            <v>95.9</v>
          </cell>
          <cell r="AD181">
            <v>96</v>
          </cell>
          <cell r="AF181">
            <v>94</v>
          </cell>
          <cell r="AG181">
            <v>94.5</v>
          </cell>
          <cell r="AH181">
            <v>93.5</v>
          </cell>
          <cell r="AI181">
            <v>87.8</v>
          </cell>
          <cell r="AJ181">
            <v>77.900000000000006</v>
          </cell>
          <cell r="AL181">
            <v>104.2</v>
          </cell>
          <cell r="AM181">
            <v>100.1</v>
          </cell>
          <cell r="AN181">
            <v>91.5</v>
          </cell>
          <cell r="AQ181">
            <v>89.8</v>
          </cell>
          <cell r="AR181">
            <v>90.1</v>
          </cell>
          <cell r="AT181">
            <v>90</v>
          </cell>
          <cell r="AV181">
            <v>112.4</v>
          </cell>
          <cell r="AW181">
            <v>90.8</v>
          </cell>
          <cell r="AX181">
            <v>99</v>
          </cell>
          <cell r="BA181">
            <v>129.19999999999999</v>
          </cell>
          <cell r="BB181">
            <v>98.5</v>
          </cell>
          <cell r="BD181">
            <v>99.6</v>
          </cell>
          <cell r="BE181">
            <v>96.1</v>
          </cell>
          <cell r="BF181">
            <v>84.3</v>
          </cell>
          <cell r="BG181">
            <v>93.8</v>
          </cell>
          <cell r="BI181">
            <v>88.4</v>
          </cell>
          <cell r="BJ181">
            <v>89.7</v>
          </cell>
          <cell r="BL181">
            <v>89.1</v>
          </cell>
          <cell r="BM181">
            <v>91.5</v>
          </cell>
          <cell r="BO181">
            <v>88</v>
          </cell>
          <cell r="BQ181">
            <v>87.7</v>
          </cell>
          <cell r="BR181">
            <v>92.1</v>
          </cell>
          <cell r="BS181">
            <v>98.4</v>
          </cell>
        </row>
        <row r="182">
          <cell r="J182">
            <v>89.7</v>
          </cell>
          <cell r="K182">
            <v>96.7</v>
          </cell>
          <cell r="L182">
            <v>89.5</v>
          </cell>
          <cell r="M182">
            <v>85.6</v>
          </cell>
          <cell r="N182">
            <v>103.9</v>
          </cell>
          <cell r="O182">
            <v>85.4</v>
          </cell>
          <cell r="P182">
            <v>84.7</v>
          </cell>
          <cell r="Q182">
            <v>79.400000000000006</v>
          </cell>
          <cell r="R182">
            <v>87.9</v>
          </cell>
          <cell r="T182">
            <v>79.5</v>
          </cell>
          <cell r="U182">
            <v>88.4</v>
          </cell>
          <cell r="X182">
            <v>89.3</v>
          </cell>
          <cell r="Y182">
            <v>89.8</v>
          </cell>
          <cell r="Z182">
            <v>92.6</v>
          </cell>
          <cell r="AA182">
            <v>91.6</v>
          </cell>
          <cell r="AC182">
            <v>96.2</v>
          </cell>
          <cell r="AD182">
            <v>96</v>
          </cell>
          <cell r="AF182">
            <v>94.3</v>
          </cell>
          <cell r="AG182">
            <v>94.8</v>
          </cell>
          <cell r="AH182">
            <v>93.4</v>
          </cell>
          <cell r="AI182">
            <v>87.9</v>
          </cell>
          <cell r="AJ182">
            <v>77.900000000000006</v>
          </cell>
          <cell r="AL182">
            <v>103.4</v>
          </cell>
          <cell r="AM182">
            <v>102.5</v>
          </cell>
          <cell r="AN182">
            <v>92.4</v>
          </cell>
          <cell r="AQ182">
            <v>89.9</v>
          </cell>
          <cell r="AR182">
            <v>90.1</v>
          </cell>
          <cell r="AT182">
            <v>90.3</v>
          </cell>
          <cell r="AV182">
            <v>114.2</v>
          </cell>
          <cell r="AW182">
            <v>90.4</v>
          </cell>
          <cell r="AX182">
            <v>99.1</v>
          </cell>
          <cell r="BA182">
            <v>127.1</v>
          </cell>
          <cell r="BB182">
            <v>98.5</v>
          </cell>
          <cell r="BD182">
            <v>100.3</v>
          </cell>
          <cell r="BE182">
            <v>96.2</v>
          </cell>
          <cell r="BF182">
            <v>84.9</v>
          </cell>
          <cell r="BG182">
            <v>99.7</v>
          </cell>
          <cell r="BI182">
            <v>88.4</v>
          </cell>
          <cell r="BJ182">
            <v>89.7</v>
          </cell>
          <cell r="BL182">
            <v>89.7</v>
          </cell>
          <cell r="BM182">
            <v>89.7</v>
          </cell>
          <cell r="BO182">
            <v>88.2</v>
          </cell>
          <cell r="BQ182">
            <v>88</v>
          </cell>
          <cell r="BR182">
            <v>92.1</v>
          </cell>
          <cell r="BS182">
            <v>98.4</v>
          </cell>
        </row>
        <row r="183">
          <cell r="J183">
            <v>91</v>
          </cell>
          <cell r="K183">
            <v>99.1</v>
          </cell>
          <cell r="L183">
            <v>92.1</v>
          </cell>
          <cell r="M183">
            <v>86.5</v>
          </cell>
          <cell r="N183">
            <v>103.5</v>
          </cell>
          <cell r="O183">
            <v>87.8</v>
          </cell>
          <cell r="P183">
            <v>89</v>
          </cell>
          <cell r="Q183">
            <v>79.7</v>
          </cell>
          <cell r="R183">
            <v>88.6</v>
          </cell>
          <cell r="T183">
            <v>80.8</v>
          </cell>
          <cell r="U183">
            <v>88.6</v>
          </cell>
          <cell r="X183">
            <v>90.5</v>
          </cell>
          <cell r="Y183">
            <v>90.1</v>
          </cell>
          <cell r="Z183">
            <v>92.7</v>
          </cell>
          <cell r="AA183">
            <v>91.6</v>
          </cell>
          <cell r="AC183">
            <v>96.3</v>
          </cell>
          <cell r="AD183">
            <v>96.2</v>
          </cell>
          <cell r="AF183">
            <v>94.3</v>
          </cell>
          <cell r="AG183">
            <v>94.8</v>
          </cell>
          <cell r="AH183">
            <v>94.2</v>
          </cell>
          <cell r="AI183">
            <v>87.9</v>
          </cell>
          <cell r="AJ183">
            <v>77.900000000000006</v>
          </cell>
          <cell r="AL183">
            <v>104.5</v>
          </cell>
          <cell r="AM183">
            <v>104.2</v>
          </cell>
          <cell r="AN183">
            <v>92.4</v>
          </cell>
          <cell r="AQ183">
            <v>90</v>
          </cell>
          <cell r="AR183">
            <v>90.2</v>
          </cell>
          <cell r="AT183">
            <v>91.5</v>
          </cell>
          <cell r="AV183">
            <v>102.2</v>
          </cell>
          <cell r="AW183">
            <v>92</v>
          </cell>
          <cell r="AX183">
            <v>97</v>
          </cell>
          <cell r="BA183">
            <v>125.6</v>
          </cell>
          <cell r="BB183">
            <v>98.9</v>
          </cell>
          <cell r="BD183">
            <v>100.4</v>
          </cell>
          <cell r="BE183">
            <v>96.4</v>
          </cell>
          <cell r="BF183">
            <v>84.1</v>
          </cell>
          <cell r="BG183">
            <v>99.4</v>
          </cell>
          <cell r="BI183">
            <v>88.4</v>
          </cell>
          <cell r="BJ183">
            <v>89.7</v>
          </cell>
          <cell r="BL183">
            <v>90.2</v>
          </cell>
          <cell r="BM183">
            <v>86.3</v>
          </cell>
          <cell r="BO183">
            <v>89.1</v>
          </cell>
          <cell r="BQ183">
            <v>88.2</v>
          </cell>
          <cell r="BR183">
            <v>93.8</v>
          </cell>
          <cell r="BS183">
            <v>98.6</v>
          </cell>
        </row>
        <row r="184">
          <cell r="J184">
            <v>92.2</v>
          </cell>
          <cell r="K184">
            <v>99.3</v>
          </cell>
          <cell r="L184">
            <v>93.4</v>
          </cell>
          <cell r="M184">
            <v>87.7</v>
          </cell>
          <cell r="N184">
            <v>103.3</v>
          </cell>
          <cell r="O184">
            <v>88.9</v>
          </cell>
          <cell r="P184">
            <v>90.1</v>
          </cell>
          <cell r="Q184">
            <v>80.099999999999994</v>
          </cell>
          <cell r="R184">
            <v>90.6</v>
          </cell>
          <cell r="T184">
            <v>80.599999999999994</v>
          </cell>
          <cell r="U184">
            <v>91</v>
          </cell>
          <cell r="X184">
            <v>90.5</v>
          </cell>
          <cell r="Y184">
            <v>91.2</v>
          </cell>
          <cell r="Z184">
            <v>92.8</v>
          </cell>
          <cell r="AA184">
            <v>91.8</v>
          </cell>
          <cell r="AC184">
            <v>96.9</v>
          </cell>
          <cell r="AD184">
            <v>96.3</v>
          </cell>
          <cell r="AF184">
            <v>94.3</v>
          </cell>
          <cell r="AG184">
            <v>94.8</v>
          </cell>
          <cell r="AH184">
            <v>94.7</v>
          </cell>
          <cell r="AI184">
            <v>88.1</v>
          </cell>
          <cell r="AJ184">
            <v>77.900000000000006</v>
          </cell>
          <cell r="AL184">
            <v>104.1</v>
          </cell>
          <cell r="AM184">
            <v>104.3</v>
          </cell>
          <cell r="AN184">
            <v>92.5</v>
          </cell>
          <cell r="AQ184">
            <v>90.5</v>
          </cell>
          <cell r="AR184">
            <v>95</v>
          </cell>
          <cell r="AT184">
            <v>91.8</v>
          </cell>
          <cell r="AV184">
            <v>103.2</v>
          </cell>
          <cell r="AW184">
            <v>92.6</v>
          </cell>
          <cell r="AX184">
            <v>97.7</v>
          </cell>
          <cell r="BA184">
            <v>132.19999999999999</v>
          </cell>
          <cell r="BB184">
            <v>98.9</v>
          </cell>
          <cell r="BD184">
            <v>100.2</v>
          </cell>
          <cell r="BE184">
            <v>96.4</v>
          </cell>
          <cell r="BF184">
            <v>84.4</v>
          </cell>
          <cell r="BG184">
            <v>97.5</v>
          </cell>
          <cell r="BI184">
            <v>88.4</v>
          </cell>
          <cell r="BJ184">
            <v>89.7</v>
          </cell>
          <cell r="BL184">
            <v>90.6</v>
          </cell>
          <cell r="BM184">
            <v>90.6</v>
          </cell>
          <cell r="BO184">
            <v>89.9</v>
          </cell>
          <cell r="BQ184">
            <v>90.9</v>
          </cell>
          <cell r="BR184">
            <v>93.8</v>
          </cell>
          <cell r="BS184">
            <v>98.6</v>
          </cell>
        </row>
        <row r="185">
          <cell r="J185">
            <v>93</v>
          </cell>
          <cell r="K185">
            <v>99.3</v>
          </cell>
          <cell r="L185">
            <v>92.8</v>
          </cell>
          <cell r="M185">
            <v>89.4</v>
          </cell>
          <cell r="N185">
            <v>102.6</v>
          </cell>
          <cell r="O185">
            <v>89.7</v>
          </cell>
          <cell r="P185">
            <v>93.5</v>
          </cell>
          <cell r="Q185">
            <v>81.599999999999994</v>
          </cell>
          <cell r="R185">
            <v>92</v>
          </cell>
          <cell r="T185">
            <v>81.099999999999994</v>
          </cell>
          <cell r="U185">
            <v>92.1</v>
          </cell>
          <cell r="X185">
            <v>93.6</v>
          </cell>
          <cell r="Y185">
            <v>93.6</v>
          </cell>
          <cell r="Z185">
            <v>94.3</v>
          </cell>
          <cell r="AA185">
            <v>93.6</v>
          </cell>
          <cell r="AC185">
            <v>96.7</v>
          </cell>
          <cell r="AD185">
            <v>96.6</v>
          </cell>
          <cell r="AF185">
            <v>94.8</v>
          </cell>
          <cell r="AG185">
            <v>95.3</v>
          </cell>
          <cell r="AH185">
            <v>95.5</v>
          </cell>
          <cell r="AI185">
            <v>88.1</v>
          </cell>
          <cell r="AJ185">
            <v>77.900000000000006</v>
          </cell>
          <cell r="AL185">
            <v>105.7</v>
          </cell>
          <cell r="AM185">
            <v>105.1</v>
          </cell>
          <cell r="AN185">
            <v>93.5</v>
          </cell>
          <cell r="AQ185">
            <v>91.7</v>
          </cell>
          <cell r="AR185">
            <v>95</v>
          </cell>
          <cell r="AT185">
            <v>92</v>
          </cell>
          <cell r="AV185">
            <v>107.8</v>
          </cell>
          <cell r="AW185">
            <v>93.5</v>
          </cell>
          <cell r="AX185">
            <v>100.1</v>
          </cell>
          <cell r="BA185">
            <v>131.9</v>
          </cell>
          <cell r="BB185">
            <v>98.9</v>
          </cell>
          <cell r="BD185">
            <v>101.6</v>
          </cell>
          <cell r="BE185">
            <v>96.4</v>
          </cell>
          <cell r="BF185">
            <v>89</v>
          </cell>
          <cell r="BG185">
            <v>94.9</v>
          </cell>
          <cell r="BI185">
            <v>93.8</v>
          </cell>
          <cell r="BJ185">
            <v>94.4</v>
          </cell>
          <cell r="BL185">
            <v>91.1</v>
          </cell>
          <cell r="BM185">
            <v>91.6</v>
          </cell>
          <cell r="BO185">
            <v>91.9</v>
          </cell>
          <cell r="BQ185">
            <v>90.6</v>
          </cell>
          <cell r="BR185">
            <v>94.1</v>
          </cell>
          <cell r="BS185">
            <v>98.6</v>
          </cell>
        </row>
        <row r="186">
          <cell r="J186">
            <v>93.5</v>
          </cell>
          <cell r="K186">
            <v>99.3</v>
          </cell>
          <cell r="L186">
            <v>93.7</v>
          </cell>
          <cell r="M186">
            <v>90.7</v>
          </cell>
          <cell r="N186">
            <v>102.5</v>
          </cell>
          <cell r="O186">
            <v>87.1</v>
          </cell>
          <cell r="P186">
            <v>95.6</v>
          </cell>
          <cell r="Q186">
            <v>82.3</v>
          </cell>
          <cell r="R186">
            <v>92.5</v>
          </cell>
          <cell r="T186">
            <v>81.3</v>
          </cell>
          <cell r="U186">
            <v>93</v>
          </cell>
          <cell r="X186">
            <v>94.5</v>
          </cell>
          <cell r="Y186">
            <v>95</v>
          </cell>
          <cell r="Z186">
            <v>94.9</v>
          </cell>
          <cell r="AA186">
            <v>94.4</v>
          </cell>
          <cell r="AC186">
            <v>97</v>
          </cell>
          <cell r="AD186">
            <v>96.7</v>
          </cell>
          <cell r="AF186">
            <v>94.8</v>
          </cell>
          <cell r="AG186">
            <v>95.3</v>
          </cell>
          <cell r="AH186">
            <v>95.9</v>
          </cell>
          <cell r="AI186">
            <v>88.1</v>
          </cell>
          <cell r="AJ186">
            <v>77.900000000000006</v>
          </cell>
          <cell r="AL186">
            <v>104.1</v>
          </cell>
          <cell r="AM186">
            <v>105.7</v>
          </cell>
          <cell r="AN186">
            <v>93.7</v>
          </cell>
          <cell r="AQ186">
            <v>92.4</v>
          </cell>
          <cell r="AR186">
            <v>95.2</v>
          </cell>
          <cell r="AT186">
            <v>93.3</v>
          </cell>
          <cell r="AV186">
            <v>107.1</v>
          </cell>
          <cell r="AW186">
            <v>93.3</v>
          </cell>
          <cell r="AX186">
            <v>99.5</v>
          </cell>
          <cell r="BA186">
            <v>128.30000000000001</v>
          </cell>
          <cell r="BB186">
            <v>99.3</v>
          </cell>
          <cell r="BD186">
            <v>101.2</v>
          </cell>
          <cell r="BE186">
            <v>97.1</v>
          </cell>
          <cell r="BF186">
            <v>91.4</v>
          </cell>
          <cell r="BG186">
            <v>94.7</v>
          </cell>
          <cell r="BI186">
            <v>93.8</v>
          </cell>
          <cell r="BJ186">
            <v>94.4</v>
          </cell>
          <cell r="BL186">
            <v>91.2</v>
          </cell>
          <cell r="BM186">
            <v>88.8</v>
          </cell>
          <cell r="BO186">
            <v>93.1</v>
          </cell>
          <cell r="BQ186">
            <v>92.2</v>
          </cell>
          <cell r="BR186">
            <v>94.1</v>
          </cell>
          <cell r="BS186">
            <v>98.6</v>
          </cell>
        </row>
        <row r="187">
          <cell r="J187">
            <v>94.5</v>
          </cell>
          <cell r="K187">
            <v>98.9</v>
          </cell>
          <cell r="L187">
            <v>92.9</v>
          </cell>
          <cell r="M187">
            <v>92.1</v>
          </cell>
          <cell r="N187">
            <v>100.2</v>
          </cell>
          <cell r="O187">
            <v>80.2</v>
          </cell>
          <cell r="P187">
            <v>95.6</v>
          </cell>
          <cell r="Q187">
            <v>84.1</v>
          </cell>
          <cell r="R187">
            <v>93</v>
          </cell>
          <cell r="T187">
            <v>81.3</v>
          </cell>
          <cell r="U187">
            <v>93.7</v>
          </cell>
          <cell r="X187">
            <v>94.9</v>
          </cell>
          <cell r="Y187">
            <v>95.3</v>
          </cell>
          <cell r="Z187">
            <v>95.1</v>
          </cell>
          <cell r="AA187">
            <v>95</v>
          </cell>
          <cell r="AC187">
            <v>97.5</v>
          </cell>
          <cell r="AD187">
            <v>96.7</v>
          </cell>
          <cell r="AF187">
            <v>94.8</v>
          </cell>
          <cell r="AG187">
            <v>95.3</v>
          </cell>
          <cell r="AH187">
            <v>97.3</v>
          </cell>
          <cell r="AI187">
            <v>88.2</v>
          </cell>
          <cell r="AJ187">
            <v>77.900000000000006</v>
          </cell>
          <cell r="AL187">
            <v>102.6</v>
          </cell>
          <cell r="AM187">
            <v>105.3</v>
          </cell>
          <cell r="AN187">
            <v>93.8</v>
          </cell>
          <cell r="AQ187">
            <v>94.1</v>
          </cell>
          <cell r="AR187">
            <v>95.2</v>
          </cell>
          <cell r="AT187">
            <v>94</v>
          </cell>
          <cell r="AV187">
            <v>107.5</v>
          </cell>
          <cell r="AW187">
            <v>93.5</v>
          </cell>
          <cell r="AX187">
            <v>97.9</v>
          </cell>
          <cell r="BA187">
            <v>126.1</v>
          </cell>
          <cell r="BB187">
            <v>99.3</v>
          </cell>
          <cell r="BD187">
            <v>101.3</v>
          </cell>
          <cell r="BE187">
            <v>97.1</v>
          </cell>
          <cell r="BF187">
            <v>91.1</v>
          </cell>
          <cell r="BG187">
            <v>92.6</v>
          </cell>
          <cell r="BI187">
            <v>93.8</v>
          </cell>
          <cell r="BJ187">
            <v>94.4</v>
          </cell>
          <cell r="BL187">
            <v>92.3</v>
          </cell>
          <cell r="BM187">
            <v>91.3</v>
          </cell>
          <cell r="BO187">
            <v>93.6</v>
          </cell>
          <cell r="BQ187">
            <v>92.2</v>
          </cell>
          <cell r="BR187">
            <v>94.1</v>
          </cell>
          <cell r="BS187">
            <v>98.6</v>
          </cell>
        </row>
        <row r="188">
          <cell r="J188">
            <v>94.8</v>
          </cell>
          <cell r="K188">
            <v>98.9</v>
          </cell>
          <cell r="L188">
            <v>93.8</v>
          </cell>
          <cell r="M188">
            <v>93.3</v>
          </cell>
          <cell r="N188">
            <v>98.3</v>
          </cell>
          <cell r="O188">
            <v>79.900000000000006</v>
          </cell>
          <cell r="P188">
            <v>95.5</v>
          </cell>
          <cell r="Q188">
            <v>88.7</v>
          </cell>
          <cell r="R188">
            <v>93.8</v>
          </cell>
          <cell r="T188">
            <v>81.400000000000006</v>
          </cell>
          <cell r="U188">
            <v>94.4</v>
          </cell>
          <cell r="X188">
            <v>95.2</v>
          </cell>
          <cell r="Y188">
            <v>95.6</v>
          </cell>
          <cell r="Z188">
            <v>95.6</v>
          </cell>
          <cell r="AA188">
            <v>95</v>
          </cell>
          <cell r="AC188">
            <v>97.7</v>
          </cell>
          <cell r="AD188">
            <v>97.1</v>
          </cell>
          <cell r="AF188">
            <v>95.8</v>
          </cell>
          <cell r="AG188">
            <v>96.4</v>
          </cell>
          <cell r="AH188">
            <v>96.7</v>
          </cell>
          <cell r="AI188">
            <v>88.3</v>
          </cell>
          <cell r="AJ188">
            <v>77.900000000000006</v>
          </cell>
          <cell r="AL188">
            <v>101.1</v>
          </cell>
          <cell r="AM188">
            <v>103.9</v>
          </cell>
          <cell r="AN188">
            <v>94.8</v>
          </cell>
          <cell r="AQ188">
            <v>95.2</v>
          </cell>
          <cell r="AR188">
            <v>95.2</v>
          </cell>
          <cell r="AT188">
            <v>94.2</v>
          </cell>
          <cell r="AV188">
            <v>104.2</v>
          </cell>
          <cell r="AW188">
            <v>93.9</v>
          </cell>
          <cell r="AX188">
            <v>98</v>
          </cell>
          <cell r="BA188">
            <v>124</v>
          </cell>
          <cell r="BB188">
            <v>99.3</v>
          </cell>
          <cell r="BD188">
            <v>101.6</v>
          </cell>
          <cell r="BE188">
            <v>97.1</v>
          </cell>
          <cell r="BF188">
            <v>94</v>
          </cell>
          <cell r="BG188">
            <v>92.9</v>
          </cell>
          <cell r="BI188">
            <v>93.8</v>
          </cell>
          <cell r="BJ188">
            <v>94.4</v>
          </cell>
          <cell r="BL188">
            <v>92.8</v>
          </cell>
          <cell r="BM188">
            <v>89</v>
          </cell>
          <cell r="BO188">
            <v>94.3</v>
          </cell>
          <cell r="BQ188">
            <v>92.3</v>
          </cell>
          <cell r="BR188">
            <v>94.1</v>
          </cell>
          <cell r="BS188">
            <v>98.6</v>
          </cell>
        </row>
        <row r="189">
          <cell r="J189">
            <v>95.1</v>
          </cell>
          <cell r="K189">
            <v>98.4</v>
          </cell>
          <cell r="L189">
            <v>95.1</v>
          </cell>
          <cell r="M189">
            <v>94.2</v>
          </cell>
          <cell r="N189">
            <v>97.7</v>
          </cell>
          <cell r="O189">
            <v>80.2</v>
          </cell>
          <cell r="P189">
            <v>95</v>
          </cell>
          <cell r="Q189">
            <v>90.9</v>
          </cell>
          <cell r="R189">
            <v>94.6</v>
          </cell>
          <cell r="T189">
            <v>81.7</v>
          </cell>
          <cell r="U189">
            <v>93.8</v>
          </cell>
          <cell r="X189">
            <v>95.4</v>
          </cell>
          <cell r="Y189">
            <v>96</v>
          </cell>
          <cell r="Z189">
            <v>96.4</v>
          </cell>
          <cell r="AA189">
            <v>95.2</v>
          </cell>
          <cell r="AC189">
            <v>97.9</v>
          </cell>
          <cell r="AD189">
            <v>97.2</v>
          </cell>
          <cell r="AF189">
            <v>95.8</v>
          </cell>
          <cell r="AG189">
            <v>96.4</v>
          </cell>
          <cell r="AH189">
            <v>97</v>
          </cell>
          <cell r="AI189">
            <v>92.4</v>
          </cell>
          <cell r="AJ189">
            <v>89</v>
          </cell>
          <cell r="AL189">
            <v>103.1</v>
          </cell>
          <cell r="AM189">
            <v>103.7</v>
          </cell>
          <cell r="AN189">
            <v>94.9</v>
          </cell>
          <cell r="AQ189">
            <v>94.7</v>
          </cell>
          <cell r="AR189">
            <v>95.2</v>
          </cell>
          <cell r="AT189">
            <v>95.5</v>
          </cell>
          <cell r="AV189">
            <v>103.4</v>
          </cell>
          <cell r="AW189">
            <v>94.2</v>
          </cell>
          <cell r="AX189">
            <v>97.5</v>
          </cell>
          <cell r="BA189">
            <v>122.9</v>
          </cell>
          <cell r="BB189">
            <v>99.3</v>
          </cell>
          <cell r="BD189">
            <v>101.6</v>
          </cell>
          <cell r="BE189">
            <v>97.3</v>
          </cell>
          <cell r="BF189">
            <v>94.3</v>
          </cell>
          <cell r="BG189">
            <v>93.9</v>
          </cell>
          <cell r="BI189">
            <v>93.8</v>
          </cell>
          <cell r="BJ189">
            <v>94.4</v>
          </cell>
          <cell r="BL189">
            <v>93.1</v>
          </cell>
          <cell r="BM189">
            <v>88.5</v>
          </cell>
          <cell r="BO189">
            <v>95.2</v>
          </cell>
          <cell r="BQ189">
            <v>92.3</v>
          </cell>
          <cell r="BR189">
            <v>94.5</v>
          </cell>
          <cell r="BS189">
            <v>99.2</v>
          </cell>
        </row>
        <row r="190">
          <cell r="J190">
            <v>95.2</v>
          </cell>
          <cell r="K190">
            <v>97.7</v>
          </cell>
          <cell r="L190">
            <v>95.2</v>
          </cell>
          <cell r="M190">
            <v>94.1</v>
          </cell>
          <cell r="N190">
            <v>97.9</v>
          </cell>
          <cell r="O190">
            <v>81.5</v>
          </cell>
          <cell r="P190">
            <v>95.7</v>
          </cell>
          <cell r="Q190">
            <v>91.8</v>
          </cell>
          <cell r="R190">
            <v>94.9</v>
          </cell>
          <cell r="T190">
            <v>82.4</v>
          </cell>
          <cell r="U190">
            <v>94.1</v>
          </cell>
          <cell r="X190">
            <v>95.6</v>
          </cell>
          <cell r="Y190">
            <v>95.8</v>
          </cell>
          <cell r="Z190">
            <v>95.7</v>
          </cell>
          <cell r="AA190">
            <v>95.3</v>
          </cell>
          <cell r="AC190">
            <v>97.9</v>
          </cell>
          <cell r="AD190">
            <v>97.5</v>
          </cell>
          <cell r="AF190">
            <v>95.8</v>
          </cell>
          <cell r="AG190">
            <v>96.4</v>
          </cell>
          <cell r="AH190">
            <v>97.1</v>
          </cell>
          <cell r="AI190">
            <v>94.7</v>
          </cell>
          <cell r="AJ190">
            <v>89.7</v>
          </cell>
          <cell r="AL190">
            <v>103.1</v>
          </cell>
          <cell r="AM190">
            <v>103.4</v>
          </cell>
          <cell r="AN190">
            <v>95</v>
          </cell>
          <cell r="AQ190">
            <v>94.9</v>
          </cell>
          <cell r="AR190">
            <v>95.2</v>
          </cell>
          <cell r="AT190">
            <v>95.9</v>
          </cell>
          <cell r="AV190">
            <v>105.7</v>
          </cell>
          <cell r="AW190">
            <v>95.1</v>
          </cell>
          <cell r="AX190">
            <v>97.5</v>
          </cell>
          <cell r="BA190">
            <v>122.7</v>
          </cell>
          <cell r="BB190">
            <v>99.3</v>
          </cell>
          <cell r="BD190">
            <v>102.1</v>
          </cell>
          <cell r="BE190">
            <v>97.4</v>
          </cell>
          <cell r="BF190">
            <v>95</v>
          </cell>
          <cell r="BG190">
            <v>94.5</v>
          </cell>
          <cell r="BI190">
            <v>93.8</v>
          </cell>
          <cell r="BJ190">
            <v>94.4</v>
          </cell>
          <cell r="BL190">
            <v>93.9</v>
          </cell>
          <cell r="BM190">
            <v>89.5</v>
          </cell>
          <cell r="BO190">
            <v>95.2</v>
          </cell>
          <cell r="BQ190">
            <v>92.3</v>
          </cell>
          <cell r="BR190">
            <v>94.5</v>
          </cell>
          <cell r="BS190">
            <v>99.2</v>
          </cell>
        </row>
        <row r="191">
          <cell r="J191">
            <v>95.8</v>
          </cell>
          <cell r="K191">
            <v>98.3</v>
          </cell>
          <cell r="L191">
            <v>95.3</v>
          </cell>
          <cell r="M191">
            <v>94.2</v>
          </cell>
          <cell r="N191">
            <v>98.1</v>
          </cell>
          <cell r="O191">
            <v>84</v>
          </cell>
          <cell r="P191">
            <v>95.5</v>
          </cell>
          <cell r="Q191">
            <v>92.4</v>
          </cell>
          <cell r="R191">
            <v>95.5</v>
          </cell>
          <cell r="T191">
            <v>85.3</v>
          </cell>
          <cell r="U191">
            <v>94.1</v>
          </cell>
          <cell r="X191">
            <v>95.3</v>
          </cell>
          <cell r="Y191">
            <v>95.8</v>
          </cell>
          <cell r="Z191">
            <v>95.5</v>
          </cell>
          <cell r="AA191">
            <v>95.4</v>
          </cell>
          <cell r="AC191">
            <v>98.1</v>
          </cell>
          <cell r="AD191">
            <v>97.7</v>
          </cell>
          <cell r="AF191">
            <v>96.5</v>
          </cell>
          <cell r="AG191">
            <v>97</v>
          </cell>
          <cell r="AH191">
            <v>97.1</v>
          </cell>
          <cell r="AI191">
            <v>94.7</v>
          </cell>
          <cell r="AJ191">
            <v>89.7</v>
          </cell>
          <cell r="AL191">
            <v>103.4</v>
          </cell>
          <cell r="AM191">
            <v>103.1</v>
          </cell>
          <cell r="AN191">
            <v>95.8</v>
          </cell>
          <cell r="AQ191">
            <v>95</v>
          </cell>
          <cell r="AR191">
            <v>95.2</v>
          </cell>
          <cell r="AT191">
            <v>95.9</v>
          </cell>
          <cell r="AV191">
            <v>113.7</v>
          </cell>
          <cell r="AW191">
            <v>95</v>
          </cell>
          <cell r="AX191">
            <v>98.4</v>
          </cell>
          <cell r="BA191">
            <v>121.9</v>
          </cell>
          <cell r="BB191">
            <v>99.3</v>
          </cell>
          <cell r="BD191">
            <v>101.8</v>
          </cell>
          <cell r="BE191">
            <v>98.2</v>
          </cell>
          <cell r="BF191">
            <v>94.8</v>
          </cell>
          <cell r="BG191">
            <v>95.7</v>
          </cell>
          <cell r="BI191">
            <v>93.8</v>
          </cell>
          <cell r="BJ191">
            <v>94.4</v>
          </cell>
          <cell r="BL191">
            <v>94.2</v>
          </cell>
          <cell r="BM191">
            <v>88.1</v>
          </cell>
          <cell r="BO191">
            <v>95.6</v>
          </cell>
          <cell r="BQ191">
            <v>92.4</v>
          </cell>
          <cell r="BR191">
            <v>94.5</v>
          </cell>
          <cell r="BS191">
            <v>99.2</v>
          </cell>
        </row>
        <row r="192">
          <cell r="J192">
            <v>96.1</v>
          </cell>
          <cell r="K192">
            <v>98.9</v>
          </cell>
          <cell r="L192">
            <v>95.4</v>
          </cell>
          <cell r="M192">
            <v>96.5</v>
          </cell>
          <cell r="N192">
            <v>99.4</v>
          </cell>
          <cell r="O192">
            <v>88.9</v>
          </cell>
          <cell r="P192">
            <v>102.3</v>
          </cell>
          <cell r="Q192">
            <v>93.3</v>
          </cell>
          <cell r="R192">
            <v>97</v>
          </cell>
          <cell r="T192">
            <v>87.2</v>
          </cell>
          <cell r="U192">
            <v>94</v>
          </cell>
          <cell r="X192">
            <v>95.7</v>
          </cell>
          <cell r="Y192">
            <v>96.4</v>
          </cell>
          <cell r="Z192">
            <v>96.3</v>
          </cell>
          <cell r="AA192">
            <v>95.5</v>
          </cell>
          <cell r="AC192">
            <v>98.2</v>
          </cell>
          <cell r="AD192">
            <v>97.9</v>
          </cell>
          <cell r="AF192">
            <v>96.5</v>
          </cell>
          <cell r="AG192">
            <v>97</v>
          </cell>
          <cell r="AH192">
            <v>97.1</v>
          </cell>
          <cell r="AI192">
            <v>94.7</v>
          </cell>
          <cell r="AJ192">
            <v>89.8</v>
          </cell>
          <cell r="AL192">
            <v>104</v>
          </cell>
          <cell r="AM192">
            <v>103.7</v>
          </cell>
          <cell r="AN192">
            <v>95.9</v>
          </cell>
          <cell r="AQ192">
            <v>96</v>
          </cell>
          <cell r="AR192">
            <v>95.2</v>
          </cell>
          <cell r="AT192">
            <v>96.7</v>
          </cell>
          <cell r="AV192">
            <v>121.1</v>
          </cell>
          <cell r="AW192">
            <v>95.1</v>
          </cell>
          <cell r="AX192">
            <v>99.4</v>
          </cell>
          <cell r="BA192">
            <v>121.9</v>
          </cell>
          <cell r="BB192">
            <v>99.3</v>
          </cell>
          <cell r="BD192">
            <v>101.9</v>
          </cell>
          <cell r="BE192">
            <v>98.2</v>
          </cell>
          <cell r="BF192">
            <v>94.2</v>
          </cell>
          <cell r="BG192">
            <v>97.3</v>
          </cell>
          <cell r="BI192">
            <v>93.8</v>
          </cell>
          <cell r="BJ192">
            <v>94.4</v>
          </cell>
          <cell r="BL192">
            <v>94.4</v>
          </cell>
          <cell r="BM192">
            <v>96.6</v>
          </cell>
          <cell r="BO192">
            <v>96.4</v>
          </cell>
          <cell r="BQ192">
            <v>92.4</v>
          </cell>
          <cell r="BR192">
            <v>94.5</v>
          </cell>
          <cell r="BS192">
            <v>99.5</v>
          </cell>
        </row>
        <row r="193">
          <cell r="J193">
            <v>96.7</v>
          </cell>
          <cell r="K193">
            <v>99.6</v>
          </cell>
          <cell r="L193">
            <v>95.1</v>
          </cell>
          <cell r="M193">
            <v>98.1</v>
          </cell>
          <cell r="N193">
            <v>98.9</v>
          </cell>
          <cell r="O193">
            <v>93.4</v>
          </cell>
          <cell r="P193">
            <v>103.2</v>
          </cell>
          <cell r="Q193">
            <v>93.5</v>
          </cell>
          <cell r="R193">
            <v>97.3</v>
          </cell>
          <cell r="T193">
            <v>88.2</v>
          </cell>
          <cell r="U193">
            <v>94.5</v>
          </cell>
          <cell r="X193">
            <v>95.2</v>
          </cell>
          <cell r="Y193">
            <v>96.3</v>
          </cell>
          <cell r="Z193">
            <v>96.4</v>
          </cell>
          <cell r="AA193">
            <v>95.5</v>
          </cell>
          <cell r="AC193">
            <v>98.3</v>
          </cell>
          <cell r="AD193">
            <v>98</v>
          </cell>
          <cell r="AF193">
            <v>96.5</v>
          </cell>
          <cell r="AG193">
            <v>97</v>
          </cell>
          <cell r="AH193">
            <v>98.5</v>
          </cell>
          <cell r="AI193">
            <v>94.7</v>
          </cell>
          <cell r="AJ193">
            <v>89.8</v>
          </cell>
          <cell r="AL193">
            <v>103.1</v>
          </cell>
          <cell r="AM193">
            <v>103.3</v>
          </cell>
          <cell r="AN193">
            <v>96</v>
          </cell>
          <cell r="AQ193">
            <v>96.5</v>
          </cell>
          <cell r="AR193">
            <v>95.2</v>
          </cell>
          <cell r="AT193">
            <v>97.3</v>
          </cell>
          <cell r="AV193">
            <v>114.4</v>
          </cell>
          <cell r="AW193">
            <v>95.4</v>
          </cell>
          <cell r="AX193">
            <v>99.7</v>
          </cell>
          <cell r="BA193">
            <v>118.7</v>
          </cell>
          <cell r="BB193">
            <v>99.3</v>
          </cell>
          <cell r="BD193">
            <v>102.5</v>
          </cell>
          <cell r="BE193">
            <v>98.2</v>
          </cell>
          <cell r="BF193">
            <v>94.1</v>
          </cell>
          <cell r="BG193">
            <v>97.3</v>
          </cell>
          <cell r="BI193">
            <v>93.8</v>
          </cell>
          <cell r="BJ193">
            <v>94.4</v>
          </cell>
          <cell r="BL193">
            <v>95.1</v>
          </cell>
          <cell r="BM193">
            <v>96.7</v>
          </cell>
          <cell r="BO193">
            <v>96.8</v>
          </cell>
          <cell r="BQ193">
            <v>92.4</v>
          </cell>
          <cell r="BR193">
            <v>94.5</v>
          </cell>
          <cell r="BS193">
            <v>99.5</v>
          </cell>
        </row>
        <row r="194">
          <cell r="J194">
            <v>96.4</v>
          </cell>
          <cell r="K194">
            <v>100.4</v>
          </cell>
          <cell r="L194">
            <v>95.6</v>
          </cell>
          <cell r="M194">
            <v>98</v>
          </cell>
          <cell r="N194">
            <v>97.8</v>
          </cell>
          <cell r="O194">
            <v>95.4</v>
          </cell>
          <cell r="P194">
            <v>99.5</v>
          </cell>
          <cell r="Q194">
            <v>93.6</v>
          </cell>
          <cell r="R194">
            <v>97.7</v>
          </cell>
          <cell r="T194">
            <v>88.1</v>
          </cell>
          <cell r="U194">
            <v>94.7</v>
          </cell>
          <cell r="X194">
            <v>94.8</v>
          </cell>
          <cell r="Y194">
            <v>96.4</v>
          </cell>
          <cell r="Z194">
            <v>96.7</v>
          </cell>
          <cell r="AA194">
            <v>95.4</v>
          </cell>
          <cell r="AC194">
            <v>98.3</v>
          </cell>
          <cell r="AD194">
            <v>98.2</v>
          </cell>
          <cell r="AF194">
            <v>97.2</v>
          </cell>
          <cell r="AG194">
            <v>97.7</v>
          </cell>
          <cell r="AH194">
            <v>98.5</v>
          </cell>
          <cell r="AI194">
            <v>94.8</v>
          </cell>
          <cell r="AJ194">
            <v>89.8</v>
          </cell>
          <cell r="AL194">
            <v>102.5</v>
          </cell>
          <cell r="AM194">
            <v>103</v>
          </cell>
          <cell r="AN194">
            <v>96.6</v>
          </cell>
          <cell r="AQ194">
            <v>96.7</v>
          </cell>
          <cell r="AR194">
            <v>95.2</v>
          </cell>
          <cell r="AT194">
            <v>97.5</v>
          </cell>
          <cell r="AV194">
            <v>111.3</v>
          </cell>
          <cell r="AW194">
            <v>95.5</v>
          </cell>
          <cell r="AX194">
            <v>99.5</v>
          </cell>
          <cell r="BA194">
            <v>115.7</v>
          </cell>
          <cell r="BB194">
            <v>99.3</v>
          </cell>
          <cell r="BD194">
            <v>101.9</v>
          </cell>
          <cell r="BE194">
            <v>98.3</v>
          </cell>
          <cell r="BF194">
            <v>93.5</v>
          </cell>
          <cell r="BG194">
            <v>98</v>
          </cell>
          <cell r="BI194">
            <v>93.8</v>
          </cell>
          <cell r="BJ194">
            <v>94.4</v>
          </cell>
          <cell r="BL194">
            <v>95.2</v>
          </cell>
          <cell r="BM194">
            <v>97.7</v>
          </cell>
          <cell r="BO194">
            <v>97.3</v>
          </cell>
          <cell r="BQ194">
            <v>92.4</v>
          </cell>
          <cell r="BR194">
            <v>94.5</v>
          </cell>
          <cell r="BS194">
            <v>99.5</v>
          </cell>
        </row>
        <row r="195">
          <cell r="J195">
            <v>96.9</v>
          </cell>
          <cell r="K195">
            <v>101.3</v>
          </cell>
          <cell r="L195">
            <v>96.2</v>
          </cell>
          <cell r="M195">
            <v>97.8</v>
          </cell>
          <cell r="N195">
            <v>98</v>
          </cell>
          <cell r="O195">
            <v>96.7</v>
          </cell>
          <cell r="P195">
            <v>100.2</v>
          </cell>
          <cell r="Q195">
            <v>94.5</v>
          </cell>
          <cell r="R195">
            <v>98.3</v>
          </cell>
          <cell r="T195">
            <v>88.8</v>
          </cell>
          <cell r="U195">
            <v>94.9</v>
          </cell>
          <cell r="X195">
            <v>96.1</v>
          </cell>
          <cell r="Y195">
            <v>96.3</v>
          </cell>
          <cell r="Z195">
            <v>97</v>
          </cell>
          <cell r="AA195">
            <v>95.6</v>
          </cell>
          <cell r="AC195">
            <v>98.6</v>
          </cell>
          <cell r="AD195">
            <v>98.3</v>
          </cell>
          <cell r="AF195">
            <v>97.2</v>
          </cell>
          <cell r="AG195">
            <v>97.7</v>
          </cell>
          <cell r="AH195">
            <v>98.9</v>
          </cell>
          <cell r="AI195">
            <v>94.8</v>
          </cell>
          <cell r="AJ195">
            <v>89.8</v>
          </cell>
          <cell r="AL195">
            <v>103.1</v>
          </cell>
          <cell r="AM195">
            <v>103.3</v>
          </cell>
          <cell r="AN195">
            <v>96.7</v>
          </cell>
          <cell r="AQ195">
            <v>97</v>
          </cell>
          <cell r="AR195">
            <v>95.2</v>
          </cell>
          <cell r="AT195">
            <v>98.1</v>
          </cell>
          <cell r="AV195">
            <v>105.6</v>
          </cell>
          <cell r="AW195">
            <v>97.8</v>
          </cell>
          <cell r="AX195">
            <v>97.5</v>
          </cell>
          <cell r="BA195">
            <v>116.5</v>
          </cell>
          <cell r="BB195">
            <v>99.3</v>
          </cell>
          <cell r="BD195">
            <v>102.2</v>
          </cell>
          <cell r="BE195">
            <v>98.5</v>
          </cell>
          <cell r="BF195">
            <v>94.3</v>
          </cell>
          <cell r="BG195">
            <v>101.1</v>
          </cell>
          <cell r="BI195">
            <v>93.8</v>
          </cell>
          <cell r="BJ195">
            <v>94.4</v>
          </cell>
          <cell r="BL195">
            <v>96.2</v>
          </cell>
          <cell r="BM195">
            <v>95.6</v>
          </cell>
          <cell r="BO195">
            <v>97.6</v>
          </cell>
          <cell r="BQ195">
            <v>92.6</v>
          </cell>
          <cell r="BR195">
            <v>99</v>
          </cell>
          <cell r="BS195">
            <v>99.5</v>
          </cell>
        </row>
        <row r="196">
          <cell r="J196">
            <v>97.8</v>
          </cell>
          <cell r="K196">
            <v>100.8</v>
          </cell>
          <cell r="L196">
            <v>96.4</v>
          </cell>
          <cell r="M196">
            <v>98.2</v>
          </cell>
          <cell r="N196">
            <v>98</v>
          </cell>
          <cell r="O196">
            <v>94.1</v>
          </cell>
          <cell r="P196">
            <v>98.6</v>
          </cell>
          <cell r="Q196">
            <v>94.8</v>
          </cell>
          <cell r="R196">
            <v>98.8</v>
          </cell>
          <cell r="T196">
            <v>89.1</v>
          </cell>
          <cell r="U196">
            <v>96.2</v>
          </cell>
          <cell r="X196">
            <v>96</v>
          </cell>
          <cell r="Y196">
            <v>96.7</v>
          </cell>
          <cell r="Z196">
            <v>96.6</v>
          </cell>
          <cell r="AA196">
            <v>95.7</v>
          </cell>
          <cell r="AC196">
            <v>98.8</v>
          </cell>
          <cell r="AD196">
            <v>98.6</v>
          </cell>
          <cell r="AF196">
            <v>97.2</v>
          </cell>
          <cell r="AG196">
            <v>97.7</v>
          </cell>
          <cell r="AH196">
            <v>99.2</v>
          </cell>
          <cell r="AI196">
            <v>95</v>
          </cell>
          <cell r="AJ196">
            <v>89.8</v>
          </cell>
          <cell r="AL196">
            <v>103.2</v>
          </cell>
          <cell r="AM196">
            <v>102.4</v>
          </cell>
          <cell r="AN196">
            <v>96.6</v>
          </cell>
          <cell r="AQ196">
            <v>97.8</v>
          </cell>
          <cell r="AR196">
            <v>99.7</v>
          </cell>
          <cell r="AT196">
            <v>98.2</v>
          </cell>
          <cell r="AV196">
            <v>108.7</v>
          </cell>
          <cell r="AW196">
            <v>98.2</v>
          </cell>
          <cell r="AX196">
            <v>99.8</v>
          </cell>
          <cell r="BA196">
            <v>113.1</v>
          </cell>
          <cell r="BB196">
            <v>99.3</v>
          </cell>
          <cell r="BD196">
            <v>102.3</v>
          </cell>
          <cell r="BE196">
            <v>98.5</v>
          </cell>
          <cell r="BF196">
            <v>94.7</v>
          </cell>
          <cell r="BG196">
            <v>98.5</v>
          </cell>
          <cell r="BI196">
            <v>93.8</v>
          </cell>
          <cell r="BJ196">
            <v>94.4</v>
          </cell>
          <cell r="BL196">
            <v>96.3</v>
          </cell>
          <cell r="BM196">
            <v>97.1</v>
          </cell>
          <cell r="BO196">
            <v>98.3</v>
          </cell>
          <cell r="BQ196">
            <v>99.6</v>
          </cell>
          <cell r="BR196">
            <v>99.2</v>
          </cell>
          <cell r="BS196">
            <v>99.5</v>
          </cell>
        </row>
        <row r="197">
          <cell r="J197">
            <v>97.7</v>
          </cell>
          <cell r="K197">
            <v>100.1</v>
          </cell>
          <cell r="L197">
            <v>96.6</v>
          </cell>
          <cell r="M197">
            <v>98.4</v>
          </cell>
          <cell r="N197">
            <v>98.6</v>
          </cell>
          <cell r="O197">
            <v>92.6</v>
          </cell>
          <cell r="P197">
            <v>99.1</v>
          </cell>
          <cell r="Q197">
            <v>96.1</v>
          </cell>
          <cell r="R197">
            <v>99.3</v>
          </cell>
          <cell r="T197">
            <v>90.2</v>
          </cell>
          <cell r="U197">
            <v>96.9</v>
          </cell>
          <cell r="X197">
            <v>97.8</v>
          </cell>
          <cell r="Y197">
            <v>97.7</v>
          </cell>
          <cell r="Z197">
            <v>98.4</v>
          </cell>
          <cell r="AA197">
            <v>97.8</v>
          </cell>
          <cell r="AC197">
            <v>99.2</v>
          </cell>
          <cell r="AD197">
            <v>98.7</v>
          </cell>
          <cell r="AF197">
            <v>98</v>
          </cell>
          <cell r="AG197">
            <v>98.4</v>
          </cell>
          <cell r="AH197">
            <v>99.4</v>
          </cell>
          <cell r="AI197">
            <v>95</v>
          </cell>
          <cell r="AJ197">
            <v>89.9</v>
          </cell>
          <cell r="AL197">
            <v>102.9</v>
          </cell>
          <cell r="AM197">
            <v>102.6</v>
          </cell>
          <cell r="AN197">
            <v>97.2</v>
          </cell>
          <cell r="AQ197">
            <v>98.8</v>
          </cell>
          <cell r="AR197">
            <v>99.7</v>
          </cell>
          <cell r="AT197">
            <v>98.4</v>
          </cell>
          <cell r="AV197">
            <v>114.5</v>
          </cell>
          <cell r="AW197">
            <v>98.7</v>
          </cell>
          <cell r="AX197">
            <v>99.9</v>
          </cell>
          <cell r="BA197">
            <v>111.9</v>
          </cell>
          <cell r="BB197">
            <v>99.3</v>
          </cell>
          <cell r="BD197">
            <v>102</v>
          </cell>
          <cell r="BE197">
            <v>98.6</v>
          </cell>
          <cell r="BF197">
            <v>96.1</v>
          </cell>
          <cell r="BG197">
            <v>100.1</v>
          </cell>
          <cell r="BI197">
            <v>100</v>
          </cell>
          <cell r="BJ197">
            <v>100</v>
          </cell>
          <cell r="BL197">
            <v>96.5</v>
          </cell>
          <cell r="BM197">
            <v>96.7</v>
          </cell>
          <cell r="BO197">
            <v>99.7</v>
          </cell>
          <cell r="BQ197">
            <v>99.6</v>
          </cell>
          <cell r="BR197">
            <v>99.4</v>
          </cell>
          <cell r="BS197">
            <v>99.5</v>
          </cell>
        </row>
        <row r="198">
          <cell r="J198">
            <v>97.5</v>
          </cell>
          <cell r="K198">
            <v>99.8</v>
          </cell>
          <cell r="L198">
            <v>96.5</v>
          </cell>
          <cell r="M198">
            <v>98.6</v>
          </cell>
          <cell r="N198">
            <v>97.5</v>
          </cell>
          <cell r="O198">
            <v>91.1</v>
          </cell>
          <cell r="P198">
            <v>102.6</v>
          </cell>
          <cell r="Q198">
            <v>96.1</v>
          </cell>
          <cell r="R198">
            <v>99.5</v>
          </cell>
          <cell r="T198">
            <v>90.6</v>
          </cell>
          <cell r="U198">
            <v>97.4</v>
          </cell>
          <cell r="X198">
            <v>98.3</v>
          </cell>
          <cell r="Y198">
            <v>98.6</v>
          </cell>
          <cell r="Z198">
            <v>99.2</v>
          </cell>
          <cell r="AA198">
            <v>98.5</v>
          </cell>
          <cell r="AC198">
            <v>99.3</v>
          </cell>
          <cell r="AD198">
            <v>98.9</v>
          </cell>
          <cell r="AF198">
            <v>98</v>
          </cell>
          <cell r="AG198">
            <v>98.4</v>
          </cell>
          <cell r="AH198">
            <v>99.5</v>
          </cell>
          <cell r="AI198">
            <v>95</v>
          </cell>
          <cell r="AJ198">
            <v>89.9</v>
          </cell>
          <cell r="AL198">
            <v>102.7</v>
          </cell>
          <cell r="AM198">
            <v>102.5</v>
          </cell>
          <cell r="AN198">
            <v>97.2</v>
          </cell>
          <cell r="AQ198">
            <v>99.6</v>
          </cell>
          <cell r="AR198">
            <v>100</v>
          </cell>
          <cell r="AT198">
            <v>98.5</v>
          </cell>
          <cell r="AV198">
            <v>116.7</v>
          </cell>
          <cell r="AW198">
            <v>99.7</v>
          </cell>
          <cell r="AX198">
            <v>98.9</v>
          </cell>
          <cell r="BA198">
            <v>114.2</v>
          </cell>
          <cell r="BB198">
            <v>100</v>
          </cell>
          <cell r="BD198">
            <v>102.4</v>
          </cell>
          <cell r="BE198">
            <v>99.4</v>
          </cell>
          <cell r="BF198">
            <v>98.8</v>
          </cell>
          <cell r="BG198">
            <v>93.4</v>
          </cell>
          <cell r="BI198">
            <v>100</v>
          </cell>
          <cell r="BJ198">
            <v>100</v>
          </cell>
          <cell r="BL198">
            <v>96.7</v>
          </cell>
          <cell r="BM198">
            <v>98.1</v>
          </cell>
          <cell r="BO198">
            <v>100.1</v>
          </cell>
          <cell r="BQ198">
            <v>99.6</v>
          </cell>
          <cell r="BR198">
            <v>99.4</v>
          </cell>
          <cell r="BS198">
            <v>99.7</v>
          </cell>
        </row>
        <row r="199">
          <cell r="J199">
            <v>98.2</v>
          </cell>
          <cell r="K199">
            <v>99.6</v>
          </cell>
          <cell r="L199">
            <v>97.3</v>
          </cell>
          <cell r="M199">
            <v>99</v>
          </cell>
          <cell r="N199">
            <v>97.9</v>
          </cell>
          <cell r="O199">
            <v>85</v>
          </cell>
          <cell r="P199">
            <v>102.9</v>
          </cell>
          <cell r="Q199">
            <v>97.2</v>
          </cell>
          <cell r="R199">
            <v>99.3</v>
          </cell>
          <cell r="T199">
            <v>92.9</v>
          </cell>
          <cell r="U199">
            <v>97.4</v>
          </cell>
          <cell r="X199">
            <v>98.2</v>
          </cell>
          <cell r="Y199">
            <v>99.4</v>
          </cell>
          <cell r="Z199">
            <v>99.7</v>
          </cell>
          <cell r="AA199">
            <v>99</v>
          </cell>
          <cell r="AC199">
            <v>99.4</v>
          </cell>
          <cell r="AD199">
            <v>99</v>
          </cell>
          <cell r="AF199">
            <v>98</v>
          </cell>
          <cell r="AG199">
            <v>98.4</v>
          </cell>
          <cell r="AH199">
            <v>100.1</v>
          </cell>
          <cell r="AI199">
            <v>95</v>
          </cell>
          <cell r="AJ199">
            <v>89.9</v>
          </cell>
          <cell r="AL199">
            <v>102.3</v>
          </cell>
          <cell r="AM199">
            <v>102.4</v>
          </cell>
          <cell r="AN199">
            <v>97.1</v>
          </cell>
          <cell r="AQ199">
            <v>99.5</v>
          </cell>
          <cell r="AR199">
            <v>100</v>
          </cell>
          <cell r="AT199">
            <v>99.1</v>
          </cell>
          <cell r="AV199">
            <v>117.5</v>
          </cell>
          <cell r="AW199">
            <v>99.5</v>
          </cell>
          <cell r="AX199">
            <v>99.8</v>
          </cell>
          <cell r="BA199">
            <v>108.8</v>
          </cell>
          <cell r="BB199">
            <v>100</v>
          </cell>
          <cell r="BD199">
            <v>102.5</v>
          </cell>
          <cell r="BE199">
            <v>99.4</v>
          </cell>
          <cell r="BF199">
            <v>99.4</v>
          </cell>
          <cell r="BG199">
            <v>91.7</v>
          </cell>
          <cell r="BI199">
            <v>100</v>
          </cell>
          <cell r="BJ199">
            <v>100</v>
          </cell>
          <cell r="BL199">
            <v>97.6</v>
          </cell>
          <cell r="BM199">
            <v>98.6</v>
          </cell>
          <cell r="BO199">
            <v>100.2</v>
          </cell>
          <cell r="BQ199">
            <v>99.6</v>
          </cell>
          <cell r="BR199">
            <v>99.4</v>
          </cell>
          <cell r="BS199">
            <v>99.7</v>
          </cell>
        </row>
        <row r="200">
          <cell r="J200">
            <v>99.7</v>
          </cell>
          <cell r="K200">
            <v>99.7</v>
          </cell>
          <cell r="L200">
            <v>98.1</v>
          </cell>
          <cell r="M200">
            <v>100.1</v>
          </cell>
          <cell r="N200">
            <v>97.1</v>
          </cell>
          <cell r="O200">
            <v>83.2</v>
          </cell>
          <cell r="P200">
            <v>100</v>
          </cell>
          <cell r="Q200">
            <v>98</v>
          </cell>
          <cell r="R200">
            <v>99.8</v>
          </cell>
          <cell r="T200">
            <v>94.9</v>
          </cell>
          <cell r="U200">
            <v>98.3</v>
          </cell>
          <cell r="X200">
            <v>98.6</v>
          </cell>
          <cell r="Y200">
            <v>99.5</v>
          </cell>
          <cell r="Z200">
            <v>99.6</v>
          </cell>
          <cell r="AA200">
            <v>99.5</v>
          </cell>
          <cell r="AC200">
            <v>99.5</v>
          </cell>
          <cell r="AD200">
            <v>99.1</v>
          </cell>
          <cell r="AF200">
            <v>98.8</v>
          </cell>
          <cell r="AG200">
            <v>99.1</v>
          </cell>
          <cell r="AH200">
            <v>100.1</v>
          </cell>
          <cell r="AI200">
            <v>95.3</v>
          </cell>
          <cell r="AJ200">
            <v>89.9</v>
          </cell>
          <cell r="AL200">
            <v>102.4</v>
          </cell>
          <cell r="AM200">
            <v>102.4</v>
          </cell>
          <cell r="AN200">
            <v>98.4</v>
          </cell>
          <cell r="AQ200">
            <v>99.8</v>
          </cell>
          <cell r="AR200">
            <v>100</v>
          </cell>
          <cell r="AT200">
            <v>99.1</v>
          </cell>
          <cell r="AV200">
            <v>112.1</v>
          </cell>
          <cell r="AW200">
            <v>99.9</v>
          </cell>
          <cell r="AX200">
            <v>99.8</v>
          </cell>
          <cell r="BA200">
            <v>107.7</v>
          </cell>
          <cell r="BB200">
            <v>100</v>
          </cell>
          <cell r="BD200">
            <v>102.1</v>
          </cell>
          <cell r="BE200">
            <v>99.4</v>
          </cell>
          <cell r="BF200">
            <v>99.2</v>
          </cell>
          <cell r="BG200">
            <v>89.3</v>
          </cell>
          <cell r="BI200">
            <v>100</v>
          </cell>
          <cell r="BJ200">
            <v>100</v>
          </cell>
          <cell r="BL200">
            <v>97.7</v>
          </cell>
          <cell r="BM200">
            <v>100.3</v>
          </cell>
          <cell r="BO200">
            <v>100.4</v>
          </cell>
          <cell r="BQ200">
            <v>99.7</v>
          </cell>
          <cell r="BR200">
            <v>99.4</v>
          </cell>
          <cell r="BS200">
            <v>99.7</v>
          </cell>
        </row>
        <row r="201">
          <cell r="J201">
            <v>100.4</v>
          </cell>
          <cell r="K201">
            <v>99.4</v>
          </cell>
          <cell r="L201">
            <v>99.5</v>
          </cell>
          <cell r="M201">
            <v>100.2</v>
          </cell>
          <cell r="N201">
            <v>97.6</v>
          </cell>
          <cell r="O201">
            <v>81.8</v>
          </cell>
          <cell r="P201">
            <v>98.3</v>
          </cell>
          <cell r="Q201">
            <v>98.5</v>
          </cell>
          <cell r="R201">
            <v>100.1</v>
          </cell>
          <cell r="T201">
            <v>96</v>
          </cell>
          <cell r="U201">
            <v>99.1</v>
          </cell>
          <cell r="X201">
            <v>99</v>
          </cell>
          <cell r="Y201">
            <v>99.4</v>
          </cell>
          <cell r="Z201">
            <v>99.8</v>
          </cell>
          <cell r="AA201">
            <v>99.3</v>
          </cell>
          <cell r="AC201">
            <v>99.6</v>
          </cell>
          <cell r="AD201">
            <v>99.2</v>
          </cell>
          <cell r="AF201">
            <v>98.8</v>
          </cell>
          <cell r="AG201">
            <v>99.1</v>
          </cell>
          <cell r="AH201">
            <v>100.4</v>
          </cell>
          <cell r="AI201">
            <v>99.8</v>
          </cell>
          <cell r="AJ201">
            <v>99.8</v>
          </cell>
          <cell r="AL201">
            <v>101.6</v>
          </cell>
          <cell r="AM201">
            <v>102.8</v>
          </cell>
          <cell r="AN201">
            <v>98.4</v>
          </cell>
          <cell r="AQ201">
            <v>99.6</v>
          </cell>
          <cell r="AR201">
            <v>100</v>
          </cell>
          <cell r="AT201">
            <v>99.3</v>
          </cell>
          <cell r="AV201">
            <v>108.1</v>
          </cell>
          <cell r="AW201">
            <v>100.2</v>
          </cell>
          <cell r="AX201">
            <v>100.4</v>
          </cell>
          <cell r="BA201">
            <v>107.2</v>
          </cell>
          <cell r="BB201">
            <v>100</v>
          </cell>
          <cell r="BD201">
            <v>102.5</v>
          </cell>
          <cell r="BE201">
            <v>99.4</v>
          </cell>
          <cell r="BF201">
            <v>98.6</v>
          </cell>
          <cell r="BG201">
            <v>91.6</v>
          </cell>
          <cell r="BI201">
            <v>100</v>
          </cell>
          <cell r="BJ201">
            <v>100</v>
          </cell>
          <cell r="BL201">
            <v>98</v>
          </cell>
          <cell r="BM201">
            <v>98.3</v>
          </cell>
          <cell r="BO201">
            <v>100.4</v>
          </cell>
          <cell r="BQ201">
            <v>99.9</v>
          </cell>
          <cell r="BR201">
            <v>100</v>
          </cell>
          <cell r="BS201">
            <v>99.9</v>
          </cell>
        </row>
        <row r="202">
          <cell r="J202">
            <v>100.7</v>
          </cell>
          <cell r="K202">
            <v>99</v>
          </cell>
          <cell r="L202">
            <v>100.4</v>
          </cell>
          <cell r="M202">
            <v>100.5</v>
          </cell>
          <cell r="N202">
            <v>97.9</v>
          </cell>
          <cell r="O202">
            <v>83</v>
          </cell>
          <cell r="P202">
            <v>99.9</v>
          </cell>
          <cell r="Q202">
            <v>98.3</v>
          </cell>
          <cell r="R202">
            <v>100.1</v>
          </cell>
          <cell r="T202">
            <v>96.8</v>
          </cell>
          <cell r="U202">
            <v>99</v>
          </cell>
          <cell r="X202">
            <v>98.9</v>
          </cell>
          <cell r="Y202">
            <v>99.5</v>
          </cell>
          <cell r="Z202">
            <v>100</v>
          </cell>
          <cell r="AA202">
            <v>99.7</v>
          </cell>
          <cell r="AC202">
            <v>99.7</v>
          </cell>
          <cell r="AD202">
            <v>99.4</v>
          </cell>
          <cell r="AF202">
            <v>98.8</v>
          </cell>
          <cell r="AG202">
            <v>99.1</v>
          </cell>
          <cell r="AH202">
            <v>100.5</v>
          </cell>
          <cell r="AI202">
            <v>99.8</v>
          </cell>
          <cell r="AJ202">
            <v>100</v>
          </cell>
          <cell r="AL202">
            <v>100.9</v>
          </cell>
          <cell r="AM202">
            <v>102</v>
          </cell>
          <cell r="AN202">
            <v>98.4</v>
          </cell>
          <cell r="AQ202">
            <v>99.7</v>
          </cell>
          <cell r="AR202">
            <v>100</v>
          </cell>
          <cell r="AT202">
            <v>99.3</v>
          </cell>
          <cell r="AV202">
            <v>107.5</v>
          </cell>
          <cell r="AW202">
            <v>100.4</v>
          </cell>
          <cell r="AX202">
            <v>98.8</v>
          </cell>
          <cell r="BA202">
            <v>105</v>
          </cell>
          <cell r="BB202">
            <v>100</v>
          </cell>
          <cell r="BD202">
            <v>101.6</v>
          </cell>
          <cell r="BE202">
            <v>99.6</v>
          </cell>
          <cell r="BF202">
            <v>99.5</v>
          </cell>
          <cell r="BG202">
            <v>94.3</v>
          </cell>
          <cell r="BI202">
            <v>100</v>
          </cell>
          <cell r="BJ202">
            <v>100</v>
          </cell>
          <cell r="BL202">
            <v>98.4</v>
          </cell>
          <cell r="BM202">
            <v>98.8</v>
          </cell>
          <cell r="BO202">
            <v>100.6</v>
          </cell>
          <cell r="BQ202">
            <v>99.9</v>
          </cell>
          <cell r="BR202">
            <v>100</v>
          </cell>
          <cell r="BS202">
            <v>99.9</v>
          </cell>
        </row>
        <row r="203">
          <cell r="J203">
            <v>101</v>
          </cell>
          <cell r="K203">
            <v>99.2</v>
          </cell>
          <cell r="L203">
            <v>100.8</v>
          </cell>
          <cell r="M203">
            <v>100.6</v>
          </cell>
          <cell r="N203">
            <v>98</v>
          </cell>
          <cell r="O203">
            <v>86.5</v>
          </cell>
          <cell r="P203">
            <v>102</v>
          </cell>
          <cell r="Q203">
            <v>98.7</v>
          </cell>
          <cell r="R203">
            <v>100.3</v>
          </cell>
          <cell r="T203">
            <v>98.8</v>
          </cell>
          <cell r="U203">
            <v>99.5</v>
          </cell>
          <cell r="X203">
            <v>99.3</v>
          </cell>
          <cell r="Y203">
            <v>99.7</v>
          </cell>
          <cell r="Z203">
            <v>100.4</v>
          </cell>
          <cell r="AA203">
            <v>99.9</v>
          </cell>
          <cell r="AC203">
            <v>99.8</v>
          </cell>
          <cell r="AD203">
            <v>99.5</v>
          </cell>
          <cell r="AF203">
            <v>99.7</v>
          </cell>
          <cell r="AG203">
            <v>99.7</v>
          </cell>
          <cell r="AH203">
            <v>100.7</v>
          </cell>
          <cell r="AI203">
            <v>99.9</v>
          </cell>
          <cell r="AJ203">
            <v>100</v>
          </cell>
          <cell r="AL203">
            <v>101.1</v>
          </cell>
          <cell r="AM203">
            <v>101.3</v>
          </cell>
          <cell r="AN203">
            <v>99.5</v>
          </cell>
          <cell r="AQ203">
            <v>100</v>
          </cell>
          <cell r="AR203">
            <v>100</v>
          </cell>
          <cell r="AT203">
            <v>99.4</v>
          </cell>
          <cell r="AV203">
            <v>103.4</v>
          </cell>
          <cell r="AW203">
            <v>100.3</v>
          </cell>
          <cell r="AX203">
            <v>99.1</v>
          </cell>
          <cell r="BA203">
            <v>101.9</v>
          </cell>
          <cell r="BB203">
            <v>100</v>
          </cell>
          <cell r="BD203">
            <v>101.7</v>
          </cell>
          <cell r="BE203">
            <v>99.6</v>
          </cell>
          <cell r="BF203">
            <v>99.4</v>
          </cell>
          <cell r="BG203">
            <v>93.9</v>
          </cell>
          <cell r="BI203">
            <v>100</v>
          </cell>
          <cell r="BJ203">
            <v>100</v>
          </cell>
          <cell r="BL203">
            <v>98.4</v>
          </cell>
          <cell r="BM203">
            <v>100.1</v>
          </cell>
          <cell r="BO203">
            <v>100.6</v>
          </cell>
          <cell r="BQ203">
            <v>100</v>
          </cell>
          <cell r="BR203">
            <v>100</v>
          </cell>
          <cell r="BS203">
            <v>99.9</v>
          </cell>
        </row>
        <row r="204">
          <cell r="J204">
            <v>100.5</v>
          </cell>
          <cell r="K204">
            <v>99.5</v>
          </cell>
          <cell r="L204">
            <v>100.6</v>
          </cell>
          <cell r="M204">
            <v>100.5</v>
          </cell>
          <cell r="N204">
            <v>99.1</v>
          </cell>
          <cell r="O204">
            <v>91</v>
          </cell>
          <cell r="P204">
            <v>104.7</v>
          </cell>
          <cell r="Q204">
            <v>99.7</v>
          </cell>
          <cell r="R204">
            <v>100.4</v>
          </cell>
          <cell r="T204">
            <v>99.5</v>
          </cell>
          <cell r="U204">
            <v>100.6</v>
          </cell>
          <cell r="X204">
            <v>100</v>
          </cell>
          <cell r="Y204">
            <v>99.8</v>
          </cell>
          <cell r="Z204">
            <v>100.5</v>
          </cell>
          <cell r="AA204">
            <v>100.1</v>
          </cell>
          <cell r="AC204">
            <v>100</v>
          </cell>
          <cell r="AD204">
            <v>99.7</v>
          </cell>
          <cell r="AF204">
            <v>99.7</v>
          </cell>
          <cell r="AG204">
            <v>99.7</v>
          </cell>
          <cell r="AH204">
            <v>100.7</v>
          </cell>
          <cell r="AI204">
            <v>99.9</v>
          </cell>
          <cell r="AJ204">
            <v>100</v>
          </cell>
          <cell r="AL204">
            <v>101.3</v>
          </cell>
          <cell r="AM204">
            <v>100.9</v>
          </cell>
          <cell r="AN204">
            <v>99.5</v>
          </cell>
          <cell r="AQ204">
            <v>100.1</v>
          </cell>
          <cell r="AR204">
            <v>100</v>
          </cell>
          <cell r="AT204">
            <v>99.6</v>
          </cell>
          <cell r="AV204">
            <v>98</v>
          </cell>
          <cell r="AW204">
            <v>100.1</v>
          </cell>
          <cell r="AX204">
            <v>100.3</v>
          </cell>
          <cell r="BA204">
            <v>102</v>
          </cell>
          <cell r="BB204">
            <v>100</v>
          </cell>
          <cell r="BD204">
            <v>101.2</v>
          </cell>
          <cell r="BE204">
            <v>99.6</v>
          </cell>
          <cell r="BF204">
            <v>99.8</v>
          </cell>
          <cell r="BG204">
            <v>95.9</v>
          </cell>
          <cell r="BI204">
            <v>100</v>
          </cell>
          <cell r="BJ204">
            <v>100</v>
          </cell>
          <cell r="BL204">
            <v>98.9</v>
          </cell>
          <cell r="BM204">
            <v>104.3</v>
          </cell>
          <cell r="BO204">
            <v>100.9</v>
          </cell>
          <cell r="BQ204">
            <v>100</v>
          </cell>
          <cell r="BR204">
            <v>100</v>
          </cell>
          <cell r="BS204">
            <v>100</v>
          </cell>
        </row>
        <row r="205">
          <cell r="J205">
            <v>100.2</v>
          </cell>
          <cell r="K205">
            <v>99.5</v>
          </cell>
          <cell r="L205">
            <v>100.3</v>
          </cell>
          <cell r="M205">
            <v>100.2</v>
          </cell>
          <cell r="N205">
            <v>99.2</v>
          </cell>
          <cell r="O205">
            <v>96.3</v>
          </cell>
          <cell r="P205">
            <v>100.5</v>
          </cell>
          <cell r="Q205">
            <v>99.6</v>
          </cell>
          <cell r="R205">
            <v>99.9</v>
          </cell>
          <cell r="T205">
            <v>99.8</v>
          </cell>
          <cell r="U205">
            <v>100.3</v>
          </cell>
          <cell r="X205">
            <v>100.3</v>
          </cell>
          <cell r="Y205">
            <v>99.7</v>
          </cell>
          <cell r="Z205">
            <v>100.5</v>
          </cell>
          <cell r="AA205">
            <v>100.1</v>
          </cell>
          <cell r="AC205">
            <v>100</v>
          </cell>
          <cell r="AD205">
            <v>99.9</v>
          </cell>
          <cell r="AF205">
            <v>99.7</v>
          </cell>
          <cell r="AG205">
            <v>99.7</v>
          </cell>
          <cell r="AH205">
            <v>99.9</v>
          </cell>
          <cell r="AI205">
            <v>99.9</v>
          </cell>
          <cell r="AJ205">
            <v>100</v>
          </cell>
          <cell r="AL205">
            <v>100.3</v>
          </cell>
          <cell r="AM205">
            <v>101.4</v>
          </cell>
          <cell r="AN205">
            <v>99.5</v>
          </cell>
          <cell r="AQ205">
            <v>100.3</v>
          </cell>
          <cell r="AR205">
            <v>100</v>
          </cell>
          <cell r="AT205">
            <v>99.9</v>
          </cell>
          <cell r="AV205">
            <v>98.9</v>
          </cell>
          <cell r="AW205">
            <v>100.3</v>
          </cell>
          <cell r="AX205">
            <v>99.7</v>
          </cell>
          <cell r="BA205">
            <v>100.5</v>
          </cell>
          <cell r="BB205">
            <v>100</v>
          </cell>
          <cell r="BD205">
            <v>100</v>
          </cell>
          <cell r="BE205">
            <v>99.6</v>
          </cell>
          <cell r="BF205">
            <v>99.7</v>
          </cell>
          <cell r="BG205">
            <v>99.6</v>
          </cell>
          <cell r="BI205">
            <v>100</v>
          </cell>
          <cell r="BJ205">
            <v>100</v>
          </cell>
          <cell r="BL205">
            <v>99.9</v>
          </cell>
          <cell r="BM205">
            <v>103.9</v>
          </cell>
          <cell r="BO205">
            <v>100.2</v>
          </cell>
          <cell r="BQ205">
            <v>100</v>
          </cell>
          <cell r="BR205">
            <v>100</v>
          </cell>
          <cell r="BS205">
            <v>100</v>
          </cell>
        </row>
        <row r="206">
          <cell r="J206">
            <v>100</v>
          </cell>
          <cell r="K206">
            <v>100</v>
          </cell>
          <cell r="L206">
            <v>100</v>
          </cell>
          <cell r="M206">
            <v>100</v>
          </cell>
          <cell r="N206">
            <v>100</v>
          </cell>
          <cell r="O206">
            <v>100</v>
          </cell>
          <cell r="P206">
            <v>100</v>
          </cell>
          <cell r="Q206">
            <v>100</v>
          </cell>
          <cell r="R206">
            <v>100</v>
          </cell>
          <cell r="T206">
            <v>100</v>
          </cell>
          <cell r="U206">
            <v>100</v>
          </cell>
          <cell r="X206">
            <v>100</v>
          </cell>
          <cell r="Y206">
            <v>100</v>
          </cell>
          <cell r="Z206">
            <v>100</v>
          </cell>
          <cell r="AA206">
            <v>100</v>
          </cell>
          <cell r="AC206">
            <v>100</v>
          </cell>
          <cell r="AD206">
            <v>100</v>
          </cell>
          <cell r="AF206">
            <v>100</v>
          </cell>
          <cell r="AG206">
            <v>100</v>
          </cell>
          <cell r="AH206">
            <v>100</v>
          </cell>
          <cell r="AI206">
            <v>100</v>
          </cell>
          <cell r="AJ206">
            <v>100</v>
          </cell>
          <cell r="AL206">
            <v>100</v>
          </cell>
          <cell r="AM206">
            <v>100</v>
          </cell>
          <cell r="AN206">
            <v>100</v>
          </cell>
          <cell r="AQ206">
            <v>100</v>
          </cell>
          <cell r="AR206">
            <v>100</v>
          </cell>
          <cell r="AT206">
            <v>100</v>
          </cell>
          <cell r="AV206">
            <v>100</v>
          </cell>
          <cell r="AW206">
            <v>100</v>
          </cell>
          <cell r="AX206">
            <v>100</v>
          </cell>
          <cell r="BA206">
            <v>100</v>
          </cell>
          <cell r="BB206">
            <v>100</v>
          </cell>
          <cell r="BD206">
            <v>100</v>
          </cell>
          <cell r="BE206">
            <v>100</v>
          </cell>
          <cell r="BF206">
            <v>100</v>
          </cell>
          <cell r="BG206">
            <v>100</v>
          </cell>
          <cell r="BI206">
            <v>100</v>
          </cell>
          <cell r="BJ206">
            <v>100</v>
          </cell>
          <cell r="BL206">
            <v>100</v>
          </cell>
          <cell r="BM206">
            <v>100</v>
          </cell>
          <cell r="BO206">
            <v>100</v>
          </cell>
          <cell r="BQ206">
            <v>100</v>
          </cell>
          <cell r="BR206">
            <v>100</v>
          </cell>
          <cell r="BS206">
            <v>100</v>
          </cell>
        </row>
        <row r="207">
          <cell r="J207">
            <v>100.6</v>
          </cell>
          <cell r="K207">
            <v>100.8</v>
          </cell>
          <cell r="L207">
            <v>100.2</v>
          </cell>
          <cell r="M207">
            <v>99.5</v>
          </cell>
          <cell r="N207">
            <v>100.7</v>
          </cell>
          <cell r="O207">
            <v>98.7</v>
          </cell>
          <cell r="P207">
            <v>100.9</v>
          </cell>
          <cell r="Q207">
            <v>99.9</v>
          </cell>
          <cell r="R207">
            <v>100.4</v>
          </cell>
          <cell r="T207">
            <v>101</v>
          </cell>
          <cell r="U207">
            <v>100.5</v>
          </cell>
          <cell r="X207">
            <v>100.4</v>
          </cell>
          <cell r="Y207">
            <v>100</v>
          </cell>
          <cell r="Z207">
            <v>100.4</v>
          </cell>
          <cell r="AA207">
            <v>100.2</v>
          </cell>
          <cell r="AC207">
            <v>100.1</v>
          </cell>
          <cell r="AD207">
            <v>100.1</v>
          </cell>
          <cell r="AF207">
            <v>100</v>
          </cell>
          <cell r="AG207">
            <v>100</v>
          </cell>
          <cell r="AH207">
            <v>100.2</v>
          </cell>
          <cell r="AI207">
            <v>100</v>
          </cell>
          <cell r="AJ207">
            <v>100.4</v>
          </cell>
          <cell r="AL207">
            <v>102.2</v>
          </cell>
          <cell r="AM207">
            <v>100.5</v>
          </cell>
          <cell r="AN207">
            <v>100.1</v>
          </cell>
          <cell r="AQ207">
            <v>100.3</v>
          </cell>
          <cell r="AR207">
            <v>100</v>
          </cell>
          <cell r="AT207">
            <v>100.5</v>
          </cell>
          <cell r="AV207">
            <v>100.9</v>
          </cell>
          <cell r="AW207">
            <v>100.3</v>
          </cell>
          <cell r="AX207">
            <v>98.2</v>
          </cell>
          <cell r="BA207">
            <v>98.5</v>
          </cell>
          <cell r="BB207">
            <v>100.1</v>
          </cell>
          <cell r="BD207">
            <v>100</v>
          </cell>
          <cell r="BE207">
            <v>101</v>
          </cell>
          <cell r="BF207">
            <v>97.4</v>
          </cell>
          <cell r="BG207">
            <v>98.2</v>
          </cell>
          <cell r="BI207">
            <v>100</v>
          </cell>
          <cell r="BJ207">
            <v>100</v>
          </cell>
          <cell r="BL207">
            <v>100</v>
          </cell>
          <cell r="BM207">
            <v>103.4</v>
          </cell>
          <cell r="BO207">
            <v>100.3</v>
          </cell>
          <cell r="BQ207">
            <v>100</v>
          </cell>
          <cell r="BR207">
            <v>104.4</v>
          </cell>
          <cell r="BS207">
            <v>100</v>
          </cell>
        </row>
        <row r="208">
          <cell r="J208">
            <v>101.6</v>
          </cell>
          <cell r="K208">
            <v>100.8</v>
          </cell>
          <cell r="L208">
            <v>101</v>
          </cell>
          <cell r="M208">
            <v>99.5</v>
          </cell>
          <cell r="N208">
            <v>100.3</v>
          </cell>
          <cell r="O208">
            <v>100.5</v>
          </cell>
          <cell r="P208">
            <v>100.3</v>
          </cell>
          <cell r="Q208">
            <v>100</v>
          </cell>
          <cell r="R208">
            <v>101.1</v>
          </cell>
          <cell r="T208">
            <v>102.1</v>
          </cell>
          <cell r="U208">
            <v>100.8</v>
          </cell>
          <cell r="X208">
            <v>100.9</v>
          </cell>
          <cell r="Y208">
            <v>100.5</v>
          </cell>
          <cell r="Z208">
            <v>100.3</v>
          </cell>
          <cell r="AA208">
            <v>100.1</v>
          </cell>
          <cell r="AC208">
            <v>100.3</v>
          </cell>
          <cell r="AD208">
            <v>100.1</v>
          </cell>
          <cell r="AF208">
            <v>100</v>
          </cell>
          <cell r="AG208">
            <v>100</v>
          </cell>
          <cell r="AH208">
            <v>99.9</v>
          </cell>
          <cell r="AI208">
            <v>100.1</v>
          </cell>
          <cell r="AJ208">
            <v>100.5</v>
          </cell>
          <cell r="AL208">
            <v>100.5</v>
          </cell>
          <cell r="AM208">
            <v>99.8</v>
          </cell>
          <cell r="AN208">
            <v>100.2</v>
          </cell>
          <cell r="AQ208">
            <v>100.6</v>
          </cell>
          <cell r="AR208">
            <v>105</v>
          </cell>
          <cell r="AT208">
            <v>100.8</v>
          </cell>
          <cell r="AV208">
            <v>104.8</v>
          </cell>
          <cell r="AW208">
            <v>100.9</v>
          </cell>
          <cell r="AX208">
            <v>97.4</v>
          </cell>
          <cell r="BA208">
            <v>98.2</v>
          </cell>
          <cell r="BB208">
            <v>100</v>
          </cell>
          <cell r="BD208">
            <v>99.4</v>
          </cell>
          <cell r="BE208">
            <v>101.5</v>
          </cell>
          <cell r="BF208">
            <v>102.9</v>
          </cell>
          <cell r="BG208">
            <v>98</v>
          </cell>
          <cell r="BI208">
            <v>100</v>
          </cell>
          <cell r="BJ208">
            <v>100</v>
          </cell>
          <cell r="BL208">
            <v>100</v>
          </cell>
          <cell r="BM208">
            <v>104.7</v>
          </cell>
          <cell r="BO208">
            <v>100.8</v>
          </cell>
          <cell r="BQ208">
            <v>107.7</v>
          </cell>
          <cell r="BR208">
            <v>104.4</v>
          </cell>
          <cell r="BS208">
            <v>100</v>
          </cell>
        </row>
        <row r="209">
          <cell r="J209">
            <v>101.9</v>
          </cell>
          <cell r="K209">
            <v>100.5</v>
          </cell>
          <cell r="L209">
            <v>101.3</v>
          </cell>
          <cell r="M209">
            <v>99</v>
          </cell>
          <cell r="N209">
            <v>100.8</v>
          </cell>
          <cell r="O209">
            <v>99.9</v>
          </cell>
          <cell r="P209">
            <v>102.4</v>
          </cell>
          <cell r="Q209">
            <v>100.5</v>
          </cell>
          <cell r="R209">
            <v>100.7</v>
          </cell>
          <cell r="T209">
            <v>103.2</v>
          </cell>
          <cell r="U209">
            <v>100.8</v>
          </cell>
          <cell r="X209">
            <v>102</v>
          </cell>
          <cell r="Y209">
            <v>102.9</v>
          </cell>
          <cell r="Z209">
            <v>102.7</v>
          </cell>
          <cell r="AA209">
            <v>100.3</v>
          </cell>
          <cell r="AC209">
            <v>100.4</v>
          </cell>
          <cell r="AD209">
            <v>100.3</v>
          </cell>
          <cell r="AF209">
            <v>100.8</v>
          </cell>
          <cell r="AG209">
            <v>100.8</v>
          </cell>
          <cell r="AH209">
            <v>100.2</v>
          </cell>
          <cell r="AI209">
            <v>100.2</v>
          </cell>
          <cell r="AJ209">
            <v>100.6</v>
          </cell>
          <cell r="AL209">
            <v>100.9</v>
          </cell>
          <cell r="AM209">
            <v>99.9</v>
          </cell>
          <cell r="AN209">
            <v>101.4</v>
          </cell>
          <cell r="AQ209">
            <v>102.2</v>
          </cell>
          <cell r="AR209">
            <v>105.1</v>
          </cell>
          <cell r="AT209">
            <v>100.8</v>
          </cell>
          <cell r="AV209">
            <v>104.4</v>
          </cell>
          <cell r="AW209">
            <v>101.1</v>
          </cell>
          <cell r="AX209">
            <v>98.2</v>
          </cell>
          <cell r="BA209">
            <v>97.6</v>
          </cell>
          <cell r="BB209">
            <v>100</v>
          </cell>
          <cell r="BD209">
            <v>99.9</v>
          </cell>
          <cell r="BE209">
            <v>101.9</v>
          </cell>
          <cell r="BF209">
            <v>103.5</v>
          </cell>
          <cell r="BG209">
            <v>101.1</v>
          </cell>
          <cell r="BI209">
            <v>105</v>
          </cell>
          <cell r="BJ209">
            <v>103.7</v>
          </cell>
          <cell r="BL209">
            <v>100</v>
          </cell>
          <cell r="BM209">
            <v>102.5</v>
          </cell>
          <cell r="BO209">
            <v>100.9</v>
          </cell>
          <cell r="BQ209">
            <v>107.6</v>
          </cell>
          <cell r="BR209">
            <v>104.4</v>
          </cell>
          <cell r="BS209">
            <v>101.3</v>
          </cell>
        </row>
        <row r="210">
          <cell r="J210">
            <v>102.2</v>
          </cell>
          <cell r="K210">
            <v>102.8</v>
          </cell>
          <cell r="L210">
            <v>101.1</v>
          </cell>
          <cell r="M210">
            <v>99.2</v>
          </cell>
          <cell r="N210">
            <v>102.2</v>
          </cell>
          <cell r="O210">
            <v>97.8</v>
          </cell>
          <cell r="P210">
            <v>107.2</v>
          </cell>
          <cell r="Q210">
            <v>101.5</v>
          </cell>
          <cell r="R210">
            <v>100.7</v>
          </cell>
          <cell r="T210">
            <v>104.4</v>
          </cell>
          <cell r="U210">
            <v>100.9</v>
          </cell>
          <cell r="X210">
            <v>102.6</v>
          </cell>
          <cell r="Y210">
            <v>103.9</v>
          </cell>
          <cell r="Z210">
            <v>103.5</v>
          </cell>
          <cell r="AA210">
            <v>102.9</v>
          </cell>
          <cell r="AC210">
            <v>100.5</v>
          </cell>
          <cell r="AD210">
            <v>100.5</v>
          </cell>
          <cell r="AF210">
            <v>100.8</v>
          </cell>
          <cell r="AG210">
            <v>100.8</v>
          </cell>
          <cell r="AH210">
            <v>100.1</v>
          </cell>
          <cell r="AI210">
            <v>100.2</v>
          </cell>
          <cell r="AJ210">
            <v>100.3</v>
          </cell>
          <cell r="AL210">
            <v>100.8</v>
          </cell>
          <cell r="AM210">
            <v>99</v>
          </cell>
          <cell r="AN210">
            <v>101.4</v>
          </cell>
          <cell r="AQ210">
            <v>102.9</v>
          </cell>
          <cell r="AR210">
            <v>105.1</v>
          </cell>
          <cell r="AT210">
            <v>100.6</v>
          </cell>
          <cell r="AV210">
            <v>101.1</v>
          </cell>
          <cell r="AW210">
            <v>101.3</v>
          </cell>
          <cell r="AX210">
            <v>98.2</v>
          </cell>
          <cell r="BA210">
            <v>97.1</v>
          </cell>
          <cell r="BB210">
            <v>102.4</v>
          </cell>
          <cell r="BD210">
            <v>100</v>
          </cell>
          <cell r="BE210">
            <v>102.1</v>
          </cell>
          <cell r="BF210">
            <v>103.4</v>
          </cell>
          <cell r="BG210">
            <v>99.5</v>
          </cell>
          <cell r="BI210">
            <v>105</v>
          </cell>
          <cell r="BJ210">
            <v>103.7</v>
          </cell>
          <cell r="BL210">
            <v>100</v>
          </cell>
          <cell r="BM210">
            <v>100.5</v>
          </cell>
          <cell r="BO210">
            <v>100.7</v>
          </cell>
          <cell r="BQ210">
            <v>107.8</v>
          </cell>
          <cell r="BR210">
            <v>104.4</v>
          </cell>
          <cell r="BS210">
            <v>101.9</v>
          </cell>
        </row>
        <row r="211">
          <cell r="J211">
            <v>102.6</v>
          </cell>
          <cell r="K211">
            <v>104</v>
          </cell>
          <cell r="L211">
            <v>102.1</v>
          </cell>
          <cell r="M211">
            <v>99.3</v>
          </cell>
          <cell r="N211">
            <v>103.4</v>
          </cell>
          <cell r="O211">
            <v>96.5</v>
          </cell>
          <cell r="P211">
            <v>113.5</v>
          </cell>
          <cell r="Q211">
            <v>101.6</v>
          </cell>
          <cell r="R211">
            <v>100.6</v>
          </cell>
          <cell r="T211">
            <v>104.4</v>
          </cell>
          <cell r="U211">
            <v>101.1</v>
          </cell>
          <cell r="X211">
            <v>102.3</v>
          </cell>
          <cell r="Y211">
            <v>104.4</v>
          </cell>
          <cell r="Z211">
            <v>103.6</v>
          </cell>
          <cell r="AA211">
            <v>103.5</v>
          </cell>
          <cell r="AC211">
            <v>100.6</v>
          </cell>
          <cell r="AD211">
            <v>100.6</v>
          </cell>
          <cell r="AF211">
            <v>100.8</v>
          </cell>
          <cell r="AG211">
            <v>100.8</v>
          </cell>
          <cell r="AH211">
            <v>102.5</v>
          </cell>
          <cell r="AI211">
            <v>100.3</v>
          </cell>
          <cell r="AJ211">
            <v>100.4</v>
          </cell>
          <cell r="AL211">
            <v>100.5</v>
          </cell>
          <cell r="AM211">
            <v>99.3</v>
          </cell>
          <cell r="AN211">
            <v>101.4</v>
          </cell>
          <cell r="AQ211">
            <v>103.2</v>
          </cell>
          <cell r="AR211">
            <v>105.2</v>
          </cell>
          <cell r="AT211">
            <v>100.8</v>
          </cell>
          <cell r="AV211">
            <v>100</v>
          </cell>
          <cell r="AW211">
            <v>102.3</v>
          </cell>
          <cell r="AX211">
            <v>97.7</v>
          </cell>
          <cell r="BA211">
            <v>96.8</v>
          </cell>
          <cell r="BB211">
            <v>102.4</v>
          </cell>
          <cell r="BD211">
            <v>99.9</v>
          </cell>
          <cell r="BE211">
            <v>102.3</v>
          </cell>
          <cell r="BF211">
            <v>102.4</v>
          </cell>
          <cell r="BG211">
            <v>98.2</v>
          </cell>
          <cell r="BI211">
            <v>105</v>
          </cell>
          <cell r="BJ211">
            <v>103.7</v>
          </cell>
          <cell r="BL211">
            <v>100</v>
          </cell>
          <cell r="BM211">
            <v>98.9</v>
          </cell>
          <cell r="BO211">
            <v>100.8</v>
          </cell>
          <cell r="BQ211">
            <v>107.8</v>
          </cell>
          <cell r="BR211">
            <v>104.4</v>
          </cell>
          <cell r="BS211">
            <v>101.9</v>
          </cell>
        </row>
        <row r="212">
          <cell r="J212">
            <v>102.7</v>
          </cell>
          <cell r="K212">
            <v>106.3</v>
          </cell>
          <cell r="L212">
            <v>102.8</v>
          </cell>
          <cell r="M212">
            <v>99.6</v>
          </cell>
          <cell r="N212">
            <v>103.4</v>
          </cell>
          <cell r="O212">
            <v>94.2</v>
          </cell>
          <cell r="P212">
            <v>113.6</v>
          </cell>
          <cell r="Q212">
            <v>102</v>
          </cell>
          <cell r="R212">
            <v>101.3</v>
          </cell>
          <cell r="T212">
            <v>104.5</v>
          </cell>
          <cell r="U212">
            <v>101.2</v>
          </cell>
          <cell r="X212">
            <v>102.6</v>
          </cell>
          <cell r="Y212">
            <v>104.9</v>
          </cell>
          <cell r="Z212">
            <v>103.7</v>
          </cell>
          <cell r="AA212">
            <v>103.7</v>
          </cell>
          <cell r="AC212">
            <v>100.7</v>
          </cell>
          <cell r="AD212">
            <v>100.8</v>
          </cell>
          <cell r="AF212">
            <v>101.8</v>
          </cell>
          <cell r="AG212">
            <v>101.6</v>
          </cell>
          <cell r="AH212">
            <v>102.3</v>
          </cell>
          <cell r="AI212">
            <v>100.4</v>
          </cell>
          <cell r="AJ212">
            <v>100.1</v>
          </cell>
          <cell r="AL212">
            <v>100.2</v>
          </cell>
          <cell r="AM212">
            <v>99</v>
          </cell>
          <cell r="AN212">
            <v>102</v>
          </cell>
          <cell r="AQ212">
            <v>103.5</v>
          </cell>
          <cell r="AR212">
            <v>105.4</v>
          </cell>
          <cell r="AT212">
            <v>100.8</v>
          </cell>
          <cell r="AV212">
            <v>99.6</v>
          </cell>
          <cell r="AW212">
            <v>102.4</v>
          </cell>
          <cell r="AX212">
            <v>97.6</v>
          </cell>
          <cell r="BA212">
            <v>95.5</v>
          </cell>
          <cell r="BB212">
            <v>102.8</v>
          </cell>
          <cell r="BD212">
            <v>99.7</v>
          </cell>
          <cell r="BE212">
            <v>102.6</v>
          </cell>
          <cell r="BF212">
            <v>102.1</v>
          </cell>
          <cell r="BG212">
            <v>99</v>
          </cell>
          <cell r="BI212">
            <v>105</v>
          </cell>
          <cell r="BJ212">
            <v>103.7</v>
          </cell>
          <cell r="BL212">
            <v>100.2</v>
          </cell>
          <cell r="BM212">
            <v>101.5</v>
          </cell>
          <cell r="BO212">
            <v>101.1</v>
          </cell>
          <cell r="BQ212">
            <v>107.6</v>
          </cell>
          <cell r="BR212">
            <v>104.4</v>
          </cell>
          <cell r="BS212">
            <v>101.9</v>
          </cell>
        </row>
        <row r="213">
          <cell r="J213">
            <v>102.5</v>
          </cell>
          <cell r="K213">
            <v>109.8</v>
          </cell>
          <cell r="L213">
            <v>102.9</v>
          </cell>
          <cell r="M213">
            <v>99.4</v>
          </cell>
          <cell r="N213">
            <v>102.1</v>
          </cell>
          <cell r="O213">
            <v>89.6</v>
          </cell>
          <cell r="P213">
            <v>112.7</v>
          </cell>
          <cell r="Q213">
            <v>102.1</v>
          </cell>
          <cell r="R213">
            <v>101.7</v>
          </cell>
          <cell r="T213">
            <v>104.5</v>
          </cell>
          <cell r="U213">
            <v>101.2</v>
          </cell>
          <cell r="X213">
            <v>103</v>
          </cell>
          <cell r="Y213">
            <v>105.1</v>
          </cell>
          <cell r="Z213">
            <v>103.9</v>
          </cell>
          <cell r="AA213">
            <v>103.9</v>
          </cell>
          <cell r="AC213">
            <v>100.8</v>
          </cell>
          <cell r="AD213">
            <v>100.9</v>
          </cell>
          <cell r="AF213">
            <v>101.8</v>
          </cell>
          <cell r="AG213">
            <v>101.6</v>
          </cell>
          <cell r="AH213">
            <v>102.4</v>
          </cell>
          <cell r="AI213">
            <v>106.9</v>
          </cell>
          <cell r="AJ213">
            <v>108.7</v>
          </cell>
          <cell r="AL213">
            <v>97.6</v>
          </cell>
          <cell r="AM213">
            <v>99.1</v>
          </cell>
          <cell r="AN213">
            <v>101.9</v>
          </cell>
          <cell r="AQ213">
            <v>103.5</v>
          </cell>
          <cell r="AR213">
            <v>105.4</v>
          </cell>
          <cell r="AT213">
            <v>100.8</v>
          </cell>
          <cell r="AV213">
            <v>102.2</v>
          </cell>
          <cell r="AW213">
            <v>102.6</v>
          </cell>
          <cell r="AX213">
            <v>97.3</v>
          </cell>
          <cell r="BA213">
            <v>94.6</v>
          </cell>
          <cell r="BB213">
            <v>102.8</v>
          </cell>
          <cell r="BD213">
            <v>99.4</v>
          </cell>
          <cell r="BE213">
            <v>103.4</v>
          </cell>
          <cell r="BF213">
            <v>103.6</v>
          </cell>
          <cell r="BG213">
            <v>98.5</v>
          </cell>
          <cell r="BI213">
            <v>105</v>
          </cell>
          <cell r="BJ213">
            <v>103.7</v>
          </cell>
          <cell r="BL213">
            <v>100.4</v>
          </cell>
          <cell r="BM213">
            <v>103.3</v>
          </cell>
          <cell r="BO213">
            <v>101.2</v>
          </cell>
          <cell r="BQ213">
            <v>107.6</v>
          </cell>
          <cell r="BR213">
            <v>105.2</v>
          </cell>
          <cell r="BS213">
            <v>103.3</v>
          </cell>
        </row>
        <row r="214">
          <cell r="J214">
            <v>102.2</v>
          </cell>
          <cell r="K214">
            <v>110.2</v>
          </cell>
          <cell r="L214">
            <v>103.2</v>
          </cell>
          <cell r="M214">
            <v>99.4</v>
          </cell>
          <cell r="N214">
            <v>102.6</v>
          </cell>
          <cell r="O214">
            <v>90.1</v>
          </cell>
          <cell r="P214">
            <v>109.2</v>
          </cell>
          <cell r="Q214">
            <v>102.3</v>
          </cell>
          <cell r="R214">
            <v>102.4</v>
          </cell>
          <cell r="T214">
            <v>106.5</v>
          </cell>
          <cell r="U214">
            <v>101.5</v>
          </cell>
          <cell r="X214">
            <v>103.1</v>
          </cell>
          <cell r="Y214">
            <v>104.8</v>
          </cell>
          <cell r="Z214">
            <v>104</v>
          </cell>
          <cell r="AA214">
            <v>103.9</v>
          </cell>
          <cell r="AC214">
            <v>100.9</v>
          </cell>
          <cell r="AD214">
            <v>101</v>
          </cell>
          <cell r="AF214">
            <v>101.8</v>
          </cell>
          <cell r="AG214">
            <v>101.6</v>
          </cell>
          <cell r="AH214">
            <v>102.6</v>
          </cell>
          <cell r="AI214">
            <v>106.9</v>
          </cell>
          <cell r="AJ214">
            <v>108.7</v>
          </cell>
          <cell r="AL214">
            <v>97.8</v>
          </cell>
          <cell r="AM214">
            <v>98.5</v>
          </cell>
          <cell r="AN214">
            <v>102</v>
          </cell>
          <cell r="AQ214">
            <v>103.7</v>
          </cell>
          <cell r="AR214">
            <v>105.4</v>
          </cell>
          <cell r="AT214">
            <v>100.8</v>
          </cell>
          <cell r="AV214">
            <v>101.4</v>
          </cell>
          <cell r="AW214">
            <v>103</v>
          </cell>
          <cell r="AX214">
            <v>97.3</v>
          </cell>
          <cell r="BA214">
            <v>93.5</v>
          </cell>
          <cell r="BB214">
            <v>102.8</v>
          </cell>
          <cell r="BD214">
            <v>99.7</v>
          </cell>
          <cell r="BE214">
            <v>103.5</v>
          </cell>
          <cell r="BF214">
            <v>108.6</v>
          </cell>
          <cell r="BG214">
            <v>96.5</v>
          </cell>
          <cell r="BI214">
            <v>105</v>
          </cell>
          <cell r="BJ214">
            <v>103.7</v>
          </cell>
          <cell r="BL214">
            <v>100.8</v>
          </cell>
          <cell r="BM214">
            <v>102.1</v>
          </cell>
          <cell r="BO214">
            <v>101.4</v>
          </cell>
          <cell r="BQ214">
            <v>107.6</v>
          </cell>
          <cell r="BR214">
            <v>105.2</v>
          </cell>
          <cell r="BS214">
            <v>103.8</v>
          </cell>
        </row>
        <row r="215">
          <cell r="J215">
            <v>102.6</v>
          </cell>
          <cell r="K215">
            <v>110.8</v>
          </cell>
          <cell r="L215">
            <v>103.5</v>
          </cell>
          <cell r="M215">
            <v>99</v>
          </cell>
          <cell r="N215">
            <v>102.6</v>
          </cell>
          <cell r="O215">
            <v>89.5</v>
          </cell>
          <cell r="P215">
            <v>103.2</v>
          </cell>
          <cell r="Q215">
            <v>102.7</v>
          </cell>
          <cell r="R215">
            <v>102.9</v>
          </cell>
          <cell r="T215">
            <v>107.7</v>
          </cell>
          <cell r="U215">
            <v>101.4</v>
          </cell>
          <cell r="X215">
            <v>103.2</v>
          </cell>
          <cell r="Y215">
            <v>105.2</v>
          </cell>
          <cell r="Z215">
            <v>103.9</v>
          </cell>
          <cell r="AA215">
            <v>104.1</v>
          </cell>
          <cell r="AC215">
            <v>101</v>
          </cell>
          <cell r="AD215">
            <v>101.1</v>
          </cell>
          <cell r="AF215">
            <v>102.9</v>
          </cell>
          <cell r="AG215">
            <v>102.7</v>
          </cell>
          <cell r="AH215">
            <v>102.6</v>
          </cell>
          <cell r="AI215">
            <v>106.9</v>
          </cell>
          <cell r="AJ215">
            <v>108.2</v>
          </cell>
          <cell r="AL215">
            <v>98.3</v>
          </cell>
          <cell r="AM215">
            <v>98.4</v>
          </cell>
          <cell r="AN215">
            <v>102.8</v>
          </cell>
          <cell r="AQ215">
            <v>104.3</v>
          </cell>
          <cell r="AR215">
            <v>105.6</v>
          </cell>
          <cell r="AT215">
            <v>100.8</v>
          </cell>
          <cell r="AV215">
            <v>101.1</v>
          </cell>
          <cell r="AW215">
            <v>104.9</v>
          </cell>
          <cell r="AX215">
            <v>97.2</v>
          </cell>
          <cell r="BA215">
            <v>91.9</v>
          </cell>
          <cell r="BB215">
            <v>102.8</v>
          </cell>
          <cell r="BD215">
            <v>99.1</v>
          </cell>
          <cell r="BE215">
            <v>103.6</v>
          </cell>
          <cell r="BF215">
            <v>109.8</v>
          </cell>
          <cell r="BG215">
            <v>98.6</v>
          </cell>
          <cell r="BI215">
            <v>105</v>
          </cell>
          <cell r="BJ215">
            <v>103.7</v>
          </cell>
          <cell r="BL215">
            <v>101.1</v>
          </cell>
          <cell r="BM215">
            <v>105.3</v>
          </cell>
          <cell r="BO215">
            <v>101.8</v>
          </cell>
          <cell r="BQ215">
            <v>107.5</v>
          </cell>
          <cell r="BR215">
            <v>105.2</v>
          </cell>
          <cell r="BS215">
            <v>103.8</v>
          </cell>
        </row>
        <row r="216">
          <cell r="J216">
            <v>102.5</v>
          </cell>
          <cell r="K216">
            <v>110.8</v>
          </cell>
          <cell r="L216">
            <v>103.6</v>
          </cell>
          <cell r="M216">
            <v>99</v>
          </cell>
          <cell r="N216">
            <v>103.9</v>
          </cell>
          <cell r="O216">
            <v>90.8</v>
          </cell>
          <cell r="P216">
            <v>100.1</v>
          </cell>
          <cell r="Q216">
            <v>103.2</v>
          </cell>
          <cell r="R216">
            <v>103.5</v>
          </cell>
          <cell r="T216">
            <v>108.3</v>
          </cell>
          <cell r="U216">
            <v>101.6</v>
          </cell>
          <cell r="X216">
            <v>103.6</v>
          </cell>
          <cell r="Y216">
            <v>105.3</v>
          </cell>
          <cell r="Z216">
            <v>105.1</v>
          </cell>
          <cell r="AA216">
            <v>104.4</v>
          </cell>
          <cell r="AC216">
            <v>101</v>
          </cell>
          <cell r="AD216">
            <v>101.1</v>
          </cell>
          <cell r="AF216">
            <v>102.9</v>
          </cell>
          <cell r="AG216">
            <v>102.7</v>
          </cell>
          <cell r="AH216">
            <v>102.5</v>
          </cell>
          <cell r="AI216">
            <v>106.9</v>
          </cell>
          <cell r="AJ216">
            <v>108.2</v>
          </cell>
          <cell r="AL216">
            <v>97</v>
          </cell>
          <cell r="AM216">
            <v>97.7</v>
          </cell>
          <cell r="AN216">
            <v>102.7</v>
          </cell>
          <cell r="AQ216">
            <v>104.5</v>
          </cell>
          <cell r="AR216">
            <v>105.6</v>
          </cell>
          <cell r="AT216">
            <v>100.8</v>
          </cell>
          <cell r="AV216">
            <v>101.2</v>
          </cell>
          <cell r="AW216">
            <v>105.5</v>
          </cell>
          <cell r="AX216">
            <v>97.5</v>
          </cell>
          <cell r="BA216">
            <v>90.8</v>
          </cell>
          <cell r="BB216">
            <v>102.8</v>
          </cell>
          <cell r="BD216">
            <v>99.6</v>
          </cell>
          <cell r="BE216">
            <v>103.9</v>
          </cell>
          <cell r="BF216">
            <v>110.6</v>
          </cell>
          <cell r="BG216">
            <v>102.5</v>
          </cell>
          <cell r="BI216">
            <v>105</v>
          </cell>
          <cell r="BJ216">
            <v>103.7</v>
          </cell>
          <cell r="BL216">
            <v>101.3</v>
          </cell>
          <cell r="BM216">
            <v>108</v>
          </cell>
          <cell r="BO216">
            <v>101.8</v>
          </cell>
          <cell r="BQ216">
            <v>107.6</v>
          </cell>
          <cell r="BR216">
            <v>105.2</v>
          </cell>
          <cell r="BS216">
            <v>104.1</v>
          </cell>
        </row>
        <row r="217">
          <cell r="J217">
            <v>101.9</v>
          </cell>
          <cell r="K217">
            <v>111.6</v>
          </cell>
          <cell r="L217">
            <v>103.5</v>
          </cell>
          <cell r="M217">
            <v>99</v>
          </cell>
          <cell r="N217">
            <v>104.4</v>
          </cell>
          <cell r="O217">
            <v>94</v>
          </cell>
          <cell r="P217">
            <v>98.2</v>
          </cell>
          <cell r="Q217">
            <v>103</v>
          </cell>
          <cell r="R217">
            <v>103.9</v>
          </cell>
          <cell r="T217">
            <v>109.1</v>
          </cell>
          <cell r="U217">
            <v>101.7</v>
          </cell>
          <cell r="X217">
            <v>103.6</v>
          </cell>
          <cell r="Y217">
            <v>105.2</v>
          </cell>
          <cell r="Z217">
            <v>105.2</v>
          </cell>
          <cell r="AA217">
            <v>104.5</v>
          </cell>
          <cell r="AC217">
            <v>101.1</v>
          </cell>
          <cell r="AD217">
            <v>101.2</v>
          </cell>
          <cell r="AF217">
            <v>102.9</v>
          </cell>
          <cell r="AG217">
            <v>102.7</v>
          </cell>
          <cell r="AH217">
            <v>103.3</v>
          </cell>
          <cell r="AI217">
            <v>106.9</v>
          </cell>
          <cell r="AJ217">
            <v>107.9</v>
          </cell>
          <cell r="AL217">
            <v>96.5</v>
          </cell>
          <cell r="AM217">
            <v>97.6</v>
          </cell>
          <cell r="AN217">
            <v>102.7</v>
          </cell>
          <cell r="AQ217">
            <v>104.3</v>
          </cell>
          <cell r="AR217">
            <v>105.6</v>
          </cell>
          <cell r="AT217">
            <v>100.8</v>
          </cell>
          <cell r="AV217">
            <v>99</v>
          </cell>
          <cell r="AW217">
            <v>106.3</v>
          </cell>
          <cell r="AX217">
            <v>98</v>
          </cell>
          <cell r="BA217">
            <v>88.2</v>
          </cell>
          <cell r="BB217">
            <v>102.8</v>
          </cell>
          <cell r="BD217">
            <v>99</v>
          </cell>
          <cell r="BE217">
            <v>103.8</v>
          </cell>
          <cell r="BF217">
            <v>104.8</v>
          </cell>
          <cell r="BG217">
            <v>102.4</v>
          </cell>
          <cell r="BI217">
            <v>105</v>
          </cell>
          <cell r="BJ217">
            <v>103.7</v>
          </cell>
          <cell r="BL217">
            <v>102.5</v>
          </cell>
          <cell r="BM217">
            <v>107</v>
          </cell>
          <cell r="BO217">
            <v>101.2</v>
          </cell>
          <cell r="BQ217">
            <v>107.6</v>
          </cell>
          <cell r="BR217">
            <v>105.2</v>
          </cell>
          <cell r="BS217">
            <v>104.1</v>
          </cell>
        </row>
      </sheetData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657B-5619-43C0-BAA8-7FFCB60EBA5D}">
  <dimension ref="A1:DL202"/>
  <sheetViews>
    <sheetView workbookViewId="0">
      <selection activeCell="F7" sqref="F7"/>
    </sheetView>
  </sheetViews>
  <sheetFormatPr baseColWidth="10" defaultColWidth="8.83203125" defaultRowHeight="15" x14ac:dyDescent="0.2"/>
  <cols>
    <col min="2" max="3" width="14.1640625" customWidth="1"/>
    <col min="4" max="4" width="14.1640625" style="9" customWidth="1"/>
    <col min="5" max="23" width="14.1640625" customWidth="1"/>
    <col min="24" max="24" width="14.1640625" style="5" customWidth="1"/>
    <col min="25" max="26" width="14.1640625" customWidth="1"/>
    <col min="27" max="27" width="14.1640625" style="5" customWidth="1"/>
    <col min="28" max="32" width="14.1640625" customWidth="1"/>
    <col min="33" max="33" width="14.1640625" style="5" customWidth="1"/>
    <col min="34" max="37" width="14.1640625" customWidth="1"/>
    <col min="38" max="38" width="14.1640625" style="5" customWidth="1"/>
    <col min="39" max="40" width="14.1640625" customWidth="1"/>
    <col min="41" max="41" width="14.1640625" style="5" customWidth="1"/>
    <col min="42" max="47" width="14.1640625" customWidth="1"/>
    <col min="48" max="48" width="14.1640625" style="5" customWidth="1"/>
    <col min="49" max="50" width="14.1640625" customWidth="1"/>
    <col min="51" max="51" width="14.1640625" style="5" customWidth="1"/>
    <col min="52" max="55" width="14.1640625" customWidth="1"/>
    <col min="56" max="56" width="14.1640625" style="5" customWidth="1"/>
    <col min="57" max="58" width="14.1640625" customWidth="1"/>
    <col min="59" max="59" width="14.1640625" style="5" customWidth="1"/>
    <col min="60" max="61" width="14.1640625" customWidth="1"/>
    <col min="62" max="62" width="14.1640625" style="5" customWidth="1"/>
    <col min="63" max="64" width="14.1640625" customWidth="1"/>
    <col min="65" max="66" width="14.1640625" style="5" customWidth="1"/>
    <col min="67" max="67" width="14.1640625" customWidth="1"/>
  </cols>
  <sheetData>
    <row r="1" spans="1:67" x14ac:dyDescent="0.2">
      <c r="D1" s="9">
        <f>F1+P1</f>
        <v>18.229999999999997</v>
      </c>
      <c r="F1">
        <f>SUM(F2:N2)</f>
        <v>16.839999999999996</v>
      </c>
      <c r="P1">
        <f>SUM(P2:Q2)</f>
        <v>1.3900000000000001</v>
      </c>
    </row>
    <row r="2" spans="1:67" x14ac:dyDescent="0.2">
      <c r="D2" s="9">
        <v>18.23</v>
      </c>
      <c r="E2">
        <v>16.84</v>
      </c>
      <c r="F2">
        <v>4.1399999999999997</v>
      </c>
      <c r="G2">
        <v>5.0999999999999996</v>
      </c>
      <c r="H2">
        <v>0.43</v>
      </c>
      <c r="I2">
        <v>1.83</v>
      </c>
      <c r="J2">
        <v>0.82</v>
      </c>
      <c r="K2">
        <v>0.62</v>
      </c>
      <c r="L2">
        <v>1.74</v>
      </c>
      <c r="M2">
        <v>0.92</v>
      </c>
      <c r="N2">
        <v>1.24</v>
      </c>
      <c r="O2">
        <v>1.39</v>
      </c>
      <c r="P2">
        <v>0.39</v>
      </c>
      <c r="Q2">
        <v>1</v>
      </c>
      <c r="R2">
        <v>4.6399999999999997</v>
      </c>
      <c r="S2">
        <v>3.51</v>
      </c>
      <c r="T2">
        <v>0.77</v>
      </c>
      <c r="U2">
        <v>0.47</v>
      </c>
      <c r="V2">
        <v>1.77</v>
      </c>
      <c r="W2">
        <v>1.1299999999999999</v>
      </c>
      <c r="X2" s="5">
        <v>3.9</v>
      </c>
      <c r="Y2" s="5">
        <v>2.85</v>
      </c>
      <c r="Z2">
        <v>1.05</v>
      </c>
      <c r="AA2" s="5">
        <v>24.1</v>
      </c>
      <c r="AB2" s="5">
        <v>4.37</v>
      </c>
      <c r="AC2" s="5">
        <v>11.16</v>
      </c>
      <c r="AD2" s="5">
        <v>0.64</v>
      </c>
      <c r="AE2" s="5">
        <v>3.83</v>
      </c>
      <c r="AF2" s="5">
        <v>4.0999999999999996</v>
      </c>
      <c r="AG2" s="5">
        <v>3.33</v>
      </c>
      <c r="AH2" s="5">
        <v>0.53</v>
      </c>
      <c r="AI2" s="5">
        <v>0.38</v>
      </c>
      <c r="AJ2" s="5">
        <v>1.83</v>
      </c>
      <c r="AK2" s="5">
        <v>0.59</v>
      </c>
      <c r="AL2" s="5">
        <v>1.78</v>
      </c>
      <c r="AM2" s="5">
        <v>0.9</v>
      </c>
      <c r="AN2" s="5">
        <v>0.88</v>
      </c>
      <c r="AO2" s="5">
        <v>13.89</v>
      </c>
      <c r="AP2" s="5">
        <v>5.61</v>
      </c>
      <c r="AQ2" s="5">
        <v>5.28</v>
      </c>
      <c r="AR2" s="5">
        <v>3.89</v>
      </c>
      <c r="AS2">
        <f>AQ2-AR2</f>
        <v>1.3900000000000001</v>
      </c>
      <c r="AT2" s="5">
        <v>2.91</v>
      </c>
      <c r="AU2">
        <v>0.09</v>
      </c>
      <c r="AV2" s="5">
        <v>5.47</v>
      </c>
      <c r="AW2">
        <v>0.94</v>
      </c>
      <c r="AX2" s="5">
        <v>4.53</v>
      </c>
      <c r="AY2" s="5">
        <v>2.94</v>
      </c>
      <c r="AZ2" s="5">
        <v>0.78</v>
      </c>
      <c r="BA2" s="5">
        <v>1.85</v>
      </c>
      <c r="BB2">
        <v>0.25</v>
      </c>
      <c r="BC2">
        <v>0.06</v>
      </c>
      <c r="BD2" s="5">
        <v>2.41</v>
      </c>
      <c r="BE2" s="5">
        <v>1.41</v>
      </c>
      <c r="BF2">
        <v>1</v>
      </c>
      <c r="BG2" s="5">
        <v>6.12</v>
      </c>
      <c r="BH2" s="5">
        <v>4.75</v>
      </c>
      <c r="BI2" s="5">
        <v>1.37</v>
      </c>
      <c r="BJ2" s="5">
        <v>2.78</v>
      </c>
      <c r="BK2" s="5">
        <v>1.01</v>
      </c>
      <c r="BL2">
        <f>BJ2-BK2</f>
        <v>1.7699999999999998</v>
      </c>
      <c r="BM2" s="5">
        <v>10.41</v>
      </c>
      <c r="BN2" s="5">
        <v>8.41</v>
      </c>
      <c r="BO2" s="5">
        <v>2</v>
      </c>
    </row>
    <row r="3" spans="1:67" s="3" customFormat="1" ht="72" customHeight="1" x14ac:dyDescent="0.2">
      <c r="A3" s="6" t="s">
        <v>66</v>
      </c>
      <c r="B3" s="6" t="s">
        <v>0</v>
      </c>
      <c r="C3" s="6" t="s">
        <v>65</v>
      </c>
      <c r="D3" s="6" t="s">
        <v>1</v>
      </c>
      <c r="E3" s="7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7" t="s">
        <v>12</v>
      </c>
      <c r="P3" s="6" t="s">
        <v>13</v>
      </c>
      <c r="Q3" s="6" t="s">
        <v>14</v>
      </c>
      <c r="R3" s="7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7" t="s">
        <v>21</v>
      </c>
      <c r="Y3" s="6" t="s">
        <v>22</v>
      </c>
      <c r="Z3" s="6" t="s">
        <v>23</v>
      </c>
      <c r="AA3" s="7" t="s">
        <v>24</v>
      </c>
      <c r="AB3" s="6" t="s">
        <v>25</v>
      </c>
      <c r="AC3" s="6" t="s">
        <v>26</v>
      </c>
      <c r="AD3" s="6" t="s">
        <v>27</v>
      </c>
      <c r="AE3" s="6" t="s">
        <v>28</v>
      </c>
      <c r="AF3" s="6" t="s">
        <v>29</v>
      </c>
      <c r="AG3" s="7" t="s">
        <v>30</v>
      </c>
      <c r="AH3" s="6" t="s">
        <v>31</v>
      </c>
      <c r="AI3" s="6" t="s">
        <v>32</v>
      </c>
      <c r="AJ3" s="6" t="s">
        <v>33</v>
      </c>
      <c r="AK3" s="6" t="s">
        <v>34</v>
      </c>
      <c r="AL3" s="7" t="s">
        <v>35</v>
      </c>
      <c r="AM3" s="6" t="s">
        <v>36</v>
      </c>
      <c r="AN3" s="6" t="s">
        <v>37</v>
      </c>
      <c r="AO3" s="7" t="s">
        <v>38</v>
      </c>
      <c r="AP3" s="6" t="s">
        <v>39</v>
      </c>
      <c r="AQ3" s="6" t="s">
        <v>40</v>
      </c>
      <c r="AR3" s="6" t="s">
        <v>41</v>
      </c>
      <c r="AS3" s="6" t="s">
        <v>42</v>
      </c>
      <c r="AT3" s="6" t="s">
        <v>43</v>
      </c>
      <c r="AU3" s="6" t="s">
        <v>44</v>
      </c>
      <c r="AV3" s="7" t="s">
        <v>45</v>
      </c>
      <c r="AW3" s="6" t="s">
        <v>46</v>
      </c>
      <c r="AX3" s="6" t="s">
        <v>47</v>
      </c>
      <c r="AY3" s="7" t="s">
        <v>48</v>
      </c>
      <c r="AZ3" s="6" t="s">
        <v>49</v>
      </c>
      <c r="BA3" s="6" t="s">
        <v>50</v>
      </c>
      <c r="BB3" s="6" t="s">
        <v>51</v>
      </c>
      <c r="BC3" s="6" t="s">
        <v>52</v>
      </c>
      <c r="BD3" s="7" t="s">
        <v>53</v>
      </c>
      <c r="BE3" s="6" t="s">
        <v>54</v>
      </c>
      <c r="BF3" s="6" t="s">
        <v>55</v>
      </c>
      <c r="BG3" s="7" t="s">
        <v>56</v>
      </c>
      <c r="BH3" s="6" t="s">
        <v>57</v>
      </c>
      <c r="BI3" s="6" t="s">
        <v>58</v>
      </c>
      <c r="BJ3" s="7" t="s">
        <v>59</v>
      </c>
      <c r="BK3" s="6" t="s">
        <v>60</v>
      </c>
      <c r="BL3" s="6" t="s">
        <v>64</v>
      </c>
      <c r="BM3" s="7" t="s">
        <v>61</v>
      </c>
      <c r="BN3" s="6" t="s">
        <v>62</v>
      </c>
      <c r="BO3" s="6" t="s">
        <v>63</v>
      </c>
    </row>
    <row r="4" spans="1:67" x14ac:dyDescent="0.2">
      <c r="A4" s="1">
        <v>39844</v>
      </c>
      <c r="B4" s="2">
        <v>8.1145584725536963</v>
      </c>
      <c r="C4" s="2">
        <v>7.1274298056155629</v>
      </c>
      <c r="D4" s="8">
        <v>15.743440233236171</v>
      </c>
      <c r="E4" s="4">
        <v>16.326530612244895</v>
      </c>
      <c r="F4" s="2">
        <v>27.777777777777771</v>
      </c>
      <c r="G4" s="2">
        <v>7.8740157480315105</v>
      </c>
      <c r="H4" s="2">
        <v>19.207317073170742</v>
      </c>
      <c r="I4" s="2">
        <v>14.825581395348848</v>
      </c>
      <c r="J4" s="2">
        <v>30.815709969788514</v>
      </c>
      <c r="K4" s="2">
        <v>6.4516129032257936</v>
      </c>
      <c r="L4" s="2">
        <v>19.005847953216374</v>
      </c>
      <c r="M4" s="2">
        <v>13.00813008130082</v>
      </c>
      <c r="N4" s="2">
        <v>18.209876543209873</v>
      </c>
      <c r="O4" s="4">
        <v>12.500000000000028</v>
      </c>
      <c r="P4" s="2">
        <v>23.371647509578537</v>
      </c>
      <c r="Q4" s="2">
        <v>8.997429305912604</v>
      </c>
      <c r="R4" s="4">
        <v>10.198300283286116</v>
      </c>
      <c r="S4" s="2">
        <v>8.4033613445378137</v>
      </c>
      <c r="T4" s="2">
        <v>12.79069767441861</v>
      </c>
      <c r="U4" s="2">
        <v>6.9892473118279526</v>
      </c>
      <c r="V4" s="2">
        <v>6.8870523415977942</v>
      </c>
      <c r="W4" s="2">
        <v>12.849162011173192</v>
      </c>
      <c r="X4" s="4">
        <v>3.9024390243902474</v>
      </c>
      <c r="Y4" s="2">
        <v>4.1946308724832164</v>
      </c>
      <c r="Z4" s="2">
        <v>3.1626506024096273</v>
      </c>
      <c r="AA4" s="4">
        <v>8.9552238805970035</v>
      </c>
      <c r="AB4" s="2">
        <v>7.8000000000000114</v>
      </c>
      <c r="AC4" s="2">
        <v>6.9811320754717059</v>
      </c>
      <c r="AD4" s="2">
        <v>16.288659793814418</v>
      </c>
      <c r="AE4" s="2">
        <v>4.9295774647887498</v>
      </c>
      <c r="AF4" s="2">
        <v>30.985915492957758</v>
      </c>
      <c r="AG4" s="4">
        <v>6.0064935064934986</v>
      </c>
      <c r="AH4" s="2">
        <v>0.31397174254317406</v>
      </c>
      <c r="AI4" s="2">
        <v>10.773480662983431</v>
      </c>
      <c r="AJ4" s="2">
        <v>8.2568807339449535</v>
      </c>
      <c r="AK4" s="2">
        <v>6.6059225512528457</v>
      </c>
      <c r="AL4" s="4">
        <v>7.7319587628865918</v>
      </c>
      <c r="AM4" s="2">
        <v>7.5862068965517153</v>
      </c>
      <c r="AN4" s="2">
        <v>7.5418994413407887</v>
      </c>
      <c r="AO4" s="4">
        <v>0</v>
      </c>
      <c r="AP4" s="2">
        <v>1.0909090909090935</v>
      </c>
      <c r="AQ4" s="2">
        <v>-13.314447592067978</v>
      </c>
      <c r="AR4" s="2">
        <v>-20.639534883720927</v>
      </c>
      <c r="AS4" s="2">
        <v>12.686567164179081</v>
      </c>
      <c r="AT4" s="2">
        <v>17.032967032967036</v>
      </c>
      <c r="AU4" s="2" t="e">
        <v>#N/A</v>
      </c>
      <c r="AV4" s="4">
        <v>0.65666041275798648</v>
      </c>
      <c r="AW4" s="2">
        <v>-5.0985859390559654</v>
      </c>
      <c r="AX4" s="2">
        <v>1.4084507042253449</v>
      </c>
      <c r="AY4" s="4">
        <v>8.4905660377358316</v>
      </c>
      <c r="AZ4" s="2">
        <v>10.176991150442461</v>
      </c>
      <c r="BA4" s="2">
        <v>5.1282051282051384</v>
      </c>
      <c r="BB4" s="2">
        <v>9.0909090909090793</v>
      </c>
      <c r="BC4" s="2" t="e">
        <v>#N/A</v>
      </c>
      <c r="BD4" s="4">
        <v>6.885245901639351</v>
      </c>
      <c r="BE4" s="2">
        <v>7.3943661971831034</v>
      </c>
      <c r="BF4" s="2">
        <v>6.804733727810671</v>
      </c>
      <c r="BG4" s="4">
        <v>13.212435233160619</v>
      </c>
      <c r="BH4" s="2">
        <v>12.994350282485883</v>
      </c>
      <c r="BI4" s="2">
        <v>13.94849785407726</v>
      </c>
      <c r="BJ4" s="4">
        <v>10.826210826210826</v>
      </c>
      <c r="BK4" s="2">
        <v>12.068965517241395</v>
      </c>
      <c r="BL4" s="2">
        <v>19.467213114754102</v>
      </c>
      <c r="BM4" s="4" t="e">
        <v>#N/A</v>
      </c>
      <c r="BN4" s="2">
        <v>6.369426751592357</v>
      </c>
      <c r="BO4" s="2">
        <v>17.142857142857153</v>
      </c>
    </row>
    <row r="5" spans="1:67" x14ac:dyDescent="0.2">
      <c r="A5" s="1">
        <v>39872</v>
      </c>
      <c r="B5" s="2">
        <v>8.2938388625592268</v>
      </c>
      <c r="C5" s="2">
        <v>7.9569892473118244</v>
      </c>
      <c r="D5" s="8">
        <v>15.743440233236171</v>
      </c>
      <c r="E5" s="4">
        <v>16.034985422740533</v>
      </c>
      <c r="F5" s="2">
        <v>23.952095808383248</v>
      </c>
      <c r="G5" s="2">
        <v>9.8143236074270419</v>
      </c>
      <c r="H5" s="2">
        <v>19.877675840978597</v>
      </c>
      <c r="I5" s="2">
        <v>13.8328530259366</v>
      </c>
      <c r="J5" s="2">
        <v>25.443786982248511</v>
      </c>
      <c r="K5" s="2">
        <v>8.849557522123888</v>
      </c>
      <c r="L5" s="2">
        <v>18.82352941176471</v>
      </c>
      <c r="M5" s="2">
        <v>13.414634146341456</v>
      </c>
      <c r="N5" s="2">
        <v>18.827160493827151</v>
      </c>
      <c r="O5" s="4">
        <v>15.362318840579704</v>
      </c>
      <c r="P5" s="2">
        <v>23.371647509578537</v>
      </c>
      <c r="Q5" s="2">
        <v>13.589743589743591</v>
      </c>
      <c r="R5" s="4">
        <v>10.084033613445371</v>
      </c>
      <c r="S5" s="2">
        <v>7.7134986225895403</v>
      </c>
      <c r="T5" s="2">
        <v>11.111111111111114</v>
      </c>
      <c r="U5" s="2">
        <v>6.9518716577540118</v>
      </c>
      <c r="V5" s="2">
        <v>5.9139784946236489</v>
      </c>
      <c r="W5" s="2">
        <v>14.245810055865931</v>
      </c>
      <c r="X5" s="4">
        <v>4.7077922077922096</v>
      </c>
      <c r="Y5" s="2">
        <v>5.0251256281406995</v>
      </c>
      <c r="Z5" s="2">
        <v>3.6144578313252822</v>
      </c>
      <c r="AA5" s="4">
        <v>8.9552238805970035</v>
      </c>
      <c r="AB5" s="2">
        <v>7.8000000000000114</v>
      </c>
      <c r="AC5" s="2">
        <v>6.9811320754717059</v>
      </c>
      <c r="AD5" s="2">
        <v>16.632443531827505</v>
      </c>
      <c r="AE5" s="2">
        <v>4.9295774647887498</v>
      </c>
      <c r="AF5" s="2">
        <v>30.281690140845086</v>
      </c>
      <c r="AG5" s="4">
        <v>6.82926829268294</v>
      </c>
      <c r="AH5" s="2">
        <v>1.2628255722178352</v>
      </c>
      <c r="AI5" s="2">
        <v>14.623955431754879</v>
      </c>
      <c r="AJ5" s="2">
        <v>8.944954128440358</v>
      </c>
      <c r="AK5" s="2">
        <v>6.6059225512528457</v>
      </c>
      <c r="AL5" s="4">
        <v>9.0909090909090793</v>
      </c>
      <c r="AM5" s="2">
        <v>7.8160919540229798</v>
      </c>
      <c r="AN5" s="2">
        <v>10.129870129870127</v>
      </c>
      <c r="AO5" s="4">
        <v>1.5250544662309409</v>
      </c>
      <c r="AP5" s="2">
        <v>2.0036429872495489</v>
      </c>
      <c r="AQ5" s="2">
        <v>-8.3333333333333428</v>
      </c>
      <c r="AR5" s="2">
        <v>-13.920454545454547</v>
      </c>
      <c r="AS5" s="2">
        <v>14.179104477611929</v>
      </c>
      <c r="AT5" s="2">
        <v>15.53133514986375</v>
      </c>
      <c r="AU5" s="2" t="e">
        <v>#N/A</v>
      </c>
      <c r="AV5" s="4">
        <v>0.65727699530515338</v>
      </c>
      <c r="AW5" s="2">
        <v>-5.6605670621355415</v>
      </c>
      <c r="AX5" s="2">
        <v>1.4084507042253449</v>
      </c>
      <c r="AY5" s="4">
        <v>9.7484276729559554</v>
      </c>
      <c r="AZ5" s="2">
        <v>10.706401766004419</v>
      </c>
      <c r="BA5" s="2">
        <v>6.5934065934065984</v>
      </c>
      <c r="BB5" s="2">
        <v>11.620795107033615</v>
      </c>
      <c r="BC5" s="2" t="e">
        <v>#N/A</v>
      </c>
      <c r="BD5" s="4">
        <v>6.885245901639351</v>
      </c>
      <c r="BE5" s="2">
        <v>7.3943661971831034</v>
      </c>
      <c r="BF5" s="2">
        <v>6.804733727810671</v>
      </c>
      <c r="BG5" s="4">
        <v>13.367609254498717</v>
      </c>
      <c r="BH5" s="2">
        <v>13.202247191011224</v>
      </c>
      <c r="BI5" s="2">
        <v>13.742071881606762</v>
      </c>
      <c r="BJ5" s="4">
        <v>11.634349030470887</v>
      </c>
      <c r="BK5" s="2">
        <v>13.333333333333329</v>
      </c>
      <c r="BL5" s="2">
        <v>19.467213114754102</v>
      </c>
      <c r="BM5" s="4" t="e">
        <v>#N/A</v>
      </c>
      <c r="BN5" s="2">
        <v>7.9027355623100277</v>
      </c>
      <c r="BO5" s="2">
        <v>17.142857142857153</v>
      </c>
    </row>
    <row r="6" spans="1:67" x14ac:dyDescent="0.2">
      <c r="A6" s="1">
        <v>39903</v>
      </c>
      <c r="B6" s="2">
        <v>8.4112149532710418</v>
      </c>
      <c r="C6" s="2">
        <v>8.067940552016978</v>
      </c>
      <c r="D6" s="8">
        <v>14.65517241379311</v>
      </c>
      <c r="E6" s="4">
        <v>15.273775216138333</v>
      </c>
      <c r="F6" s="2">
        <v>20.058139534883708</v>
      </c>
      <c r="G6" s="2">
        <v>10.90425531914893</v>
      </c>
      <c r="H6" s="2">
        <v>20.743034055727577</v>
      </c>
      <c r="I6" s="2">
        <v>12.290502793296113</v>
      </c>
      <c r="J6" s="2">
        <v>11.924119241192415</v>
      </c>
      <c r="K6" s="2">
        <v>12.975391498881422</v>
      </c>
      <c r="L6" s="2">
        <v>18.452380952380935</v>
      </c>
      <c r="M6" s="2">
        <v>15.447154471544707</v>
      </c>
      <c r="N6" s="2">
        <v>16.867469879518055</v>
      </c>
      <c r="O6" s="4">
        <v>13.202247191011224</v>
      </c>
      <c r="P6" s="2">
        <v>26.615969581749027</v>
      </c>
      <c r="Q6" s="2">
        <v>9.6296296296296333</v>
      </c>
      <c r="R6" s="4">
        <v>10.455764075067037</v>
      </c>
      <c r="S6" s="2">
        <v>9.0425531914893611</v>
      </c>
      <c r="T6" s="2">
        <v>10.242587601078171</v>
      </c>
      <c r="U6" s="2">
        <v>8.6161879895561526</v>
      </c>
      <c r="V6" s="2">
        <v>8.0939947780678949</v>
      </c>
      <c r="W6" s="2">
        <v>13.563829787234056</v>
      </c>
      <c r="X6" s="4">
        <v>4.8543689320388381</v>
      </c>
      <c r="Y6" s="2">
        <v>5.1752921535893108</v>
      </c>
      <c r="Z6" s="2">
        <v>3.7593984962406068</v>
      </c>
      <c r="AA6" s="4">
        <v>8.0882352941176663</v>
      </c>
      <c r="AB6" s="2">
        <v>6.640625</v>
      </c>
      <c r="AC6" s="2">
        <v>5.5350553505534918</v>
      </c>
      <c r="AD6" s="2">
        <v>17.525773195876297</v>
      </c>
      <c r="AE6" s="2">
        <v>4.9295774647887498</v>
      </c>
      <c r="AF6" s="2">
        <v>30.281690140845086</v>
      </c>
      <c r="AG6" s="4">
        <v>7.2815533980582501</v>
      </c>
      <c r="AH6" s="2">
        <v>1.8297533810660411</v>
      </c>
      <c r="AI6" s="2">
        <v>14.876033057851259</v>
      </c>
      <c r="AJ6" s="2">
        <v>9.0293453724604973</v>
      </c>
      <c r="AK6" s="2">
        <v>6.0810810810810949</v>
      </c>
      <c r="AL6" s="4">
        <v>11.547911547911525</v>
      </c>
      <c r="AM6" s="2">
        <v>13.470319634703216</v>
      </c>
      <c r="AN6" s="2">
        <v>10.129870129870127</v>
      </c>
      <c r="AO6" s="4">
        <v>0.64102564102566362</v>
      </c>
      <c r="AP6" s="2">
        <v>2.1857923497267819</v>
      </c>
      <c r="AQ6" s="2">
        <v>-8.8541666666666572</v>
      </c>
      <c r="AR6" s="2">
        <v>-14.736842105263165</v>
      </c>
      <c r="AS6" s="2">
        <v>14.59854014598541</v>
      </c>
      <c r="AT6" s="2">
        <v>13.821138211382106</v>
      </c>
      <c r="AU6" s="2" t="e">
        <v>#N/A</v>
      </c>
      <c r="AV6" s="4">
        <v>0.65789473684209554</v>
      </c>
      <c r="AW6" s="2">
        <v>-5.1412314570209361</v>
      </c>
      <c r="AX6" s="2">
        <v>1.4084507042253449</v>
      </c>
      <c r="AY6" s="4">
        <v>14.779874213836479</v>
      </c>
      <c r="AZ6" s="2">
        <v>12.513842746400883</v>
      </c>
      <c r="BA6" s="2">
        <v>19.926873857404019</v>
      </c>
      <c r="BB6" s="2">
        <v>12.765957446808528</v>
      </c>
      <c r="BC6" s="2" t="e">
        <v>#N/A</v>
      </c>
      <c r="BD6" s="4">
        <v>10.429447852760717</v>
      </c>
      <c r="BE6" s="2">
        <v>11.8032786885246</v>
      </c>
      <c r="BF6" s="2">
        <v>8.5872576177285396</v>
      </c>
      <c r="BG6" s="4">
        <v>13.636363636363626</v>
      </c>
      <c r="BH6" s="2">
        <v>12.777777777777771</v>
      </c>
      <c r="BI6" s="2">
        <v>14.579055441478417</v>
      </c>
      <c r="BJ6" s="4">
        <v>11.845730027548228</v>
      </c>
      <c r="BK6" s="2">
        <v>15.498938428874737</v>
      </c>
      <c r="BL6" s="2">
        <v>19.467213114754102</v>
      </c>
      <c r="BM6" s="4" t="e">
        <v>#N/A</v>
      </c>
      <c r="BN6" s="2">
        <v>7.2507552870090706</v>
      </c>
      <c r="BO6" s="2">
        <v>19.480519480519476</v>
      </c>
    </row>
    <row r="7" spans="1:67" x14ac:dyDescent="0.2">
      <c r="A7" s="1">
        <v>39933</v>
      </c>
      <c r="B7" s="2">
        <v>8.3720930232558146</v>
      </c>
      <c r="C7" s="2">
        <v>8.2627118644067679</v>
      </c>
      <c r="D7" s="8">
        <v>13.597733711048178</v>
      </c>
      <c r="E7" s="4">
        <v>13.597733711048178</v>
      </c>
      <c r="F7" s="2">
        <v>17.714285714285722</v>
      </c>
      <c r="G7" s="2">
        <v>10.610079575596814</v>
      </c>
      <c r="H7" s="2">
        <v>16.071428571428555</v>
      </c>
      <c r="I7" s="2">
        <v>12.672176308539946</v>
      </c>
      <c r="J7" s="2">
        <v>1.2626262626262559</v>
      </c>
      <c r="K7" s="2">
        <v>12.337662337662337</v>
      </c>
      <c r="L7" s="2">
        <v>17.888563049853374</v>
      </c>
      <c r="M7" s="2">
        <v>16.46586345381526</v>
      </c>
      <c r="N7" s="2">
        <v>17.31343283582089</v>
      </c>
      <c r="O7" s="4">
        <v>14.245810055865931</v>
      </c>
      <c r="P7" s="2">
        <v>31.320754716981128</v>
      </c>
      <c r="Q7" s="2">
        <v>9.3137254901960915</v>
      </c>
      <c r="R7" s="4">
        <v>10.933333333333323</v>
      </c>
      <c r="S7" s="2">
        <v>9.2592592592592524</v>
      </c>
      <c r="T7" s="2">
        <v>10.106382978723389</v>
      </c>
      <c r="U7" s="2">
        <v>9.0673575129533788</v>
      </c>
      <c r="V7" s="2">
        <v>8.3550913838120096</v>
      </c>
      <c r="W7" s="2">
        <v>13.492063492063499</v>
      </c>
      <c r="X7" s="4">
        <v>5.3398058252427205</v>
      </c>
      <c r="Y7" s="2">
        <v>5.6761268781302192</v>
      </c>
      <c r="Z7" s="2">
        <v>4.0540540540540633</v>
      </c>
      <c r="AA7" s="4">
        <v>8.0684596577017373</v>
      </c>
      <c r="AB7" s="2">
        <v>6.640625</v>
      </c>
      <c r="AC7" s="2">
        <v>5.5350553505534918</v>
      </c>
      <c r="AD7" s="2">
        <v>16.938775510204081</v>
      </c>
      <c r="AE7" s="2">
        <v>4.9295774647887498</v>
      </c>
      <c r="AF7" s="2">
        <v>29.370629370629388</v>
      </c>
      <c r="AG7" s="4">
        <v>6.7524115755627037</v>
      </c>
      <c r="AH7" s="2">
        <v>7.836990595610871E-2</v>
      </c>
      <c r="AI7" s="2">
        <v>16.968011126564647</v>
      </c>
      <c r="AJ7" s="2">
        <v>8.5201793721973047</v>
      </c>
      <c r="AK7" s="2">
        <v>6.0810810810810949</v>
      </c>
      <c r="AL7" s="4">
        <v>12.285012285012286</v>
      </c>
      <c r="AM7" s="2">
        <v>15.525114155251146</v>
      </c>
      <c r="AN7" s="2">
        <v>10.129870129870127</v>
      </c>
      <c r="AO7" s="4">
        <v>1.0548523206751099</v>
      </c>
      <c r="AP7" s="2">
        <v>2.9197080291970821</v>
      </c>
      <c r="AQ7" s="2">
        <v>-11.650485436893206</v>
      </c>
      <c r="AR7" s="2">
        <v>-17.274939172749399</v>
      </c>
      <c r="AS7" s="2">
        <v>14.319809069212425</v>
      </c>
      <c r="AT7" s="2">
        <v>15.06849315068493</v>
      </c>
      <c r="AU7" s="2" t="e">
        <v>#N/A</v>
      </c>
      <c r="AV7" s="4">
        <v>0.94339622641510346</v>
      </c>
      <c r="AW7" s="2">
        <v>-6.3951120162932682</v>
      </c>
      <c r="AX7" s="2">
        <v>1.9586507072905306</v>
      </c>
      <c r="AY7" s="4">
        <v>15.26479750778816</v>
      </c>
      <c r="AZ7" s="2">
        <v>12.074643249176731</v>
      </c>
      <c r="BA7" s="2">
        <v>21.195652173913032</v>
      </c>
      <c r="BB7" s="2">
        <v>12.499999999999972</v>
      </c>
      <c r="BC7" s="2" t="e">
        <v>#N/A</v>
      </c>
      <c r="BD7" s="4">
        <v>10.429447852760717</v>
      </c>
      <c r="BE7" s="2">
        <v>11.8032786885246</v>
      </c>
      <c r="BF7" s="2">
        <v>8.5872576177285396</v>
      </c>
      <c r="BG7" s="4">
        <v>13.283208020050139</v>
      </c>
      <c r="BH7" s="2">
        <v>13.498622589531692</v>
      </c>
      <c r="BI7" s="2">
        <v>13.963039014373706</v>
      </c>
      <c r="BJ7" s="4">
        <v>11.506849315068493</v>
      </c>
      <c r="BK7" s="2">
        <v>15.611814345991547</v>
      </c>
      <c r="BL7" s="2">
        <v>17.303822937625739</v>
      </c>
      <c r="BM7" s="4" t="e">
        <v>#N/A</v>
      </c>
      <c r="BN7" s="2">
        <v>7.2507552870090706</v>
      </c>
      <c r="BO7" s="2">
        <v>19.480519480519476</v>
      </c>
    </row>
    <row r="8" spans="1:67" x14ac:dyDescent="0.2">
      <c r="A8" s="1">
        <v>39964</v>
      </c>
      <c r="B8" s="2">
        <v>8.0831408775981544</v>
      </c>
      <c r="C8" s="2">
        <v>8.4566596194503205</v>
      </c>
      <c r="D8" s="8">
        <v>12.256267409470752</v>
      </c>
      <c r="E8" s="4">
        <v>12.534818941504184</v>
      </c>
      <c r="F8" s="2">
        <v>10.483870967741922</v>
      </c>
      <c r="G8" s="2">
        <v>10.236220472440948</v>
      </c>
      <c r="H8" s="2">
        <v>13.95348837209302</v>
      </c>
      <c r="I8" s="2">
        <v>12.841530054644792</v>
      </c>
      <c r="J8" s="2">
        <v>-3.4398034398034554</v>
      </c>
      <c r="K8" s="2">
        <v>15.124153498871323</v>
      </c>
      <c r="L8" s="2">
        <v>17.441860465116292</v>
      </c>
      <c r="M8" s="2">
        <v>16.205533596837938</v>
      </c>
      <c r="N8" s="2">
        <v>17.595307917888576</v>
      </c>
      <c r="O8" s="4">
        <v>15.041782729805007</v>
      </c>
      <c r="P8" s="2">
        <v>33.082706766917283</v>
      </c>
      <c r="Q8" s="2">
        <v>9.779951100244503</v>
      </c>
      <c r="R8" s="4">
        <v>10.638297872340431</v>
      </c>
      <c r="S8" s="2">
        <v>8.9473684210526301</v>
      </c>
      <c r="T8" s="2">
        <v>10.34482758620689</v>
      </c>
      <c r="U8" s="2">
        <v>9.0439276485788156</v>
      </c>
      <c r="V8" s="2">
        <v>8.0729166666666714</v>
      </c>
      <c r="W8" s="2">
        <v>13.456464379947235</v>
      </c>
      <c r="X8" s="4">
        <v>4.9999999999999858</v>
      </c>
      <c r="Y8" s="2">
        <v>5.4908485856905145</v>
      </c>
      <c r="Z8" s="2">
        <v>3.7425149700598865</v>
      </c>
      <c r="AA8" s="4">
        <v>8.0684596577017373</v>
      </c>
      <c r="AB8" s="2">
        <v>6.640625</v>
      </c>
      <c r="AC8" s="2">
        <v>5.5350553505534918</v>
      </c>
      <c r="AD8" s="2">
        <v>14.999999999999986</v>
      </c>
      <c r="AE8" s="2">
        <v>4.9295774647887498</v>
      </c>
      <c r="AF8" s="2">
        <v>30.281690140845086</v>
      </c>
      <c r="AG8" s="4">
        <v>7.0626003210273041</v>
      </c>
      <c r="AH8" s="2">
        <v>0.94711917916336574</v>
      </c>
      <c r="AI8" s="2">
        <v>15.999999999999986</v>
      </c>
      <c r="AJ8" s="2">
        <v>8.7053571428571672</v>
      </c>
      <c r="AK8" s="2">
        <v>6.0810810810810949</v>
      </c>
      <c r="AL8" s="4">
        <v>11.435523114355234</v>
      </c>
      <c r="AM8" s="2">
        <v>13.963963963963977</v>
      </c>
      <c r="AN8" s="2">
        <v>10.649350649350666</v>
      </c>
      <c r="AO8" s="4">
        <v>0.62630480167015889</v>
      </c>
      <c r="AP8" s="2">
        <v>4.9541284403669721</v>
      </c>
      <c r="AQ8" s="2">
        <v>-16.589861751152071</v>
      </c>
      <c r="AR8" s="2">
        <v>-22.425629290617849</v>
      </c>
      <c r="AS8" s="2">
        <v>13.711583924349895</v>
      </c>
      <c r="AT8" s="2">
        <v>14.402173913043484</v>
      </c>
      <c r="AU8" s="2" t="e">
        <v>#N/A</v>
      </c>
      <c r="AV8" s="4">
        <v>0.84825636192272214</v>
      </c>
      <c r="AW8" s="2">
        <v>-7.6720647773279325</v>
      </c>
      <c r="AX8" s="2">
        <v>1.9586507072905306</v>
      </c>
      <c r="AY8" s="4">
        <v>13.957055214723923</v>
      </c>
      <c r="AZ8" s="2">
        <v>11.555075593952481</v>
      </c>
      <c r="BA8" s="2">
        <v>20.976491862567826</v>
      </c>
      <c r="BB8" s="2">
        <v>8.0229226361031607</v>
      </c>
      <c r="BC8" s="2" t="e">
        <v>#N/A</v>
      </c>
      <c r="BD8" s="4">
        <v>10.429447852760717</v>
      </c>
      <c r="BE8" s="2">
        <v>11.8032786885246</v>
      </c>
      <c r="BF8" s="2">
        <v>8.5872576177285396</v>
      </c>
      <c r="BG8" s="4">
        <v>12.90322580645163</v>
      </c>
      <c r="BH8" s="2">
        <v>12.5</v>
      </c>
      <c r="BI8" s="2">
        <v>13.496932515337434</v>
      </c>
      <c r="BJ8" s="4">
        <v>11.780821917808197</v>
      </c>
      <c r="BK8" s="2">
        <v>15.932914046121581</v>
      </c>
      <c r="BL8" s="2">
        <v>17.303822937625739</v>
      </c>
      <c r="BM8" s="4" t="e">
        <v>#N/A</v>
      </c>
      <c r="BN8" s="2">
        <v>7.2507552870090706</v>
      </c>
      <c r="BO8" s="2">
        <v>19.480519480519476</v>
      </c>
    </row>
    <row r="9" spans="1:67" x14ac:dyDescent="0.2">
      <c r="A9" s="1">
        <v>39994</v>
      </c>
      <c r="B9" s="2">
        <v>7.0615034168564961</v>
      </c>
      <c r="C9" s="2">
        <v>7.7405857740585873</v>
      </c>
      <c r="D9" s="8">
        <v>10.136986301369873</v>
      </c>
      <c r="E9" s="4">
        <v>9.8360655737704974</v>
      </c>
      <c r="F9" s="2">
        <v>5.9278350515463956</v>
      </c>
      <c r="G9" s="2">
        <v>8.5492227979274418</v>
      </c>
      <c r="H9" s="2">
        <v>11.396011396011389</v>
      </c>
      <c r="I9" s="2">
        <v>13.079019073569469</v>
      </c>
      <c r="J9" s="2">
        <v>-7.1599045346062127</v>
      </c>
      <c r="K9" s="2">
        <v>10.18518518518519</v>
      </c>
      <c r="L9" s="2">
        <v>17.251461988304101</v>
      </c>
      <c r="M9" s="2">
        <v>14.843749999999972</v>
      </c>
      <c r="N9" s="2">
        <v>15.229885057471265</v>
      </c>
      <c r="O9" s="4">
        <v>14.08839779005524</v>
      </c>
      <c r="P9" s="2">
        <v>27.797833935018048</v>
      </c>
      <c r="Q9" s="2">
        <v>9.5354523227383794</v>
      </c>
      <c r="R9" s="4">
        <v>10.638297872340431</v>
      </c>
      <c r="S9" s="2">
        <v>8.6614173228346374</v>
      </c>
      <c r="T9" s="2">
        <v>10.317460317460331</v>
      </c>
      <c r="U9" s="2">
        <v>8.2051282051282186</v>
      </c>
      <c r="V9" s="2">
        <v>8.0729166666666714</v>
      </c>
      <c r="W9" s="2">
        <v>13.157894736842096</v>
      </c>
      <c r="X9" s="4">
        <v>4.8154093097913346</v>
      </c>
      <c r="Y9" s="2">
        <v>5.1239669421487548</v>
      </c>
      <c r="Z9" s="2">
        <v>4.0419161676646667</v>
      </c>
      <c r="AA9" s="4">
        <v>7.2115384615384528</v>
      </c>
      <c r="AB9" s="2">
        <v>5.7034220532319324</v>
      </c>
      <c r="AC9" s="2">
        <v>4.6931407942238224</v>
      </c>
      <c r="AD9" s="2">
        <v>13.333333333333329</v>
      </c>
      <c r="AE9" s="2">
        <v>4.9295774647887498</v>
      </c>
      <c r="AF9" s="2">
        <v>28.4722222222222</v>
      </c>
      <c r="AG9" s="4">
        <v>6.995230524642281</v>
      </c>
      <c r="AH9" s="2">
        <v>0.2362204724409338</v>
      </c>
      <c r="AI9" s="2">
        <v>15.934065934065941</v>
      </c>
      <c r="AJ9" s="2">
        <v>8.7527352297592955</v>
      </c>
      <c r="AK9" s="2">
        <v>6.3596491228070136</v>
      </c>
      <c r="AL9" s="4">
        <v>11.165048543689309</v>
      </c>
      <c r="AM9" s="2">
        <v>13.199105145413867</v>
      </c>
      <c r="AN9" s="2">
        <v>10.649350649350666</v>
      </c>
      <c r="AO9" s="4">
        <v>-2.2222222222222285</v>
      </c>
      <c r="AP9" s="2">
        <v>4</v>
      </c>
      <c r="AQ9" s="2">
        <v>-18.543046357615893</v>
      </c>
      <c r="AR9" s="2">
        <v>-24.945770065075919</v>
      </c>
      <c r="AS9" s="2">
        <v>13.145539906103295</v>
      </c>
      <c r="AT9" s="2">
        <v>4.4226044226044223</v>
      </c>
      <c r="AU9" s="2" t="e">
        <v>#N/A</v>
      </c>
      <c r="AV9" s="4">
        <v>0.56550424128181476</v>
      </c>
      <c r="AW9" s="2">
        <v>-10.365361324182473</v>
      </c>
      <c r="AX9" s="2">
        <v>1.9586507072905306</v>
      </c>
      <c r="AY9" s="4">
        <v>13.496932515337406</v>
      </c>
      <c r="AZ9" s="2">
        <v>11.410118406889126</v>
      </c>
      <c r="BA9" s="2">
        <v>20.540540540540547</v>
      </c>
      <c r="BB9" s="2">
        <v>7.0175438596491233</v>
      </c>
      <c r="BC9" s="2" t="e">
        <v>#N/A</v>
      </c>
      <c r="BD9" s="4">
        <v>10.429447852760717</v>
      </c>
      <c r="BE9" s="2">
        <v>11.8032786885246</v>
      </c>
      <c r="BF9" s="2">
        <v>8.5872576177285396</v>
      </c>
      <c r="BG9" s="4">
        <v>12.285012285012286</v>
      </c>
      <c r="BH9" s="2">
        <v>11.200000000000017</v>
      </c>
      <c r="BI9" s="2">
        <v>13.877551020408148</v>
      </c>
      <c r="BJ9" s="4">
        <v>11.780821917808197</v>
      </c>
      <c r="BK9" s="2">
        <v>15.448851774530254</v>
      </c>
      <c r="BL9" s="2">
        <v>17.303822937625739</v>
      </c>
      <c r="BM9" s="4" t="e">
        <v>#N/A</v>
      </c>
      <c r="BN9" s="2">
        <v>7.5528700906344284</v>
      </c>
      <c r="BO9" s="2">
        <v>20.000000000000014</v>
      </c>
    </row>
    <row r="10" spans="1:67" x14ac:dyDescent="0.2">
      <c r="A10" s="1">
        <v>40025</v>
      </c>
      <c r="B10" s="2">
        <v>6.7415730337078656</v>
      </c>
      <c r="C10" s="2">
        <v>7.9002079002078887</v>
      </c>
      <c r="D10" s="8">
        <v>8.3783783783783861</v>
      </c>
      <c r="E10" s="4">
        <v>7.8167115902964923</v>
      </c>
      <c r="F10" s="2">
        <v>3.8071065989847739</v>
      </c>
      <c r="G10" s="2">
        <v>6.426735218509009</v>
      </c>
      <c r="H10" s="2">
        <v>11.26760563380283</v>
      </c>
      <c r="I10" s="2">
        <v>11.229946524064175</v>
      </c>
      <c r="J10" s="2">
        <v>-8.9622641509433834</v>
      </c>
      <c r="K10" s="2">
        <v>9.9307159353348737</v>
      </c>
      <c r="L10" s="2">
        <v>14.534883720930239</v>
      </c>
      <c r="M10" s="2">
        <v>12.213740458015266</v>
      </c>
      <c r="N10" s="2">
        <v>13.202247191011224</v>
      </c>
      <c r="O10" s="4">
        <v>14.754098360655732</v>
      </c>
      <c r="P10" s="2">
        <v>26.334519572953738</v>
      </c>
      <c r="Q10" s="2">
        <v>11.40776699029125</v>
      </c>
      <c r="R10" s="4">
        <v>11.671087533156481</v>
      </c>
      <c r="S10" s="2">
        <v>8.0939947780678949</v>
      </c>
      <c r="T10" s="2">
        <v>9.7368421052631504</v>
      </c>
      <c r="U10" s="2">
        <v>7.9081632653061007</v>
      </c>
      <c r="V10" s="2">
        <v>7.7922077922077904</v>
      </c>
      <c r="W10" s="2">
        <v>15.789473684210535</v>
      </c>
      <c r="X10" s="4">
        <v>5.2884615384615472</v>
      </c>
      <c r="Y10" s="2">
        <v>5.4455445544554522</v>
      </c>
      <c r="Z10" s="2">
        <v>4.6407185628742695</v>
      </c>
      <c r="AA10" s="4">
        <v>8.2159624413145451</v>
      </c>
      <c r="AB10" s="2">
        <v>5.7034220532319324</v>
      </c>
      <c r="AC10" s="2">
        <v>4.6931407942238224</v>
      </c>
      <c r="AD10" s="2">
        <v>13.009708737864088</v>
      </c>
      <c r="AE10" s="2">
        <v>9.0909090909090793</v>
      </c>
      <c r="AF10" s="2">
        <v>27.272727272727252</v>
      </c>
      <c r="AG10" s="4">
        <v>6.5079365079365061</v>
      </c>
      <c r="AH10" s="2">
        <v>0.31695721077653616</v>
      </c>
      <c r="AI10" s="2">
        <v>13.41463414634147</v>
      </c>
      <c r="AJ10" s="2">
        <v>8.9519650655021792</v>
      </c>
      <c r="AK10" s="2">
        <v>6.3596491228070136</v>
      </c>
      <c r="AL10" s="4">
        <v>10.895883777239717</v>
      </c>
      <c r="AM10" s="2">
        <v>11.699779249448142</v>
      </c>
      <c r="AN10" s="2">
        <v>10.649350649350666</v>
      </c>
      <c r="AO10" s="4">
        <v>-3.3663366336633658</v>
      </c>
      <c r="AP10" s="2">
        <v>2.8933092224231416</v>
      </c>
      <c r="AQ10" s="2">
        <v>-20</v>
      </c>
      <c r="AR10" s="2">
        <v>-26.166328600405677</v>
      </c>
      <c r="AS10" s="2">
        <v>12.00923787528869</v>
      </c>
      <c r="AT10" s="2">
        <v>3.1553398058252355</v>
      </c>
      <c r="AU10" s="2" t="e">
        <v>#N/A</v>
      </c>
      <c r="AV10" s="4">
        <v>0.5660377358490507</v>
      </c>
      <c r="AW10" s="2">
        <v>-10.538689563528564</v>
      </c>
      <c r="AX10" s="2">
        <v>1.9586507072905306</v>
      </c>
      <c r="AY10" s="4">
        <v>13.914373088684997</v>
      </c>
      <c r="AZ10" s="2">
        <v>11.948331539289555</v>
      </c>
      <c r="BA10" s="2">
        <v>20.323741007194258</v>
      </c>
      <c r="BB10" s="2">
        <v>7.225433526011571</v>
      </c>
      <c r="BC10" s="2" t="e">
        <v>#N/A</v>
      </c>
      <c r="BD10" s="4">
        <v>10.429447852760717</v>
      </c>
      <c r="BE10" s="2">
        <v>11.8032786885246</v>
      </c>
      <c r="BF10" s="2">
        <v>8.5872576177285396</v>
      </c>
      <c r="BG10" s="4">
        <v>10.361445783132524</v>
      </c>
      <c r="BH10" s="2">
        <v>10.875331564986723</v>
      </c>
      <c r="BI10" s="2">
        <v>9.4674556213017809</v>
      </c>
      <c r="BJ10" s="4">
        <v>13.043478260869577</v>
      </c>
      <c r="BK10" s="2">
        <v>15.416666666666657</v>
      </c>
      <c r="BL10" s="2">
        <v>14.990138067061139</v>
      </c>
      <c r="BM10" s="4" t="e">
        <v>#N/A</v>
      </c>
      <c r="BN10" s="2">
        <v>10.542168674698786</v>
      </c>
      <c r="BO10" s="2">
        <v>17.884130982367736</v>
      </c>
    </row>
    <row r="11" spans="1:67" x14ac:dyDescent="0.2">
      <c r="A11" s="1">
        <v>40056</v>
      </c>
      <c r="B11" s="2">
        <v>6.0267857142857224</v>
      </c>
      <c r="C11" s="2">
        <v>7.6446280991735733</v>
      </c>
      <c r="D11" s="8">
        <v>6.9333333333333513</v>
      </c>
      <c r="E11" s="4">
        <v>6.3829787234042499</v>
      </c>
      <c r="F11" s="2">
        <v>0.24630541871921707</v>
      </c>
      <c r="G11" s="2">
        <v>5.3846153846153868</v>
      </c>
      <c r="H11" s="2">
        <v>10.335195530726253</v>
      </c>
      <c r="I11" s="2">
        <v>9.9737532808398868</v>
      </c>
      <c r="J11" s="2">
        <v>-11.368909512761022</v>
      </c>
      <c r="K11" s="2">
        <v>11.085450346420345</v>
      </c>
      <c r="L11" s="2">
        <v>13.276836158192111</v>
      </c>
      <c r="M11" s="2">
        <v>10.074626865671647</v>
      </c>
      <c r="N11" s="2">
        <v>13.687150837988838</v>
      </c>
      <c r="O11" s="4">
        <v>13.709677419354833</v>
      </c>
      <c r="P11" s="2">
        <v>20.608108108108112</v>
      </c>
      <c r="Q11" s="2">
        <v>11.594202898550733</v>
      </c>
      <c r="R11" s="4">
        <v>12.532637075718029</v>
      </c>
      <c r="S11" s="2">
        <v>8.0939947780678949</v>
      </c>
      <c r="T11" s="2">
        <v>9.9737532808398868</v>
      </c>
      <c r="U11" s="2">
        <v>7.3417721518987236</v>
      </c>
      <c r="V11" s="2">
        <v>8.0729166666666714</v>
      </c>
      <c r="W11" s="2">
        <v>18.575063613231563</v>
      </c>
      <c r="X11" s="4">
        <v>5.0955414012738913</v>
      </c>
      <c r="Y11" s="2">
        <v>5.0819672131147371</v>
      </c>
      <c r="Z11" s="2">
        <v>4.3090638930163578</v>
      </c>
      <c r="AA11" s="4">
        <v>7.9254079254079244</v>
      </c>
      <c r="AB11" s="2">
        <v>5.7034220532319324</v>
      </c>
      <c r="AC11" s="2">
        <v>4.6931407942238224</v>
      </c>
      <c r="AD11" s="2">
        <v>8.3179297597042421</v>
      </c>
      <c r="AE11" s="2">
        <v>9.395973154362423</v>
      </c>
      <c r="AF11" s="2">
        <v>25.683060109289599</v>
      </c>
      <c r="AG11" s="4">
        <v>5.9936908517350247</v>
      </c>
      <c r="AH11" s="2">
        <v>7.8926598263606706E-2</v>
      </c>
      <c r="AI11" s="2">
        <v>11.273209549071623</v>
      </c>
      <c r="AJ11" s="2">
        <v>8.9324618736383457</v>
      </c>
      <c r="AK11" s="2">
        <v>6.3596491228070136</v>
      </c>
      <c r="AL11" s="4">
        <v>11.111111111111114</v>
      </c>
      <c r="AM11" s="2">
        <v>12.114537444933916</v>
      </c>
      <c r="AN11" s="2">
        <v>10.649350649350666</v>
      </c>
      <c r="AO11" s="4">
        <v>-2.5999999999999943</v>
      </c>
      <c r="AP11" s="2">
        <v>3.8112522686025443</v>
      </c>
      <c r="AQ11" s="2">
        <v>-19.78723404255318</v>
      </c>
      <c r="AR11" s="2">
        <v>-26.458333333333343</v>
      </c>
      <c r="AS11" s="2">
        <v>12.240184757505787</v>
      </c>
      <c r="AT11" s="2">
        <v>4.1769041769041735</v>
      </c>
      <c r="AU11" s="2" t="e">
        <v>#N/A</v>
      </c>
      <c r="AV11" s="4">
        <v>1.3047530288909712</v>
      </c>
      <c r="AW11" s="2">
        <v>-11.603704860027051</v>
      </c>
      <c r="AX11" s="2">
        <v>2.5668449197860923</v>
      </c>
      <c r="AY11" s="4">
        <v>11.84407796101948</v>
      </c>
      <c r="AZ11" s="2">
        <v>8.2291666666666714</v>
      </c>
      <c r="BA11" s="2">
        <v>21.582733812949613</v>
      </c>
      <c r="BB11" s="2">
        <v>5.3977272727272663</v>
      </c>
      <c r="BC11" s="2" t="e">
        <v>#N/A</v>
      </c>
      <c r="BD11" s="4">
        <v>10.429447852760717</v>
      </c>
      <c r="BE11" s="2">
        <v>11.8032786885246</v>
      </c>
      <c r="BF11" s="2">
        <v>8.5872576177285396</v>
      </c>
      <c r="BG11" s="4">
        <v>9.8321342925659252</v>
      </c>
      <c r="BH11" s="2">
        <v>10.554089709762522</v>
      </c>
      <c r="BI11" s="2">
        <v>7.364341085271306</v>
      </c>
      <c r="BJ11" s="4">
        <v>12.432432432432435</v>
      </c>
      <c r="BK11" s="2">
        <v>13.905930470347656</v>
      </c>
      <c r="BL11" s="2">
        <v>14.990138067061139</v>
      </c>
      <c r="BM11" s="4" t="e">
        <v>#N/A</v>
      </c>
      <c r="BN11" s="2">
        <v>10.542168674698786</v>
      </c>
      <c r="BO11" s="2">
        <v>16.129032258064527</v>
      </c>
    </row>
    <row r="12" spans="1:67" x14ac:dyDescent="0.2">
      <c r="A12" s="1">
        <v>40086</v>
      </c>
      <c r="B12" s="2">
        <v>6.4444444444444287</v>
      </c>
      <c r="C12" s="2">
        <v>6.9672131147541023</v>
      </c>
      <c r="D12" s="8">
        <v>5.2493438320209975</v>
      </c>
      <c r="E12" s="4">
        <v>4.9868766404199505</v>
      </c>
      <c r="F12" s="2">
        <v>-1.9323671497584485</v>
      </c>
      <c r="G12" s="2">
        <v>4.071246819338441</v>
      </c>
      <c r="H12" s="2">
        <v>7.3569482288828141</v>
      </c>
      <c r="I12" s="2">
        <v>7.1611253196930846</v>
      </c>
      <c r="J12" s="2">
        <v>-12.814645308924483</v>
      </c>
      <c r="K12" s="2">
        <v>12.79069767441861</v>
      </c>
      <c r="L12" s="2">
        <v>15.625</v>
      </c>
      <c r="M12" s="2">
        <v>9.9999999999999858</v>
      </c>
      <c r="N12" s="2">
        <v>11.382113821138233</v>
      </c>
      <c r="O12" s="4">
        <v>11.609498680738767</v>
      </c>
      <c r="P12" s="2">
        <v>16.721311475409848</v>
      </c>
      <c r="Q12" s="2">
        <v>10.26252983293557</v>
      </c>
      <c r="R12" s="4">
        <v>11.886304909560707</v>
      </c>
      <c r="S12" s="2">
        <v>8.0519480519480595</v>
      </c>
      <c r="T12" s="2">
        <v>9.6605744125326538</v>
      </c>
      <c r="U12" s="2">
        <v>7.0175438596491517</v>
      </c>
      <c r="V12" s="2">
        <v>6.9587628865979383</v>
      </c>
      <c r="W12" s="2">
        <v>17.293233082706763</v>
      </c>
      <c r="X12" s="4">
        <v>4.7619047619047734</v>
      </c>
      <c r="Y12" s="2">
        <v>5.0653594771241615</v>
      </c>
      <c r="Z12" s="2">
        <v>4.4510385756676669</v>
      </c>
      <c r="AA12" s="4">
        <v>7.6212471131639887</v>
      </c>
      <c r="AB12" s="2">
        <v>5.2631578947368354</v>
      </c>
      <c r="AC12" s="2">
        <v>4.8300536672629732</v>
      </c>
      <c r="AD12" s="2">
        <v>7.3126142595978223</v>
      </c>
      <c r="AE12" s="2">
        <v>9.395973154362423</v>
      </c>
      <c r="AF12" s="2">
        <v>25</v>
      </c>
      <c r="AG12" s="4">
        <v>5.3208137715179902</v>
      </c>
      <c r="AH12" s="2">
        <v>-0.94488188976377785</v>
      </c>
      <c r="AI12" s="2">
        <v>9.5800524934383162</v>
      </c>
      <c r="AJ12" s="2">
        <v>8.3870967741935374</v>
      </c>
      <c r="AK12" s="2">
        <v>6.2770562770562748</v>
      </c>
      <c r="AL12" s="4">
        <v>11.111111111111114</v>
      </c>
      <c r="AM12" s="2">
        <v>12.775330396475781</v>
      </c>
      <c r="AN12" s="2">
        <v>10.649350649350666</v>
      </c>
      <c r="AO12" s="4">
        <v>-1.4084507042253591</v>
      </c>
      <c r="AP12" s="2">
        <v>2.7027027027026946</v>
      </c>
      <c r="AQ12" s="2">
        <v>-11.738148984198631</v>
      </c>
      <c r="AR12" s="2">
        <v>-17.225950782997771</v>
      </c>
      <c r="AS12" s="2">
        <v>11.95402298850577</v>
      </c>
      <c r="AT12" s="2">
        <v>1.4319809069212539</v>
      </c>
      <c r="AU12" s="2" t="e">
        <v>#N/A</v>
      </c>
      <c r="AV12" s="4">
        <v>0.93370681605975392</v>
      </c>
      <c r="AW12" s="2">
        <v>-11.657032755298658</v>
      </c>
      <c r="AX12" s="2">
        <v>2.1390374331550959</v>
      </c>
      <c r="AY12" s="4">
        <v>11.360239162929744</v>
      </c>
      <c r="AZ12" s="2">
        <v>6.5488565488565484</v>
      </c>
      <c r="BA12" s="2">
        <v>19.929453262786595</v>
      </c>
      <c r="BB12" s="2">
        <v>10.724637681159436</v>
      </c>
      <c r="BC12" s="2" t="e">
        <v>#N/A</v>
      </c>
      <c r="BD12" s="4">
        <v>10.429447852760717</v>
      </c>
      <c r="BE12" s="2">
        <v>11.8032786885246</v>
      </c>
      <c r="BF12" s="2">
        <v>8.5872576177285396</v>
      </c>
      <c r="BG12" s="4">
        <v>9.7852028639618283</v>
      </c>
      <c r="BH12" s="2">
        <v>11.081794195250666</v>
      </c>
      <c r="BI12" s="2">
        <v>7.7071290944123376</v>
      </c>
      <c r="BJ12" s="4">
        <v>11.764705882352942</v>
      </c>
      <c r="BK12" s="2">
        <v>13.104838709677423</v>
      </c>
      <c r="BL12" s="2">
        <v>14.090019569471622</v>
      </c>
      <c r="BM12" s="4" t="e">
        <v>#N/A</v>
      </c>
      <c r="BN12" s="2">
        <v>11.111111111111114</v>
      </c>
      <c r="BO12" s="2">
        <v>7.834101382488484</v>
      </c>
    </row>
    <row r="13" spans="1:67" x14ac:dyDescent="0.2">
      <c r="A13" s="1">
        <v>40117</v>
      </c>
      <c r="B13" s="2">
        <v>6.4444444444444287</v>
      </c>
      <c r="C13" s="2">
        <v>6.5306122448979664</v>
      </c>
      <c r="D13" s="8">
        <v>5.4830287206266206</v>
      </c>
      <c r="E13" s="4">
        <v>5.2083333333333286</v>
      </c>
      <c r="F13" s="2">
        <v>-2.1739130434782652</v>
      </c>
      <c r="G13" s="2">
        <v>4.071246819338441</v>
      </c>
      <c r="H13" s="2">
        <v>7.7127659574468055</v>
      </c>
      <c r="I13" s="2">
        <v>7.6923076923076934</v>
      </c>
      <c r="J13" s="2">
        <v>-13.92694063926939</v>
      </c>
      <c r="K13" s="2">
        <v>13.519813519813525</v>
      </c>
      <c r="L13" s="2">
        <v>16.576086956521749</v>
      </c>
      <c r="M13" s="2">
        <v>8</v>
      </c>
      <c r="N13" s="2">
        <v>9.3085106382978751</v>
      </c>
      <c r="O13" s="4">
        <v>12.137203166226911</v>
      </c>
      <c r="P13" s="2">
        <v>14.469453376205777</v>
      </c>
      <c r="Q13" s="2">
        <v>11.217183770883054</v>
      </c>
      <c r="R13" s="4">
        <v>11.597938144329902</v>
      </c>
      <c r="S13" s="2">
        <v>8.0519480519480595</v>
      </c>
      <c r="T13" s="2">
        <v>9.6605744125326538</v>
      </c>
      <c r="U13" s="2">
        <v>7.2864321608040257</v>
      </c>
      <c r="V13" s="2">
        <v>6.9587628865979383</v>
      </c>
      <c r="W13" s="2">
        <v>16.417910447761173</v>
      </c>
      <c r="X13" s="4">
        <v>4.9206349206349103</v>
      </c>
      <c r="Y13" s="2">
        <v>5.2202283849918558</v>
      </c>
      <c r="Z13" s="2">
        <v>4.4444444444444571</v>
      </c>
      <c r="AA13" s="4">
        <v>7.3732718894009395</v>
      </c>
      <c r="AB13" s="2">
        <v>5.2631578947368354</v>
      </c>
      <c r="AC13" s="2">
        <v>4.8300536672629732</v>
      </c>
      <c r="AD13" s="2">
        <v>6.3176895306859251</v>
      </c>
      <c r="AE13" s="2">
        <v>9.395973154362423</v>
      </c>
      <c r="AF13" s="2">
        <v>23.78378378378379</v>
      </c>
      <c r="AG13" s="4">
        <v>4.6801872074883022</v>
      </c>
      <c r="AH13" s="2">
        <v>-0.94488188976377785</v>
      </c>
      <c r="AI13" s="2">
        <v>8.507853403141354</v>
      </c>
      <c r="AJ13" s="2">
        <v>7.7087794432548122</v>
      </c>
      <c r="AK13" s="2">
        <v>6.2770562770562748</v>
      </c>
      <c r="AL13" s="4">
        <v>11.111111111111114</v>
      </c>
      <c r="AM13" s="2">
        <v>12.775330396475781</v>
      </c>
      <c r="AN13" s="2">
        <v>10.649350649350666</v>
      </c>
      <c r="AO13" s="4">
        <v>-2.0202020202020208</v>
      </c>
      <c r="AP13" s="2">
        <v>2.7027027027026946</v>
      </c>
      <c r="AQ13" s="2">
        <v>-13.594470046082947</v>
      </c>
      <c r="AR13" s="2">
        <v>-18.894009216589865</v>
      </c>
      <c r="AS13" s="2">
        <v>11.18721461187215</v>
      </c>
      <c r="AT13" s="2">
        <v>1.4285714285714164</v>
      </c>
      <c r="AU13" s="2" t="e">
        <v>#N/A</v>
      </c>
      <c r="AV13" s="4">
        <v>0.46685340802987696</v>
      </c>
      <c r="AW13" s="2">
        <v>-15.456974879743456</v>
      </c>
      <c r="AX13" s="2">
        <v>2.1390374331550959</v>
      </c>
      <c r="AY13" s="4">
        <v>10.69836552748886</v>
      </c>
      <c r="AZ13" s="2">
        <v>4.6248715313463435</v>
      </c>
      <c r="BA13" s="2">
        <v>19.929453262786595</v>
      </c>
      <c r="BB13" s="2">
        <v>11.594202898550733</v>
      </c>
      <c r="BC13" s="2" t="e">
        <v>#N/A</v>
      </c>
      <c r="BD13" s="4">
        <v>10.429447852760717</v>
      </c>
      <c r="BE13" s="2">
        <v>11.8032786885246</v>
      </c>
      <c r="BF13" s="2">
        <v>8.5872576177285396</v>
      </c>
      <c r="BG13" s="4">
        <v>7.9254079254079244</v>
      </c>
      <c r="BH13" s="2">
        <v>7.6335877862595396</v>
      </c>
      <c r="BI13" s="2">
        <v>8.3333333333333286</v>
      </c>
      <c r="BJ13" s="4">
        <v>10.582010582010582</v>
      </c>
      <c r="BK13" s="2">
        <v>11.847389558232948</v>
      </c>
      <c r="BL13" s="2">
        <v>8.6556169429097736</v>
      </c>
      <c r="BM13" s="4" t="e">
        <v>#N/A</v>
      </c>
      <c r="BN13" s="2">
        <v>12.12121212121211</v>
      </c>
      <c r="BO13" s="2">
        <v>7.834101382488484</v>
      </c>
    </row>
    <row r="14" spans="1:67" x14ac:dyDescent="0.2">
      <c r="A14" s="1">
        <v>40147</v>
      </c>
      <c r="B14" s="2">
        <v>6.2084257206208378</v>
      </c>
      <c r="C14" s="2">
        <v>6.3136456211812657</v>
      </c>
      <c r="D14" s="8">
        <v>4.6632124352331488</v>
      </c>
      <c r="E14" s="4">
        <v>4.1343669250645974</v>
      </c>
      <c r="F14" s="2">
        <v>-2.884615384615401</v>
      </c>
      <c r="G14" s="2">
        <v>3.5264483627204015</v>
      </c>
      <c r="H14" s="2">
        <v>5.9740259740259631</v>
      </c>
      <c r="I14" s="2">
        <v>9.0206185567010237</v>
      </c>
      <c r="J14" s="2">
        <v>-13.657407407407419</v>
      </c>
      <c r="K14" s="2">
        <v>13.716814159292028</v>
      </c>
      <c r="L14" s="2">
        <v>12.432432432432435</v>
      </c>
      <c r="M14" s="2">
        <v>7.9710144927536106</v>
      </c>
      <c r="N14" s="2">
        <v>8.7301587301587489</v>
      </c>
      <c r="O14" s="4">
        <v>10.909090909090907</v>
      </c>
      <c r="P14" s="2">
        <v>13.291139240506311</v>
      </c>
      <c r="Q14" s="2">
        <v>10.638297872340431</v>
      </c>
      <c r="R14" s="4">
        <v>11.311053984575835</v>
      </c>
      <c r="S14" s="2">
        <v>8.0519480519480595</v>
      </c>
      <c r="T14" s="2">
        <v>9.6605744125326538</v>
      </c>
      <c r="U14" s="2">
        <v>7.5376884422110493</v>
      </c>
      <c r="V14" s="2">
        <v>6.9587628865979383</v>
      </c>
      <c r="W14" s="2">
        <v>16.666666666666657</v>
      </c>
      <c r="X14" s="4">
        <v>5.2380952380952408</v>
      </c>
      <c r="Y14" s="2">
        <v>5.2202283849918558</v>
      </c>
      <c r="Z14" s="2">
        <v>4.5925925925925952</v>
      </c>
      <c r="AA14" s="4">
        <v>7.3732718894009395</v>
      </c>
      <c r="AB14" s="2">
        <v>5.2631578947368354</v>
      </c>
      <c r="AC14" s="2">
        <v>4.8300536672629732</v>
      </c>
      <c r="AD14" s="2">
        <v>6.2836624775583374</v>
      </c>
      <c r="AE14" s="2">
        <v>9.395973154362423</v>
      </c>
      <c r="AF14" s="2">
        <v>24.324324324324323</v>
      </c>
      <c r="AG14" s="4">
        <v>4.2056074766355209</v>
      </c>
      <c r="AH14" s="2">
        <v>-1.6483516483516496</v>
      </c>
      <c r="AI14" s="2">
        <v>6.9100391134289367</v>
      </c>
      <c r="AJ14" s="2">
        <v>7.7087794432548122</v>
      </c>
      <c r="AK14" s="2">
        <v>6.2770562770562748</v>
      </c>
      <c r="AL14" s="4">
        <v>10.047846889952154</v>
      </c>
      <c r="AM14" s="2">
        <v>10.537634408602131</v>
      </c>
      <c r="AN14" s="2">
        <v>10.649350649350666</v>
      </c>
      <c r="AO14" s="4">
        <v>-0.81799591002044281</v>
      </c>
      <c r="AP14" s="2">
        <v>2.7075812274368189</v>
      </c>
      <c r="AQ14" s="2">
        <v>-10.071942446043167</v>
      </c>
      <c r="AR14" s="2">
        <v>-14.769975786924931</v>
      </c>
      <c r="AS14" s="2">
        <v>10.909090909090907</v>
      </c>
      <c r="AT14" s="2">
        <v>1.904761904761898</v>
      </c>
      <c r="AU14" s="2" t="e">
        <v>#N/A</v>
      </c>
      <c r="AV14" s="4">
        <v>0.37383177570093551</v>
      </c>
      <c r="AW14" s="2">
        <v>-17.117602673278014</v>
      </c>
      <c r="AX14" s="2">
        <v>2.1390374331550959</v>
      </c>
      <c r="AY14" s="4">
        <v>7.9710144927536106</v>
      </c>
      <c r="AZ14" s="2">
        <v>2.213279678068389</v>
      </c>
      <c r="BA14" s="2">
        <v>19.929453262786595</v>
      </c>
      <c r="BB14" s="2">
        <v>6.5217391304347956</v>
      </c>
      <c r="BC14" s="2" t="e">
        <v>#N/A</v>
      </c>
      <c r="BD14" s="4">
        <v>10.429447852760717</v>
      </c>
      <c r="BE14" s="2">
        <v>11.8032786885246</v>
      </c>
      <c r="BF14" s="2">
        <v>8.5872576177285396</v>
      </c>
      <c r="BG14" s="4">
        <v>7.6566125290023166</v>
      </c>
      <c r="BH14" s="2">
        <v>7.5949367088607573</v>
      </c>
      <c r="BI14" s="2">
        <v>7.7071290944123376</v>
      </c>
      <c r="BJ14" s="4">
        <v>10.582010582010582</v>
      </c>
      <c r="BK14" s="2">
        <v>10.27667984189722</v>
      </c>
      <c r="BL14" s="2">
        <v>8.6556169429097736</v>
      </c>
      <c r="BM14" s="4" t="e">
        <v>#N/A</v>
      </c>
      <c r="BN14" s="2">
        <v>12.12121212121211</v>
      </c>
      <c r="BO14" s="2">
        <v>7.834101382488484</v>
      </c>
    </row>
    <row r="15" spans="1:67" x14ac:dyDescent="0.2">
      <c r="A15" s="1">
        <v>40178</v>
      </c>
      <c r="B15" s="2">
        <v>6.4444444444444287</v>
      </c>
      <c r="C15" s="2">
        <v>6.2880324543610442</v>
      </c>
      <c r="D15" s="8">
        <v>3.5989717223650359</v>
      </c>
      <c r="E15" s="4">
        <v>2.8132992327365685</v>
      </c>
      <c r="F15" s="2">
        <v>-3.1250000000000142</v>
      </c>
      <c r="G15" s="2">
        <v>2.2277227722772324</v>
      </c>
      <c r="H15" s="2">
        <v>4.6511627906976543</v>
      </c>
      <c r="I15" s="2">
        <v>8.7403598971722403</v>
      </c>
      <c r="J15" s="2">
        <v>-13.657407407407419</v>
      </c>
      <c r="K15" s="2">
        <v>10.315789473684205</v>
      </c>
      <c r="L15" s="2">
        <v>6.2992125984251857</v>
      </c>
      <c r="M15" s="2">
        <v>8.7912087912087884</v>
      </c>
      <c r="N15" s="2">
        <v>7.6719576719576992</v>
      </c>
      <c r="O15" s="4">
        <v>10.649350649350666</v>
      </c>
      <c r="P15" s="2">
        <v>12.539184952978061</v>
      </c>
      <c r="Q15" s="2">
        <v>10.165484633569747</v>
      </c>
      <c r="R15" s="4">
        <v>11.311053984575835</v>
      </c>
      <c r="S15" s="2">
        <v>7.7922077922077904</v>
      </c>
      <c r="T15" s="2">
        <v>8.8311688311688386</v>
      </c>
      <c r="U15" s="2">
        <v>7.556675062972289</v>
      </c>
      <c r="V15" s="2">
        <v>6.9587628865979383</v>
      </c>
      <c r="W15" s="2">
        <v>16.625310173697287</v>
      </c>
      <c r="X15" s="4">
        <v>4.8973143759873778</v>
      </c>
      <c r="Y15" s="2">
        <v>4.8701298701298725</v>
      </c>
      <c r="Z15" s="2">
        <v>4.4313146233382525</v>
      </c>
      <c r="AA15" s="4">
        <v>7.3226544622425678</v>
      </c>
      <c r="AB15" s="2">
        <v>5.0092764378478734</v>
      </c>
      <c r="AC15" s="2">
        <v>4.0564373897707355</v>
      </c>
      <c r="AD15" s="2">
        <v>5.8928571428571388</v>
      </c>
      <c r="AE15" s="2">
        <v>9.395973154362423</v>
      </c>
      <c r="AF15" s="2">
        <v>23.655913978494624</v>
      </c>
      <c r="AG15" s="4">
        <v>3.7209302325581461</v>
      </c>
      <c r="AH15" s="2">
        <v>-1.968503937007867</v>
      </c>
      <c r="AI15" s="2">
        <v>6.3802083333333428</v>
      </c>
      <c r="AJ15" s="2">
        <v>7.4152542372881243</v>
      </c>
      <c r="AK15" s="2">
        <v>5.7692307692307736</v>
      </c>
      <c r="AL15" s="4">
        <v>10.047846889952154</v>
      </c>
      <c r="AM15" s="2">
        <v>10.775862068965523</v>
      </c>
      <c r="AN15" s="2">
        <v>10.649350649350666</v>
      </c>
      <c r="AO15" s="4">
        <v>3.6016949152542423</v>
      </c>
      <c r="AP15" s="2">
        <v>2.3423423423423344</v>
      </c>
      <c r="AQ15" s="2">
        <v>8.7323943661971981</v>
      </c>
      <c r="AR15" s="2">
        <v>7.669616519174042</v>
      </c>
      <c r="AS15" s="2">
        <v>10.112359550561806</v>
      </c>
      <c r="AT15" s="2">
        <v>0.46728971962618004</v>
      </c>
      <c r="AU15" s="2" t="e">
        <v>#N/A</v>
      </c>
      <c r="AV15" s="4">
        <v>0.18674136321195078</v>
      </c>
      <c r="AW15" s="2">
        <v>-19.527760051052965</v>
      </c>
      <c r="AX15" s="2">
        <v>2.1390374331550959</v>
      </c>
      <c r="AY15" s="4">
        <v>9.224011713030734</v>
      </c>
      <c r="AZ15" s="2">
        <v>3.0581039755351611</v>
      </c>
      <c r="BA15" s="2">
        <v>19.507908611599305</v>
      </c>
      <c r="BB15" s="2">
        <v>11.14206128133705</v>
      </c>
      <c r="BC15" s="2" t="e">
        <v>#N/A</v>
      </c>
      <c r="BD15" s="4">
        <v>10.429447852760717</v>
      </c>
      <c r="BE15" s="2">
        <v>11.8032786885246</v>
      </c>
      <c r="BF15" s="2">
        <v>8.5872576177285396</v>
      </c>
      <c r="BG15" s="4">
        <v>7.8160919540229798</v>
      </c>
      <c r="BH15" s="2">
        <v>8.5642317380352608</v>
      </c>
      <c r="BI15" s="2">
        <v>6.4272211720226835</v>
      </c>
      <c r="BJ15" s="4">
        <v>10.582010582010582</v>
      </c>
      <c r="BK15" s="2">
        <v>9.6078431372548891</v>
      </c>
      <c r="BL15" s="2">
        <v>8.6556169429097736</v>
      </c>
      <c r="BM15" s="4" t="e">
        <v>#N/A</v>
      </c>
      <c r="BN15" s="2">
        <v>12.12121212121211</v>
      </c>
      <c r="BO15" s="2">
        <v>7.834101382488484</v>
      </c>
    </row>
    <row r="16" spans="1:67" x14ac:dyDescent="0.2">
      <c r="A16" s="1">
        <v>40209</v>
      </c>
      <c r="B16" s="2">
        <v>6.1810154525386451</v>
      </c>
      <c r="C16" s="2">
        <v>5.8467741935483701</v>
      </c>
      <c r="D16" s="8">
        <v>2.2670025188916867</v>
      </c>
      <c r="E16" s="4">
        <v>1.2531328320801975</v>
      </c>
      <c r="F16" s="2">
        <v>-2.6570048309178702</v>
      </c>
      <c r="G16" s="2">
        <v>1.7031630170316134</v>
      </c>
      <c r="H16" s="2">
        <v>4.3478260869565162</v>
      </c>
      <c r="I16" s="2">
        <v>7.3417721518987236</v>
      </c>
      <c r="J16" s="2">
        <v>-14.549653579676672</v>
      </c>
      <c r="K16" s="2">
        <v>11.111111111111114</v>
      </c>
      <c r="L16" s="2">
        <v>0.49140049140048347</v>
      </c>
      <c r="M16" s="2">
        <v>7.1942446043165518</v>
      </c>
      <c r="N16" s="2">
        <v>8.0939947780678949</v>
      </c>
      <c r="O16" s="4">
        <v>11.1111111111111</v>
      </c>
      <c r="P16" s="2">
        <v>11.490683229813655</v>
      </c>
      <c r="Q16" s="2">
        <v>11.084905660377359</v>
      </c>
      <c r="R16" s="4">
        <v>11.568123393316185</v>
      </c>
      <c r="S16" s="2">
        <v>7.7519379844961094</v>
      </c>
      <c r="T16" s="2">
        <v>8.2474226804123845</v>
      </c>
      <c r="U16" s="2">
        <v>7.5376884422110493</v>
      </c>
      <c r="V16" s="2">
        <v>6.9587628865979383</v>
      </c>
      <c r="W16" s="2">
        <v>16.336633663366356</v>
      </c>
      <c r="X16" s="4">
        <v>3.9123630672926595</v>
      </c>
      <c r="Y16" s="2">
        <v>4.1867954911433145</v>
      </c>
      <c r="Z16" s="2">
        <v>3.2116788321167888</v>
      </c>
      <c r="AA16" s="4">
        <v>7.3059360730593568</v>
      </c>
      <c r="AB16" s="2">
        <v>5.0092764378478734</v>
      </c>
      <c r="AC16" s="2">
        <v>4.0564373897707355</v>
      </c>
      <c r="AD16" s="2">
        <v>5.496453900709227</v>
      </c>
      <c r="AE16" s="2">
        <v>9.395973154362423</v>
      </c>
      <c r="AF16" s="2">
        <v>23.655913978494624</v>
      </c>
      <c r="AG16" s="4">
        <v>2.4502297090352272</v>
      </c>
      <c r="AH16" s="2">
        <v>-2.5821596244131371</v>
      </c>
      <c r="AI16" s="2">
        <v>2.1197007481296879</v>
      </c>
      <c r="AJ16" s="2">
        <v>6.9915254237288025</v>
      </c>
      <c r="AK16" s="2">
        <v>5.7692307692307736</v>
      </c>
      <c r="AL16" s="4">
        <v>10.047846889952154</v>
      </c>
      <c r="AM16" s="2">
        <v>10.042735042735046</v>
      </c>
      <c r="AN16" s="2">
        <v>10.649350649350666</v>
      </c>
      <c r="AO16" s="4">
        <v>6.3318777292576556</v>
      </c>
      <c r="AP16" s="2">
        <v>1.6187050359712174</v>
      </c>
      <c r="AQ16" s="2">
        <v>25.490196078431367</v>
      </c>
      <c r="AR16" s="2">
        <v>32.234432234432234</v>
      </c>
      <c r="AS16" s="2">
        <v>9.0507726269315754</v>
      </c>
      <c r="AT16" s="2">
        <v>0.4694835680751055</v>
      </c>
      <c r="AU16" s="2" t="e">
        <v>#N/A</v>
      </c>
      <c r="AV16" s="4">
        <v>-9.3196644920780614E-2</v>
      </c>
      <c r="AW16" s="2">
        <v>-21.962224554039864</v>
      </c>
      <c r="AX16" s="2">
        <v>2.1367521367521363</v>
      </c>
      <c r="AY16" s="4">
        <v>8.1159420289854864</v>
      </c>
      <c r="AZ16" s="2">
        <v>1.907630522088354</v>
      </c>
      <c r="BA16" s="2">
        <v>19.686411149825787</v>
      </c>
      <c r="BB16" s="2">
        <v>8.3333333333333286</v>
      </c>
      <c r="BC16" s="2" t="e">
        <v>#N/A</v>
      </c>
      <c r="BD16" s="4">
        <v>10.429447852760717</v>
      </c>
      <c r="BE16" s="2">
        <v>11.8032786885246</v>
      </c>
      <c r="BF16" s="2">
        <v>8.5872576177285396</v>
      </c>
      <c r="BG16" s="4">
        <v>8.4668192219679526</v>
      </c>
      <c r="BH16" s="2">
        <v>8</v>
      </c>
      <c r="BI16" s="2">
        <v>8.4745762711864359</v>
      </c>
      <c r="BJ16" s="4">
        <v>8.997429305912604</v>
      </c>
      <c r="BK16" s="2">
        <v>8.2692307692307594</v>
      </c>
      <c r="BL16" s="2">
        <v>3.9451114922813133</v>
      </c>
      <c r="BM16" s="4" t="e">
        <v>#N/A</v>
      </c>
      <c r="BN16" s="2">
        <v>11.976047904191617</v>
      </c>
      <c r="BO16" s="2">
        <v>7.0953436807095187</v>
      </c>
    </row>
    <row r="17" spans="1:67" x14ac:dyDescent="0.2">
      <c r="A17" s="1">
        <v>40237</v>
      </c>
      <c r="B17" s="2">
        <v>5.9080962800875341</v>
      </c>
      <c r="C17" s="2">
        <v>5.3784860557768894</v>
      </c>
      <c r="D17" s="8">
        <v>2.0151133501259437</v>
      </c>
      <c r="E17" s="4">
        <v>1.0050251256281513</v>
      </c>
      <c r="F17" s="2">
        <v>-2.8985507246376727</v>
      </c>
      <c r="G17" s="2">
        <v>0</v>
      </c>
      <c r="H17" s="2">
        <v>4.0816326530612059</v>
      </c>
      <c r="I17" s="2">
        <v>7.088607594936704</v>
      </c>
      <c r="J17" s="2">
        <v>-13.207547169811335</v>
      </c>
      <c r="K17" s="2">
        <v>8.1300813008130035</v>
      </c>
      <c r="L17" s="2">
        <v>-0.74257425742572991</v>
      </c>
      <c r="M17" s="2">
        <v>6.8100358422939138</v>
      </c>
      <c r="N17" s="2">
        <v>7.0129870129870255</v>
      </c>
      <c r="O17" s="4">
        <v>10.301507537688437</v>
      </c>
      <c r="P17" s="2">
        <v>11.490683229813655</v>
      </c>
      <c r="Q17" s="2">
        <v>9.4808126410835314</v>
      </c>
      <c r="R17" s="4">
        <v>10.43256997455471</v>
      </c>
      <c r="S17" s="2">
        <v>6.6496163682864449</v>
      </c>
      <c r="T17" s="2">
        <v>7.6923076923076934</v>
      </c>
      <c r="U17" s="2">
        <v>7.25</v>
      </c>
      <c r="V17" s="2">
        <v>5.3299492385786778</v>
      </c>
      <c r="W17" s="2">
        <v>14.914425427872871</v>
      </c>
      <c r="X17" s="4">
        <v>2.9457364341085395</v>
      </c>
      <c r="Y17" s="2">
        <v>3.1897926634768794</v>
      </c>
      <c r="Z17" s="2">
        <v>2.9069767441860535</v>
      </c>
      <c r="AA17" s="4">
        <v>7.3059360730593568</v>
      </c>
      <c r="AB17" s="2">
        <v>5.0092764378478734</v>
      </c>
      <c r="AC17" s="2">
        <v>4.0564373897707355</v>
      </c>
      <c r="AD17" s="2">
        <v>4.7535211267605746</v>
      </c>
      <c r="AE17" s="2">
        <v>9.395973154362423</v>
      </c>
      <c r="AF17" s="2">
        <v>24.324324324324323</v>
      </c>
      <c r="AG17" s="4">
        <v>1.6742770167427636</v>
      </c>
      <c r="AH17" s="2">
        <v>-3.351519875292297</v>
      </c>
      <c r="AI17" s="2">
        <v>-1.2150668286755888</v>
      </c>
      <c r="AJ17" s="2">
        <v>6.7368421052631788</v>
      </c>
      <c r="AK17" s="2">
        <v>5.7692307692307736</v>
      </c>
      <c r="AL17" s="4">
        <v>9.0090090090090058</v>
      </c>
      <c r="AM17" s="2">
        <v>10.234541577825169</v>
      </c>
      <c r="AN17" s="2">
        <v>8.49056603773586</v>
      </c>
      <c r="AO17" s="4">
        <v>5.1502145922746649</v>
      </c>
      <c r="AP17" s="2">
        <v>1.4285714285714164</v>
      </c>
      <c r="AQ17" s="2">
        <v>18.787878787878796</v>
      </c>
      <c r="AR17" s="2">
        <v>21.78217821782178</v>
      </c>
      <c r="AS17" s="2">
        <v>7.8431372549019613</v>
      </c>
      <c r="AT17" s="2">
        <v>1.1792452830188722</v>
      </c>
      <c r="AU17" s="2" t="e">
        <v>#N/A</v>
      </c>
      <c r="AV17" s="4">
        <v>-9.3283582089568995E-2</v>
      </c>
      <c r="AW17" s="2">
        <v>-21.975913886816585</v>
      </c>
      <c r="AX17" s="2">
        <v>2.1367521367521363</v>
      </c>
      <c r="AY17" s="4">
        <v>6.160458452722068</v>
      </c>
      <c r="AZ17" s="2">
        <v>0.4985044865403836</v>
      </c>
      <c r="BA17" s="2">
        <v>17.525773195876297</v>
      </c>
      <c r="BB17" s="2">
        <v>5.4794520547945211</v>
      </c>
      <c r="BC17" s="2" t="e">
        <v>#N/A</v>
      </c>
      <c r="BD17" s="4">
        <v>10.429447852760717</v>
      </c>
      <c r="BE17" s="2">
        <v>11.8032786885246</v>
      </c>
      <c r="BF17" s="2">
        <v>8.5872576177285396</v>
      </c>
      <c r="BG17" s="4">
        <v>7.709750566893419</v>
      </c>
      <c r="BH17" s="2">
        <v>7.6923076923076934</v>
      </c>
      <c r="BI17" s="2">
        <v>7.9925650557620855</v>
      </c>
      <c r="BJ17" s="4">
        <v>9.1811414392059589</v>
      </c>
      <c r="BK17" s="2">
        <v>6.6413662239089177</v>
      </c>
      <c r="BL17" s="2">
        <v>3.9451114922813133</v>
      </c>
      <c r="BM17" s="4" t="e">
        <v>#N/A</v>
      </c>
      <c r="BN17" s="2">
        <v>11.83098591549296</v>
      </c>
      <c r="BO17" s="2">
        <v>7.0953436807095187</v>
      </c>
    </row>
    <row r="18" spans="1:67" x14ac:dyDescent="0.2">
      <c r="A18" s="1">
        <v>40268</v>
      </c>
      <c r="B18" s="2">
        <v>5.1724137931034448</v>
      </c>
      <c r="C18" s="2">
        <v>4.9115913555992279</v>
      </c>
      <c r="D18" s="8">
        <v>1.2531328320801975</v>
      </c>
      <c r="E18" s="4">
        <v>0.50000000000001421</v>
      </c>
      <c r="F18" s="2">
        <v>-3.1476997578692334</v>
      </c>
      <c r="G18" s="2">
        <v>-0.71942446043166797</v>
      </c>
      <c r="H18" s="2">
        <v>4.615384615384599</v>
      </c>
      <c r="I18" s="2">
        <v>5.2238805970149116</v>
      </c>
      <c r="J18" s="2">
        <v>-11.380145278450343</v>
      </c>
      <c r="K18" s="2">
        <v>5.3465346534653548</v>
      </c>
      <c r="L18" s="2">
        <v>-1.0050251256281371</v>
      </c>
      <c r="M18" s="2">
        <v>8.8028169014084483</v>
      </c>
      <c r="N18" s="2">
        <v>6.7010309278350491</v>
      </c>
      <c r="O18" s="4">
        <v>9.1811414392059589</v>
      </c>
      <c r="P18" s="2">
        <v>7.5075075075075119</v>
      </c>
      <c r="Q18" s="2">
        <v>9.459459459459481</v>
      </c>
      <c r="R18" s="4">
        <v>11.40776699029125</v>
      </c>
      <c r="S18" s="2">
        <v>6.5853658536585442</v>
      </c>
      <c r="T18" s="2">
        <v>6.3569682151589149</v>
      </c>
      <c r="U18" s="2">
        <v>6.7307692307692264</v>
      </c>
      <c r="V18" s="2">
        <v>6.7632850241545981</v>
      </c>
      <c r="W18" s="2">
        <v>17.330210772833723</v>
      </c>
      <c r="X18" s="4">
        <v>2.6234567901234556</v>
      </c>
      <c r="Y18" s="2">
        <v>2.6984126984127101</v>
      </c>
      <c r="Z18" s="2">
        <v>2.6086956521738927</v>
      </c>
      <c r="AA18" s="4">
        <v>7.0294784580498799</v>
      </c>
      <c r="AB18" s="2">
        <v>4.5787545787545838</v>
      </c>
      <c r="AC18" s="2">
        <v>4.1958041958041861</v>
      </c>
      <c r="AD18" s="2">
        <v>4.9122807017543835</v>
      </c>
      <c r="AE18" s="2">
        <v>9.395973154362423</v>
      </c>
      <c r="AF18" s="2">
        <v>24.324324324324323</v>
      </c>
      <c r="AG18" s="4">
        <v>1.0558069381598756</v>
      </c>
      <c r="AH18" s="2">
        <v>-3.4375</v>
      </c>
      <c r="AI18" s="2">
        <v>-2.3980815347721745</v>
      </c>
      <c r="AJ18" s="2">
        <v>5.5900621118012452</v>
      </c>
      <c r="AK18" s="2">
        <v>6.369426751592357</v>
      </c>
      <c r="AL18" s="4">
        <v>7.2687224669603552</v>
      </c>
      <c r="AM18" s="2">
        <v>5.0301810865191214</v>
      </c>
      <c r="AN18" s="2">
        <v>8.49056603773586</v>
      </c>
      <c r="AO18" s="4">
        <v>4.4585987261146443</v>
      </c>
      <c r="AP18" s="2">
        <v>1.4260249554367164</v>
      </c>
      <c r="AQ18" s="2">
        <v>12.285714285714278</v>
      </c>
      <c r="AR18" s="2">
        <v>14.814814814814838</v>
      </c>
      <c r="AS18" s="2">
        <v>6.1571125265392794</v>
      </c>
      <c r="AT18" s="2">
        <v>2.3809523809523796</v>
      </c>
      <c r="AU18" s="2" t="e">
        <v>#N/A</v>
      </c>
      <c r="AV18" s="4">
        <v>-0.93370681605975392</v>
      </c>
      <c r="AW18" s="2">
        <v>-24.807197943444734</v>
      </c>
      <c r="AX18" s="2">
        <v>1.3888888888888999</v>
      </c>
      <c r="AY18" s="4">
        <v>2.3287671232876619</v>
      </c>
      <c r="AZ18" s="2">
        <v>-0.98425196850394059</v>
      </c>
      <c r="BA18" s="2">
        <v>4.2682926829268553</v>
      </c>
      <c r="BB18" s="2">
        <v>9.7035040431266992</v>
      </c>
      <c r="BC18" s="2" t="e">
        <v>#N/A</v>
      </c>
      <c r="BD18" s="4">
        <v>9.4444444444444287</v>
      </c>
      <c r="BE18" s="2">
        <v>9.9706744868035173</v>
      </c>
      <c r="BF18" s="2">
        <v>7.9081632653061007</v>
      </c>
      <c r="BG18" s="4">
        <v>7.1111111111111143</v>
      </c>
      <c r="BH18" s="2">
        <v>7.3891625615763559</v>
      </c>
      <c r="BI18" s="2">
        <v>6.9892473118279668</v>
      </c>
      <c r="BJ18" s="4">
        <v>8.8669950738916441</v>
      </c>
      <c r="BK18" s="2">
        <v>3.860294117647058</v>
      </c>
      <c r="BL18" s="2">
        <v>3.9451114922813133</v>
      </c>
      <c r="BM18" s="4" t="e">
        <v>#N/A</v>
      </c>
      <c r="BN18" s="2">
        <v>12.394366197183103</v>
      </c>
      <c r="BO18" s="2">
        <v>5</v>
      </c>
    </row>
    <row r="19" spans="1:67" x14ac:dyDescent="0.2">
      <c r="A19" s="1">
        <v>40298</v>
      </c>
      <c r="B19" s="2">
        <v>4.7210300429184429</v>
      </c>
      <c r="C19" s="2">
        <v>4.5009784735812133</v>
      </c>
      <c r="D19" s="8">
        <v>0.99750623441397579</v>
      </c>
      <c r="E19" s="4">
        <v>0.24937655860348684</v>
      </c>
      <c r="F19" s="2">
        <v>-2.9126213592233086</v>
      </c>
      <c r="G19" s="2">
        <v>-0.71942446043166797</v>
      </c>
      <c r="H19" s="2">
        <v>4.3589743589743648</v>
      </c>
      <c r="I19" s="2">
        <v>3.1784841075794787</v>
      </c>
      <c r="J19" s="2">
        <v>-9.4763092269326705</v>
      </c>
      <c r="K19" s="2">
        <v>6.5510597302504721</v>
      </c>
      <c r="L19" s="2">
        <v>-1.243781094527364</v>
      </c>
      <c r="M19" s="2">
        <v>6.8965517241379217</v>
      </c>
      <c r="N19" s="2">
        <v>5.3435114503816834</v>
      </c>
      <c r="O19" s="4">
        <v>7.5794621026894902</v>
      </c>
      <c r="P19" s="2">
        <v>3.448275862068968</v>
      </c>
      <c r="Q19" s="2">
        <v>8.968609865470853</v>
      </c>
      <c r="R19" s="4">
        <v>10.57692307692308</v>
      </c>
      <c r="S19" s="2">
        <v>6.2953995157384952</v>
      </c>
      <c r="T19" s="2">
        <v>6.0386473429951764</v>
      </c>
      <c r="U19" s="2">
        <v>6.4133016627078376</v>
      </c>
      <c r="V19" s="2">
        <v>6.5060240963855449</v>
      </c>
      <c r="W19" s="2">
        <v>17.249417249417249</v>
      </c>
      <c r="X19" s="4">
        <v>2.3041474654377936</v>
      </c>
      <c r="Y19" s="2">
        <v>2.3696682464454852</v>
      </c>
      <c r="Z19" s="2">
        <v>2.1645021645021671</v>
      </c>
      <c r="AA19" s="4">
        <v>6.7873303167420858</v>
      </c>
      <c r="AB19" s="2">
        <v>4.5787545787545838</v>
      </c>
      <c r="AC19" s="2">
        <v>4.1958041958041861</v>
      </c>
      <c r="AD19" s="2">
        <v>4.712041884816756</v>
      </c>
      <c r="AE19" s="2">
        <v>9.395973154362423</v>
      </c>
      <c r="AF19" s="2">
        <v>24.324324324324323</v>
      </c>
      <c r="AG19" s="4">
        <v>0.60240963855420659</v>
      </c>
      <c r="AH19" s="2">
        <v>-3.7588097102584186</v>
      </c>
      <c r="AI19" s="2">
        <v>-3.5671819262782378</v>
      </c>
      <c r="AJ19" s="2">
        <v>5.3719008264462786</v>
      </c>
      <c r="AK19" s="2">
        <v>6.369426751592357</v>
      </c>
      <c r="AL19" s="4">
        <v>6.5645514223194681</v>
      </c>
      <c r="AM19" s="2">
        <v>3.5573122529644223</v>
      </c>
      <c r="AN19" s="2">
        <v>8.49056603773586</v>
      </c>
      <c r="AO19" s="4">
        <v>3.7578288100208965</v>
      </c>
      <c r="AP19" s="2">
        <v>0.70921985815601829</v>
      </c>
      <c r="AQ19" s="2">
        <v>13.461538461538453</v>
      </c>
      <c r="AR19" s="2">
        <v>15.882352941176464</v>
      </c>
      <c r="AS19" s="2">
        <v>4.592901878914418</v>
      </c>
      <c r="AT19" s="2">
        <v>3.3333333333333144</v>
      </c>
      <c r="AU19" s="2" t="e">
        <v>#N/A</v>
      </c>
      <c r="AV19" s="4">
        <v>-1.028037383177562</v>
      </c>
      <c r="AW19" s="2">
        <v>-25.805047867711068</v>
      </c>
      <c r="AX19" s="2">
        <v>1.2806830309498309</v>
      </c>
      <c r="AY19" s="4">
        <v>-0.81081081081080697</v>
      </c>
      <c r="AZ19" s="2">
        <v>-3.6238981390793157</v>
      </c>
      <c r="BA19" s="2">
        <v>2.8400597907324254</v>
      </c>
      <c r="BB19" s="2">
        <v>2.116402116402142</v>
      </c>
      <c r="BC19" s="2" t="e">
        <v>#N/A</v>
      </c>
      <c r="BD19" s="4">
        <v>9.4444444444444287</v>
      </c>
      <c r="BE19" s="2">
        <v>9.9706744868035173</v>
      </c>
      <c r="BF19" s="2">
        <v>7.9081632653061007</v>
      </c>
      <c r="BG19" s="4">
        <v>6.8584070796459997</v>
      </c>
      <c r="BH19" s="2">
        <v>6.0679611650485583</v>
      </c>
      <c r="BI19" s="2">
        <v>7.5675675675675791</v>
      </c>
      <c r="BJ19" s="4">
        <v>8.5995085995085958</v>
      </c>
      <c r="BK19" s="2">
        <v>3.1021897810219059</v>
      </c>
      <c r="BL19" s="2">
        <v>3.9451114922813133</v>
      </c>
      <c r="BM19" s="4" t="e">
        <v>#N/A</v>
      </c>
      <c r="BN19" s="2">
        <v>12.676056338028175</v>
      </c>
      <c r="BO19" s="2">
        <v>5</v>
      </c>
    </row>
    <row r="20" spans="1:67" x14ac:dyDescent="0.2">
      <c r="A20" s="1">
        <v>40329</v>
      </c>
      <c r="B20" s="2">
        <v>4.487179487179489</v>
      </c>
      <c r="C20" s="2">
        <v>4.093567251461991</v>
      </c>
      <c r="D20" s="8">
        <v>0.74441687344915408</v>
      </c>
      <c r="E20" s="4">
        <v>0</v>
      </c>
      <c r="F20" s="2">
        <v>-2.6763990267640025</v>
      </c>
      <c r="G20" s="2">
        <v>-1.1904761904761898</v>
      </c>
      <c r="H20" s="2">
        <v>3.8265306122448948</v>
      </c>
      <c r="I20" s="2">
        <v>2.6634382566585941</v>
      </c>
      <c r="J20" s="2">
        <v>-6.361323155216283</v>
      </c>
      <c r="K20" s="2">
        <v>2.3529411764706083</v>
      </c>
      <c r="L20" s="2">
        <v>0.74257425742574412</v>
      </c>
      <c r="M20" s="2">
        <v>6.4625850340136282</v>
      </c>
      <c r="N20" s="2">
        <v>3.2418952618453716</v>
      </c>
      <c r="O20" s="4">
        <v>7.2639225181598164</v>
      </c>
      <c r="P20" s="2">
        <v>1.9774011299435159</v>
      </c>
      <c r="Q20" s="2">
        <v>9.1314031180400832</v>
      </c>
      <c r="R20" s="4">
        <v>11.057692307692307</v>
      </c>
      <c r="S20" s="2">
        <v>6.5217391304347956</v>
      </c>
      <c r="T20" s="2">
        <v>5.7692307692307736</v>
      </c>
      <c r="U20" s="2">
        <v>6.8720379146919299</v>
      </c>
      <c r="V20" s="2">
        <v>6.9879518072289102</v>
      </c>
      <c r="W20" s="2">
        <v>16.976744186046517</v>
      </c>
      <c r="X20" s="4">
        <v>2.4577572964669798</v>
      </c>
      <c r="Y20" s="2">
        <v>2.3659305993690936</v>
      </c>
      <c r="Z20" s="2">
        <v>2.1645021645021671</v>
      </c>
      <c r="AA20" s="4">
        <v>7.0135746606334806</v>
      </c>
      <c r="AB20" s="2">
        <v>4.5787545787545838</v>
      </c>
      <c r="AC20" s="2">
        <v>4.1958041958041861</v>
      </c>
      <c r="AD20" s="2">
        <v>4.6956521739130608</v>
      </c>
      <c r="AE20" s="2">
        <v>9.395973154362423</v>
      </c>
      <c r="AF20" s="2">
        <v>24.324324324324323</v>
      </c>
      <c r="AG20" s="4">
        <v>-0.14992503748126751</v>
      </c>
      <c r="AH20" s="2">
        <v>-4.378420641125885</v>
      </c>
      <c r="AI20" s="2">
        <v>-3.6860879904875077</v>
      </c>
      <c r="AJ20" s="2">
        <v>4.7227926078028588</v>
      </c>
      <c r="AK20" s="2">
        <v>6.369426751592357</v>
      </c>
      <c r="AL20" s="4">
        <v>6.3318777292576556</v>
      </c>
      <c r="AM20" s="2">
        <v>3.9525691699604693</v>
      </c>
      <c r="AN20" s="2">
        <v>7.9812206572769924</v>
      </c>
      <c r="AO20" s="4">
        <v>3.526970954356841</v>
      </c>
      <c r="AP20" s="2">
        <v>-0.69930069930070715</v>
      </c>
      <c r="AQ20" s="2">
        <v>15.469613259668492</v>
      </c>
      <c r="AR20" s="2">
        <v>18.289085545722727</v>
      </c>
      <c r="AS20" s="2">
        <v>4.3659043659043562</v>
      </c>
      <c r="AT20" s="2">
        <v>3.0878859857482013</v>
      </c>
      <c r="AU20" s="2" t="e">
        <v>#N/A</v>
      </c>
      <c r="AV20" s="4">
        <v>-1.2149532710280369</v>
      </c>
      <c r="AW20" s="2">
        <v>-27.581670686253005</v>
      </c>
      <c r="AX20" s="2">
        <v>1.2806830309498309</v>
      </c>
      <c r="AY20" s="4">
        <v>-1.2113055181695671</v>
      </c>
      <c r="AZ20" s="2">
        <v>-5.1306873184898336</v>
      </c>
      <c r="BA20" s="2">
        <v>2.8400597907324254</v>
      </c>
      <c r="BB20" s="2">
        <v>2.917771883289106</v>
      </c>
      <c r="BC20" s="2" t="e">
        <v>#N/A</v>
      </c>
      <c r="BD20" s="4">
        <v>9.4444444444444287</v>
      </c>
      <c r="BE20" s="2">
        <v>9.9706744868035173</v>
      </c>
      <c r="BF20" s="2">
        <v>7.9081632653061007</v>
      </c>
      <c r="BG20" s="4">
        <v>6.5934065934065984</v>
      </c>
      <c r="BH20" s="2">
        <v>6.2801932367149789</v>
      </c>
      <c r="BI20" s="2">
        <v>8.2882882882882996</v>
      </c>
      <c r="BJ20" s="4">
        <v>8.3333333333333428</v>
      </c>
      <c r="BK20" s="2">
        <v>2.8933092224231416</v>
      </c>
      <c r="BL20" s="2">
        <v>3.9451114922813133</v>
      </c>
      <c r="BM20" s="4" t="e">
        <v>#N/A</v>
      </c>
      <c r="BN20" s="2">
        <v>12.676056338028175</v>
      </c>
      <c r="BO20" s="2">
        <v>5</v>
      </c>
    </row>
    <row r="21" spans="1:67" x14ac:dyDescent="0.2">
      <c r="A21" s="1">
        <v>40359</v>
      </c>
      <c r="B21" s="2">
        <v>4.0425531914893611</v>
      </c>
      <c r="C21" s="2">
        <v>4.2718446601941906</v>
      </c>
      <c r="D21" s="8">
        <v>0.74626865671640985</v>
      </c>
      <c r="E21" s="4">
        <v>0</v>
      </c>
      <c r="F21" s="2">
        <v>-3.4063260340632553</v>
      </c>
      <c r="G21" s="2">
        <v>-1.6706443914081035</v>
      </c>
      <c r="H21" s="2">
        <v>4.6035805626598432</v>
      </c>
      <c r="I21" s="2">
        <v>2.1686746987951864</v>
      </c>
      <c r="J21" s="2">
        <v>-5.3984575835475681</v>
      </c>
      <c r="K21" s="2">
        <v>3.7815126050419963</v>
      </c>
      <c r="L21" s="2">
        <v>2.9925187032418847</v>
      </c>
      <c r="M21" s="2">
        <v>5.4421768707483125</v>
      </c>
      <c r="N21" s="2">
        <v>2.7431421446383979</v>
      </c>
      <c r="O21" s="4">
        <v>7.0217917675544896</v>
      </c>
      <c r="P21" s="2">
        <v>1.4124293785310726</v>
      </c>
      <c r="Q21" s="2">
        <v>9.1517857142857224</v>
      </c>
      <c r="R21" s="4">
        <v>10.57692307692308</v>
      </c>
      <c r="S21" s="2">
        <v>6.2801932367149789</v>
      </c>
      <c r="T21" s="2">
        <v>5.5155875299760027</v>
      </c>
      <c r="U21" s="2">
        <v>6.8720379146919299</v>
      </c>
      <c r="V21" s="2">
        <v>6.5060240963855449</v>
      </c>
      <c r="W21" s="2">
        <v>16.976744186046517</v>
      </c>
      <c r="X21" s="4">
        <v>2.1439509954058309</v>
      </c>
      <c r="Y21" s="2">
        <v>2.0440251572327242</v>
      </c>
      <c r="Z21" s="2">
        <v>2.0143884892086561</v>
      </c>
      <c r="AA21" s="4">
        <v>6.7264573991031398</v>
      </c>
      <c r="AB21" s="2">
        <v>4.3165467625899225</v>
      </c>
      <c r="AC21" s="2">
        <v>3.7931034482758577</v>
      </c>
      <c r="AD21" s="2">
        <v>4.1522491349481214</v>
      </c>
      <c r="AE21" s="2">
        <v>9.395973154362423</v>
      </c>
      <c r="AF21" s="2">
        <v>24.86486486486487</v>
      </c>
      <c r="AG21" s="4">
        <v>-0.29717682020802272</v>
      </c>
      <c r="AH21" s="2">
        <v>-4.5561665357423351</v>
      </c>
      <c r="AI21" s="2">
        <v>-3.6729857819905334</v>
      </c>
      <c r="AJ21" s="2">
        <v>4.4265593561368064</v>
      </c>
      <c r="AK21" s="2">
        <v>5.7731958762886677</v>
      </c>
      <c r="AL21" s="4">
        <v>7.2052401746724968</v>
      </c>
      <c r="AM21" s="2">
        <v>5.7312252964426733</v>
      </c>
      <c r="AN21" s="2">
        <v>7.9812206572769924</v>
      </c>
      <c r="AO21" s="4">
        <v>2.2727272727272663</v>
      </c>
      <c r="AP21" s="2">
        <v>-0.87412587412588039</v>
      </c>
      <c r="AQ21" s="2">
        <v>10.569105691056919</v>
      </c>
      <c r="AR21" s="2">
        <v>12.427745664739874</v>
      </c>
      <c r="AS21" s="2">
        <v>4.3568464730290373</v>
      </c>
      <c r="AT21" s="2">
        <v>2.1176470588235361</v>
      </c>
      <c r="AU21" s="2" t="e">
        <v>#N/A</v>
      </c>
      <c r="AV21" s="4">
        <v>-1.1246485473289596</v>
      </c>
      <c r="AW21" s="2">
        <v>-27.508163495101911</v>
      </c>
      <c r="AX21" s="2">
        <v>1.2806830309498309</v>
      </c>
      <c r="AY21" s="4">
        <v>-1.3513513513513544</v>
      </c>
      <c r="AZ21" s="2">
        <v>-5.7971014492753596</v>
      </c>
      <c r="BA21" s="2">
        <v>2.8400597907324254</v>
      </c>
      <c r="BB21" s="2">
        <v>4.3715846994535639</v>
      </c>
      <c r="BC21" s="2" t="e">
        <v>#N/A</v>
      </c>
      <c r="BD21" s="4">
        <v>9.4444444444444287</v>
      </c>
      <c r="BE21" s="2">
        <v>9.9706744868035173</v>
      </c>
      <c r="BF21" s="2">
        <v>7.9081632653061007</v>
      </c>
      <c r="BG21" s="4">
        <v>10.72210065645514</v>
      </c>
      <c r="BH21" s="2">
        <v>5.75539568345323</v>
      </c>
      <c r="BI21" s="2">
        <v>20.788530465949833</v>
      </c>
      <c r="BJ21" s="4">
        <v>7.3529411764705799</v>
      </c>
      <c r="BK21" s="2">
        <v>1.8083182640144599</v>
      </c>
      <c r="BL21" s="2">
        <v>3.9451114922813133</v>
      </c>
      <c r="BM21" s="4" t="e">
        <v>#N/A</v>
      </c>
      <c r="BN21" s="2">
        <v>10.955056179775283</v>
      </c>
      <c r="BO21" s="2">
        <v>4.5454545454545467</v>
      </c>
    </row>
    <row r="22" spans="1:67" x14ac:dyDescent="0.2">
      <c r="A22" s="1">
        <v>40390</v>
      </c>
      <c r="B22" s="2">
        <v>3.7894736842105203</v>
      </c>
      <c r="C22" s="2">
        <v>3.4682080924855541</v>
      </c>
      <c r="D22" s="8">
        <v>1.2468827930174626</v>
      </c>
      <c r="E22" s="4">
        <v>1</v>
      </c>
      <c r="F22" s="2">
        <v>-3.4229828850855739</v>
      </c>
      <c r="G22" s="2">
        <v>0</v>
      </c>
      <c r="H22" s="2">
        <v>3.5443037974683449</v>
      </c>
      <c r="I22" s="2">
        <v>1.6826923076922924</v>
      </c>
      <c r="J22" s="2">
        <v>-4.1450777202072544</v>
      </c>
      <c r="K22" s="2">
        <v>2.3109243697479087</v>
      </c>
      <c r="L22" s="2">
        <v>8.8832487309644677</v>
      </c>
      <c r="M22" s="2">
        <v>4.7619047619047734</v>
      </c>
      <c r="N22" s="2">
        <v>2.2332506203474054</v>
      </c>
      <c r="O22" s="4">
        <v>5</v>
      </c>
      <c r="P22" s="2">
        <v>0.56338028169014365</v>
      </c>
      <c r="Q22" s="2">
        <v>6.5359477124183059</v>
      </c>
      <c r="R22" s="4">
        <v>9.5011876484560673</v>
      </c>
      <c r="S22" s="2">
        <v>6.5217391304347956</v>
      </c>
      <c r="T22" s="2">
        <v>5.2757793764987895</v>
      </c>
      <c r="U22" s="2">
        <v>6.8557919621749619</v>
      </c>
      <c r="V22" s="2">
        <v>6.9879518072289102</v>
      </c>
      <c r="W22" s="2">
        <v>14.090909090909093</v>
      </c>
      <c r="X22" s="4">
        <v>1.5220700152207058</v>
      </c>
      <c r="Y22" s="2">
        <v>1.5649452269170609</v>
      </c>
      <c r="Z22" s="2">
        <v>1.287553648068652</v>
      </c>
      <c r="AA22" s="4">
        <v>6.2906724511930605</v>
      </c>
      <c r="AB22" s="2">
        <v>4.3165467625899225</v>
      </c>
      <c r="AC22" s="2">
        <v>3.7931034482758577</v>
      </c>
      <c r="AD22" s="2">
        <v>3.6082474226803924</v>
      </c>
      <c r="AE22" s="2">
        <v>9.2592592592592524</v>
      </c>
      <c r="AF22" s="2">
        <v>19.642857142857167</v>
      </c>
      <c r="AG22" s="4">
        <v>0</v>
      </c>
      <c r="AH22" s="2">
        <v>-4.0284360189573363</v>
      </c>
      <c r="AI22" s="2">
        <v>-3.225806451612911</v>
      </c>
      <c r="AJ22" s="2">
        <v>4.008016032064134</v>
      </c>
      <c r="AK22" s="2">
        <v>5.7731958762886677</v>
      </c>
      <c r="AL22" s="4">
        <v>7.6419213973799174</v>
      </c>
      <c r="AM22" s="2">
        <v>6.9169960474308283</v>
      </c>
      <c r="AN22" s="2">
        <v>7.9812206572769924</v>
      </c>
      <c r="AO22" s="4">
        <v>1.0245901639344339</v>
      </c>
      <c r="AP22" s="2">
        <v>-0.52724077328646501</v>
      </c>
      <c r="AQ22" s="2">
        <v>4.9479166666666714</v>
      </c>
      <c r="AR22" s="2">
        <v>4.6703296703296786</v>
      </c>
      <c r="AS22" s="2">
        <v>5.1546391752577421</v>
      </c>
      <c r="AT22" s="2">
        <v>2.1176470588235361</v>
      </c>
      <c r="AU22" s="2" t="e">
        <v>#N/A</v>
      </c>
      <c r="AV22" s="4">
        <v>-1.2195121951219505</v>
      </c>
      <c r="AW22" s="2">
        <v>-28.210694698354672</v>
      </c>
      <c r="AX22" s="2">
        <v>1.2806830309498309</v>
      </c>
      <c r="AY22" s="4">
        <v>-2.281879194630875</v>
      </c>
      <c r="AZ22" s="2">
        <v>-7.3076923076923066</v>
      </c>
      <c r="BA22" s="2">
        <v>3.2884902840059453</v>
      </c>
      <c r="BB22" s="2">
        <v>2.9649595687331498</v>
      </c>
      <c r="BC22" s="2" t="e">
        <v>#N/A</v>
      </c>
      <c r="BD22" s="4">
        <v>9.4444444444444287</v>
      </c>
      <c r="BE22" s="2">
        <v>9.9706744868035173</v>
      </c>
      <c r="BF22" s="2">
        <v>7.9081632653061007</v>
      </c>
      <c r="BG22" s="4">
        <v>6.3318777292576556</v>
      </c>
      <c r="BH22" s="2">
        <v>5.7416267942583801</v>
      </c>
      <c r="BI22" s="2">
        <v>7.5675675675675791</v>
      </c>
      <c r="BJ22" s="4">
        <v>5.7692307692307736</v>
      </c>
      <c r="BK22" s="2">
        <v>0.72202166064980133</v>
      </c>
      <c r="BL22" s="2">
        <v>6.0034305317324197</v>
      </c>
      <c r="BM22" s="4" t="e">
        <v>#N/A</v>
      </c>
      <c r="BN22" s="2">
        <v>7.6294277929155356</v>
      </c>
      <c r="BO22" s="2">
        <v>4.0598290598290703</v>
      </c>
    </row>
    <row r="23" spans="1:67" x14ac:dyDescent="0.2">
      <c r="A23" s="1">
        <v>40421</v>
      </c>
      <c r="B23" s="2">
        <v>3.7894736842105203</v>
      </c>
      <c r="C23" s="2">
        <v>3.0710172744721689</v>
      </c>
      <c r="D23" s="8">
        <v>1.7456359102244363</v>
      </c>
      <c r="E23" s="4">
        <v>1.5000000000000142</v>
      </c>
      <c r="F23" s="2">
        <v>-1.9656019656019765</v>
      </c>
      <c r="G23" s="2">
        <v>0.97323600973236069</v>
      </c>
      <c r="H23" s="2">
        <v>3.2911392405063253</v>
      </c>
      <c r="I23" s="2">
        <v>0.95465393794749787</v>
      </c>
      <c r="J23" s="2">
        <v>-3.1413612565444993</v>
      </c>
      <c r="K23" s="2">
        <v>3.9501039501039514</v>
      </c>
      <c r="L23" s="2">
        <v>8.2294264339151937</v>
      </c>
      <c r="M23" s="2">
        <v>4.7457627118644012</v>
      </c>
      <c r="N23" s="2">
        <v>1.4742014742014504</v>
      </c>
      <c r="O23" s="4">
        <v>4.4917257683215297</v>
      </c>
      <c r="P23" s="2">
        <v>-0.84033613445379274</v>
      </c>
      <c r="Q23" s="2">
        <v>6.4935064935064872</v>
      </c>
      <c r="R23" s="4">
        <v>7.1925754060324891</v>
      </c>
      <c r="S23" s="2">
        <v>6.7632850241545981</v>
      </c>
      <c r="T23" s="2">
        <v>5.2505966587112169</v>
      </c>
      <c r="U23" s="2">
        <v>6.8396226415094361</v>
      </c>
      <c r="V23" s="2">
        <v>7.228915662650607</v>
      </c>
      <c r="W23" s="2">
        <v>7.9399141630901227</v>
      </c>
      <c r="X23" s="4">
        <v>1.0606060606060765</v>
      </c>
      <c r="Y23" s="2">
        <v>1.2480499219968948</v>
      </c>
      <c r="Z23" s="2">
        <v>1.1396011396011403</v>
      </c>
      <c r="AA23" s="4">
        <v>6.2634989200863913</v>
      </c>
      <c r="AB23" s="2">
        <v>4.3165467625899225</v>
      </c>
      <c r="AC23" s="2">
        <v>3.7931034482758577</v>
      </c>
      <c r="AD23" s="2">
        <v>3.2423208191126207</v>
      </c>
      <c r="AE23" s="2">
        <v>9.2024539877300526</v>
      </c>
      <c r="AF23" s="2">
        <v>18.260869565217391</v>
      </c>
      <c r="AG23" s="4">
        <v>-0.4464285714285694</v>
      </c>
      <c r="AH23" s="2">
        <v>-4.9684542586750808</v>
      </c>
      <c r="AI23" s="2">
        <v>-3.5756853396901107</v>
      </c>
      <c r="AJ23" s="2">
        <v>4</v>
      </c>
      <c r="AK23" s="2">
        <v>5.7731958762886677</v>
      </c>
      <c r="AL23" s="4">
        <v>7.173913043478251</v>
      </c>
      <c r="AM23" s="2">
        <v>6.0903732809430124</v>
      </c>
      <c r="AN23" s="2">
        <v>7.9812206572769924</v>
      </c>
      <c r="AO23" s="4">
        <v>1.0266940451745512</v>
      </c>
      <c r="AP23" s="2">
        <v>-1.2237762237762269</v>
      </c>
      <c r="AQ23" s="2">
        <v>5.8355437665782404</v>
      </c>
      <c r="AR23" s="2">
        <v>6.5155807365439244</v>
      </c>
      <c r="AS23" s="2">
        <v>4.9382716049382651</v>
      </c>
      <c r="AT23" s="2">
        <v>2.5943396226415132</v>
      </c>
      <c r="AU23" s="2" t="e">
        <v>#N/A</v>
      </c>
      <c r="AV23" s="4">
        <v>-2.9438822447102098</v>
      </c>
      <c r="AW23" s="2">
        <v>-28.96161996703556</v>
      </c>
      <c r="AX23" s="2">
        <v>-0.62565172054223694</v>
      </c>
      <c r="AY23" s="4">
        <v>-2.0107238605898203</v>
      </c>
      <c r="AZ23" s="2">
        <v>-7.8922040423484106</v>
      </c>
      <c r="BA23" s="2">
        <v>4.4378698224851973</v>
      </c>
      <c r="BB23" s="2">
        <v>4.3126684636118711</v>
      </c>
      <c r="BC23" s="2" t="e">
        <v>#N/A</v>
      </c>
      <c r="BD23" s="4">
        <v>9.4444444444444287</v>
      </c>
      <c r="BE23" s="2">
        <v>9.9706744868035173</v>
      </c>
      <c r="BF23" s="2">
        <v>7.9081632653061007</v>
      </c>
      <c r="BG23" s="4">
        <v>6.3318777292576556</v>
      </c>
      <c r="BH23" s="2">
        <v>5.4892601431981092</v>
      </c>
      <c r="BI23" s="2">
        <v>7.0397111913357264</v>
      </c>
      <c r="BJ23" s="4">
        <v>5.7692307692307736</v>
      </c>
      <c r="BK23" s="2">
        <v>0</v>
      </c>
      <c r="BL23" s="2">
        <v>6.0034305317324197</v>
      </c>
      <c r="BM23" s="4" t="e">
        <v>#N/A</v>
      </c>
      <c r="BN23" s="2">
        <v>7.6294277929155356</v>
      </c>
      <c r="BO23" s="2">
        <v>4.0598290598290703</v>
      </c>
    </row>
    <row r="24" spans="1:67" x14ac:dyDescent="0.2">
      <c r="A24" s="1">
        <v>40451</v>
      </c>
      <c r="B24" s="2">
        <v>2.9227557411273466</v>
      </c>
      <c r="C24" s="2">
        <v>3.2567049808428976</v>
      </c>
      <c r="D24" s="8">
        <v>1.2468827930174626</v>
      </c>
      <c r="E24" s="4">
        <v>1</v>
      </c>
      <c r="F24" s="2">
        <v>-0.98522167487683987</v>
      </c>
      <c r="G24" s="2">
        <v>1.4669926650366705</v>
      </c>
      <c r="H24" s="2">
        <v>2.5380710659898398</v>
      </c>
      <c r="I24" s="2">
        <v>0</v>
      </c>
      <c r="J24" s="2">
        <v>-3.149606299212607</v>
      </c>
      <c r="K24" s="2">
        <v>3.2989690721649652</v>
      </c>
      <c r="L24" s="2">
        <v>4.668304668304657</v>
      </c>
      <c r="M24" s="2">
        <v>4.7138047138047199</v>
      </c>
      <c r="N24" s="2">
        <v>1.2165450121654544</v>
      </c>
      <c r="O24" s="4">
        <v>4.4917257683215297</v>
      </c>
      <c r="P24" s="2">
        <v>0.56179775280898525</v>
      </c>
      <c r="Q24" s="2">
        <v>6.0606060606060623</v>
      </c>
      <c r="R24" s="4">
        <v>7.1593533487297947</v>
      </c>
      <c r="S24" s="2">
        <v>6.25</v>
      </c>
      <c r="T24" s="2">
        <v>4.7619047619047734</v>
      </c>
      <c r="U24" s="2">
        <v>6.3231850117095831</v>
      </c>
      <c r="V24" s="2">
        <v>6.9879518072289102</v>
      </c>
      <c r="W24" s="2">
        <v>8.5470085470085451</v>
      </c>
      <c r="X24" s="4">
        <v>1.0606060606060765</v>
      </c>
      <c r="Y24" s="2">
        <v>0.9331259720062377</v>
      </c>
      <c r="Z24" s="2">
        <v>0.99431818181815856</v>
      </c>
      <c r="AA24" s="4">
        <v>6.4377682403433454</v>
      </c>
      <c r="AB24" s="2">
        <v>5.7142857142857224</v>
      </c>
      <c r="AC24" s="2">
        <v>3.7542662116040901</v>
      </c>
      <c r="AD24" s="2">
        <v>3.5775127768313411</v>
      </c>
      <c r="AE24" s="2">
        <v>9.2024539877300526</v>
      </c>
      <c r="AF24" s="2">
        <v>18.260869565217391</v>
      </c>
      <c r="AG24" s="4">
        <v>-0.29717682020802272</v>
      </c>
      <c r="AH24" s="2">
        <v>-4.2130365659777453</v>
      </c>
      <c r="AI24" s="2">
        <v>-3.7125748502994043</v>
      </c>
      <c r="AJ24" s="2">
        <v>4.1666666666666714</v>
      </c>
      <c r="AK24" s="2">
        <v>5.7026476578411405</v>
      </c>
      <c r="AL24" s="4">
        <v>7.173913043478251</v>
      </c>
      <c r="AM24" s="2">
        <v>6.0546874999999716</v>
      </c>
      <c r="AN24" s="2">
        <v>7.9812206572769924</v>
      </c>
      <c r="AO24" s="4">
        <v>0</v>
      </c>
      <c r="AP24" s="2">
        <v>-0.87719298245613686</v>
      </c>
      <c r="AQ24" s="2">
        <v>1.5345268542199477</v>
      </c>
      <c r="AR24" s="2">
        <v>0.54054054054056166</v>
      </c>
      <c r="AS24" s="2">
        <v>5.5441478439425111</v>
      </c>
      <c r="AT24" s="2">
        <v>2.1176470588235361</v>
      </c>
      <c r="AU24" s="2" t="e">
        <v>#N/A</v>
      </c>
      <c r="AV24" s="4">
        <v>-2.5901942645698455</v>
      </c>
      <c r="AW24" s="2">
        <v>-29.589240276263169</v>
      </c>
      <c r="AX24" s="2">
        <v>-0.20942408376963328</v>
      </c>
      <c r="AY24" s="4">
        <v>-2.1476510067113992</v>
      </c>
      <c r="AZ24" s="2">
        <v>-6.9268292682926784</v>
      </c>
      <c r="BA24" s="2">
        <v>3.8235294117646959</v>
      </c>
      <c r="BB24" s="2">
        <v>0.52356020942407611</v>
      </c>
      <c r="BC24" s="2" t="e">
        <v>#N/A</v>
      </c>
      <c r="BD24" s="4">
        <v>9.4444444444444287</v>
      </c>
      <c r="BE24" s="2">
        <v>9.9706744868035173</v>
      </c>
      <c r="BF24" s="2">
        <v>7.9081632653061007</v>
      </c>
      <c r="BG24" s="4">
        <v>6.5217391304347956</v>
      </c>
      <c r="BH24" s="2">
        <v>6.175771971496431</v>
      </c>
      <c r="BI24" s="2">
        <v>6.440071556350631</v>
      </c>
      <c r="BJ24" s="4">
        <v>4.7846889952153191</v>
      </c>
      <c r="BK24" s="2">
        <v>-1.0695187165775479</v>
      </c>
      <c r="BL24" s="2">
        <v>6.0034305317324197</v>
      </c>
      <c r="BM24" s="4" t="e">
        <v>#N/A</v>
      </c>
      <c r="BN24" s="2">
        <v>6.2162162162162247</v>
      </c>
      <c r="BO24" s="2">
        <v>4.0598290598290703</v>
      </c>
    </row>
    <row r="25" spans="1:67" x14ac:dyDescent="0.2">
      <c r="A25" s="1">
        <v>40482</v>
      </c>
      <c r="B25" s="2">
        <v>3.1315240083507234</v>
      </c>
      <c r="C25" s="2">
        <v>3.4482758620689538</v>
      </c>
      <c r="D25" s="8">
        <v>0.99009900990098743</v>
      </c>
      <c r="E25" s="4">
        <v>0.2475247524752433</v>
      </c>
      <c r="F25" s="2">
        <v>0.24691358024691112</v>
      </c>
      <c r="G25" s="2">
        <v>1.9559902200489034</v>
      </c>
      <c r="H25" s="2">
        <v>-0.98765432098765871</v>
      </c>
      <c r="I25" s="2">
        <v>-0.4761904761904816</v>
      </c>
      <c r="J25" s="2">
        <v>-0.26525198938992389</v>
      </c>
      <c r="K25" s="2">
        <v>0</v>
      </c>
      <c r="L25" s="2">
        <v>-1.8648018648018621</v>
      </c>
      <c r="M25" s="2">
        <v>4.3771043771043878</v>
      </c>
      <c r="N25" s="2">
        <v>1.7031630170316134</v>
      </c>
      <c r="O25" s="4">
        <v>4</v>
      </c>
      <c r="P25" s="2">
        <v>0</v>
      </c>
      <c r="Q25" s="2">
        <v>5.3648068669528044</v>
      </c>
      <c r="R25" s="4">
        <v>7.1593533487297947</v>
      </c>
      <c r="S25" s="2">
        <v>6.25</v>
      </c>
      <c r="T25" s="2">
        <v>5</v>
      </c>
      <c r="U25" s="2">
        <v>6.0889929742388631</v>
      </c>
      <c r="V25" s="2">
        <v>6.9879518072289102</v>
      </c>
      <c r="W25" s="2">
        <v>8.5470085470085451</v>
      </c>
      <c r="X25" s="4">
        <v>1.0590015128593109</v>
      </c>
      <c r="Y25" s="2">
        <v>0.77519379844960667</v>
      </c>
      <c r="Z25" s="2">
        <v>0.85106382978723616</v>
      </c>
      <c r="AA25" s="4">
        <v>6.4377682403433454</v>
      </c>
      <c r="AB25" s="2">
        <v>5.7142857142857224</v>
      </c>
      <c r="AC25" s="2">
        <v>3.7542662116040901</v>
      </c>
      <c r="AD25" s="2">
        <v>3.3955857385399071</v>
      </c>
      <c r="AE25" s="2">
        <v>9.2024539877300526</v>
      </c>
      <c r="AF25" s="2">
        <v>18.777292576419228</v>
      </c>
      <c r="AG25" s="4">
        <v>0</v>
      </c>
      <c r="AH25" s="2">
        <v>-4.3720190779014274</v>
      </c>
      <c r="AI25" s="2">
        <v>-2.4125452352231633</v>
      </c>
      <c r="AJ25" s="2">
        <v>4.3737574552684038</v>
      </c>
      <c r="AK25" s="2">
        <v>5.7026476578411405</v>
      </c>
      <c r="AL25" s="4">
        <v>7.173913043478251</v>
      </c>
      <c r="AM25" s="2">
        <v>6.0546874999999716</v>
      </c>
      <c r="AN25" s="2">
        <v>7.9812206572769924</v>
      </c>
      <c r="AO25" s="4">
        <v>2.0618556701030855</v>
      </c>
      <c r="AP25" s="2">
        <v>-0.17543859649123306</v>
      </c>
      <c r="AQ25" s="2">
        <v>6.1333333333333258</v>
      </c>
      <c r="AR25" s="2">
        <v>6.2499999999999716</v>
      </c>
      <c r="AS25" s="2">
        <v>5.74948665297741</v>
      </c>
      <c r="AT25" s="2">
        <v>2.5821596244131513</v>
      </c>
      <c r="AU25" s="2" t="e">
        <v>#N/A</v>
      </c>
      <c r="AV25" s="4">
        <v>-2.2304832713754621</v>
      </c>
      <c r="AW25" s="2">
        <v>-28.018712858768495</v>
      </c>
      <c r="AX25" s="2">
        <v>-0.20942408376963328</v>
      </c>
      <c r="AY25" s="4">
        <v>-1.6107382550335672</v>
      </c>
      <c r="AZ25" s="2">
        <v>-6.4833005893909643</v>
      </c>
      <c r="BA25" s="2">
        <v>3.8235294117646959</v>
      </c>
      <c r="BB25" s="2">
        <v>3.6363636363636402</v>
      </c>
      <c r="BC25" s="2" t="e">
        <v>#N/A</v>
      </c>
      <c r="BD25" s="4">
        <v>9.4444444444444287</v>
      </c>
      <c r="BE25" s="2">
        <v>9.9706744868035173</v>
      </c>
      <c r="BF25" s="2">
        <v>7.9081632653061007</v>
      </c>
      <c r="BG25" s="4">
        <v>6.2634989200863913</v>
      </c>
      <c r="BH25" s="2">
        <v>6.1465721040189152</v>
      </c>
      <c r="BI25" s="2">
        <v>6.7978533094812121</v>
      </c>
      <c r="BJ25" s="4">
        <v>5.0239234449760914</v>
      </c>
      <c r="BK25" s="2">
        <v>0</v>
      </c>
      <c r="BL25" s="2">
        <v>5.2542372881355845</v>
      </c>
      <c r="BM25" s="4" t="e">
        <v>#N/A</v>
      </c>
      <c r="BN25" s="2">
        <v>6.2162162162162247</v>
      </c>
      <c r="BO25" s="2">
        <v>4.0598290598290703</v>
      </c>
    </row>
    <row r="26" spans="1:67" x14ac:dyDescent="0.2">
      <c r="A26" s="1">
        <v>40512</v>
      </c>
      <c r="B26" s="2">
        <v>3.3402922755741145</v>
      </c>
      <c r="C26" s="2">
        <v>3.4482758620689538</v>
      </c>
      <c r="D26" s="8">
        <v>1.4851485148514882</v>
      </c>
      <c r="E26" s="4">
        <v>0.99255583126551983</v>
      </c>
      <c r="F26" s="2">
        <v>2.4752475247524757</v>
      </c>
      <c r="G26" s="2">
        <v>2.4330900243308946</v>
      </c>
      <c r="H26" s="2">
        <v>-1.4705882352941018</v>
      </c>
      <c r="I26" s="2">
        <v>-1.6548463356973855</v>
      </c>
      <c r="J26" s="2">
        <v>3.7533512064343455</v>
      </c>
      <c r="K26" s="2">
        <v>-0.38910505836574316</v>
      </c>
      <c r="L26" s="2">
        <v>-3.1250000000000142</v>
      </c>
      <c r="M26" s="2">
        <v>4.3624161073825434</v>
      </c>
      <c r="N26" s="2">
        <v>2.6763990267640025</v>
      </c>
      <c r="O26" s="4">
        <v>3.5128805620609</v>
      </c>
      <c r="P26" s="2">
        <v>-0.83798882681563214</v>
      </c>
      <c r="Q26" s="2">
        <v>5.1282051282051384</v>
      </c>
      <c r="R26" s="4">
        <v>7.3903002309468917</v>
      </c>
      <c r="S26" s="2">
        <v>6.25</v>
      </c>
      <c r="T26" s="2">
        <v>5</v>
      </c>
      <c r="U26" s="2">
        <v>6.0747663551401985</v>
      </c>
      <c r="V26" s="2">
        <v>6.9879518072289102</v>
      </c>
      <c r="W26" s="2">
        <v>8.5287846481876244</v>
      </c>
      <c r="X26" s="4">
        <v>0.90497737556563607</v>
      </c>
      <c r="Y26" s="2">
        <v>0.93023255813953654</v>
      </c>
      <c r="Z26" s="2">
        <v>0.84985835694051559</v>
      </c>
      <c r="AA26" s="4">
        <v>6.4377682403433454</v>
      </c>
      <c r="AB26" s="2">
        <v>5.7142857142857224</v>
      </c>
      <c r="AC26" s="2">
        <v>3.7542662116040901</v>
      </c>
      <c r="AD26" s="2">
        <v>3.040540540540519</v>
      </c>
      <c r="AE26" s="2">
        <v>9.2024539877300526</v>
      </c>
      <c r="AF26" s="2">
        <v>18.260869565217391</v>
      </c>
      <c r="AG26" s="4">
        <v>0.29895366218235608</v>
      </c>
      <c r="AH26" s="2">
        <v>-3.9904229848363997</v>
      </c>
      <c r="AI26" s="2">
        <v>-1.5853658536585442</v>
      </c>
      <c r="AJ26" s="2">
        <v>4.1749502982107316</v>
      </c>
      <c r="AK26" s="2">
        <v>5.7026476578411405</v>
      </c>
      <c r="AL26" s="4">
        <v>7.6086956521739069</v>
      </c>
      <c r="AM26" s="2">
        <v>6.2256809338521464</v>
      </c>
      <c r="AN26" s="2">
        <v>7.9812206572769924</v>
      </c>
      <c r="AO26" s="4">
        <v>2.268041237113394</v>
      </c>
      <c r="AP26" s="2">
        <v>-0.52724077328646501</v>
      </c>
      <c r="AQ26" s="2">
        <v>8.2666666666666657</v>
      </c>
      <c r="AR26" s="2">
        <v>8.8068181818181586</v>
      </c>
      <c r="AS26" s="2">
        <v>5.7377049180328044</v>
      </c>
      <c r="AT26" s="2">
        <v>2.3364485981308434</v>
      </c>
      <c r="AU26" s="2" t="e">
        <v>#N/A</v>
      </c>
      <c r="AV26" s="4">
        <v>-2.3277467411545558</v>
      </c>
      <c r="AW26" s="2">
        <v>-28.742359214462226</v>
      </c>
      <c r="AX26" s="2">
        <v>-0.10471204188480954</v>
      </c>
      <c r="AY26" s="4">
        <v>-1.4765100671140914</v>
      </c>
      <c r="AZ26" s="2">
        <v>-6.3976377952755854</v>
      </c>
      <c r="BA26" s="2">
        <v>3.8235294117646959</v>
      </c>
      <c r="BB26" s="2">
        <v>3.5714285714285552</v>
      </c>
      <c r="BC26" s="2" t="e">
        <v>#N/A</v>
      </c>
      <c r="BD26" s="4">
        <v>9.4444444444444287</v>
      </c>
      <c r="BE26" s="2">
        <v>9.9706744868035173</v>
      </c>
      <c r="BF26" s="2">
        <v>7.9081632653061007</v>
      </c>
      <c r="BG26" s="4">
        <v>6.4655172413793167</v>
      </c>
      <c r="BH26" s="2">
        <v>6.3529411764706083</v>
      </c>
      <c r="BI26" s="2">
        <v>6.7978533094812121</v>
      </c>
      <c r="BJ26" s="4">
        <v>5.2631578947368638</v>
      </c>
      <c r="BK26" s="2">
        <v>0.53763440860214473</v>
      </c>
      <c r="BL26" s="2">
        <v>5.2542372881355845</v>
      </c>
      <c r="BM26" s="4" t="e">
        <v>#N/A</v>
      </c>
      <c r="BN26" s="2">
        <v>6.2162162162162247</v>
      </c>
      <c r="BO26" s="2">
        <v>4.0598290598290703</v>
      </c>
    </row>
    <row r="27" spans="1:67" x14ac:dyDescent="0.2">
      <c r="A27" s="1">
        <v>40543</v>
      </c>
      <c r="B27" s="2">
        <v>3.5490605427975055</v>
      </c>
      <c r="C27" s="2">
        <v>3.2442748091603164</v>
      </c>
      <c r="D27" s="8">
        <v>1.7369727047146455</v>
      </c>
      <c r="E27" s="4">
        <v>1.243781094527364</v>
      </c>
      <c r="F27" s="2">
        <v>2.4813895781637711</v>
      </c>
      <c r="G27" s="2">
        <v>3.1476997578692618</v>
      </c>
      <c r="H27" s="2">
        <v>-0.49382716049383646</v>
      </c>
      <c r="I27" s="2">
        <v>-2.6004728132387527</v>
      </c>
      <c r="J27" s="2">
        <v>5.6300268096514827</v>
      </c>
      <c r="K27" s="2">
        <v>3.4351145038167914</v>
      </c>
      <c r="L27" s="2">
        <v>-3.4567901234567842</v>
      </c>
      <c r="M27" s="2">
        <v>4.0404040404040416</v>
      </c>
      <c r="N27" s="2">
        <v>2.7027027027026946</v>
      </c>
      <c r="O27" s="4">
        <v>3.2863849765258237</v>
      </c>
      <c r="P27" s="2">
        <v>-0.83565459610026949</v>
      </c>
      <c r="Q27" s="2">
        <v>4.7210300429184429</v>
      </c>
      <c r="R27" s="4">
        <v>7.1593533487297947</v>
      </c>
      <c r="S27" s="2">
        <v>6.2650602409638481</v>
      </c>
      <c r="T27" s="2">
        <v>4.7732696897374751</v>
      </c>
      <c r="U27" s="2">
        <v>5.8548009367681573</v>
      </c>
      <c r="V27" s="2">
        <v>6.9879518072289102</v>
      </c>
      <c r="W27" s="2">
        <v>8.5106382978723332</v>
      </c>
      <c r="X27" s="4">
        <v>0.75301204819278666</v>
      </c>
      <c r="Y27" s="2">
        <v>0.77399380804953921</v>
      </c>
      <c r="Z27" s="2">
        <v>0.84865629420083621</v>
      </c>
      <c r="AA27" s="4">
        <v>6.1833688699360181</v>
      </c>
      <c r="AB27" s="2">
        <v>5.4770318021201376</v>
      </c>
      <c r="AC27" s="2">
        <v>3.8983050847457577</v>
      </c>
      <c r="AD27" s="2">
        <v>2.8667790893760525</v>
      </c>
      <c r="AE27" s="2">
        <v>9.2024539877300526</v>
      </c>
      <c r="AF27" s="2">
        <v>18.260869565217391</v>
      </c>
      <c r="AG27" s="4">
        <v>0.44843049327354834</v>
      </c>
      <c r="AH27" s="2">
        <v>-3.6947791164658668</v>
      </c>
      <c r="AI27" s="2">
        <v>-1.8359853121175007</v>
      </c>
      <c r="AJ27" s="2">
        <v>4.1420118343195327</v>
      </c>
      <c r="AK27" s="2">
        <v>5.8585858585858546</v>
      </c>
      <c r="AL27" s="4">
        <v>7.6086956521739069</v>
      </c>
      <c r="AM27" s="2">
        <v>6.420233463035018</v>
      </c>
      <c r="AN27" s="2">
        <v>7.9812206572769924</v>
      </c>
      <c r="AO27" s="4">
        <v>1.4314928425357891</v>
      </c>
      <c r="AP27" s="2">
        <v>-0.52816901408449723</v>
      </c>
      <c r="AQ27" s="2">
        <v>6.4766839378238359</v>
      </c>
      <c r="AR27" s="2">
        <v>6.849315068493155</v>
      </c>
      <c r="AS27" s="2">
        <v>5.1020408163265216</v>
      </c>
      <c r="AT27" s="2">
        <v>2.3255813953488484</v>
      </c>
      <c r="AU27" s="2" t="e">
        <v>#N/A</v>
      </c>
      <c r="AV27" s="4">
        <v>-2.3299161230195722</v>
      </c>
      <c r="AW27" s="2">
        <v>-29.592915675389904</v>
      </c>
      <c r="AX27" s="2">
        <v>-0.10471204188480954</v>
      </c>
      <c r="AY27" s="4">
        <v>-1.6085790884718421</v>
      </c>
      <c r="AZ27" s="2">
        <v>-6.824925816023736</v>
      </c>
      <c r="BA27" s="2">
        <v>3.9705882352941302</v>
      </c>
      <c r="BB27" s="2">
        <v>3.7593984962406068</v>
      </c>
      <c r="BC27" s="2" t="e">
        <v>#N/A</v>
      </c>
      <c r="BD27" s="4">
        <v>9.4444444444444287</v>
      </c>
      <c r="BE27" s="2">
        <v>9.9706744868035173</v>
      </c>
      <c r="BF27" s="2">
        <v>7.9081632653061007</v>
      </c>
      <c r="BG27" s="4">
        <v>5.5437100213219708</v>
      </c>
      <c r="BH27" s="2">
        <v>5.1044083526682158</v>
      </c>
      <c r="BI27" s="2">
        <v>6.0390763765541919</v>
      </c>
      <c r="BJ27" s="4">
        <v>5.0239234449760914</v>
      </c>
      <c r="BK27" s="2">
        <v>-0.35778175313058114</v>
      </c>
      <c r="BL27" s="2">
        <v>5.2542372881355845</v>
      </c>
      <c r="BM27" s="4" t="e">
        <v>#N/A</v>
      </c>
      <c r="BN27" s="2">
        <v>5.9459459459459509</v>
      </c>
      <c r="BO27" s="2">
        <v>4.0598290598290703</v>
      </c>
    </row>
    <row r="28" spans="1:67" x14ac:dyDescent="0.2">
      <c r="A28" s="1">
        <v>40574</v>
      </c>
      <c r="B28" s="2">
        <v>3.7422037422037278</v>
      </c>
      <c r="C28" s="2">
        <v>3.047619047619051</v>
      </c>
      <c r="D28" s="8">
        <v>3.2019704433497509</v>
      </c>
      <c r="E28" s="4">
        <v>2.9702970297029765</v>
      </c>
      <c r="F28" s="2">
        <v>2.7295285359801653</v>
      </c>
      <c r="G28" s="2">
        <v>5.7416267942583801</v>
      </c>
      <c r="H28" s="2">
        <v>-0.24509803921567652</v>
      </c>
      <c r="I28" s="2">
        <v>-2.1226415094339472</v>
      </c>
      <c r="J28" s="2">
        <v>11.621621621621614</v>
      </c>
      <c r="K28" s="2">
        <v>5.454545454545439</v>
      </c>
      <c r="L28" s="2">
        <v>-2.6894865525672458</v>
      </c>
      <c r="M28" s="2">
        <v>5.7046979865771732</v>
      </c>
      <c r="N28" s="2">
        <v>2.6570048309178844</v>
      </c>
      <c r="O28" s="4">
        <v>3.9534883720930338</v>
      </c>
      <c r="P28" s="2">
        <v>0.55710306406686527</v>
      </c>
      <c r="Q28" s="2">
        <v>5.0955414012738913</v>
      </c>
      <c r="R28" s="4">
        <v>7.3732718894009395</v>
      </c>
      <c r="S28" s="2">
        <v>6.2350119904076564</v>
      </c>
      <c r="T28" s="2">
        <v>5.2380952380952408</v>
      </c>
      <c r="U28" s="2">
        <v>6.3084112149532672</v>
      </c>
      <c r="V28" s="2">
        <v>6.9879518072289102</v>
      </c>
      <c r="W28" s="2">
        <v>8.5106382978723332</v>
      </c>
      <c r="X28" s="4">
        <v>1.2048192771084274</v>
      </c>
      <c r="Y28" s="2">
        <v>0.92735703245747914</v>
      </c>
      <c r="Z28" s="2">
        <v>0.84865629420083621</v>
      </c>
      <c r="AA28" s="4">
        <v>5.9574468085106247</v>
      </c>
      <c r="AB28" s="2">
        <v>5.4770318021201376</v>
      </c>
      <c r="AC28" s="2">
        <v>3.8983050847457577</v>
      </c>
      <c r="AD28" s="2">
        <v>2.5210084033613356</v>
      </c>
      <c r="AE28" s="2">
        <v>9.2024539877300526</v>
      </c>
      <c r="AF28" s="2">
        <v>18.260869565217391</v>
      </c>
      <c r="AG28" s="4">
        <v>0.44843049327354834</v>
      </c>
      <c r="AH28" s="2">
        <v>-3.855421686746979</v>
      </c>
      <c r="AI28" s="2">
        <v>-1.5873015873016101</v>
      </c>
      <c r="AJ28" s="2">
        <v>4.5544554455445621</v>
      </c>
      <c r="AK28" s="2">
        <v>5.8585858585858546</v>
      </c>
      <c r="AL28" s="4">
        <v>7.6086956521739069</v>
      </c>
      <c r="AM28" s="2">
        <v>6.2135922330097202</v>
      </c>
      <c r="AN28" s="2">
        <v>7.9812206572769924</v>
      </c>
      <c r="AO28" s="4">
        <v>2.4640657084188859</v>
      </c>
      <c r="AP28" s="2">
        <v>0</v>
      </c>
      <c r="AQ28" s="2">
        <v>10.15625</v>
      </c>
      <c r="AR28" s="2">
        <v>11.634349030470887</v>
      </c>
      <c r="AS28" s="2">
        <v>5.4655870445344163</v>
      </c>
      <c r="AT28" s="2">
        <v>0.93457943925234588</v>
      </c>
      <c r="AU28" s="2" t="e">
        <v>#N/A</v>
      </c>
      <c r="AV28" s="4">
        <v>-2.3320895522387985</v>
      </c>
      <c r="AW28" s="2">
        <v>-30.348258706467675</v>
      </c>
      <c r="AX28" s="2">
        <v>-0.10460251046025348</v>
      </c>
      <c r="AY28" s="4">
        <v>-2.2788203753351155</v>
      </c>
      <c r="AZ28" s="2">
        <v>-7.8817733990147758</v>
      </c>
      <c r="BA28" s="2">
        <v>3.3478893740902578</v>
      </c>
      <c r="BB28" s="2">
        <v>3.3333333333333144</v>
      </c>
      <c r="BC28" s="2" t="e">
        <v>#N/A</v>
      </c>
      <c r="BD28" s="4">
        <v>9.4444444444444287</v>
      </c>
      <c r="BE28" s="2">
        <v>9.9706744868035173</v>
      </c>
      <c r="BF28" s="2">
        <v>7.9081632653061007</v>
      </c>
      <c r="BG28" s="4">
        <v>4.8523206751055028</v>
      </c>
      <c r="BH28" s="2">
        <v>5.5555555555555571</v>
      </c>
      <c r="BI28" s="2">
        <v>4.3402777777777715</v>
      </c>
      <c r="BJ28" s="4">
        <v>3.7735849056603712</v>
      </c>
      <c r="BK28" s="2">
        <v>-0.35523978685611723</v>
      </c>
      <c r="BL28" s="2">
        <v>3.1353135313531197</v>
      </c>
      <c r="BM28" s="4" t="e">
        <v>#N/A</v>
      </c>
      <c r="BN28" s="2">
        <v>4.8128342245989444</v>
      </c>
      <c r="BO28" s="2">
        <v>3.1055900621118013</v>
      </c>
    </row>
    <row r="29" spans="1:67" x14ac:dyDescent="0.2">
      <c r="A29" s="1">
        <v>40602</v>
      </c>
      <c r="B29" s="2">
        <v>3.5123966942148854</v>
      </c>
      <c r="C29" s="2">
        <v>2.8355387523629503</v>
      </c>
      <c r="D29" s="8">
        <v>3.4567901234567842</v>
      </c>
      <c r="E29" s="4">
        <v>3.4825870646766077</v>
      </c>
      <c r="F29" s="2">
        <v>2.7363184079601837</v>
      </c>
      <c r="G29" s="2">
        <v>6.5217391304347956</v>
      </c>
      <c r="H29" s="2">
        <v>-0.73529411764705799</v>
      </c>
      <c r="I29" s="2">
        <v>-1.6548463356973855</v>
      </c>
      <c r="J29" s="2">
        <v>15.217391304347828</v>
      </c>
      <c r="K29" s="2">
        <v>1.3157894736842053</v>
      </c>
      <c r="L29" s="2">
        <v>0.49875311720697368</v>
      </c>
      <c r="M29" s="2">
        <v>8.724832214765101</v>
      </c>
      <c r="N29" s="2">
        <v>3.3980582524271767</v>
      </c>
      <c r="O29" s="4">
        <v>4.1002277904328253</v>
      </c>
      <c r="P29" s="2">
        <v>-0.83565459610026949</v>
      </c>
      <c r="Q29" s="2">
        <v>5.7731958762886677</v>
      </c>
      <c r="R29" s="4">
        <v>7.3732718894009395</v>
      </c>
      <c r="S29" s="2">
        <v>5.9952038369304574</v>
      </c>
      <c r="T29" s="2">
        <v>5</v>
      </c>
      <c r="U29" s="2">
        <v>6.0606060606060623</v>
      </c>
      <c r="V29" s="2">
        <v>6.9879518072289102</v>
      </c>
      <c r="W29" s="2">
        <v>8.5106382978723332</v>
      </c>
      <c r="X29" s="4">
        <v>1.355421686746979</v>
      </c>
      <c r="Y29" s="2">
        <v>1.2364760432766531</v>
      </c>
      <c r="Z29" s="2">
        <v>0.98870056497175085</v>
      </c>
      <c r="AA29" s="4">
        <v>6.1702127659574444</v>
      </c>
      <c r="AB29" s="2">
        <v>5.4770318021201376</v>
      </c>
      <c r="AC29" s="2">
        <v>3.8983050847457577</v>
      </c>
      <c r="AD29" s="2">
        <v>3.0252100840336027</v>
      </c>
      <c r="AE29" s="2">
        <v>9.2024539877300526</v>
      </c>
      <c r="AF29" s="2">
        <v>18.695652173913047</v>
      </c>
      <c r="AG29" s="4">
        <v>0.44910179640717729</v>
      </c>
      <c r="AH29" s="2">
        <v>-4.3548387096774235</v>
      </c>
      <c r="AI29" s="2">
        <v>-1.107011070110687</v>
      </c>
      <c r="AJ29" s="2">
        <v>4.1420118343195327</v>
      </c>
      <c r="AK29" s="2">
        <v>5.8585858585858546</v>
      </c>
      <c r="AL29" s="4">
        <v>6.6115702479338836</v>
      </c>
      <c r="AM29" s="2">
        <v>6.3829787234042499</v>
      </c>
      <c r="AN29" s="2">
        <v>6.7391304347826093</v>
      </c>
      <c r="AO29" s="4">
        <v>2.6530612244897895</v>
      </c>
      <c r="AP29" s="2">
        <v>-0.52816901408449723</v>
      </c>
      <c r="AQ29" s="2">
        <v>10.714285714285694</v>
      </c>
      <c r="AR29" s="2">
        <v>12.46612466124661</v>
      </c>
      <c r="AS29" s="2">
        <v>6.0606060606060623</v>
      </c>
      <c r="AT29" s="2">
        <v>2.3310023310023382</v>
      </c>
      <c r="AU29" s="2" t="e">
        <v>#N/A</v>
      </c>
      <c r="AV29" s="4">
        <v>-2.5210084033613356</v>
      </c>
      <c r="AW29" s="2">
        <v>-30.924737057778998</v>
      </c>
      <c r="AX29" s="2">
        <v>-0.10460251046025348</v>
      </c>
      <c r="AY29" s="4">
        <v>-1.6194331983805483</v>
      </c>
      <c r="AZ29" s="2">
        <v>-8.2341269841269735</v>
      </c>
      <c r="BA29" s="2">
        <v>3.6549707602339083</v>
      </c>
      <c r="BB29" s="2">
        <v>7.0129870129870255</v>
      </c>
      <c r="BC29" s="2" t="e">
        <v>#N/A</v>
      </c>
      <c r="BD29" s="4">
        <v>9.4444444444444287</v>
      </c>
      <c r="BE29" s="2">
        <v>9.9706744868035173</v>
      </c>
      <c r="BF29" s="2">
        <v>7.9081632653061007</v>
      </c>
      <c r="BG29" s="4">
        <v>5.0526315789473699</v>
      </c>
      <c r="BH29" s="2">
        <v>5.5299539170506904</v>
      </c>
      <c r="BI29" s="2">
        <v>3.0981067125645438</v>
      </c>
      <c r="BJ29" s="4">
        <v>2.9545454545454533</v>
      </c>
      <c r="BK29" s="2">
        <v>-0.17793594306050409</v>
      </c>
      <c r="BL29" s="2">
        <v>3.1353135313531197</v>
      </c>
      <c r="BM29" s="4" t="e">
        <v>#N/A</v>
      </c>
      <c r="BN29" s="2">
        <v>4.0302267002518875</v>
      </c>
      <c r="BO29" s="2">
        <v>3.1055900621118013</v>
      </c>
    </row>
    <row r="30" spans="1:67" x14ac:dyDescent="0.2">
      <c r="A30" s="1">
        <v>40633</v>
      </c>
      <c r="B30" s="2">
        <v>3.8934426229508432</v>
      </c>
      <c r="C30" s="2">
        <v>2.9962546816479403</v>
      </c>
      <c r="D30" s="8">
        <v>5.1980198019802089</v>
      </c>
      <c r="E30" s="4">
        <v>5.2238805970149116</v>
      </c>
      <c r="F30" s="2">
        <v>3.4999999999999858</v>
      </c>
      <c r="G30" s="2">
        <v>8.6956521739130324</v>
      </c>
      <c r="H30" s="2">
        <v>0.7352941176470722</v>
      </c>
      <c r="I30" s="2">
        <v>-1.4184397163120508</v>
      </c>
      <c r="J30" s="2">
        <v>19.945355191256823</v>
      </c>
      <c r="K30" s="2">
        <v>6.3909774436090174</v>
      </c>
      <c r="L30" s="2">
        <v>3.2994923857868201</v>
      </c>
      <c r="M30" s="2">
        <v>6.4724919093850986</v>
      </c>
      <c r="N30" s="2">
        <v>3.6231884057970944</v>
      </c>
      <c r="O30" s="4">
        <v>4.5454545454545467</v>
      </c>
      <c r="P30" s="2">
        <v>1.9553072625698462</v>
      </c>
      <c r="Q30" s="2">
        <v>5.3497942386831312</v>
      </c>
      <c r="R30" s="4">
        <v>5.2287581699346504</v>
      </c>
      <c r="S30" s="2">
        <v>5.2631578947368354</v>
      </c>
      <c r="T30" s="2">
        <v>4.1379310344827474</v>
      </c>
      <c r="U30" s="2">
        <v>4.954954954954971</v>
      </c>
      <c r="V30" s="2">
        <v>6.3348416289592819</v>
      </c>
      <c r="W30" s="2">
        <v>4.9900199600798345</v>
      </c>
      <c r="X30" s="4">
        <v>1.3533834586466185</v>
      </c>
      <c r="Y30" s="2">
        <v>1.5455950540958128</v>
      </c>
      <c r="Z30" s="2">
        <v>0.98870056497175085</v>
      </c>
      <c r="AA30" s="4">
        <v>6.5677966101694807</v>
      </c>
      <c r="AB30" s="2">
        <v>5.9544658493870344</v>
      </c>
      <c r="AC30" s="2">
        <v>4.1946308724832164</v>
      </c>
      <c r="AD30" s="2">
        <v>3.0100334448160453</v>
      </c>
      <c r="AE30" s="2">
        <v>9.2024539877300526</v>
      </c>
      <c r="AF30" s="2">
        <v>18.695652173913047</v>
      </c>
      <c r="AG30" s="4">
        <v>0.74626865671640985</v>
      </c>
      <c r="AH30" s="2">
        <v>-4.4498381877022695</v>
      </c>
      <c r="AI30" s="2">
        <v>-1.3513513513513544</v>
      </c>
      <c r="AJ30" s="2">
        <v>5.4901960784313815</v>
      </c>
      <c r="AK30" s="2">
        <v>6.1876247504990118</v>
      </c>
      <c r="AL30" s="4">
        <v>6.160164271047222</v>
      </c>
      <c r="AM30" s="2">
        <v>5.938697318007641</v>
      </c>
      <c r="AN30" s="2">
        <v>6.7391304347826093</v>
      </c>
      <c r="AO30" s="4">
        <v>3.2520325203252014</v>
      </c>
      <c r="AP30" s="2">
        <v>-0.52724077328646501</v>
      </c>
      <c r="AQ30" s="2">
        <v>14.503816793893137</v>
      </c>
      <c r="AR30" s="2">
        <v>16.93548387096773</v>
      </c>
      <c r="AS30" s="2">
        <v>5.2000000000000028</v>
      </c>
      <c r="AT30" s="2">
        <v>2.0930232558139465</v>
      </c>
      <c r="AU30" s="2" t="e">
        <v>#N/A</v>
      </c>
      <c r="AV30" s="4">
        <v>-1.7907634307257183</v>
      </c>
      <c r="AW30" s="2">
        <v>-29.643874643874639</v>
      </c>
      <c r="AX30" s="2">
        <v>0.63224446786090027</v>
      </c>
      <c r="AY30" s="4">
        <v>-1.7402945113788491</v>
      </c>
      <c r="AZ30" s="2">
        <v>-7.5546719681908456</v>
      </c>
      <c r="BA30" s="2">
        <v>3.6549707602339083</v>
      </c>
      <c r="BB30" s="2">
        <v>3.9312039312039246</v>
      </c>
      <c r="BC30" s="2" t="e">
        <v>#N/A</v>
      </c>
      <c r="BD30" s="4">
        <v>8.6294416243654695</v>
      </c>
      <c r="BE30" s="2">
        <v>8.7999999999999829</v>
      </c>
      <c r="BF30" s="2">
        <v>8.5106382978723474</v>
      </c>
      <c r="BG30" s="4">
        <v>4.7717842323651212</v>
      </c>
      <c r="BH30" s="2">
        <v>5.963302752293572</v>
      </c>
      <c r="BI30" s="2">
        <v>2.8475711892797193</v>
      </c>
      <c r="BJ30" s="4">
        <v>2.941176470588232</v>
      </c>
      <c r="BK30" s="2">
        <v>0.70796460176991616</v>
      </c>
      <c r="BL30" s="2">
        <v>3.1353135313531197</v>
      </c>
      <c r="BM30" s="4" t="e">
        <v>#N/A</v>
      </c>
      <c r="BN30" s="2">
        <v>3.5087719298245474</v>
      </c>
      <c r="BO30" s="2">
        <v>4.3478260869565162</v>
      </c>
    </row>
    <row r="31" spans="1:67" x14ac:dyDescent="0.2">
      <c r="A31" s="1">
        <v>40663</v>
      </c>
      <c r="B31" s="2">
        <v>4.5081967213114922</v>
      </c>
      <c r="C31" s="2">
        <v>3.3707865168539399</v>
      </c>
      <c r="D31" s="8">
        <v>4.6913580246913682</v>
      </c>
      <c r="E31" s="4">
        <v>4.9751243781094558</v>
      </c>
      <c r="F31" s="2">
        <v>3.7500000000000142</v>
      </c>
      <c r="G31" s="2">
        <v>8.2125603864734273</v>
      </c>
      <c r="H31" s="2">
        <v>0</v>
      </c>
      <c r="I31" s="2">
        <v>-0.94786729857820262</v>
      </c>
      <c r="J31" s="2">
        <v>22.86501377410471</v>
      </c>
      <c r="K31" s="2">
        <v>0.90415913200723708</v>
      </c>
      <c r="L31" s="2">
        <v>2.2670025188916867</v>
      </c>
      <c r="M31" s="2">
        <v>6.1290322580645125</v>
      </c>
      <c r="N31" s="2">
        <v>2.8985507246376869</v>
      </c>
      <c r="O31" s="4">
        <v>4.3181818181818272</v>
      </c>
      <c r="P31" s="2">
        <v>1.6666666666666572</v>
      </c>
      <c r="Q31" s="2">
        <v>4.9382716049382651</v>
      </c>
      <c r="R31" s="4">
        <v>5.6521739130434838</v>
      </c>
      <c r="S31" s="2">
        <v>6.1503416856492095</v>
      </c>
      <c r="T31" s="2">
        <v>4.1002277904328253</v>
      </c>
      <c r="U31" s="2">
        <v>4.4642857142857224</v>
      </c>
      <c r="V31" s="2">
        <v>8.371040723981892</v>
      </c>
      <c r="W31" s="2">
        <v>4.7713717693837197</v>
      </c>
      <c r="X31" s="4">
        <v>1.5015015015015081</v>
      </c>
      <c r="Y31" s="2">
        <v>1.8518518518518619</v>
      </c>
      <c r="Z31" s="2">
        <v>1.1299435028248439</v>
      </c>
      <c r="AA31" s="4">
        <v>6.5677966101694807</v>
      </c>
      <c r="AB31" s="2">
        <v>5.9544658493870344</v>
      </c>
      <c r="AC31" s="2">
        <v>4.1946308724832164</v>
      </c>
      <c r="AD31" s="2">
        <v>2.8333333333333286</v>
      </c>
      <c r="AE31" s="2">
        <v>9.2024539877300526</v>
      </c>
      <c r="AF31" s="2">
        <v>18.695652173913047</v>
      </c>
      <c r="AG31" s="4">
        <v>0.898203592814383</v>
      </c>
      <c r="AH31" s="2">
        <v>-4.3938161106590741</v>
      </c>
      <c r="AI31" s="2">
        <v>-1.6029593094944516</v>
      </c>
      <c r="AJ31" s="2">
        <v>5.4901960784313815</v>
      </c>
      <c r="AK31" s="2">
        <v>6.1876247504990118</v>
      </c>
      <c r="AL31" s="4">
        <v>6.160164271047222</v>
      </c>
      <c r="AM31" s="2">
        <v>5.7251908396946476</v>
      </c>
      <c r="AN31" s="2">
        <v>6.7391304347826093</v>
      </c>
      <c r="AO31" s="4">
        <v>3.6217303822937623</v>
      </c>
      <c r="AP31" s="2">
        <v>-0.35211267605632202</v>
      </c>
      <c r="AQ31" s="2">
        <v>14.043583535108979</v>
      </c>
      <c r="AR31" s="2">
        <v>16.751269035532985</v>
      </c>
      <c r="AS31" s="2">
        <v>5.9880239520958156</v>
      </c>
      <c r="AT31" s="2">
        <v>1.3824884792626762</v>
      </c>
      <c r="AU31" s="2" t="e">
        <v>#N/A</v>
      </c>
      <c r="AV31" s="4">
        <v>-1.605288007554293</v>
      </c>
      <c r="AW31" s="2">
        <v>-28.431085043988276</v>
      </c>
      <c r="AX31" s="2">
        <v>0.63224446786090027</v>
      </c>
      <c r="AY31" s="4">
        <v>0.27247956403269313</v>
      </c>
      <c r="AZ31" s="2">
        <v>-6.6056910569105725</v>
      </c>
      <c r="BA31" s="2">
        <v>4.6511627906976827</v>
      </c>
      <c r="BB31" s="2">
        <v>11.658031088082893</v>
      </c>
      <c r="BC31" s="2" t="e">
        <v>#N/A</v>
      </c>
      <c r="BD31" s="4">
        <v>8.6294416243654695</v>
      </c>
      <c r="BE31" s="2">
        <v>8.7999999999999829</v>
      </c>
      <c r="BF31" s="2">
        <v>8.5106382978723474</v>
      </c>
      <c r="BG31" s="4">
        <v>5.3830227743271166</v>
      </c>
      <c r="BH31" s="2">
        <v>6.4073226544622486</v>
      </c>
      <c r="BI31" s="2">
        <v>3.0150753768844112</v>
      </c>
      <c r="BJ31" s="4">
        <v>3.39366515837105</v>
      </c>
      <c r="BK31" s="2">
        <v>0</v>
      </c>
      <c r="BL31" s="2">
        <v>4.4554455445544647</v>
      </c>
      <c r="BM31" s="4" t="e">
        <v>#N/A</v>
      </c>
      <c r="BN31" s="2">
        <v>3.25</v>
      </c>
      <c r="BO31" s="2">
        <v>4.3478260869565162</v>
      </c>
    </row>
    <row r="32" spans="1:67" x14ac:dyDescent="0.2">
      <c r="A32" s="1">
        <v>40694</v>
      </c>
      <c r="B32" s="2">
        <v>4.703476482617603</v>
      </c>
      <c r="C32" s="2">
        <v>3.3707865168539399</v>
      </c>
      <c r="D32" s="8">
        <v>6.403940886699516</v>
      </c>
      <c r="E32" s="4">
        <v>5.940594059405953</v>
      </c>
      <c r="F32" s="2">
        <v>6.7500000000000142</v>
      </c>
      <c r="G32" s="2">
        <v>8.6746987951807171</v>
      </c>
      <c r="H32" s="2">
        <v>0</v>
      </c>
      <c r="I32" s="2">
        <v>0</v>
      </c>
      <c r="J32" s="2">
        <v>24.728260869565233</v>
      </c>
      <c r="K32" s="2">
        <v>5.363984674329501</v>
      </c>
      <c r="L32" s="2">
        <v>4.1769041769041735</v>
      </c>
      <c r="M32" s="2">
        <v>7.3482428115015921</v>
      </c>
      <c r="N32" s="2">
        <v>4.8309178743961354</v>
      </c>
      <c r="O32" s="4">
        <v>5.4176072234763097</v>
      </c>
      <c r="P32" s="2">
        <v>3.6011080332409904</v>
      </c>
      <c r="Q32" s="2">
        <v>5.9183673469387799</v>
      </c>
      <c r="R32" s="4">
        <v>5.6277056277056232</v>
      </c>
      <c r="S32" s="2">
        <v>6.3492063492063551</v>
      </c>
      <c r="T32" s="2">
        <v>4.5454545454545467</v>
      </c>
      <c r="U32" s="2">
        <v>3.9911308203991069</v>
      </c>
      <c r="V32" s="2">
        <v>8.1081081081081123</v>
      </c>
      <c r="W32" s="2">
        <v>4.7713717693837197</v>
      </c>
      <c r="X32" s="4">
        <v>1.499250374812604</v>
      </c>
      <c r="Y32" s="2">
        <v>1.6949152542372872</v>
      </c>
      <c r="Z32" s="2">
        <v>1.2711864406779796</v>
      </c>
      <c r="AA32" s="4">
        <v>6.5539112050740016</v>
      </c>
      <c r="AB32" s="2">
        <v>5.9544658493870344</v>
      </c>
      <c r="AC32" s="2">
        <v>4.1946308724832164</v>
      </c>
      <c r="AD32" s="2">
        <v>3.1561461794019863</v>
      </c>
      <c r="AE32" s="2">
        <v>9.2024539877300526</v>
      </c>
      <c r="AF32" s="2">
        <v>19.130434782608702</v>
      </c>
      <c r="AG32" s="4">
        <v>1.5015015015015081</v>
      </c>
      <c r="AH32" s="2">
        <v>-3.6794766966475834</v>
      </c>
      <c r="AI32" s="2">
        <v>-0.74074074074073337</v>
      </c>
      <c r="AJ32" s="2">
        <v>6.0784313725490193</v>
      </c>
      <c r="AK32" s="2">
        <v>6.1876247504990118</v>
      </c>
      <c r="AL32" s="4">
        <v>6.3655030800821208</v>
      </c>
      <c r="AM32" s="2">
        <v>5.7034220532319324</v>
      </c>
      <c r="AN32" s="2">
        <v>6.7391304347826093</v>
      </c>
      <c r="AO32" s="4">
        <v>3.6072144288577164</v>
      </c>
      <c r="AP32" s="2">
        <v>-0.52816901408449723</v>
      </c>
      <c r="AQ32" s="2">
        <v>16.028708133971307</v>
      </c>
      <c r="AR32" s="2">
        <v>17.955112219451365</v>
      </c>
      <c r="AS32" s="2">
        <v>8.964143426294811</v>
      </c>
      <c r="AT32" s="2">
        <v>0.46082949308757293</v>
      </c>
      <c r="AU32" s="2" t="e">
        <v>#N/A</v>
      </c>
      <c r="AV32" s="4">
        <v>-1.608325449385049</v>
      </c>
      <c r="AW32" s="2">
        <v>-29.049349076597039</v>
      </c>
      <c r="AX32" s="2">
        <v>0.63224446786090027</v>
      </c>
      <c r="AY32" s="4">
        <v>0.68119891008173283</v>
      </c>
      <c r="AZ32" s="2">
        <v>-5.7142857142857082</v>
      </c>
      <c r="BA32" s="2">
        <v>4.6511627906976827</v>
      </c>
      <c r="BB32" s="2">
        <v>10.824742268041248</v>
      </c>
      <c r="BC32" s="2" t="e">
        <v>#N/A</v>
      </c>
      <c r="BD32" s="4">
        <v>8.6294416243654695</v>
      </c>
      <c r="BE32" s="2">
        <v>8.7999999999999829</v>
      </c>
      <c r="BF32" s="2">
        <v>8.5106382978723474</v>
      </c>
      <c r="BG32" s="4">
        <v>5.1546391752577421</v>
      </c>
      <c r="BH32" s="2">
        <v>6.1363636363636545</v>
      </c>
      <c r="BI32" s="2">
        <v>2.9950083194675585</v>
      </c>
      <c r="BJ32" s="4">
        <v>3.39366515837105</v>
      </c>
      <c r="BK32" s="2">
        <v>0.87873462214412257</v>
      </c>
      <c r="BL32" s="2">
        <v>4.4554455445544647</v>
      </c>
      <c r="BM32" s="4" t="e">
        <v>#N/A</v>
      </c>
      <c r="BN32" s="2">
        <v>3.25</v>
      </c>
      <c r="BO32" s="2">
        <v>4.3478260869565162</v>
      </c>
    </row>
    <row r="33" spans="1:67" x14ac:dyDescent="0.2">
      <c r="A33" s="1">
        <v>40724</v>
      </c>
      <c r="B33" s="2">
        <v>5.1124744376278102</v>
      </c>
      <c r="C33" s="2">
        <v>3.1657355679702022</v>
      </c>
      <c r="D33" s="8">
        <v>7.1604938271604794</v>
      </c>
      <c r="E33" s="4">
        <v>7.4626865671641838</v>
      </c>
      <c r="F33" s="2">
        <v>8.3123425692695179</v>
      </c>
      <c r="G33" s="2">
        <v>9.951456310679589</v>
      </c>
      <c r="H33" s="2">
        <v>0.48899755501223297</v>
      </c>
      <c r="I33" s="2">
        <v>0.47169811320755173</v>
      </c>
      <c r="J33" s="2">
        <v>24.18478260869567</v>
      </c>
      <c r="K33" s="2">
        <v>6.4777327935222786</v>
      </c>
      <c r="L33" s="2">
        <v>4.842615012106549</v>
      </c>
      <c r="M33" s="2">
        <v>8.3870967741935658</v>
      </c>
      <c r="N33" s="2">
        <v>6.5533980582524123</v>
      </c>
      <c r="O33" s="4">
        <v>5.8823529411764497</v>
      </c>
      <c r="P33" s="2">
        <v>5.5710306406685248</v>
      </c>
      <c r="Q33" s="2">
        <v>5.7259713701431707</v>
      </c>
      <c r="R33" s="4">
        <v>5.8695652173912976</v>
      </c>
      <c r="S33" s="2">
        <v>6.5909090909090935</v>
      </c>
      <c r="T33" s="2">
        <v>4.3181818181818272</v>
      </c>
      <c r="U33" s="2">
        <v>3.7694013303769367</v>
      </c>
      <c r="V33" s="2">
        <v>8.597285067873301</v>
      </c>
      <c r="W33" s="2">
        <v>4.7713717693837197</v>
      </c>
      <c r="X33" s="4">
        <v>1.7991004497751106</v>
      </c>
      <c r="Y33" s="2">
        <v>2.1571648690292591</v>
      </c>
      <c r="Z33" s="2">
        <v>1.2693935119887101</v>
      </c>
      <c r="AA33" s="4">
        <v>6.9327731092436977</v>
      </c>
      <c r="AB33" s="2">
        <v>6.0344827586206833</v>
      </c>
      <c r="AC33" s="2">
        <v>4.6511627906976543</v>
      </c>
      <c r="AD33" s="2">
        <v>3.3222591362126224</v>
      </c>
      <c r="AE33" s="2">
        <v>9.2024539877300526</v>
      </c>
      <c r="AF33" s="2">
        <v>18.614718614718598</v>
      </c>
      <c r="AG33" s="4">
        <v>1.4903129657227936</v>
      </c>
      <c r="AH33" s="2">
        <v>-3.2921810699588434</v>
      </c>
      <c r="AI33" s="2">
        <v>-1.2300123001230077</v>
      </c>
      <c r="AJ33" s="2">
        <v>5.9730250481695606</v>
      </c>
      <c r="AK33" s="2">
        <v>5.8479532163742789</v>
      </c>
      <c r="AL33" s="4">
        <v>5.295315682281057</v>
      </c>
      <c r="AM33" s="2">
        <v>2.9906542056074841</v>
      </c>
      <c r="AN33" s="2">
        <v>6.7391304347826093</v>
      </c>
      <c r="AO33" s="4">
        <v>5.0505050505050662</v>
      </c>
      <c r="AP33" s="2">
        <v>-0.881834215167558</v>
      </c>
      <c r="AQ33" s="2">
        <v>18.872549019607845</v>
      </c>
      <c r="AR33" s="2">
        <v>21.336760925449894</v>
      </c>
      <c r="AS33" s="2">
        <v>9.145129224652095</v>
      </c>
      <c r="AT33" s="2">
        <v>7.1428571428571388</v>
      </c>
      <c r="AU33" s="2" t="e">
        <v>#N/A</v>
      </c>
      <c r="AV33" s="4">
        <v>-1.4218009478672968</v>
      </c>
      <c r="AW33" s="2">
        <v>-27.912395153774455</v>
      </c>
      <c r="AX33" s="2">
        <v>0.63224446786090027</v>
      </c>
      <c r="AY33" s="4">
        <v>0.68493150684932402</v>
      </c>
      <c r="AZ33" s="2">
        <v>-5.5384615384615472</v>
      </c>
      <c r="BA33" s="2">
        <v>4.6511627906976827</v>
      </c>
      <c r="BB33" s="2">
        <v>11.2565445026178</v>
      </c>
      <c r="BC33" s="2" t="e">
        <v>#N/A</v>
      </c>
      <c r="BD33" s="4">
        <v>8.6294416243654695</v>
      </c>
      <c r="BE33" s="2">
        <v>8.7999999999999829</v>
      </c>
      <c r="BF33" s="2">
        <v>8.5106382978723474</v>
      </c>
      <c r="BG33" s="4">
        <v>0.98814229249011021</v>
      </c>
      <c r="BH33" s="2">
        <v>6.3492063492063551</v>
      </c>
      <c r="BI33" s="2">
        <v>-8.1602373887240418</v>
      </c>
      <c r="BJ33" s="4">
        <v>4.3378995433789953</v>
      </c>
      <c r="BK33" s="2">
        <v>1.776198934280643</v>
      </c>
      <c r="BL33" s="2">
        <v>4.4554455445544647</v>
      </c>
      <c r="BM33" s="4" t="e">
        <v>#N/A</v>
      </c>
      <c r="BN33" s="2">
        <v>4.5569620253164516</v>
      </c>
      <c r="BO33" s="2">
        <v>4.3478260869565162</v>
      </c>
    </row>
    <row r="34" spans="1:67" x14ac:dyDescent="0.2">
      <c r="A34" s="1">
        <v>40755</v>
      </c>
      <c r="B34" s="2">
        <v>5.0709939148073033</v>
      </c>
      <c r="C34" s="2">
        <v>3.9106145251396498</v>
      </c>
      <c r="D34" s="8">
        <v>7.3891625615763559</v>
      </c>
      <c r="E34" s="4">
        <v>7.425742574257427</v>
      </c>
      <c r="F34" s="2">
        <v>9.873417721518976</v>
      </c>
      <c r="G34" s="2">
        <v>11.352657004830917</v>
      </c>
      <c r="H34" s="2">
        <v>2.6894865525672458</v>
      </c>
      <c r="I34" s="2">
        <v>0.94562647754139562</v>
      </c>
      <c r="J34" s="2">
        <v>23.78378378378379</v>
      </c>
      <c r="K34" s="2">
        <v>3.696098562628336</v>
      </c>
      <c r="L34" s="2">
        <v>-0.23310023310023098</v>
      </c>
      <c r="M34" s="2">
        <v>9.0909090909090793</v>
      </c>
      <c r="N34" s="2">
        <v>6.7961165048543677</v>
      </c>
      <c r="O34" s="4">
        <v>5.8956916099773338</v>
      </c>
      <c r="P34" s="2">
        <v>6.7226890756302566</v>
      </c>
      <c r="Q34" s="2">
        <v>5.5214723926380458</v>
      </c>
      <c r="R34" s="4">
        <v>6.073752711496752</v>
      </c>
      <c r="S34" s="2">
        <v>6.8027210884353764</v>
      </c>
      <c r="T34" s="2">
        <v>5.0113895216401119</v>
      </c>
      <c r="U34" s="2">
        <v>4.4247787610619582</v>
      </c>
      <c r="V34" s="2">
        <v>8.7837837837837753</v>
      </c>
      <c r="W34" s="2">
        <v>5.1792828685258883</v>
      </c>
      <c r="X34" s="4">
        <v>2.098950524737603</v>
      </c>
      <c r="Y34" s="2">
        <v>2.4653312788905879</v>
      </c>
      <c r="Z34" s="2">
        <v>1.5536723163841941</v>
      </c>
      <c r="AA34" s="4">
        <v>6.9387755102040813</v>
      </c>
      <c r="AB34" s="2">
        <v>6.0344827586206833</v>
      </c>
      <c r="AC34" s="2">
        <v>4.6511627906976543</v>
      </c>
      <c r="AD34" s="2">
        <v>3.6484245439469305</v>
      </c>
      <c r="AE34" s="2">
        <v>9.3220338983051079</v>
      </c>
      <c r="AF34" s="2">
        <v>18.656716417910445</v>
      </c>
      <c r="AG34" s="4">
        <v>1.6393442622950829</v>
      </c>
      <c r="AH34" s="2">
        <v>-3.2921810699588434</v>
      </c>
      <c r="AI34" s="2">
        <v>-0.37037037037036669</v>
      </c>
      <c r="AJ34" s="2">
        <v>5.9730250481695606</v>
      </c>
      <c r="AK34" s="2">
        <v>5.8479532163742789</v>
      </c>
      <c r="AL34" s="4">
        <v>5.2738336713996006</v>
      </c>
      <c r="AM34" s="2">
        <v>2.7726432532347474</v>
      </c>
      <c r="AN34" s="2">
        <v>6.7391304347826093</v>
      </c>
      <c r="AO34" s="4">
        <v>5.2738336713996006</v>
      </c>
      <c r="AP34" s="2">
        <v>-0.35335689045936647</v>
      </c>
      <c r="AQ34" s="2">
        <v>17.121588089330047</v>
      </c>
      <c r="AR34" s="2">
        <v>19.947506561679788</v>
      </c>
      <c r="AS34" s="2">
        <v>7.6470588235294059</v>
      </c>
      <c r="AT34" s="2">
        <v>8.5253456221198149</v>
      </c>
      <c r="AU34" s="2" t="e">
        <v>#N/A</v>
      </c>
      <c r="AV34" s="4">
        <v>-1.3295346628679994</v>
      </c>
      <c r="AW34" s="2">
        <v>-27.375457583956702</v>
      </c>
      <c r="AX34" s="2">
        <v>0.63224446786090027</v>
      </c>
      <c r="AY34" s="4">
        <v>0.2747252747252702</v>
      </c>
      <c r="AZ34" s="2">
        <v>-4.9792531120332058</v>
      </c>
      <c r="BA34" s="2">
        <v>4.1968162083936562</v>
      </c>
      <c r="BB34" s="2">
        <v>9.4240837696334836</v>
      </c>
      <c r="BC34" s="2" t="e">
        <v>#N/A</v>
      </c>
      <c r="BD34" s="4">
        <v>8.6294416243654695</v>
      </c>
      <c r="BE34" s="2">
        <v>8.7999999999999829</v>
      </c>
      <c r="BF34" s="2">
        <v>8.5106382978723474</v>
      </c>
      <c r="BG34" s="4">
        <v>5.3388090349075696</v>
      </c>
      <c r="BH34" s="2">
        <v>6.3348416289592819</v>
      </c>
      <c r="BI34" s="2">
        <v>3.8525963149078564</v>
      </c>
      <c r="BJ34" s="4">
        <v>4.3181818181818272</v>
      </c>
      <c r="BK34" s="2">
        <v>2.6881720430107521</v>
      </c>
      <c r="BL34" s="2">
        <v>2.9126213592232943</v>
      </c>
      <c r="BM34" s="4" t="e">
        <v>#N/A</v>
      </c>
      <c r="BN34" s="2">
        <v>5.3164556962025387</v>
      </c>
      <c r="BO34" s="2">
        <v>4.3121149897330469</v>
      </c>
    </row>
    <row r="35" spans="1:67" x14ac:dyDescent="0.2">
      <c r="A35" s="1">
        <v>40786</v>
      </c>
      <c r="B35" s="2">
        <v>5.2738336713996006</v>
      </c>
      <c r="C35" s="2">
        <v>3.9106145251396498</v>
      </c>
      <c r="D35" s="8">
        <v>7.3529411764705799</v>
      </c>
      <c r="E35" s="4">
        <v>7.1428571428571388</v>
      </c>
      <c r="F35" s="2">
        <v>8.5213032581453518</v>
      </c>
      <c r="G35" s="2">
        <v>11.566265060240966</v>
      </c>
      <c r="H35" s="2">
        <v>3.1862745098039369</v>
      </c>
      <c r="I35" s="2">
        <v>1.1820330969267019</v>
      </c>
      <c r="J35" s="2">
        <v>23.78378378378379</v>
      </c>
      <c r="K35" s="2">
        <v>6</v>
      </c>
      <c r="L35" s="2">
        <v>-0.92165898617511743</v>
      </c>
      <c r="M35" s="2">
        <v>9.3851132686084071</v>
      </c>
      <c r="N35" s="2">
        <v>6.7796610169491629</v>
      </c>
      <c r="O35" s="4">
        <v>6.5610859728506767</v>
      </c>
      <c r="P35" s="2">
        <v>9.3220338983051079</v>
      </c>
      <c r="Q35" s="2">
        <v>5.4878048780487632</v>
      </c>
      <c r="R35" s="4">
        <v>6.2770562770562748</v>
      </c>
      <c r="S35" s="2">
        <v>6.5610859728506767</v>
      </c>
      <c r="T35" s="2">
        <v>4.5351473922902414</v>
      </c>
      <c r="U35" s="2">
        <v>4.1942604856512418</v>
      </c>
      <c r="V35" s="2">
        <v>8.3146067415730442</v>
      </c>
      <c r="W35" s="2">
        <v>5.765407554671981</v>
      </c>
      <c r="X35" s="4">
        <v>2.6986506746626588</v>
      </c>
      <c r="Y35" s="2">
        <v>3.2357473035439028</v>
      </c>
      <c r="Z35" s="2">
        <v>1.4084507042253449</v>
      </c>
      <c r="AA35" s="4">
        <v>6.910569105691053</v>
      </c>
      <c r="AB35" s="2">
        <v>6.0344827586206833</v>
      </c>
      <c r="AC35" s="2">
        <v>4.6511627906976543</v>
      </c>
      <c r="AD35" s="2">
        <v>3.8016528925619752</v>
      </c>
      <c r="AE35" s="2">
        <v>8.9887640449437924</v>
      </c>
      <c r="AF35" s="2">
        <v>17.279411764705884</v>
      </c>
      <c r="AG35" s="4">
        <v>1.943198804185343</v>
      </c>
      <c r="AH35" s="2">
        <v>-1.9087136929460513</v>
      </c>
      <c r="AI35" s="2">
        <v>-0.49443757725588</v>
      </c>
      <c r="AJ35" s="2">
        <v>5.7692307692307736</v>
      </c>
      <c r="AK35" s="2">
        <v>5.8479532163742789</v>
      </c>
      <c r="AL35" s="4">
        <v>5.0709939148073033</v>
      </c>
      <c r="AM35" s="2">
        <v>2.9629629629629619</v>
      </c>
      <c r="AN35" s="2">
        <v>6.7391304347826093</v>
      </c>
      <c r="AO35" s="4">
        <v>5.8943089430894275</v>
      </c>
      <c r="AP35" s="2">
        <v>-0.53097345132742646</v>
      </c>
      <c r="AQ35" s="2">
        <v>20.050125313283203</v>
      </c>
      <c r="AR35" s="2">
        <v>23.670212765957444</v>
      </c>
      <c r="AS35" s="2">
        <v>8.2352941176470722</v>
      </c>
      <c r="AT35" s="2">
        <v>8.7356321839080522</v>
      </c>
      <c r="AU35" s="2" t="e">
        <v>#N/A</v>
      </c>
      <c r="AV35" s="4">
        <v>-2.0853080568720372</v>
      </c>
      <c r="AW35" s="2">
        <v>-25.33974146503148</v>
      </c>
      <c r="AX35" s="2">
        <v>-0.31479538300104082</v>
      </c>
      <c r="AY35" s="4">
        <v>-0.41039671682626988</v>
      </c>
      <c r="AZ35" s="2">
        <v>-5.3291536050156765</v>
      </c>
      <c r="BA35" s="2">
        <v>1.9830028328611888</v>
      </c>
      <c r="BB35" s="2">
        <v>8.78552971576228</v>
      </c>
      <c r="BC35" s="2" t="e">
        <v>#N/A</v>
      </c>
      <c r="BD35" s="4">
        <v>8.6294416243654695</v>
      </c>
      <c r="BE35" s="2">
        <v>8.7999999999999829</v>
      </c>
      <c r="BF35" s="2">
        <v>8.5106382978723474</v>
      </c>
      <c r="BG35" s="4">
        <v>5.5441478439425111</v>
      </c>
      <c r="BH35" s="2">
        <v>6.7873303167420858</v>
      </c>
      <c r="BI35" s="2">
        <v>4.5531197301855002</v>
      </c>
      <c r="BJ35" s="4">
        <v>4.3181818181818272</v>
      </c>
      <c r="BK35" s="2">
        <v>2.8725314183123913</v>
      </c>
      <c r="BL35" s="2">
        <v>2.9126213592232943</v>
      </c>
      <c r="BM35" s="4" t="e">
        <v>#N/A</v>
      </c>
      <c r="BN35" s="2">
        <v>5.3164556962025387</v>
      </c>
      <c r="BO35" s="2">
        <v>4.3121149897330469</v>
      </c>
    </row>
    <row r="36" spans="1:67" x14ac:dyDescent="0.2">
      <c r="A36" s="1">
        <v>40816</v>
      </c>
      <c r="B36" s="2">
        <v>5.6795131845841951</v>
      </c>
      <c r="C36" s="2">
        <v>3.7105751391465702</v>
      </c>
      <c r="D36" s="8">
        <v>8.8669950738916441</v>
      </c>
      <c r="E36" s="4">
        <v>9.1584158415841728</v>
      </c>
      <c r="F36" s="2">
        <v>8.7064676616915477</v>
      </c>
      <c r="G36" s="2">
        <v>12.048192771084331</v>
      </c>
      <c r="H36" s="2">
        <v>6.4356435643564396</v>
      </c>
      <c r="I36" s="2">
        <v>2.3866348448687376</v>
      </c>
      <c r="J36" s="2">
        <v>23.848238482384843</v>
      </c>
      <c r="K36" s="2">
        <v>7.1856287425149787</v>
      </c>
      <c r="L36" s="2">
        <v>2.816901408450704</v>
      </c>
      <c r="M36" s="2">
        <v>13.183279742765279</v>
      </c>
      <c r="N36" s="2">
        <v>7.4519230769230802</v>
      </c>
      <c r="O36" s="4">
        <v>6.5610859728506767</v>
      </c>
      <c r="P36" s="2">
        <v>8.6592178770949886</v>
      </c>
      <c r="Q36" s="2">
        <v>5.9183673469387799</v>
      </c>
      <c r="R36" s="4">
        <v>5.818965517241395</v>
      </c>
      <c r="S36" s="2">
        <v>6.5610859728506767</v>
      </c>
      <c r="T36" s="2">
        <v>4.7727272727272805</v>
      </c>
      <c r="U36" s="2">
        <v>3.9647577092511028</v>
      </c>
      <c r="V36" s="2">
        <v>8.3333333333333428</v>
      </c>
      <c r="W36" s="2">
        <v>5.3149606299212735</v>
      </c>
      <c r="X36" s="4">
        <v>3.1484257871064329</v>
      </c>
      <c r="Y36" s="2">
        <v>4.0061633281972036</v>
      </c>
      <c r="Z36" s="2">
        <v>1.2658227848101262</v>
      </c>
      <c r="AA36" s="4">
        <v>6.6532258064516014</v>
      </c>
      <c r="AB36" s="2">
        <v>4.560810810810807</v>
      </c>
      <c r="AC36" s="2">
        <v>4.4407894736842195</v>
      </c>
      <c r="AD36" s="2">
        <v>3.9473684210526301</v>
      </c>
      <c r="AE36" s="2">
        <v>8.9887640449437924</v>
      </c>
      <c r="AF36" s="2">
        <v>17.279411764705884</v>
      </c>
      <c r="AG36" s="4">
        <v>2.0864381520119224</v>
      </c>
      <c r="AH36" s="2">
        <v>-2.6556016597510421</v>
      </c>
      <c r="AI36" s="2">
        <v>-0.49751243781095411</v>
      </c>
      <c r="AJ36" s="2">
        <v>6.2857142857142776</v>
      </c>
      <c r="AK36" s="2">
        <v>6.1657032755298786</v>
      </c>
      <c r="AL36" s="4">
        <v>5.2738336713996006</v>
      </c>
      <c r="AM36" s="2">
        <v>2.5782688766114319</v>
      </c>
      <c r="AN36" s="2">
        <v>6.7391304347826093</v>
      </c>
      <c r="AO36" s="4">
        <v>6.7346938775510097</v>
      </c>
      <c r="AP36" s="2">
        <v>-0.53097345132742646</v>
      </c>
      <c r="AQ36" s="2">
        <v>21.662468513853895</v>
      </c>
      <c r="AR36" s="2">
        <v>26.075268817204275</v>
      </c>
      <c r="AS36" s="2">
        <v>7.5875486381322901</v>
      </c>
      <c r="AT36" s="2">
        <v>9.4470046082949324</v>
      </c>
      <c r="AU36" s="2" t="e">
        <v>#N/A</v>
      </c>
      <c r="AV36" s="4">
        <v>-1.9943019943019777</v>
      </c>
      <c r="AW36" s="2">
        <v>-24.660127344691105</v>
      </c>
      <c r="AX36" s="2">
        <v>-0.31479538300104082</v>
      </c>
      <c r="AY36" s="4">
        <v>0.13717421124827922</v>
      </c>
      <c r="AZ36" s="2">
        <v>-5.9748427672955984</v>
      </c>
      <c r="BA36" s="2">
        <v>4.1076487252124707</v>
      </c>
      <c r="BB36" s="2">
        <v>9.375</v>
      </c>
      <c r="BC36" s="2" t="e">
        <v>#N/A</v>
      </c>
      <c r="BD36" s="4">
        <v>8.6294416243654695</v>
      </c>
      <c r="BE36" s="2">
        <v>8.7999999999999829</v>
      </c>
      <c r="BF36" s="2">
        <v>8.5106382978723474</v>
      </c>
      <c r="BG36" s="4">
        <v>5.3061224489795933</v>
      </c>
      <c r="BH36" s="2">
        <v>5.8165548098433817</v>
      </c>
      <c r="BI36" s="2">
        <v>4.5378151260504325</v>
      </c>
      <c r="BJ36" s="4">
        <v>4.5662100456621175</v>
      </c>
      <c r="BK36" s="2">
        <v>3.0630630630630833</v>
      </c>
      <c r="BL36" s="2">
        <v>2.9126213592232943</v>
      </c>
      <c r="BM36" s="4" t="e">
        <v>#N/A</v>
      </c>
      <c r="BN36" s="2">
        <v>5.5979643765903404</v>
      </c>
      <c r="BO36" s="2">
        <v>4.3121149897330469</v>
      </c>
    </row>
    <row r="37" spans="1:67" x14ac:dyDescent="0.2">
      <c r="A37" s="1">
        <v>40847</v>
      </c>
      <c r="B37" s="2">
        <v>6.0728744939271309</v>
      </c>
      <c r="C37" s="2">
        <v>3.7037037037036953</v>
      </c>
      <c r="D37" s="8">
        <v>10.539215686274517</v>
      </c>
      <c r="E37" s="4">
        <v>11.111111111111114</v>
      </c>
      <c r="F37" s="2">
        <v>9.1133004926108327</v>
      </c>
      <c r="G37" s="2">
        <v>14.388489208633089</v>
      </c>
      <c r="H37" s="2">
        <v>7.73067331670822</v>
      </c>
      <c r="I37" s="2">
        <v>2.8708133971291971</v>
      </c>
      <c r="J37" s="2">
        <v>22.606382978723389</v>
      </c>
      <c r="K37" s="2">
        <v>10.061601642710457</v>
      </c>
      <c r="L37" s="2">
        <v>11.876484560570063</v>
      </c>
      <c r="M37" s="2">
        <v>15.161290322580641</v>
      </c>
      <c r="N37" s="2">
        <v>7.8947368421052602</v>
      </c>
      <c r="O37" s="4">
        <v>7.6923076923076934</v>
      </c>
      <c r="P37" s="2">
        <v>10.112359550561806</v>
      </c>
      <c r="Q37" s="2">
        <v>6.720977596741335</v>
      </c>
      <c r="R37" s="4">
        <v>6.25</v>
      </c>
      <c r="S37" s="2">
        <v>6.5610859728506767</v>
      </c>
      <c r="T37" s="2">
        <v>4.5351473922902414</v>
      </c>
      <c r="U37" s="2">
        <v>4.4150110375275915</v>
      </c>
      <c r="V37" s="2">
        <v>9.0090090090090058</v>
      </c>
      <c r="W37" s="2">
        <v>5.3149606299212735</v>
      </c>
      <c r="X37" s="4">
        <v>3.2934131736527092</v>
      </c>
      <c r="Y37" s="2">
        <v>4.3076923076923066</v>
      </c>
      <c r="Z37" s="2">
        <v>1.5471167369901764</v>
      </c>
      <c r="AA37" s="4">
        <v>6.6532258064516014</v>
      </c>
      <c r="AB37" s="2">
        <v>4.560810810810807</v>
      </c>
      <c r="AC37" s="2">
        <v>4.4407894736842195</v>
      </c>
      <c r="AD37" s="2">
        <v>3.9408866995073879</v>
      </c>
      <c r="AE37" s="2">
        <v>8.9887640449437924</v>
      </c>
      <c r="AF37" s="2">
        <v>17.279411764705884</v>
      </c>
      <c r="AG37" s="4">
        <v>2.2354694485841975</v>
      </c>
      <c r="AH37" s="2">
        <v>-2.2443890274314242</v>
      </c>
      <c r="AI37" s="2">
        <v>-0.98887515451176</v>
      </c>
      <c r="AJ37" s="2">
        <v>6.4761904761904816</v>
      </c>
      <c r="AK37" s="2">
        <v>6.1657032755298786</v>
      </c>
      <c r="AL37" s="4">
        <v>5.4766734279918978</v>
      </c>
      <c r="AM37" s="2">
        <v>3.3149171270718369</v>
      </c>
      <c r="AN37" s="2">
        <v>6.7391304347826093</v>
      </c>
      <c r="AO37" s="4">
        <v>6.4646464646464636</v>
      </c>
      <c r="AP37" s="2">
        <v>-1.2302284710017517</v>
      </c>
      <c r="AQ37" s="2">
        <v>24.62311557788945</v>
      </c>
      <c r="AR37" s="2">
        <v>30.213903743315512</v>
      </c>
      <c r="AS37" s="2">
        <v>7.3786407766990294</v>
      </c>
      <c r="AT37" s="2">
        <v>9.8398169336384456</v>
      </c>
      <c r="AU37" s="2" t="e">
        <v>#N/A</v>
      </c>
      <c r="AV37" s="4">
        <v>-1.9011406844106489</v>
      </c>
      <c r="AW37" s="2">
        <v>-24.275425961707356</v>
      </c>
      <c r="AX37" s="2">
        <v>-0.31479538300104082</v>
      </c>
      <c r="AY37" s="4">
        <v>-1.227830832196446</v>
      </c>
      <c r="AZ37" s="2">
        <v>-5.9873949579831987</v>
      </c>
      <c r="BA37" s="2">
        <v>4.1076487252124707</v>
      </c>
      <c r="BB37" s="2">
        <v>1.0025062656641666</v>
      </c>
      <c r="BC37" s="2" t="e">
        <v>#N/A</v>
      </c>
      <c r="BD37" s="4">
        <v>8.6294416243654695</v>
      </c>
      <c r="BE37" s="2">
        <v>8.7999999999999829</v>
      </c>
      <c r="BF37" s="2">
        <v>8.5106382978723474</v>
      </c>
      <c r="BG37" s="4">
        <v>5.6910569105691025</v>
      </c>
      <c r="BH37" s="2">
        <v>6.4587973273942083</v>
      </c>
      <c r="BI37" s="2">
        <v>4.1876046901172543</v>
      </c>
      <c r="BJ37" s="4">
        <v>4.7835990888382725</v>
      </c>
      <c r="BK37" s="2">
        <v>2.8725314183123913</v>
      </c>
      <c r="BL37" s="2">
        <v>4.1867954911433145</v>
      </c>
      <c r="BM37" s="4" t="e">
        <v>#N/A</v>
      </c>
      <c r="BN37" s="2">
        <v>5.8524173027989974</v>
      </c>
      <c r="BO37" s="2">
        <v>4.3121149897330469</v>
      </c>
    </row>
    <row r="38" spans="1:67" x14ac:dyDescent="0.2">
      <c r="A38" s="1">
        <v>40877</v>
      </c>
      <c r="B38" s="2">
        <v>6.0606060606060623</v>
      </c>
      <c r="C38" s="2">
        <v>3.8888888888888999</v>
      </c>
      <c r="D38" s="8">
        <v>10.731707317073159</v>
      </c>
      <c r="E38" s="4">
        <v>11.30221130221129</v>
      </c>
      <c r="F38" s="2">
        <v>8.4541062801932298</v>
      </c>
      <c r="G38" s="2">
        <v>15.676959619952498</v>
      </c>
      <c r="H38" s="2">
        <v>7.4626865671641838</v>
      </c>
      <c r="I38" s="2">
        <v>3.125</v>
      </c>
      <c r="J38" s="2">
        <v>20.155038759689916</v>
      </c>
      <c r="K38" s="2">
        <v>10.3515625</v>
      </c>
      <c r="L38" s="2">
        <v>11.66253101736973</v>
      </c>
      <c r="M38" s="2">
        <v>13.504823151125379</v>
      </c>
      <c r="N38" s="2">
        <v>6.6350710900473899</v>
      </c>
      <c r="O38" s="4">
        <v>7.2398190045248896</v>
      </c>
      <c r="P38" s="2">
        <v>9.8591549295774712</v>
      </c>
      <c r="Q38" s="2">
        <v>6.3008130081300777</v>
      </c>
      <c r="R38" s="4">
        <v>6.0215053763440665</v>
      </c>
      <c r="S38" s="2">
        <v>7.0135746606334806</v>
      </c>
      <c r="T38" s="2">
        <v>4.5351473922902414</v>
      </c>
      <c r="U38" s="2">
        <v>3.9647577092511028</v>
      </c>
      <c r="V38" s="2">
        <v>9.684684684684683</v>
      </c>
      <c r="W38" s="2">
        <v>5.1080550098231896</v>
      </c>
      <c r="X38" s="4">
        <v>3.5874439461883298</v>
      </c>
      <c r="Y38" s="2">
        <v>4.608294930875573</v>
      </c>
      <c r="Z38" s="2">
        <v>1.4044943820224773</v>
      </c>
      <c r="AA38" s="4">
        <v>6.6532258064516014</v>
      </c>
      <c r="AB38" s="2">
        <v>4.560810810810807</v>
      </c>
      <c r="AC38" s="2">
        <v>4.4407894736842195</v>
      </c>
      <c r="AD38" s="2">
        <v>4.098360655737693</v>
      </c>
      <c r="AE38" s="2">
        <v>8.9887640449437924</v>
      </c>
      <c r="AF38" s="2">
        <v>17.279411764705884</v>
      </c>
      <c r="AG38" s="4">
        <v>1.7883755588673722</v>
      </c>
      <c r="AH38" s="2">
        <v>-2.9925187032418847</v>
      </c>
      <c r="AI38" s="2">
        <v>-1.3630731102850149</v>
      </c>
      <c r="AJ38" s="2">
        <v>6.4885496183206186</v>
      </c>
      <c r="AK38" s="2">
        <v>6.1657032755298786</v>
      </c>
      <c r="AL38" s="4">
        <v>5.2525252525252597</v>
      </c>
      <c r="AM38" s="2">
        <v>2.9304029304029484</v>
      </c>
      <c r="AN38" s="2">
        <v>6.7391304347826093</v>
      </c>
      <c r="AO38" s="4">
        <v>7.0564516129032313</v>
      </c>
      <c r="AP38" s="2">
        <v>-0.70671378091871873</v>
      </c>
      <c r="AQ38" s="2">
        <v>24.384236453201964</v>
      </c>
      <c r="AR38" s="2">
        <v>29.765013054830291</v>
      </c>
      <c r="AS38" s="2">
        <v>7.1705426356589044</v>
      </c>
      <c r="AT38" s="2">
        <v>9.5890410958904226</v>
      </c>
      <c r="AU38" s="2" t="e">
        <v>#N/A</v>
      </c>
      <c r="AV38" s="4">
        <v>-1.7159199237369052</v>
      </c>
      <c r="AW38" s="2">
        <v>-22.942142726774961</v>
      </c>
      <c r="AX38" s="2">
        <v>-0.41928721174005545</v>
      </c>
      <c r="AY38" s="4">
        <v>-0.54495912806540048</v>
      </c>
      <c r="AZ38" s="2">
        <v>-6.2039957939011572</v>
      </c>
      <c r="BA38" s="2">
        <v>4.2492917847025495</v>
      </c>
      <c r="BB38" s="2">
        <v>4.4334975369457936</v>
      </c>
      <c r="BC38" s="2" t="e">
        <v>#N/A</v>
      </c>
      <c r="BD38" s="4">
        <v>8.6294416243654695</v>
      </c>
      <c r="BE38" s="2">
        <v>8.7999999999999829</v>
      </c>
      <c r="BF38" s="2">
        <v>8.5106382978723474</v>
      </c>
      <c r="BG38" s="4">
        <v>5.4655870445344163</v>
      </c>
      <c r="BH38" s="2">
        <v>5.9734513274336081</v>
      </c>
      <c r="BI38" s="2">
        <v>4.355108877721932</v>
      </c>
      <c r="BJ38" s="4">
        <v>4.5454545454545467</v>
      </c>
      <c r="BK38" s="2">
        <v>1.6042780748663148</v>
      </c>
      <c r="BL38" s="2">
        <v>4.1867954911433145</v>
      </c>
      <c r="BM38" s="4" t="e">
        <v>#N/A</v>
      </c>
      <c r="BN38" s="2">
        <v>5.8524173027989974</v>
      </c>
      <c r="BO38" s="2">
        <v>4.3121149897330469</v>
      </c>
    </row>
    <row r="39" spans="1:67" x14ac:dyDescent="0.2">
      <c r="A39" s="1">
        <v>40908</v>
      </c>
      <c r="B39" s="2">
        <v>6.0483870967742064</v>
      </c>
      <c r="C39" s="2">
        <v>3.8817005545286491</v>
      </c>
      <c r="D39" s="8">
        <v>10.731707317073159</v>
      </c>
      <c r="E39" s="4">
        <v>11.547911547911525</v>
      </c>
      <c r="F39" s="2">
        <v>9.6852300242130696</v>
      </c>
      <c r="G39" s="2">
        <v>16.666666666666671</v>
      </c>
      <c r="H39" s="2">
        <v>6.4516129032257936</v>
      </c>
      <c r="I39" s="2">
        <v>4.1262135922330003</v>
      </c>
      <c r="J39" s="2">
        <v>19.035532994923869</v>
      </c>
      <c r="K39" s="2">
        <v>7.1955719557195579</v>
      </c>
      <c r="L39" s="2">
        <v>12.020460358056255</v>
      </c>
      <c r="M39" s="2">
        <v>13.915857605178019</v>
      </c>
      <c r="N39" s="2">
        <v>6.4593301435406829</v>
      </c>
      <c r="O39" s="4">
        <v>7.045454545454561</v>
      </c>
      <c r="P39" s="2">
        <v>9.5505617977528061</v>
      </c>
      <c r="Q39" s="2">
        <v>6.3524590163934533</v>
      </c>
      <c r="R39" s="4">
        <v>6.25</v>
      </c>
      <c r="S39" s="2">
        <v>7.0294784580498799</v>
      </c>
      <c r="T39" s="2">
        <v>4.5558086560364472</v>
      </c>
      <c r="U39" s="2">
        <v>3.5398230088495382</v>
      </c>
      <c r="V39" s="2">
        <v>10.13513513513513</v>
      </c>
      <c r="W39" s="2">
        <v>5.0980392156862848</v>
      </c>
      <c r="X39" s="4">
        <v>3.8863976083706859</v>
      </c>
      <c r="Y39" s="2">
        <v>4.7619047619047734</v>
      </c>
      <c r="Z39" s="2">
        <v>1.2622720897615807</v>
      </c>
      <c r="AA39" s="4">
        <v>6.6265060240964004</v>
      </c>
      <c r="AB39" s="2">
        <v>4.5226130653266239</v>
      </c>
      <c r="AC39" s="2">
        <v>4.2414355628058757</v>
      </c>
      <c r="AD39" s="2">
        <v>3.9344262295081904</v>
      </c>
      <c r="AE39" s="2">
        <v>8.9887640449437924</v>
      </c>
      <c r="AF39" s="2">
        <v>17.279411764705884</v>
      </c>
      <c r="AG39" s="4">
        <v>1.9345238095238102</v>
      </c>
      <c r="AH39" s="2">
        <v>-3.0025020850709012</v>
      </c>
      <c r="AI39" s="2">
        <v>-0.99750623441396158</v>
      </c>
      <c r="AJ39" s="2">
        <v>6.4393939393939377</v>
      </c>
      <c r="AK39" s="2">
        <v>5.916030534351151</v>
      </c>
      <c r="AL39" s="4">
        <v>5.2525252525252597</v>
      </c>
      <c r="AM39" s="2">
        <v>2.9250457038391176</v>
      </c>
      <c r="AN39" s="2">
        <v>6.7391304347826093</v>
      </c>
      <c r="AO39" s="4">
        <v>7.0564516129032313</v>
      </c>
      <c r="AP39" s="2">
        <v>-0.53097345132742646</v>
      </c>
      <c r="AQ39" s="2">
        <v>21.897810218978094</v>
      </c>
      <c r="AR39" s="2">
        <v>26.153846153846175</v>
      </c>
      <c r="AS39" s="2">
        <v>7.3786407766990294</v>
      </c>
      <c r="AT39" s="2">
        <v>11.590909090909093</v>
      </c>
      <c r="AU39" s="2" t="e">
        <v>#N/A</v>
      </c>
      <c r="AV39" s="4">
        <v>-1.7175572519084028</v>
      </c>
      <c r="AW39" s="2">
        <v>-22.188849258494471</v>
      </c>
      <c r="AX39" s="2">
        <v>-0.41928721174005545</v>
      </c>
      <c r="AY39" s="4">
        <v>-0.81743869209810782</v>
      </c>
      <c r="AZ39" s="2">
        <v>-6.7940552016985265</v>
      </c>
      <c r="BA39" s="2">
        <v>4.1018387553041009</v>
      </c>
      <c r="BB39" s="2">
        <v>4.3478260869565446</v>
      </c>
      <c r="BC39" s="2" t="e">
        <v>#N/A</v>
      </c>
      <c r="BD39" s="4">
        <v>8.6294416243654695</v>
      </c>
      <c r="BE39" s="2">
        <v>8.7999999999999829</v>
      </c>
      <c r="BF39" s="2">
        <v>8.5106382978723474</v>
      </c>
      <c r="BG39" s="4">
        <v>5.6565656565656468</v>
      </c>
      <c r="BH39" s="2">
        <v>6.1810154525386451</v>
      </c>
      <c r="BI39" s="2">
        <v>4.8576214405360076</v>
      </c>
      <c r="BJ39" s="4">
        <v>4.7835990888382725</v>
      </c>
      <c r="BK39" s="2">
        <v>1.9748653500897433</v>
      </c>
      <c r="BL39" s="2">
        <v>4.1867954911433145</v>
      </c>
      <c r="BM39" s="4" t="e">
        <v>#N/A</v>
      </c>
      <c r="BN39" s="2">
        <v>6.1224489795918373</v>
      </c>
      <c r="BO39" s="2">
        <v>4.3121149897330469</v>
      </c>
    </row>
    <row r="40" spans="1:67" x14ac:dyDescent="0.2">
      <c r="A40" s="1">
        <v>40939</v>
      </c>
      <c r="B40" s="2">
        <v>6.012024048096194</v>
      </c>
      <c r="C40" s="2">
        <v>4.4362292051755929</v>
      </c>
      <c r="D40" s="8">
        <v>10.26252983293557</v>
      </c>
      <c r="E40" s="4">
        <v>10.817307692307693</v>
      </c>
      <c r="F40" s="2">
        <v>10.386473429951693</v>
      </c>
      <c r="G40" s="2">
        <v>14.479638009049765</v>
      </c>
      <c r="H40" s="2">
        <v>8.1081081081080981</v>
      </c>
      <c r="I40" s="2">
        <v>4.0963855421686901</v>
      </c>
      <c r="J40" s="2">
        <v>15.012106537530272</v>
      </c>
      <c r="K40" s="2">
        <v>4.8275862068965409</v>
      </c>
      <c r="L40" s="2">
        <v>10.301507537688437</v>
      </c>
      <c r="M40" s="2">
        <v>14.285714285714278</v>
      </c>
      <c r="N40" s="2">
        <v>7.294117647058826</v>
      </c>
      <c r="O40" s="4">
        <v>6.9351230425055803</v>
      </c>
      <c r="P40" s="2">
        <v>9.418282548476455</v>
      </c>
      <c r="Q40" s="2">
        <v>6.6666666666666714</v>
      </c>
      <c r="R40" s="4">
        <v>6.2231759656652343</v>
      </c>
      <c r="S40" s="2">
        <v>7.2234762979684035</v>
      </c>
      <c r="T40" s="2">
        <v>4.5248868778280666</v>
      </c>
      <c r="U40" s="2">
        <v>3.956043956043942</v>
      </c>
      <c r="V40" s="2">
        <v>10.36036036036036</v>
      </c>
      <c r="W40" s="2">
        <v>4.9019607843137294</v>
      </c>
      <c r="X40" s="4">
        <v>3.5714285714285552</v>
      </c>
      <c r="Y40" s="2">
        <v>4.7473200612557491</v>
      </c>
      <c r="Z40" s="2">
        <v>1.5427769985974891</v>
      </c>
      <c r="AA40" s="4">
        <v>6.6265060240964004</v>
      </c>
      <c r="AB40" s="2">
        <v>4.5226130653266239</v>
      </c>
      <c r="AC40" s="2">
        <v>4.2414355628058757</v>
      </c>
      <c r="AD40" s="2">
        <v>4.098360655737693</v>
      </c>
      <c r="AE40" s="2">
        <v>8.9887640449437924</v>
      </c>
      <c r="AF40" s="2">
        <v>17.279411764705884</v>
      </c>
      <c r="AG40" s="4">
        <v>2.3809523809523796</v>
      </c>
      <c r="AH40" s="2">
        <v>-2.339181286549703</v>
      </c>
      <c r="AI40" s="2">
        <v>-0.37220843672456283</v>
      </c>
      <c r="AJ40" s="2">
        <v>6.4393939393939377</v>
      </c>
      <c r="AK40" s="2">
        <v>5.916030534351151</v>
      </c>
      <c r="AL40" s="4">
        <v>5.2525252525252597</v>
      </c>
      <c r="AM40" s="2">
        <v>3.1078610603290571</v>
      </c>
      <c r="AN40" s="2">
        <v>6.7391304347826093</v>
      </c>
      <c r="AO40" s="4">
        <v>6.6132264529058347</v>
      </c>
      <c r="AP40" s="2">
        <v>0.35398230088496518</v>
      </c>
      <c r="AQ40" s="2">
        <v>18.203309692671411</v>
      </c>
      <c r="AR40" s="2">
        <v>21.339950372208435</v>
      </c>
      <c r="AS40" s="2">
        <v>6.9097888675623693</v>
      </c>
      <c r="AT40" s="2">
        <v>12.962962962962948</v>
      </c>
      <c r="AU40" s="2" t="e">
        <v>#N/A</v>
      </c>
      <c r="AV40" s="4">
        <v>-1.6236867239732646</v>
      </c>
      <c r="AW40" s="2">
        <v>-20.405405405405403</v>
      </c>
      <c r="AX40" s="2">
        <v>-0.52356020942407611</v>
      </c>
      <c r="AY40" s="4">
        <v>-0.13717421124829343</v>
      </c>
      <c r="AZ40" s="2">
        <v>-5.454545454545439</v>
      </c>
      <c r="BA40" s="2">
        <v>4.2253521126760489</v>
      </c>
      <c r="BB40" s="2">
        <v>4.7146401985111765</v>
      </c>
      <c r="BC40" s="2" t="e">
        <v>#N/A</v>
      </c>
      <c r="BD40" s="4">
        <v>8.6294416243654695</v>
      </c>
      <c r="BE40" s="2">
        <v>8.7999999999999829</v>
      </c>
      <c r="BF40" s="2">
        <v>8.5106382978723474</v>
      </c>
      <c r="BG40" s="4">
        <v>5.6338028169014081</v>
      </c>
      <c r="BH40" s="2">
        <v>5.9210526315789309</v>
      </c>
      <c r="BI40" s="2">
        <v>4.1597337770382694</v>
      </c>
      <c r="BJ40" s="4">
        <v>5.681818181818187</v>
      </c>
      <c r="BK40" s="2">
        <v>1.6042780748663148</v>
      </c>
      <c r="BL40" s="2">
        <v>3.8400000000000034</v>
      </c>
      <c r="BM40" s="4" t="e">
        <v>#N/A</v>
      </c>
      <c r="BN40" s="2">
        <v>7.9081632653061007</v>
      </c>
      <c r="BO40" s="2">
        <v>4.8192771084337522</v>
      </c>
    </row>
    <row r="41" spans="1:67" x14ac:dyDescent="0.2">
      <c r="A41" s="1">
        <v>40968</v>
      </c>
      <c r="B41" s="2">
        <v>6.1876247504990118</v>
      </c>
      <c r="C41" s="2">
        <v>4.2279411764706083</v>
      </c>
      <c r="D41" s="8">
        <v>9.7852028639618283</v>
      </c>
      <c r="E41" s="4">
        <v>10.09615384615384</v>
      </c>
      <c r="F41" s="2">
        <v>11.622276029055698</v>
      </c>
      <c r="G41" s="2">
        <v>12.698412698412696</v>
      </c>
      <c r="H41" s="2">
        <v>9.3827160493826938</v>
      </c>
      <c r="I41" s="2">
        <v>6.25</v>
      </c>
      <c r="J41" s="2">
        <v>12.5</v>
      </c>
      <c r="K41" s="2">
        <v>5.7513914656771874</v>
      </c>
      <c r="L41" s="2">
        <v>6.4516129032257936</v>
      </c>
      <c r="M41" s="2">
        <v>10.493827160493822</v>
      </c>
      <c r="N41" s="2">
        <v>7.7464788732394254</v>
      </c>
      <c r="O41" s="4">
        <v>5.6892778993435229</v>
      </c>
      <c r="P41" s="2">
        <v>11.516853932584283</v>
      </c>
      <c r="Q41" s="2">
        <v>3.7037037037037237</v>
      </c>
      <c r="R41" s="4">
        <v>6.4377682403433454</v>
      </c>
      <c r="S41" s="2">
        <v>7.9185520361990882</v>
      </c>
      <c r="T41" s="2">
        <v>4.988662131519277</v>
      </c>
      <c r="U41" s="2">
        <v>3.7362637362637514</v>
      </c>
      <c r="V41" s="2">
        <v>11.036036036036023</v>
      </c>
      <c r="W41" s="2">
        <v>4.7058823529411882</v>
      </c>
      <c r="X41" s="4">
        <v>3.566121842496301</v>
      </c>
      <c r="Y41" s="2">
        <v>4.5801526717557266</v>
      </c>
      <c r="Z41" s="2">
        <v>1.6783216783216943</v>
      </c>
      <c r="AA41" s="4">
        <v>6.4128256513026116</v>
      </c>
      <c r="AB41" s="2">
        <v>4.5226130653266239</v>
      </c>
      <c r="AC41" s="2">
        <v>4.2414355628058757</v>
      </c>
      <c r="AD41" s="2">
        <v>5.2202283849918558</v>
      </c>
      <c r="AE41" s="2">
        <v>8.9887640449437924</v>
      </c>
      <c r="AF41" s="2">
        <v>17.216117216117226</v>
      </c>
      <c r="AG41" s="4">
        <v>2.2354694485841975</v>
      </c>
      <c r="AH41" s="2">
        <v>-1.9392917369308549</v>
      </c>
      <c r="AI41" s="2">
        <v>0</v>
      </c>
      <c r="AJ41" s="2">
        <v>6.0606060606060623</v>
      </c>
      <c r="AK41" s="2">
        <v>5.916030534351151</v>
      </c>
      <c r="AL41" s="4">
        <v>5.2325581395348735</v>
      </c>
      <c r="AM41" s="2">
        <v>3.0909090909090935</v>
      </c>
      <c r="AN41" s="2">
        <v>6.109979633401224</v>
      </c>
      <c r="AO41" s="4">
        <v>6.7594433399602565</v>
      </c>
      <c r="AP41" s="2">
        <v>0.53097345132742646</v>
      </c>
      <c r="AQ41" s="2">
        <v>18.43317972350232</v>
      </c>
      <c r="AR41" s="2">
        <v>21.927710843373504</v>
      </c>
      <c r="AS41" s="2">
        <v>6.095238095238102</v>
      </c>
      <c r="AT41" s="2">
        <v>11.845102505694769</v>
      </c>
      <c r="AU41" s="2" t="e">
        <v>#N/A</v>
      </c>
      <c r="AV41" s="4">
        <v>-1.5325670498084492</v>
      </c>
      <c r="AW41" s="2">
        <v>-18.232153450662452</v>
      </c>
      <c r="AX41" s="2">
        <v>-0.62827225130888564</v>
      </c>
      <c r="AY41" s="4">
        <v>0.13717421124827922</v>
      </c>
      <c r="AZ41" s="2">
        <v>-4.1081081081081123</v>
      </c>
      <c r="BA41" s="2">
        <v>4.7954866008462602</v>
      </c>
      <c r="BB41" s="2">
        <v>3.6407766990291321</v>
      </c>
      <c r="BC41" s="2" t="e">
        <v>#N/A</v>
      </c>
      <c r="BD41" s="4">
        <v>8.6294416243654695</v>
      </c>
      <c r="BE41" s="2">
        <v>8.7999999999999829</v>
      </c>
      <c r="BF41" s="2">
        <v>8.5106382978723474</v>
      </c>
      <c r="BG41" s="4">
        <v>5.6112224448897905</v>
      </c>
      <c r="BH41" s="2">
        <v>5.6768558951965105</v>
      </c>
      <c r="BI41" s="2">
        <v>5.5091819699499212</v>
      </c>
      <c r="BJ41" s="4">
        <v>5.5187637969094965</v>
      </c>
      <c r="BK41" s="2">
        <v>2.6737967914438627</v>
      </c>
      <c r="BL41" s="2">
        <v>3.8400000000000034</v>
      </c>
      <c r="BM41" s="4" t="e">
        <v>#N/A</v>
      </c>
      <c r="BN41" s="2">
        <v>7.0217917675544896</v>
      </c>
      <c r="BO41" s="2">
        <v>4.8192771084337522</v>
      </c>
    </row>
    <row r="42" spans="1:67" x14ac:dyDescent="0.2">
      <c r="A42" s="1">
        <v>40999</v>
      </c>
      <c r="B42" s="2">
        <v>6.1143984220907157</v>
      </c>
      <c r="C42" s="2">
        <v>4.5454545454545467</v>
      </c>
      <c r="D42" s="8">
        <v>8.470588235294116</v>
      </c>
      <c r="E42" s="4">
        <v>8.7470449172576821</v>
      </c>
      <c r="F42" s="2">
        <v>11.352657004830917</v>
      </c>
      <c r="G42" s="2">
        <v>9.1111111111111143</v>
      </c>
      <c r="H42" s="2">
        <v>8.5158150851581524</v>
      </c>
      <c r="I42" s="2">
        <v>8.3932853717026319</v>
      </c>
      <c r="J42" s="2">
        <v>8.4282460136674331</v>
      </c>
      <c r="K42" s="2">
        <v>0.5300353356890497</v>
      </c>
      <c r="L42" s="2">
        <v>5.6511056511056523</v>
      </c>
      <c r="M42" s="2">
        <v>12.765957446808528</v>
      </c>
      <c r="N42" s="2">
        <v>8.1585081585081554</v>
      </c>
      <c r="O42" s="4">
        <v>5.6521739130434838</v>
      </c>
      <c r="P42" s="2">
        <v>11.232876712328775</v>
      </c>
      <c r="Q42" s="2">
        <v>4.1015624999999716</v>
      </c>
      <c r="R42" s="4">
        <v>7.4534161490683317</v>
      </c>
      <c r="S42" s="2">
        <v>10.000000000000014</v>
      </c>
      <c r="T42" s="2">
        <v>7.9470198675496704</v>
      </c>
      <c r="U42" s="2">
        <v>4.9356223175965681</v>
      </c>
      <c r="V42" s="2">
        <v>13.191489361702139</v>
      </c>
      <c r="W42" s="2">
        <v>4.9429657794676842</v>
      </c>
      <c r="X42" s="4">
        <v>4.0059347181008604</v>
      </c>
      <c r="Y42" s="2">
        <v>4.5662100456621175</v>
      </c>
      <c r="Z42" s="2">
        <v>1.818181818181813</v>
      </c>
      <c r="AA42" s="4">
        <v>6.7594433399602565</v>
      </c>
      <c r="AB42" s="2">
        <v>4.6280991735537071</v>
      </c>
      <c r="AC42" s="2">
        <v>4.1867954911433145</v>
      </c>
      <c r="AD42" s="2">
        <v>5.5194805194805241</v>
      </c>
      <c r="AE42" s="2">
        <v>8.9887640449437924</v>
      </c>
      <c r="AF42" s="2">
        <v>17.216117216117226</v>
      </c>
      <c r="AG42" s="4">
        <v>2.2222222222222143</v>
      </c>
      <c r="AH42" s="2">
        <v>-1.6088060965283546</v>
      </c>
      <c r="AI42" s="2">
        <v>0.99626400996264408</v>
      </c>
      <c r="AJ42" s="2">
        <v>5.3903345724907155</v>
      </c>
      <c r="AK42" s="2">
        <v>5.4511278195488586</v>
      </c>
      <c r="AL42" s="4">
        <v>5.0290135396518139</v>
      </c>
      <c r="AM42" s="2">
        <v>2.712477396021697</v>
      </c>
      <c r="AN42" s="2">
        <v>6.109979633401224</v>
      </c>
      <c r="AO42" s="4">
        <v>6.4960629921259994</v>
      </c>
      <c r="AP42" s="2">
        <v>0.17667844522968323</v>
      </c>
      <c r="AQ42" s="2">
        <v>16.666666666666671</v>
      </c>
      <c r="AR42" s="2">
        <v>19.310344827586206</v>
      </c>
      <c r="AS42" s="2">
        <v>6.6539923954372711</v>
      </c>
      <c r="AT42" s="2">
        <v>13.439635535307517</v>
      </c>
      <c r="AU42" s="2" t="e">
        <v>#N/A</v>
      </c>
      <c r="AV42" s="4">
        <v>-1.343570057581573</v>
      </c>
      <c r="AW42" s="2">
        <v>-16.906256327191741</v>
      </c>
      <c r="AX42" s="2">
        <v>-0.62827225130888564</v>
      </c>
      <c r="AY42" s="4">
        <v>-0.81743869209810782</v>
      </c>
      <c r="AZ42" s="2">
        <v>-5.1612903225806406</v>
      </c>
      <c r="BA42" s="2">
        <v>4.7954866008462602</v>
      </c>
      <c r="BB42" s="2">
        <v>0.4728132387706836</v>
      </c>
      <c r="BC42" s="2" t="e">
        <v>#N/A</v>
      </c>
      <c r="BD42" s="4">
        <v>8.8785046728972077</v>
      </c>
      <c r="BE42" s="2">
        <v>8.3333333333333428</v>
      </c>
      <c r="BF42" s="2">
        <v>9.5860566448801734</v>
      </c>
      <c r="BG42" s="4">
        <v>5.940594059405953</v>
      </c>
      <c r="BH42" s="2">
        <v>6.0606060606060623</v>
      </c>
      <c r="BI42" s="2">
        <v>5.7003257328990316</v>
      </c>
      <c r="BJ42" s="4">
        <v>5.4945054945055034</v>
      </c>
      <c r="BK42" s="2">
        <v>2.2847100175747102</v>
      </c>
      <c r="BL42" s="2">
        <v>3.8400000000000034</v>
      </c>
      <c r="BM42" s="4" t="e">
        <v>#N/A</v>
      </c>
      <c r="BN42" s="2">
        <v>7.0217917675544896</v>
      </c>
      <c r="BO42" s="2">
        <v>6.9444444444444429</v>
      </c>
    </row>
    <row r="43" spans="1:67" x14ac:dyDescent="0.2">
      <c r="A43" s="1">
        <v>41029</v>
      </c>
      <c r="B43" s="2">
        <v>5.8823529411764781</v>
      </c>
      <c r="C43" s="2">
        <v>4.3478260869565162</v>
      </c>
      <c r="D43" s="8">
        <v>8.7264150943396288</v>
      </c>
      <c r="E43" s="4">
        <v>9.2417061611374436</v>
      </c>
      <c r="F43" s="2">
        <v>10.602409638554207</v>
      </c>
      <c r="G43" s="2">
        <v>8.9285714285714164</v>
      </c>
      <c r="H43" s="2">
        <v>10.810810810810807</v>
      </c>
      <c r="I43" s="2">
        <v>8.8516746411483354</v>
      </c>
      <c r="J43" s="2">
        <v>6.2780269058295914</v>
      </c>
      <c r="K43" s="2">
        <v>6.2724014336917691</v>
      </c>
      <c r="L43" s="2">
        <v>7.3891625615763559</v>
      </c>
      <c r="M43" s="2">
        <v>11.854103343465042</v>
      </c>
      <c r="N43" s="2">
        <v>8.6854460093896506</v>
      </c>
      <c r="O43" s="4">
        <v>5.0108932461873792</v>
      </c>
      <c r="P43" s="2">
        <v>10.382513661202182</v>
      </c>
      <c r="Q43" s="2">
        <v>3.7254901960784252</v>
      </c>
      <c r="R43" s="4">
        <v>7.407407407407419</v>
      </c>
      <c r="S43" s="2">
        <v>9.4420600858368999</v>
      </c>
      <c r="T43" s="2">
        <v>8.3150984682713158</v>
      </c>
      <c r="U43" s="2">
        <v>4.7008547008547055</v>
      </c>
      <c r="V43" s="2">
        <v>11.691022964509386</v>
      </c>
      <c r="W43" s="2">
        <v>4.9335863377609144</v>
      </c>
      <c r="X43" s="4">
        <v>3.6982248520710073</v>
      </c>
      <c r="Y43" s="2">
        <v>4.2424242424242493</v>
      </c>
      <c r="Z43" s="2">
        <v>1.9553072625698462</v>
      </c>
      <c r="AA43" s="4">
        <v>6.7594433399602565</v>
      </c>
      <c r="AB43" s="2">
        <v>4.6280991735537071</v>
      </c>
      <c r="AC43" s="2">
        <v>4.1867954911433145</v>
      </c>
      <c r="AD43" s="2">
        <v>6.1588330632090731</v>
      </c>
      <c r="AE43" s="2">
        <v>8.9887640449437924</v>
      </c>
      <c r="AF43" s="2">
        <v>17.582417582417591</v>
      </c>
      <c r="AG43" s="4">
        <v>2.3738872403560833</v>
      </c>
      <c r="AH43" s="2">
        <v>-1.1914893617021391</v>
      </c>
      <c r="AI43" s="2">
        <v>1.5037593984962569</v>
      </c>
      <c r="AJ43" s="2">
        <v>5.2044609665427686</v>
      </c>
      <c r="AK43" s="2">
        <v>5.4511278195488586</v>
      </c>
      <c r="AL43" s="4">
        <v>5.4158607350096588</v>
      </c>
      <c r="AM43" s="2">
        <v>3.2490974729241913</v>
      </c>
      <c r="AN43" s="2">
        <v>6.109979633401224</v>
      </c>
      <c r="AO43" s="4">
        <v>6.9902912621359263</v>
      </c>
      <c r="AP43" s="2">
        <v>0.17667844522968323</v>
      </c>
      <c r="AQ43" s="2">
        <v>17.197452229299358</v>
      </c>
      <c r="AR43" s="2">
        <v>20</v>
      </c>
      <c r="AS43" s="2">
        <v>6.2146892655367196</v>
      </c>
      <c r="AT43" s="2">
        <v>13.63636363636364</v>
      </c>
      <c r="AU43" s="2" t="e">
        <v>#N/A</v>
      </c>
      <c r="AV43" s="4">
        <v>-1.1516314779270687</v>
      </c>
      <c r="AW43" s="2">
        <v>-16.451546814177419</v>
      </c>
      <c r="AX43" s="2">
        <v>-0.41884816753928078</v>
      </c>
      <c r="AY43" s="4">
        <v>-0.27173913043476716</v>
      </c>
      <c r="AZ43" s="2">
        <v>-3.9173014145810754</v>
      </c>
      <c r="BA43" s="2">
        <v>3.7500000000000142</v>
      </c>
      <c r="BB43" s="2">
        <v>0.92807424593968335</v>
      </c>
      <c r="BC43" s="2" t="e">
        <v>#N/A</v>
      </c>
      <c r="BD43" s="4">
        <v>8.8785046728972077</v>
      </c>
      <c r="BE43" s="2">
        <v>8.3333333333333428</v>
      </c>
      <c r="BF43" s="2">
        <v>9.5860566448801734</v>
      </c>
      <c r="BG43" s="4">
        <v>6.0903732809430124</v>
      </c>
      <c r="BH43" s="2">
        <v>6.4516129032257936</v>
      </c>
      <c r="BI43" s="2">
        <v>5.5284552845528623</v>
      </c>
      <c r="BJ43" s="4">
        <v>5.4704595185995686</v>
      </c>
      <c r="BK43" s="2">
        <v>3.3628318584070627</v>
      </c>
      <c r="BL43" s="2">
        <v>2.8436018957345794</v>
      </c>
      <c r="BM43" s="4" t="e">
        <v>#N/A</v>
      </c>
      <c r="BN43" s="2">
        <v>7.2639225181598164</v>
      </c>
      <c r="BO43" s="2">
        <v>7.1428571428571388</v>
      </c>
    </row>
    <row r="44" spans="1:67" x14ac:dyDescent="0.2">
      <c r="A44" s="1">
        <v>41060</v>
      </c>
      <c r="B44" s="2">
        <v>5.46875</v>
      </c>
      <c r="C44" s="2">
        <v>4.3478260869565162</v>
      </c>
      <c r="D44" s="8">
        <v>6.4814814814814667</v>
      </c>
      <c r="E44" s="4">
        <v>7.0093457943925159</v>
      </c>
      <c r="F44" s="2">
        <v>7.962529274004666</v>
      </c>
      <c r="G44" s="2">
        <v>7.3170731707316889</v>
      </c>
      <c r="H44" s="2">
        <v>11.05651105651107</v>
      </c>
      <c r="I44" s="2">
        <v>8.0188679245283083</v>
      </c>
      <c r="J44" s="2">
        <v>2.3965141612200398</v>
      </c>
      <c r="K44" s="2">
        <v>4.9090909090909065</v>
      </c>
      <c r="L44" s="2">
        <v>2.1226415094339472</v>
      </c>
      <c r="M44" s="2">
        <v>10.416666666666671</v>
      </c>
      <c r="N44" s="2">
        <v>6.6820276497695659</v>
      </c>
      <c r="O44" s="4">
        <v>4.2826552462526877</v>
      </c>
      <c r="P44" s="2">
        <v>7.7540106951871479</v>
      </c>
      <c r="Q44" s="2">
        <v>3.0828516377649322</v>
      </c>
      <c r="R44" s="4">
        <v>7.1721311475409806</v>
      </c>
      <c r="S44" s="2">
        <v>9.1684434968017285</v>
      </c>
      <c r="T44" s="2">
        <v>8.4782608695652186</v>
      </c>
      <c r="U44" s="2">
        <v>5.3304904051172599</v>
      </c>
      <c r="V44" s="2">
        <v>11.666666666666671</v>
      </c>
      <c r="W44" s="2">
        <v>5.1233396584440101</v>
      </c>
      <c r="X44" s="4">
        <v>3.6927621861152033</v>
      </c>
      <c r="Y44" s="2">
        <v>4.3939393939393909</v>
      </c>
      <c r="Z44" s="2">
        <v>2.2315202231520033</v>
      </c>
      <c r="AA44" s="4">
        <v>6.547619047619051</v>
      </c>
      <c r="AB44" s="2">
        <v>4.6280991735537071</v>
      </c>
      <c r="AC44" s="2">
        <v>4.1867954911433145</v>
      </c>
      <c r="AD44" s="2">
        <v>6.6022544283413964</v>
      </c>
      <c r="AE44" s="2">
        <v>8.9887640449437924</v>
      </c>
      <c r="AF44" s="2">
        <v>17.153284671532859</v>
      </c>
      <c r="AG44" s="4">
        <v>2.3668639053254594</v>
      </c>
      <c r="AH44" s="2">
        <v>-1.4431239388794523</v>
      </c>
      <c r="AI44" s="2">
        <v>1.119402985074629</v>
      </c>
      <c r="AJ44" s="2">
        <v>5.1756007393715322</v>
      </c>
      <c r="AK44" s="2">
        <v>5.4511278195488586</v>
      </c>
      <c r="AL44" s="4">
        <v>5.4054054054054177</v>
      </c>
      <c r="AM44" s="2">
        <v>3.4172661870503589</v>
      </c>
      <c r="AN44" s="2">
        <v>6.109979633401224</v>
      </c>
      <c r="AO44" s="4">
        <v>6.7698259187620948</v>
      </c>
      <c r="AP44" s="2">
        <v>0</v>
      </c>
      <c r="AQ44" s="2">
        <v>16.082474226804109</v>
      </c>
      <c r="AR44" s="2">
        <v>19.450317124735733</v>
      </c>
      <c r="AS44" s="2">
        <v>3.8391224862888436</v>
      </c>
      <c r="AT44" s="2">
        <v>14.908256880733944</v>
      </c>
      <c r="AU44" s="2" t="e">
        <v>#N/A</v>
      </c>
      <c r="AV44" s="4">
        <v>-1.0576923076923066</v>
      </c>
      <c r="AW44" s="2">
        <v>-13.441433752933648</v>
      </c>
      <c r="AX44" s="2">
        <v>-0.52356020942407611</v>
      </c>
      <c r="AY44" s="4">
        <v>-1.2178619756427622</v>
      </c>
      <c r="AZ44" s="2">
        <v>-3.2467532467532436</v>
      </c>
      <c r="BA44" s="2">
        <v>3.7500000000000142</v>
      </c>
      <c r="BB44" s="2">
        <v>-3.7209302325581461</v>
      </c>
      <c r="BC44" s="2" t="e">
        <v>#N/A</v>
      </c>
      <c r="BD44" s="4">
        <v>8.8785046728972077</v>
      </c>
      <c r="BE44" s="2">
        <v>8.3333333333333428</v>
      </c>
      <c r="BF44" s="2">
        <v>9.5860566448801734</v>
      </c>
      <c r="BG44" s="4">
        <v>6.2745098039215748</v>
      </c>
      <c r="BH44" s="2">
        <v>7.2805139186295378</v>
      </c>
      <c r="BI44" s="2">
        <v>3.7156704361874091</v>
      </c>
      <c r="BJ44" s="4">
        <v>5.4704595185995686</v>
      </c>
      <c r="BK44" s="2">
        <v>1.916376306620208</v>
      </c>
      <c r="BL44" s="2">
        <v>2.8436018957345794</v>
      </c>
      <c r="BM44" s="4" t="e">
        <v>#N/A</v>
      </c>
      <c r="BN44" s="2">
        <v>7.2639225181598164</v>
      </c>
      <c r="BO44" s="2">
        <v>7.1428571428571388</v>
      </c>
    </row>
    <row r="45" spans="1:67" x14ac:dyDescent="0.2">
      <c r="A45" s="1">
        <v>41090</v>
      </c>
      <c r="B45" s="2">
        <v>5.6420233463035032</v>
      </c>
      <c r="C45" s="2">
        <v>4.6931407942238224</v>
      </c>
      <c r="D45" s="8">
        <v>5.7603686635944626</v>
      </c>
      <c r="E45" s="4">
        <v>5.7870370370370523</v>
      </c>
      <c r="F45" s="2">
        <v>6.9767441860465027</v>
      </c>
      <c r="G45" s="2">
        <v>6.1810154525386451</v>
      </c>
      <c r="H45" s="2">
        <v>10.462287104622874</v>
      </c>
      <c r="I45" s="2">
        <v>8.2159624413145451</v>
      </c>
      <c r="J45" s="2">
        <v>3.7199124726476924</v>
      </c>
      <c r="K45" s="2">
        <v>4.9429657794676842</v>
      </c>
      <c r="L45" s="2">
        <v>-0.69284064665126266</v>
      </c>
      <c r="M45" s="2">
        <v>10.714285714285722</v>
      </c>
      <c r="N45" s="2">
        <v>6.1503416856492095</v>
      </c>
      <c r="O45" s="4">
        <v>4.2735042735042867</v>
      </c>
      <c r="P45" s="2">
        <v>6.3324538258575274</v>
      </c>
      <c r="Q45" s="2">
        <v>4.061895551257237</v>
      </c>
      <c r="R45" s="4">
        <v>7.3921971252566721</v>
      </c>
      <c r="S45" s="2">
        <v>9.1684434968017285</v>
      </c>
      <c r="T45" s="2">
        <v>9.150326797385631</v>
      </c>
      <c r="U45" s="2">
        <v>5.1282051282051384</v>
      </c>
      <c r="V45" s="2">
        <v>11.458333333333329</v>
      </c>
      <c r="W45" s="2">
        <v>5.1233396584440101</v>
      </c>
      <c r="X45" s="4">
        <v>3.5346097201767179</v>
      </c>
      <c r="Y45" s="2">
        <v>4.2232277526395023</v>
      </c>
      <c r="Z45" s="2">
        <v>2.0891364902506808</v>
      </c>
      <c r="AA45" s="4">
        <v>6.4833005893909785</v>
      </c>
      <c r="AB45" s="2">
        <v>4.065040650406516</v>
      </c>
      <c r="AC45" s="2">
        <v>3.8095238095238244</v>
      </c>
      <c r="AD45" s="2">
        <v>7.3954983922829456</v>
      </c>
      <c r="AE45" s="2">
        <v>8.9887640449437924</v>
      </c>
      <c r="AF45" s="2">
        <v>17.153284671532859</v>
      </c>
      <c r="AG45" s="4">
        <v>2.6431718061674161</v>
      </c>
      <c r="AH45" s="2">
        <v>-1.3617021276595693</v>
      </c>
      <c r="AI45" s="2">
        <v>1.7434620174346236</v>
      </c>
      <c r="AJ45" s="2">
        <v>5.2727272727272805</v>
      </c>
      <c r="AK45" s="2">
        <v>5.8931860036832546</v>
      </c>
      <c r="AL45" s="4">
        <v>5.4158607350096588</v>
      </c>
      <c r="AM45" s="2">
        <v>3.8112522686025443</v>
      </c>
      <c r="AN45" s="2">
        <v>6.109979633401224</v>
      </c>
      <c r="AO45" s="4">
        <v>6.3461538461538396</v>
      </c>
      <c r="AP45" s="2">
        <v>0.53380782918148384</v>
      </c>
      <c r="AQ45" s="2">
        <v>11.958762886597938</v>
      </c>
      <c r="AR45" s="2">
        <v>14.194915254237287</v>
      </c>
      <c r="AS45" s="2">
        <v>3.4608378870673846</v>
      </c>
      <c r="AT45" s="2">
        <v>16.34408602150539</v>
      </c>
      <c r="AU45" s="2" t="e">
        <v>#N/A</v>
      </c>
      <c r="AV45" s="4">
        <v>-1.0576923076923066</v>
      </c>
      <c r="AW45" s="2">
        <v>-12.992889463477695</v>
      </c>
      <c r="AX45" s="2">
        <v>-0.52356020942407611</v>
      </c>
      <c r="AY45" s="4">
        <v>-0.13605442176869076</v>
      </c>
      <c r="AZ45" s="2">
        <v>-3.257328990228018</v>
      </c>
      <c r="BA45" s="2">
        <v>3.7500000000000142</v>
      </c>
      <c r="BB45" s="2">
        <v>0.47058823529413019</v>
      </c>
      <c r="BC45" s="2" t="e">
        <v>#N/A</v>
      </c>
      <c r="BD45" s="4">
        <v>8.8785046728972077</v>
      </c>
      <c r="BE45" s="2">
        <v>8.3333333333333428</v>
      </c>
      <c r="BF45" s="2">
        <v>9.5860566448801734</v>
      </c>
      <c r="BG45" s="4">
        <v>6.4579256360078148</v>
      </c>
      <c r="BH45" s="2">
        <v>7.2494669509594871</v>
      </c>
      <c r="BI45" s="2">
        <v>3.8772213247172829</v>
      </c>
      <c r="BJ45" s="4">
        <v>5.4704595185995686</v>
      </c>
      <c r="BK45" s="2">
        <v>2.2687609075043582</v>
      </c>
      <c r="BL45" s="2">
        <v>2.8436018957345794</v>
      </c>
      <c r="BM45" s="4" t="e">
        <v>#N/A</v>
      </c>
      <c r="BN45" s="2">
        <v>7.5060532687651431</v>
      </c>
      <c r="BO45" s="2">
        <v>7.1428571428571388</v>
      </c>
    </row>
    <row r="46" spans="1:67" x14ac:dyDescent="0.2">
      <c r="A46" s="1">
        <v>41121</v>
      </c>
      <c r="B46" s="2">
        <v>4.826254826254825</v>
      </c>
      <c r="C46" s="2">
        <v>4.4802867383512535</v>
      </c>
      <c r="D46" s="8">
        <v>5.2752293577981675</v>
      </c>
      <c r="E46" s="4">
        <v>5.2995391705069181</v>
      </c>
      <c r="F46" s="2">
        <v>5.7603686635944626</v>
      </c>
      <c r="G46" s="2">
        <v>3.6876355748373157</v>
      </c>
      <c r="H46" s="2">
        <v>9.5238095238095326</v>
      </c>
      <c r="I46" s="2">
        <v>7.962529274004666</v>
      </c>
      <c r="J46" s="2">
        <v>4.3668122270742487</v>
      </c>
      <c r="K46" s="2">
        <v>8.9108910891089153</v>
      </c>
      <c r="L46" s="2">
        <v>0.46728971962618004</v>
      </c>
      <c r="M46" s="2">
        <v>11.904761904761912</v>
      </c>
      <c r="N46" s="2">
        <v>6.1363636363636545</v>
      </c>
      <c r="O46" s="4">
        <v>4.4967880085653036</v>
      </c>
      <c r="P46" s="2">
        <v>5.7742782152230916</v>
      </c>
      <c r="Q46" s="2">
        <v>4.2635658914728509</v>
      </c>
      <c r="R46" s="4">
        <v>7.1574642126789314</v>
      </c>
      <c r="S46" s="2">
        <v>8.7048832271762251</v>
      </c>
      <c r="T46" s="2">
        <v>8.6767895878524968</v>
      </c>
      <c r="U46" s="2">
        <v>4.6610169491525255</v>
      </c>
      <c r="V46" s="2">
        <v>10.766045548654262</v>
      </c>
      <c r="W46" s="2">
        <v>4.9242424242424363</v>
      </c>
      <c r="X46" s="4">
        <v>3.5242290748898739</v>
      </c>
      <c r="Y46" s="2">
        <v>4.0601503759398554</v>
      </c>
      <c r="Z46" s="2">
        <v>2.2253129346314182</v>
      </c>
      <c r="AA46" s="4">
        <v>5.7251908396946476</v>
      </c>
      <c r="AB46" s="2">
        <v>4.065040650406516</v>
      </c>
      <c r="AC46" s="2">
        <v>3.8095238095238244</v>
      </c>
      <c r="AD46" s="2">
        <v>7.0400000000000063</v>
      </c>
      <c r="AE46" s="2">
        <v>9.0439276485788156</v>
      </c>
      <c r="AF46" s="2">
        <v>9.7484276729559554</v>
      </c>
      <c r="AG46" s="4">
        <v>2.4926686217008722</v>
      </c>
      <c r="AH46" s="2">
        <v>-1.7872340425531945</v>
      </c>
      <c r="AI46" s="2">
        <v>1.7348203221809086</v>
      </c>
      <c r="AJ46" s="2">
        <v>5.454545454545439</v>
      </c>
      <c r="AK46" s="2">
        <v>5.8931860036832546</v>
      </c>
      <c r="AL46" s="4">
        <v>5.2023121387283311</v>
      </c>
      <c r="AM46" s="2">
        <v>3.4172661870503589</v>
      </c>
      <c r="AN46" s="2">
        <v>6.109979633401224</v>
      </c>
      <c r="AO46" s="4">
        <v>4.8169556840077092</v>
      </c>
      <c r="AP46" s="2">
        <v>0.17730496453900457</v>
      </c>
      <c r="AQ46" s="2">
        <v>7.8389830508474461</v>
      </c>
      <c r="AR46" s="2">
        <v>8.9715536105032783</v>
      </c>
      <c r="AS46" s="2">
        <v>3.8251366120218648</v>
      </c>
      <c r="AT46" s="2">
        <v>15.286624203821646</v>
      </c>
      <c r="AU46" s="2" t="e">
        <v>#N/A</v>
      </c>
      <c r="AV46" s="4">
        <v>-0.96246390760346401</v>
      </c>
      <c r="AW46" s="2">
        <v>-12.16305062458909</v>
      </c>
      <c r="AX46" s="2">
        <v>-0.41884816753928078</v>
      </c>
      <c r="AY46" s="4">
        <v>1.0958904109589014</v>
      </c>
      <c r="AZ46" s="2">
        <v>-2.5109170305676827</v>
      </c>
      <c r="BA46" s="2">
        <v>4.5833333333333428</v>
      </c>
      <c r="BB46" s="2">
        <v>2.3923444976076524</v>
      </c>
      <c r="BC46" s="2" t="e">
        <v>#N/A</v>
      </c>
      <c r="BD46" s="4">
        <v>8.8785046728972077</v>
      </c>
      <c r="BE46" s="2">
        <v>8.3333333333333428</v>
      </c>
      <c r="BF46" s="2">
        <v>9.5860566448801734</v>
      </c>
      <c r="BG46" s="4">
        <v>6.2378167641325604</v>
      </c>
      <c r="BH46" s="2">
        <v>7.0212765957446805</v>
      </c>
      <c r="BI46" s="2">
        <v>4.0322580645161281</v>
      </c>
      <c r="BJ46" s="4">
        <v>5.0108932461873792</v>
      </c>
      <c r="BK46" s="2">
        <v>1.9197207678883075</v>
      </c>
      <c r="BL46" s="2">
        <v>2.358490566037716</v>
      </c>
      <c r="BM46" s="4" t="e">
        <v>#N/A</v>
      </c>
      <c r="BN46" s="2">
        <v>6.490384615384599</v>
      </c>
      <c r="BO46" s="2">
        <v>7.0866141732283552</v>
      </c>
    </row>
    <row r="47" spans="1:67" x14ac:dyDescent="0.2">
      <c r="A47" s="1">
        <v>41152</v>
      </c>
      <c r="B47" s="2">
        <v>5.0096339113680131</v>
      </c>
      <c r="C47" s="2">
        <v>4.6594982078853207</v>
      </c>
      <c r="D47" s="8">
        <v>4.7945205479451971</v>
      </c>
      <c r="E47" s="4">
        <v>5.0574712643678197</v>
      </c>
      <c r="F47" s="2">
        <v>6.0046189376443522</v>
      </c>
      <c r="G47" s="2">
        <v>3.8876889848812084</v>
      </c>
      <c r="H47" s="2">
        <v>8.0760095011876558</v>
      </c>
      <c r="I47" s="2">
        <v>7.9439252336448618</v>
      </c>
      <c r="J47" s="2">
        <v>5.2401746724890899</v>
      </c>
      <c r="K47" s="2">
        <v>3.7735849056603712</v>
      </c>
      <c r="L47" s="2">
        <v>-1.1627906976744242</v>
      </c>
      <c r="M47" s="2">
        <v>9.4674556213017809</v>
      </c>
      <c r="N47" s="2">
        <v>6.8027210884353764</v>
      </c>
      <c r="O47" s="4">
        <v>3.6093418259023338</v>
      </c>
      <c r="P47" s="2">
        <v>4.3927648578811187</v>
      </c>
      <c r="Q47" s="2">
        <v>3.4682080924855541</v>
      </c>
      <c r="R47" s="4">
        <v>7.3319755600814744</v>
      </c>
      <c r="S47" s="2">
        <v>8.9171974522293027</v>
      </c>
      <c r="T47" s="2">
        <v>8.6767895878524968</v>
      </c>
      <c r="U47" s="2">
        <v>4.6610169491525255</v>
      </c>
      <c r="V47" s="2">
        <v>10.995850622406621</v>
      </c>
      <c r="W47" s="2">
        <v>5.2631578947368354</v>
      </c>
      <c r="X47" s="4">
        <v>3.6496350364963632</v>
      </c>
      <c r="Y47" s="2">
        <v>4.0298507462686644</v>
      </c>
      <c r="Z47" s="2">
        <v>2.4999999999999858</v>
      </c>
      <c r="AA47" s="4">
        <v>5.7034220532319324</v>
      </c>
      <c r="AB47" s="2">
        <v>4.065040650406516</v>
      </c>
      <c r="AC47" s="2">
        <v>3.8095238095238244</v>
      </c>
      <c r="AD47" s="2">
        <v>6.5286624203821759</v>
      </c>
      <c r="AE47" s="2">
        <v>9.2783505154639272</v>
      </c>
      <c r="AF47" s="2">
        <v>9.7178683385579916</v>
      </c>
      <c r="AG47" s="4">
        <v>2.4926686217008722</v>
      </c>
      <c r="AH47" s="2">
        <v>-2.5380710659898398</v>
      </c>
      <c r="AI47" s="2">
        <v>2.6086956521738927</v>
      </c>
      <c r="AJ47" s="2">
        <v>5.6363636363636402</v>
      </c>
      <c r="AK47" s="2">
        <v>5.8931860036832546</v>
      </c>
      <c r="AL47" s="4">
        <v>5.4054054054054177</v>
      </c>
      <c r="AM47" s="2">
        <v>3.4172661870503589</v>
      </c>
      <c r="AN47" s="2">
        <v>6.109979633401224</v>
      </c>
      <c r="AO47" s="4">
        <v>4.7984644913627648</v>
      </c>
      <c r="AP47" s="2">
        <v>0.53380782918148384</v>
      </c>
      <c r="AQ47" s="2">
        <v>8.1419624217118951</v>
      </c>
      <c r="AR47" s="2">
        <v>9.2473118279569775</v>
      </c>
      <c r="AS47" s="2">
        <v>4.1666666666666572</v>
      </c>
      <c r="AT47" s="2">
        <v>14.79915433403805</v>
      </c>
      <c r="AU47" s="2" t="e">
        <v>#N/A</v>
      </c>
      <c r="AV47" s="4">
        <v>-0.2904162633107461</v>
      </c>
      <c r="AW47" s="2">
        <v>-11.032186459489452</v>
      </c>
      <c r="AX47" s="2">
        <v>0.21052631578947967</v>
      </c>
      <c r="AY47" s="4">
        <v>1.3736263736263652</v>
      </c>
      <c r="AZ47" s="2">
        <v>-1.6556291390728433</v>
      </c>
      <c r="BA47" s="2">
        <v>4.5833333333333428</v>
      </c>
      <c r="BB47" s="2">
        <v>2.3752969121140239</v>
      </c>
      <c r="BC47" s="2" t="e">
        <v>#N/A</v>
      </c>
      <c r="BD47" s="4">
        <v>8.8785046728972077</v>
      </c>
      <c r="BE47" s="2">
        <v>8.3333333333333428</v>
      </c>
      <c r="BF47" s="2">
        <v>9.5860566448801734</v>
      </c>
      <c r="BG47" s="4">
        <v>6.2256809338521464</v>
      </c>
      <c r="BH47" s="2">
        <v>6.9915254237288025</v>
      </c>
      <c r="BI47" s="2">
        <v>4.1935483870967545</v>
      </c>
      <c r="BJ47" s="4">
        <v>5.2287581699346504</v>
      </c>
      <c r="BK47" s="2">
        <v>2.443280977312412</v>
      </c>
      <c r="BL47" s="2">
        <v>2.358490566037716</v>
      </c>
      <c r="BM47" s="4" t="e">
        <v>#N/A</v>
      </c>
      <c r="BN47" s="2">
        <v>6.490384615384599</v>
      </c>
      <c r="BO47" s="2">
        <v>7.0866141732283552</v>
      </c>
    </row>
    <row r="48" spans="1:67" x14ac:dyDescent="0.2">
      <c r="A48" s="1">
        <v>41182</v>
      </c>
      <c r="B48" s="2">
        <v>5.5662188099808105</v>
      </c>
      <c r="C48" s="2">
        <v>4.8300536672629732</v>
      </c>
      <c r="D48" s="8">
        <v>5.8823529411764497</v>
      </c>
      <c r="E48" s="4">
        <v>5.8956916099773338</v>
      </c>
      <c r="F48" s="2">
        <v>6.8649885583524082</v>
      </c>
      <c r="G48" s="2">
        <v>7.7419354838709609</v>
      </c>
      <c r="H48" s="2">
        <v>6.7441860465116292</v>
      </c>
      <c r="I48" s="2">
        <v>7.4592074592074766</v>
      </c>
      <c r="J48" s="2">
        <v>5.6892778993435229</v>
      </c>
      <c r="K48" s="2">
        <v>0</v>
      </c>
      <c r="L48" s="2">
        <v>-0.91324200913241782</v>
      </c>
      <c r="M48" s="2">
        <v>6.818181818181813</v>
      </c>
      <c r="N48" s="2">
        <v>7.1588366890380257</v>
      </c>
      <c r="O48" s="4">
        <v>3.6093418259023338</v>
      </c>
      <c r="P48" s="2">
        <v>3.5989717223650359</v>
      </c>
      <c r="Q48" s="2">
        <v>3.4682080924855541</v>
      </c>
      <c r="R48" s="4">
        <v>7.3319755600814744</v>
      </c>
      <c r="S48" s="2">
        <v>8.9171974522293027</v>
      </c>
      <c r="T48" s="2">
        <v>8.6767895878524968</v>
      </c>
      <c r="U48" s="2">
        <v>5.2966101694915153</v>
      </c>
      <c r="V48" s="2">
        <v>11.642411642411645</v>
      </c>
      <c r="W48" s="2">
        <v>4.6728971962616725</v>
      </c>
      <c r="X48" s="4">
        <v>3.6337209302325562</v>
      </c>
      <c r="Y48" s="2">
        <v>3.7037037037036953</v>
      </c>
      <c r="Z48" s="2">
        <v>3.0555555555555713</v>
      </c>
      <c r="AA48" s="4">
        <v>5.6710775047259006</v>
      </c>
      <c r="AB48" s="2">
        <v>4.8465266558966249</v>
      </c>
      <c r="AC48" s="2">
        <v>4.0944881889763707</v>
      </c>
      <c r="AD48" s="2">
        <v>6.1708860759493547</v>
      </c>
      <c r="AE48" s="2">
        <v>9.2783505154639272</v>
      </c>
      <c r="AF48" s="2">
        <v>9.7178683385579916</v>
      </c>
      <c r="AG48" s="4">
        <v>2.3357664233576685</v>
      </c>
      <c r="AH48" s="2">
        <v>-1.8755328218243932</v>
      </c>
      <c r="AI48" s="2">
        <v>3.125</v>
      </c>
      <c r="AJ48" s="2">
        <v>4.4802867383512535</v>
      </c>
      <c r="AK48" s="2">
        <v>5.4446460980036306</v>
      </c>
      <c r="AL48" s="4">
        <v>5.3949903660886349</v>
      </c>
      <c r="AM48" s="2">
        <v>4.1292639138240474</v>
      </c>
      <c r="AN48" s="2">
        <v>6.109979633401224</v>
      </c>
      <c r="AO48" s="4">
        <v>6.692160611854689</v>
      </c>
      <c r="AP48" s="2">
        <v>0.53380782918148384</v>
      </c>
      <c r="AQ48" s="2">
        <v>14.699792960662535</v>
      </c>
      <c r="AR48" s="2">
        <v>17.697228144989353</v>
      </c>
      <c r="AS48" s="2">
        <v>3.9783001808318232</v>
      </c>
      <c r="AT48" s="2">
        <v>14.947368421052644</v>
      </c>
      <c r="AU48" s="2" t="e">
        <v>#N/A</v>
      </c>
      <c r="AV48" s="4">
        <v>-0.19379844961240167</v>
      </c>
      <c r="AW48" s="2">
        <v>-8.4513476473275517</v>
      </c>
      <c r="AX48" s="2">
        <v>0.21052631578947967</v>
      </c>
      <c r="AY48" s="4">
        <v>1.5068493150684787</v>
      </c>
      <c r="AZ48" s="2">
        <v>-0.78037904124860802</v>
      </c>
      <c r="BA48" s="2">
        <v>3.809523809523796</v>
      </c>
      <c r="BB48" s="2">
        <v>3.5714285714285836</v>
      </c>
      <c r="BC48" s="2" t="e">
        <v>#N/A</v>
      </c>
      <c r="BD48" s="4">
        <v>8.8785046728972077</v>
      </c>
      <c r="BE48" s="2">
        <v>8.3333333333333428</v>
      </c>
      <c r="BF48" s="2">
        <v>9.5860566448801734</v>
      </c>
      <c r="BG48" s="4">
        <v>6.0077519379845086</v>
      </c>
      <c r="BH48" s="2">
        <v>6.7653276955602593</v>
      </c>
      <c r="BI48" s="2">
        <v>4.501607717041793</v>
      </c>
      <c r="BJ48" s="4">
        <v>5.2401746724890899</v>
      </c>
      <c r="BK48" s="2">
        <v>2.6223776223776269</v>
      </c>
      <c r="BL48" s="2">
        <v>2.358490566037716</v>
      </c>
      <c r="BM48" s="4" t="e">
        <v>#N/A</v>
      </c>
      <c r="BN48" s="2">
        <v>6.5060240963855449</v>
      </c>
      <c r="BO48" s="2">
        <v>7.0866141732283552</v>
      </c>
    </row>
    <row r="49" spans="1:67" x14ac:dyDescent="0.2">
      <c r="A49" s="1">
        <v>41213</v>
      </c>
      <c r="B49" s="2">
        <v>5.7251908396946476</v>
      </c>
      <c r="C49" s="2">
        <v>4.8214285714285836</v>
      </c>
      <c r="D49" s="8">
        <v>6.2084257206208378</v>
      </c>
      <c r="E49" s="4">
        <v>6.4444444444444287</v>
      </c>
      <c r="F49" s="2">
        <v>8.3521444695259675</v>
      </c>
      <c r="G49" s="2">
        <v>7.3375262054507431</v>
      </c>
      <c r="H49" s="2">
        <v>7.1759259259259096</v>
      </c>
      <c r="I49" s="2">
        <v>8.1395348837209269</v>
      </c>
      <c r="J49" s="2">
        <v>5.422993492407798</v>
      </c>
      <c r="K49" s="2">
        <v>5.7835820895522261</v>
      </c>
      <c r="L49" s="2">
        <v>0.84925690021231048</v>
      </c>
      <c r="M49" s="2">
        <v>5.3221288515406258</v>
      </c>
      <c r="N49" s="2">
        <v>7.9822616407982281</v>
      </c>
      <c r="O49" s="4">
        <v>2.3109243697479087</v>
      </c>
      <c r="P49" s="2">
        <v>3.0612244897959044</v>
      </c>
      <c r="Q49" s="2">
        <v>2.0992366412213812</v>
      </c>
      <c r="R49" s="4">
        <v>6.8965517241379501</v>
      </c>
      <c r="S49" s="2">
        <v>8.9171974522293027</v>
      </c>
      <c r="T49" s="2">
        <v>8.6767895878524968</v>
      </c>
      <c r="U49" s="2">
        <v>5.2854122621564414</v>
      </c>
      <c r="V49" s="2">
        <v>10.743801652892571</v>
      </c>
      <c r="W49" s="2">
        <v>4.8598130841121474</v>
      </c>
      <c r="X49" s="4">
        <v>3.6231884057970944</v>
      </c>
      <c r="Y49" s="2">
        <v>3.6873156342182938</v>
      </c>
      <c r="Z49" s="2">
        <v>2.770083102493075</v>
      </c>
      <c r="AA49" s="4">
        <v>5.8601134215501105</v>
      </c>
      <c r="AB49" s="2">
        <v>4.8465266558966249</v>
      </c>
      <c r="AC49" s="2">
        <v>4.0944881889763707</v>
      </c>
      <c r="AD49" s="2">
        <v>5.845181674565552</v>
      </c>
      <c r="AE49" s="2">
        <v>9.2783505154639272</v>
      </c>
      <c r="AF49" s="2">
        <v>10.344827586206918</v>
      </c>
      <c r="AG49" s="4">
        <v>2.769679300291557</v>
      </c>
      <c r="AH49" s="2">
        <v>-1.2755102040816269</v>
      </c>
      <c r="AI49" s="2">
        <v>2.7465667915106167</v>
      </c>
      <c r="AJ49" s="2">
        <v>5.008944543828278</v>
      </c>
      <c r="AK49" s="2">
        <v>5.4446460980036306</v>
      </c>
      <c r="AL49" s="4">
        <v>5.3846153846153868</v>
      </c>
      <c r="AM49" s="2">
        <v>3.565062388591798</v>
      </c>
      <c r="AN49" s="2">
        <v>6.109979633401224</v>
      </c>
      <c r="AO49" s="4">
        <v>6.0721062618595738</v>
      </c>
      <c r="AP49" s="2">
        <v>0.35587188612097975</v>
      </c>
      <c r="AQ49" s="2">
        <v>13.306451612903231</v>
      </c>
      <c r="AR49" s="2">
        <v>15.400410677618055</v>
      </c>
      <c r="AS49" s="2">
        <v>3.9783001808318232</v>
      </c>
      <c r="AT49" s="2">
        <v>13.958333333333343</v>
      </c>
      <c r="AU49" s="2" t="e">
        <v>#N/A</v>
      </c>
      <c r="AV49" s="4">
        <v>-0.19379844961240167</v>
      </c>
      <c r="AW49" s="2">
        <v>-7.6780329389932689</v>
      </c>
      <c r="AX49" s="2">
        <v>0.21052631578947967</v>
      </c>
      <c r="AY49" s="4">
        <v>3.5911602209944533</v>
      </c>
      <c r="AZ49" s="2">
        <v>-0.22346368715083997</v>
      </c>
      <c r="BA49" s="2">
        <v>3.809523809523796</v>
      </c>
      <c r="BB49" s="2">
        <v>13.399503722084376</v>
      </c>
      <c r="BC49" s="2" t="e">
        <v>#N/A</v>
      </c>
      <c r="BD49" s="4">
        <v>8.8785046728972077</v>
      </c>
      <c r="BE49" s="2">
        <v>8.3333333333333428</v>
      </c>
      <c r="BF49" s="2">
        <v>9.5860566448801734</v>
      </c>
      <c r="BG49" s="4">
        <v>5.5769230769230802</v>
      </c>
      <c r="BH49" s="2">
        <v>6.06694560669456</v>
      </c>
      <c r="BI49" s="2">
        <v>4.823151125401921</v>
      </c>
      <c r="BJ49" s="4">
        <v>5.4347826086956559</v>
      </c>
      <c r="BK49" s="2">
        <v>2.6178010471204232</v>
      </c>
      <c r="BL49" s="2">
        <v>3.4003091190108137</v>
      </c>
      <c r="BM49" s="4" t="e">
        <v>#N/A</v>
      </c>
      <c r="BN49" s="2">
        <v>6.25</v>
      </c>
      <c r="BO49" s="2">
        <v>7.0866141732283552</v>
      </c>
    </row>
    <row r="50" spans="1:67" x14ac:dyDescent="0.2">
      <c r="A50" s="1">
        <v>41243</v>
      </c>
      <c r="B50" s="2">
        <v>5.7142857142857224</v>
      </c>
      <c r="C50" s="2">
        <v>4.8128342245989302</v>
      </c>
      <c r="D50" s="8">
        <v>7.0484581497797478</v>
      </c>
      <c r="E50" s="4">
        <v>7.2847682119205501</v>
      </c>
      <c r="F50" s="2">
        <v>8.0178173719376531</v>
      </c>
      <c r="G50" s="2">
        <v>6.3655030800821208</v>
      </c>
      <c r="H50" s="2">
        <v>8.3333333333333286</v>
      </c>
      <c r="I50" s="2">
        <v>8.6247086247086315</v>
      </c>
      <c r="J50" s="2">
        <v>5.3763440860215042</v>
      </c>
      <c r="K50" s="2">
        <v>4.2477876106194543</v>
      </c>
      <c r="L50" s="2">
        <v>8.8888888888888857</v>
      </c>
      <c r="M50" s="2">
        <v>7.082152974504254</v>
      </c>
      <c r="N50" s="2">
        <v>9.3333333333333428</v>
      </c>
      <c r="O50" s="4">
        <v>3.5864978902953766</v>
      </c>
      <c r="P50" s="2">
        <v>3.3333333333333144</v>
      </c>
      <c r="Q50" s="2">
        <v>3.4416826003824212</v>
      </c>
      <c r="R50" s="4">
        <v>7.099391480730219</v>
      </c>
      <c r="S50" s="2">
        <v>8.6680761099365782</v>
      </c>
      <c r="T50" s="2">
        <v>8.6767895878524968</v>
      </c>
      <c r="U50" s="2">
        <v>5.9322033898304909</v>
      </c>
      <c r="V50" s="2">
        <v>10.266940451745384</v>
      </c>
      <c r="W50" s="2">
        <v>4.8598130841121474</v>
      </c>
      <c r="X50" s="4">
        <v>3.3189033189033239</v>
      </c>
      <c r="Y50" s="2">
        <v>3.2305433186490546</v>
      </c>
      <c r="Z50" s="2">
        <v>3.0470914127423754</v>
      </c>
      <c r="AA50" s="4">
        <v>5.8601134215501105</v>
      </c>
      <c r="AB50" s="2">
        <v>4.8465266558966249</v>
      </c>
      <c r="AC50" s="2">
        <v>4.0944881889763707</v>
      </c>
      <c r="AD50" s="2">
        <v>5.9842519685039406</v>
      </c>
      <c r="AE50" s="2">
        <v>9.2783505154639272</v>
      </c>
      <c r="AF50" s="2">
        <v>10.344827586206918</v>
      </c>
      <c r="AG50" s="4">
        <v>3.2210834553440577</v>
      </c>
      <c r="AH50" s="2">
        <v>-0.68551842330762724</v>
      </c>
      <c r="AI50" s="2">
        <v>3.6432160804020128</v>
      </c>
      <c r="AJ50" s="2">
        <v>5.1971326164874654</v>
      </c>
      <c r="AK50" s="2">
        <v>5.4446460980036306</v>
      </c>
      <c r="AL50" s="4">
        <v>5.374280230326292</v>
      </c>
      <c r="AM50" s="2">
        <v>3.7366548042704579</v>
      </c>
      <c r="AN50" s="2">
        <v>6.109979633401224</v>
      </c>
      <c r="AO50" s="4">
        <v>5.2730696798493284</v>
      </c>
      <c r="AP50" s="2">
        <v>0</v>
      </c>
      <c r="AQ50" s="2">
        <v>10.693069306930681</v>
      </c>
      <c r="AR50" s="2">
        <v>12.273641851106618</v>
      </c>
      <c r="AS50" s="2">
        <v>4.520795660036157</v>
      </c>
      <c r="AT50" s="2">
        <v>15.208333333333329</v>
      </c>
      <c r="AU50" s="2" t="e">
        <v>#N/A</v>
      </c>
      <c r="AV50" s="4">
        <v>0</v>
      </c>
      <c r="AW50" s="2">
        <v>-7.0819516816674479</v>
      </c>
      <c r="AX50" s="2">
        <v>0.42105263157894512</v>
      </c>
      <c r="AY50" s="4">
        <v>2.7397260273972677</v>
      </c>
      <c r="AZ50" s="2">
        <v>-0.22421524663677417</v>
      </c>
      <c r="BA50" s="2">
        <v>3.668478260869577</v>
      </c>
      <c r="BB50" s="2">
        <v>8.0188679245283083</v>
      </c>
      <c r="BC50" s="2" t="e">
        <v>#N/A</v>
      </c>
      <c r="BD50" s="4">
        <v>8.8785046728972077</v>
      </c>
      <c r="BE50" s="2">
        <v>8.3333333333333428</v>
      </c>
      <c r="BF50" s="2">
        <v>9.5860566448801734</v>
      </c>
      <c r="BG50" s="4">
        <v>6.3339731285988421</v>
      </c>
      <c r="BH50" s="2">
        <v>6.6805845511482431</v>
      </c>
      <c r="BI50" s="2">
        <v>5.7784911717496215</v>
      </c>
      <c r="BJ50" s="4">
        <v>5.4347826086956559</v>
      </c>
      <c r="BK50" s="2">
        <v>3.1578947368420955</v>
      </c>
      <c r="BL50" s="2">
        <v>3.4003091190108137</v>
      </c>
      <c r="BM50" s="4" t="e">
        <v>#N/A</v>
      </c>
      <c r="BN50" s="2">
        <v>6.25</v>
      </c>
      <c r="BO50" s="2">
        <v>7.0866141732283552</v>
      </c>
    </row>
    <row r="51" spans="1:67" x14ac:dyDescent="0.2">
      <c r="A51" s="1">
        <v>41274</v>
      </c>
      <c r="B51" s="2">
        <v>5.7034220532319324</v>
      </c>
      <c r="C51" s="2">
        <v>4.804270462633454</v>
      </c>
      <c r="D51" s="8">
        <v>7.0484581497797478</v>
      </c>
      <c r="E51" s="4">
        <v>7.0484581497797478</v>
      </c>
      <c r="F51" s="2">
        <v>7.2847682119205501</v>
      </c>
      <c r="G51" s="2">
        <v>4.8289738430583355</v>
      </c>
      <c r="H51" s="2">
        <v>8.3916083916084006</v>
      </c>
      <c r="I51" s="2">
        <v>9.5571095571095555</v>
      </c>
      <c r="J51" s="2">
        <v>5.1172707889125775</v>
      </c>
      <c r="K51" s="2">
        <v>6.0240963855421796</v>
      </c>
      <c r="L51" s="2">
        <v>9.1324200913242066</v>
      </c>
      <c r="M51" s="2">
        <v>7.1022727272727337</v>
      </c>
      <c r="N51" s="2">
        <v>10.337078651685403</v>
      </c>
      <c r="O51" s="4">
        <v>5.0955414012738913</v>
      </c>
      <c r="P51" s="2">
        <v>4.1025641025641164</v>
      </c>
      <c r="Q51" s="2">
        <v>5.0096339113680131</v>
      </c>
      <c r="R51" s="4">
        <v>6.8965517241379501</v>
      </c>
      <c r="S51" s="2">
        <v>8.6864406779660897</v>
      </c>
      <c r="T51" s="2">
        <v>8.9324618736383457</v>
      </c>
      <c r="U51" s="2">
        <v>5.5555555555555571</v>
      </c>
      <c r="V51" s="2">
        <v>9.8159509202454132</v>
      </c>
      <c r="W51" s="2">
        <v>4.6641791044776113</v>
      </c>
      <c r="X51" s="4">
        <v>3.1654676258992822</v>
      </c>
      <c r="Y51" s="2">
        <v>3.2258064516128968</v>
      </c>
      <c r="Z51" s="2">
        <v>3.1855955678670398</v>
      </c>
      <c r="AA51" s="4">
        <v>6.0263653483992385</v>
      </c>
      <c r="AB51" s="2">
        <v>4.8076923076923066</v>
      </c>
      <c r="AC51" s="2">
        <v>4.2253521126760489</v>
      </c>
      <c r="AD51" s="2">
        <v>6.9400630914826564</v>
      </c>
      <c r="AE51" s="2">
        <v>9.2783505154639272</v>
      </c>
      <c r="AF51" s="2">
        <v>10.658307210031339</v>
      </c>
      <c r="AG51" s="4">
        <v>3.3576642335766422</v>
      </c>
      <c r="AH51" s="2">
        <v>-0.25795356835769212</v>
      </c>
      <c r="AI51" s="2">
        <v>3.4005037783375087</v>
      </c>
      <c r="AJ51" s="2">
        <v>5.3380782918149379</v>
      </c>
      <c r="AK51" s="2">
        <v>5.5855855855855907</v>
      </c>
      <c r="AL51" s="4">
        <v>5.374280230326292</v>
      </c>
      <c r="AM51" s="2">
        <v>3.9076376554174175</v>
      </c>
      <c r="AN51" s="2">
        <v>6.109979633401224</v>
      </c>
      <c r="AO51" s="4">
        <v>5.4613935969868095</v>
      </c>
      <c r="AP51" s="2">
        <v>0</v>
      </c>
      <c r="AQ51" s="2">
        <v>10.97804391217565</v>
      </c>
      <c r="AR51" s="2">
        <v>12.398373983739816</v>
      </c>
      <c r="AS51" s="2">
        <v>4.3399638336347266</v>
      </c>
      <c r="AT51" s="2">
        <v>15.478615071283102</v>
      </c>
      <c r="AU51" s="2" t="e">
        <v>#N/A</v>
      </c>
      <c r="AV51" s="4">
        <v>0</v>
      </c>
      <c r="AW51" s="2">
        <v>-6.2967430639324533</v>
      </c>
      <c r="AX51" s="2">
        <v>0.42105263157894512</v>
      </c>
      <c r="AY51" s="4">
        <v>2.6098901098901166</v>
      </c>
      <c r="AZ51" s="2">
        <v>1.4806378132118425</v>
      </c>
      <c r="BA51" s="2">
        <v>3.668478260869577</v>
      </c>
      <c r="BB51" s="2">
        <v>4.6296296296296333</v>
      </c>
      <c r="BC51" s="2" t="e">
        <v>#N/A</v>
      </c>
      <c r="BD51" s="4">
        <v>8.8785046728972077</v>
      </c>
      <c r="BE51" s="2">
        <v>8.3333333333333428</v>
      </c>
      <c r="BF51" s="2">
        <v>9.5860566448801734</v>
      </c>
      <c r="BG51" s="4">
        <v>6.692160611854689</v>
      </c>
      <c r="BH51" s="2">
        <v>7.068607068607065</v>
      </c>
      <c r="BI51" s="2">
        <v>5.7507987220447347</v>
      </c>
      <c r="BJ51" s="4">
        <v>5.6521739130434838</v>
      </c>
      <c r="BK51" s="2">
        <v>4.0492957746479021</v>
      </c>
      <c r="BL51" s="2">
        <v>3.4003091190108137</v>
      </c>
      <c r="BM51" s="4" t="e">
        <v>#N/A</v>
      </c>
      <c r="BN51" s="2">
        <v>6.7307692307692264</v>
      </c>
      <c r="BO51" s="2">
        <v>7.0866141732283552</v>
      </c>
    </row>
    <row r="52" spans="1:67" x14ac:dyDescent="0.2">
      <c r="A52" s="1">
        <v>41305</v>
      </c>
      <c r="B52" s="2">
        <v>5.2930056710775091</v>
      </c>
      <c r="C52" s="2">
        <v>4.6017699115044337</v>
      </c>
      <c r="D52" s="8">
        <v>6.0606060606060623</v>
      </c>
      <c r="E52" s="4">
        <v>6.507592190889369</v>
      </c>
      <c r="F52" s="2">
        <v>7.0021881838074194</v>
      </c>
      <c r="G52" s="2">
        <v>3.1620553359683896</v>
      </c>
      <c r="H52" s="2">
        <v>7.045454545454561</v>
      </c>
      <c r="I52" s="2">
        <v>9.9537037037036953</v>
      </c>
      <c r="J52" s="2">
        <v>4.2105263157894655</v>
      </c>
      <c r="K52" s="2">
        <v>0.32894736842106909</v>
      </c>
      <c r="L52" s="2">
        <v>12.300683371298391</v>
      </c>
      <c r="M52" s="2">
        <v>5.8333333333333286</v>
      </c>
      <c r="N52" s="2">
        <v>8.7719298245614112</v>
      </c>
      <c r="O52" s="4">
        <v>4.8117154811715608</v>
      </c>
      <c r="P52" s="2">
        <v>4.5569620253164516</v>
      </c>
      <c r="Q52" s="2">
        <v>4.545454545454561</v>
      </c>
      <c r="R52" s="4">
        <v>7.0707070707070727</v>
      </c>
      <c r="S52" s="2">
        <v>8.8421052631578902</v>
      </c>
      <c r="T52" s="2">
        <v>9.3073593073593059</v>
      </c>
      <c r="U52" s="2">
        <v>6.3424947145877439</v>
      </c>
      <c r="V52" s="2">
        <v>9.9999999999999858</v>
      </c>
      <c r="W52" s="2">
        <v>5.0467289719626365</v>
      </c>
      <c r="X52" s="4">
        <v>3.1609195402298838</v>
      </c>
      <c r="Y52" s="2">
        <v>3.2163742690058257</v>
      </c>
      <c r="Z52" s="2">
        <v>3.1767955801105074</v>
      </c>
      <c r="AA52" s="4">
        <v>6.2146892655367196</v>
      </c>
      <c r="AB52" s="2">
        <v>4.8076923076923066</v>
      </c>
      <c r="AC52" s="2">
        <v>4.2253521126760489</v>
      </c>
      <c r="AD52" s="2">
        <v>8.0314960629921188</v>
      </c>
      <c r="AE52" s="2">
        <v>9.2783505154639272</v>
      </c>
      <c r="AF52" s="2">
        <v>10.658307210031339</v>
      </c>
      <c r="AG52" s="4">
        <v>3.0523255813953654</v>
      </c>
      <c r="AH52" s="2">
        <v>-0.68434559452525434</v>
      </c>
      <c r="AI52" s="2">
        <v>3.2378580323785968</v>
      </c>
      <c r="AJ52" s="2">
        <v>5.3380782918149379</v>
      </c>
      <c r="AK52" s="2">
        <v>5.5855855855855907</v>
      </c>
      <c r="AL52" s="4">
        <v>5.374280230326292</v>
      </c>
      <c r="AM52" s="2">
        <v>3.7234042553191671</v>
      </c>
      <c r="AN52" s="2">
        <v>6.109979633401224</v>
      </c>
      <c r="AO52" s="4">
        <v>5.0751879699248121</v>
      </c>
      <c r="AP52" s="2">
        <v>-0.35273368606702604</v>
      </c>
      <c r="AQ52" s="2">
        <v>10.000000000000014</v>
      </c>
      <c r="AR52" s="2">
        <v>11.860940695296534</v>
      </c>
      <c r="AS52" s="2">
        <v>3.7701974865349968</v>
      </c>
      <c r="AT52" s="2">
        <v>16.188524590163951</v>
      </c>
      <c r="AU52" s="2" t="e">
        <v>#N/A</v>
      </c>
      <c r="AV52" s="4">
        <v>0</v>
      </c>
      <c r="AW52" s="2">
        <v>-6.6941547416929552</v>
      </c>
      <c r="AX52" s="2">
        <v>0.42105263157894512</v>
      </c>
      <c r="AY52" s="4">
        <v>3.021978021978029</v>
      </c>
      <c r="AZ52" s="2">
        <v>1.0180995475113122</v>
      </c>
      <c r="BA52" s="2">
        <v>3.2432432432432563</v>
      </c>
      <c r="BB52" s="2">
        <v>5.2132701421800931</v>
      </c>
      <c r="BC52" s="2" t="e">
        <v>#N/A</v>
      </c>
      <c r="BD52" s="4">
        <v>8.8785046728972077</v>
      </c>
      <c r="BE52" s="2">
        <v>8.3333333333333428</v>
      </c>
      <c r="BF52" s="2">
        <v>9.5860566448801734</v>
      </c>
      <c r="BG52" s="4">
        <v>7.4285714285714306</v>
      </c>
      <c r="BH52" s="2">
        <v>7.2463768115942173</v>
      </c>
      <c r="BI52" s="2">
        <v>8.3067092651757122</v>
      </c>
      <c r="BJ52" s="4">
        <v>4.946236559139777</v>
      </c>
      <c r="BK52" s="2">
        <v>4.2105263157894655</v>
      </c>
      <c r="BL52" s="2">
        <v>4.3143297380585466</v>
      </c>
      <c r="BM52" s="4" t="e">
        <v>#N/A</v>
      </c>
      <c r="BN52" s="2">
        <v>4.9645390070921991</v>
      </c>
      <c r="BO52" s="2">
        <v>9.0038314176245109</v>
      </c>
    </row>
    <row r="53" spans="1:67" x14ac:dyDescent="0.2">
      <c r="A53" s="1">
        <v>41333</v>
      </c>
      <c r="B53" s="2">
        <v>5.8270676691729193</v>
      </c>
      <c r="C53" s="2">
        <v>5.4673721340387829</v>
      </c>
      <c r="D53" s="8">
        <v>6.0869565217391113</v>
      </c>
      <c r="E53" s="4">
        <v>6.3318777292576556</v>
      </c>
      <c r="F53" s="2">
        <v>5.2060737527114895</v>
      </c>
      <c r="G53" s="2">
        <v>3.4205231388329906</v>
      </c>
      <c r="H53" s="2">
        <v>6.5462753950338737</v>
      </c>
      <c r="I53" s="2">
        <v>8.8235294117646959</v>
      </c>
      <c r="J53" s="2">
        <v>4.8218029350104672</v>
      </c>
      <c r="K53" s="2">
        <v>4.9122807017543835</v>
      </c>
      <c r="L53" s="2">
        <v>13.519813519813525</v>
      </c>
      <c r="M53" s="2">
        <v>7.821229050279328</v>
      </c>
      <c r="N53" s="2">
        <v>7.8431372549019613</v>
      </c>
      <c r="O53" s="4">
        <v>4.1407867494824018</v>
      </c>
      <c r="P53" s="2">
        <v>4.7858942065491163</v>
      </c>
      <c r="Q53" s="2">
        <v>3.9473684210526159</v>
      </c>
      <c r="R53" s="4">
        <v>7.6612903225806548</v>
      </c>
      <c r="S53" s="2">
        <v>9.6436058700209486</v>
      </c>
      <c r="T53" s="2">
        <v>8.4233261339092991</v>
      </c>
      <c r="U53" s="2">
        <v>5.7203389830508371</v>
      </c>
      <c r="V53" s="2">
        <v>11.764705882352942</v>
      </c>
      <c r="W53" s="2">
        <v>5.2434456928839097</v>
      </c>
      <c r="X53" s="4">
        <v>3.1563845050215207</v>
      </c>
      <c r="Y53" s="2">
        <v>3.3576642335766422</v>
      </c>
      <c r="Z53" s="2">
        <v>2.7510316368638286</v>
      </c>
      <c r="AA53" s="4">
        <v>6.2146892655367196</v>
      </c>
      <c r="AB53" s="2">
        <v>4.8076923076923066</v>
      </c>
      <c r="AC53" s="2">
        <v>4.2253521126760489</v>
      </c>
      <c r="AD53" s="2">
        <v>6.3565891472868117</v>
      </c>
      <c r="AE53" s="2">
        <v>9.2783505154639272</v>
      </c>
      <c r="AF53" s="2">
        <v>10.312499999999986</v>
      </c>
      <c r="AG53" s="4">
        <v>3.2069970845481066</v>
      </c>
      <c r="AH53" s="2">
        <v>-0.68787618228718372</v>
      </c>
      <c r="AI53" s="2">
        <v>2.9850746268656536</v>
      </c>
      <c r="AJ53" s="2">
        <v>5.7142857142857224</v>
      </c>
      <c r="AK53" s="2">
        <v>5.5855855855855907</v>
      </c>
      <c r="AL53" s="4">
        <v>4.051565377532242</v>
      </c>
      <c r="AM53" s="2">
        <v>3.3509700176366835</v>
      </c>
      <c r="AN53" s="2">
        <v>6.1420345489443378</v>
      </c>
      <c r="AO53" s="4">
        <v>5.4003724394785735</v>
      </c>
      <c r="AP53" s="2">
        <v>-0.52816901408449723</v>
      </c>
      <c r="AQ53" s="2">
        <v>10.116731517509734</v>
      </c>
      <c r="AR53" s="2">
        <v>12.055335968379438</v>
      </c>
      <c r="AS53" s="2">
        <v>4.1292639138240474</v>
      </c>
      <c r="AT53" s="2">
        <v>15.885947046843157</v>
      </c>
      <c r="AU53" s="2" t="e">
        <v>#N/A</v>
      </c>
      <c r="AV53" s="4">
        <v>9.7276264591442896E-2</v>
      </c>
      <c r="AW53" s="2">
        <v>-8.7061668681983093</v>
      </c>
      <c r="AX53" s="2">
        <v>0.52687038988408119</v>
      </c>
      <c r="AY53" s="4">
        <v>3.6986301369863099</v>
      </c>
      <c r="AZ53" s="2">
        <v>0.78917700112739908</v>
      </c>
      <c r="BA53" s="2">
        <v>4.4414535666218029</v>
      </c>
      <c r="BB53" s="2">
        <v>6.5573770491803174</v>
      </c>
      <c r="BC53" s="2" t="e">
        <v>#N/A</v>
      </c>
      <c r="BD53" s="4">
        <v>8.8785046728972077</v>
      </c>
      <c r="BE53" s="2">
        <v>8.3333333333333428</v>
      </c>
      <c r="BF53" s="2">
        <v>9.5860566448801734</v>
      </c>
      <c r="BG53" s="4">
        <v>7.2106261859582474</v>
      </c>
      <c r="BH53" s="2">
        <v>7.0247933884297424</v>
      </c>
      <c r="BI53" s="2">
        <v>7.5949367088607573</v>
      </c>
      <c r="BJ53" s="4">
        <v>7.5313807531380803</v>
      </c>
      <c r="BK53" s="2">
        <v>3.125</v>
      </c>
      <c r="BL53" s="2">
        <v>4.3143297380585466</v>
      </c>
      <c r="BM53" s="4" t="e">
        <v>#N/A</v>
      </c>
      <c r="BN53" s="2">
        <v>8.371040723981892</v>
      </c>
      <c r="BO53" s="2">
        <v>9.0038314176245109</v>
      </c>
    </row>
    <row r="54" spans="1:67" x14ac:dyDescent="0.2">
      <c r="A54" s="1">
        <v>41364</v>
      </c>
      <c r="B54" s="2">
        <v>5.9479553903345703</v>
      </c>
      <c r="C54" s="2">
        <v>5.043478260869577</v>
      </c>
      <c r="D54" s="8">
        <v>5.639913232104135</v>
      </c>
      <c r="E54" s="4">
        <v>5.6521739130434838</v>
      </c>
      <c r="F54" s="2">
        <v>4.7722342733188583</v>
      </c>
      <c r="G54" s="2">
        <v>4.6843177189409317</v>
      </c>
      <c r="H54" s="2">
        <v>6.7264573991031398</v>
      </c>
      <c r="I54" s="2">
        <v>7.5221238938053148</v>
      </c>
      <c r="J54" s="2">
        <v>4.8319327731092301</v>
      </c>
      <c r="K54" s="2">
        <v>5.7996485061511578</v>
      </c>
      <c r="L54" s="2">
        <v>11.16279069767441</v>
      </c>
      <c r="M54" s="2">
        <v>6.1994609164420353</v>
      </c>
      <c r="N54" s="2">
        <v>6.0344827586207117</v>
      </c>
      <c r="O54" s="4">
        <v>3.2921810699588576</v>
      </c>
      <c r="P54" s="2">
        <v>1.7241379310344769</v>
      </c>
      <c r="Q54" s="2">
        <v>3.7523452157598456</v>
      </c>
      <c r="R54" s="4">
        <v>5.7803468208092568</v>
      </c>
      <c r="S54" s="2">
        <v>6.1264822134387487</v>
      </c>
      <c r="T54" s="2">
        <v>6.5439672801635993</v>
      </c>
      <c r="U54" s="2">
        <v>4.4989775051124781</v>
      </c>
      <c r="V54" s="2">
        <v>6.2030075187969942</v>
      </c>
      <c r="W54" s="2">
        <v>4.1666666666666572</v>
      </c>
      <c r="X54" s="4">
        <v>2.7104136947218223</v>
      </c>
      <c r="Y54" s="2">
        <v>3.2023289665211081</v>
      </c>
      <c r="Z54" s="2">
        <v>2.7472527472527304</v>
      </c>
      <c r="AA54" s="4">
        <v>5.7728119180633115</v>
      </c>
      <c r="AB54" s="2">
        <v>4.5813586097946342</v>
      </c>
      <c r="AC54" s="2">
        <v>4.0185471406491331</v>
      </c>
      <c r="AD54" s="2">
        <v>6.4615384615384812</v>
      </c>
      <c r="AE54" s="2">
        <v>9.2783505154639272</v>
      </c>
      <c r="AF54" s="2">
        <v>10.312499999999986</v>
      </c>
      <c r="AG54" s="4">
        <v>3.1884057971014386</v>
      </c>
      <c r="AH54" s="2">
        <v>-0.43029259896729855</v>
      </c>
      <c r="AI54" s="2">
        <v>1.9728729963008647</v>
      </c>
      <c r="AJ54" s="2">
        <v>5.4673721340387829</v>
      </c>
      <c r="AK54" s="2">
        <v>5.5258467023172813</v>
      </c>
      <c r="AL54" s="4">
        <v>4.051565377532242</v>
      </c>
      <c r="AM54" s="2">
        <v>2.816901408450704</v>
      </c>
      <c r="AN54" s="2">
        <v>6.1420345489443378</v>
      </c>
      <c r="AO54" s="4">
        <v>7.5785582255083312</v>
      </c>
      <c r="AP54" s="2">
        <v>-0.17636684303352013</v>
      </c>
      <c r="AQ54" s="2">
        <v>13.714285714285722</v>
      </c>
      <c r="AR54" s="2">
        <v>16.377649325626194</v>
      </c>
      <c r="AS54" s="2">
        <v>4.8128342245989302</v>
      </c>
      <c r="AT54" s="2">
        <v>14.658634538152612</v>
      </c>
      <c r="AU54" s="2" t="e">
        <v>#N/A</v>
      </c>
      <c r="AV54" s="4">
        <v>0.97276264591440054</v>
      </c>
      <c r="AW54" s="2">
        <v>-9.7953216374268948</v>
      </c>
      <c r="AX54" s="2">
        <v>1.6859852476290911</v>
      </c>
      <c r="AY54" s="4">
        <v>4.5329670329670364</v>
      </c>
      <c r="AZ54" s="2">
        <v>2.0408163265306172</v>
      </c>
      <c r="BA54" s="2">
        <v>4.4414535666218029</v>
      </c>
      <c r="BB54" s="2">
        <v>7.5294117647058982</v>
      </c>
      <c r="BC54" s="2" t="e">
        <v>#N/A</v>
      </c>
      <c r="BD54" s="4">
        <v>9.0128755364806636</v>
      </c>
      <c r="BE54" s="2">
        <v>9.0497737556561049</v>
      </c>
      <c r="BF54" s="2">
        <v>8.9463220675944228</v>
      </c>
      <c r="BG54" s="4">
        <v>6.1682242990654004</v>
      </c>
      <c r="BH54" s="2">
        <v>6.7346938775510097</v>
      </c>
      <c r="BI54" s="2">
        <v>5.3929121725731761</v>
      </c>
      <c r="BJ54" s="4">
        <v>7.5</v>
      </c>
      <c r="BK54" s="2">
        <v>3.4364261168385042</v>
      </c>
      <c r="BL54" s="2">
        <v>4.3143297380585466</v>
      </c>
      <c r="BM54" s="4" t="e">
        <v>#N/A</v>
      </c>
      <c r="BN54" s="2">
        <v>8.597285067873301</v>
      </c>
      <c r="BO54" s="2">
        <v>5.5658627087198624</v>
      </c>
    </row>
    <row r="55" spans="1:67" x14ac:dyDescent="0.2">
      <c r="A55" s="1">
        <v>41394</v>
      </c>
      <c r="B55" s="2">
        <v>5.925925925925938</v>
      </c>
      <c r="C55" s="2">
        <v>5.2083333333333286</v>
      </c>
      <c r="D55" s="8">
        <v>6.2906724511930605</v>
      </c>
      <c r="E55" s="4">
        <v>6.073752711496752</v>
      </c>
      <c r="F55" s="2">
        <v>6.1002178649237635</v>
      </c>
      <c r="G55" s="2">
        <v>4.7131147540983704</v>
      </c>
      <c r="H55" s="2">
        <v>6.430155210643008</v>
      </c>
      <c r="I55" s="2">
        <v>6.8131868131868174</v>
      </c>
      <c r="J55" s="2">
        <v>4.2194092827004113</v>
      </c>
      <c r="K55" s="2">
        <v>2.6981450252951049</v>
      </c>
      <c r="L55" s="2">
        <v>13.073394495412828</v>
      </c>
      <c r="M55" s="2">
        <v>8.4239130434782652</v>
      </c>
      <c r="N55" s="2">
        <v>6.2634989200863913</v>
      </c>
      <c r="O55" s="4">
        <v>4.3568464730290373</v>
      </c>
      <c r="P55" s="2">
        <v>2.722772277227719</v>
      </c>
      <c r="Q55" s="2">
        <v>4.5368620037807119</v>
      </c>
      <c r="R55" s="4">
        <v>6.5134099616858094</v>
      </c>
      <c r="S55" s="2">
        <v>7.058823529411768</v>
      </c>
      <c r="T55" s="2">
        <v>8.0808080808080831</v>
      </c>
      <c r="U55" s="2">
        <v>5.5102040816326507</v>
      </c>
      <c r="V55" s="2">
        <v>6.9158878504672998</v>
      </c>
      <c r="W55" s="2">
        <v>5.0632911392405049</v>
      </c>
      <c r="X55" s="4">
        <v>2.9957203994293877</v>
      </c>
      <c r="Y55" s="2">
        <v>3.1976744186046631</v>
      </c>
      <c r="Z55" s="2">
        <v>2.6027397260274086</v>
      </c>
      <c r="AA55" s="4">
        <v>5.7728119180633115</v>
      </c>
      <c r="AB55" s="2">
        <v>4.5813586097946342</v>
      </c>
      <c r="AC55" s="2">
        <v>4.0185471406491331</v>
      </c>
      <c r="AD55" s="2">
        <v>5.954198473282446</v>
      </c>
      <c r="AE55" s="2">
        <v>9.2783505154639272</v>
      </c>
      <c r="AF55" s="2">
        <v>9.9688473520248948</v>
      </c>
      <c r="AG55" s="4">
        <v>3.1884057971014386</v>
      </c>
      <c r="AH55" s="2">
        <v>-0.43066322136088786</v>
      </c>
      <c r="AI55" s="2">
        <v>2.2222222222222143</v>
      </c>
      <c r="AJ55" s="2">
        <v>5.6537102473498209</v>
      </c>
      <c r="AK55" s="2">
        <v>5.5258467023172813</v>
      </c>
      <c r="AL55" s="4">
        <v>4.7706422018348746</v>
      </c>
      <c r="AM55" s="2">
        <v>3.8461538461538396</v>
      </c>
      <c r="AN55" s="2">
        <v>6.3339731285988421</v>
      </c>
      <c r="AO55" s="4">
        <v>6.1705989110707691</v>
      </c>
      <c r="AP55" s="2">
        <v>0.17636684303350592</v>
      </c>
      <c r="AQ55" s="2">
        <v>9.2391304347825951</v>
      </c>
      <c r="AR55" s="2">
        <v>10.326086956521735</v>
      </c>
      <c r="AS55" s="2">
        <v>5.3191489361702082</v>
      </c>
      <c r="AT55" s="2">
        <v>14.200000000000017</v>
      </c>
      <c r="AU55" s="2" t="e">
        <v>#N/A</v>
      </c>
      <c r="AV55" s="4">
        <v>0.77669902912620614</v>
      </c>
      <c r="AW55" s="2">
        <v>-10.078469838155968</v>
      </c>
      <c r="AX55" s="2">
        <v>1.5772870662460434</v>
      </c>
      <c r="AY55" s="4">
        <v>3.9509536784741073</v>
      </c>
      <c r="AZ55" s="2">
        <v>1.5855039637599191</v>
      </c>
      <c r="BA55" s="2">
        <v>4.6854082998661255</v>
      </c>
      <c r="BB55" s="2">
        <v>6.2068965517241566</v>
      </c>
      <c r="BC55" s="2" t="e">
        <v>#N/A</v>
      </c>
      <c r="BD55" s="4">
        <v>9.0128755364806636</v>
      </c>
      <c r="BE55" s="2">
        <v>9.0497737556561049</v>
      </c>
      <c r="BF55" s="2">
        <v>8.9463220675944228</v>
      </c>
      <c r="BG55" s="4">
        <v>5.7407407407407334</v>
      </c>
      <c r="BH55" s="2">
        <v>6.2626262626262559</v>
      </c>
      <c r="BI55" s="2">
        <v>5.3929121725731761</v>
      </c>
      <c r="BJ55" s="4">
        <v>7.4688796680497944</v>
      </c>
      <c r="BK55" s="2">
        <v>4.2808219178082112</v>
      </c>
      <c r="BL55" s="2">
        <v>4.608294930875573</v>
      </c>
      <c r="BM55" s="4" t="e">
        <v>#N/A</v>
      </c>
      <c r="BN55" s="2">
        <v>8.5778781038374774</v>
      </c>
      <c r="BO55" s="2">
        <v>5.3703703703703525</v>
      </c>
    </row>
    <row r="56" spans="1:67" x14ac:dyDescent="0.2">
      <c r="A56" s="1">
        <v>41425</v>
      </c>
      <c r="B56" s="2">
        <v>5.7407407407407334</v>
      </c>
      <c r="C56" s="2">
        <v>5.3819444444444429</v>
      </c>
      <c r="D56" s="8">
        <v>6.5217391304347956</v>
      </c>
      <c r="E56" s="4">
        <v>6.768558951965062</v>
      </c>
      <c r="F56" s="2">
        <v>6.073752711496752</v>
      </c>
      <c r="G56" s="2">
        <v>5.3719008264462786</v>
      </c>
      <c r="H56" s="2">
        <v>7.3008849557522097</v>
      </c>
      <c r="I56" s="2">
        <v>6.768558951965062</v>
      </c>
      <c r="J56" s="2">
        <v>5.5319148936170137</v>
      </c>
      <c r="K56" s="2">
        <v>2.0797227036395043</v>
      </c>
      <c r="L56" s="2">
        <v>12.933025404157036</v>
      </c>
      <c r="M56" s="2">
        <v>7.5471698113207566</v>
      </c>
      <c r="N56" s="2">
        <v>6.2634989200863913</v>
      </c>
      <c r="O56" s="4">
        <v>3.0800821355236252</v>
      </c>
      <c r="P56" s="2">
        <v>2.9776674937965311</v>
      </c>
      <c r="Q56" s="2">
        <v>3.1775700934579589</v>
      </c>
      <c r="R56" s="4">
        <v>6.692160611854689</v>
      </c>
      <c r="S56" s="2">
        <v>6.8359375</v>
      </c>
      <c r="T56" s="2">
        <v>7.2144288577154327</v>
      </c>
      <c r="U56" s="2">
        <v>4.8582995951417018</v>
      </c>
      <c r="V56" s="2">
        <v>7.2761194029850742</v>
      </c>
      <c r="W56" s="2">
        <v>4.8736462093862798</v>
      </c>
      <c r="X56" s="4">
        <v>2.8490028490028436</v>
      </c>
      <c r="Y56" s="2">
        <v>3.193033381712624</v>
      </c>
      <c r="Z56" s="2">
        <v>2.3192360163710788</v>
      </c>
      <c r="AA56" s="4">
        <v>5.7728119180633115</v>
      </c>
      <c r="AB56" s="2">
        <v>4.5813586097946342</v>
      </c>
      <c r="AC56" s="2">
        <v>4.0185471406491331</v>
      </c>
      <c r="AD56" s="2">
        <v>4.3806646525679724</v>
      </c>
      <c r="AE56" s="2">
        <v>9.2783505154639272</v>
      </c>
      <c r="AF56" s="2">
        <v>9.9688473520248948</v>
      </c>
      <c r="AG56" s="4">
        <v>3.0346820809248527</v>
      </c>
      <c r="AH56" s="2">
        <v>8.6132644272197467E-2</v>
      </c>
      <c r="AI56" s="2">
        <v>1.8450184501844973</v>
      </c>
      <c r="AJ56" s="2">
        <v>5.0966608084358427</v>
      </c>
      <c r="AK56" s="2">
        <v>5.5258467023172813</v>
      </c>
      <c r="AL56" s="4">
        <v>4.9450549450549204</v>
      </c>
      <c r="AM56" s="2">
        <v>4.173913043478251</v>
      </c>
      <c r="AN56" s="2">
        <v>6.3339731285988421</v>
      </c>
      <c r="AO56" s="4">
        <v>3.6231884057970944</v>
      </c>
      <c r="AP56" s="2">
        <v>0.88495575221239164</v>
      </c>
      <c r="AQ56" s="2">
        <v>2.3090586145648331</v>
      </c>
      <c r="AR56" s="2">
        <v>1.7699115044247833</v>
      </c>
      <c r="AS56" s="2">
        <v>4.0492957746479021</v>
      </c>
      <c r="AT56" s="2">
        <v>13.77245508982034</v>
      </c>
      <c r="AU56" s="2" t="e">
        <v>#N/A</v>
      </c>
      <c r="AV56" s="4">
        <v>0.87463556851309932</v>
      </c>
      <c r="AW56" s="2">
        <v>-10.500369731328561</v>
      </c>
      <c r="AX56" s="2">
        <v>1.6842105263157805</v>
      </c>
      <c r="AY56" s="4">
        <v>4.6575342465753522</v>
      </c>
      <c r="AZ56" s="2">
        <v>0.67114093959730781</v>
      </c>
      <c r="BA56" s="2">
        <v>4.6854082998661255</v>
      </c>
      <c r="BB56" s="2">
        <v>11.352657004830917</v>
      </c>
      <c r="BC56" s="2" t="e">
        <v>#N/A</v>
      </c>
      <c r="BD56" s="4">
        <v>9.0128755364806636</v>
      </c>
      <c r="BE56" s="2">
        <v>9.0497737556561049</v>
      </c>
      <c r="BF56" s="2">
        <v>8.9463220675944228</v>
      </c>
      <c r="BG56" s="4">
        <v>6.0885608856088567</v>
      </c>
      <c r="BH56" s="2">
        <v>5.7884231536926052</v>
      </c>
      <c r="BI56" s="2">
        <v>6.6978193146417482</v>
      </c>
      <c r="BJ56" s="4">
        <v>7.2614107883817383</v>
      </c>
      <c r="BK56" s="2">
        <v>3.4188034188034351</v>
      </c>
      <c r="BL56" s="2">
        <v>4.608294930875573</v>
      </c>
      <c r="BM56" s="4" t="e">
        <v>#N/A</v>
      </c>
      <c r="BN56" s="2">
        <v>8.5778781038374774</v>
      </c>
      <c r="BO56" s="2">
        <v>5.3703703703703525</v>
      </c>
    </row>
    <row r="57" spans="1:67" x14ac:dyDescent="0.2">
      <c r="A57" s="1">
        <v>41455</v>
      </c>
      <c r="B57" s="2">
        <v>5.3406998158379508</v>
      </c>
      <c r="C57" s="2">
        <v>5.1724137931034448</v>
      </c>
      <c r="D57" s="8">
        <v>6.7538126361655912</v>
      </c>
      <c r="E57" s="4">
        <v>7.0021881838074194</v>
      </c>
      <c r="F57" s="2">
        <v>6.3043478260869534</v>
      </c>
      <c r="G57" s="2">
        <v>5.4054054054054177</v>
      </c>
      <c r="H57" s="2">
        <v>6.8281938325991121</v>
      </c>
      <c r="I57" s="2">
        <v>6.941431670281986</v>
      </c>
      <c r="J57" s="2">
        <v>5.2742616033755212</v>
      </c>
      <c r="K57" s="2">
        <v>5.9782608695652044</v>
      </c>
      <c r="L57" s="2">
        <v>12.79069767441861</v>
      </c>
      <c r="M57" s="2">
        <v>7.7956989247311697</v>
      </c>
      <c r="N57" s="2">
        <v>7.2961373390557895</v>
      </c>
      <c r="O57" s="4">
        <v>4.3032786885245997</v>
      </c>
      <c r="P57" s="2">
        <v>4.2183622828784166</v>
      </c>
      <c r="Q57" s="2">
        <v>3.9033457249070693</v>
      </c>
      <c r="R57" s="4">
        <v>6.500956022944564</v>
      </c>
      <c r="S57" s="2">
        <v>6.640625</v>
      </c>
      <c r="T57" s="2">
        <v>6.1876247504990118</v>
      </c>
      <c r="U57" s="2">
        <v>5.6910569105691025</v>
      </c>
      <c r="V57" s="2">
        <v>7.1028037383177605</v>
      </c>
      <c r="W57" s="2">
        <v>5.0541516245487372</v>
      </c>
      <c r="X57" s="4">
        <v>2.9871977240398309</v>
      </c>
      <c r="Y57" s="2">
        <v>3.0390738060781501</v>
      </c>
      <c r="Z57" s="2">
        <v>2.4556616643929061</v>
      </c>
      <c r="AA57" s="4">
        <v>5.7195571955719515</v>
      </c>
      <c r="AB57" s="2">
        <v>5</v>
      </c>
      <c r="AC57" s="2">
        <v>4.4342507645259701</v>
      </c>
      <c r="AD57" s="2">
        <v>3.5928143712574894</v>
      </c>
      <c r="AE57" s="2">
        <v>9.2783505154639272</v>
      </c>
      <c r="AF57" s="2">
        <v>9.9688473520248948</v>
      </c>
      <c r="AG57" s="4">
        <v>3.0042918454935545</v>
      </c>
      <c r="AH57" s="2">
        <v>-1.2079378774805889</v>
      </c>
      <c r="AI57" s="2">
        <v>0.85679314565483367</v>
      </c>
      <c r="AJ57" s="2">
        <v>5.3540587219343792</v>
      </c>
      <c r="AK57" s="2">
        <v>5.3913043478260931</v>
      </c>
      <c r="AL57" s="4">
        <v>4.9541284403669721</v>
      </c>
      <c r="AM57" s="2">
        <v>4.3706293706293735</v>
      </c>
      <c r="AN57" s="2">
        <v>6.3339731285988421</v>
      </c>
      <c r="AO57" s="4">
        <v>3.7974683544303787</v>
      </c>
      <c r="AP57" s="2">
        <v>0.88495575221239164</v>
      </c>
      <c r="AQ57" s="2">
        <v>5.5248618784530521</v>
      </c>
      <c r="AR57" s="2">
        <v>5.9369202226345266</v>
      </c>
      <c r="AS57" s="2">
        <v>4.7535211267605746</v>
      </c>
      <c r="AT57" s="2">
        <v>7.3937153419593358</v>
      </c>
      <c r="AU57" s="2" t="e">
        <v>#N/A</v>
      </c>
      <c r="AV57" s="4">
        <v>1.4577259475218654</v>
      </c>
      <c r="AW57" s="2">
        <v>-10.079247152055473</v>
      </c>
      <c r="AX57" s="2">
        <v>2.3157894736842053</v>
      </c>
      <c r="AY57" s="4">
        <v>4.2234332425068004</v>
      </c>
      <c r="AZ57" s="2">
        <v>0.89786756453425198</v>
      </c>
      <c r="BA57" s="2">
        <v>4.9531459170013363</v>
      </c>
      <c r="BB57" s="2">
        <v>9.3676814988290573</v>
      </c>
      <c r="BC57" s="2" t="e">
        <v>#N/A</v>
      </c>
      <c r="BD57" s="4">
        <v>9.0128755364806636</v>
      </c>
      <c r="BE57" s="2">
        <v>9.0497737556561049</v>
      </c>
      <c r="BF57" s="2">
        <v>8.9463220675944228</v>
      </c>
      <c r="BG57" s="4">
        <v>5.8823529411764781</v>
      </c>
      <c r="BH57" s="2">
        <v>6.1630218687872826</v>
      </c>
      <c r="BI57" s="2">
        <v>5.5987558320373267</v>
      </c>
      <c r="BJ57" s="4">
        <v>7.2614107883817383</v>
      </c>
      <c r="BK57" s="2">
        <v>3.9249146757679227</v>
      </c>
      <c r="BL57" s="2">
        <v>4.608294930875573</v>
      </c>
      <c r="BM57" s="4" t="e">
        <v>#N/A</v>
      </c>
      <c r="BN57" s="2">
        <v>8.1081081081081123</v>
      </c>
      <c r="BO57" s="2">
        <v>5.3703703703703525</v>
      </c>
    </row>
    <row r="58" spans="1:67" x14ac:dyDescent="0.2">
      <c r="A58" s="1">
        <v>41486</v>
      </c>
      <c r="B58" s="2">
        <v>6.4456721915285442</v>
      </c>
      <c r="C58" s="2">
        <v>5.1457975986277944</v>
      </c>
      <c r="D58" s="8">
        <v>6.7538126361655912</v>
      </c>
      <c r="E58" s="4">
        <v>7.2210065645514305</v>
      </c>
      <c r="F58" s="2">
        <v>7.4074074074073906</v>
      </c>
      <c r="G58" s="2">
        <v>5.8577405857740672</v>
      </c>
      <c r="H58" s="2">
        <v>5.6521739130434838</v>
      </c>
      <c r="I58" s="2">
        <v>6.941431670281986</v>
      </c>
      <c r="J58" s="2">
        <v>3.5564853556485474</v>
      </c>
      <c r="K58" s="2">
        <v>4.5454545454545467</v>
      </c>
      <c r="L58" s="2">
        <v>13.255813953488385</v>
      </c>
      <c r="M58" s="2">
        <v>6.1170212765957501</v>
      </c>
      <c r="N58" s="2">
        <v>6.8522483940042633</v>
      </c>
      <c r="O58" s="4">
        <v>3.4836065573770441</v>
      </c>
      <c r="P58" s="2">
        <v>3.473945409429291</v>
      </c>
      <c r="Q58" s="2">
        <v>3.1598513011152534</v>
      </c>
      <c r="R58" s="4">
        <v>7.0610687022900862</v>
      </c>
      <c r="S58" s="2">
        <v>7.0312499999999716</v>
      </c>
      <c r="T58" s="2">
        <v>6.9860279441117825</v>
      </c>
      <c r="U58" s="2">
        <v>5.6680161943319973</v>
      </c>
      <c r="V58" s="2">
        <v>7.476635514018696</v>
      </c>
      <c r="W58" s="2">
        <v>6.67870036101084</v>
      </c>
      <c r="X58" s="4">
        <v>3.1205673758865231</v>
      </c>
      <c r="Y58" s="2">
        <v>3.179190751445077</v>
      </c>
      <c r="Z58" s="2">
        <v>2.3129251700680271</v>
      </c>
      <c r="AA58" s="4">
        <v>5.4151624548736521</v>
      </c>
      <c r="AB58" s="2">
        <v>5</v>
      </c>
      <c r="AC58" s="2">
        <v>4.4342507645259701</v>
      </c>
      <c r="AD58" s="2">
        <v>3.437967115097166</v>
      </c>
      <c r="AE58" s="2">
        <v>8.5308056872037668</v>
      </c>
      <c r="AF58" s="2">
        <v>8.3094555873925628</v>
      </c>
      <c r="AG58" s="4">
        <v>3.0042918454935545</v>
      </c>
      <c r="AH58" s="2">
        <v>-0.69324090121317283</v>
      </c>
      <c r="AI58" s="2">
        <v>0.73081607795373316</v>
      </c>
      <c r="AJ58" s="2">
        <v>5.1724137931034448</v>
      </c>
      <c r="AK58" s="2">
        <v>5.3913043478260931</v>
      </c>
      <c r="AL58" s="4">
        <v>4.7619047619047734</v>
      </c>
      <c r="AM58" s="2">
        <v>4</v>
      </c>
      <c r="AN58" s="2">
        <v>6.3339731285988421</v>
      </c>
      <c r="AO58" s="4">
        <v>8.0882352941176379</v>
      </c>
      <c r="AP58" s="2">
        <v>1.4159292035398181</v>
      </c>
      <c r="AQ58" s="2">
        <v>18.664047151277003</v>
      </c>
      <c r="AR58" s="2">
        <v>22.489959839357439</v>
      </c>
      <c r="AS58" s="2">
        <v>4.0350877192982324</v>
      </c>
      <c r="AT58" s="2">
        <v>6.998158379373848</v>
      </c>
      <c r="AU58" s="2" t="e">
        <v>#N/A</v>
      </c>
      <c r="AV58" s="4">
        <v>1.8464528668610285</v>
      </c>
      <c r="AW58" s="2">
        <v>-10.079840319361296</v>
      </c>
      <c r="AX58" s="2">
        <v>2.5236593059937036</v>
      </c>
      <c r="AY58" s="4">
        <v>3.3875338753387467</v>
      </c>
      <c r="AZ58" s="2">
        <v>0.44792833146696864</v>
      </c>
      <c r="BA58" s="2">
        <v>4.1168658698539389</v>
      </c>
      <c r="BB58" s="2">
        <v>7.7102803738317931</v>
      </c>
      <c r="BC58" s="2" t="e">
        <v>#N/A</v>
      </c>
      <c r="BD58" s="4">
        <v>9.0128755364806636</v>
      </c>
      <c r="BE58" s="2">
        <v>9.0497737556561049</v>
      </c>
      <c r="BF58" s="2">
        <v>8.9463220675944228</v>
      </c>
      <c r="BG58" s="4">
        <v>6.4220183486238653</v>
      </c>
      <c r="BH58" s="2">
        <v>6.3618290258449406</v>
      </c>
      <c r="BI58" s="2">
        <v>6.5116279069767415</v>
      </c>
      <c r="BJ58" s="4">
        <v>7.6763485477178364</v>
      </c>
      <c r="BK58" s="2">
        <v>4.4520547945205493</v>
      </c>
      <c r="BL58" s="2">
        <v>5.6835637480798766</v>
      </c>
      <c r="BM58" s="4" t="e">
        <v>#N/A</v>
      </c>
      <c r="BN58" s="2">
        <v>8.3521444695259675</v>
      </c>
      <c r="BO58" s="2">
        <v>5.330882352941174</v>
      </c>
    </row>
    <row r="59" spans="1:67" x14ac:dyDescent="0.2">
      <c r="A59" s="1">
        <v>41517</v>
      </c>
      <c r="B59" s="2">
        <v>6.4220183486238653</v>
      </c>
      <c r="C59" s="2">
        <v>5.1369863013698733</v>
      </c>
      <c r="D59" s="8">
        <v>7.1895424836601478</v>
      </c>
      <c r="E59" s="4">
        <v>7.4398249452953991</v>
      </c>
      <c r="F59" s="2">
        <v>8.4967320261437891</v>
      </c>
      <c r="G59" s="2">
        <v>4.9896049896049846</v>
      </c>
      <c r="H59" s="2">
        <v>7.4725274725274744</v>
      </c>
      <c r="I59" s="2">
        <v>7.3593073593073655</v>
      </c>
      <c r="J59" s="2">
        <v>4.3568464730290373</v>
      </c>
      <c r="K59" s="2">
        <v>4.5454545454545467</v>
      </c>
      <c r="L59" s="2">
        <v>13.411764705882362</v>
      </c>
      <c r="M59" s="2">
        <v>8.1081081081081123</v>
      </c>
      <c r="N59" s="2">
        <v>6.369426751592357</v>
      </c>
      <c r="O59" s="4">
        <v>4.098360655737693</v>
      </c>
      <c r="P59" s="2">
        <v>4.9504950495049513</v>
      </c>
      <c r="Q59" s="2">
        <v>3.5381750465549402</v>
      </c>
      <c r="R59" s="4">
        <v>6.4516129032257936</v>
      </c>
      <c r="S59" s="2">
        <v>6.627680311890856</v>
      </c>
      <c r="T59" s="2">
        <v>6.7864271457085863</v>
      </c>
      <c r="U59" s="2">
        <v>4.6558704453441493</v>
      </c>
      <c r="V59" s="2">
        <v>7.8504672897196315</v>
      </c>
      <c r="W59" s="2">
        <v>6.0714285714285694</v>
      </c>
      <c r="X59" s="4">
        <v>3.0985915492957758</v>
      </c>
      <c r="Y59" s="2">
        <v>3.2998565279770418</v>
      </c>
      <c r="Z59" s="2">
        <v>2.7100271002709917</v>
      </c>
      <c r="AA59" s="4">
        <v>5.2158273381294862</v>
      </c>
      <c r="AB59" s="2">
        <v>5</v>
      </c>
      <c r="AC59" s="2">
        <v>4.4342507645259701</v>
      </c>
      <c r="AD59" s="2">
        <v>4.3348281016442343</v>
      </c>
      <c r="AE59" s="2">
        <v>8.0188679245283083</v>
      </c>
      <c r="AF59" s="2">
        <v>7.9999999999999858</v>
      </c>
      <c r="AG59" s="4">
        <v>3.0042918454935545</v>
      </c>
      <c r="AH59" s="2">
        <v>-8.6805555555557135E-2</v>
      </c>
      <c r="AI59" s="2">
        <v>0.60532687651331685</v>
      </c>
      <c r="AJ59" s="2">
        <v>4.9913941480206603</v>
      </c>
      <c r="AK59" s="2">
        <v>5.3913043478260931</v>
      </c>
      <c r="AL59" s="4">
        <v>4.7619047619047734</v>
      </c>
      <c r="AM59" s="2">
        <v>3.8260869565217348</v>
      </c>
      <c r="AN59" s="2">
        <v>6.3339731285988421</v>
      </c>
      <c r="AO59" s="4">
        <v>8.9743589743589638</v>
      </c>
      <c r="AP59" s="2">
        <v>1.7699115044247833</v>
      </c>
      <c r="AQ59" s="2">
        <v>19.111969111969131</v>
      </c>
      <c r="AR59" s="2">
        <v>23.031496062992133</v>
      </c>
      <c r="AS59" s="2">
        <v>4.173913043478251</v>
      </c>
      <c r="AT59" s="2">
        <v>6.998158379373848</v>
      </c>
      <c r="AU59" s="2" t="e">
        <v>#N/A</v>
      </c>
      <c r="AV59" s="4">
        <v>2.1359223300970882</v>
      </c>
      <c r="AW59" s="2">
        <v>-11.501996007984033</v>
      </c>
      <c r="AX59" s="2">
        <v>2.8361344537815256</v>
      </c>
      <c r="AY59" s="4">
        <v>3.6585365853658516</v>
      </c>
      <c r="AZ59" s="2">
        <v>0.44893378226711889</v>
      </c>
      <c r="BA59" s="2">
        <v>4.1168658698539389</v>
      </c>
      <c r="BB59" s="2">
        <v>8.8167053364269066</v>
      </c>
      <c r="BC59" s="2" t="e">
        <v>#N/A</v>
      </c>
      <c r="BD59" s="4">
        <v>9.0128755364806636</v>
      </c>
      <c r="BE59" s="2">
        <v>9.0497737556561049</v>
      </c>
      <c r="BF59" s="2">
        <v>8.9463220675944228</v>
      </c>
      <c r="BG59" s="4">
        <v>6.5934065934065984</v>
      </c>
      <c r="BH59" s="2">
        <v>6.3366336633663423</v>
      </c>
      <c r="BI59" s="2">
        <v>7.8947368421052886</v>
      </c>
      <c r="BJ59" s="4">
        <v>7.6604554865424461</v>
      </c>
      <c r="BK59" s="2">
        <v>4.088586030664402</v>
      </c>
      <c r="BL59" s="2">
        <v>5.6835637480798766</v>
      </c>
      <c r="BM59" s="4" t="e">
        <v>#N/A</v>
      </c>
      <c r="BN59" s="2">
        <v>8.3521444695259675</v>
      </c>
      <c r="BO59" s="2">
        <v>5.514705882352942</v>
      </c>
    </row>
    <row r="60" spans="1:67" x14ac:dyDescent="0.2">
      <c r="A60" s="1">
        <v>41547</v>
      </c>
      <c r="B60" s="2">
        <v>5.8181818181818272</v>
      </c>
      <c r="C60" s="2">
        <v>5.2901023890784984</v>
      </c>
      <c r="D60" s="8">
        <v>5.7692307692307736</v>
      </c>
      <c r="E60" s="4">
        <v>5.9957173447537429</v>
      </c>
      <c r="F60" s="2">
        <v>8.1370449678800867</v>
      </c>
      <c r="G60" s="2">
        <v>1.1976047904191773</v>
      </c>
      <c r="H60" s="2">
        <v>6.7538126361655912</v>
      </c>
      <c r="I60" s="2">
        <v>8.4598698481561883</v>
      </c>
      <c r="J60" s="2">
        <v>5.175983436852988</v>
      </c>
      <c r="K60" s="2">
        <v>8.5661080074487757</v>
      </c>
      <c r="L60" s="2">
        <v>12.211981566820285</v>
      </c>
      <c r="M60" s="2">
        <v>6.6489361702127638</v>
      </c>
      <c r="N60" s="2">
        <v>5.2192066805845485</v>
      </c>
      <c r="O60" s="4">
        <v>5.3278688524590194</v>
      </c>
      <c r="P60" s="2">
        <v>6.4516129032257936</v>
      </c>
      <c r="Q60" s="2">
        <v>4.6554934823091116</v>
      </c>
      <c r="R60" s="4">
        <v>6.8311195445920134</v>
      </c>
      <c r="S60" s="2">
        <v>7.0175438596491233</v>
      </c>
      <c r="T60" s="2">
        <v>7.3852295409181608</v>
      </c>
      <c r="U60" s="2">
        <v>5.6338028169014081</v>
      </c>
      <c r="V60" s="2">
        <v>7.2625698324022352</v>
      </c>
      <c r="W60" s="2">
        <v>6.0714285714285694</v>
      </c>
      <c r="X60" s="4">
        <v>3.0855539971949497</v>
      </c>
      <c r="Y60" s="2">
        <v>3.5714285714285836</v>
      </c>
      <c r="Z60" s="2">
        <v>2.560646900269532</v>
      </c>
      <c r="AA60" s="4">
        <v>5.5456171735241497</v>
      </c>
      <c r="AB60" s="2">
        <v>4.7765793528505469</v>
      </c>
      <c r="AC60" s="2">
        <v>4.538577912254155</v>
      </c>
      <c r="AD60" s="2">
        <v>4.4709388971684092</v>
      </c>
      <c r="AE60" s="2">
        <v>8.0188679245283083</v>
      </c>
      <c r="AF60" s="2">
        <v>7.9999999999999858</v>
      </c>
      <c r="AG60" s="4">
        <v>3.7089871611982943</v>
      </c>
      <c r="AH60" s="2">
        <v>8.6880973066911338E-2</v>
      </c>
      <c r="AI60" s="2">
        <v>1.6969696969697026</v>
      </c>
      <c r="AJ60" s="2">
        <v>6.1749571183533476</v>
      </c>
      <c r="AK60" s="2">
        <v>5.8519793459552432</v>
      </c>
      <c r="AL60" s="4">
        <v>4.7531992687385554</v>
      </c>
      <c r="AM60" s="2">
        <v>3.2758620689655089</v>
      </c>
      <c r="AN60" s="2">
        <v>6.3339731285988421</v>
      </c>
      <c r="AO60" s="4">
        <v>6.8100358422939138</v>
      </c>
      <c r="AP60" s="2">
        <v>2.1238938053097343</v>
      </c>
      <c r="AQ60" s="2">
        <v>11.191335740072205</v>
      </c>
      <c r="AR60" s="2">
        <v>12.681159420289845</v>
      </c>
      <c r="AS60" s="2">
        <v>4.8695652173912976</v>
      </c>
      <c r="AT60" s="2">
        <v>6.9597069597069634</v>
      </c>
      <c r="AU60" s="2" t="e">
        <v>#N/A</v>
      </c>
      <c r="AV60" s="4">
        <v>1.7475728155339709</v>
      </c>
      <c r="AW60" s="2">
        <v>-12.225548902195598</v>
      </c>
      <c r="AX60" s="2">
        <v>2.5210084033613356</v>
      </c>
      <c r="AY60" s="4">
        <v>3.6437246963562728</v>
      </c>
      <c r="AZ60" s="2">
        <v>0.67415730337077662</v>
      </c>
      <c r="BA60" s="2">
        <v>2.8833551769331649</v>
      </c>
      <c r="BB60" s="2">
        <v>9.1954022988505812</v>
      </c>
      <c r="BC60" s="2" t="e">
        <v>#N/A</v>
      </c>
      <c r="BD60" s="4">
        <v>9.0128755364806636</v>
      </c>
      <c r="BE60" s="2">
        <v>9.0497737556561049</v>
      </c>
      <c r="BF60" s="2">
        <v>8.9463220675944228</v>
      </c>
      <c r="BG60" s="4">
        <v>7.1297989031078544</v>
      </c>
      <c r="BH60" s="2">
        <v>6.5346534653465227</v>
      </c>
      <c r="BI60" s="2">
        <v>8.615384615384599</v>
      </c>
      <c r="BJ60" s="4">
        <v>7.8838174273858925</v>
      </c>
      <c r="BK60" s="2">
        <v>4.7700170357751261</v>
      </c>
      <c r="BL60" s="2">
        <v>5.6835637480798766</v>
      </c>
      <c r="BM60" s="4" t="e">
        <v>#N/A</v>
      </c>
      <c r="BN60" s="2">
        <v>8.597285067873301</v>
      </c>
      <c r="BO60" s="2">
        <v>5.514705882352942</v>
      </c>
    </row>
    <row r="61" spans="1:67" x14ac:dyDescent="0.2">
      <c r="A61" s="1">
        <v>41578</v>
      </c>
      <c r="B61" s="2">
        <v>5.4151624548736521</v>
      </c>
      <c r="C61" s="2">
        <v>5.2810902896081728</v>
      </c>
      <c r="D61" s="8">
        <v>4.384133611691027</v>
      </c>
      <c r="E61" s="4">
        <v>4.1753653444676502</v>
      </c>
      <c r="F61" s="2">
        <v>5.6250000000000142</v>
      </c>
      <c r="G61" s="2">
        <v>0</v>
      </c>
      <c r="H61" s="2">
        <v>6.0475161987041162</v>
      </c>
      <c r="I61" s="2">
        <v>7.7419354838709609</v>
      </c>
      <c r="J61" s="2">
        <v>4.1152263374485614</v>
      </c>
      <c r="K61" s="2">
        <v>2.2927689594356195</v>
      </c>
      <c r="L61" s="2">
        <v>5.6842105263158089</v>
      </c>
      <c r="M61" s="2">
        <v>6.1170212765957501</v>
      </c>
      <c r="N61" s="2">
        <v>5.5441478439425111</v>
      </c>
      <c r="O61" s="4">
        <v>5.74948665297741</v>
      </c>
      <c r="P61" s="2">
        <v>6.1881188118811963</v>
      </c>
      <c r="Q61" s="2">
        <v>5.7943925233644933</v>
      </c>
      <c r="R61" s="4">
        <v>7.5901328273244815</v>
      </c>
      <c r="S61" s="2">
        <v>8.1871345029239819</v>
      </c>
      <c r="T61" s="2">
        <v>6.7864271457085863</v>
      </c>
      <c r="U61" s="2">
        <v>5.823293172690768</v>
      </c>
      <c r="V61" s="2">
        <v>9.1417910447761273</v>
      </c>
      <c r="W61" s="2">
        <v>5.8823529411764781</v>
      </c>
      <c r="X61" s="4">
        <v>3.2167832167831989</v>
      </c>
      <c r="Y61" s="2">
        <v>3.2716927453769529</v>
      </c>
      <c r="Z61" s="2">
        <v>2.8301886792452677</v>
      </c>
      <c r="AA61" s="4">
        <v>5.3571428571428612</v>
      </c>
      <c r="AB61" s="2">
        <v>4.7765793528505469</v>
      </c>
      <c r="AC61" s="2">
        <v>4.538577912254155</v>
      </c>
      <c r="AD61" s="2">
        <v>4.7761194029850742</v>
      </c>
      <c r="AE61" s="2">
        <v>8.0188679245283083</v>
      </c>
      <c r="AF61" s="2">
        <v>7.386363636363626</v>
      </c>
      <c r="AG61" s="4">
        <v>3.5460992907801341</v>
      </c>
      <c r="AH61" s="2">
        <v>-0.43066322136088786</v>
      </c>
      <c r="AI61" s="2">
        <v>1.9441069258809449</v>
      </c>
      <c r="AJ61" s="2">
        <v>5.7921635434412337</v>
      </c>
      <c r="AK61" s="2">
        <v>5.8519793459552432</v>
      </c>
      <c r="AL61" s="4">
        <v>4.9270072992700733</v>
      </c>
      <c r="AM61" s="2">
        <v>3.6144578313252964</v>
      </c>
      <c r="AN61" s="2">
        <v>6.3339731285988421</v>
      </c>
      <c r="AO61" s="4">
        <v>6.440071556350631</v>
      </c>
      <c r="AP61" s="2">
        <v>3.1914893617021249</v>
      </c>
      <c r="AQ61" s="2">
        <v>8.1850533807829038</v>
      </c>
      <c r="AR61" s="2">
        <v>9.2526690391458999</v>
      </c>
      <c r="AS61" s="2">
        <v>5.043478260869577</v>
      </c>
      <c r="AT61" s="2">
        <v>6.9469835466179148</v>
      </c>
      <c r="AU61" s="2" t="e">
        <v>#N/A</v>
      </c>
      <c r="AV61" s="4">
        <v>2.3300970873786326</v>
      </c>
      <c r="AW61" s="2">
        <v>-12.964824120603026</v>
      </c>
      <c r="AX61" s="2">
        <v>3.151260504201673</v>
      </c>
      <c r="AY61" s="4">
        <v>2.4000000000000057</v>
      </c>
      <c r="AZ61" s="2">
        <v>0.22396416573349143</v>
      </c>
      <c r="BA61" s="2">
        <v>2.8833551769331649</v>
      </c>
      <c r="BB61" s="2">
        <v>3.5010940919037097</v>
      </c>
      <c r="BC61" s="2" t="e">
        <v>#N/A</v>
      </c>
      <c r="BD61" s="4">
        <v>9.0128755364806636</v>
      </c>
      <c r="BE61" s="2">
        <v>9.0497737556561049</v>
      </c>
      <c r="BF61" s="2">
        <v>8.9463220675944228</v>
      </c>
      <c r="BG61" s="4">
        <v>7.1038251366120306</v>
      </c>
      <c r="BH61" s="2">
        <v>6.3116370808678397</v>
      </c>
      <c r="BI61" s="2">
        <v>9.2024539877300526</v>
      </c>
      <c r="BJ61" s="4">
        <v>7.2164948453608275</v>
      </c>
      <c r="BK61" s="2">
        <v>5.6122448979592008</v>
      </c>
      <c r="BL61" s="2">
        <v>2.8400597907324254</v>
      </c>
      <c r="BM61" s="4" t="e">
        <v>#N/A</v>
      </c>
      <c r="BN61" s="2">
        <v>8.597285067873301</v>
      </c>
      <c r="BO61" s="2">
        <v>5.514705882352942</v>
      </c>
    </row>
    <row r="62" spans="1:67" x14ac:dyDescent="0.2">
      <c r="A62" s="1">
        <v>41608</v>
      </c>
      <c r="B62" s="2">
        <v>5.4054054054053893</v>
      </c>
      <c r="C62" s="2">
        <v>5.2721088435374099</v>
      </c>
      <c r="D62" s="8">
        <v>3.7037037037036953</v>
      </c>
      <c r="E62" s="4">
        <v>3.7037037037036953</v>
      </c>
      <c r="F62" s="2">
        <v>4.3298969072165079</v>
      </c>
      <c r="G62" s="2">
        <v>0.19305019305019755</v>
      </c>
      <c r="H62" s="2">
        <v>5.1282051282051384</v>
      </c>
      <c r="I62" s="2">
        <v>7.9399141630901227</v>
      </c>
      <c r="J62" s="2">
        <v>3.8775510204081627</v>
      </c>
      <c r="K62" s="2">
        <v>1.5280135823429646</v>
      </c>
      <c r="L62" s="2">
        <v>4.8979591836734642</v>
      </c>
      <c r="M62" s="2">
        <v>6.3492063492063693</v>
      </c>
      <c r="N62" s="2">
        <v>5.4878048780487632</v>
      </c>
      <c r="O62" s="4">
        <v>5.0916496945010152</v>
      </c>
      <c r="P62" s="2">
        <v>7.4441687344913134</v>
      </c>
      <c r="Q62" s="2">
        <v>4.4362292051755929</v>
      </c>
      <c r="R62" s="4">
        <v>6.818181818181813</v>
      </c>
      <c r="S62" s="2">
        <v>7.3929961089494327</v>
      </c>
      <c r="T62" s="2">
        <v>6.3872255489021939</v>
      </c>
      <c r="U62" s="2">
        <v>3.4000000000000057</v>
      </c>
      <c r="V62" s="2">
        <v>8.9385474860335137</v>
      </c>
      <c r="W62" s="2">
        <v>5.347593582887697</v>
      </c>
      <c r="X62" s="4">
        <v>3.2122905027933086</v>
      </c>
      <c r="Y62" s="2">
        <v>3.4139402560455352</v>
      </c>
      <c r="Z62" s="2">
        <v>2.9569892473118102</v>
      </c>
      <c r="AA62" s="4">
        <v>5.3571428571428612</v>
      </c>
      <c r="AB62" s="2">
        <v>4.7765793528505469</v>
      </c>
      <c r="AC62" s="2">
        <v>4.538577912254155</v>
      </c>
      <c r="AD62" s="2">
        <v>4.3090638930163578</v>
      </c>
      <c r="AE62" s="2">
        <v>8.0188679245283083</v>
      </c>
      <c r="AF62" s="2">
        <v>7.386363636363626</v>
      </c>
      <c r="AG62" s="4">
        <v>3.6879432624113235</v>
      </c>
      <c r="AH62" s="2">
        <v>-0.17256255392580044</v>
      </c>
      <c r="AI62" s="2">
        <v>2.6666666666666572</v>
      </c>
      <c r="AJ62" s="2">
        <v>5.7921635434412337</v>
      </c>
      <c r="AK62" s="2">
        <v>5.8519793459552432</v>
      </c>
      <c r="AL62" s="4">
        <v>4.5537340619307827</v>
      </c>
      <c r="AM62" s="2">
        <v>3.2590051457976017</v>
      </c>
      <c r="AN62" s="2">
        <v>6.3339731285988421</v>
      </c>
      <c r="AO62" s="4">
        <v>5.7245080500894545</v>
      </c>
      <c r="AP62" s="2">
        <v>4.0925266903914661</v>
      </c>
      <c r="AQ62" s="2">
        <v>6.9767441860465027</v>
      </c>
      <c r="AR62" s="2">
        <v>7.7060931899641645</v>
      </c>
      <c r="AS62" s="2">
        <v>4.4982698961937757</v>
      </c>
      <c r="AT62" s="2">
        <v>5.6057866184448386</v>
      </c>
      <c r="AU62" s="2" t="e">
        <v>#N/A</v>
      </c>
      <c r="AV62" s="4">
        <v>1.0669253152279339</v>
      </c>
      <c r="AW62" s="2">
        <v>-12.286515421871016</v>
      </c>
      <c r="AX62" s="2">
        <v>1.8867924528301927</v>
      </c>
      <c r="AY62" s="4">
        <v>2.6666666666666572</v>
      </c>
      <c r="AZ62" s="2">
        <v>0.78651685393258219</v>
      </c>
      <c r="BA62" s="2">
        <v>2.8833551769331649</v>
      </c>
      <c r="BB62" s="2">
        <v>3.9301310043668281</v>
      </c>
      <c r="BC62" s="2" t="e">
        <v>#N/A</v>
      </c>
      <c r="BD62" s="4">
        <v>9.0128755364806636</v>
      </c>
      <c r="BE62" s="2">
        <v>9.0497737556561049</v>
      </c>
      <c r="BF62" s="2">
        <v>8.9463220675944228</v>
      </c>
      <c r="BG62" s="4">
        <v>7.2202166064981839</v>
      </c>
      <c r="BH62" s="2">
        <v>6.4579256360078148</v>
      </c>
      <c r="BI62" s="2">
        <v>8.8012139605462778</v>
      </c>
      <c r="BJ62" s="4">
        <v>7.2164948453608275</v>
      </c>
      <c r="BK62" s="2">
        <v>5.7823129251700891</v>
      </c>
      <c r="BL62" s="2">
        <v>2.8400597907324254</v>
      </c>
      <c r="BM62" s="4" t="e">
        <v>#N/A</v>
      </c>
      <c r="BN62" s="2">
        <v>8.597285067873301</v>
      </c>
      <c r="BO62" s="2">
        <v>5.514705882352942</v>
      </c>
    </row>
    <row r="63" spans="1:67" x14ac:dyDescent="0.2">
      <c r="A63" s="1">
        <v>41639</v>
      </c>
      <c r="B63" s="2">
        <v>5.3956834532374245</v>
      </c>
      <c r="C63" s="2">
        <v>5.2631578947368354</v>
      </c>
      <c r="D63" s="8">
        <v>3.4979423868312836</v>
      </c>
      <c r="E63" s="4">
        <v>3.4979423868312836</v>
      </c>
      <c r="F63" s="2">
        <v>4.3209876543209873</v>
      </c>
      <c r="G63" s="2">
        <v>0</v>
      </c>
      <c r="H63" s="2">
        <v>5.1612903225806406</v>
      </c>
      <c r="I63" s="2">
        <v>7.234042553191486</v>
      </c>
      <c r="J63" s="2">
        <v>3.0425963488843735</v>
      </c>
      <c r="K63" s="2">
        <v>0.48701298701298867</v>
      </c>
      <c r="L63" s="2">
        <v>5.4393305439330675</v>
      </c>
      <c r="M63" s="2">
        <v>5.8355437665782404</v>
      </c>
      <c r="N63" s="2">
        <v>5.4989816700610845</v>
      </c>
      <c r="O63" s="4">
        <v>4.0404040404040416</v>
      </c>
      <c r="P63" s="2">
        <v>6.6502463054187047</v>
      </c>
      <c r="Q63" s="2">
        <v>3.3027522935779672</v>
      </c>
      <c r="R63" s="4">
        <v>7.0208728652751233</v>
      </c>
      <c r="S63" s="2">
        <v>7.6023391812865668</v>
      </c>
      <c r="T63" s="2">
        <v>5.4000000000000057</v>
      </c>
      <c r="U63" s="2">
        <v>4.8582995951417018</v>
      </c>
      <c r="V63" s="2">
        <v>9.3109869646182517</v>
      </c>
      <c r="W63" s="2">
        <v>5.8823529411764781</v>
      </c>
      <c r="X63" s="4">
        <v>3.4867503486750309</v>
      </c>
      <c r="Y63" s="2">
        <v>3.693181818181813</v>
      </c>
      <c r="Z63" s="2">
        <v>2.8187919463087212</v>
      </c>
      <c r="AA63" s="4">
        <v>5.5062166962699877</v>
      </c>
      <c r="AB63" s="2">
        <v>5.0458715596330279</v>
      </c>
      <c r="AC63" s="2">
        <v>4.6546546546546637</v>
      </c>
      <c r="AD63" s="2">
        <v>3.2448377581121122</v>
      </c>
      <c r="AE63" s="2">
        <v>8.0188679245283083</v>
      </c>
      <c r="AF63" s="2">
        <v>7.082152974504254</v>
      </c>
      <c r="AG63" s="4">
        <v>3.3898305084745886</v>
      </c>
      <c r="AH63" s="2">
        <v>-1.2068965517241423</v>
      </c>
      <c r="AI63" s="2">
        <v>2.4360535931790395</v>
      </c>
      <c r="AJ63" s="2">
        <v>5.4054054054053893</v>
      </c>
      <c r="AK63" s="2">
        <v>5.6313993174061494</v>
      </c>
      <c r="AL63" s="4">
        <v>4.5537340619307827</v>
      </c>
      <c r="AM63" s="2">
        <v>2.564102564102555</v>
      </c>
      <c r="AN63" s="2">
        <v>6.3339731285988421</v>
      </c>
      <c r="AO63" s="4">
        <v>6.25</v>
      </c>
      <c r="AP63" s="2">
        <v>4.0925266903914661</v>
      </c>
      <c r="AQ63" s="2">
        <v>8.812949640287755</v>
      </c>
      <c r="AR63" s="2">
        <v>9.9457504520795652</v>
      </c>
      <c r="AS63" s="2">
        <v>4.5060658578856021</v>
      </c>
      <c r="AT63" s="2">
        <v>4.5855379188712391</v>
      </c>
      <c r="AU63" s="2" t="e">
        <v>#N/A</v>
      </c>
      <c r="AV63" s="4">
        <v>1.0679611650485441</v>
      </c>
      <c r="AW63" s="2">
        <v>-13.285272914521101</v>
      </c>
      <c r="AX63" s="2">
        <v>1.8867924528301927</v>
      </c>
      <c r="AY63" s="4">
        <v>2.9451137884872907</v>
      </c>
      <c r="AZ63" s="2">
        <v>0.22446689113355944</v>
      </c>
      <c r="BA63" s="2">
        <v>2.8833551769331649</v>
      </c>
      <c r="BB63" s="2">
        <v>5.7522123893805315</v>
      </c>
      <c r="BC63" s="2">
        <v>13.317191283292985</v>
      </c>
      <c r="BD63" s="4">
        <v>9.0128755364806636</v>
      </c>
      <c r="BE63" s="2">
        <v>9.0497737556561049</v>
      </c>
      <c r="BF63" s="2">
        <v>8.9463220675944228</v>
      </c>
      <c r="BG63" s="4">
        <v>7.1684587813620055</v>
      </c>
      <c r="BH63" s="2">
        <v>6.7961165048543677</v>
      </c>
      <c r="BI63" s="2">
        <v>8.4592145015105729</v>
      </c>
      <c r="BJ63" s="4">
        <v>6.9958847736625529</v>
      </c>
      <c r="BK63" s="2">
        <v>5.4145516074449915</v>
      </c>
      <c r="BL63" s="2">
        <v>2.8400597907324254</v>
      </c>
      <c r="BM63" s="4" t="e">
        <v>#N/A</v>
      </c>
      <c r="BN63" s="2">
        <v>8.1081081081081123</v>
      </c>
      <c r="BO63" s="2">
        <v>5.514705882352942</v>
      </c>
    </row>
    <row r="64" spans="1:67" x14ac:dyDescent="0.2">
      <c r="A64" s="1">
        <v>41670</v>
      </c>
      <c r="B64" s="2">
        <v>5.9245960502692867</v>
      </c>
      <c r="C64" s="2">
        <v>5.245346869712364</v>
      </c>
      <c r="D64" s="8">
        <v>4.2857142857142918</v>
      </c>
      <c r="E64" s="4">
        <v>4.0733197556008065</v>
      </c>
      <c r="F64" s="2">
        <v>4.4989775051124781</v>
      </c>
      <c r="G64" s="2">
        <v>1.7241379310344769</v>
      </c>
      <c r="H64" s="2">
        <v>6.1571125265392794</v>
      </c>
      <c r="I64" s="2">
        <v>6.7368421052631788</v>
      </c>
      <c r="J64" s="2">
        <v>2.4242424242424363</v>
      </c>
      <c r="K64" s="2">
        <v>2.4590163934426101</v>
      </c>
      <c r="L64" s="2">
        <v>6.2880324543610442</v>
      </c>
      <c r="M64" s="2">
        <v>5.7742782152230916</v>
      </c>
      <c r="N64" s="2">
        <v>6.8548387096774235</v>
      </c>
      <c r="O64" s="4">
        <v>4.5908183632734421</v>
      </c>
      <c r="P64" s="2">
        <v>5.5690072639225292</v>
      </c>
      <c r="Q64" s="2">
        <v>4.1666666666666572</v>
      </c>
      <c r="R64" s="4">
        <v>6.9811320754717059</v>
      </c>
      <c r="S64" s="2">
        <v>7.7369439071566717</v>
      </c>
      <c r="T64" s="2">
        <v>6.1386138613861476</v>
      </c>
      <c r="U64" s="2">
        <v>4.1749502982107316</v>
      </c>
      <c r="V64" s="2">
        <v>9.4619666048237434</v>
      </c>
      <c r="W64" s="2">
        <v>5.1601423487544338</v>
      </c>
      <c r="X64" s="4">
        <v>3.7604456824512624</v>
      </c>
      <c r="Y64" s="2">
        <v>3.8243626062322846</v>
      </c>
      <c r="Z64" s="2">
        <v>3.2128514056224873</v>
      </c>
      <c r="AA64" s="4">
        <v>5.3191489361702082</v>
      </c>
      <c r="AB64" s="2">
        <v>5.0458715596330279</v>
      </c>
      <c r="AC64" s="2">
        <v>4.6546546546546637</v>
      </c>
      <c r="AD64" s="2">
        <v>3.0612244897959329</v>
      </c>
      <c r="AE64" s="2">
        <v>8.0188679245283083</v>
      </c>
      <c r="AF64" s="2">
        <v>7.082152974504254</v>
      </c>
      <c r="AG64" s="4">
        <v>3.2440056417489416</v>
      </c>
      <c r="AH64" s="2">
        <v>-1.7226528854435941</v>
      </c>
      <c r="AI64" s="2">
        <v>1.9300361881785335</v>
      </c>
      <c r="AJ64" s="2">
        <v>5.5743243243243228</v>
      </c>
      <c r="AK64" s="2">
        <v>5.6313993174061494</v>
      </c>
      <c r="AL64" s="4">
        <v>4.5537340619307827</v>
      </c>
      <c r="AM64" s="2">
        <v>2.9059829059829241</v>
      </c>
      <c r="AN64" s="2">
        <v>6.3339731285988421</v>
      </c>
      <c r="AO64" s="4">
        <v>7.8711985688729982</v>
      </c>
      <c r="AP64" s="2">
        <v>4.0707964601769788</v>
      </c>
      <c r="AQ64" s="2">
        <v>12.545454545454547</v>
      </c>
      <c r="AR64" s="2">
        <v>14.625228519195616</v>
      </c>
      <c r="AS64" s="2">
        <v>5.3633217993079683</v>
      </c>
      <c r="AT64" s="2">
        <v>4.5855379188712391</v>
      </c>
      <c r="AU64" s="2" t="e">
        <v>#N/A</v>
      </c>
      <c r="AV64" s="4">
        <v>1.0679611650485441</v>
      </c>
      <c r="AW64" s="2">
        <v>-13.335066285417213</v>
      </c>
      <c r="AX64" s="2">
        <v>1.8867924528301927</v>
      </c>
      <c r="AY64" s="4">
        <v>3.4666666666666686</v>
      </c>
      <c r="AZ64" s="2">
        <v>0.22396416573349143</v>
      </c>
      <c r="BA64" s="2">
        <v>2.7486910994764457</v>
      </c>
      <c r="BB64" s="2">
        <v>12.612612612612622</v>
      </c>
      <c r="BC64" s="2">
        <v>8.068181818181813</v>
      </c>
      <c r="BD64" s="4">
        <v>9.0128755364806636</v>
      </c>
      <c r="BE64" s="2">
        <v>9.0497737556561049</v>
      </c>
      <c r="BF64" s="2">
        <v>8.9463220675944228</v>
      </c>
      <c r="BG64" s="4">
        <v>7.2695035460993012</v>
      </c>
      <c r="BH64" s="2">
        <v>6.7567567567567579</v>
      </c>
      <c r="BI64" s="2">
        <v>9.2920353982300981</v>
      </c>
      <c r="BJ64" s="4">
        <v>6.9672131147541023</v>
      </c>
      <c r="BK64" s="2">
        <v>5.0505050505050662</v>
      </c>
      <c r="BL64" s="2">
        <v>4.2836041358936399</v>
      </c>
      <c r="BM64" s="4" t="e">
        <v>#N/A</v>
      </c>
      <c r="BN64" s="2">
        <v>8.1081081081081123</v>
      </c>
      <c r="BO64" s="2">
        <v>3.3391915641476118</v>
      </c>
    </row>
    <row r="65" spans="1:116" x14ac:dyDescent="0.2">
      <c r="A65" s="1">
        <v>41698</v>
      </c>
      <c r="B65" s="2">
        <v>5.8614564831261191</v>
      </c>
      <c r="C65" s="2">
        <v>5.3511705685618693</v>
      </c>
      <c r="D65" s="8">
        <v>5.3278688524590194</v>
      </c>
      <c r="E65" s="4">
        <v>5.5441478439425111</v>
      </c>
      <c r="F65" s="2">
        <v>7.4226804123711361</v>
      </c>
      <c r="G65" s="2">
        <v>3.1128404669260874</v>
      </c>
      <c r="H65" s="2">
        <v>7.4152542372881243</v>
      </c>
      <c r="I65" s="2">
        <v>6.2370062370062271</v>
      </c>
      <c r="J65" s="2">
        <v>2.6000000000000085</v>
      </c>
      <c r="K65" s="2">
        <v>3.6789297658862807</v>
      </c>
      <c r="L65" s="2">
        <v>7.1868583162217732</v>
      </c>
      <c r="M65" s="2">
        <v>4.6632124352331488</v>
      </c>
      <c r="N65" s="2">
        <v>6.2626262626262559</v>
      </c>
      <c r="O65" s="4">
        <v>3.7773359840954441</v>
      </c>
      <c r="P65" s="2">
        <v>5.2884615384615188</v>
      </c>
      <c r="Q65" s="2">
        <v>3.4358047016275037</v>
      </c>
      <c r="R65" s="4">
        <v>6.7415730337078656</v>
      </c>
      <c r="S65" s="2">
        <v>6.692160611854689</v>
      </c>
      <c r="T65" s="2">
        <v>6.772908366533855</v>
      </c>
      <c r="U65" s="2">
        <v>4.8096192384769552</v>
      </c>
      <c r="V65" s="2">
        <v>7.6225045372050744</v>
      </c>
      <c r="W65" s="2">
        <v>5.3380782918149379</v>
      </c>
      <c r="X65" s="4">
        <v>4.3115438108483914</v>
      </c>
      <c r="Y65" s="2">
        <v>4.3785310734463394</v>
      </c>
      <c r="Z65" s="2">
        <v>4.0160642570281198</v>
      </c>
      <c r="AA65" s="4">
        <v>5.496453900709227</v>
      </c>
      <c r="AB65" s="2">
        <v>5.0458715596330279</v>
      </c>
      <c r="AC65" s="2">
        <v>4.6546546546546637</v>
      </c>
      <c r="AD65" s="2">
        <v>4.0816326530612486</v>
      </c>
      <c r="AE65" s="2">
        <v>8.0188679245283083</v>
      </c>
      <c r="AF65" s="2">
        <v>7.082152974504254</v>
      </c>
      <c r="AG65" s="4">
        <v>3.8135593220339103</v>
      </c>
      <c r="AH65" s="2">
        <v>0</v>
      </c>
      <c r="AI65" s="2">
        <v>2.5362318840579832</v>
      </c>
      <c r="AJ65" s="2">
        <v>5.5743243243243228</v>
      </c>
      <c r="AK65" s="2">
        <v>5.6313993174061494</v>
      </c>
      <c r="AL65" s="4">
        <v>5.132743362831846</v>
      </c>
      <c r="AM65" s="2">
        <v>3.4129692832764533</v>
      </c>
      <c r="AN65" s="2">
        <v>6.1482820976492008</v>
      </c>
      <c r="AO65" s="4">
        <v>8.1272084805653861</v>
      </c>
      <c r="AP65" s="2">
        <v>4.778761061946895</v>
      </c>
      <c r="AQ65" s="2">
        <v>12.367491166077741</v>
      </c>
      <c r="AR65" s="2">
        <v>13.932980599647252</v>
      </c>
      <c r="AS65" s="2">
        <v>6.0344827586206833</v>
      </c>
      <c r="AT65" s="2">
        <v>4.3936731107205702</v>
      </c>
      <c r="AU65" s="2" t="e">
        <v>#N/A</v>
      </c>
      <c r="AV65" s="4">
        <v>1.1661807580174894</v>
      </c>
      <c r="AW65" s="2">
        <v>-11.682119205298008</v>
      </c>
      <c r="AX65" s="2">
        <v>1.8867924528301927</v>
      </c>
      <c r="AY65" s="4">
        <v>2.5099075297225824</v>
      </c>
      <c r="AZ65" s="2">
        <v>0.1118568232662227</v>
      </c>
      <c r="BA65" s="2">
        <v>1.1597938144330016</v>
      </c>
      <c r="BB65" s="2">
        <v>9.8901098901098976</v>
      </c>
      <c r="BC65" s="2">
        <v>8.8505747126436773</v>
      </c>
      <c r="BD65" s="4">
        <v>9.0128755364806636</v>
      </c>
      <c r="BE65" s="2">
        <v>9.0497737556561049</v>
      </c>
      <c r="BF65" s="2">
        <v>8.9463220675944228</v>
      </c>
      <c r="BG65" s="4">
        <v>7.6106194690265454</v>
      </c>
      <c r="BH65" s="2">
        <v>6.7567567567567579</v>
      </c>
      <c r="BI65" s="2">
        <v>10.882352941176478</v>
      </c>
      <c r="BJ65" s="4">
        <v>6.420233463035018</v>
      </c>
      <c r="BK65" s="2">
        <v>5.0505050505050662</v>
      </c>
      <c r="BL65" s="2">
        <v>4.2836041358936399</v>
      </c>
      <c r="BM65" s="4" t="e">
        <v>#N/A</v>
      </c>
      <c r="BN65" s="2">
        <v>7.0981210855949826</v>
      </c>
      <c r="BO65" s="2">
        <v>3.3391915641476118</v>
      </c>
    </row>
    <row r="66" spans="1:116" x14ac:dyDescent="0.2">
      <c r="A66" s="1">
        <v>41729</v>
      </c>
      <c r="B66" s="2">
        <v>6.1403508771929864</v>
      </c>
      <c r="C66" s="2">
        <v>5.6291390728476784</v>
      </c>
      <c r="D66" s="8">
        <v>6.9815195071868601</v>
      </c>
      <c r="E66" s="4">
        <v>7.407407407407419</v>
      </c>
      <c r="F66" s="2">
        <v>9.316770186335404</v>
      </c>
      <c r="G66" s="2">
        <v>4.0856031128404737</v>
      </c>
      <c r="H66" s="2">
        <v>7.5630252100840352</v>
      </c>
      <c r="I66" s="2">
        <v>7.2016460905349788</v>
      </c>
      <c r="J66" s="2">
        <v>4.4088176352705517</v>
      </c>
      <c r="K66" s="2">
        <v>5.1495016611295483</v>
      </c>
      <c r="L66" s="2">
        <v>12.761506276150627</v>
      </c>
      <c r="M66" s="2">
        <v>6.3451776649746279</v>
      </c>
      <c r="N66" s="2">
        <v>7.1138211382113781</v>
      </c>
      <c r="O66" s="4">
        <v>4.382470119521912</v>
      </c>
      <c r="P66" s="2">
        <v>5.5690072639225292</v>
      </c>
      <c r="Q66" s="2">
        <v>3.9783001808318232</v>
      </c>
      <c r="R66" s="4">
        <v>5.8287795992714138</v>
      </c>
      <c r="S66" s="2">
        <v>5.7728119180633115</v>
      </c>
      <c r="T66" s="2">
        <v>7.1017274472168879</v>
      </c>
      <c r="U66" s="2">
        <v>6.066536203522503</v>
      </c>
      <c r="V66" s="2">
        <v>5.3097345132743499</v>
      </c>
      <c r="W66" s="2">
        <v>6.2608695652173907</v>
      </c>
      <c r="X66" s="4">
        <v>4.7222222222222285</v>
      </c>
      <c r="Y66" s="2">
        <v>4.6544428772919559</v>
      </c>
      <c r="Z66" s="2">
        <v>4.545454545454561</v>
      </c>
      <c r="AA66" s="4">
        <v>5.6338028169014223</v>
      </c>
      <c r="AB66" s="2">
        <v>4.9848942598187165</v>
      </c>
      <c r="AC66" s="2">
        <v>5.200594353640426</v>
      </c>
      <c r="AD66" s="2">
        <v>4.1907514450866898</v>
      </c>
      <c r="AE66" s="2">
        <v>8.0188679245283083</v>
      </c>
      <c r="AF66" s="2">
        <v>7.082152974504254</v>
      </c>
      <c r="AG66" s="4">
        <v>4.0730337078651644</v>
      </c>
      <c r="AH66" s="2">
        <v>0.25929127052721412</v>
      </c>
      <c r="AI66" s="2">
        <v>2.7811366384522245</v>
      </c>
      <c r="AJ66" s="2">
        <v>5.6856187290970013</v>
      </c>
      <c r="AK66" s="2">
        <v>5.7432432432432421</v>
      </c>
      <c r="AL66" s="4">
        <v>5.3097345132743499</v>
      </c>
      <c r="AM66" s="2">
        <v>4.1095890410958873</v>
      </c>
      <c r="AN66" s="2">
        <v>6.1482820976492008</v>
      </c>
      <c r="AO66" s="4">
        <v>6.8728522336769799</v>
      </c>
      <c r="AP66" s="2">
        <v>4.9469964664310879</v>
      </c>
      <c r="AQ66" s="2">
        <v>8.7102177554438924</v>
      </c>
      <c r="AR66" s="2">
        <v>9.4370860927152336</v>
      </c>
      <c r="AS66" s="2">
        <v>4.9319727891156617</v>
      </c>
      <c r="AT66" s="2">
        <v>6.4798598949211907</v>
      </c>
      <c r="AU66" s="2" t="e">
        <v>#N/A</v>
      </c>
      <c r="AV66" s="4">
        <v>0.19267822736030382</v>
      </c>
      <c r="AW66" s="2">
        <v>-10.183684494867634</v>
      </c>
      <c r="AX66" s="2">
        <v>0.72538860103628622</v>
      </c>
      <c r="AY66" s="4">
        <v>2.2339027595269556</v>
      </c>
      <c r="AZ66" s="2">
        <v>-0.77777777777777146</v>
      </c>
      <c r="BA66" s="2">
        <v>1.1597938144330016</v>
      </c>
      <c r="BB66" s="2">
        <v>11.816192560175054</v>
      </c>
      <c r="BC66" s="2">
        <v>7.5892857142857224</v>
      </c>
      <c r="BD66" s="4">
        <v>8.8582677165354369</v>
      </c>
      <c r="BE66" s="2">
        <v>8.5062240663900326</v>
      </c>
      <c r="BF66" s="2">
        <v>9.3065693430657035</v>
      </c>
      <c r="BG66" s="4">
        <v>8.2746478873239511</v>
      </c>
      <c r="BH66" s="2">
        <v>7.2657743785850926</v>
      </c>
      <c r="BI66" s="2">
        <v>10.964912280701753</v>
      </c>
      <c r="BJ66" s="4">
        <v>6.3953488372092977</v>
      </c>
      <c r="BK66" s="2">
        <v>6.1461794019933507</v>
      </c>
      <c r="BL66" s="2">
        <v>4.2836041358936399</v>
      </c>
      <c r="BM66" s="4" t="e">
        <v>#N/A</v>
      </c>
      <c r="BN66" s="2">
        <v>6.8749999999999858</v>
      </c>
      <c r="BO66" s="2">
        <v>3.6906854130052835</v>
      </c>
    </row>
    <row r="67" spans="1:116" x14ac:dyDescent="0.2">
      <c r="A67" s="1">
        <v>41759</v>
      </c>
      <c r="B67" s="2">
        <v>6.1188811188811201</v>
      </c>
      <c r="C67" s="2">
        <v>5.6105610561055954</v>
      </c>
      <c r="D67" s="8">
        <v>7.7551020408163254</v>
      </c>
      <c r="E67" s="4">
        <v>8.1799591002044991</v>
      </c>
      <c r="F67" s="2">
        <v>10.061601642710457</v>
      </c>
      <c r="G67" s="2">
        <v>6.849315068493155</v>
      </c>
      <c r="H67" s="2">
        <v>8.3333333333333286</v>
      </c>
      <c r="I67" s="2">
        <v>9.0534979423868407</v>
      </c>
      <c r="J67" s="2">
        <v>6.2753036437247118</v>
      </c>
      <c r="K67" s="2">
        <v>2.4630541871921281</v>
      </c>
      <c r="L67" s="2">
        <v>9.9391480730223236</v>
      </c>
      <c r="M67" s="2">
        <v>5.5137844611528948</v>
      </c>
      <c r="N67" s="2">
        <v>7.1138211382113781</v>
      </c>
      <c r="O67" s="4">
        <v>4.3737574552684038</v>
      </c>
      <c r="P67" s="2">
        <v>5.5421686746987859</v>
      </c>
      <c r="Q67" s="2">
        <v>3.7974683544303787</v>
      </c>
      <c r="R67" s="4">
        <v>5.0359712230215763</v>
      </c>
      <c r="S67" s="2">
        <v>4.7619047619047734</v>
      </c>
      <c r="T67" s="2">
        <v>6.5420560747663501</v>
      </c>
      <c r="U67" s="2">
        <v>4.448742746615082</v>
      </c>
      <c r="V67" s="2">
        <v>4.5454545454545467</v>
      </c>
      <c r="W67" s="2">
        <v>5.5077452667813986</v>
      </c>
      <c r="X67" s="4">
        <v>4.986149584487535</v>
      </c>
      <c r="Y67" s="2">
        <v>5.0704225352112644</v>
      </c>
      <c r="Z67" s="2">
        <v>4.9399198931909183</v>
      </c>
      <c r="AA67" s="4">
        <v>5.8098591549295691</v>
      </c>
      <c r="AB67" s="2">
        <v>4.9848942598187165</v>
      </c>
      <c r="AC67" s="2">
        <v>5.200594353640426</v>
      </c>
      <c r="AD67" s="2">
        <v>4.6109510086455288</v>
      </c>
      <c r="AE67" s="2">
        <v>8.0188679245283083</v>
      </c>
      <c r="AF67" s="2">
        <v>7.082152974504254</v>
      </c>
      <c r="AG67" s="4">
        <v>4.0730337078651644</v>
      </c>
      <c r="AH67" s="2">
        <v>0</v>
      </c>
      <c r="AI67" s="2">
        <v>3.1400966183575036</v>
      </c>
      <c r="AJ67" s="2">
        <v>5.6856187290970013</v>
      </c>
      <c r="AK67" s="2">
        <v>5.7432432432432421</v>
      </c>
      <c r="AL67" s="4">
        <v>4.7285464098073504</v>
      </c>
      <c r="AM67" s="2">
        <v>3.5353535353535506</v>
      </c>
      <c r="AN67" s="2">
        <v>6.1371841155234677</v>
      </c>
      <c r="AO67" s="4">
        <v>6.6666666666666714</v>
      </c>
      <c r="AP67" s="2">
        <v>5.2816901408450718</v>
      </c>
      <c r="AQ67" s="2">
        <v>7.9601990049751095</v>
      </c>
      <c r="AR67" s="2">
        <v>9.0311986863711269</v>
      </c>
      <c r="AS67" s="2">
        <v>4.2087542087542147</v>
      </c>
      <c r="AT67" s="2">
        <v>6.4798598949211907</v>
      </c>
      <c r="AU67" s="2" t="e">
        <v>#N/A</v>
      </c>
      <c r="AV67" s="4">
        <v>-0.38535645472060764</v>
      </c>
      <c r="AW67" s="2">
        <v>-10.580856285792208</v>
      </c>
      <c r="AX67" s="2">
        <v>0.10351966873707852</v>
      </c>
      <c r="AY67" s="4">
        <v>2.6212319790301422</v>
      </c>
      <c r="AZ67" s="2">
        <v>-0.22296544035674515</v>
      </c>
      <c r="BA67" s="2">
        <v>1.7902813299232747</v>
      </c>
      <c r="BB67" s="2">
        <v>12.12121212121211</v>
      </c>
      <c r="BC67" s="2">
        <v>4.9944506104328497</v>
      </c>
      <c r="BD67" s="4">
        <v>8.8582677165354369</v>
      </c>
      <c r="BE67" s="2">
        <v>8.5062240663900326</v>
      </c>
      <c r="BF67" s="2">
        <v>9.3065693430657035</v>
      </c>
      <c r="BG67" s="4">
        <v>8.5814360770577878</v>
      </c>
      <c r="BH67" s="2">
        <v>7.9847908745247054</v>
      </c>
      <c r="BI67" s="2">
        <v>10.38011695906431</v>
      </c>
      <c r="BJ67" s="4">
        <v>6.5637065637065746</v>
      </c>
      <c r="BK67" s="2">
        <v>5.5829228243021305</v>
      </c>
      <c r="BL67" s="2">
        <v>4.4052863436123175</v>
      </c>
      <c r="BM67" s="4" t="e">
        <v>#N/A</v>
      </c>
      <c r="BN67" s="2">
        <v>7.2765072765072887</v>
      </c>
      <c r="BO67" s="2">
        <v>3.6906854130052835</v>
      </c>
    </row>
    <row r="68" spans="1:116" x14ac:dyDescent="0.2">
      <c r="A68" s="1">
        <v>41790</v>
      </c>
      <c r="B68" s="2">
        <v>6.4798598949211907</v>
      </c>
      <c r="C68" s="2">
        <v>5.6013179571663869</v>
      </c>
      <c r="D68" s="8">
        <v>8.7755102040816269</v>
      </c>
      <c r="E68" s="4">
        <v>9.2024539877300526</v>
      </c>
      <c r="F68" s="2">
        <v>10.22494887525562</v>
      </c>
      <c r="G68" s="2">
        <v>8.2352941176470722</v>
      </c>
      <c r="H68" s="2">
        <v>8.2474226804123703</v>
      </c>
      <c r="I68" s="2">
        <v>9.8159509202454132</v>
      </c>
      <c r="J68" s="2">
        <v>4.0322580645161281</v>
      </c>
      <c r="K68" s="2">
        <v>5.6027164685908275</v>
      </c>
      <c r="L68" s="2">
        <v>13.496932515337434</v>
      </c>
      <c r="M68" s="2">
        <v>6.2656641604010019</v>
      </c>
      <c r="N68" s="2">
        <v>7.9268292682926926</v>
      </c>
      <c r="O68" s="4">
        <v>5.1792828685258883</v>
      </c>
      <c r="P68" s="2">
        <v>6.0240963855421796</v>
      </c>
      <c r="Q68" s="2">
        <v>4.7101449275362341</v>
      </c>
      <c r="R68" s="4">
        <v>5.1971326164874654</v>
      </c>
      <c r="S68" s="2">
        <v>5.3016453382084023</v>
      </c>
      <c r="T68" s="2">
        <v>8.2242990654205528</v>
      </c>
      <c r="U68" s="2">
        <v>4.826254826254825</v>
      </c>
      <c r="V68" s="2">
        <v>4.5217391304347814</v>
      </c>
      <c r="W68" s="2">
        <v>5.6798623063683209</v>
      </c>
      <c r="X68" s="4">
        <v>5.4016620498614714</v>
      </c>
      <c r="Y68" s="2">
        <v>5.20393811533053</v>
      </c>
      <c r="Z68" s="2">
        <v>5.0666666666666629</v>
      </c>
      <c r="AA68" s="4">
        <v>5.8098591549295691</v>
      </c>
      <c r="AB68" s="2">
        <v>4.9848942598187165</v>
      </c>
      <c r="AC68" s="2">
        <v>5.200594353640426</v>
      </c>
      <c r="AD68" s="2">
        <v>6.0781476121563003</v>
      </c>
      <c r="AE68" s="2">
        <v>8.0188679245283083</v>
      </c>
      <c r="AF68" s="2">
        <v>7.082152974504254</v>
      </c>
      <c r="AG68" s="4">
        <v>3.6465638148667665</v>
      </c>
      <c r="AH68" s="2">
        <v>-0.94664371772805112</v>
      </c>
      <c r="AI68" s="2">
        <v>3.5024154589372074</v>
      </c>
      <c r="AJ68" s="2">
        <v>5.3511705685618693</v>
      </c>
      <c r="AK68" s="2">
        <v>5.7432432432432421</v>
      </c>
      <c r="AL68" s="4">
        <v>4.712041884816756</v>
      </c>
      <c r="AM68" s="2">
        <v>3.1719532554256915</v>
      </c>
      <c r="AN68" s="2">
        <v>6.1371841155234677</v>
      </c>
      <c r="AO68" s="4">
        <v>8.9160839160839203</v>
      </c>
      <c r="AP68" s="2">
        <v>6.1403508771929864</v>
      </c>
      <c r="AQ68" s="2">
        <v>12.326388888888886</v>
      </c>
      <c r="AR68" s="2">
        <v>14.260869565217391</v>
      </c>
      <c r="AS68" s="2">
        <v>4.9069373942470378</v>
      </c>
      <c r="AT68" s="2">
        <v>6.6666666666666714</v>
      </c>
      <c r="AU68" s="2" t="e">
        <v>#N/A</v>
      </c>
      <c r="AV68" s="4">
        <v>-0.48169556840078087</v>
      </c>
      <c r="AW68" s="2">
        <v>-11.181492701735067</v>
      </c>
      <c r="AX68" s="2">
        <v>0.10351966873707852</v>
      </c>
      <c r="AY68" s="4">
        <v>2.7486910994764457</v>
      </c>
      <c r="AZ68" s="2">
        <v>-0.3333333333333286</v>
      </c>
      <c r="BA68" s="2">
        <v>2.1739130434782652</v>
      </c>
      <c r="BB68" s="2">
        <v>12.364425162689784</v>
      </c>
      <c r="BC68" s="2">
        <v>2.2075055187637815</v>
      </c>
      <c r="BD68" s="4">
        <v>8.8582677165354369</v>
      </c>
      <c r="BE68" s="2">
        <v>8.5062240663900326</v>
      </c>
      <c r="BF68" s="2">
        <v>9.3065693430657035</v>
      </c>
      <c r="BG68" s="4">
        <v>8.1739130434782794</v>
      </c>
      <c r="BH68" s="2">
        <v>7.5471698113207566</v>
      </c>
      <c r="BI68" s="2">
        <v>9.9270072992700733</v>
      </c>
      <c r="BJ68" s="4">
        <v>6.9632495164409818</v>
      </c>
      <c r="BK68" s="2">
        <v>6.7768595041322328</v>
      </c>
      <c r="BL68" s="2">
        <v>4.4052863436123175</v>
      </c>
      <c r="BM68" s="4" t="e">
        <v>#N/A</v>
      </c>
      <c r="BN68" s="2">
        <v>7.2765072765072887</v>
      </c>
      <c r="BO68" s="2">
        <v>3.6906854130052835</v>
      </c>
    </row>
    <row r="69" spans="1:116" x14ac:dyDescent="0.2">
      <c r="A69" s="1">
        <v>41820</v>
      </c>
      <c r="B69" s="2">
        <v>6.818181818181813</v>
      </c>
      <c r="C69" s="2">
        <v>5.5737704918033018</v>
      </c>
      <c r="D69" s="8">
        <v>8.7755102040816269</v>
      </c>
      <c r="E69" s="4">
        <v>9.4069529652351775</v>
      </c>
      <c r="F69" s="2">
        <v>10.633946830265856</v>
      </c>
      <c r="G69" s="2">
        <v>8.8757396449704089</v>
      </c>
      <c r="H69" s="2">
        <v>8.4536082474226788</v>
      </c>
      <c r="I69" s="2">
        <v>9.9391480730223236</v>
      </c>
      <c r="J69" s="2">
        <v>3.2064128256513129</v>
      </c>
      <c r="K69" s="2">
        <v>1.538461538461533</v>
      </c>
      <c r="L69" s="2">
        <v>12.164948453608247</v>
      </c>
      <c r="M69" s="2">
        <v>6.2344139650872847</v>
      </c>
      <c r="N69" s="2">
        <v>7</v>
      </c>
      <c r="O69" s="4">
        <v>4.5186640471512902</v>
      </c>
      <c r="P69" s="2">
        <v>6.904761904761898</v>
      </c>
      <c r="Q69" s="2">
        <v>3.935599284436492</v>
      </c>
      <c r="R69" s="4">
        <v>5.5655296229802502</v>
      </c>
      <c r="S69" s="2">
        <v>5.6776556776556788</v>
      </c>
      <c r="T69" s="2">
        <v>9.0225563909774422</v>
      </c>
      <c r="U69" s="2">
        <v>4.2307692307692406</v>
      </c>
      <c r="V69" s="2">
        <v>5.4101221640488575</v>
      </c>
      <c r="W69" s="2">
        <v>5.1546391752577421</v>
      </c>
      <c r="X69" s="4">
        <v>5.1104972375690494</v>
      </c>
      <c r="Y69" s="2">
        <v>5.3370786516853741</v>
      </c>
      <c r="Z69" s="2">
        <v>5.0599201065246575</v>
      </c>
      <c r="AA69" s="4">
        <v>5.7591623036649366</v>
      </c>
      <c r="AB69" s="2">
        <v>5.2083333333333286</v>
      </c>
      <c r="AC69" s="2">
        <v>4.978038067349928</v>
      </c>
      <c r="AD69" s="2">
        <v>6.0693641618497054</v>
      </c>
      <c r="AE69" s="2">
        <v>8.0188679245283083</v>
      </c>
      <c r="AF69" s="2">
        <v>7.082152974504254</v>
      </c>
      <c r="AG69" s="4">
        <v>4.0277777777777857</v>
      </c>
      <c r="AH69" s="2">
        <v>0.7860262008733514</v>
      </c>
      <c r="AI69" s="2">
        <v>4.7330097087378391</v>
      </c>
      <c r="AJ69" s="2">
        <v>5.2459016393442681</v>
      </c>
      <c r="AK69" s="2">
        <v>5.7755775577557671</v>
      </c>
      <c r="AL69" s="4">
        <v>5.2447552447552539</v>
      </c>
      <c r="AM69" s="2">
        <v>4.5226130653266239</v>
      </c>
      <c r="AN69" s="2">
        <v>6.1371841155234677</v>
      </c>
      <c r="AO69" s="4">
        <v>8.5365853658536679</v>
      </c>
      <c r="AP69" s="2">
        <v>6.1403508771929864</v>
      </c>
      <c r="AQ69" s="2">
        <v>11.343804537521819</v>
      </c>
      <c r="AR69" s="2">
        <v>13.309982486865152</v>
      </c>
      <c r="AS69" s="2">
        <v>4.8739495798319439</v>
      </c>
      <c r="AT69" s="2">
        <v>6.540447504302918</v>
      </c>
      <c r="AU69" s="2" t="e">
        <v>#N/A</v>
      </c>
      <c r="AV69" s="4">
        <v>-1.0536398467433088</v>
      </c>
      <c r="AW69" s="2">
        <v>-12.503442577802275</v>
      </c>
      <c r="AX69" s="2">
        <v>-0.51440329218107195</v>
      </c>
      <c r="AY69" s="4">
        <v>2.7450980392156765</v>
      </c>
      <c r="AZ69" s="2">
        <v>0.22246941045605695</v>
      </c>
      <c r="BA69" s="2">
        <v>1.9132653061224545</v>
      </c>
      <c r="BB69" s="2">
        <v>10.920770877944321</v>
      </c>
      <c r="BC69" s="2">
        <v>4.6380090497737427</v>
      </c>
      <c r="BD69" s="4">
        <v>8.8582677165354369</v>
      </c>
      <c r="BE69" s="2">
        <v>8.5062240663900326</v>
      </c>
      <c r="BF69" s="2">
        <v>9.3065693430657035</v>
      </c>
      <c r="BG69" s="4">
        <v>8.3333333333333286</v>
      </c>
      <c r="BH69" s="2">
        <v>7.8651685393258362</v>
      </c>
      <c r="BI69" s="2">
        <v>10.014727540500729</v>
      </c>
      <c r="BJ69" s="4">
        <v>6.9632495164409818</v>
      </c>
      <c r="BK69" s="2">
        <v>6.5681444991789988</v>
      </c>
      <c r="BL69" s="2">
        <v>4.4052863436123175</v>
      </c>
      <c r="BM69" s="4" t="e">
        <v>#N/A</v>
      </c>
      <c r="BN69" s="2">
        <v>7.5</v>
      </c>
      <c r="BO69" s="2">
        <v>3.6906854130052835</v>
      </c>
    </row>
    <row r="70" spans="1:116" x14ac:dyDescent="0.2">
      <c r="A70" s="1">
        <v>41851</v>
      </c>
      <c r="B70" s="2">
        <v>6.4013840830449737</v>
      </c>
      <c r="C70" s="2">
        <v>5.7096247960848387</v>
      </c>
      <c r="D70" s="8">
        <v>8.7755102040816269</v>
      </c>
      <c r="E70" s="4">
        <v>8.9795918367346843</v>
      </c>
      <c r="F70" s="2">
        <v>8.7221095334685685</v>
      </c>
      <c r="G70" s="2">
        <v>8.6956521739130324</v>
      </c>
      <c r="H70" s="2">
        <v>8.0246913580246826</v>
      </c>
      <c r="I70" s="2">
        <v>11.764705882352942</v>
      </c>
      <c r="J70" s="2">
        <v>2.6262626262626156</v>
      </c>
      <c r="K70" s="2">
        <v>2.2608695652173765</v>
      </c>
      <c r="L70" s="2">
        <v>11.909650924024632</v>
      </c>
      <c r="M70" s="2">
        <v>7.5187969924812137</v>
      </c>
      <c r="N70" s="2">
        <v>8.817635270541075</v>
      </c>
      <c r="O70" s="4">
        <v>6.5346534653465227</v>
      </c>
      <c r="P70" s="2">
        <v>9.8321342925659252</v>
      </c>
      <c r="Q70" s="2">
        <v>5.4054054054053893</v>
      </c>
      <c r="R70" s="4">
        <v>5.8823529411764781</v>
      </c>
      <c r="S70" s="2">
        <v>5.291970802919721</v>
      </c>
      <c r="T70" s="2">
        <v>8.5820895522387985</v>
      </c>
      <c r="U70" s="2">
        <v>3.2567049808428976</v>
      </c>
      <c r="V70" s="2">
        <v>4.8695652173912976</v>
      </c>
      <c r="W70" s="2">
        <v>7.2758037225042216</v>
      </c>
      <c r="X70" s="4">
        <v>5.0894085281980779</v>
      </c>
      <c r="Y70" s="2">
        <v>5.4621848739495533</v>
      </c>
      <c r="Z70" s="2">
        <v>5.0531914893616943</v>
      </c>
      <c r="AA70" s="4">
        <v>5.9931506849315213</v>
      </c>
      <c r="AB70" s="2">
        <v>5.2083333333333286</v>
      </c>
      <c r="AC70" s="2">
        <v>4.978038067349928</v>
      </c>
      <c r="AD70" s="2">
        <v>6.2138728323699439</v>
      </c>
      <c r="AE70" s="2">
        <v>8.2969432314410625</v>
      </c>
      <c r="AF70" s="2">
        <v>6.878306878306887</v>
      </c>
      <c r="AG70" s="4">
        <v>3.8888888888888715</v>
      </c>
      <c r="AH70" s="2">
        <v>0.78534031413613548</v>
      </c>
      <c r="AI70" s="2">
        <v>3.9903264812575401</v>
      </c>
      <c r="AJ70" s="2">
        <v>5.2459016393442681</v>
      </c>
      <c r="AK70" s="2">
        <v>5.7755775577557671</v>
      </c>
      <c r="AL70" s="4">
        <v>5.7692307692307736</v>
      </c>
      <c r="AM70" s="2">
        <v>5.1839464882943247</v>
      </c>
      <c r="AN70" s="2">
        <v>6.1371841155234677</v>
      </c>
      <c r="AO70" s="4">
        <v>6.8027210884353764</v>
      </c>
      <c r="AP70" s="2">
        <v>5.5846422338569113</v>
      </c>
      <c r="AQ70" s="2">
        <v>7.6158940397351103</v>
      </c>
      <c r="AR70" s="2">
        <v>8.3606557377049029</v>
      </c>
      <c r="AS70" s="2">
        <v>5.5649241146711717</v>
      </c>
      <c r="AT70" s="2">
        <v>6.7125645438898403</v>
      </c>
      <c r="AU70" s="2" t="e">
        <v>#N/A</v>
      </c>
      <c r="AV70" s="4">
        <v>-1.431297709923669</v>
      </c>
      <c r="AW70" s="2">
        <v>-11.847946725860155</v>
      </c>
      <c r="AX70" s="2">
        <v>-0.8205128205128176</v>
      </c>
      <c r="AY70" s="4">
        <v>3.2765399737876777</v>
      </c>
      <c r="AZ70" s="2">
        <v>0.44593088071347609</v>
      </c>
      <c r="BA70" s="2">
        <v>2.2959183673469283</v>
      </c>
      <c r="BB70" s="2">
        <v>13.015184381778738</v>
      </c>
      <c r="BC70" s="2">
        <v>5.8285714285714221</v>
      </c>
      <c r="BD70" s="4">
        <v>8.8582677165354369</v>
      </c>
      <c r="BE70" s="2">
        <v>8.5062240663900326</v>
      </c>
      <c r="BF70" s="2">
        <v>9.3065693430657035</v>
      </c>
      <c r="BG70" s="4">
        <v>8.1034482758620641</v>
      </c>
      <c r="BH70" s="2">
        <v>8.2242990654205528</v>
      </c>
      <c r="BI70" s="2">
        <v>8.0058224163027631</v>
      </c>
      <c r="BJ70" s="4">
        <v>6.9364161849710939</v>
      </c>
      <c r="BK70" s="2">
        <v>6.393442622950829</v>
      </c>
      <c r="BL70" s="2">
        <v>5.0872093023255758</v>
      </c>
      <c r="BM70" s="4" t="e">
        <v>#N/A</v>
      </c>
      <c r="BN70" s="2">
        <v>7.9166666666666572</v>
      </c>
      <c r="BO70" s="2">
        <v>4.5375218150087306</v>
      </c>
    </row>
    <row r="71" spans="1:116" x14ac:dyDescent="0.2">
      <c r="A71" s="1">
        <v>41882</v>
      </c>
      <c r="B71" s="2">
        <v>6.551724137931032</v>
      </c>
      <c r="C71" s="2">
        <v>5.7003257328990316</v>
      </c>
      <c r="D71" s="8">
        <v>9.3495934959349398</v>
      </c>
      <c r="E71" s="4">
        <v>9.5723014256619052</v>
      </c>
      <c r="F71" s="2">
        <v>7.6305220883534162</v>
      </c>
      <c r="G71" s="2">
        <v>9.9009900990099027</v>
      </c>
      <c r="H71" s="2">
        <v>7.1574642126789314</v>
      </c>
      <c r="I71" s="2">
        <v>12.701612903225794</v>
      </c>
      <c r="J71" s="2">
        <v>0.99403578528827552</v>
      </c>
      <c r="K71" s="2">
        <v>2.4347826086956559</v>
      </c>
      <c r="L71" s="2">
        <v>13.900414937759336</v>
      </c>
      <c r="M71" s="2">
        <v>8.5</v>
      </c>
      <c r="N71" s="2">
        <v>9.9800399201596832</v>
      </c>
      <c r="O71" s="4">
        <v>6.8897637795275699</v>
      </c>
      <c r="P71" s="2">
        <v>10.613207547169807</v>
      </c>
      <c r="Q71" s="2">
        <v>5.5755395683453344</v>
      </c>
      <c r="R71" s="4">
        <v>6.0606060606060623</v>
      </c>
      <c r="S71" s="2">
        <v>5.6672760511882814</v>
      </c>
      <c r="T71" s="2">
        <v>8.7850467289719631</v>
      </c>
      <c r="U71" s="2">
        <v>5.4158607350096588</v>
      </c>
      <c r="V71" s="2">
        <v>4.3327556325823338</v>
      </c>
      <c r="W71" s="2">
        <v>7.7441077441077368</v>
      </c>
      <c r="X71" s="4">
        <v>5.327868852458991</v>
      </c>
      <c r="Y71" s="2">
        <v>5.4166666666666714</v>
      </c>
      <c r="Z71" s="2">
        <v>5.0131926121372032</v>
      </c>
      <c r="AA71" s="4">
        <v>5.9829059829059901</v>
      </c>
      <c r="AB71" s="2">
        <v>5.2083333333333286</v>
      </c>
      <c r="AC71" s="2">
        <v>4.978038067349928</v>
      </c>
      <c r="AD71" s="2">
        <v>5.7306590257879719</v>
      </c>
      <c r="AE71" s="2">
        <v>8.7336244541484689</v>
      </c>
      <c r="AF71" s="2">
        <v>7.1428571428571672</v>
      </c>
      <c r="AG71" s="4">
        <v>3.6111111111111001</v>
      </c>
      <c r="AH71" s="2">
        <v>-0.43440486533448563</v>
      </c>
      <c r="AI71" s="2">
        <v>4.0914560770156356</v>
      </c>
      <c r="AJ71" s="2">
        <v>5.0819672131147371</v>
      </c>
      <c r="AK71" s="2">
        <v>5.7755775577557671</v>
      </c>
      <c r="AL71" s="4">
        <v>5.4195804195804129</v>
      </c>
      <c r="AM71" s="2">
        <v>4.6901172529313158</v>
      </c>
      <c r="AN71" s="2">
        <v>6.1371841155234677</v>
      </c>
      <c r="AO71" s="4">
        <v>6.0504201680672338</v>
      </c>
      <c r="AP71" s="2">
        <v>6.2608695652173907</v>
      </c>
      <c r="AQ71" s="2">
        <v>5.3484602917341988</v>
      </c>
      <c r="AR71" s="2">
        <v>5.7599999999999909</v>
      </c>
      <c r="AS71" s="2">
        <v>4.8414023372287147</v>
      </c>
      <c r="AT71" s="2">
        <v>6.7125645438898403</v>
      </c>
      <c r="AU71" s="2" t="e">
        <v>#N/A</v>
      </c>
      <c r="AV71" s="4">
        <v>-1.6159695817490558</v>
      </c>
      <c r="AW71" s="2">
        <v>-11.615449675782358</v>
      </c>
      <c r="AX71" s="2">
        <v>-1.0214504596527121</v>
      </c>
      <c r="AY71" s="4">
        <v>3.2679738562091671</v>
      </c>
      <c r="AZ71" s="2">
        <v>1.1173184357541999</v>
      </c>
      <c r="BA71" s="2">
        <v>2.2959183673469283</v>
      </c>
      <c r="BB71" s="2">
        <v>10.660980810234548</v>
      </c>
      <c r="BC71" s="2">
        <v>5.3631284916201025</v>
      </c>
      <c r="BD71" s="4">
        <v>8.8582677165354369</v>
      </c>
      <c r="BE71" s="2">
        <v>8.5062240663900326</v>
      </c>
      <c r="BF71" s="2">
        <v>9.3065693430657035</v>
      </c>
      <c r="BG71" s="4">
        <v>8.5910652920962178</v>
      </c>
      <c r="BH71" s="2">
        <v>8.9385474860335137</v>
      </c>
      <c r="BI71" s="2">
        <v>7.4605451936872385</v>
      </c>
      <c r="BJ71" s="4">
        <v>6.7307692307692264</v>
      </c>
      <c r="BK71" s="2">
        <v>7.5286415711947683</v>
      </c>
      <c r="BL71" s="2">
        <v>5.0872093023255758</v>
      </c>
      <c r="BM71" s="4" t="e">
        <v>#N/A</v>
      </c>
      <c r="BN71" s="2">
        <v>7.9166666666666572</v>
      </c>
      <c r="BO71" s="2">
        <v>4.355400696864109</v>
      </c>
    </row>
    <row r="72" spans="1:116" x14ac:dyDescent="0.2">
      <c r="A72" s="1">
        <v>41912</v>
      </c>
      <c r="B72" s="2">
        <v>6.1855670103092848</v>
      </c>
      <c r="C72" s="2">
        <v>5.6726094003241485</v>
      </c>
      <c r="D72" s="8">
        <v>8.686868686868678</v>
      </c>
      <c r="E72" s="4">
        <v>8.8888888888888857</v>
      </c>
      <c r="F72" s="2">
        <v>5.940594059405953</v>
      </c>
      <c r="G72" s="2">
        <v>9.4674556213017809</v>
      </c>
      <c r="H72" s="2">
        <v>8.5714285714285836</v>
      </c>
      <c r="I72" s="2">
        <v>12.799999999999983</v>
      </c>
      <c r="J72" s="2">
        <v>-0.98425196850394059</v>
      </c>
      <c r="K72" s="2">
        <v>1.0291595197255532</v>
      </c>
      <c r="L72" s="2">
        <v>12.936344969199183</v>
      </c>
      <c r="M72" s="2">
        <v>8.4788029925187089</v>
      </c>
      <c r="N72" s="2">
        <v>9.3253968253968367</v>
      </c>
      <c r="O72" s="4">
        <v>5.2529182879377458</v>
      </c>
      <c r="P72" s="2">
        <v>9.3240093240093245</v>
      </c>
      <c r="Q72" s="2">
        <v>4.0925266903914661</v>
      </c>
      <c r="R72" s="4">
        <v>6.0390763765541919</v>
      </c>
      <c r="S72" s="2">
        <v>5.2823315118397005</v>
      </c>
      <c r="T72" s="2">
        <v>8.3643122676579935</v>
      </c>
      <c r="U72" s="2">
        <v>3.2380952380952408</v>
      </c>
      <c r="V72" s="2">
        <v>5.0347222222222143</v>
      </c>
      <c r="W72" s="2">
        <v>7.91245791245791</v>
      </c>
      <c r="X72" s="4">
        <v>5.5782312925170032</v>
      </c>
      <c r="Y72" s="2">
        <v>5.5172413793103487</v>
      </c>
      <c r="Z72" s="2">
        <v>5.3876478318002796</v>
      </c>
      <c r="AA72" s="4">
        <v>5.9322033898305193</v>
      </c>
      <c r="AB72" s="2">
        <v>5.1470588235294201</v>
      </c>
      <c r="AC72" s="2">
        <v>4.7756874095513808</v>
      </c>
      <c r="AD72" s="2">
        <v>5.5634807417974486</v>
      </c>
      <c r="AE72" s="2">
        <v>8.7336244541484689</v>
      </c>
      <c r="AF72" s="2">
        <v>7.1428571428571672</v>
      </c>
      <c r="AG72" s="4">
        <v>3.1636863823933936</v>
      </c>
      <c r="AH72" s="2">
        <v>-1.3888888888888999</v>
      </c>
      <c r="AI72" s="2">
        <v>3.2181168057210812</v>
      </c>
      <c r="AJ72" s="2">
        <v>4.200323101777073</v>
      </c>
      <c r="AK72" s="2">
        <v>4.8780487804878021</v>
      </c>
      <c r="AL72" s="4">
        <v>5.7591623036649366</v>
      </c>
      <c r="AM72" s="2">
        <v>5.1752921535893108</v>
      </c>
      <c r="AN72" s="2">
        <v>6.1371841155234677</v>
      </c>
      <c r="AO72" s="4">
        <v>4.1946308724832164</v>
      </c>
      <c r="AP72" s="2">
        <v>6.0658578856152445</v>
      </c>
      <c r="AQ72" s="2">
        <v>1.6233766233766147</v>
      </c>
      <c r="AR72" s="2">
        <v>1.2861736334404981</v>
      </c>
      <c r="AS72" s="2">
        <v>3.8142620232172675</v>
      </c>
      <c r="AT72" s="2">
        <v>7.534246575342479</v>
      </c>
      <c r="AU72" s="2" t="e">
        <v>#N/A</v>
      </c>
      <c r="AV72" s="4">
        <v>-1.3358778625954102</v>
      </c>
      <c r="AW72" s="2">
        <v>-12.677657760090966</v>
      </c>
      <c r="AX72" s="2">
        <v>-0.71721311475408811</v>
      </c>
      <c r="AY72" s="4">
        <v>2.8645833333333428</v>
      </c>
      <c r="AZ72" s="2">
        <v>0.78125</v>
      </c>
      <c r="BA72" s="2">
        <v>2.1656050955413946</v>
      </c>
      <c r="BB72" s="2">
        <v>9.6842105263157805</v>
      </c>
      <c r="BC72" s="2">
        <v>2.5027203482045621</v>
      </c>
      <c r="BD72" s="4">
        <v>8.8582677165354369</v>
      </c>
      <c r="BE72" s="2">
        <v>8.5062240663900326</v>
      </c>
      <c r="BF72" s="2">
        <v>9.3065693430657035</v>
      </c>
      <c r="BG72" s="4">
        <v>8.8737201365187701</v>
      </c>
      <c r="BH72" s="2">
        <v>9.2936802973977706</v>
      </c>
      <c r="BI72" s="2">
        <v>7.9320113314447696</v>
      </c>
      <c r="BJ72" s="4">
        <v>6.7307692307692264</v>
      </c>
      <c r="BK72" s="2">
        <v>6.0162601626016396</v>
      </c>
      <c r="BL72" s="2">
        <v>5.0872093023255758</v>
      </c>
      <c r="BM72" s="4" t="e">
        <v>#N/A</v>
      </c>
      <c r="BN72" s="2">
        <v>7.9166666666666572</v>
      </c>
      <c r="BO72" s="2">
        <v>4.355400696864109</v>
      </c>
    </row>
    <row r="73" spans="1:116" x14ac:dyDescent="0.2">
      <c r="A73" s="1">
        <v>41943</v>
      </c>
      <c r="B73" s="2">
        <v>5.8219178082191689</v>
      </c>
      <c r="C73" s="2">
        <v>5.6634304207119754</v>
      </c>
      <c r="D73" s="8">
        <v>7.8000000000000114</v>
      </c>
      <c r="E73" s="4">
        <v>8.0160320641282681</v>
      </c>
      <c r="F73" s="2">
        <v>5.12820512820511</v>
      </c>
      <c r="G73" s="2">
        <v>9.375</v>
      </c>
      <c r="H73" s="2">
        <v>7.535641547861502</v>
      </c>
      <c r="I73" s="2">
        <v>12.574850299401191</v>
      </c>
      <c r="J73" s="2">
        <v>-1.7786561264822183</v>
      </c>
      <c r="K73" s="2">
        <v>3.6206896551724128</v>
      </c>
      <c r="L73" s="2">
        <v>8.764940239043824</v>
      </c>
      <c r="M73" s="2">
        <v>8.7719298245614112</v>
      </c>
      <c r="N73" s="2">
        <v>8.7548638132295622</v>
      </c>
      <c r="O73" s="4">
        <v>5.4368932038834998</v>
      </c>
      <c r="P73" s="2">
        <v>8.1585081585081554</v>
      </c>
      <c r="Q73" s="2">
        <v>4.2402826855123692</v>
      </c>
      <c r="R73" s="4">
        <v>6.5255731922398468</v>
      </c>
      <c r="S73" s="2">
        <v>6.1261261261261239</v>
      </c>
      <c r="T73" s="2">
        <v>9.5327102803738342</v>
      </c>
      <c r="U73" s="2">
        <v>3.2258064516128968</v>
      </c>
      <c r="V73" s="2">
        <v>5.9829059829059901</v>
      </c>
      <c r="W73" s="2">
        <v>7.91245791245791</v>
      </c>
      <c r="X73" s="4">
        <v>5.6910569105691025</v>
      </c>
      <c r="Y73" s="2">
        <v>5.9228650137741283</v>
      </c>
      <c r="Z73" s="2">
        <v>5.7667103538663298</v>
      </c>
      <c r="AA73" s="4">
        <v>5.9322033898305193</v>
      </c>
      <c r="AB73" s="2">
        <v>5.1470588235294201</v>
      </c>
      <c r="AC73" s="2">
        <v>4.7756874095513808</v>
      </c>
      <c r="AD73" s="2">
        <v>5.12820512820511</v>
      </c>
      <c r="AE73" s="2">
        <v>8.7336244541484689</v>
      </c>
      <c r="AF73" s="2">
        <v>7.1428571428571672</v>
      </c>
      <c r="AG73" s="4">
        <v>2.4657534246575352</v>
      </c>
      <c r="AH73" s="2">
        <v>-2.7681660899653906</v>
      </c>
      <c r="AI73" s="2">
        <v>3.098927294398095</v>
      </c>
      <c r="AJ73" s="2">
        <v>4.0257648953301128</v>
      </c>
      <c r="AK73" s="2">
        <v>4.8780487804878021</v>
      </c>
      <c r="AL73" s="4">
        <v>5.7391304347825951</v>
      </c>
      <c r="AM73" s="2">
        <v>5.8139534883721069</v>
      </c>
      <c r="AN73" s="2">
        <v>6.1371841155234677</v>
      </c>
      <c r="AO73" s="4">
        <v>4.7058823529411882</v>
      </c>
      <c r="AP73" s="2">
        <v>5.6701030927835063</v>
      </c>
      <c r="AQ73" s="2">
        <v>2.7960526315789593</v>
      </c>
      <c r="AR73" s="2">
        <v>2.4429967426710135</v>
      </c>
      <c r="AS73" s="2">
        <v>3.8079470198675551</v>
      </c>
      <c r="AT73" s="2">
        <v>8.0341880341880483</v>
      </c>
      <c r="AU73" s="2" t="e">
        <v>#N/A</v>
      </c>
      <c r="AV73" s="4">
        <v>-1.9924098671726824</v>
      </c>
      <c r="AW73" s="2">
        <v>-12.759815242494227</v>
      </c>
      <c r="AX73" s="2">
        <v>-1.3238289205702642</v>
      </c>
      <c r="AY73" s="4">
        <v>2.8645833333333428</v>
      </c>
      <c r="AZ73" s="2">
        <v>0.44692737430167995</v>
      </c>
      <c r="BA73" s="2">
        <v>2.1656050955413946</v>
      </c>
      <c r="BB73" s="2">
        <v>10.570824524312911</v>
      </c>
      <c r="BC73" s="2">
        <v>2.9001074113856049</v>
      </c>
      <c r="BD73" s="4">
        <v>8.8582677165354369</v>
      </c>
      <c r="BE73" s="2">
        <v>8.5062240663900326</v>
      </c>
      <c r="BF73" s="2">
        <v>9.3065693430657035</v>
      </c>
      <c r="BG73" s="4">
        <v>8.8435374149659935</v>
      </c>
      <c r="BH73" s="2">
        <v>8.9053803339517685</v>
      </c>
      <c r="BI73" s="2">
        <v>9.1292134831460601</v>
      </c>
      <c r="BJ73" s="4">
        <v>6.7307692307692264</v>
      </c>
      <c r="BK73" s="2">
        <v>5.4750402576489563</v>
      </c>
      <c r="BL73" s="2">
        <v>5.0872093023255758</v>
      </c>
      <c r="BM73" s="4" t="e">
        <v>#N/A</v>
      </c>
      <c r="BN73" s="2">
        <v>7.9166666666666572</v>
      </c>
      <c r="BO73" s="2">
        <v>4.355400696864109</v>
      </c>
    </row>
    <row r="74" spans="1:116" x14ac:dyDescent="0.2">
      <c r="A74" s="1">
        <v>41973</v>
      </c>
      <c r="B74" s="2">
        <v>5.6410256410256494</v>
      </c>
      <c r="C74" s="2">
        <v>5.8158319870759385</v>
      </c>
      <c r="D74" s="8">
        <v>7.5396825396825591</v>
      </c>
      <c r="E74" s="4">
        <v>7.7380952380952266</v>
      </c>
      <c r="F74" s="2">
        <v>5.3359683794466264</v>
      </c>
      <c r="G74" s="2">
        <v>9.2485549132948108</v>
      </c>
      <c r="H74" s="2">
        <v>8.3333333333333286</v>
      </c>
      <c r="I74" s="2">
        <v>12.723658051689867</v>
      </c>
      <c r="J74" s="2">
        <v>-1.7681728880157124</v>
      </c>
      <c r="K74" s="2">
        <v>11.538461538461547</v>
      </c>
      <c r="L74" s="2">
        <v>5.836575875486389</v>
      </c>
      <c r="M74" s="2">
        <v>7.9601990049751095</v>
      </c>
      <c r="N74" s="2">
        <v>8.2851637764932633</v>
      </c>
      <c r="O74" s="4">
        <v>5.038759689922486</v>
      </c>
      <c r="P74" s="2">
        <v>8.3140877598152372</v>
      </c>
      <c r="Q74" s="2">
        <v>3.7168141592920421</v>
      </c>
      <c r="R74" s="4">
        <v>7.6241134751773103</v>
      </c>
      <c r="S74" s="2">
        <v>7.4275362318840621</v>
      </c>
      <c r="T74" s="2">
        <v>9.9437148217636206</v>
      </c>
      <c r="U74" s="2">
        <v>5.4158607350096588</v>
      </c>
      <c r="V74" s="2">
        <v>7.0085470085470121</v>
      </c>
      <c r="W74" s="2">
        <v>8.6294416243654695</v>
      </c>
      <c r="X74" s="4">
        <v>6.2246278755074371</v>
      </c>
      <c r="Y74" s="2">
        <v>6.6024759284731829</v>
      </c>
      <c r="Z74" s="2">
        <v>5.6135770234987206</v>
      </c>
      <c r="AA74" s="4">
        <v>5.9322033898305193</v>
      </c>
      <c r="AB74" s="2">
        <v>5.1470588235294201</v>
      </c>
      <c r="AC74" s="2">
        <v>4.7756874095513808</v>
      </c>
      <c r="AD74" s="2">
        <v>5.4131054131053986</v>
      </c>
      <c r="AE74" s="2">
        <v>8.7336244541484689</v>
      </c>
      <c r="AF74" s="2">
        <v>7.1428571428571672</v>
      </c>
      <c r="AG74" s="4">
        <v>2.188782489740106</v>
      </c>
      <c r="AH74" s="2">
        <v>-3.1114952463267116</v>
      </c>
      <c r="AI74" s="2">
        <v>2.1251475796930208</v>
      </c>
      <c r="AJ74" s="2">
        <v>4.0257648953301128</v>
      </c>
      <c r="AK74" s="2">
        <v>4.8780487804878021</v>
      </c>
      <c r="AL74" s="4">
        <v>5.9233449477351883</v>
      </c>
      <c r="AM74" s="2">
        <v>5.8139534883721069</v>
      </c>
      <c r="AN74" s="2">
        <v>6.1371841155234677</v>
      </c>
      <c r="AO74" s="4">
        <v>4.2301184433164281</v>
      </c>
      <c r="AP74" s="2">
        <v>5.2991452991453087</v>
      </c>
      <c r="AQ74" s="2">
        <v>1.6722408026755886</v>
      </c>
      <c r="AR74" s="2">
        <v>1.1647254575707109</v>
      </c>
      <c r="AS74" s="2">
        <v>3.9735099337748352</v>
      </c>
      <c r="AT74" s="2">
        <v>7.8767123287671268</v>
      </c>
      <c r="AU74" s="2" t="e">
        <v>#N/A</v>
      </c>
      <c r="AV74" s="4">
        <v>-0.86372360844529794</v>
      </c>
      <c r="AW74" s="2">
        <v>-13.74600406858471</v>
      </c>
      <c r="AX74" s="2">
        <v>-0.30864197530864601</v>
      </c>
      <c r="AY74" s="4">
        <v>2.7272727272727053</v>
      </c>
      <c r="AZ74" s="2">
        <v>0.66889632107023544</v>
      </c>
      <c r="BA74" s="2">
        <v>2.1656050955413946</v>
      </c>
      <c r="BB74" s="2">
        <v>10.714285714285722</v>
      </c>
      <c r="BC74" s="2">
        <v>2.1231422505307904</v>
      </c>
      <c r="BD74" s="4">
        <v>8.8582677165354369</v>
      </c>
      <c r="BE74" s="2">
        <v>8.5062240663900326</v>
      </c>
      <c r="BF74" s="2">
        <v>9.3065693430657035</v>
      </c>
      <c r="BG74" s="4">
        <v>8.9225589225589346</v>
      </c>
      <c r="BH74" s="2">
        <v>9.0073529411764781</v>
      </c>
      <c r="BI74" s="2">
        <v>9.4839609483961027</v>
      </c>
      <c r="BJ74" s="4">
        <v>6.9230769230769198</v>
      </c>
      <c r="BK74" s="2">
        <v>5.7877813504823052</v>
      </c>
      <c r="BL74" s="2">
        <v>5.0872093023255758</v>
      </c>
      <c r="BM74" s="4" t="e">
        <v>#N/A</v>
      </c>
      <c r="BN74" s="2">
        <v>7.9166666666666572</v>
      </c>
      <c r="BO74" s="2">
        <v>4.355400696864109</v>
      </c>
      <c r="DL74">
        <v>5.27</v>
      </c>
    </row>
    <row r="75" spans="1:116" x14ac:dyDescent="0.2">
      <c r="A75" s="1">
        <v>42004</v>
      </c>
      <c r="B75" s="2">
        <v>5.4607508532423168</v>
      </c>
      <c r="C75" s="2">
        <v>5.8064516129032029</v>
      </c>
      <c r="D75" s="8">
        <v>7.157057654075544</v>
      </c>
      <c r="E75" s="4">
        <v>7.5546719681908598</v>
      </c>
      <c r="F75" s="2">
        <v>4.7337278106508904</v>
      </c>
      <c r="G75" s="2">
        <v>9.2130518234164924</v>
      </c>
      <c r="H75" s="2">
        <v>7.9754601226993884</v>
      </c>
      <c r="I75" s="2">
        <v>12.5</v>
      </c>
      <c r="J75" s="2">
        <v>-1.7716535433070817</v>
      </c>
      <c r="K75" s="2">
        <v>9.6930533117932214</v>
      </c>
      <c r="L75" s="2">
        <v>4.9603174603174693</v>
      </c>
      <c r="M75" s="2">
        <v>8.2706766917293351</v>
      </c>
      <c r="N75" s="2">
        <v>7.1428571428571388</v>
      </c>
      <c r="O75" s="4">
        <v>4.6601941747572653</v>
      </c>
      <c r="P75" s="2">
        <v>8.3140877598152372</v>
      </c>
      <c r="Q75" s="2">
        <v>3.1971580817051546</v>
      </c>
      <c r="R75" s="4">
        <v>7.6241134751773103</v>
      </c>
      <c r="S75" s="2">
        <v>7.4275362318840621</v>
      </c>
      <c r="T75" s="2">
        <v>11.005692599620502</v>
      </c>
      <c r="U75" s="2">
        <v>5.2123552123552201</v>
      </c>
      <c r="V75" s="2">
        <v>6.6439522998296354</v>
      </c>
      <c r="W75" s="2">
        <v>8.249158249158242</v>
      </c>
      <c r="X75" s="4">
        <v>6.1994609164420353</v>
      </c>
      <c r="Y75" s="2">
        <v>6.5753424657534225</v>
      </c>
      <c r="Z75" s="2">
        <v>5.7441253263707637</v>
      </c>
      <c r="AA75" s="4">
        <v>5.7239057239057303</v>
      </c>
      <c r="AB75" s="2">
        <v>4.9490538573507763</v>
      </c>
      <c r="AC75" s="2">
        <v>4.8780487804877879</v>
      </c>
      <c r="AD75" s="2">
        <v>5.7142857142857224</v>
      </c>
      <c r="AE75" s="2">
        <v>8.7336244541484689</v>
      </c>
      <c r="AF75" s="2">
        <v>7.1428571428571672</v>
      </c>
      <c r="AG75" s="4">
        <v>2.1857923497267819</v>
      </c>
      <c r="AH75" s="2">
        <v>-2.5305410122164034</v>
      </c>
      <c r="AI75" s="2">
        <v>1.9024970273484172</v>
      </c>
      <c r="AJ75" s="2">
        <v>4.0064102564102626</v>
      </c>
      <c r="AK75" s="2">
        <v>5.4927302100161484</v>
      </c>
      <c r="AL75" s="4">
        <v>5.5749128919860595</v>
      </c>
      <c r="AM75" s="2">
        <v>5</v>
      </c>
      <c r="AN75" s="2">
        <v>6.1371841155234677</v>
      </c>
      <c r="AO75" s="4">
        <v>1.8487394957983128</v>
      </c>
      <c r="AP75" s="2">
        <v>5.6410256410256494</v>
      </c>
      <c r="AQ75" s="2">
        <v>-3.471074380165291</v>
      </c>
      <c r="AR75" s="2">
        <v>-5.2631578947368354</v>
      </c>
      <c r="AS75" s="2">
        <v>4.3117744610281932</v>
      </c>
      <c r="AT75" s="2">
        <v>6.5767284991568431</v>
      </c>
      <c r="AU75" s="2" t="e">
        <v>#N/A</v>
      </c>
      <c r="AV75" s="4">
        <v>-1.6330451488952917</v>
      </c>
      <c r="AW75" s="2">
        <v>-12.559382422802855</v>
      </c>
      <c r="AX75" s="2">
        <v>-1.2345679012345698</v>
      </c>
      <c r="AY75" s="4">
        <v>2.9908972691807634</v>
      </c>
      <c r="AZ75" s="2">
        <v>0.44792833146696864</v>
      </c>
      <c r="BA75" s="2">
        <v>2.5477707006369457</v>
      </c>
      <c r="BB75" s="2">
        <v>11.29707112970712</v>
      </c>
      <c r="BC75" s="2">
        <v>3.8461538461538538</v>
      </c>
      <c r="BD75" s="4">
        <v>8.8582677165354369</v>
      </c>
      <c r="BE75" s="2">
        <v>8.5062240663900326</v>
      </c>
      <c r="BF75" s="2">
        <v>9.3065693430657035</v>
      </c>
      <c r="BG75" s="4">
        <v>8.5284280936454877</v>
      </c>
      <c r="BH75" s="2">
        <v>8.7272727272727195</v>
      </c>
      <c r="BI75" s="2">
        <v>8.3565459610027943</v>
      </c>
      <c r="BJ75" s="4">
        <v>7.1153846153846132</v>
      </c>
      <c r="BK75" s="2">
        <v>5.6179775280898809</v>
      </c>
      <c r="BL75" s="2">
        <v>5.0872093023255758</v>
      </c>
      <c r="BM75" s="4" t="e">
        <v>#N/A</v>
      </c>
      <c r="BN75" s="2">
        <v>7.9166666666666572</v>
      </c>
      <c r="BO75" s="2">
        <v>4.355400696864109</v>
      </c>
    </row>
    <row r="76" spans="1:116" x14ac:dyDescent="0.2">
      <c r="A76" s="1">
        <v>42035</v>
      </c>
      <c r="B76" s="2">
        <v>4.5762711864406782</v>
      </c>
      <c r="C76" s="2">
        <v>5.7877813504823052</v>
      </c>
      <c r="D76" s="8">
        <v>6.6536203522504707</v>
      </c>
      <c r="E76" s="4">
        <v>6.849315068493155</v>
      </c>
      <c r="F76" s="2">
        <v>4.6966731898238692</v>
      </c>
      <c r="G76" s="2">
        <v>8.8512241054613696</v>
      </c>
      <c r="H76" s="2">
        <v>7.2000000000000028</v>
      </c>
      <c r="I76" s="2">
        <v>11.834319526627212</v>
      </c>
      <c r="J76" s="2">
        <v>-0.78895463510849595</v>
      </c>
      <c r="K76" s="2">
        <v>7.5200000000000102</v>
      </c>
      <c r="L76" s="2">
        <v>0.954198473282446</v>
      </c>
      <c r="M76" s="2">
        <v>8.4367245657568333</v>
      </c>
      <c r="N76" s="2">
        <v>6.9811320754717059</v>
      </c>
      <c r="O76" s="4">
        <v>4.1984732824427624</v>
      </c>
      <c r="P76" s="2">
        <v>8.2568807339449535</v>
      </c>
      <c r="Q76" s="2">
        <v>2.7826086956521721</v>
      </c>
      <c r="R76" s="4">
        <v>7.5837742504409249</v>
      </c>
      <c r="S76" s="2">
        <v>7.001795332136453</v>
      </c>
      <c r="T76" s="2">
        <v>10.074626865671647</v>
      </c>
      <c r="U76" s="2">
        <v>4.007633587786259</v>
      </c>
      <c r="V76" s="2">
        <v>6.9491525423729001</v>
      </c>
      <c r="W76" s="2">
        <v>8.7986463620981255</v>
      </c>
      <c r="X76" s="4">
        <v>6.0402684563758413</v>
      </c>
      <c r="Y76" s="2">
        <v>6.4120054570259128</v>
      </c>
      <c r="Z76" s="2">
        <v>5.4474708171206316</v>
      </c>
      <c r="AA76" s="4">
        <v>5.7239057239057303</v>
      </c>
      <c r="AB76" s="2">
        <v>4.9490538573507763</v>
      </c>
      <c r="AC76" s="2">
        <v>4.8780487804877879</v>
      </c>
      <c r="AD76" s="2">
        <v>5.6577086280056506</v>
      </c>
      <c r="AE76" s="2">
        <v>8.7336244541484689</v>
      </c>
      <c r="AF76" s="2">
        <v>7.1428571428571672</v>
      </c>
      <c r="AG76" s="4">
        <v>2.4590163934426101</v>
      </c>
      <c r="AH76" s="2">
        <v>-2.8045574057843936</v>
      </c>
      <c r="AI76" s="2">
        <v>2.1301775147928907</v>
      </c>
      <c r="AJ76" s="2">
        <v>4.3200000000000074</v>
      </c>
      <c r="AK76" s="2">
        <v>5.4927302100161484</v>
      </c>
      <c r="AL76" s="4">
        <v>5.9233449477351883</v>
      </c>
      <c r="AM76" s="2">
        <v>5.8139534883721069</v>
      </c>
      <c r="AN76" s="2">
        <v>6.1371841155234677</v>
      </c>
      <c r="AO76" s="4">
        <v>-2.6533996683250223</v>
      </c>
      <c r="AP76" s="2">
        <v>6.2925170068027398</v>
      </c>
      <c r="AQ76" s="2">
        <v>-12.924071082390952</v>
      </c>
      <c r="AR76" s="2">
        <v>-17.703349282296656</v>
      </c>
      <c r="AS76" s="2">
        <v>4.2692939244663393</v>
      </c>
      <c r="AT76" s="2">
        <v>6.2394603709949479</v>
      </c>
      <c r="AU76" s="2" t="e">
        <v>#N/A</v>
      </c>
      <c r="AV76" s="4">
        <v>-1.6330451488952917</v>
      </c>
      <c r="AW76" s="2">
        <v>-12.057588482303544</v>
      </c>
      <c r="AX76" s="2">
        <v>-1.131687242798364</v>
      </c>
      <c r="AY76" s="4">
        <v>2.4484536082474335</v>
      </c>
      <c r="AZ76" s="2">
        <v>0.11173184357539867</v>
      </c>
      <c r="BA76" s="2">
        <v>3.4394904458598745</v>
      </c>
      <c r="BB76" s="2">
        <v>7</v>
      </c>
      <c r="BC76" s="2">
        <v>0.94637223974764595</v>
      </c>
      <c r="BD76" s="4">
        <v>8.8582677165354369</v>
      </c>
      <c r="BE76" s="2">
        <v>8.5062240663900326</v>
      </c>
      <c r="BF76" s="2">
        <v>9.3065693430657035</v>
      </c>
      <c r="BG76" s="4">
        <v>7.2727272727272805</v>
      </c>
      <c r="BH76" s="2">
        <v>8.1374321880651053</v>
      </c>
      <c r="BI76" s="2">
        <v>4.8582995951417018</v>
      </c>
      <c r="BJ76" s="4">
        <v>7.279693486590034</v>
      </c>
      <c r="BK76" s="2">
        <v>6.4102564102564372</v>
      </c>
      <c r="BL76" s="2">
        <v>3.8243626062322846</v>
      </c>
      <c r="BM76" s="4" t="e">
        <v>#N/A</v>
      </c>
      <c r="BN76" s="2">
        <v>7.9166666666666572</v>
      </c>
      <c r="BO76" s="2">
        <v>5.7823129251700891</v>
      </c>
    </row>
    <row r="77" spans="1:116" x14ac:dyDescent="0.2">
      <c r="A77" s="1">
        <v>42063</v>
      </c>
      <c r="B77" s="2">
        <v>4.0268456375838895</v>
      </c>
      <c r="C77" s="2">
        <v>5.7142857142857224</v>
      </c>
      <c r="D77" s="8">
        <v>6.420233463035018</v>
      </c>
      <c r="E77" s="4">
        <v>6.6147859922179038</v>
      </c>
      <c r="F77" s="2">
        <v>4.030710172744719</v>
      </c>
      <c r="G77" s="2">
        <v>8.8679245283018986</v>
      </c>
      <c r="H77" s="2">
        <v>7.8895463510848032</v>
      </c>
      <c r="I77" s="2">
        <v>11.74168297455968</v>
      </c>
      <c r="J77" s="2">
        <v>-0.77972709551656294</v>
      </c>
      <c r="K77" s="2">
        <v>0.32258064516128115</v>
      </c>
      <c r="L77" s="2">
        <v>1.915708812260533</v>
      </c>
      <c r="M77" s="2">
        <v>8.6633663366336719</v>
      </c>
      <c r="N77" s="2">
        <v>7.9847908745247054</v>
      </c>
      <c r="O77" s="4">
        <v>5.1724137931034448</v>
      </c>
      <c r="P77" s="2">
        <v>8.6757990867579906</v>
      </c>
      <c r="Q77" s="2">
        <v>3.6713286713286664</v>
      </c>
      <c r="R77" s="4">
        <v>8.0701754385964932</v>
      </c>
      <c r="S77" s="2">
        <v>8.2437275985663092</v>
      </c>
      <c r="T77" s="2">
        <v>10.634328358208947</v>
      </c>
      <c r="U77" s="2">
        <v>4.3977055449330891</v>
      </c>
      <c r="V77" s="2">
        <v>8.6003372681281718</v>
      </c>
      <c r="W77" s="2">
        <v>8.4459459459459367</v>
      </c>
      <c r="X77" s="4">
        <v>5.7333333333333201</v>
      </c>
      <c r="Y77" s="2">
        <v>5.9539918809201424</v>
      </c>
      <c r="Z77" s="2">
        <v>5.2767052767052718</v>
      </c>
      <c r="AA77" s="4">
        <v>5.5462184873949667</v>
      </c>
      <c r="AB77" s="2">
        <v>4.9490538573507763</v>
      </c>
      <c r="AC77" s="2">
        <v>4.8780487804877879</v>
      </c>
      <c r="AD77" s="2">
        <v>5.0420168067226712</v>
      </c>
      <c r="AE77" s="2">
        <v>8.7336244541484689</v>
      </c>
      <c r="AF77" s="2">
        <v>7.1428571428571672</v>
      </c>
      <c r="AG77" s="4">
        <v>2.3129251700680271</v>
      </c>
      <c r="AH77" s="2">
        <v>-3.8095238095238244</v>
      </c>
      <c r="AI77" s="2">
        <v>2.7090694935217812</v>
      </c>
      <c r="AJ77" s="2">
        <v>4.6400000000000006</v>
      </c>
      <c r="AK77" s="2">
        <v>5.4927302100161484</v>
      </c>
      <c r="AL77" s="4">
        <v>5.7239057239057303</v>
      </c>
      <c r="AM77" s="2">
        <v>5.2805280528052805</v>
      </c>
      <c r="AN77" s="2">
        <v>6.4735945485519579</v>
      </c>
      <c r="AO77" s="4">
        <v>-6.3725490196078596</v>
      </c>
      <c r="AP77" s="2">
        <v>5.9121621621621756</v>
      </c>
      <c r="AQ77" s="2">
        <v>-20.59748427672956</v>
      </c>
      <c r="AR77" s="2">
        <v>-26.780185758513937</v>
      </c>
      <c r="AS77" s="2">
        <v>3.2520325203252014</v>
      </c>
      <c r="AT77" s="2">
        <v>6.0606060606060623</v>
      </c>
      <c r="AU77" s="2" t="e">
        <v>#N/A</v>
      </c>
      <c r="AV77" s="4">
        <v>-1.6330451488952917</v>
      </c>
      <c r="AW77" s="2">
        <v>-13.107378524295143</v>
      </c>
      <c r="AX77" s="2">
        <v>-1.131687242798364</v>
      </c>
      <c r="AY77" s="4">
        <v>2.7061855670103228</v>
      </c>
      <c r="AZ77" s="2">
        <v>0</v>
      </c>
      <c r="BA77" s="2">
        <v>3.3121019108280194</v>
      </c>
      <c r="BB77" s="2">
        <v>8.5999999999999801</v>
      </c>
      <c r="BC77" s="2">
        <v>3.2734952481520594</v>
      </c>
      <c r="BD77" s="4">
        <v>8.8582677165354369</v>
      </c>
      <c r="BE77" s="2">
        <v>8.5062240663900326</v>
      </c>
      <c r="BF77" s="2">
        <v>9.3065693430657035</v>
      </c>
      <c r="BG77" s="4">
        <v>7.0723684210526301</v>
      </c>
      <c r="BH77" s="2">
        <v>8.318264014466564</v>
      </c>
      <c r="BI77" s="2">
        <v>3.4482758620689538</v>
      </c>
      <c r="BJ77" s="4">
        <v>7.6782449725777013</v>
      </c>
      <c r="BK77" s="2">
        <v>7.2115384615384812</v>
      </c>
      <c r="BL77" s="2">
        <v>3.8243626062322846</v>
      </c>
      <c r="BM77" s="4" t="e">
        <v>#N/A</v>
      </c>
      <c r="BN77" s="2">
        <v>8.5769980506822776</v>
      </c>
      <c r="BO77" s="2">
        <v>5.7823129251700891</v>
      </c>
    </row>
    <row r="78" spans="1:116" x14ac:dyDescent="0.2">
      <c r="A78" s="1">
        <v>42094</v>
      </c>
      <c r="B78" s="2">
        <v>3.9669421487603245</v>
      </c>
      <c r="C78" s="2">
        <v>5.6426332288401397</v>
      </c>
      <c r="D78" s="8">
        <v>5.9500959692898334</v>
      </c>
      <c r="E78" s="4">
        <v>5.7471264367816133</v>
      </c>
      <c r="F78" s="2">
        <v>3.5984848484848584</v>
      </c>
      <c r="G78" s="2">
        <v>8.4112149532710134</v>
      </c>
      <c r="H78" s="2">
        <v>7.0312499999999716</v>
      </c>
      <c r="I78" s="2">
        <v>9.5969289827255295</v>
      </c>
      <c r="J78" s="2">
        <v>-0.3838771593090371</v>
      </c>
      <c r="K78" s="2">
        <v>1.2638230647709321</v>
      </c>
      <c r="L78" s="2">
        <v>0.37105751391466413</v>
      </c>
      <c r="M78" s="2">
        <v>7.8758949880668467</v>
      </c>
      <c r="N78" s="2">
        <v>8.1593927893738112</v>
      </c>
      <c r="O78" s="4">
        <v>4.7709923664122016</v>
      </c>
      <c r="P78" s="2">
        <v>8.7155963302752326</v>
      </c>
      <c r="Q78" s="2">
        <v>3.4782608695652186</v>
      </c>
      <c r="R78" s="4">
        <v>8.950086058519787</v>
      </c>
      <c r="S78" s="2">
        <v>8.9788732394366235</v>
      </c>
      <c r="T78" s="2">
        <v>8.9605734767025211</v>
      </c>
      <c r="U78" s="2">
        <v>3.5055350553505633</v>
      </c>
      <c r="V78" s="2">
        <v>10.588235294117638</v>
      </c>
      <c r="W78" s="2">
        <v>8.5106382978723332</v>
      </c>
      <c r="X78" s="4">
        <v>5.8355437665782404</v>
      </c>
      <c r="Y78" s="2">
        <v>6.0646900269541817</v>
      </c>
      <c r="Z78" s="2">
        <v>5.1150895140664971</v>
      </c>
      <c r="AA78" s="4">
        <v>5.6666666666666572</v>
      </c>
      <c r="AB78" s="2">
        <v>5.3237410071942435</v>
      </c>
      <c r="AC78" s="2">
        <v>4.8022598870056612</v>
      </c>
      <c r="AD78" s="2">
        <v>4.2995839112344214</v>
      </c>
      <c r="AE78" s="2">
        <v>8.7336244541484689</v>
      </c>
      <c r="AF78" s="2">
        <v>7.1428571428571672</v>
      </c>
      <c r="AG78" s="4">
        <v>2.0242914979757103</v>
      </c>
      <c r="AH78" s="2">
        <v>-4.4827586206896513</v>
      </c>
      <c r="AI78" s="2">
        <v>2.705882352941174</v>
      </c>
      <c r="AJ78" s="2">
        <v>4.4303797468354418</v>
      </c>
      <c r="AK78" s="2">
        <v>5.2715654952076676</v>
      </c>
      <c r="AL78" s="4">
        <v>5.8823529411764781</v>
      </c>
      <c r="AM78" s="2">
        <v>5.4276315789473699</v>
      </c>
      <c r="AN78" s="2">
        <v>6.4735945485519579</v>
      </c>
      <c r="AO78" s="4">
        <v>-4.9839228295819993</v>
      </c>
      <c r="AP78" s="2">
        <v>5.5555555555555571</v>
      </c>
      <c r="AQ78" s="2">
        <v>-16.332819722650243</v>
      </c>
      <c r="AR78" s="2">
        <v>-21.633888048411492</v>
      </c>
      <c r="AS78" s="2">
        <v>5.1863857374392381</v>
      </c>
      <c r="AT78" s="2">
        <v>3.9473684210526301</v>
      </c>
      <c r="AU78" s="2" t="e">
        <v>#N/A</v>
      </c>
      <c r="AV78" s="4">
        <v>-1.538461538461533</v>
      </c>
      <c r="AW78" s="2">
        <v>-12.751879699248121</v>
      </c>
      <c r="AX78" s="2">
        <v>-1.131687242798364</v>
      </c>
      <c r="AY78" s="4">
        <v>2.3136246786632313</v>
      </c>
      <c r="AZ78" s="2">
        <v>0.11198208286675992</v>
      </c>
      <c r="BA78" s="2">
        <v>3.3121019108280194</v>
      </c>
      <c r="BB78" s="2">
        <v>7.0450097847358109</v>
      </c>
      <c r="BC78" s="2">
        <v>0</v>
      </c>
      <c r="BD78" s="4">
        <v>9.2224231464737869</v>
      </c>
      <c r="BE78" s="2">
        <v>8.7954110898661639</v>
      </c>
      <c r="BF78" s="2">
        <v>9.8497495826377417</v>
      </c>
      <c r="BG78" s="4">
        <v>6.82926829268294</v>
      </c>
      <c r="BH78" s="2">
        <v>6.9518716577540118</v>
      </c>
      <c r="BI78" s="2">
        <v>5.4018445322792985</v>
      </c>
      <c r="BJ78" s="4">
        <v>7.6502732240437297</v>
      </c>
      <c r="BK78" s="2">
        <v>6.7292644757433635</v>
      </c>
      <c r="BL78" s="2">
        <v>3.8243626062322846</v>
      </c>
      <c r="BM78" s="4" t="e">
        <v>#N/A</v>
      </c>
      <c r="BN78" s="2">
        <v>8.5769980506822776</v>
      </c>
      <c r="BO78" s="2">
        <v>5.7627118644067821</v>
      </c>
    </row>
    <row r="79" spans="1:116" x14ac:dyDescent="0.2">
      <c r="A79" s="1">
        <v>42124</v>
      </c>
      <c r="B79" s="2">
        <v>4.6128500823723044</v>
      </c>
      <c r="C79" s="2">
        <v>5.6249999999999858</v>
      </c>
      <c r="D79" s="8">
        <v>4.9242424242424363</v>
      </c>
      <c r="E79" s="4">
        <v>4.9149338374291176</v>
      </c>
      <c r="F79" s="2">
        <v>2.4253731343283533</v>
      </c>
      <c r="G79" s="2">
        <v>6.4102564102564088</v>
      </c>
      <c r="H79" s="2">
        <v>5.7692307692307736</v>
      </c>
      <c r="I79" s="2">
        <v>8.49056603773586</v>
      </c>
      <c r="J79" s="2">
        <v>-2.2857142857142918</v>
      </c>
      <c r="K79" s="2">
        <v>7.6923076923077076</v>
      </c>
      <c r="L79" s="2">
        <v>2.2140221402213882</v>
      </c>
      <c r="M79" s="2">
        <v>8.7885985748218332</v>
      </c>
      <c r="N79" s="2">
        <v>6.2618595825426837</v>
      </c>
      <c r="O79" s="4">
        <v>5.3333333333333286</v>
      </c>
      <c r="P79" s="2">
        <v>8.9041095890411128</v>
      </c>
      <c r="Q79" s="2">
        <v>4.1811846689895305</v>
      </c>
      <c r="R79" s="4">
        <v>9.5890410958904084</v>
      </c>
      <c r="S79" s="2">
        <v>9.7902097902097722</v>
      </c>
      <c r="T79" s="2">
        <v>8.5964912280701782</v>
      </c>
      <c r="U79" s="2">
        <v>4.0740740740740762</v>
      </c>
      <c r="V79" s="2">
        <v>11.872909698996679</v>
      </c>
      <c r="W79" s="2">
        <v>8.9722675367047202</v>
      </c>
      <c r="X79" s="4">
        <v>5.5408970976253329</v>
      </c>
      <c r="Y79" s="2">
        <v>5.7640750670241374</v>
      </c>
      <c r="Z79" s="2">
        <v>4.961832061068705</v>
      </c>
      <c r="AA79" s="4">
        <v>5.4908485856905145</v>
      </c>
      <c r="AB79" s="2">
        <v>5.3237410071942435</v>
      </c>
      <c r="AC79" s="2">
        <v>4.8022598870056612</v>
      </c>
      <c r="AD79" s="2">
        <v>3.4435261707989042</v>
      </c>
      <c r="AE79" s="2">
        <v>8.7336244541484689</v>
      </c>
      <c r="AF79" s="2">
        <v>7.1428571428571672</v>
      </c>
      <c r="AG79" s="4">
        <v>2.1592442645074357</v>
      </c>
      <c r="AH79" s="2">
        <v>-3.8062283737024103</v>
      </c>
      <c r="AI79" s="2">
        <v>2.6932084309133444</v>
      </c>
      <c r="AJ79" s="2">
        <v>4.5886075949366898</v>
      </c>
      <c r="AK79" s="2">
        <v>5.2715654952076676</v>
      </c>
      <c r="AL79" s="4">
        <v>6.0200668896321048</v>
      </c>
      <c r="AM79" s="2">
        <v>5.3658536585365937</v>
      </c>
      <c r="AN79" s="2">
        <v>6.4625850340136282</v>
      </c>
      <c r="AO79" s="4">
        <v>-0.961538461538467</v>
      </c>
      <c r="AP79" s="2">
        <v>4.6822742474916339</v>
      </c>
      <c r="AQ79" s="2">
        <v>-7.5268817204300831</v>
      </c>
      <c r="AR79" s="2">
        <v>-10.692771084337366</v>
      </c>
      <c r="AS79" s="2">
        <v>5.4927302100161484</v>
      </c>
      <c r="AT79" s="2">
        <v>4.6052631578947398</v>
      </c>
      <c r="AU79" s="2" t="e">
        <v>#N/A</v>
      </c>
      <c r="AV79" s="4">
        <v>-0.96711798839457686</v>
      </c>
      <c r="AW79" s="2">
        <v>-12.503812137846907</v>
      </c>
      <c r="AX79" s="2">
        <v>-0.51706308169596582</v>
      </c>
      <c r="AY79" s="4">
        <v>2.043422733077918</v>
      </c>
      <c r="AZ79" s="2">
        <v>0.22346368715085418</v>
      </c>
      <c r="BA79" s="2">
        <v>2.386934673366838</v>
      </c>
      <c r="BB79" s="2">
        <v>5.7915057915057986</v>
      </c>
      <c r="BC79" s="2">
        <v>1.2684989429175459</v>
      </c>
      <c r="BD79" s="4">
        <v>9.2224231464737869</v>
      </c>
      <c r="BE79" s="2">
        <v>8.7954110898661639</v>
      </c>
      <c r="BF79" s="2">
        <v>9.8497495826377417</v>
      </c>
      <c r="BG79" s="4">
        <v>5.6451612903225765</v>
      </c>
      <c r="BH79" s="2">
        <v>6.3380281690140947</v>
      </c>
      <c r="BI79" s="2">
        <v>3.7086092715231729</v>
      </c>
      <c r="BJ79" s="4">
        <v>7.2463768115942173</v>
      </c>
      <c r="BK79" s="2">
        <v>6.2208398133747949</v>
      </c>
      <c r="BL79" s="2">
        <v>3.0942334739803243</v>
      </c>
      <c r="BM79" s="4" t="e">
        <v>#N/A</v>
      </c>
      <c r="BN79" s="2">
        <v>8.1395348837209269</v>
      </c>
      <c r="BO79" s="2">
        <v>5.7627118644067821</v>
      </c>
    </row>
    <row r="80" spans="1:116" x14ac:dyDescent="0.2">
      <c r="A80" s="1">
        <v>42155</v>
      </c>
      <c r="B80" s="2">
        <v>4.6052631578947398</v>
      </c>
      <c r="C80" s="2">
        <v>5.7722308892355727</v>
      </c>
      <c r="D80" s="8">
        <v>4.6904315196998141</v>
      </c>
      <c r="E80" s="4">
        <v>4.6816479400749103</v>
      </c>
      <c r="F80" s="2">
        <v>3.7105751391465702</v>
      </c>
      <c r="G80" s="2">
        <v>5.2536231884057827</v>
      </c>
      <c r="H80" s="2">
        <v>7.4285714285714306</v>
      </c>
      <c r="I80" s="2">
        <v>7.6350093109869448</v>
      </c>
      <c r="J80" s="2">
        <v>0.58139534883720501</v>
      </c>
      <c r="K80" s="2">
        <v>3.0546623794212024</v>
      </c>
      <c r="L80" s="2">
        <v>-1.4414414414414409</v>
      </c>
      <c r="M80" s="2">
        <v>9.4339622641509351</v>
      </c>
      <c r="N80" s="2">
        <v>7.1563088512240967</v>
      </c>
      <c r="O80" s="4">
        <v>5.3030303030303259</v>
      </c>
      <c r="P80" s="2">
        <v>8.636363636363626</v>
      </c>
      <c r="Q80" s="2">
        <v>4.3252595155709486</v>
      </c>
      <c r="R80" s="4">
        <v>9.5400340715502381</v>
      </c>
      <c r="S80" s="2">
        <v>9.7222222222222285</v>
      </c>
      <c r="T80" s="2">
        <v>7.5993091537132926</v>
      </c>
      <c r="U80" s="2">
        <v>5.1565377532228496</v>
      </c>
      <c r="V80" s="2">
        <v>11.8136439267887</v>
      </c>
      <c r="W80" s="2">
        <v>8.7947882736156373</v>
      </c>
      <c r="X80" s="4">
        <v>5.2562417871222067</v>
      </c>
      <c r="Y80" s="2">
        <v>5.6149732620320805</v>
      </c>
      <c r="Z80" s="2">
        <v>4.8223350253806956</v>
      </c>
      <c r="AA80" s="4">
        <v>5.4908485856905145</v>
      </c>
      <c r="AB80" s="2">
        <v>5.3237410071942435</v>
      </c>
      <c r="AC80" s="2">
        <v>4.8022598870056612</v>
      </c>
      <c r="AD80" s="2">
        <v>2.8649386084584023</v>
      </c>
      <c r="AE80" s="2">
        <v>8.7336244541484689</v>
      </c>
      <c r="AF80" s="2">
        <v>7.1428571428571672</v>
      </c>
      <c r="AG80" s="4">
        <v>2.5710419485791505</v>
      </c>
      <c r="AH80" s="2">
        <v>-3.4752389226759419</v>
      </c>
      <c r="AI80" s="2">
        <v>3.1505250875145947</v>
      </c>
      <c r="AJ80" s="2">
        <v>4.6031746031746081</v>
      </c>
      <c r="AK80" s="2">
        <v>5.2715654952076676</v>
      </c>
      <c r="AL80" s="4">
        <v>6.8333333333333144</v>
      </c>
      <c r="AM80" s="2">
        <v>7.2815533980582501</v>
      </c>
      <c r="AN80" s="2">
        <v>6.4625850340136282</v>
      </c>
      <c r="AO80" s="4">
        <v>-0.6420545746388342</v>
      </c>
      <c r="AP80" s="2">
        <v>4.1322314049586879</v>
      </c>
      <c r="AQ80" s="2">
        <v>-6.9551777434312214</v>
      </c>
      <c r="AR80" s="2">
        <v>-9.7412480974124946</v>
      </c>
      <c r="AS80" s="2">
        <v>5.3225806451612954</v>
      </c>
      <c r="AT80" s="2">
        <v>4.6052631578947398</v>
      </c>
      <c r="AU80" s="2" t="e">
        <v>#N/A</v>
      </c>
      <c r="AV80" s="4">
        <v>-0.38722168441431393</v>
      </c>
      <c r="AW80" s="2">
        <v>-12.806201550387598</v>
      </c>
      <c r="AX80" s="2">
        <v>0</v>
      </c>
      <c r="AY80" s="4">
        <v>1.7834394904458577</v>
      </c>
      <c r="AZ80" s="2">
        <v>0.11148272017835836</v>
      </c>
      <c r="BA80" s="2">
        <v>2.0025031289111297</v>
      </c>
      <c r="BB80" s="2">
        <v>7.1428571428571388</v>
      </c>
      <c r="BC80" s="2">
        <v>-2.6997840172786169</v>
      </c>
      <c r="BD80" s="4">
        <v>9.2224231464737869</v>
      </c>
      <c r="BE80" s="2">
        <v>8.7954110898661639</v>
      </c>
      <c r="BF80" s="2">
        <v>9.8497495826377417</v>
      </c>
      <c r="BG80" s="4">
        <v>6.2700964630224973</v>
      </c>
      <c r="BH80" s="2">
        <v>7.3684210526315752</v>
      </c>
      <c r="BI80" s="2">
        <v>3.7184594953519223</v>
      </c>
      <c r="BJ80" s="4">
        <v>7.4141048824592986</v>
      </c>
      <c r="BK80" s="2">
        <v>6.0371517027863746</v>
      </c>
      <c r="BL80" s="2">
        <v>3.0942334739803243</v>
      </c>
      <c r="BM80" s="4" t="e">
        <v>#N/A</v>
      </c>
      <c r="BN80" s="2">
        <v>8.1395348837209269</v>
      </c>
      <c r="BO80" s="2">
        <v>6.6101694915254257</v>
      </c>
    </row>
    <row r="81" spans="1:67" x14ac:dyDescent="0.2">
      <c r="A81" s="1">
        <v>42185</v>
      </c>
      <c r="B81" s="2">
        <v>4.582651391162031</v>
      </c>
      <c r="C81" s="2">
        <v>5.4347826086956559</v>
      </c>
      <c r="D81" s="8">
        <v>4.3151969981238381</v>
      </c>
      <c r="E81" s="4">
        <v>4.1121495327102906</v>
      </c>
      <c r="F81" s="2">
        <v>3.1423290203327099</v>
      </c>
      <c r="G81" s="2">
        <v>5.2536231884057827</v>
      </c>
      <c r="H81" s="2">
        <v>7.0342205323193951</v>
      </c>
      <c r="I81" s="2">
        <v>6.8265682656826385</v>
      </c>
      <c r="J81" s="2">
        <v>0.97087378640776478</v>
      </c>
      <c r="K81" s="2">
        <v>4.0404040404040416</v>
      </c>
      <c r="L81" s="2">
        <v>-1.470588235294116</v>
      </c>
      <c r="M81" s="2">
        <v>9.1549295774647703</v>
      </c>
      <c r="N81" s="2">
        <v>5.7943925233644933</v>
      </c>
      <c r="O81" s="4">
        <v>4.6992481203007515</v>
      </c>
      <c r="P81" s="2">
        <v>6.6815144766146943</v>
      </c>
      <c r="Q81" s="2">
        <v>3.7865748709122045</v>
      </c>
      <c r="R81" s="4">
        <v>9.6938775510204209</v>
      </c>
      <c r="S81" s="2">
        <v>10.051993067590985</v>
      </c>
      <c r="T81" s="2">
        <v>7.2413793103448256</v>
      </c>
      <c r="U81" s="2">
        <v>5.3505535055350606</v>
      </c>
      <c r="V81" s="2">
        <v>11.754966887417211</v>
      </c>
      <c r="W81" s="2">
        <v>9.3137254901960915</v>
      </c>
      <c r="X81" s="4">
        <v>5.6504599211563828</v>
      </c>
      <c r="Y81" s="2">
        <v>5.86666666666666</v>
      </c>
      <c r="Z81" s="2">
        <v>4.8162230671736381</v>
      </c>
      <c r="AA81" s="4">
        <v>5.4455445544554522</v>
      </c>
      <c r="AB81" s="2">
        <v>4.8090523338048001</v>
      </c>
      <c r="AC81" s="2">
        <v>4.4630404463040634</v>
      </c>
      <c r="AD81" s="2">
        <v>2.8610354223433063</v>
      </c>
      <c r="AE81" s="2">
        <v>8.7336244541484689</v>
      </c>
      <c r="AF81" s="2">
        <v>7.1428571428571672</v>
      </c>
      <c r="AG81" s="4">
        <v>2.1361815754338949</v>
      </c>
      <c r="AH81" s="2">
        <v>-4.8526863084922098</v>
      </c>
      <c r="AI81" s="2">
        <v>2.549246813441485</v>
      </c>
      <c r="AJ81" s="2">
        <v>4.6728971962616725</v>
      </c>
      <c r="AK81" s="2">
        <v>5.1482059282371466</v>
      </c>
      <c r="AL81" s="4">
        <v>6.1461794019933507</v>
      </c>
      <c r="AM81" s="2">
        <v>5.7692307692307736</v>
      </c>
      <c r="AN81" s="2">
        <v>6.4625850340136282</v>
      </c>
      <c r="AO81" s="4">
        <v>0.64205457463886262</v>
      </c>
      <c r="AP81" s="2">
        <v>4.1322314049586879</v>
      </c>
      <c r="AQ81" s="2">
        <v>-2.9780564263322873</v>
      </c>
      <c r="AR81" s="2">
        <v>-4.9459041731066549</v>
      </c>
      <c r="AS81" s="2">
        <v>4.9679487179487296</v>
      </c>
      <c r="AT81" s="2">
        <v>3.069466882067843</v>
      </c>
      <c r="AU81" s="2" t="e">
        <v>#N/A</v>
      </c>
      <c r="AV81" s="4">
        <v>-0.38722168441431393</v>
      </c>
      <c r="AW81" s="2">
        <v>-12.716399118665407</v>
      </c>
      <c r="AX81" s="2">
        <v>0</v>
      </c>
      <c r="AY81" s="4">
        <v>1.9083969465648778</v>
      </c>
      <c r="AZ81" s="2">
        <v>0.22197558268590001</v>
      </c>
      <c r="BA81" s="2">
        <v>2.1276595744680833</v>
      </c>
      <c r="BB81" s="2">
        <v>8.1081081081081123</v>
      </c>
      <c r="BC81" s="2">
        <v>-3.7837837837837753</v>
      </c>
      <c r="BD81" s="4">
        <v>9.2224231464737869</v>
      </c>
      <c r="BE81" s="2">
        <v>8.7954110898661639</v>
      </c>
      <c r="BF81" s="2">
        <v>9.8497495826377417</v>
      </c>
      <c r="BG81" s="4">
        <v>6.25</v>
      </c>
      <c r="BH81" s="2">
        <v>6.7708333333333286</v>
      </c>
      <c r="BI81" s="2">
        <v>4.0160642570281198</v>
      </c>
      <c r="BJ81" s="4">
        <v>7.2332730560578824</v>
      </c>
      <c r="BK81" s="2">
        <v>5.5469953775038476</v>
      </c>
      <c r="BL81" s="2">
        <v>3.0942334739803243</v>
      </c>
      <c r="BM81" s="4" t="e">
        <v>#N/A</v>
      </c>
      <c r="BN81" s="2">
        <v>8.1395348837209269</v>
      </c>
      <c r="BO81" s="2">
        <v>6.2711864406779654</v>
      </c>
    </row>
    <row r="82" spans="1:67" x14ac:dyDescent="0.2">
      <c r="A82" s="1">
        <v>42216</v>
      </c>
      <c r="B82" s="2">
        <v>5.0406504065040565</v>
      </c>
      <c r="C82" s="2">
        <v>5.2469135802469111</v>
      </c>
      <c r="D82" s="8">
        <v>4.5028142589118403</v>
      </c>
      <c r="E82" s="4">
        <v>4.3071161048689106</v>
      </c>
      <c r="F82" s="2">
        <v>4.6641791044776113</v>
      </c>
      <c r="G82" s="2">
        <v>5.2727272727272805</v>
      </c>
      <c r="H82" s="2">
        <v>7.6190476190476204</v>
      </c>
      <c r="I82" s="2">
        <v>5.0816696914700543</v>
      </c>
      <c r="J82" s="2">
        <v>2.5590551181102512</v>
      </c>
      <c r="K82" s="2">
        <v>2.3809523809523938</v>
      </c>
      <c r="L82" s="2">
        <v>-1.2844036697247816</v>
      </c>
      <c r="M82" s="2">
        <v>8.1585081585081554</v>
      </c>
      <c r="N82" s="2">
        <v>4.788213627992647</v>
      </c>
      <c r="O82" s="4">
        <v>3.9033457249070693</v>
      </c>
      <c r="P82" s="2">
        <v>5.6768558951965105</v>
      </c>
      <c r="Q82" s="2">
        <v>3.4188034188034351</v>
      </c>
      <c r="R82" s="4">
        <v>8.9225589225589346</v>
      </c>
      <c r="S82" s="2">
        <v>10.051993067590985</v>
      </c>
      <c r="T82" s="2">
        <v>7.5601374570446751</v>
      </c>
      <c r="U82" s="2">
        <v>6.3079777365491623</v>
      </c>
      <c r="V82" s="2">
        <v>12.106135986733008</v>
      </c>
      <c r="W82" s="2">
        <v>5.6782334384858189</v>
      </c>
      <c r="X82" s="4">
        <v>5.6282722513088856</v>
      </c>
      <c r="Y82" s="2">
        <v>5.7104913678618772</v>
      </c>
      <c r="Z82" s="2">
        <v>5.3164556962025387</v>
      </c>
      <c r="AA82" s="4">
        <v>6.4620355411954904</v>
      </c>
      <c r="AB82" s="2">
        <v>4.8090523338048001</v>
      </c>
      <c r="AC82" s="2">
        <v>4.4630404463040634</v>
      </c>
      <c r="AD82" s="2">
        <v>2.4489795918367463</v>
      </c>
      <c r="AE82" s="2">
        <v>10.08064516129032</v>
      </c>
      <c r="AF82" s="2">
        <v>11.386138613861391</v>
      </c>
      <c r="AG82" s="4">
        <v>2.1390374331550959</v>
      </c>
      <c r="AH82" s="2">
        <v>-5.1082251082251133</v>
      </c>
      <c r="AI82" s="2">
        <v>2.7906976744186238</v>
      </c>
      <c r="AJ82" s="2">
        <v>4.6728971962616725</v>
      </c>
      <c r="AK82" s="2">
        <v>5.1482059282371466</v>
      </c>
      <c r="AL82" s="4">
        <v>5.9504132231404867</v>
      </c>
      <c r="AM82" s="2">
        <v>5.0874403815580109</v>
      </c>
      <c r="AN82" s="2">
        <v>6.4625850340136282</v>
      </c>
      <c r="AO82" s="4">
        <v>0.95541401273887061</v>
      </c>
      <c r="AP82" s="2">
        <v>4.1322314049586879</v>
      </c>
      <c r="AQ82" s="2">
        <v>-2.4615384615384528</v>
      </c>
      <c r="AR82" s="2">
        <v>-4.084720121028738</v>
      </c>
      <c r="AS82" s="2">
        <v>3.5143769968050975</v>
      </c>
      <c r="AT82" s="2">
        <v>2.9032258064516157</v>
      </c>
      <c r="AU82" s="2" t="e">
        <v>#N/A</v>
      </c>
      <c r="AV82" s="4">
        <v>-0.67763794772507424</v>
      </c>
      <c r="AW82" s="2">
        <v>-14.416115832546424</v>
      </c>
      <c r="AX82" s="2">
        <v>-0.10341261633919885</v>
      </c>
      <c r="AY82" s="4">
        <v>2.1573604060913851</v>
      </c>
      <c r="AZ82" s="2">
        <v>0.66592674805772845</v>
      </c>
      <c r="BA82" s="2">
        <v>2.2443890274314242</v>
      </c>
      <c r="BB82" s="2">
        <v>6.7178502879078792</v>
      </c>
      <c r="BC82" s="2">
        <v>0.43196544276457871</v>
      </c>
      <c r="BD82" s="4">
        <v>9.2224231464737869</v>
      </c>
      <c r="BE82" s="2">
        <v>8.7954110898661639</v>
      </c>
      <c r="BF82" s="2">
        <v>9.8497495826377417</v>
      </c>
      <c r="BG82" s="4">
        <v>5.9011164274322283</v>
      </c>
      <c r="BH82" s="2">
        <v>6.7357512953367831</v>
      </c>
      <c r="BI82" s="2">
        <v>4.177897574123989</v>
      </c>
      <c r="BJ82" s="4">
        <v>7.0270270270270174</v>
      </c>
      <c r="BK82" s="2">
        <v>5.2388289676425188</v>
      </c>
      <c r="BL82" s="2">
        <v>2.213001383125885</v>
      </c>
      <c r="BM82" s="4" t="e">
        <v>#N/A</v>
      </c>
      <c r="BN82" s="2">
        <v>8.1081081081081123</v>
      </c>
      <c r="BO82" s="2">
        <v>5.8430717863105173</v>
      </c>
    </row>
    <row r="83" spans="1:67" x14ac:dyDescent="0.2">
      <c r="A83" s="1">
        <v>42247</v>
      </c>
      <c r="B83" s="2">
        <v>4.530744336569569</v>
      </c>
      <c r="C83" s="2">
        <v>5.2388289676425188</v>
      </c>
      <c r="D83" s="8">
        <v>4.4609665427509384</v>
      </c>
      <c r="E83" s="4">
        <v>4.4609665427509384</v>
      </c>
      <c r="F83" s="2">
        <v>5.9701492537313356</v>
      </c>
      <c r="G83" s="2">
        <v>5.0450450450450433</v>
      </c>
      <c r="H83" s="2">
        <v>8.2061068702290214</v>
      </c>
      <c r="I83" s="2">
        <v>3.7567084078712156</v>
      </c>
      <c r="J83" s="2">
        <v>5.708661417322844</v>
      </c>
      <c r="K83" s="2">
        <v>4.4142614601018693</v>
      </c>
      <c r="L83" s="2">
        <v>-2.3679417122040007</v>
      </c>
      <c r="M83" s="2">
        <v>7.6036866359447117</v>
      </c>
      <c r="N83" s="2">
        <v>4.3557168784029017</v>
      </c>
      <c r="O83" s="4">
        <v>3.683241252302011</v>
      </c>
      <c r="P83" s="2">
        <v>4.0511727078891226</v>
      </c>
      <c r="Q83" s="2">
        <v>3.7478705281090328</v>
      </c>
      <c r="R83" s="4">
        <v>8.9075630252100808</v>
      </c>
      <c r="S83" s="2">
        <v>10.207612456747412</v>
      </c>
      <c r="T83" s="2">
        <v>7.3883161512027442</v>
      </c>
      <c r="U83" s="2">
        <v>6.0550458715596278</v>
      </c>
      <c r="V83" s="2">
        <v>12.624584717607974</v>
      </c>
      <c r="W83" s="2">
        <v>4.6875</v>
      </c>
      <c r="X83" s="4">
        <v>5.3177691309987125</v>
      </c>
      <c r="Y83" s="2">
        <v>5.4018445322792985</v>
      </c>
      <c r="Z83" s="2">
        <v>5.1507537688442397</v>
      </c>
      <c r="AA83" s="4">
        <v>6.2903225806451672</v>
      </c>
      <c r="AB83" s="2">
        <v>4.8090523338048001</v>
      </c>
      <c r="AC83" s="2">
        <v>4.4630404463040634</v>
      </c>
      <c r="AD83" s="2">
        <v>1.8970189701897056</v>
      </c>
      <c r="AE83" s="2">
        <v>9.638554216867476</v>
      </c>
      <c r="AF83" s="2">
        <v>11.111111111111114</v>
      </c>
      <c r="AG83" s="4">
        <v>2.8150134048257485</v>
      </c>
      <c r="AH83" s="2">
        <v>-4.0139616055846403</v>
      </c>
      <c r="AI83" s="2">
        <v>2.8901734104046284</v>
      </c>
      <c r="AJ83" s="2">
        <v>4.8361934477379123</v>
      </c>
      <c r="AK83" s="2">
        <v>5.1482059282371466</v>
      </c>
      <c r="AL83" s="4">
        <v>6.301824212271967</v>
      </c>
      <c r="AM83" s="2">
        <v>6.0799999999999983</v>
      </c>
      <c r="AN83" s="2">
        <v>6.4625850340136282</v>
      </c>
      <c r="AO83" s="4">
        <v>-0.79239302694136882</v>
      </c>
      <c r="AP83" s="2">
        <v>3.9279869067103022</v>
      </c>
      <c r="AQ83" s="2">
        <v>-5.2307692307692264</v>
      </c>
      <c r="AR83" s="2">
        <v>-7.5642965204235821</v>
      </c>
      <c r="AS83" s="2">
        <v>3.3439490445859974</v>
      </c>
      <c r="AT83" s="2">
        <v>2.2580645161290249</v>
      </c>
      <c r="AU83" s="2" t="e">
        <v>#N/A</v>
      </c>
      <c r="AV83" s="4">
        <v>-0.77294685990338508</v>
      </c>
      <c r="AW83" s="2">
        <v>-14.673046251993611</v>
      </c>
      <c r="AX83" s="2">
        <v>-0.20639834881320951</v>
      </c>
      <c r="AY83" s="4">
        <v>2.2784810126582187</v>
      </c>
      <c r="AZ83" s="2">
        <v>0.3314917127071908</v>
      </c>
      <c r="BA83" s="2">
        <v>2.2443890274314242</v>
      </c>
      <c r="BB83" s="2">
        <v>8.4778420038535529</v>
      </c>
      <c r="BC83" s="2">
        <v>0</v>
      </c>
      <c r="BD83" s="4">
        <v>9.2224231464737869</v>
      </c>
      <c r="BE83" s="2">
        <v>8.7954110898661639</v>
      </c>
      <c r="BF83" s="2">
        <v>9.8497495826377417</v>
      </c>
      <c r="BG83" s="4">
        <v>5.5379746835443058</v>
      </c>
      <c r="BH83" s="2">
        <v>5.9829059829059901</v>
      </c>
      <c r="BI83" s="2">
        <v>3.7383177570093409</v>
      </c>
      <c r="BJ83" s="4">
        <v>7.0270270270270174</v>
      </c>
      <c r="BK83" s="2">
        <v>4.5662100456621175</v>
      </c>
      <c r="BL83" s="2">
        <v>2.213001383125885</v>
      </c>
      <c r="BM83" s="4" t="e">
        <v>#N/A</v>
      </c>
      <c r="BN83" s="2">
        <v>8.1081081081081123</v>
      </c>
      <c r="BO83" s="2">
        <v>5.5091819699499212</v>
      </c>
    </row>
    <row r="84" spans="1:67" x14ac:dyDescent="0.2">
      <c r="A84" s="1">
        <v>42277</v>
      </c>
      <c r="B84" s="2">
        <v>4.530744336569569</v>
      </c>
      <c r="C84" s="2">
        <v>5.2147239263803584</v>
      </c>
      <c r="D84" s="8">
        <v>4.4609665427509384</v>
      </c>
      <c r="E84" s="4">
        <v>4.2671614100185735</v>
      </c>
      <c r="F84" s="2">
        <v>6.3551401869158752</v>
      </c>
      <c r="G84" s="2">
        <v>4.864864864864856</v>
      </c>
      <c r="H84" s="2">
        <v>7.1428571428571388</v>
      </c>
      <c r="I84" s="2">
        <v>3.0141843971631204</v>
      </c>
      <c r="J84" s="2">
        <v>6.9582504970179002</v>
      </c>
      <c r="K84" s="2">
        <v>1.3582342954159685</v>
      </c>
      <c r="L84" s="2">
        <v>-1.6363636363636402</v>
      </c>
      <c r="M84" s="2">
        <v>7.8160919540229798</v>
      </c>
      <c r="N84" s="2">
        <v>4.3557168784029017</v>
      </c>
      <c r="O84" s="4">
        <v>4.0665434380776162</v>
      </c>
      <c r="P84" s="2">
        <v>4.4776119402985159</v>
      </c>
      <c r="Q84" s="2">
        <v>3.5897435897436054</v>
      </c>
      <c r="R84" s="4">
        <v>8.5427135678391721</v>
      </c>
      <c r="S84" s="2">
        <v>10.38062283737024</v>
      </c>
      <c r="T84" s="2">
        <v>7.3756432246998287</v>
      </c>
      <c r="U84" s="2">
        <v>6.6420664206642073</v>
      </c>
      <c r="V84" s="2">
        <v>12.2314049586777</v>
      </c>
      <c r="W84" s="2">
        <v>4.5241809672387063</v>
      </c>
      <c r="X84" s="4">
        <v>4.8969072164948528</v>
      </c>
      <c r="Y84" s="2">
        <v>5.0980392156862848</v>
      </c>
      <c r="Z84" s="2">
        <v>4.4887780548628342</v>
      </c>
      <c r="AA84" s="4">
        <v>6.2399999999999949</v>
      </c>
      <c r="AB84" s="2">
        <v>4.8951048951048932</v>
      </c>
      <c r="AC84" s="2">
        <v>4.9723756906077341</v>
      </c>
      <c r="AD84" s="2">
        <v>1.8918918918919019</v>
      </c>
      <c r="AE84" s="2">
        <v>9.638554216867476</v>
      </c>
      <c r="AF84" s="2">
        <v>11.111111111111114</v>
      </c>
      <c r="AG84" s="4">
        <v>2.6666666666666572</v>
      </c>
      <c r="AH84" s="2">
        <v>-3.5211267605633765</v>
      </c>
      <c r="AI84" s="2">
        <v>2.309468822170885</v>
      </c>
      <c r="AJ84" s="2">
        <v>5.1162790697674438</v>
      </c>
      <c r="AK84" s="2">
        <v>5.4263565891473036</v>
      </c>
      <c r="AL84" s="4">
        <v>5.7755775577557671</v>
      </c>
      <c r="AM84" s="2">
        <v>5.3968253968254061</v>
      </c>
      <c r="AN84" s="2">
        <v>6.4625850340136282</v>
      </c>
      <c r="AO84" s="4">
        <v>-0.80515297906602257</v>
      </c>
      <c r="AP84" s="2">
        <v>3.9215686274509949</v>
      </c>
      <c r="AQ84" s="2">
        <v>-5.7507987220447205</v>
      </c>
      <c r="AR84" s="2">
        <v>-8.2539682539682531</v>
      </c>
      <c r="AS84" s="2">
        <v>3.8338658146964946</v>
      </c>
      <c r="AT84" s="2">
        <v>1.9108280254777128</v>
      </c>
      <c r="AU84" s="2" t="e">
        <v>#N/A</v>
      </c>
      <c r="AV84" s="4">
        <v>-0.6769825918762109</v>
      </c>
      <c r="AW84" s="2">
        <v>-13.151041666666657</v>
      </c>
      <c r="AX84" s="2">
        <v>-0.20639834881320951</v>
      </c>
      <c r="AY84" s="4">
        <v>2.1518987341772231</v>
      </c>
      <c r="AZ84" s="2">
        <v>0.22148394241416725</v>
      </c>
      <c r="BA84" s="2">
        <v>2.2443890274314242</v>
      </c>
      <c r="BB84" s="2">
        <v>9.0211132437619739</v>
      </c>
      <c r="BC84" s="2">
        <v>-0.31847133757962354</v>
      </c>
      <c r="BD84" s="4">
        <v>9.2224231464737869</v>
      </c>
      <c r="BE84" s="2">
        <v>8.7954110898661639</v>
      </c>
      <c r="BF84" s="2">
        <v>9.8497495826377417</v>
      </c>
      <c r="BG84" s="4">
        <v>4.85893416927901</v>
      </c>
      <c r="BH84" s="2">
        <v>5.6122448979592008</v>
      </c>
      <c r="BI84" s="2">
        <v>3.4120734908136541</v>
      </c>
      <c r="BJ84" s="4">
        <v>7.0270270270270174</v>
      </c>
      <c r="BK84" s="2">
        <v>5.3680981595092021</v>
      </c>
      <c r="BL84" s="2">
        <v>2.213001383125885</v>
      </c>
      <c r="BM84" s="4" t="e">
        <v>#N/A</v>
      </c>
      <c r="BN84" s="2">
        <v>7.9150579150579148</v>
      </c>
      <c r="BO84" s="2">
        <v>5.5091819699499212</v>
      </c>
    </row>
    <row r="85" spans="1:67" x14ac:dyDescent="0.2">
      <c r="A85" s="1">
        <v>42308</v>
      </c>
      <c r="B85" s="2">
        <v>4.6925566343042107</v>
      </c>
      <c r="C85" s="2">
        <v>5.2067381316998507</v>
      </c>
      <c r="D85" s="8">
        <v>4.8237476808905342</v>
      </c>
      <c r="E85" s="4">
        <v>4.8237476808905342</v>
      </c>
      <c r="F85" s="2">
        <v>7.1294559099437151</v>
      </c>
      <c r="G85" s="2">
        <v>4.2857142857142918</v>
      </c>
      <c r="H85" s="2">
        <v>8.5227272727272663</v>
      </c>
      <c r="I85" s="2">
        <v>3.0141843971631204</v>
      </c>
      <c r="J85" s="2">
        <v>10.261569416498986</v>
      </c>
      <c r="K85" s="2">
        <v>-0.16638935108153419</v>
      </c>
      <c r="L85" s="2">
        <v>0.54945054945054039</v>
      </c>
      <c r="M85" s="2">
        <v>8.7557603686636156</v>
      </c>
      <c r="N85" s="2">
        <v>3.2200357781753155</v>
      </c>
      <c r="O85" s="4">
        <v>3.8674033149171265</v>
      </c>
      <c r="P85" s="2">
        <v>5.818965517241395</v>
      </c>
      <c r="Q85" s="2">
        <v>3.2203389830508513</v>
      </c>
      <c r="R85" s="4">
        <v>7.4503311258278302</v>
      </c>
      <c r="S85" s="2">
        <v>8.4889643463497322</v>
      </c>
      <c r="T85" s="2">
        <v>6.8259385665528924</v>
      </c>
      <c r="U85" s="2">
        <v>6.8014705882353041</v>
      </c>
      <c r="V85" s="2">
        <v>9.5161290322580641</v>
      </c>
      <c r="W85" s="2">
        <v>4.3681747269890963</v>
      </c>
      <c r="X85" s="4">
        <v>4.7435897435897516</v>
      </c>
      <c r="Y85" s="2">
        <v>4.941482444733424</v>
      </c>
      <c r="Z85" s="2">
        <v>4.2131350681536333</v>
      </c>
      <c r="AA85" s="4">
        <v>6.2399999999999949</v>
      </c>
      <c r="AB85" s="2">
        <v>4.8951048951048932</v>
      </c>
      <c r="AC85" s="2">
        <v>4.9723756906077341</v>
      </c>
      <c r="AD85" s="2">
        <v>1.8970189701897056</v>
      </c>
      <c r="AE85" s="2">
        <v>9.638554216867476</v>
      </c>
      <c r="AF85" s="2">
        <v>11.111111111111114</v>
      </c>
      <c r="AG85" s="4">
        <v>3.0748663101604308</v>
      </c>
      <c r="AH85" s="2">
        <v>-2.135231316725978</v>
      </c>
      <c r="AI85" s="2">
        <v>3.1213872832369844</v>
      </c>
      <c r="AJ85" s="2">
        <v>4.7987616099071317</v>
      </c>
      <c r="AK85" s="2">
        <v>5.4263565891473036</v>
      </c>
      <c r="AL85" s="4">
        <v>5.9210526315789593</v>
      </c>
      <c r="AM85" s="2">
        <v>5.1805337519623293</v>
      </c>
      <c r="AN85" s="2">
        <v>6.4625850340136282</v>
      </c>
      <c r="AO85" s="4">
        <v>-0.6420545746388342</v>
      </c>
      <c r="AP85" s="2">
        <v>4.3902439024390247</v>
      </c>
      <c r="AQ85" s="2">
        <v>-5.4399999999999977</v>
      </c>
      <c r="AR85" s="2">
        <v>-7.9491255961844303</v>
      </c>
      <c r="AS85" s="2">
        <v>3.6682615629983957</v>
      </c>
      <c r="AT85" s="2">
        <v>1.5822784810126649</v>
      </c>
      <c r="AU85" s="2" t="e">
        <v>#N/A</v>
      </c>
      <c r="AV85" s="4">
        <v>-0.67763794772507424</v>
      </c>
      <c r="AW85" s="2">
        <v>-12.475181998676362</v>
      </c>
      <c r="AX85" s="2">
        <v>-0.20639834881320951</v>
      </c>
      <c r="AY85" s="4">
        <v>2.784810126582272</v>
      </c>
      <c r="AZ85" s="2">
        <v>0.77864293659619932</v>
      </c>
      <c r="BA85" s="2">
        <v>3.1172069825436353</v>
      </c>
      <c r="BB85" s="2">
        <v>9.3690248565965675</v>
      </c>
      <c r="BC85" s="2">
        <v>-0.52192066805845627</v>
      </c>
      <c r="BD85" s="4">
        <v>9.2224231464737869</v>
      </c>
      <c r="BE85" s="2">
        <v>8.7954110898661639</v>
      </c>
      <c r="BF85" s="2">
        <v>9.8497495826377417</v>
      </c>
      <c r="BG85" s="4">
        <v>5.3125000000000142</v>
      </c>
      <c r="BH85" s="2">
        <v>6.3032367972742662</v>
      </c>
      <c r="BI85" s="2">
        <v>2.3166023166023137</v>
      </c>
      <c r="BJ85" s="4">
        <v>7.0270270270270174</v>
      </c>
      <c r="BK85" s="2">
        <v>4.8854961832061008</v>
      </c>
      <c r="BL85" s="2">
        <v>2.6279391424619831</v>
      </c>
      <c r="BM85" s="4" t="e">
        <v>#N/A</v>
      </c>
      <c r="BN85" s="2">
        <v>7.9150579150579148</v>
      </c>
      <c r="BO85" s="2">
        <v>5.5091819699499212</v>
      </c>
    </row>
    <row r="86" spans="1:67" x14ac:dyDescent="0.2">
      <c r="A86" s="1">
        <v>42338</v>
      </c>
      <c r="B86" s="2">
        <v>4.8543689320388381</v>
      </c>
      <c r="C86" s="2">
        <v>5.0381679389313092</v>
      </c>
      <c r="D86" s="8">
        <v>4.7970479704796816</v>
      </c>
      <c r="E86" s="4">
        <v>4.788213627992647</v>
      </c>
      <c r="F86" s="2">
        <v>7.3170731707317174</v>
      </c>
      <c r="G86" s="2">
        <v>4.0564373897707355</v>
      </c>
      <c r="H86" s="2">
        <v>6.9418386491557129</v>
      </c>
      <c r="I86" s="2">
        <v>1.9400352733685935</v>
      </c>
      <c r="J86" s="2">
        <v>11.400000000000006</v>
      </c>
      <c r="K86" s="2">
        <v>-5.9970014992503735</v>
      </c>
      <c r="L86" s="2">
        <v>2.2058823529411882</v>
      </c>
      <c r="M86" s="2">
        <v>8.7557603686636156</v>
      </c>
      <c r="N86" s="2">
        <v>3.5587188612099681</v>
      </c>
      <c r="O86" s="4">
        <v>4.0590405904058997</v>
      </c>
      <c r="P86" s="2">
        <v>5.3304904051172599</v>
      </c>
      <c r="Q86" s="2">
        <v>3.7542662116040901</v>
      </c>
      <c r="R86" s="4">
        <v>7.0840197693574822</v>
      </c>
      <c r="S86" s="2">
        <v>7.9258010118043813</v>
      </c>
      <c r="T86" s="2">
        <v>6.655290102389074</v>
      </c>
      <c r="U86" s="2">
        <v>7.1559633027522977</v>
      </c>
      <c r="V86" s="2">
        <v>8.6261980830670808</v>
      </c>
      <c r="W86" s="2">
        <v>4.6728971962616725</v>
      </c>
      <c r="X86" s="4">
        <v>4.4585987261146443</v>
      </c>
      <c r="Y86" s="2">
        <v>4.5161290322580641</v>
      </c>
      <c r="Z86" s="2">
        <v>3.9555006180469547</v>
      </c>
      <c r="AA86" s="4">
        <v>6.2399999999999949</v>
      </c>
      <c r="AB86" s="2">
        <v>4.8951048951048932</v>
      </c>
      <c r="AC86" s="2">
        <v>4.9723756906077341</v>
      </c>
      <c r="AD86" s="2">
        <v>1.4864864864864842</v>
      </c>
      <c r="AE86" s="2">
        <v>9.638554216867476</v>
      </c>
      <c r="AF86" s="2">
        <v>11.111111111111114</v>
      </c>
      <c r="AG86" s="4">
        <v>3.2128514056224873</v>
      </c>
      <c r="AH86" s="2">
        <v>-2.1409455842997289</v>
      </c>
      <c r="AI86" s="2">
        <v>3.583815028901725</v>
      </c>
      <c r="AJ86" s="2">
        <v>4.7987616099071317</v>
      </c>
      <c r="AK86" s="2">
        <v>5.4263565891473036</v>
      </c>
      <c r="AL86" s="4">
        <v>5.7565789473684248</v>
      </c>
      <c r="AM86" s="2">
        <v>4.8665620094191553</v>
      </c>
      <c r="AN86" s="2">
        <v>6.4625850340136282</v>
      </c>
      <c r="AO86" s="4">
        <v>0</v>
      </c>
      <c r="AP86" s="2">
        <v>4.2207792207792068</v>
      </c>
      <c r="AQ86" s="2">
        <v>-4.1118421052631504</v>
      </c>
      <c r="AR86" s="2">
        <v>-6.5789473684210549</v>
      </c>
      <c r="AS86" s="2">
        <v>3.9808917197452303</v>
      </c>
      <c r="AT86" s="2">
        <v>2.0634920634920491</v>
      </c>
      <c r="AU86" s="2" t="e">
        <v>#N/A</v>
      </c>
      <c r="AV86" s="4">
        <v>-0.67763794772507424</v>
      </c>
      <c r="AW86" s="2">
        <v>-11.489218328840977</v>
      </c>
      <c r="AX86" s="2">
        <v>-0.20639834881320951</v>
      </c>
      <c r="AY86" s="4">
        <v>3.1605562579013906</v>
      </c>
      <c r="AZ86" s="2">
        <v>1.1074197120708646</v>
      </c>
      <c r="BA86" s="2">
        <v>3.1172069825436353</v>
      </c>
      <c r="BB86" s="2">
        <v>8.5388994307400452</v>
      </c>
      <c r="BC86" s="2">
        <v>1.7671517671517591</v>
      </c>
      <c r="BD86" s="4">
        <v>9.2224231464737869</v>
      </c>
      <c r="BE86" s="2">
        <v>8.7954110898661639</v>
      </c>
      <c r="BF86" s="2">
        <v>9.8497495826377417</v>
      </c>
      <c r="BG86" s="4">
        <v>5.2550231839257862</v>
      </c>
      <c r="BH86" s="2">
        <v>5.3962900505902098</v>
      </c>
      <c r="BI86" s="2">
        <v>4.7133757961783402</v>
      </c>
      <c r="BJ86" s="4">
        <v>6.8345323741007178</v>
      </c>
      <c r="BK86" s="2">
        <v>3.9513677811550281</v>
      </c>
      <c r="BL86" s="2">
        <v>2.6279391424619831</v>
      </c>
      <c r="BM86" s="4" t="e">
        <v>#N/A</v>
      </c>
      <c r="BN86" s="2">
        <v>7.9150579150579148</v>
      </c>
      <c r="BO86" s="2">
        <v>5.5091819699499212</v>
      </c>
    </row>
    <row r="87" spans="1:67" x14ac:dyDescent="0.2">
      <c r="A87" s="1">
        <v>42369</v>
      </c>
      <c r="B87" s="2">
        <v>5.0161812297734798</v>
      </c>
      <c r="C87" s="2">
        <v>5.1829268292683111</v>
      </c>
      <c r="D87" s="8">
        <v>5.9369202226345266</v>
      </c>
      <c r="E87" s="4">
        <v>5.7301293900184902</v>
      </c>
      <c r="F87" s="2">
        <v>7.5329566854990446</v>
      </c>
      <c r="G87" s="2">
        <v>4.2179261862917343</v>
      </c>
      <c r="H87" s="2">
        <v>7.5757575757575637</v>
      </c>
      <c r="I87" s="2">
        <v>1.7636684303351018</v>
      </c>
      <c r="J87" s="2">
        <v>14.228456913827657</v>
      </c>
      <c r="K87" s="2">
        <v>-2.3564064801178404</v>
      </c>
      <c r="L87" s="2">
        <v>9.2627599243856338</v>
      </c>
      <c r="M87" s="2">
        <v>9.2592592592592524</v>
      </c>
      <c r="N87" s="2">
        <v>4.684684684684683</v>
      </c>
      <c r="O87" s="4">
        <v>5.0092764378478734</v>
      </c>
      <c r="P87" s="2">
        <v>6.8230277185501222</v>
      </c>
      <c r="Q87" s="2">
        <v>4.1308089500860632</v>
      </c>
      <c r="R87" s="4">
        <v>6.7545304777594737</v>
      </c>
      <c r="S87" s="2">
        <v>7.2512647554806193</v>
      </c>
      <c r="T87" s="2">
        <v>6.4957264957265011</v>
      </c>
      <c r="U87" s="2">
        <v>5.5045871559632928</v>
      </c>
      <c r="V87" s="2">
        <v>8.4664536741214249</v>
      </c>
      <c r="W87" s="2">
        <v>4.5101088646967327</v>
      </c>
      <c r="X87" s="4">
        <v>4.4416243654822267</v>
      </c>
      <c r="Y87" s="2">
        <v>4.4987146529563091</v>
      </c>
      <c r="Z87" s="2">
        <v>3.9506172839506348</v>
      </c>
      <c r="AA87" s="4">
        <v>6.6878980891719806</v>
      </c>
      <c r="AB87" s="2">
        <v>5.2704576976421862</v>
      </c>
      <c r="AC87" s="2">
        <v>5.1983584131327234</v>
      </c>
      <c r="AD87" s="2">
        <v>1.2162162162162105</v>
      </c>
      <c r="AE87" s="2">
        <v>9.638554216867476</v>
      </c>
      <c r="AF87" s="2">
        <v>11.111111111111114</v>
      </c>
      <c r="AG87" s="4">
        <v>3.3422459893048142</v>
      </c>
      <c r="AH87" s="2">
        <v>-2.2381378692927427</v>
      </c>
      <c r="AI87" s="2">
        <v>4.6674445740956969</v>
      </c>
      <c r="AJ87" s="2">
        <v>5.0847457627118473</v>
      </c>
      <c r="AK87" s="2">
        <v>5.0535987748851312</v>
      </c>
      <c r="AL87" s="4">
        <v>6.2706270627062679</v>
      </c>
      <c r="AM87" s="2">
        <v>6.0317460317460387</v>
      </c>
      <c r="AN87" s="2">
        <v>6.4625850340136282</v>
      </c>
      <c r="AO87" s="4">
        <v>1.8151815181518032</v>
      </c>
      <c r="AP87" s="2">
        <v>3.8834951456310591</v>
      </c>
      <c r="AQ87" s="2">
        <v>0</v>
      </c>
      <c r="AR87" s="2">
        <v>-1.3888888888888999</v>
      </c>
      <c r="AS87" s="2">
        <v>3.9745627980922222</v>
      </c>
      <c r="AT87" s="2">
        <v>2.0569620253164373</v>
      </c>
      <c r="AU87" s="2" t="e">
        <v>#N/A</v>
      </c>
      <c r="AV87" s="4">
        <v>0.19531249999997158</v>
      </c>
      <c r="AW87" s="2">
        <v>-10.797962648556876</v>
      </c>
      <c r="AX87" s="2">
        <v>0.7291666666666714</v>
      </c>
      <c r="AY87" s="4">
        <v>2.6515151515151416</v>
      </c>
      <c r="AZ87" s="2">
        <v>1.4492753623188435</v>
      </c>
      <c r="BA87" s="2">
        <v>2.7329192546583982</v>
      </c>
      <c r="BB87" s="2">
        <v>6.9548872180451156</v>
      </c>
      <c r="BC87" s="2">
        <v>-1.131687242798364</v>
      </c>
      <c r="BD87" s="4">
        <v>9.2224231464737869</v>
      </c>
      <c r="BE87" s="2">
        <v>8.7954110898661639</v>
      </c>
      <c r="BF87" s="2">
        <v>9.8497495826377417</v>
      </c>
      <c r="BG87" s="4">
        <v>5.0847457627118473</v>
      </c>
      <c r="BH87" s="2">
        <v>4.849498327759207</v>
      </c>
      <c r="BI87" s="2">
        <v>5.6555269922879319</v>
      </c>
      <c r="BJ87" s="4">
        <v>6.6427289048473881</v>
      </c>
      <c r="BK87" s="2">
        <v>4.4072948328267643</v>
      </c>
      <c r="BL87" s="2">
        <v>2.6279391424619831</v>
      </c>
      <c r="BM87" s="4" t="e">
        <v>#N/A</v>
      </c>
      <c r="BN87" s="2">
        <v>7.7220077220077314</v>
      </c>
      <c r="BO87" s="2">
        <v>5.5091819699499212</v>
      </c>
    </row>
    <row r="88" spans="1:67" x14ac:dyDescent="0.2">
      <c r="A88" s="1">
        <v>42400</v>
      </c>
      <c r="B88" s="2">
        <v>6.1588330632090731</v>
      </c>
      <c r="C88" s="2">
        <v>5.623100303951361</v>
      </c>
      <c r="D88" s="8">
        <v>6.7889908256880744</v>
      </c>
      <c r="E88" s="4">
        <v>6.9597069597069634</v>
      </c>
      <c r="F88" s="2">
        <v>8.2242990654205528</v>
      </c>
      <c r="G88" s="2">
        <v>4.3252595155709486</v>
      </c>
      <c r="H88" s="2">
        <v>7.2761194029850742</v>
      </c>
      <c r="I88" s="2">
        <v>2.6455026455026456</v>
      </c>
      <c r="J88" s="2">
        <v>17.296222664015914</v>
      </c>
      <c r="K88" s="2">
        <v>3.7202380952380878</v>
      </c>
      <c r="L88" s="2">
        <v>14.177693761814751</v>
      </c>
      <c r="M88" s="2">
        <v>9.153318077803192</v>
      </c>
      <c r="N88" s="2">
        <v>4.5855379188712391</v>
      </c>
      <c r="O88" s="4">
        <v>5.4945054945055034</v>
      </c>
      <c r="P88" s="2">
        <v>8.8983050847457577</v>
      </c>
      <c r="Q88" s="2">
        <v>4.0609137055837436</v>
      </c>
      <c r="R88" s="4">
        <v>8.1967213114754145</v>
      </c>
      <c r="S88" s="2">
        <v>9.7315436241610911</v>
      </c>
      <c r="T88" s="2">
        <v>7.118644067796609</v>
      </c>
      <c r="U88" s="2">
        <v>8.9908256880733859</v>
      </c>
      <c r="V88" s="2">
        <v>10.618066561014246</v>
      </c>
      <c r="W88" s="2">
        <v>4.5101088646967327</v>
      </c>
      <c r="X88" s="4">
        <v>4.4303797468354418</v>
      </c>
      <c r="Y88" s="2">
        <v>4.7435897435897516</v>
      </c>
      <c r="Z88" s="2">
        <v>4.0590405904058997</v>
      </c>
      <c r="AA88" s="4">
        <v>6.6878980891719806</v>
      </c>
      <c r="AB88" s="2">
        <v>5.2704576976421862</v>
      </c>
      <c r="AC88" s="2">
        <v>5.1983584131327234</v>
      </c>
      <c r="AD88" s="2">
        <v>0</v>
      </c>
      <c r="AE88" s="2">
        <v>9.638554216867476</v>
      </c>
      <c r="AF88" s="2">
        <v>11.111111111111114</v>
      </c>
      <c r="AG88" s="4">
        <v>3.3333333333333428</v>
      </c>
      <c r="AH88" s="2">
        <v>-2.1641118124436503</v>
      </c>
      <c r="AI88" s="2">
        <v>4.5191193511008123</v>
      </c>
      <c r="AJ88" s="2">
        <v>5.2147239263803584</v>
      </c>
      <c r="AK88" s="2">
        <v>5.0535987748851312</v>
      </c>
      <c r="AL88" s="4">
        <v>5.7565789473684248</v>
      </c>
      <c r="AM88" s="2">
        <v>4.7095761381475825</v>
      </c>
      <c r="AN88" s="2">
        <v>6.4625850340136282</v>
      </c>
      <c r="AO88" s="4">
        <v>5.621805792163542</v>
      </c>
      <c r="AP88" s="2">
        <v>4</v>
      </c>
      <c r="AQ88" s="2">
        <v>8.1632653061224403</v>
      </c>
      <c r="AR88" s="2">
        <v>10.077519379844958</v>
      </c>
      <c r="AS88" s="2">
        <v>3.1496062992125928</v>
      </c>
      <c r="AT88" s="2">
        <v>2.6984126984127101</v>
      </c>
      <c r="AU88" s="2" t="e">
        <v>#N/A</v>
      </c>
      <c r="AV88" s="4">
        <v>0.29296875</v>
      </c>
      <c r="AW88" s="2">
        <v>-10.607094133697132</v>
      </c>
      <c r="AX88" s="2">
        <v>0.62434963579605096</v>
      </c>
      <c r="AY88" s="4">
        <v>5.9119496855345943</v>
      </c>
      <c r="AZ88" s="2">
        <v>2.2321428571428612</v>
      </c>
      <c r="BA88" s="2">
        <v>10.098522167487673</v>
      </c>
      <c r="BB88" s="2">
        <v>9.5327102803738342</v>
      </c>
      <c r="BC88" s="2">
        <v>-7.3958333333333286</v>
      </c>
      <c r="BD88" s="4">
        <v>9.2224231464737869</v>
      </c>
      <c r="BE88" s="2">
        <v>8.7954110898661639</v>
      </c>
      <c r="BF88" s="2">
        <v>9.8497495826377417</v>
      </c>
      <c r="BG88" s="4">
        <v>5.7010785824344907</v>
      </c>
      <c r="BH88" s="2">
        <v>6.0200668896321048</v>
      </c>
      <c r="BI88" s="2">
        <v>5.4054054054054177</v>
      </c>
      <c r="BJ88" s="4">
        <v>6.9642857142857082</v>
      </c>
      <c r="BK88" s="2">
        <v>4.6686746987951722</v>
      </c>
      <c r="BL88" s="2">
        <v>3.2742155525238701</v>
      </c>
      <c r="BM88" s="4" t="e">
        <v>#N/A</v>
      </c>
      <c r="BN88" s="2">
        <v>7.7220077220077314</v>
      </c>
      <c r="BO88" s="2">
        <v>7.7170418006430737</v>
      </c>
    </row>
    <row r="89" spans="1:67" x14ac:dyDescent="0.2">
      <c r="A89" s="1">
        <v>42429</v>
      </c>
      <c r="B89" s="2">
        <v>7.0967741935483986</v>
      </c>
      <c r="C89" s="2">
        <v>5.705705705705725</v>
      </c>
      <c r="D89" s="8">
        <v>8.5923217550274273</v>
      </c>
      <c r="E89" s="4">
        <v>8.7591240875912462</v>
      </c>
      <c r="F89" s="2">
        <v>10.516605166051662</v>
      </c>
      <c r="G89" s="2">
        <v>5.0259965337954924</v>
      </c>
      <c r="H89" s="2">
        <v>5.8500914076782209</v>
      </c>
      <c r="I89" s="2">
        <v>1.9264448336252258</v>
      </c>
      <c r="J89" s="2">
        <v>17.878192534381142</v>
      </c>
      <c r="K89" s="2">
        <v>13.344051446945329</v>
      </c>
      <c r="L89" s="2">
        <v>21.616541353383468</v>
      </c>
      <c r="M89" s="2">
        <v>12.300683371298391</v>
      </c>
      <c r="N89" s="2">
        <v>4.7535211267605746</v>
      </c>
      <c r="O89" s="4">
        <v>6.0109289617486468</v>
      </c>
      <c r="P89" s="2">
        <v>10.084033613445371</v>
      </c>
      <c r="Q89" s="2">
        <v>4.3844856661045668</v>
      </c>
      <c r="R89" s="4">
        <v>7.6298701298701275</v>
      </c>
      <c r="S89" s="2">
        <v>8.940397350993365</v>
      </c>
      <c r="T89" s="2">
        <v>7.2512647554806193</v>
      </c>
      <c r="U89" s="2">
        <v>8.9743589743589638</v>
      </c>
      <c r="V89" s="2">
        <v>9.1614906832298004</v>
      </c>
      <c r="W89" s="2">
        <v>4.6728971962616725</v>
      </c>
      <c r="X89" s="4">
        <v>4.7919293820933149</v>
      </c>
      <c r="Y89" s="2">
        <v>4.9808429118773887</v>
      </c>
      <c r="Z89" s="2">
        <v>3.7897310513447451</v>
      </c>
      <c r="AA89" s="4">
        <v>6.6878980891719806</v>
      </c>
      <c r="AB89" s="2">
        <v>5.2704576976421862</v>
      </c>
      <c r="AC89" s="2">
        <v>5.1983584131327234</v>
      </c>
      <c r="AD89" s="2">
        <v>0.13333333333332575</v>
      </c>
      <c r="AE89" s="2">
        <v>9.638554216867476</v>
      </c>
      <c r="AF89" s="2">
        <v>11.111111111111114</v>
      </c>
      <c r="AG89" s="4">
        <v>3.5904255319148888</v>
      </c>
      <c r="AH89" s="2">
        <v>-1.4401440144014401</v>
      </c>
      <c r="AI89" s="2">
        <v>4.8165137614679026</v>
      </c>
      <c r="AJ89" s="2">
        <v>4.740061162079499</v>
      </c>
      <c r="AK89" s="2">
        <v>5.0535987748851312</v>
      </c>
      <c r="AL89" s="4">
        <v>5.5732484076433053</v>
      </c>
      <c r="AM89" s="2">
        <v>4.85893416927901</v>
      </c>
      <c r="AN89" s="2">
        <v>6.0799999999999983</v>
      </c>
      <c r="AO89" s="4">
        <v>8.7260034904013963</v>
      </c>
      <c r="AP89" s="2">
        <v>4.4657097288676226</v>
      </c>
      <c r="AQ89" s="2">
        <v>16.237623762376245</v>
      </c>
      <c r="AR89" s="2">
        <v>20.718816067653293</v>
      </c>
      <c r="AS89" s="2">
        <v>3.7795275590551256</v>
      </c>
      <c r="AT89" s="2">
        <v>2.5396825396825307</v>
      </c>
      <c r="AU89" s="2" t="e">
        <v>#N/A</v>
      </c>
      <c r="AV89" s="4">
        <v>0.19531249999997158</v>
      </c>
      <c r="AW89" s="2">
        <v>-10.735243355195024</v>
      </c>
      <c r="AX89" s="2">
        <v>0.62434963579605096</v>
      </c>
      <c r="AY89" s="4">
        <v>6.022584692597249</v>
      </c>
      <c r="AZ89" s="2">
        <v>2.5698324022346242</v>
      </c>
      <c r="BA89" s="2">
        <v>10.234278668310751</v>
      </c>
      <c r="BB89" s="2">
        <v>8.6556169429097736</v>
      </c>
      <c r="BC89" s="2">
        <v>-8.1799591002044991</v>
      </c>
      <c r="BD89" s="4">
        <v>9.2224231464737869</v>
      </c>
      <c r="BE89" s="2">
        <v>8.7954110898661639</v>
      </c>
      <c r="BF89" s="2">
        <v>9.8497495826377417</v>
      </c>
      <c r="BG89" s="4">
        <v>6.2980030721966358</v>
      </c>
      <c r="BH89" s="2">
        <v>6.5108514190317095</v>
      </c>
      <c r="BI89" s="2">
        <v>6.2820512820512846</v>
      </c>
      <c r="BJ89" s="4">
        <v>6.960950764006796</v>
      </c>
      <c r="BK89" s="2">
        <v>5.0822122571001245</v>
      </c>
      <c r="BL89" s="2">
        <v>3.2742155525238701</v>
      </c>
      <c r="BM89" s="4" t="e">
        <v>#N/A</v>
      </c>
      <c r="BN89" s="2">
        <v>7.5403949730700219</v>
      </c>
      <c r="BO89" s="2">
        <v>7.7170418006430737</v>
      </c>
    </row>
    <row r="90" spans="1:67" x14ac:dyDescent="0.2">
      <c r="A90" s="1">
        <v>42460</v>
      </c>
      <c r="B90" s="2">
        <v>6.2003179650238565</v>
      </c>
      <c r="C90" s="2">
        <v>5.4896142433234161</v>
      </c>
      <c r="D90" s="8">
        <v>9.4202898550724683</v>
      </c>
      <c r="E90" s="4">
        <v>9.7826086956521721</v>
      </c>
      <c r="F90" s="2">
        <v>13.162705667276043</v>
      </c>
      <c r="G90" s="2">
        <v>6.0344827586206833</v>
      </c>
      <c r="H90" s="2">
        <v>6.3868613138686072</v>
      </c>
      <c r="I90" s="2">
        <v>3.6777583187390661</v>
      </c>
      <c r="J90" s="2">
        <v>17.919075144508682</v>
      </c>
      <c r="K90" s="2">
        <v>18.564742589703599</v>
      </c>
      <c r="L90" s="2">
        <v>18.853974121996302</v>
      </c>
      <c r="M90" s="2">
        <v>11.504424778761063</v>
      </c>
      <c r="N90" s="2">
        <v>4.5614035087719174</v>
      </c>
      <c r="O90" s="4">
        <v>6.1930783242258656</v>
      </c>
      <c r="P90" s="2">
        <v>11.603375527426167</v>
      </c>
      <c r="Q90" s="2">
        <v>3.6974789915966539</v>
      </c>
      <c r="R90" s="4">
        <v>6.1611374407582957</v>
      </c>
      <c r="S90" s="2">
        <v>6.7851373182552521</v>
      </c>
      <c r="T90" s="2">
        <v>5.7565789473684248</v>
      </c>
      <c r="U90" s="2">
        <v>6.0606060606060623</v>
      </c>
      <c r="V90" s="2">
        <v>7.4468085106383057</v>
      </c>
      <c r="W90" s="2">
        <v>4.8265460030166025</v>
      </c>
      <c r="X90" s="4">
        <v>4.6365914786967437</v>
      </c>
      <c r="Y90" s="2">
        <v>4.9555273189326527</v>
      </c>
      <c r="Z90" s="2">
        <v>4.136253041362508</v>
      </c>
      <c r="AA90" s="4">
        <v>6.4668769716088406</v>
      </c>
      <c r="AB90" s="2">
        <v>5.327868852458991</v>
      </c>
      <c r="AC90" s="2">
        <v>5.1212938005390782</v>
      </c>
      <c r="AD90" s="2">
        <v>-0.79787234042554189</v>
      </c>
      <c r="AE90" s="2">
        <v>9.638554216867476</v>
      </c>
      <c r="AF90" s="2">
        <v>11.111111111111114</v>
      </c>
      <c r="AG90" s="4">
        <v>3.8359788359788354</v>
      </c>
      <c r="AH90" s="2">
        <v>-1.0830324909747304</v>
      </c>
      <c r="AI90" s="2">
        <v>6.0710194730813356</v>
      </c>
      <c r="AJ90" s="2">
        <v>4.8484848484848584</v>
      </c>
      <c r="AK90" s="2">
        <v>5.3110773899848169</v>
      </c>
      <c r="AL90" s="4">
        <v>6.5079365079365061</v>
      </c>
      <c r="AM90" s="2">
        <v>7.3322932917316876</v>
      </c>
      <c r="AN90" s="2">
        <v>6.0799999999999983</v>
      </c>
      <c r="AO90" s="4">
        <v>4.7377326565143818</v>
      </c>
      <c r="AP90" s="2">
        <v>6.8580542264752751</v>
      </c>
      <c r="AQ90" s="2">
        <v>3.3149171270718369</v>
      </c>
      <c r="AR90" s="2">
        <v>4.0540540540540633</v>
      </c>
      <c r="AS90" s="2">
        <v>2.1571648690292591</v>
      </c>
      <c r="AT90" s="2">
        <v>3.0063291139240391</v>
      </c>
      <c r="AU90" s="2" t="e">
        <v>#N/A</v>
      </c>
      <c r="AV90" s="4">
        <v>9.765625E-2</v>
      </c>
      <c r="AW90" s="2">
        <v>-13.753877973112722</v>
      </c>
      <c r="AX90" s="2">
        <v>0.62434963579605096</v>
      </c>
      <c r="AY90" s="4">
        <v>6.2814070351758744</v>
      </c>
      <c r="AZ90" s="2">
        <v>3.5794183445189987</v>
      </c>
      <c r="BA90" s="2">
        <v>10.234278668310751</v>
      </c>
      <c r="BB90" s="2">
        <v>8.4095063985374594</v>
      </c>
      <c r="BC90" s="2">
        <v>-13.174273858921154</v>
      </c>
      <c r="BD90" s="4">
        <v>4.4701986754966896</v>
      </c>
      <c r="BE90" s="2">
        <v>8.0843585237258395</v>
      </c>
      <c r="BF90" s="2">
        <v>0</v>
      </c>
      <c r="BG90" s="4">
        <v>5.7838660578386509</v>
      </c>
      <c r="BH90" s="2">
        <v>6.6666666666666714</v>
      </c>
      <c r="BI90" s="2">
        <v>4.375</v>
      </c>
      <c r="BJ90" s="4">
        <v>6.5989847715735834</v>
      </c>
      <c r="BK90" s="2">
        <v>3.9589442815249214</v>
      </c>
      <c r="BL90" s="2">
        <v>3.2742155525238701</v>
      </c>
      <c r="BM90" s="4" t="e">
        <v>#N/A</v>
      </c>
      <c r="BN90" s="2">
        <v>7.5403949730700219</v>
      </c>
      <c r="BO90" s="2">
        <v>7.6923076923077076</v>
      </c>
    </row>
    <row r="91" spans="1:67" x14ac:dyDescent="0.2">
      <c r="A91" s="1">
        <v>42490</v>
      </c>
      <c r="B91" s="2">
        <v>6.1417322834645773</v>
      </c>
      <c r="C91" s="2">
        <v>5.4733727810650947</v>
      </c>
      <c r="D91" s="8">
        <v>11.010830324909747</v>
      </c>
      <c r="E91" s="4">
        <v>11.35135135135134</v>
      </c>
      <c r="F91" s="2">
        <v>14.936247723132979</v>
      </c>
      <c r="G91" s="2">
        <v>6.3683304647160099</v>
      </c>
      <c r="H91" s="2">
        <v>7.2727272727272805</v>
      </c>
      <c r="I91" s="2">
        <v>5.2173913043478137</v>
      </c>
      <c r="J91" s="2">
        <v>19.688109161793378</v>
      </c>
      <c r="K91" s="2">
        <v>19.642857142857139</v>
      </c>
      <c r="L91" s="2">
        <v>22.924187725631768</v>
      </c>
      <c r="M91" s="2">
        <v>11.135371179039311</v>
      </c>
      <c r="N91" s="2">
        <v>8.7499999999999858</v>
      </c>
      <c r="O91" s="4">
        <v>7.2332730560578824</v>
      </c>
      <c r="P91" s="2">
        <v>13.20754716981132</v>
      </c>
      <c r="Q91" s="2">
        <v>5.0167224080267516</v>
      </c>
      <c r="R91" s="4">
        <v>5.9375</v>
      </c>
      <c r="S91" s="2">
        <v>6.6878980891719806</v>
      </c>
      <c r="T91" s="2">
        <v>5.9773828756058123</v>
      </c>
      <c r="U91" s="2">
        <v>8.0071174377224281</v>
      </c>
      <c r="V91" s="2">
        <v>6.278026905829563</v>
      </c>
      <c r="W91" s="2">
        <v>4.1916167664670638</v>
      </c>
      <c r="X91" s="4">
        <v>4.875</v>
      </c>
      <c r="Y91" s="2">
        <v>5.1964512040557622</v>
      </c>
      <c r="Z91" s="2">
        <v>4</v>
      </c>
      <c r="AA91" s="4">
        <v>6.4668769716088406</v>
      </c>
      <c r="AB91" s="2">
        <v>5.327868852458991</v>
      </c>
      <c r="AC91" s="2">
        <v>5.1212938005390782</v>
      </c>
      <c r="AD91" s="2">
        <v>-0.53262316910785046</v>
      </c>
      <c r="AE91" s="2">
        <v>9.638554216867476</v>
      </c>
      <c r="AF91" s="2">
        <v>11.111111111111114</v>
      </c>
      <c r="AG91" s="4">
        <v>3.9630118890356698</v>
      </c>
      <c r="AH91" s="2">
        <v>-1.0791366906474877</v>
      </c>
      <c r="AI91" s="2">
        <v>6.8415051311288408</v>
      </c>
      <c r="AJ91" s="2">
        <v>4.538577912254155</v>
      </c>
      <c r="AK91" s="2">
        <v>5.3110773899848169</v>
      </c>
      <c r="AL91" s="4">
        <v>6.3091482649842305</v>
      </c>
      <c r="AM91" s="2">
        <v>6.3271604938271793</v>
      </c>
      <c r="AN91" s="2">
        <v>6.2300319488817877</v>
      </c>
      <c r="AO91" s="4">
        <v>2.5889967637540394</v>
      </c>
      <c r="AP91" s="2">
        <v>7.3482428115015921</v>
      </c>
      <c r="AQ91" s="2">
        <v>-0.99667774086378813</v>
      </c>
      <c r="AR91" s="2">
        <v>-2.3608768971332239</v>
      </c>
      <c r="AS91" s="2">
        <v>3.5222052067381355</v>
      </c>
      <c r="AT91" s="2">
        <v>2.0440251572327242</v>
      </c>
      <c r="AU91" s="2" t="e">
        <v>#N/A</v>
      </c>
      <c r="AV91" s="4">
        <v>9.765625E-2</v>
      </c>
      <c r="AW91" s="2">
        <v>-14.290693621470879</v>
      </c>
      <c r="AX91" s="2">
        <v>0.62370062370061419</v>
      </c>
      <c r="AY91" s="4">
        <v>6.2578222778472963</v>
      </c>
      <c r="AZ91" s="2">
        <v>3.344481605351163</v>
      </c>
      <c r="BA91" s="2">
        <v>9.6932515337423411</v>
      </c>
      <c r="BB91" s="2">
        <v>8.9416058394160842</v>
      </c>
      <c r="BC91" s="2">
        <v>-8.9770354906054166</v>
      </c>
      <c r="BD91" s="4">
        <v>4.4701986754966896</v>
      </c>
      <c r="BE91" s="2">
        <v>8.0843585237258395</v>
      </c>
      <c r="BF91" s="2">
        <v>0</v>
      </c>
      <c r="BG91" s="4">
        <v>5.8015267175572518</v>
      </c>
      <c r="BH91" s="2">
        <v>6.6225165562914015</v>
      </c>
      <c r="BI91" s="2">
        <v>3.448275862068968</v>
      </c>
      <c r="BJ91" s="4">
        <v>7.0945945945945823</v>
      </c>
      <c r="BK91" s="2">
        <v>4.978038067349928</v>
      </c>
      <c r="BL91" s="2">
        <v>6.1391541609822724</v>
      </c>
      <c r="BM91" s="4" t="e">
        <v>#N/A</v>
      </c>
      <c r="BN91" s="2">
        <v>7.7060931899641645</v>
      </c>
      <c r="BO91" s="2">
        <v>8.0128205128205252</v>
      </c>
    </row>
    <row r="92" spans="1:67" x14ac:dyDescent="0.2">
      <c r="A92" s="1">
        <v>42521</v>
      </c>
      <c r="B92" s="2">
        <v>6.1320754716981156</v>
      </c>
      <c r="C92" s="2">
        <v>5.3097345132743499</v>
      </c>
      <c r="D92" s="8">
        <v>10.57347670250897</v>
      </c>
      <c r="E92" s="4">
        <v>10.733452593917718</v>
      </c>
      <c r="F92" s="2">
        <v>14.490161001788906</v>
      </c>
      <c r="G92" s="2">
        <v>6.0240963855421796</v>
      </c>
      <c r="H92" s="2">
        <v>6.3829787234042499</v>
      </c>
      <c r="I92" s="2">
        <v>6.7474048442906565</v>
      </c>
      <c r="J92" s="2">
        <v>19.653179190751445</v>
      </c>
      <c r="K92" s="2">
        <v>12.792511700468026</v>
      </c>
      <c r="L92" s="2">
        <v>21.206581352833624</v>
      </c>
      <c r="M92" s="2">
        <v>10.560344827586206</v>
      </c>
      <c r="N92" s="2">
        <v>7.0298769771528953</v>
      </c>
      <c r="O92" s="4">
        <v>7.3741007194244617</v>
      </c>
      <c r="P92" s="2">
        <v>13.389121338912148</v>
      </c>
      <c r="Q92" s="2">
        <v>4.9751243781094558</v>
      </c>
      <c r="R92" s="4">
        <v>5.5987558320373267</v>
      </c>
      <c r="S92" s="2">
        <v>6.0126582278480925</v>
      </c>
      <c r="T92" s="2">
        <v>5.2969502407704567</v>
      </c>
      <c r="U92" s="2">
        <v>6.3047285464098053</v>
      </c>
      <c r="V92" s="2">
        <v>6.1011904761904674</v>
      </c>
      <c r="W92" s="2">
        <v>4.1916167664670638</v>
      </c>
      <c r="X92" s="4">
        <v>4.9937578027465577</v>
      </c>
      <c r="Y92" s="2">
        <v>5.4430379746835484</v>
      </c>
      <c r="Z92" s="2">
        <v>4.2372881355932321</v>
      </c>
      <c r="AA92" s="4">
        <v>6.4668769716088406</v>
      </c>
      <c r="AB92" s="2">
        <v>5.327868852458991</v>
      </c>
      <c r="AC92" s="2">
        <v>5.1212938005390782</v>
      </c>
      <c r="AD92" s="2">
        <v>-0.53050397877984778</v>
      </c>
      <c r="AE92" s="2">
        <v>9.638554216867476</v>
      </c>
      <c r="AF92" s="2">
        <v>11.111111111111114</v>
      </c>
      <c r="AG92" s="4">
        <v>3.8258575197889257</v>
      </c>
      <c r="AH92" s="2">
        <v>-1.0801080108010694</v>
      </c>
      <c r="AI92" s="2">
        <v>6.3348416289592819</v>
      </c>
      <c r="AJ92" s="2">
        <v>5.0075872534142576</v>
      </c>
      <c r="AK92" s="2">
        <v>5.3110773899848169</v>
      </c>
      <c r="AL92" s="4">
        <v>4.9921996879875223</v>
      </c>
      <c r="AM92" s="2">
        <v>3.7707390648567269</v>
      </c>
      <c r="AN92" s="2">
        <v>6.2300319488817877</v>
      </c>
      <c r="AO92" s="4">
        <v>3.231017770597731</v>
      </c>
      <c r="AP92" s="2">
        <v>7.6190476190476204</v>
      </c>
      <c r="AQ92" s="2">
        <v>-0.33222591362125797</v>
      </c>
      <c r="AR92" s="2">
        <v>-1.5177065767285001</v>
      </c>
      <c r="AS92" s="2">
        <v>3.5222052067381355</v>
      </c>
      <c r="AT92" s="2">
        <v>2.0440251572327242</v>
      </c>
      <c r="AU92" s="2" t="e">
        <v>#N/A</v>
      </c>
      <c r="AV92" s="4">
        <v>-0.38872691933916315</v>
      </c>
      <c r="AW92" s="2">
        <v>-13.371266002844948</v>
      </c>
      <c r="AX92" s="2">
        <v>0.10341261633919885</v>
      </c>
      <c r="AY92" s="4">
        <v>6.1326658322903569</v>
      </c>
      <c r="AZ92" s="2">
        <v>3.7861915367483334</v>
      </c>
      <c r="BA92" s="2">
        <v>9.6932515337423411</v>
      </c>
      <c r="BB92" s="2">
        <v>7.5675675675675791</v>
      </c>
      <c r="BC92" s="2">
        <v>-9.3229744728079851</v>
      </c>
      <c r="BD92" s="4">
        <v>4.4701986754966896</v>
      </c>
      <c r="BE92" s="2">
        <v>8.0843585237258395</v>
      </c>
      <c r="BF92" s="2">
        <v>0</v>
      </c>
      <c r="BG92" s="4">
        <v>5.7488653555219429</v>
      </c>
      <c r="BH92" s="2">
        <v>6.8627450980392126</v>
      </c>
      <c r="BI92" s="2">
        <v>2.6888604353393077</v>
      </c>
      <c r="BJ92" s="4">
        <v>6.7340067340067264</v>
      </c>
      <c r="BK92" s="2">
        <v>4.379562043795616</v>
      </c>
      <c r="BL92" s="2">
        <v>6.1391541609822724</v>
      </c>
      <c r="BM92" s="4" t="e">
        <v>#N/A</v>
      </c>
      <c r="BN92" s="2">
        <v>7.7060931899641645</v>
      </c>
      <c r="BO92" s="2">
        <v>7.4721780604133414</v>
      </c>
    </row>
    <row r="93" spans="1:67" x14ac:dyDescent="0.2">
      <c r="A93" s="1">
        <v>42551</v>
      </c>
      <c r="B93" s="2">
        <v>6.2597809076682296</v>
      </c>
      <c r="C93" s="2">
        <v>5.4491899852724401</v>
      </c>
      <c r="D93" s="8">
        <v>10.97122302158273</v>
      </c>
      <c r="E93" s="4">
        <v>11.1310592459605</v>
      </c>
      <c r="F93" s="2">
        <v>14.87455197132617</v>
      </c>
      <c r="G93" s="2">
        <v>6.0240963855421796</v>
      </c>
      <c r="H93" s="2">
        <v>7.4600355239786893</v>
      </c>
      <c r="I93" s="2">
        <v>8.1174438687392012</v>
      </c>
      <c r="J93" s="2">
        <v>19.038461538461533</v>
      </c>
      <c r="K93" s="2">
        <v>14.077669902912632</v>
      </c>
      <c r="L93" s="2">
        <v>18.470149253731336</v>
      </c>
      <c r="M93" s="2">
        <v>12.043010752688161</v>
      </c>
      <c r="N93" s="2">
        <v>10.42402826855124</v>
      </c>
      <c r="O93" s="4">
        <v>8.0789946140035909</v>
      </c>
      <c r="P93" s="2">
        <v>16.075156576200428</v>
      </c>
      <c r="Q93" s="2">
        <v>5.1409618573797786</v>
      </c>
      <c r="R93" s="4">
        <v>5.1162790697674438</v>
      </c>
      <c r="S93" s="2">
        <v>5.354330708661422</v>
      </c>
      <c r="T93" s="2">
        <v>4.3408360128617431</v>
      </c>
      <c r="U93" s="2">
        <v>6.129597197898434</v>
      </c>
      <c r="V93" s="2">
        <v>5.7777777777777999</v>
      </c>
      <c r="W93" s="2">
        <v>4.0358744394618782</v>
      </c>
      <c r="X93" s="4">
        <v>4.8507462686567067</v>
      </c>
      <c r="Y93" s="2">
        <v>5.0377833753148593</v>
      </c>
      <c r="Z93" s="2">
        <v>4.2321644498186259</v>
      </c>
      <c r="AA93" s="4">
        <v>6.5727699530516333</v>
      </c>
      <c r="AB93" s="2">
        <v>5.1282051282051526</v>
      </c>
      <c r="AC93" s="2">
        <v>5.3404539385847727</v>
      </c>
      <c r="AD93" s="2">
        <v>-0.39735099337747215</v>
      </c>
      <c r="AE93" s="2">
        <v>9.638554216867476</v>
      </c>
      <c r="AF93" s="2">
        <v>11.111111111111114</v>
      </c>
      <c r="AG93" s="4">
        <v>3.9215686274509949</v>
      </c>
      <c r="AH93" s="2">
        <v>-0.72859744990891784</v>
      </c>
      <c r="AI93" s="2">
        <v>6.5536723163841799</v>
      </c>
      <c r="AJ93" s="2">
        <v>4.7619047619047734</v>
      </c>
      <c r="AK93" s="2">
        <v>5.0445103857566664</v>
      </c>
      <c r="AL93" s="4">
        <v>5.3208137715179902</v>
      </c>
      <c r="AM93" s="2">
        <v>4.2424242424242493</v>
      </c>
      <c r="AN93" s="2">
        <v>6.2300319488817877</v>
      </c>
      <c r="AO93" s="4">
        <v>3.3492822966506992</v>
      </c>
      <c r="AP93" s="2">
        <v>7.6190476190476204</v>
      </c>
      <c r="AQ93" s="2">
        <v>0.32310177705979015</v>
      </c>
      <c r="AR93" s="2">
        <v>-1.1382113821138233</v>
      </c>
      <c r="AS93" s="2">
        <v>3.969465648854964</v>
      </c>
      <c r="AT93" s="2">
        <v>2.5078369905956208</v>
      </c>
      <c r="AU93" s="2" t="e">
        <v>#N/A</v>
      </c>
      <c r="AV93" s="4">
        <v>-0.38872691933916315</v>
      </c>
      <c r="AW93" s="2">
        <v>-12.297151099891821</v>
      </c>
      <c r="AX93" s="2">
        <v>0.10341261633919885</v>
      </c>
      <c r="AY93" s="4">
        <v>6.616729088639218</v>
      </c>
      <c r="AZ93" s="2">
        <v>4.7619047619047734</v>
      </c>
      <c r="BA93" s="2">
        <v>9.558823529411768</v>
      </c>
      <c r="BB93" s="2">
        <v>7.1428571428571388</v>
      </c>
      <c r="BC93" s="2">
        <v>-6.9662921348314626</v>
      </c>
      <c r="BD93" s="4">
        <v>4.4701986754966896</v>
      </c>
      <c r="BE93" s="2">
        <v>8.0843585237258395</v>
      </c>
      <c r="BF93" s="2">
        <v>0</v>
      </c>
      <c r="BG93" s="4">
        <v>6.1840120663650282</v>
      </c>
      <c r="BH93" s="2">
        <v>7.1544715447154488</v>
      </c>
      <c r="BI93" s="2">
        <v>3.989703989703969</v>
      </c>
      <c r="BJ93" s="4">
        <v>7.0826306913996717</v>
      </c>
      <c r="BK93" s="2">
        <v>5.5474452554744573</v>
      </c>
      <c r="BL93" s="2">
        <v>6.1391541609822724</v>
      </c>
      <c r="BM93" s="4" t="e">
        <v>#N/A</v>
      </c>
      <c r="BN93" s="2">
        <v>7.7060931899641645</v>
      </c>
      <c r="BO93" s="2">
        <v>7.8149920255183218</v>
      </c>
    </row>
    <row r="94" spans="1:67" x14ac:dyDescent="0.2">
      <c r="A94" s="1">
        <v>42582</v>
      </c>
      <c r="B94" s="2">
        <v>6.0371517027863746</v>
      </c>
      <c r="C94" s="2">
        <v>5.7184750733137832</v>
      </c>
      <c r="D94" s="8">
        <v>11.1310592459605</v>
      </c>
      <c r="E94" s="4">
        <v>11.669658886894084</v>
      </c>
      <c r="F94" s="2">
        <v>14.973262032085557</v>
      </c>
      <c r="G94" s="2">
        <v>6.3903281519861963</v>
      </c>
      <c r="H94" s="2">
        <v>9.0265486725663777</v>
      </c>
      <c r="I94" s="2">
        <v>9.3264248704663117</v>
      </c>
      <c r="J94" s="2">
        <v>20.345489443378128</v>
      </c>
      <c r="K94" s="2">
        <v>21.594684385382052</v>
      </c>
      <c r="L94" s="2">
        <v>15.427509293680302</v>
      </c>
      <c r="M94" s="2">
        <v>15.517241379310349</v>
      </c>
      <c r="N94" s="2">
        <v>11.247803163444644</v>
      </c>
      <c r="O94" s="4">
        <v>8.7656529516994652</v>
      </c>
      <c r="P94" s="2">
        <v>16.942148760330582</v>
      </c>
      <c r="Q94" s="2">
        <v>5.454545454545439</v>
      </c>
      <c r="R94" s="4">
        <v>5.1004636785162205</v>
      </c>
      <c r="S94" s="2">
        <v>5.5118110236220446</v>
      </c>
      <c r="T94" s="2">
        <v>4.7923322683705862</v>
      </c>
      <c r="U94" s="2">
        <v>5.7591623036649366</v>
      </c>
      <c r="V94" s="2">
        <v>5.7692307692307736</v>
      </c>
      <c r="W94" s="2">
        <v>4.4776119402985017</v>
      </c>
      <c r="X94" s="4">
        <v>4.832713754646818</v>
      </c>
      <c r="Y94" s="2">
        <v>5.1507537688442397</v>
      </c>
      <c r="Z94" s="2">
        <v>3.8461538461538538</v>
      </c>
      <c r="AA94" s="4">
        <v>5.7663125948406559</v>
      </c>
      <c r="AB94" s="2">
        <v>5.1282051282051526</v>
      </c>
      <c r="AC94" s="2">
        <v>5.3404539385847727</v>
      </c>
      <c r="AD94" s="2">
        <v>0.26560424966800156</v>
      </c>
      <c r="AE94" s="2">
        <v>8.0586080586080584</v>
      </c>
      <c r="AF94" s="2">
        <v>7.3333333333333286</v>
      </c>
      <c r="AG94" s="4">
        <v>4.1884816753926515</v>
      </c>
      <c r="AH94" s="2">
        <v>-1.0036496350364956</v>
      </c>
      <c r="AI94" s="2">
        <v>7.5791855203619889</v>
      </c>
      <c r="AJ94" s="2">
        <v>4.7619047619047734</v>
      </c>
      <c r="AK94" s="2">
        <v>5.0445103857566664</v>
      </c>
      <c r="AL94" s="4">
        <v>5.1482059282371466</v>
      </c>
      <c r="AM94" s="2">
        <v>4.8411497730711091</v>
      </c>
      <c r="AN94" s="2">
        <v>6.2300319488817877</v>
      </c>
      <c r="AO94" s="4">
        <v>3.1545741324921153</v>
      </c>
      <c r="AP94" s="2">
        <v>9.2063492063492021</v>
      </c>
      <c r="AQ94" s="2">
        <v>-1.5772870662460576</v>
      </c>
      <c r="AR94" s="2">
        <v>-3.3123028391167253</v>
      </c>
      <c r="AS94" s="2">
        <v>5.2469135802469111</v>
      </c>
      <c r="AT94" s="2">
        <v>2.5078369905956208</v>
      </c>
      <c r="AU94" s="2" t="e">
        <v>#N/A</v>
      </c>
      <c r="AV94" s="4">
        <v>-9.7465886939559709E-2</v>
      </c>
      <c r="AW94" s="2">
        <v>-9.9668995954395001</v>
      </c>
      <c r="AX94" s="2">
        <v>0.20703933747412862</v>
      </c>
      <c r="AY94" s="4">
        <v>6.3354037267080656</v>
      </c>
      <c r="AZ94" s="2">
        <v>4.8511576626240327</v>
      </c>
      <c r="BA94" s="2">
        <v>9.1463414634146432</v>
      </c>
      <c r="BB94" s="2">
        <v>7.7338129496402814</v>
      </c>
      <c r="BC94" s="2">
        <v>-9.5698924731182871</v>
      </c>
      <c r="BD94" s="4">
        <v>4.4701986754966896</v>
      </c>
      <c r="BE94" s="2">
        <v>8.0843585237258395</v>
      </c>
      <c r="BF94" s="2">
        <v>0</v>
      </c>
      <c r="BG94" s="4">
        <v>6.7771084337349379</v>
      </c>
      <c r="BH94" s="2">
        <v>7.6051779935275192</v>
      </c>
      <c r="BI94" s="2">
        <v>4.5278137128072444</v>
      </c>
      <c r="BJ94" s="4">
        <v>6.9023569023568996</v>
      </c>
      <c r="BK94" s="2">
        <v>6.0029282576866905</v>
      </c>
      <c r="BL94" s="2">
        <v>4.6008119079837542</v>
      </c>
      <c r="BM94" s="4" t="e">
        <v>#N/A</v>
      </c>
      <c r="BN94" s="2">
        <v>7.3214285714285694</v>
      </c>
      <c r="BO94" s="2">
        <v>7.5709779179810681</v>
      </c>
    </row>
    <row r="95" spans="1:67" x14ac:dyDescent="0.2">
      <c r="A95" s="1">
        <v>42613</v>
      </c>
      <c r="B95" s="2">
        <v>5.8823529411764923</v>
      </c>
      <c r="C95" s="2">
        <v>5.7101024890190359</v>
      </c>
      <c r="D95" s="8">
        <v>11.209964412811388</v>
      </c>
      <c r="E95" s="4">
        <v>11.565836298932368</v>
      </c>
      <c r="F95" s="2">
        <v>15.845070422535201</v>
      </c>
      <c r="G95" s="2">
        <v>5.4888507718696502</v>
      </c>
      <c r="H95" s="2">
        <v>9.7001763668430385</v>
      </c>
      <c r="I95" s="2">
        <v>9.6551724137930961</v>
      </c>
      <c r="J95" s="2">
        <v>17.690875232774687</v>
      </c>
      <c r="K95" s="2">
        <v>19.837398373983746</v>
      </c>
      <c r="L95" s="2">
        <v>15.485074626865654</v>
      </c>
      <c r="M95" s="2">
        <v>20.556745182012833</v>
      </c>
      <c r="N95" s="2">
        <v>10.956521739130423</v>
      </c>
      <c r="O95" s="4">
        <v>8.5257548845470694</v>
      </c>
      <c r="P95" s="2">
        <v>16.8032786885246</v>
      </c>
      <c r="Q95" s="2">
        <v>4.9261083743842278</v>
      </c>
      <c r="R95" s="4">
        <v>5.092592592592581</v>
      </c>
      <c r="S95" s="2">
        <v>5.1805337519623293</v>
      </c>
      <c r="T95" s="2">
        <v>4.9599999999999795</v>
      </c>
      <c r="U95" s="2">
        <v>5.0173010380622856</v>
      </c>
      <c r="V95" s="2">
        <v>5.3097345132743499</v>
      </c>
      <c r="W95" s="2">
        <v>4.9253731343283533</v>
      </c>
      <c r="X95" s="4">
        <v>4.9261083743842278</v>
      </c>
      <c r="Y95" s="2">
        <v>5.5000000000000142</v>
      </c>
      <c r="Z95" s="2">
        <v>4.062126642771787</v>
      </c>
      <c r="AA95" s="4">
        <v>5.7663125948406559</v>
      </c>
      <c r="AB95" s="2">
        <v>5.1282051282051526</v>
      </c>
      <c r="AC95" s="2">
        <v>5.3404539385847727</v>
      </c>
      <c r="AD95" s="2">
        <v>0.26595744680849975</v>
      </c>
      <c r="AE95" s="2">
        <v>8.0586080586080584</v>
      </c>
      <c r="AF95" s="2">
        <v>7.3333333333333286</v>
      </c>
      <c r="AG95" s="4">
        <v>3.7809647979139385</v>
      </c>
      <c r="AH95" s="2">
        <v>-0.90909090909090651</v>
      </c>
      <c r="AI95" s="2">
        <v>7.5280898876404478</v>
      </c>
      <c r="AJ95" s="2">
        <v>4.6130952380952266</v>
      </c>
      <c r="AK95" s="2">
        <v>5.0445103857566664</v>
      </c>
      <c r="AL95" s="4">
        <v>5.1482059282371466</v>
      </c>
      <c r="AM95" s="2">
        <v>4.0723981900452628</v>
      </c>
      <c r="AN95" s="2">
        <v>6.2300319488817877</v>
      </c>
      <c r="AO95" s="4">
        <v>2.0766773162939245</v>
      </c>
      <c r="AP95" s="2">
        <v>8.8188976377952599</v>
      </c>
      <c r="AQ95" s="2">
        <v>-4.5454545454545467</v>
      </c>
      <c r="AR95" s="2">
        <v>-7.2013093289689039</v>
      </c>
      <c r="AS95" s="2">
        <v>5.8551617873651765</v>
      </c>
      <c r="AT95" s="2">
        <v>3.1545741324921153</v>
      </c>
      <c r="AU95" s="2" t="e">
        <v>#N/A</v>
      </c>
      <c r="AV95" s="4">
        <v>-0.19474196689385792</v>
      </c>
      <c r="AW95" s="2">
        <v>-8.4859813084112119</v>
      </c>
      <c r="AX95" s="2">
        <v>0.10341261633919885</v>
      </c>
      <c r="AY95" s="4">
        <v>6.6831683168316829</v>
      </c>
      <c r="AZ95" s="2">
        <v>4.9559471365638927</v>
      </c>
      <c r="BA95" s="2">
        <v>9.6341463414634205</v>
      </c>
      <c r="BB95" s="2">
        <v>9.0586145648312595</v>
      </c>
      <c r="BC95" s="2">
        <v>-11.240721102863191</v>
      </c>
      <c r="BD95" s="4">
        <v>4.4701986754966896</v>
      </c>
      <c r="BE95" s="2">
        <v>8.0843585237258395</v>
      </c>
      <c r="BF95" s="2">
        <v>0</v>
      </c>
      <c r="BG95" s="4">
        <v>6.5967016491754009</v>
      </c>
      <c r="BH95" s="2">
        <v>7.4193548387096513</v>
      </c>
      <c r="BI95" s="2">
        <v>4.7619047619047734</v>
      </c>
      <c r="BJ95" s="4">
        <v>7.0707070707070727</v>
      </c>
      <c r="BK95" s="2">
        <v>5.676855895196482</v>
      </c>
      <c r="BL95" s="2">
        <v>4.6008119079837542</v>
      </c>
      <c r="BM95" s="4" t="e">
        <v>#N/A</v>
      </c>
      <c r="BN95" s="2">
        <v>7.3214285714285694</v>
      </c>
      <c r="BO95" s="2">
        <v>7.9113924050632818</v>
      </c>
    </row>
    <row r="96" spans="1:67" x14ac:dyDescent="0.2">
      <c r="A96" s="1">
        <v>42643</v>
      </c>
      <c r="B96" s="2">
        <v>6.0371517027863746</v>
      </c>
      <c r="C96" s="2">
        <v>5.6851311953352877</v>
      </c>
      <c r="D96" s="8">
        <v>11.209964412811388</v>
      </c>
      <c r="E96" s="4">
        <v>11.743772241992872</v>
      </c>
      <c r="F96" s="2">
        <v>16.520210896309308</v>
      </c>
      <c r="G96" s="2">
        <v>4.9828178694158112</v>
      </c>
      <c r="H96" s="2">
        <v>9.1228070175438631</v>
      </c>
      <c r="I96" s="2">
        <v>9.8106712564543841</v>
      </c>
      <c r="J96" s="2">
        <v>15.427509293680302</v>
      </c>
      <c r="K96" s="2">
        <v>24.95812395309882</v>
      </c>
      <c r="L96" s="2">
        <v>14.048059149722732</v>
      </c>
      <c r="M96" s="2">
        <v>21.535181236673779</v>
      </c>
      <c r="N96" s="2">
        <v>11.130434782608688</v>
      </c>
      <c r="O96" s="4">
        <v>9.0586145648312595</v>
      </c>
      <c r="P96" s="2">
        <v>17.142857142857153</v>
      </c>
      <c r="Q96" s="2">
        <v>6.2706270627062679</v>
      </c>
      <c r="R96" s="4">
        <v>5.2469135802469111</v>
      </c>
      <c r="S96" s="2">
        <v>5.1724137931034448</v>
      </c>
      <c r="T96" s="2">
        <v>5.1118210862619833</v>
      </c>
      <c r="U96" s="2">
        <v>5.1903114186851127</v>
      </c>
      <c r="V96" s="2">
        <v>5.4491899852724401</v>
      </c>
      <c r="W96" s="2">
        <v>4.9253731343283533</v>
      </c>
      <c r="X96" s="4">
        <v>5.4054054054053893</v>
      </c>
      <c r="Y96" s="2">
        <v>5.7213930348258657</v>
      </c>
      <c r="Z96" s="2">
        <v>4.5346062052505971</v>
      </c>
      <c r="AA96" s="4">
        <v>5.4216867469879588</v>
      </c>
      <c r="AB96" s="2">
        <v>4.9333333333333513</v>
      </c>
      <c r="AC96" s="2">
        <v>4.6052631578947398</v>
      </c>
      <c r="AD96" s="2">
        <v>0</v>
      </c>
      <c r="AE96" s="2">
        <v>8.0586080586080584</v>
      </c>
      <c r="AF96" s="2">
        <v>7.3333333333333286</v>
      </c>
      <c r="AG96" s="4">
        <v>4.0259740259740227</v>
      </c>
      <c r="AH96" s="2">
        <v>-0.4562043795620383</v>
      </c>
      <c r="AI96" s="2">
        <v>7.6749435665914376</v>
      </c>
      <c r="AJ96" s="2">
        <v>4.4247787610619582</v>
      </c>
      <c r="AK96" s="2">
        <v>5.2941176470588118</v>
      </c>
      <c r="AL96" s="4">
        <v>5.1482059282371466</v>
      </c>
      <c r="AM96" s="2">
        <v>3.7650602409638623</v>
      </c>
      <c r="AN96" s="2">
        <v>6.2300319488817877</v>
      </c>
      <c r="AO96" s="4">
        <v>3.7337662337662181</v>
      </c>
      <c r="AP96" s="2">
        <v>9.2767295597484321</v>
      </c>
      <c r="AQ96" s="2">
        <v>-1.5254237288135641</v>
      </c>
      <c r="AR96" s="2">
        <v>-3.4602076124567418</v>
      </c>
      <c r="AS96" s="2">
        <v>5.076923076923066</v>
      </c>
      <c r="AT96" s="2">
        <v>2.9687500000000142</v>
      </c>
      <c r="AU96" s="2" t="e">
        <v>#N/A</v>
      </c>
      <c r="AV96" s="4">
        <v>-0.19474196689385792</v>
      </c>
      <c r="AW96" s="2">
        <v>-8.8455772113942999</v>
      </c>
      <c r="AX96" s="2">
        <v>0.10341261633919885</v>
      </c>
      <c r="AY96" s="4">
        <v>6.8153655514250318</v>
      </c>
      <c r="AZ96" s="2">
        <v>5.3038674033149249</v>
      </c>
      <c r="BA96" s="2">
        <v>9.6341463414634205</v>
      </c>
      <c r="BB96" s="2">
        <v>7.042253521126753</v>
      </c>
      <c r="BC96" s="2">
        <v>-7.2417465388711548</v>
      </c>
      <c r="BD96" s="4">
        <v>4.4701986754966896</v>
      </c>
      <c r="BE96" s="2">
        <v>8.0843585237258395</v>
      </c>
      <c r="BF96" s="2">
        <v>0</v>
      </c>
      <c r="BG96" s="4">
        <v>6.7264573991031398</v>
      </c>
      <c r="BH96" s="2">
        <v>7.2463768115941889</v>
      </c>
      <c r="BI96" s="2">
        <v>4.8223350253806956</v>
      </c>
      <c r="BJ96" s="4">
        <v>7.2390572390572459</v>
      </c>
      <c r="BK96" s="2">
        <v>5.9679767103347814</v>
      </c>
      <c r="BL96" s="2">
        <v>4.6008119079837542</v>
      </c>
      <c r="BM96" s="4" t="e">
        <v>#N/A</v>
      </c>
      <c r="BN96" s="2">
        <v>7.6923076923077076</v>
      </c>
      <c r="BO96" s="2">
        <v>7.9113924050632818</v>
      </c>
    </row>
    <row r="97" spans="1:67" x14ac:dyDescent="0.2">
      <c r="A97" s="1">
        <v>42674</v>
      </c>
      <c r="B97" s="2">
        <v>6.4914992272024676</v>
      </c>
      <c r="C97" s="2">
        <v>5.676855895196482</v>
      </c>
      <c r="D97" s="8">
        <v>11.681415929203524</v>
      </c>
      <c r="E97" s="4">
        <v>12.035398230088504</v>
      </c>
      <c r="F97" s="2">
        <v>16.462346760070062</v>
      </c>
      <c r="G97" s="2">
        <v>5.6506849315068735</v>
      </c>
      <c r="H97" s="2">
        <v>9.7731239092495628</v>
      </c>
      <c r="I97" s="2">
        <v>10.499139414802073</v>
      </c>
      <c r="J97" s="2">
        <v>14.59854014598541</v>
      </c>
      <c r="K97" s="2">
        <v>24.666666666666657</v>
      </c>
      <c r="L97" s="2">
        <v>14.936247723132979</v>
      </c>
      <c r="M97" s="2">
        <v>21.18644067796609</v>
      </c>
      <c r="N97" s="2">
        <v>12.998266897746973</v>
      </c>
      <c r="O97" s="4">
        <v>9.2198581560283657</v>
      </c>
      <c r="P97" s="2">
        <v>17.515274949083519</v>
      </c>
      <c r="Q97" s="2">
        <v>5.7471264367816133</v>
      </c>
      <c r="R97" s="4">
        <v>5.2388289676425188</v>
      </c>
      <c r="S97" s="2">
        <v>5.3208137715179902</v>
      </c>
      <c r="T97" s="2">
        <v>6.389776357827472</v>
      </c>
      <c r="U97" s="2">
        <v>4.9913941480206603</v>
      </c>
      <c r="V97" s="2">
        <v>5.3019145802650769</v>
      </c>
      <c r="W97" s="2">
        <v>4.9327354260089606</v>
      </c>
      <c r="X97" s="4">
        <v>5.3855569155446688</v>
      </c>
      <c r="Y97" s="2">
        <v>5.7001239157372936</v>
      </c>
      <c r="Z97" s="2">
        <v>4.6373365041617092</v>
      </c>
      <c r="AA97" s="4">
        <v>5.4216867469879588</v>
      </c>
      <c r="AB97" s="2">
        <v>4.9333333333333513</v>
      </c>
      <c r="AC97" s="2">
        <v>4.6052631578947398</v>
      </c>
      <c r="AD97" s="2">
        <v>0.26595744680849975</v>
      </c>
      <c r="AE97" s="2">
        <v>8.0586080586080584</v>
      </c>
      <c r="AF97" s="2">
        <v>7.3333333333333286</v>
      </c>
      <c r="AG97" s="4">
        <v>3.8910505836576021</v>
      </c>
      <c r="AH97" s="2">
        <v>-0.27272727272726627</v>
      </c>
      <c r="AI97" s="2">
        <v>7.0627802690582939</v>
      </c>
      <c r="AJ97" s="2">
        <v>4.8744460856720622</v>
      </c>
      <c r="AK97" s="2">
        <v>5.2941176470588118</v>
      </c>
      <c r="AL97" s="4">
        <v>5.124223602484463</v>
      </c>
      <c r="AM97" s="2">
        <v>4.3283582089552226</v>
      </c>
      <c r="AN97" s="2">
        <v>6.2300319488817877</v>
      </c>
      <c r="AO97" s="4">
        <v>4.3618739903069468</v>
      </c>
      <c r="AP97" s="2">
        <v>8.2554517133956296</v>
      </c>
      <c r="AQ97" s="2">
        <v>1.0152284263959359</v>
      </c>
      <c r="AR97" s="2">
        <v>0</v>
      </c>
      <c r="AS97" s="2">
        <v>5.538461538461533</v>
      </c>
      <c r="AT97" s="2">
        <v>2.803738317756995</v>
      </c>
      <c r="AU97" s="2" t="e">
        <v>#N/A</v>
      </c>
      <c r="AV97" s="4">
        <v>-9.7465886939559709E-2</v>
      </c>
      <c r="AW97" s="2">
        <v>-8.3553875236294886</v>
      </c>
      <c r="AX97" s="2">
        <v>0.10341261633919885</v>
      </c>
      <c r="AY97" s="4">
        <v>6.7733990147783203</v>
      </c>
      <c r="AZ97" s="2">
        <v>5.4083885209713145</v>
      </c>
      <c r="BA97" s="2">
        <v>8.8270858524788451</v>
      </c>
      <c r="BB97" s="2">
        <v>7.3426573426573327</v>
      </c>
      <c r="BC97" s="2">
        <v>-3.672612801678909</v>
      </c>
      <c r="BD97" s="4">
        <v>4.4701986754966896</v>
      </c>
      <c r="BE97" s="2">
        <v>8.0843585237258395</v>
      </c>
      <c r="BF97" s="2">
        <v>0</v>
      </c>
      <c r="BG97" s="4">
        <v>6.676557863501472</v>
      </c>
      <c r="BH97" s="2">
        <v>7.2115384615384812</v>
      </c>
      <c r="BI97" s="2">
        <v>6.1635220125786105</v>
      </c>
      <c r="BJ97" s="4">
        <v>7.5757575757575637</v>
      </c>
      <c r="BK97" s="2">
        <v>7.1324599708879219</v>
      </c>
      <c r="BL97" s="2">
        <v>8.0862533692722423</v>
      </c>
      <c r="BM97" s="4" t="e">
        <v>#N/A</v>
      </c>
      <c r="BN97" s="2">
        <v>7.6923076923077076</v>
      </c>
      <c r="BO97" s="2">
        <v>7.9113924050632818</v>
      </c>
    </row>
    <row r="98" spans="1:67" x14ac:dyDescent="0.2">
      <c r="A98" s="1">
        <v>42704</v>
      </c>
      <c r="B98" s="2">
        <v>6.6358024691357969</v>
      </c>
      <c r="C98" s="2">
        <v>5.668604651162795</v>
      </c>
      <c r="D98" s="8">
        <v>11.619718309859152</v>
      </c>
      <c r="E98" s="4">
        <v>11.775043936731123</v>
      </c>
      <c r="F98" s="2">
        <v>17.132867132867119</v>
      </c>
      <c r="G98" s="2">
        <v>6.1016949152542281</v>
      </c>
      <c r="H98" s="2">
        <v>10.526315789473699</v>
      </c>
      <c r="I98" s="2">
        <v>10.207612456747412</v>
      </c>
      <c r="J98" s="2">
        <v>12.028725314183106</v>
      </c>
      <c r="K98" s="2">
        <v>25.35885167464113</v>
      </c>
      <c r="L98" s="2">
        <v>12.230215827338114</v>
      </c>
      <c r="M98" s="2">
        <v>21.610169491525411</v>
      </c>
      <c r="N98" s="2">
        <v>12.542955326460486</v>
      </c>
      <c r="O98" s="4">
        <v>9.5744680851063748</v>
      </c>
      <c r="P98" s="2">
        <v>17.813765182186245</v>
      </c>
      <c r="Q98" s="2">
        <v>6.25</v>
      </c>
      <c r="R98" s="4">
        <v>5.076923076923066</v>
      </c>
      <c r="S98" s="2">
        <v>5.15625</v>
      </c>
      <c r="T98" s="2">
        <v>6.8799999999999955</v>
      </c>
      <c r="U98" s="2">
        <v>4.6232876712328732</v>
      </c>
      <c r="V98" s="2">
        <v>5.1470588235294201</v>
      </c>
      <c r="W98" s="2">
        <v>4.4642857142857224</v>
      </c>
      <c r="X98" s="4">
        <v>5.3658536585365937</v>
      </c>
      <c r="Y98" s="2">
        <v>5.8024691358024683</v>
      </c>
      <c r="Z98" s="2">
        <v>4.7562425683709932</v>
      </c>
      <c r="AA98" s="4">
        <v>5.4216867469879588</v>
      </c>
      <c r="AB98" s="2">
        <v>4.9333333333333513</v>
      </c>
      <c r="AC98" s="2">
        <v>4.6052631578947398</v>
      </c>
      <c r="AD98" s="2">
        <v>0</v>
      </c>
      <c r="AE98" s="2">
        <v>8.0586080586080584</v>
      </c>
      <c r="AF98" s="2">
        <v>7.3333333333333286</v>
      </c>
      <c r="AG98" s="4">
        <v>3.761348897535683</v>
      </c>
      <c r="AH98" s="2">
        <v>-1.0938924339106677</v>
      </c>
      <c r="AI98" s="2">
        <v>6.1383928571428612</v>
      </c>
      <c r="AJ98" s="2">
        <v>4.7267355982274779</v>
      </c>
      <c r="AK98" s="2">
        <v>5.2941176470588118</v>
      </c>
      <c r="AL98" s="4">
        <v>5.5987558320373267</v>
      </c>
      <c r="AM98" s="2">
        <v>4.7904191616766383</v>
      </c>
      <c r="AN98" s="2">
        <v>6.2300319488817877</v>
      </c>
      <c r="AO98" s="4">
        <v>6.1688311688311757</v>
      </c>
      <c r="AP98" s="2">
        <v>8.8785046728971935</v>
      </c>
      <c r="AQ98" s="2">
        <v>5.4888507718696502</v>
      </c>
      <c r="AR98" s="2">
        <v>5.6338028169014223</v>
      </c>
      <c r="AS98" s="2">
        <v>5.2067381316998507</v>
      </c>
      <c r="AT98" s="2">
        <v>2.7993779160186563</v>
      </c>
      <c r="AU98" s="2" t="e">
        <v>#N/A</v>
      </c>
      <c r="AV98" s="4">
        <v>-0.19493177387913363</v>
      </c>
      <c r="AW98" s="2">
        <v>-9.0978302245907798</v>
      </c>
      <c r="AX98" s="2">
        <v>0.10341261633919885</v>
      </c>
      <c r="AY98" s="4">
        <v>6.1274509803921546</v>
      </c>
      <c r="AZ98" s="2">
        <v>4.381161007667032</v>
      </c>
      <c r="BA98" s="2">
        <v>9.0689238210399026</v>
      </c>
      <c r="BB98" s="2">
        <v>6.9930069930070005</v>
      </c>
      <c r="BC98" s="2">
        <v>-6.5372829417773346</v>
      </c>
      <c r="BD98" s="4">
        <v>4.4701986754966896</v>
      </c>
      <c r="BE98" s="2">
        <v>8.0843585237258395</v>
      </c>
      <c r="BF98" s="2">
        <v>0</v>
      </c>
      <c r="BG98" s="4">
        <v>6.3142437591777139</v>
      </c>
      <c r="BH98" s="2">
        <v>7.0400000000000063</v>
      </c>
      <c r="BI98" s="2">
        <v>4.6228710462287097</v>
      </c>
      <c r="BJ98" s="4">
        <v>7.5757575757575637</v>
      </c>
      <c r="BK98" s="2">
        <v>7.0175438596491233</v>
      </c>
      <c r="BL98" s="2">
        <v>8.0862533692722423</v>
      </c>
      <c r="BM98" s="4" t="e">
        <v>#N/A</v>
      </c>
      <c r="BN98" s="2">
        <v>7.6923076923077076</v>
      </c>
      <c r="BO98" s="2">
        <v>7.9113924050632818</v>
      </c>
    </row>
    <row r="99" spans="1:67" x14ac:dyDescent="0.2">
      <c r="A99" s="1">
        <v>42735</v>
      </c>
      <c r="B99" s="2">
        <v>6.7796610169491345</v>
      </c>
      <c r="C99" s="2">
        <v>5.7971014492753596</v>
      </c>
      <c r="D99" s="8">
        <v>11.733800350262683</v>
      </c>
      <c r="E99" s="4">
        <v>12.062937062937038</v>
      </c>
      <c r="F99" s="2">
        <v>17.513134851138346</v>
      </c>
      <c r="G99" s="2">
        <v>7.7571669477234337</v>
      </c>
      <c r="H99" s="2">
        <v>10.739436619718319</v>
      </c>
      <c r="I99" s="2">
        <v>10.571923743500861</v>
      </c>
      <c r="J99" s="2">
        <v>9.6491228070175481</v>
      </c>
      <c r="K99" s="2">
        <v>19.1553544494721</v>
      </c>
      <c r="L99" s="2">
        <v>8.9965397923875514</v>
      </c>
      <c r="M99" s="2">
        <v>21.398305084745743</v>
      </c>
      <c r="N99" s="2">
        <v>12.73666092943202</v>
      </c>
      <c r="O99" s="4">
        <v>9.8939929328621901</v>
      </c>
      <c r="P99" s="2">
        <v>15.369261477045896</v>
      </c>
      <c r="Q99" s="2">
        <v>7.9338842975206632</v>
      </c>
      <c r="R99" s="4">
        <v>5.5555555555555571</v>
      </c>
      <c r="S99" s="2">
        <v>5.9748427672956126</v>
      </c>
      <c r="T99" s="2">
        <v>7.0626003210273041</v>
      </c>
      <c r="U99" s="2">
        <v>6.4347826086956559</v>
      </c>
      <c r="V99" s="2">
        <v>5.3019145802650769</v>
      </c>
      <c r="W99" s="2">
        <v>4.6130952380952266</v>
      </c>
      <c r="X99" s="4">
        <v>5.2247873633049835</v>
      </c>
      <c r="Y99" s="2">
        <v>5.6580565805658125</v>
      </c>
      <c r="Z99" s="2">
        <v>4.8693586698337157</v>
      </c>
      <c r="AA99" s="4">
        <v>5.5223880597014841</v>
      </c>
      <c r="AB99" s="2">
        <v>5.13833992094861</v>
      </c>
      <c r="AC99" s="2">
        <v>5.0715214564369262</v>
      </c>
      <c r="AD99" s="2">
        <v>0.26702269692921732</v>
      </c>
      <c r="AE99" s="2">
        <v>8.0586080586080584</v>
      </c>
      <c r="AF99" s="2">
        <v>7.3333333333333286</v>
      </c>
      <c r="AG99" s="4">
        <v>4.1397153945666361</v>
      </c>
      <c r="AH99" s="2">
        <v>0.4578754578754598</v>
      </c>
      <c r="AI99" s="2">
        <v>5.6856187290969871</v>
      </c>
      <c r="AJ99" s="2">
        <v>4.8387096774193452</v>
      </c>
      <c r="AK99" s="2">
        <v>5.247813411078738</v>
      </c>
      <c r="AL99" s="4">
        <v>5.5900621118012452</v>
      </c>
      <c r="AM99" s="2">
        <v>5.5389221556886241</v>
      </c>
      <c r="AN99" s="2">
        <v>6.2300319488817877</v>
      </c>
      <c r="AO99" s="4">
        <v>5.6726094003241485</v>
      </c>
      <c r="AP99" s="2">
        <v>9.0342679127725773</v>
      </c>
      <c r="AQ99" s="2">
        <v>3.9383561643835634</v>
      </c>
      <c r="AR99" s="2">
        <v>4.0492957746479021</v>
      </c>
      <c r="AS99" s="2">
        <v>5.0458715596330279</v>
      </c>
      <c r="AT99" s="2">
        <v>2.4806201550387641</v>
      </c>
      <c r="AU99" s="2" t="e">
        <v>#N/A</v>
      </c>
      <c r="AV99" s="4">
        <v>-0.19493177387913363</v>
      </c>
      <c r="AW99" s="2">
        <v>-10.430148458317461</v>
      </c>
      <c r="AX99" s="2">
        <v>0.10341261633919885</v>
      </c>
      <c r="AY99" s="4">
        <v>7.6260762607626162</v>
      </c>
      <c r="AZ99" s="2">
        <v>5.4945054945055034</v>
      </c>
      <c r="BA99" s="2">
        <v>9.0689238210399026</v>
      </c>
      <c r="BB99" s="2">
        <v>10.017574692442892</v>
      </c>
      <c r="BC99" s="2">
        <v>2.0811654526534937</v>
      </c>
      <c r="BD99" s="4">
        <v>4.4701986754966896</v>
      </c>
      <c r="BE99" s="2">
        <v>8.0843585237258395</v>
      </c>
      <c r="BF99" s="2">
        <v>0</v>
      </c>
      <c r="BG99" s="4">
        <v>6.8914956011730197</v>
      </c>
      <c r="BH99" s="2">
        <v>7.496012759170668</v>
      </c>
      <c r="BI99" s="2">
        <v>5.4744525547445306</v>
      </c>
      <c r="BJ99" s="4">
        <v>7.5757575757575637</v>
      </c>
      <c r="BK99" s="2">
        <v>6.841339155749651</v>
      </c>
      <c r="BL99" s="2">
        <v>8.0862533692722423</v>
      </c>
      <c r="BM99" s="4" t="e">
        <v>#N/A</v>
      </c>
      <c r="BN99" s="2">
        <v>7.8853046594982175</v>
      </c>
      <c r="BO99" s="2">
        <v>7.9113924050632818</v>
      </c>
    </row>
    <row r="100" spans="1:67" x14ac:dyDescent="0.2">
      <c r="A100" s="1">
        <v>42766</v>
      </c>
      <c r="B100" s="2">
        <v>6.5648854961831944</v>
      </c>
      <c r="C100" s="2">
        <v>5.4676258992805771</v>
      </c>
      <c r="D100" s="8">
        <v>11.512027491408944</v>
      </c>
      <c r="E100" s="4">
        <v>11.643835616438352</v>
      </c>
      <c r="F100" s="2">
        <v>17.098445595854912</v>
      </c>
      <c r="G100" s="2">
        <v>8.7893864013266949</v>
      </c>
      <c r="H100" s="2">
        <v>11.304347826086953</v>
      </c>
      <c r="I100" s="2">
        <v>10.996563573883151</v>
      </c>
      <c r="J100" s="2">
        <v>7.118644067796609</v>
      </c>
      <c r="K100" s="2">
        <v>11.190817790530843</v>
      </c>
      <c r="L100" s="2">
        <v>4.6357615894039697</v>
      </c>
      <c r="M100" s="2">
        <v>21.383647798742132</v>
      </c>
      <c r="N100" s="2">
        <v>12.310286677908948</v>
      </c>
      <c r="O100" s="4">
        <v>9.0277777777777715</v>
      </c>
      <c r="P100" s="2">
        <v>14.591439688715951</v>
      </c>
      <c r="Q100" s="2">
        <v>6.6666666666666714</v>
      </c>
      <c r="R100" s="4">
        <v>3.6363636363636402</v>
      </c>
      <c r="S100" s="2">
        <v>3.2110091743119256</v>
      </c>
      <c r="T100" s="2">
        <v>6.645569620253184</v>
      </c>
      <c r="U100" s="2">
        <v>3.0303030303030312</v>
      </c>
      <c r="V100" s="2">
        <v>2.0057306590258008</v>
      </c>
      <c r="W100" s="2">
        <v>4.4642857142857224</v>
      </c>
      <c r="X100" s="4">
        <v>5.2121212121212039</v>
      </c>
      <c r="Y100" s="2">
        <v>5.2631578947368354</v>
      </c>
      <c r="Z100" s="2">
        <v>4.7281323877068644</v>
      </c>
      <c r="AA100" s="4">
        <v>5.5223880597014841</v>
      </c>
      <c r="AB100" s="2">
        <v>5.13833992094861</v>
      </c>
      <c r="AC100" s="2">
        <v>5.0715214564369262</v>
      </c>
      <c r="AD100" s="2">
        <v>0.937081659973245</v>
      </c>
      <c r="AE100" s="2">
        <v>8.0586080586080584</v>
      </c>
      <c r="AF100" s="2">
        <v>7.3333333333333286</v>
      </c>
      <c r="AG100" s="4">
        <v>4.2580645161290249</v>
      </c>
      <c r="AH100" s="2">
        <v>1.5668202764977082</v>
      </c>
      <c r="AI100" s="2">
        <v>5.3215077605321568</v>
      </c>
      <c r="AJ100" s="2">
        <v>4.3731778425655961</v>
      </c>
      <c r="AK100" s="2">
        <v>5.247813411078738</v>
      </c>
      <c r="AL100" s="4">
        <v>5.9097978227060679</v>
      </c>
      <c r="AM100" s="2">
        <v>5.9970014992503735</v>
      </c>
      <c r="AN100" s="2">
        <v>6.2300319488817877</v>
      </c>
      <c r="AO100" s="4">
        <v>6.7741935483871032</v>
      </c>
      <c r="AP100" s="2">
        <v>8.7692307692307736</v>
      </c>
      <c r="AQ100" s="2">
        <v>7.204116638078915</v>
      </c>
      <c r="AR100" s="2">
        <v>7.2183098591549282</v>
      </c>
      <c r="AS100" s="2">
        <v>6.1068702290076402</v>
      </c>
      <c r="AT100" s="2">
        <v>2.1638330757341322</v>
      </c>
      <c r="AU100" s="2" t="e">
        <v>#N/A</v>
      </c>
      <c r="AV100" s="4">
        <v>-0.38948393378774426</v>
      </c>
      <c r="AW100" s="2">
        <v>-11.293399465852744</v>
      </c>
      <c r="AX100" s="2">
        <v>0.10341261633919885</v>
      </c>
      <c r="AY100" s="4">
        <v>3.8004750593824355</v>
      </c>
      <c r="AZ100" s="2">
        <v>4.803493449781655</v>
      </c>
      <c r="BA100" s="2">
        <v>1.1185682326621844</v>
      </c>
      <c r="BB100" s="2">
        <v>5.2901023890784984</v>
      </c>
      <c r="BC100" s="2">
        <v>10.123734533183352</v>
      </c>
      <c r="BD100" s="4">
        <v>4.4701986754966896</v>
      </c>
      <c r="BE100" s="2">
        <v>8.0843585237258395</v>
      </c>
      <c r="BF100" s="2">
        <v>0</v>
      </c>
      <c r="BG100" s="4">
        <v>6.2682215743440395</v>
      </c>
      <c r="BH100" s="2">
        <v>6.9400630914826564</v>
      </c>
      <c r="BI100" s="2">
        <v>4.1514041514041367</v>
      </c>
      <c r="BJ100" s="4">
        <v>7.6794657762938101</v>
      </c>
      <c r="BK100" s="2">
        <v>6.9064748201438846</v>
      </c>
      <c r="BL100" s="2">
        <v>6.4729194187582522</v>
      </c>
      <c r="BM100" s="4" t="e">
        <v>#N/A</v>
      </c>
      <c r="BN100" s="2">
        <v>8.0645161290322562</v>
      </c>
      <c r="BO100" s="2">
        <v>5.8208955223880707</v>
      </c>
    </row>
    <row r="101" spans="1:67" x14ac:dyDescent="0.2">
      <c r="A101" s="1">
        <v>42794</v>
      </c>
      <c r="B101" s="2">
        <v>6.1746987951807171</v>
      </c>
      <c r="C101" s="2">
        <v>5.255681818181813</v>
      </c>
      <c r="D101" s="8">
        <v>9.9326599326599307</v>
      </c>
      <c r="E101" s="4">
        <v>10.067114093959731</v>
      </c>
      <c r="F101" s="2">
        <v>12.854757929883135</v>
      </c>
      <c r="G101" s="2">
        <v>10.06600660066006</v>
      </c>
      <c r="H101" s="2">
        <v>10.535405872193436</v>
      </c>
      <c r="I101" s="2">
        <v>10.652920962199318</v>
      </c>
      <c r="J101" s="2">
        <v>5</v>
      </c>
      <c r="K101" s="2">
        <v>11.063829787234042</v>
      </c>
      <c r="L101" s="2">
        <v>-0.46367851622873957</v>
      </c>
      <c r="M101" s="2">
        <v>17.038539553752543</v>
      </c>
      <c r="N101" s="2">
        <v>11.764705882352942</v>
      </c>
      <c r="O101" s="4">
        <v>9.4501718213058297</v>
      </c>
      <c r="P101" s="2">
        <v>14.122137404580144</v>
      </c>
      <c r="Q101" s="2">
        <v>7.2697899838449302</v>
      </c>
      <c r="R101" s="4">
        <v>2.7149321266968229</v>
      </c>
      <c r="S101" s="2">
        <v>2.1276595744680975</v>
      </c>
      <c r="T101" s="2">
        <v>5.9748427672956126</v>
      </c>
      <c r="U101" s="2">
        <v>2.8571428571428754</v>
      </c>
      <c r="V101" s="2">
        <v>0.42674253200567591</v>
      </c>
      <c r="W101" s="2">
        <v>4.6130952380952266</v>
      </c>
      <c r="X101" s="4">
        <v>4.8134777376654654</v>
      </c>
      <c r="Y101" s="2">
        <v>5.1094890510948971</v>
      </c>
      <c r="Z101" s="2">
        <v>4.3580683156654771</v>
      </c>
      <c r="AA101" s="4">
        <v>5.5223880597014841</v>
      </c>
      <c r="AB101" s="2">
        <v>5.13833992094861</v>
      </c>
      <c r="AC101" s="2">
        <v>5.0715214564369262</v>
      </c>
      <c r="AD101" s="2">
        <v>1.0652463382157151</v>
      </c>
      <c r="AE101" s="2">
        <v>8.0586080586080584</v>
      </c>
      <c r="AF101" s="2">
        <v>7.3333333333333286</v>
      </c>
      <c r="AG101" s="4">
        <v>3.3376123234916548</v>
      </c>
      <c r="AH101" s="2">
        <v>-0.36529680365296713</v>
      </c>
      <c r="AI101" s="2">
        <v>3.2822757111597269</v>
      </c>
      <c r="AJ101" s="2">
        <v>4.5255474452554552</v>
      </c>
      <c r="AK101" s="2">
        <v>5.247813411078738</v>
      </c>
      <c r="AL101" s="4">
        <v>6.6365007541478178</v>
      </c>
      <c r="AM101" s="2">
        <v>5.5306427503736728</v>
      </c>
      <c r="AN101" s="2">
        <v>6.6365007541478178</v>
      </c>
      <c r="AO101" s="4">
        <v>7.223113964687002</v>
      </c>
      <c r="AP101" s="2">
        <v>8.091603053435108</v>
      </c>
      <c r="AQ101" s="2">
        <v>8.1771720613287755</v>
      </c>
      <c r="AR101" s="2">
        <v>8.7565674255691874</v>
      </c>
      <c r="AS101" s="2">
        <v>5.7663125948406559</v>
      </c>
      <c r="AT101" s="2">
        <v>2.9411764705882462</v>
      </c>
      <c r="AU101" s="2" t="e">
        <v>#N/A</v>
      </c>
      <c r="AV101" s="4">
        <v>-0.29239766081870755</v>
      </c>
      <c r="AW101" s="2">
        <v>-10.247486465583918</v>
      </c>
      <c r="AX101" s="2">
        <v>0.10341261633919885</v>
      </c>
      <c r="AY101" s="4">
        <v>3.7869822485207152</v>
      </c>
      <c r="AZ101" s="2">
        <v>5.1198257080610006</v>
      </c>
      <c r="BA101" s="2">
        <v>1.1185682326621844</v>
      </c>
      <c r="BB101" s="2">
        <v>5.4237288135593218</v>
      </c>
      <c r="BC101" s="2">
        <v>11.024498886414264</v>
      </c>
      <c r="BD101" s="4">
        <v>4.4701986754966896</v>
      </c>
      <c r="BE101" s="2">
        <v>8.0843585237258395</v>
      </c>
      <c r="BF101" s="2">
        <v>0</v>
      </c>
      <c r="BG101" s="4">
        <v>6.3583815028901682</v>
      </c>
      <c r="BH101" s="2">
        <v>6.4263322884012553</v>
      </c>
      <c r="BI101" s="2">
        <v>5.7901085645355863</v>
      </c>
      <c r="BJ101" s="4">
        <v>7.3015873015873041</v>
      </c>
      <c r="BK101" s="2">
        <v>6.1166429587482014</v>
      </c>
      <c r="BL101" s="2">
        <v>6.4729194187582522</v>
      </c>
      <c r="BM101" s="4" t="e">
        <v>#N/A</v>
      </c>
      <c r="BN101" s="2">
        <v>8.0133555926544346</v>
      </c>
      <c r="BO101" s="2">
        <v>5.8208955223880707</v>
      </c>
    </row>
    <row r="102" spans="1:67" x14ac:dyDescent="0.2">
      <c r="A102" s="1">
        <v>42825</v>
      </c>
      <c r="B102" s="2">
        <v>6.2874251497005957</v>
      </c>
      <c r="C102" s="2">
        <v>4.922644163150494</v>
      </c>
      <c r="D102" s="8">
        <v>8.6092715231788048</v>
      </c>
      <c r="E102" s="4">
        <v>8.7458745874587436</v>
      </c>
      <c r="F102" s="2">
        <v>8.5621970920840056</v>
      </c>
      <c r="G102" s="2">
        <v>9.9186991869918586</v>
      </c>
      <c r="H102" s="2">
        <v>10.463121783876517</v>
      </c>
      <c r="I102" s="2">
        <v>9.1216216216215997</v>
      </c>
      <c r="J102" s="2">
        <v>1.9607843137254832</v>
      </c>
      <c r="K102" s="2">
        <v>4.7368421052631504</v>
      </c>
      <c r="L102" s="2">
        <v>0</v>
      </c>
      <c r="M102" s="2">
        <v>17.658730158730165</v>
      </c>
      <c r="N102" s="2">
        <v>11.744966442953</v>
      </c>
      <c r="O102" s="4">
        <v>9.6054888507718772</v>
      </c>
      <c r="P102" s="2">
        <v>13.421550094517954</v>
      </c>
      <c r="Q102" s="2">
        <v>8.1037277147487856</v>
      </c>
      <c r="R102" s="4">
        <v>3.125</v>
      </c>
      <c r="S102" s="2">
        <v>3.0257186081694414</v>
      </c>
      <c r="T102" s="2">
        <v>5.5987558320373267</v>
      </c>
      <c r="U102" s="2">
        <v>6.3865546218487452</v>
      </c>
      <c r="V102" s="2">
        <v>0.42432814710042521</v>
      </c>
      <c r="W102" s="2">
        <v>3.3093525179856158</v>
      </c>
      <c r="X102" s="4">
        <v>4.4311377245509078</v>
      </c>
      <c r="Y102" s="2">
        <v>4.842615012106549</v>
      </c>
      <c r="Z102" s="2">
        <v>3.5046728971962722</v>
      </c>
      <c r="AA102" s="4">
        <v>5.6296296296296333</v>
      </c>
      <c r="AB102" s="2">
        <v>4.798962386511036</v>
      </c>
      <c r="AC102" s="2">
        <v>4.615384615384599</v>
      </c>
      <c r="AD102" s="2">
        <v>1.8766756032171656</v>
      </c>
      <c r="AE102" s="2">
        <v>8.6080586080585988</v>
      </c>
      <c r="AF102" s="2">
        <v>7.3333333333333286</v>
      </c>
      <c r="AG102" s="4">
        <v>3.1847133757961785</v>
      </c>
      <c r="AH102" s="2">
        <v>-0.36496350364963348</v>
      </c>
      <c r="AI102" s="2">
        <v>1.9438444924406326</v>
      </c>
      <c r="AJ102" s="2">
        <v>4.4797687861271669</v>
      </c>
      <c r="AK102" s="2">
        <v>5.0432276657060413</v>
      </c>
      <c r="AL102" s="4">
        <v>6.2593144560357814</v>
      </c>
      <c r="AM102" s="2">
        <v>4.7965116279069804</v>
      </c>
      <c r="AN102" s="2">
        <v>6.6365007541478178</v>
      </c>
      <c r="AO102" s="4">
        <v>7.5928917609046778</v>
      </c>
      <c r="AP102" s="2">
        <v>5.8208955223880707</v>
      </c>
      <c r="AQ102" s="2">
        <v>12.834224598930462</v>
      </c>
      <c r="AR102" s="2">
        <v>15.027829313543606</v>
      </c>
      <c r="AS102" s="2">
        <v>5.2790346907994063</v>
      </c>
      <c r="AT102" s="2">
        <v>0.92165898617513164</v>
      </c>
      <c r="AU102" s="2" t="e">
        <v>#N/A</v>
      </c>
      <c r="AV102" s="4">
        <v>-0.87804878048780211</v>
      </c>
      <c r="AW102" s="2">
        <v>-9.0327737809752193</v>
      </c>
      <c r="AX102" s="2">
        <v>-0.41365046535676697</v>
      </c>
      <c r="AY102" s="4">
        <v>3.7825059101654972</v>
      </c>
      <c r="AZ102" s="2">
        <v>3.5637149028077744</v>
      </c>
      <c r="BA102" s="2">
        <v>1.1185682326621844</v>
      </c>
      <c r="BB102" s="2">
        <v>7.4198988195615527</v>
      </c>
      <c r="BC102" s="2">
        <v>18.518518518518505</v>
      </c>
      <c r="BD102" s="4">
        <v>6.9730586370839944</v>
      </c>
      <c r="BE102" s="2">
        <v>7.6422764227642261</v>
      </c>
      <c r="BF102" s="2">
        <v>6.3829787234042499</v>
      </c>
      <c r="BG102" s="4">
        <v>6.1870503597122308</v>
      </c>
      <c r="BH102" s="2">
        <v>6.25</v>
      </c>
      <c r="BI102" s="2">
        <v>5.1497005988023972</v>
      </c>
      <c r="BJ102" s="4">
        <v>7.6190476190476204</v>
      </c>
      <c r="BK102" s="2">
        <v>6.9111424541607818</v>
      </c>
      <c r="BL102" s="2">
        <v>6.4729194187582522</v>
      </c>
      <c r="BM102" s="4" t="e">
        <v>#N/A</v>
      </c>
      <c r="BN102" s="2">
        <v>8.0133555926544346</v>
      </c>
      <c r="BO102" s="2">
        <v>5.952380952380949</v>
      </c>
    </row>
    <row r="103" spans="1:67" x14ac:dyDescent="0.2">
      <c r="A103" s="1">
        <v>42855</v>
      </c>
      <c r="B103" s="2">
        <v>5.3412462908011662</v>
      </c>
      <c r="C103" s="2">
        <v>4.7685834502103859</v>
      </c>
      <c r="D103" s="8">
        <v>6.6666666666666714</v>
      </c>
      <c r="E103" s="4">
        <v>6.6343042071197402</v>
      </c>
      <c r="F103" s="2">
        <v>5.388272583201271</v>
      </c>
      <c r="G103" s="2">
        <v>10.517799352750814</v>
      </c>
      <c r="H103" s="2">
        <v>9.6610169491525539</v>
      </c>
      <c r="I103" s="2">
        <v>6.1157024793388644</v>
      </c>
      <c r="J103" s="2">
        <v>-0.16286644951139806</v>
      </c>
      <c r="K103" s="2">
        <v>-1.119402985074629</v>
      </c>
      <c r="L103" s="2">
        <v>-5.1395007342143799</v>
      </c>
      <c r="M103" s="2">
        <v>18.467583497053042</v>
      </c>
      <c r="N103" s="2">
        <v>7.0607553366174045</v>
      </c>
      <c r="O103" s="4">
        <v>7.9258010118043813</v>
      </c>
      <c r="P103" s="2">
        <v>12.037037037037052</v>
      </c>
      <c r="Q103" s="2">
        <v>5.8917197452229289</v>
      </c>
      <c r="R103" s="4">
        <v>2.9498525073746293</v>
      </c>
      <c r="S103" s="2">
        <v>1.9402985074626855</v>
      </c>
      <c r="T103" s="2">
        <v>3.0487804878048763</v>
      </c>
      <c r="U103" s="2">
        <v>4.6128500823723044</v>
      </c>
      <c r="V103" s="2">
        <v>0.56258790436005768</v>
      </c>
      <c r="W103" s="2">
        <v>4.7413793103448398</v>
      </c>
      <c r="X103" s="4">
        <v>4.0524433849821122</v>
      </c>
      <c r="Y103" s="2">
        <v>4.3373493975903585</v>
      </c>
      <c r="Z103" s="2">
        <v>3.3799533799533776</v>
      </c>
      <c r="AA103" s="4">
        <v>5.6296296296296333</v>
      </c>
      <c r="AB103" s="2">
        <v>4.798962386511036</v>
      </c>
      <c r="AC103" s="2">
        <v>4.615384615384599</v>
      </c>
      <c r="AD103" s="2">
        <v>2.0080321285140599</v>
      </c>
      <c r="AE103" s="2">
        <v>8.6080586080585988</v>
      </c>
      <c r="AF103" s="2">
        <v>7.3333333333333286</v>
      </c>
      <c r="AG103" s="4">
        <v>2.795425667090214</v>
      </c>
      <c r="AH103" s="2">
        <v>-0.81818181818181301</v>
      </c>
      <c r="AI103" s="2">
        <v>0.21344717182496709</v>
      </c>
      <c r="AJ103" s="2">
        <v>4.4862518089725114</v>
      </c>
      <c r="AK103" s="2">
        <v>5.0432276657060413</v>
      </c>
      <c r="AL103" s="4">
        <v>6.2314540059346939</v>
      </c>
      <c r="AM103" s="2">
        <v>6.0957910014513743</v>
      </c>
      <c r="AN103" s="2">
        <v>6.3157894736842053</v>
      </c>
      <c r="AO103" s="4">
        <v>4.7318611987381871</v>
      </c>
      <c r="AP103" s="2">
        <v>5.6547619047619122</v>
      </c>
      <c r="AQ103" s="2">
        <v>5.3691275167785193</v>
      </c>
      <c r="AR103" s="2">
        <v>5.5267702936096867</v>
      </c>
      <c r="AS103" s="2">
        <v>4.4378698224851973</v>
      </c>
      <c r="AT103" s="2">
        <v>1.2326656394452868</v>
      </c>
      <c r="AU103" s="2" t="e">
        <v>#N/A</v>
      </c>
      <c r="AV103" s="4">
        <v>-0.78048780487804947</v>
      </c>
      <c r="AW103" s="2">
        <v>-7.6453843025620216</v>
      </c>
      <c r="AX103" s="2">
        <v>-0.41322314049585884</v>
      </c>
      <c r="AY103" s="4">
        <v>3.6513545347467584</v>
      </c>
      <c r="AZ103" s="2">
        <v>3.7756202804746408</v>
      </c>
      <c r="BA103" s="2">
        <v>1.6778523489932979</v>
      </c>
      <c r="BB103" s="2">
        <v>5.6951423785594528</v>
      </c>
      <c r="BC103" s="2">
        <v>11.697247706422019</v>
      </c>
      <c r="BD103" s="4">
        <v>6.9730586370839944</v>
      </c>
      <c r="BE103" s="2">
        <v>7.6422764227642261</v>
      </c>
      <c r="BF103" s="2">
        <v>6.3829787234042499</v>
      </c>
      <c r="BG103" s="4">
        <v>6.3492063492063551</v>
      </c>
      <c r="BH103" s="2">
        <v>6.0559006211179991</v>
      </c>
      <c r="BI103" s="2">
        <v>7.1604938271604794</v>
      </c>
      <c r="BJ103" s="4">
        <v>7.2555205047318623</v>
      </c>
      <c r="BK103" s="2">
        <v>5.4393305439330391</v>
      </c>
      <c r="BL103" s="2">
        <v>6.426735218509009</v>
      </c>
      <c r="BM103" s="4" t="e">
        <v>#N/A</v>
      </c>
      <c r="BN103" s="2">
        <v>7.9866888519134989</v>
      </c>
      <c r="BO103" s="2">
        <v>5.6379821958457086</v>
      </c>
    </row>
    <row r="104" spans="1:67" x14ac:dyDescent="0.2">
      <c r="A104" s="1">
        <v>42886</v>
      </c>
      <c r="B104" s="2">
        <v>5.481481481481481</v>
      </c>
      <c r="C104" s="2">
        <v>4.761904761904745</v>
      </c>
      <c r="D104" s="8">
        <v>6.8071312803889867</v>
      </c>
      <c r="E104" s="4">
        <v>7.1082390953150139</v>
      </c>
      <c r="F104" s="2">
        <v>3.2812499999999858</v>
      </c>
      <c r="G104" s="2">
        <v>12.337662337662337</v>
      </c>
      <c r="H104" s="2">
        <v>7.1666666666666572</v>
      </c>
      <c r="I104" s="2">
        <v>5.1863857374392381</v>
      </c>
      <c r="J104" s="2">
        <v>-1.2882447665056418</v>
      </c>
      <c r="K104" s="2">
        <v>5.3941908713693039</v>
      </c>
      <c r="L104" s="2">
        <v>-2.8657616892910909</v>
      </c>
      <c r="M104" s="2">
        <v>18.713450292397653</v>
      </c>
      <c r="N104" s="2">
        <v>8.7027914614121471</v>
      </c>
      <c r="O104" s="4">
        <v>7.3701842546063574</v>
      </c>
      <c r="P104" s="2">
        <v>10.701107011070093</v>
      </c>
      <c r="Q104" s="2">
        <v>5.6872037914692157</v>
      </c>
      <c r="R104" s="4">
        <v>3.0927835051546282</v>
      </c>
      <c r="S104" s="2">
        <v>2.0895522388059788</v>
      </c>
      <c r="T104" s="2">
        <v>3.5060975609756184</v>
      </c>
      <c r="U104" s="2">
        <v>5.4365733113673826</v>
      </c>
      <c r="V104" s="2">
        <v>0.1402524544179613</v>
      </c>
      <c r="W104" s="2">
        <v>5.1724137931034733</v>
      </c>
      <c r="X104" s="4">
        <v>3.92390011890609</v>
      </c>
      <c r="Y104" s="2">
        <v>4.0816326530612344</v>
      </c>
      <c r="Z104" s="2">
        <v>3.2520325203252156</v>
      </c>
      <c r="AA104" s="4">
        <v>5.6296296296296333</v>
      </c>
      <c r="AB104" s="2">
        <v>4.798962386511036</v>
      </c>
      <c r="AC104" s="2">
        <v>4.615384615384599</v>
      </c>
      <c r="AD104" s="2">
        <v>2.1333333333333258</v>
      </c>
      <c r="AE104" s="2">
        <v>8.6080586080585988</v>
      </c>
      <c r="AF104" s="2">
        <v>7.3333333333333286</v>
      </c>
      <c r="AG104" s="4">
        <v>2.9224904701397776</v>
      </c>
      <c r="AH104" s="2">
        <v>-0.72793448589627019</v>
      </c>
      <c r="AI104" s="2">
        <v>0.2127659574468197</v>
      </c>
      <c r="AJ104" s="2">
        <v>4.4797687861271669</v>
      </c>
      <c r="AK104" s="2">
        <v>5.0432276657060413</v>
      </c>
      <c r="AL104" s="4">
        <v>6.8350668647845652</v>
      </c>
      <c r="AM104" s="2">
        <v>6.9767441860465027</v>
      </c>
      <c r="AN104" s="2">
        <v>6.3157894736842053</v>
      </c>
      <c r="AO104" s="4">
        <v>5.1643192488263026</v>
      </c>
      <c r="AP104" s="2">
        <v>4.8672566371681398</v>
      </c>
      <c r="AQ104" s="2">
        <v>7.3333333333333428</v>
      </c>
      <c r="AR104" s="2">
        <v>8.0479452054794649</v>
      </c>
      <c r="AS104" s="2">
        <v>4.7337278106508904</v>
      </c>
      <c r="AT104" s="2">
        <v>1.5408320493066157</v>
      </c>
      <c r="AU104" s="2" t="e">
        <v>#N/A</v>
      </c>
      <c r="AV104" s="4">
        <v>-0.87804878048780211</v>
      </c>
      <c r="AW104" s="2">
        <v>-7.9638752052545243</v>
      </c>
      <c r="AX104" s="2">
        <v>-0.41322314049585884</v>
      </c>
      <c r="AY104" s="4">
        <v>3.7735849056603712</v>
      </c>
      <c r="AZ104" s="2">
        <v>2.4678111587982841</v>
      </c>
      <c r="BA104" s="2">
        <v>1.6778523489932979</v>
      </c>
      <c r="BB104" s="2">
        <v>7.3701842546063574</v>
      </c>
      <c r="BC104" s="2">
        <v>19.094247246022022</v>
      </c>
      <c r="BD104" s="4">
        <v>6.9730586370839944</v>
      </c>
      <c r="BE104" s="2">
        <v>7.6422764227642261</v>
      </c>
      <c r="BF104" s="2">
        <v>6.3829787234042499</v>
      </c>
      <c r="BG104" s="4">
        <v>4.7210300429184571</v>
      </c>
      <c r="BH104" s="2">
        <v>5.3516819571865426</v>
      </c>
      <c r="BI104" s="2">
        <v>4.3640897755610837</v>
      </c>
      <c r="BJ104" s="4">
        <v>7.2555205047318623</v>
      </c>
      <c r="BK104" s="2">
        <v>5.7342657342657191</v>
      </c>
      <c r="BL104" s="2">
        <v>6.426735218509009</v>
      </c>
      <c r="BM104" s="4" t="e">
        <v>#N/A</v>
      </c>
      <c r="BN104" s="2">
        <v>7.9866888519134989</v>
      </c>
      <c r="BO104" s="2">
        <v>5.3254437869822482</v>
      </c>
    </row>
    <row r="105" spans="1:67" x14ac:dyDescent="0.2">
      <c r="A105" s="1">
        <v>42916</v>
      </c>
      <c r="B105" s="2">
        <v>5.1546391752577421</v>
      </c>
      <c r="C105" s="2">
        <v>4.8882681564245729</v>
      </c>
      <c r="D105" s="8">
        <v>6.8071312803889867</v>
      </c>
      <c r="E105" s="4">
        <v>6.9466882067851401</v>
      </c>
      <c r="F105" s="2">
        <v>3.1201248049922015</v>
      </c>
      <c r="G105" s="2">
        <v>12.824675324675326</v>
      </c>
      <c r="H105" s="2">
        <v>5.7851239669421517</v>
      </c>
      <c r="I105" s="2">
        <v>4.1533546325878632</v>
      </c>
      <c r="J105" s="2">
        <v>-1.6155088852988655</v>
      </c>
      <c r="K105" s="2">
        <v>3.8297872340425414</v>
      </c>
      <c r="L105" s="2">
        <v>-1.1023622047244146</v>
      </c>
      <c r="M105" s="2">
        <v>17.274472168905945</v>
      </c>
      <c r="N105" s="2">
        <v>5.4399999999999977</v>
      </c>
      <c r="O105" s="4">
        <v>6.6445182724252447</v>
      </c>
      <c r="P105" s="2">
        <v>9.712230215827347</v>
      </c>
      <c r="Q105" s="2">
        <v>5.0473186119873787</v>
      </c>
      <c r="R105" s="4">
        <v>3.2448377581121122</v>
      </c>
      <c r="S105" s="2">
        <v>2.5411061285500551</v>
      </c>
      <c r="T105" s="2">
        <v>4.4684129429892039</v>
      </c>
      <c r="U105" s="2">
        <v>6.1056105610560962</v>
      </c>
      <c r="V105" s="2">
        <v>0</v>
      </c>
      <c r="W105" s="2">
        <v>5.3160919540229798</v>
      </c>
      <c r="X105" s="4">
        <v>3.7959667852906449</v>
      </c>
      <c r="Y105" s="2">
        <v>3.9568345323741028</v>
      </c>
      <c r="Z105" s="2">
        <v>3.1322505800464029</v>
      </c>
      <c r="AA105" s="4">
        <v>5.7268722466960327</v>
      </c>
      <c r="AB105" s="2">
        <v>5.1347881899871624</v>
      </c>
      <c r="AC105" s="2">
        <v>4.8162230671736381</v>
      </c>
      <c r="AD105" s="2">
        <v>1.9946808510638192</v>
      </c>
      <c r="AE105" s="2">
        <v>8.7912087912087884</v>
      </c>
      <c r="AF105" s="2">
        <v>7.3333333333333286</v>
      </c>
      <c r="AG105" s="4">
        <v>2.5157232704402475</v>
      </c>
      <c r="AH105" s="2">
        <v>-2.1100917431192698</v>
      </c>
      <c r="AI105" s="2">
        <v>-0.7423117709438003</v>
      </c>
      <c r="AJ105" s="2">
        <v>4.6875</v>
      </c>
      <c r="AK105" s="2">
        <v>5.367231638418076</v>
      </c>
      <c r="AL105" s="4">
        <v>6.9836552748885623</v>
      </c>
      <c r="AM105" s="2">
        <v>7.2674418604651123</v>
      </c>
      <c r="AN105" s="2">
        <v>6.3157894736842053</v>
      </c>
      <c r="AO105" s="4">
        <v>3.3950617283950777</v>
      </c>
      <c r="AP105" s="2">
        <v>4.8672566371681398</v>
      </c>
      <c r="AQ105" s="2">
        <v>2.5764895330112836</v>
      </c>
      <c r="AR105" s="2">
        <v>2.1381578947368638</v>
      </c>
      <c r="AS105" s="2">
        <v>4.4052863436123175</v>
      </c>
      <c r="AT105" s="2">
        <v>1.2232415902140588</v>
      </c>
      <c r="AU105" s="2" t="e">
        <v>#N/A</v>
      </c>
      <c r="AV105" s="4">
        <v>-1.0731707317073074</v>
      </c>
      <c r="AW105" s="2">
        <v>-9.9095394736842053</v>
      </c>
      <c r="AX105" s="2">
        <v>-0.41322314049585884</v>
      </c>
      <c r="AY105" s="4">
        <v>3.1615925058547987</v>
      </c>
      <c r="AZ105" s="2">
        <v>0.84566596194504484</v>
      </c>
      <c r="BA105" s="2">
        <v>1.7897091722594922</v>
      </c>
      <c r="BB105" s="2">
        <v>6.8333333333333144</v>
      </c>
      <c r="BC105" s="2">
        <v>23.792270531400959</v>
      </c>
      <c r="BD105" s="4">
        <v>6.9730586370839944</v>
      </c>
      <c r="BE105" s="2">
        <v>7.6422764227642261</v>
      </c>
      <c r="BF105" s="2">
        <v>6.3829787234042499</v>
      </c>
      <c r="BG105" s="4">
        <v>4.2613636363636402</v>
      </c>
      <c r="BH105" s="2">
        <v>4.8558421851289495</v>
      </c>
      <c r="BI105" s="2">
        <v>3.589108910891099</v>
      </c>
      <c r="BJ105" s="4">
        <v>7.2440944881889635</v>
      </c>
      <c r="BK105" s="2">
        <v>4.8409405255878397</v>
      </c>
      <c r="BL105" s="2">
        <v>6.426735218509009</v>
      </c>
      <c r="BM105" s="4" t="e">
        <v>#N/A</v>
      </c>
      <c r="BN105" s="2">
        <v>8.1530782029950046</v>
      </c>
      <c r="BO105" s="2">
        <v>5.3254437869822482</v>
      </c>
    </row>
    <row r="106" spans="1:67" x14ac:dyDescent="0.2">
      <c r="A106" s="1">
        <v>42947</v>
      </c>
      <c r="B106" s="2">
        <v>4.5255474452554552</v>
      </c>
      <c r="C106" s="2">
        <v>4.7156726768377268</v>
      </c>
      <c r="D106" s="8">
        <v>6.9466882067851401</v>
      </c>
      <c r="E106" s="4">
        <v>6.7524115755627037</v>
      </c>
      <c r="F106" s="2">
        <v>2.0155038759689887</v>
      </c>
      <c r="G106" s="2">
        <v>14.285714285714306</v>
      </c>
      <c r="H106" s="2">
        <v>4.8701298701298725</v>
      </c>
      <c r="I106" s="2">
        <v>3.3175355450237163</v>
      </c>
      <c r="J106" s="2">
        <v>-2.7113237639553489</v>
      </c>
      <c r="K106" s="2">
        <v>-2.0491803278688536</v>
      </c>
      <c r="L106" s="2">
        <v>-1.2882447665056418</v>
      </c>
      <c r="M106" s="2">
        <v>14.552238805970148</v>
      </c>
      <c r="N106" s="2">
        <v>3.6334913112164173</v>
      </c>
      <c r="O106" s="4">
        <v>6.5789473684210691</v>
      </c>
      <c r="P106" s="2">
        <v>8.8339222614840907</v>
      </c>
      <c r="Q106" s="2">
        <v>5.1724137931034448</v>
      </c>
      <c r="R106" s="4">
        <v>3.3823529411764639</v>
      </c>
      <c r="S106" s="2">
        <v>2.6865671641790954</v>
      </c>
      <c r="T106" s="2">
        <v>3.6585365853658516</v>
      </c>
      <c r="U106" s="2">
        <v>6.2706270627062679</v>
      </c>
      <c r="V106" s="2">
        <v>0.27972027972028002</v>
      </c>
      <c r="W106" s="2">
        <v>4.8571428571428754</v>
      </c>
      <c r="X106" s="4">
        <v>3.5460992907801341</v>
      </c>
      <c r="Y106" s="2">
        <v>3.7037037037036953</v>
      </c>
      <c r="Z106" s="2">
        <v>3.1249999999999716</v>
      </c>
      <c r="AA106" s="4">
        <v>4.4476327116212246</v>
      </c>
      <c r="AB106" s="2">
        <v>5.1347881899871624</v>
      </c>
      <c r="AC106" s="2">
        <v>4.8162230671736381</v>
      </c>
      <c r="AD106" s="2">
        <v>1.7218543046357553</v>
      </c>
      <c r="AE106" s="2">
        <v>7.118644067796609</v>
      </c>
      <c r="AF106" s="2">
        <v>2.2774327122153153</v>
      </c>
      <c r="AG106" s="4">
        <v>2.386934673366838</v>
      </c>
      <c r="AH106" s="2">
        <v>-1.2903225806451672</v>
      </c>
      <c r="AI106" s="2">
        <v>-2.2082018927444835</v>
      </c>
      <c r="AJ106" s="2">
        <v>4.6875</v>
      </c>
      <c r="AK106" s="2">
        <v>5.367231638418076</v>
      </c>
      <c r="AL106" s="4">
        <v>7.12166172106825</v>
      </c>
      <c r="AM106" s="2">
        <v>7.0707070707070727</v>
      </c>
      <c r="AN106" s="2">
        <v>6.3157894736842053</v>
      </c>
      <c r="AO106" s="4">
        <v>0.91743119266054407</v>
      </c>
      <c r="AP106" s="2">
        <v>3.6337209302325562</v>
      </c>
      <c r="AQ106" s="2">
        <v>-1.9230769230769198</v>
      </c>
      <c r="AR106" s="2">
        <v>-3.5889070146818796</v>
      </c>
      <c r="AS106" s="2">
        <v>4.1055718475073206</v>
      </c>
      <c r="AT106" s="2">
        <v>1.6819571865443379</v>
      </c>
      <c r="AU106" s="2" t="e">
        <v>#N/A</v>
      </c>
      <c r="AV106" s="4">
        <v>-1.1707317073170742</v>
      </c>
      <c r="AW106" s="2">
        <v>-11.274509803921575</v>
      </c>
      <c r="AX106" s="2">
        <v>-0.41322314049585884</v>
      </c>
      <c r="AY106" s="4">
        <v>3.1542056074766407</v>
      </c>
      <c r="AZ106" s="2">
        <v>-0.21030494216613249</v>
      </c>
      <c r="BA106" s="2">
        <v>1.6759776536312785</v>
      </c>
      <c r="BB106" s="2">
        <v>8.6811352253756127</v>
      </c>
      <c r="BC106" s="2">
        <v>24.13793103448279</v>
      </c>
      <c r="BD106" s="4">
        <v>6.9730586370839944</v>
      </c>
      <c r="BE106" s="2">
        <v>7.6422764227642261</v>
      </c>
      <c r="BF106" s="2">
        <v>6.3829787234042499</v>
      </c>
      <c r="BG106" s="4">
        <v>4.2313117066290431</v>
      </c>
      <c r="BH106" s="2">
        <v>5.1127819548872253</v>
      </c>
      <c r="BI106" s="2">
        <v>3.7128712871287206</v>
      </c>
      <c r="BJ106" s="4">
        <v>7.8740157480315105</v>
      </c>
      <c r="BK106" s="2">
        <v>4.8342541436464046</v>
      </c>
      <c r="BL106" s="2">
        <v>12.031047865459257</v>
      </c>
      <c r="BM106" s="4" t="e">
        <v>#N/A</v>
      </c>
      <c r="BN106" s="2">
        <v>7.9866888519134989</v>
      </c>
      <c r="BO106" s="2">
        <v>5.2785923753665713</v>
      </c>
    </row>
    <row r="107" spans="1:67" x14ac:dyDescent="0.2">
      <c r="A107" s="1">
        <v>42978</v>
      </c>
      <c r="B107" s="2">
        <v>4.8245614035087812</v>
      </c>
      <c r="C107" s="2">
        <v>4.5706371191135702</v>
      </c>
      <c r="D107" s="8">
        <v>5.6000000000000085</v>
      </c>
      <c r="E107" s="4">
        <v>5.7416267942583659</v>
      </c>
      <c r="F107" s="2">
        <v>-1.0638297872340559</v>
      </c>
      <c r="G107" s="2">
        <v>14.959349593495944</v>
      </c>
      <c r="H107" s="2">
        <v>4.662379421221857</v>
      </c>
      <c r="I107" s="2">
        <v>2.8301886792452962</v>
      </c>
      <c r="J107" s="2">
        <v>-3.7974683544303929</v>
      </c>
      <c r="K107" s="2">
        <v>-3.5278154681139853</v>
      </c>
      <c r="L107" s="2">
        <v>-1.6155088852988655</v>
      </c>
      <c r="M107" s="2">
        <v>8.170515097690938</v>
      </c>
      <c r="N107" s="2">
        <v>2.8213166144200699</v>
      </c>
      <c r="O107" s="4">
        <v>5.4009819967266992</v>
      </c>
      <c r="P107" s="2">
        <v>7.3684210526315752</v>
      </c>
      <c r="Q107" s="2">
        <v>4.381846635367765</v>
      </c>
      <c r="R107" s="4">
        <v>4.2584434654919363</v>
      </c>
      <c r="S107" s="2">
        <v>4.6268656716417951</v>
      </c>
      <c r="T107" s="2">
        <v>3.8109756097560989</v>
      </c>
      <c r="U107" s="2">
        <v>6.5897858319604552</v>
      </c>
      <c r="V107" s="2">
        <v>3.9215686274509665</v>
      </c>
      <c r="W107" s="2">
        <v>4.2674253200569012</v>
      </c>
      <c r="X107" s="4">
        <v>2.9342723004694733</v>
      </c>
      <c r="Y107" s="2">
        <v>2.9620853080568565</v>
      </c>
      <c r="Z107" s="2">
        <v>2.5258323765786344</v>
      </c>
      <c r="AA107" s="4">
        <v>4.4476327116212246</v>
      </c>
      <c r="AB107" s="2">
        <v>5.1347881899871624</v>
      </c>
      <c r="AC107" s="2">
        <v>4.8162230671736381</v>
      </c>
      <c r="AD107" s="2">
        <v>1.989389920424415</v>
      </c>
      <c r="AE107" s="2">
        <v>7.118644067796609</v>
      </c>
      <c r="AF107" s="2">
        <v>2.2774327122153153</v>
      </c>
      <c r="AG107" s="4">
        <v>2.0100502512562883</v>
      </c>
      <c r="AH107" s="2">
        <v>-2.9357798165137581</v>
      </c>
      <c r="AI107" s="2">
        <v>-3.1347962382445189</v>
      </c>
      <c r="AJ107" s="2">
        <v>4.8364153627311595</v>
      </c>
      <c r="AK107" s="2">
        <v>5.367231638418076</v>
      </c>
      <c r="AL107" s="4">
        <v>6.8249258160237218</v>
      </c>
      <c r="AM107" s="2">
        <v>7.1014492753623415</v>
      </c>
      <c r="AN107" s="2">
        <v>6.3157894736842053</v>
      </c>
      <c r="AO107" s="4">
        <v>3.7558685446009292</v>
      </c>
      <c r="AP107" s="2">
        <v>3.4732272069464756</v>
      </c>
      <c r="AQ107" s="2">
        <v>5.2721088435374099</v>
      </c>
      <c r="AR107" s="2">
        <v>5.643738977072303</v>
      </c>
      <c r="AS107" s="2">
        <v>3.3478893740902578</v>
      </c>
      <c r="AT107" s="2">
        <v>1.6819571865443379</v>
      </c>
      <c r="AU107" s="2" t="e">
        <v>#N/A</v>
      </c>
      <c r="AV107" s="4">
        <v>-1.2682926829268268</v>
      </c>
      <c r="AW107" s="2">
        <v>-13.235294117647058</v>
      </c>
      <c r="AX107" s="2">
        <v>-0.41322314049585884</v>
      </c>
      <c r="AY107" s="4">
        <v>2.4361948955916404</v>
      </c>
      <c r="AZ107" s="2">
        <v>-0.94438614900313667</v>
      </c>
      <c r="BA107" s="2">
        <v>1.2235817575083416</v>
      </c>
      <c r="BB107" s="2">
        <v>6.6775244299674341</v>
      </c>
      <c r="BC107" s="2">
        <v>24.372759856630807</v>
      </c>
      <c r="BD107" s="4">
        <v>6.9730586370839944</v>
      </c>
      <c r="BE107" s="2">
        <v>7.6422764227642261</v>
      </c>
      <c r="BF107" s="2">
        <v>6.3829787234042499</v>
      </c>
      <c r="BG107" s="4">
        <v>4.2194092827004113</v>
      </c>
      <c r="BH107" s="2">
        <v>5.4054054054054177</v>
      </c>
      <c r="BI107" s="2">
        <v>2.8255528255528191</v>
      </c>
      <c r="BJ107" s="4">
        <v>7.7044025157232596</v>
      </c>
      <c r="BK107" s="2">
        <v>4.4077134986225843</v>
      </c>
      <c r="BL107" s="2">
        <v>12.031047865459257</v>
      </c>
      <c r="BM107" s="4" t="e">
        <v>#N/A</v>
      </c>
      <c r="BN107" s="2">
        <v>7.9866888519134989</v>
      </c>
      <c r="BO107" s="2">
        <v>5.4252199413489706</v>
      </c>
    </row>
    <row r="108" spans="1:67" x14ac:dyDescent="0.2">
      <c r="A108" s="1">
        <v>43008</v>
      </c>
      <c r="B108" s="2">
        <v>5.1094890510948971</v>
      </c>
      <c r="C108" s="2">
        <v>4.6896551724137936</v>
      </c>
      <c r="D108" s="8">
        <v>5.4399999999999977</v>
      </c>
      <c r="E108" s="4">
        <v>5.4140127388535149</v>
      </c>
      <c r="F108" s="2">
        <v>-2.8657616892910909</v>
      </c>
      <c r="G108" s="2">
        <v>15.711947626841251</v>
      </c>
      <c r="H108" s="2">
        <v>4.501607717041793</v>
      </c>
      <c r="I108" s="2">
        <v>2.8213166144200699</v>
      </c>
      <c r="J108" s="2">
        <v>-3.3816425120772919</v>
      </c>
      <c r="K108" s="2">
        <v>-4.4235924932975763</v>
      </c>
      <c r="L108" s="2">
        <v>-0.48622366288493879</v>
      </c>
      <c r="M108" s="2">
        <v>6.3157894736842053</v>
      </c>
      <c r="N108" s="2">
        <v>2.9733959311424059</v>
      </c>
      <c r="O108" s="4">
        <v>5.3745928338762212</v>
      </c>
      <c r="P108" s="2">
        <v>7.3170731707317174</v>
      </c>
      <c r="Q108" s="2">
        <v>3.7267080745341445</v>
      </c>
      <c r="R108" s="4">
        <v>4.692082111436946</v>
      </c>
      <c r="S108" s="2">
        <v>5.067064083457538</v>
      </c>
      <c r="T108" s="2">
        <v>3.7993920972644304</v>
      </c>
      <c r="U108" s="2">
        <v>6.7434210526315894</v>
      </c>
      <c r="V108" s="2">
        <v>4.4692737430167568</v>
      </c>
      <c r="W108" s="2">
        <v>4.5519203413940232</v>
      </c>
      <c r="X108" s="4">
        <v>2.2144522144522227</v>
      </c>
      <c r="Y108" s="2">
        <v>2.3529411764705799</v>
      </c>
      <c r="Z108" s="2">
        <v>1.9406392694064039</v>
      </c>
      <c r="AA108" s="4">
        <v>4.8571428571428754</v>
      </c>
      <c r="AB108" s="2">
        <v>5.7179161372299774</v>
      </c>
      <c r="AC108" s="2">
        <v>5.4088050314465335</v>
      </c>
      <c r="AD108" s="2">
        <v>1.8567639257294246</v>
      </c>
      <c r="AE108" s="2">
        <v>7.2881355932203178</v>
      </c>
      <c r="AF108" s="2">
        <v>2.2774327122153153</v>
      </c>
      <c r="AG108" s="4">
        <v>1.9975031210986316</v>
      </c>
      <c r="AH108" s="2">
        <v>-2.9330889092575489</v>
      </c>
      <c r="AI108" s="2">
        <v>-3.1446540880503164</v>
      </c>
      <c r="AJ108" s="2">
        <v>5.0847457627118757</v>
      </c>
      <c r="AK108" s="2">
        <v>5.0279329608938781</v>
      </c>
      <c r="AL108" s="4">
        <v>7.12166172106825</v>
      </c>
      <c r="AM108" s="2">
        <v>7.837445573294616</v>
      </c>
      <c r="AN108" s="2">
        <v>6.3157894736842053</v>
      </c>
      <c r="AO108" s="4">
        <v>5.6338028169014081</v>
      </c>
      <c r="AP108" s="2">
        <v>2.8776978417266292</v>
      </c>
      <c r="AQ108" s="2">
        <v>10.327022375215151</v>
      </c>
      <c r="AR108" s="2">
        <v>12.186379928315418</v>
      </c>
      <c r="AS108" s="2">
        <v>4.0995607613469929</v>
      </c>
      <c r="AT108" s="2">
        <v>2.2761760242792093</v>
      </c>
      <c r="AU108" s="2" t="e">
        <v>#N/A</v>
      </c>
      <c r="AV108" s="4">
        <v>-1.3658536585365937</v>
      </c>
      <c r="AW108" s="2">
        <v>-13.692434210526301</v>
      </c>
      <c r="AX108" s="2">
        <v>-0.41322314049585884</v>
      </c>
      <c r="AY108" s="4">
        <v>2.2041763341067195</v>
      </c>
      <c r="AZ108" s="2">
        <v>-1.0493179433368311</v>
      </c>
      <c r="BA108" s="2">
        <v>0.889877641824242</v>
      </c>
      <c r="BB108" s="2">
        <v>7.8947368421052602</v>
      </c>
      <c r="BC108" s="2">
        <v>20.321469575200908</v>
      </c>
      <c r="BD108" s="4">
        <v>6.9730586370839944</v>
      </c>
      <c r="BE108" s="2">
        <v>7.6422764227642261</v>
      </c>
      <c r="BF108" s="2">
        <v>6.3829787234042499</v>
      </c>
      <c r="BG108" s="4">
        <v>3.5014005602240985</v>
      </c>
      <c r="BH108" s="2">
        <v>5.5555555555555571</v>
      </c>
      <c r="BI108" s="2">
        <v>0.36319612590800432</v>
      </c>
      <c r="BJ108" s="4">
        <v>7.5353218210361064</v>
      </c>
      <c r="BK108" s="2">
        <v>4.2582417582417662</v>
      </c>
      <c r="BL108" s="2">
        <v>12.031047865459257</v>
      </c>
      <c r="BM108" s="4" t="e">
        <v>#N/A</v>
      </c>
      <c r="BN108" s="2">
        <v>7.9734219269102908</v>
      </c>
      <c r="BO108" s="2">
        <v>5.4252199413489706</v>
      </c>
    </row>
    <row r="109" spans="1:67" x14ac:dyDescent="0.2">
      <c r="A109" s="1">
        <v>43039</v>
      </c>
      <c r="B109" s="2">
        <v>4.7895500725689431</v>
      </c>
      <c r="C109" s="2">
        <v>4.545454545454561</v>
      </c>
      <c r="D109" s="8">
        <v>5.2297939778130029</v>
      </c>
      <c r="E109" s="4">
        <v>5.2132701421800931</v>
      </c>
      <c r="F109" s="2">
        <v>-3.0075187969924855</v>
      </c>
      <c r="G109" s="2">
        <v>15.559157212317672</v>
      </c>
      <c r="H109" s="2">
        <v>3.020667726550073</v>
      </c>
      <c r="I109" s="2">
        <v>2.6479750778816111</v>
      </c>
      <c r="J109" s="2">
        <v>-2.7070063694267503</v>
      </c>
      <c r="K109" s="2">
        <v>-3.4759358288769988</v>
      </c>
      <c r="L109" s="2">
        <v>0.79239302694136882</v>
      </c>
      <c r="M109" s="2">
        <v>5.0699300699300665</v>
      </c>
      <c r="N109" s="2">
        <v>1.0736196319018489</v>
      </c>
      <c r="O109" s="4">
        <v>4.8701298701298725</v>
      </c>
      <c r="P109" s="2">
        <v>6.9324090121317283</v>
      </c>
      <c r="Q109" s="2">
        <v>3.5714285714285552</v>
      </c>
      <c r="R109" s="4">
        <v>4.978038067349928</v>
      </c>
      <c r="S109" s="2">
        <v>5.3491827637444374</v>
      </c>
      <c r="T109" s="2">
        <v>3.4534534534534771</v>
      </c>
      <c r="U109" s="2">
        <v>7.2131147540983562</v>
      </c>
      <c r="V109" s="2">
        <v>4.8951048951048932</v>
      </c>
      <c r="W109" s="2">
        <v>4.8433048433048356</v>
      </c>
      <c r="X109" s="4">
        <v>1.8583042973287007</v>
      </c>
      <c r="Y109" s="2">
        <v>2.1101992966002285</v>
      </c>
      <c r="Z109" s="2">
        <v>1.4772727272727195</v>
      </c>
      <c r="AA109" s="4">
        <v>5</v>
      </c>
      <c r="AB109" s="2">
        <v>5.7179161372299774</v>
      </c>
      <c r="AC109" s="2">
        <v>5.4088050314465335</v>
      </c>
      <c r="AD109" s="2">
        <v>1.989389920424415</v>
      </c>
      <c r="AE109" s="2">
        <v>7.2881355932203178</v>
      </c>
      <c r="AF109" s="2">
        <v>2.2774327122153153</v>
      </c>
      <c r="AG109" s="4">
        <v>1.9975031210986316</v>
      </c>
      <c r="AH109" s="2">
        <v>-3.646308113035559</v>
      </c>
      <c r="AI109" s="2">
        <v>-3.0366492146596897</v>
      </c>
      <c r="AJ109" s="2">
        <v>4.5070422535211208</v>
      </c>
      <c r="AK109" s="2">
        <v>5.0279329608938781</v>
      </c>
      <c r="AL109" s="4">
        <v>6.7946824224519844</v>
      </c>
      <c r="AM109" s="2">
        <v>6.7238912732474887</v>
      </c>
      <c r="AN109" s="2">
        <v>6.3157894736842053</v>
      </c>
      <c r="AO109" s="4">
        <v>5.4179566563467461</v>
      </c>
      <c r="AP109" s="2">
        <v>2.8776978417266292</v>
      </c>
      <c r="AQ109" s="2">
        <v>9.2127303182579539</v>
      </c>
      <c r="AR109" s="2">
        <v>10.70811744386873</v>
      </c>
      <c r="AS109" s="2">
        <v>3.4985422740524825</v>
      </c>
      <c r="AT109" s="2">
        <v>2.5757575757575921</v>
      </c>
      <c r="AU109" s="2" t="e">
        <v>#N/A</v>
      </c>
      <c r="AV109" s="4">
        <v>-1.4634146341463463</v>
      </c>
      <c r="AW109" s="2">
        <v>-14.603960396039611</v>
      </c>
      <c r="AX109" s="2">
        <v>-0.41322314049585884</v>
      </c>
      <c r="AY109" s="4">
        <v>1.4994232987312444</v>
      </c>
      <c r="AZ109" s="2">
        <v>-1.4659685863874472</v>
      </c>
      <c r="BA109" s="2">
        <v>0.77777777777778567</v>
      </c>
      <c r="BB109" s="2">
        <v>7.4918566775244386</v>
      </c>
      <c r="BC109" s="2">
        <v>11.873638344226592</v>
      </c>
      <c r="BD109" s="4">
        <v>6.9730586370839944</v>
      </c>
      <c r="BE109" s="2">
        <v>7.6422764227642261</v>
      </c>
      <c r="BF109" s="2">
        <v>6.3829787234042499</v>
      </c>
      <c r="BG109" s="4">
        <v>3.3379694019471344</v>
      </c>
      <c r="BH109" s="2">
        <v>5.381165919282509</v>
      </c>
      <c r="BI109" s="2">
        <v>-0.94786729857820262</v>
      </c>
      <c r="BJ109" s="4">
        <v>7.1987480438184548</v>
      </c>
      <c r="BK109" s="2">
        <v>3.3967391304347956</v>
      </c>
      <c r="BL109" s="2">
        <v>7.9800498753117068</v>
      </c>
      <c r="BM109" s="4" t="e">
        <v>#N/A</v>
      </c>
      <c r="BN109" s="2">
        <v>7.9734219269102908</v>
      </c>
      <c r="BO109" s="2">
        <v>5.4252199413489706</v>
      </c>
    </row>
    <row r="110" spans="1:67" x14ac:dyDescent="0.2">
      <c r="A110" s="1">
        <v>43069</v>
      </c>
      <c r="B110" s="2">
        <v>4.6309696092619532</v>
      </c>
      <c r="C110" s="2">
        <v>4.4016506189821172</v>
      </c>
      <c r="D110" s="8">
        <v>5.0473186119873787</v>
      </c>
      <c r="E110" s="4">
        <v>5.3459119496855294</v>
      </c>
      <c r="F110" s="2">
        <v>-4.9253731343283533</v>
      </c>
      <c r="G110" s="2">
        <v>14.856230031948897</v>
      </c>
      <c r="H110" s="2">
        <v>2.5396825396825307</v>
      </c>
      <c r="I110" s="2">
        <v>4.39560439560438</v>
      </c>
      <c r="J110" s="2">
        <v>-2.2435897435897516</v>
      </c>
      <c r="K110" s="2">
        <v>-4.7073791348600338</v>
      </c>
      <c r="L110" s="2">
        <v>3.2051282051282186</v>
      </c>
      <c r="M110" s="2">
        <v>4.5296167247386876</v>
      </c>
      <c r="N110" s="2">
        <v>0.30534351145038841</v>
      </c>
      <c r="O110" s="4">
        <v>5.0161812297734798</v>
      </c>
      <c r="P110" s="2">
        <v>6.3573883161512015</v>
      </c>
      <c r="Q110" s="2">
        <v>4.0247678018576067</v>
      </c>
      <c r="R110" s="4">
        <v>4.978038067349928</v>
      </c>
      <c r="S110" s="2">
        <v>5.3491827637444374</v>
      </c>
      <c r="T110" s="2">
        <v>2.8443113772455177</v>
      </c>
      <c r="U110" s="2">
        <v>6.8739770867430394</v>
      </c>
      <c r="V110" s="2">
        <v>5.0349650349650403</v>
      </c>
      <c r="W110" s="2">
        <v>4.7008547008547055</v>
      </c>
      <c r="X110" s="4">
        <v>1.8518518518518334</v>
      </c>
      <c r="Y110" s="2">
        <v>1.9836639439906776</v>
      </c>
      <c r="Z110" s="2">
        <v>1.5891032917139825</v>
      </c>
      <c r="AA110" s="4">
        <v>5</v>
      </c>
      <c r="AB110" s="2">
        <v>5.7179161372299774</v>
      </c>
      <c r="AC110" s="2">
        <v>5.4088050314465335</v>
      </c>
      <c r="AD110" s="2">
        <v>2.5299600532623145</v>
      </c>
      <c r="AE110" s="2">
        <v>7.2881355932203178</v>
      </c>
      <c r="AF110" s="2">
        <v>2.2774327122153153</v>
      </c>
      <c r="AG110" s="4">
        <v>1.875</v>
      </c>
      <c r="AH110" s="2">
        <v>-3.1336405529954021</v>
      </c>
      <c r="AI110" s="2">
        <v>-3.3648790746582478</v>
      </c>
      <c r="AJ110" s="2">
        <v>4.7954866008462602</v>
      </c>
      <c r="AK110" s="2">
        <v>5.0279329608938781</v>
      </c>
      <c r="AL110" s="4">
        <v>6.4801178203239829</v>
      </c>
      <c r="AM110" s="2">
        <v>6.2857142857142918</v>
      </c>
      <c r="AN110" s="2">
        <v>6.3157894736842053</v>
      </c>
      <c r="AO110" s="4">
        <v>4.4342507645259701</v>
      </c>
      <c r="AP110" s="2">
        <v>2.5751072961373183</v>
      </c>
      <c r="AQ110" s="2">
        <v>6.9918699186991802</v>
      </c>
      <c r="AR110" s="2">
        <v>7.8333333333333428</v>
      </c>
      <c r="AS110" s="2">
        <v>3.6390101892285145</v>
      </c>
      <c r="AT110" s="2">
        <v>2.5718608169440245</v>
      </c>
      <c r="AU110" s="2" t="e">
        <v>#N/A</v>
      </c>
      <c r="AV110" s="4">
        <v>-1.5625000000000142</v>
      </c>
      <c r="AW110" s="2">
        <v>-15.954773869346738</v>
      </c>
      <c r="AX110" s="2">
        <v>-0.41322314049585884</v>
      </c>
      <c r="AY110" s="4">
        <v>1.5011547344111023</v>
      </c>
      <c r="AZ110" s="2">
        <v>-2.2035676810073284</v>
      </c>
      <c r="BA110" s="2">
        <v>0.55432372505543981</v>
      </c>
      <c r="BB110" s="2">
        <v>7.3529411764705799</v>
      </c>
      <c r="BC110" s="2">
        <v>12.896174863387969</v>
      </c>
      <c r="BD110" s="4">
        <v>6.9730586370839944</v>
      </c>
      <c r="BE110" s="2">
        <v>7.6422764227642261</v>
      </c>
      <c r="BF110" s="2">
        <v>6.3829787234042499</v>
      </c>
      <c r="BG110" s="4">
        <v>3.3149171270718085</v>
      </c>
      <c r="BH110" s="2">
        <v>6.7264573991031398</v>
      </c>
      <c r="BI110" s="2">
        <v>-3.1395348837209269</v>
      </c>
      <c r="BJ110" s="4">
        <v>7.1987480438184548</v>
      </c>
      <c r="BK110" s="2">
        <v>3.0054644808743376</v>
      </c>
      <c r="BL110" s="2">
        <v>7.9800498753117068</v>
      </c>
      <c r="BM110" s="4" t="e">
        <v>#N/A</v>
      </c>
      <c r="BN110" s="2">
        <v>7.9734219269102908</v>
      </c>
      <c r="BO110" s="2">
        <v>5.4252199413489706</v>
      </c>
    </row>
    <row r="111" spans="1:67" x14ac:dyDescent="0.2">
      <c r="A111" s="1">
        <v>43100</v>
      </c>
      <c r="B111" s="2">
        <v>4.7619047619047734</v>
      </c>
      <c r="C111" s="2">
        <v>4.2465753424657464</v>
      </c>
      <c r="D111" s="8">
        <v>4.85893416927901</v>
      </c>
      <c r="E111" s="4">
        <v>4.9921996879875223</v>
      </c>
      <c r="F111" s="2">
        <v>-4.9180327868852345</v>
      </c>
      <c r="G111" s="2">
        <v>13.928012519561818</v>
      </c>
      <c r="H111" s="2">
        <v>3.1796502384737693</v>
      </c>
      <c r="I111" s="2">
        <v>4.7021943573667642</v>
      </c>
      <c r="J111" s="2">
        <v>-2.5600000000000023</v>
      </c>
      <c r="K111" s="2">
        <v>-4.1772151898734222</v>
      </c>
      <c r="L111" s="2">
        <v>0.952380952380949</v>
      </c>
      <c r="M111" s="2">
        <v>3.839441535776615</v>
      </c>
      <c r="N111" s="2">
        <v>-0.30534351145038841</v>
      </c>
      <c r="O111" s="4">
        <v>4.1800643086816507</v>
      </c>
      <c r="P111" s="2">
        <v>6.2283737024221466</v>
      </c>
      <c r="Q111" s="2">
        <v>2.9096477794793287</v>
      </c>
      <c r="R111" s="4">
        <v>4.8245614035087812</v>
      </c>
      <c r="S111" s="2">
        <v>5.1928783382789305</v>
      </c>
      <c r="T111" s="2">
        <v>2.5487256371814055</v>
      </c>
      <c r="U111" s="2">
        <v>7.0261437908496731</v>
      </c>
      <c r="V111" s="2">
        <v>5.1748251748251732</v>
      </c>
      <c r="W111" s="2">
        <v>4.5519203413940232</v>
      </c>
      <c r="X111" s="4">
        <v>1.8475750577367336</v>
      </c>
      <c r="Y111" s="2">
        <v>1.8626309662397915</v>
      </c>
      <c r="Z111" s="2">
        <v>1.3590033975085021</v>
      </c>
      <c r="AA111" s="4">
        <v>4.3847241867043749</v>
      </c>
      <c r="AB111" s="2">
        <v>5.0125313283208044</v>
      </c>
      <c r="AC111" s="2">
        <v>4.2079207920792072</v>
      </c>
      <c r="AD111" s="2">
        <v>2.3968042609853626</v>
      </c>
      <c r="AE111" s="2">
        <v>7.2881355932203178</v>
      </c>
      <c r="AF111" s="2">
        <v>2.2774327122153153</v>
      </c>
      <c r="AG111" s="4">
        <v>1.7391304347826235</v>
      </c>
      <c r="AH111" s="2">
        <v>-4.5578851412944346</v>
      </c>
      <c r="AI111" s="2">
        <v>-2.8481012658227911</v>
      </c>
      <c r="AJ111" s="2">
        <v>4.7552447552447603</v>
      </c>
      <c r="AK111" s="2">
        <v>5.2631578947368354</v>
      </c>
      <c r="AL111" s="4">
        <v>5.8823529411764781</v>
      </c>
      <c r="AM111" s="2">
        <v>4.6808510638297776</v>
      </c>
      <c r="AN111" s="2">
        <v>6.3157894736842053</v>
      </c>
      <c r="AO111" s="4">
        <v>6.4417177914110511</v>
      </c>
      <c r="AP111" s="2">
        <v>2.5714285714285552</v>
      </c>
      <c r="AQ111" s="2">
        <v>11.861614497528834</v>
      </c>
      <c r="AR111" s="2">
        <v>14.043993231810489</v>
      </c>
      <c r="AS111" s="2">
        <v>3.7845705967976642</v>
      </c>
      <c r="AT111" s="2">
        <v>3.4795763993948725</v>
      </c>
      <c r="AU111" s="2" t="e">
        <v>#N/A</v>
      </c>
      <c r="AV111" s="4">
        <v>-1.66015625</v>
      </c>
      <c r="AW111" s="2">
        <v>-15.682107947301319</v>
      </c>
      <c r="AX111" s="2">
        <v>-0.41322314049585884</v>
      </c>
      <c r="AY111" s="4">
        <v>0.45714285714286973</v>
      </c>
      <c r="AZ111" s="2">
        <v>-3.3333333333333286</v>
      </c>
      <c r="BA111" s="2">
        <v>0.88691796008868096</v>
      </c>
      <c r="BB111" s="2">
        <v>4.952076677316299</v>
      </c>
      <c r="BC111" s="2">
        <v>2.2426095820591314</v>
      </c>
      <c r="BD111" s="4">
        <v>6.9730586370839944</v>
      </c>
      <c r="BE111" s="2">
        <v>7.6422764227642261</v>
      </c>
      <c r="BF111" s="2">
        <v>6.3829787234042499</v>
      </c>
      <c r="BG111" s="4">
        <v>3.15500685871055</v>
      </c>
      <c r="BH111" s="2">
        <v>5.9347181008902083</v>
      </c>
      <c r="BI111" s="2">
        <v>-2.3068050749711659</v>
      </c>
      <c r="BJ111" s="4">
        <v>7.1987480438184548</v>
      </c>
      <c r="BK111" s="2">
        <v>2.8610354223433063</v>
      </c>
      <c r="BL111" s="2">
        <v>7.9800498753117068</v>
      </c>
      <c r="BM111" s="4" t="e">
        <v>#N/A</v>
      </c>
      <c r="BN111" s="2">
        <v>7.9734219269102908</v>
      </c>
      <c r="BO111" s="2">
        <v>5.4252199413489706</v>
      </c>
    </row>
    <row r="112" spans="1:67" x14ac:dyDescent="0.2">
      <c r="A112" s="1">
        <v>43131</v>
      </c>
      <c r="B112" s="2">
        <v>4.2979942693409612</v>
      </c>
      <c r="C112" s="2">
        <v>4.0927694406548483</v>
      </c>
      <c r="D112" s="8">
        <v>4.4684129429892039</v>
      </c>
      <c r="E112" s="4">
        <v>4.6012269938650263</v>
      </c>
      <c r="F112" s="2">
        <v>-5.1622418879056085</v>
      </c>
      <c r="G112" s="2">
        <v>13.41463414634147</v>
      </c>
      <c r="H112" s="2">
        <v>3.59375</v>
      </c>
      <c r="I112" s="2">
        <v>4.3343653250774281</v>
      </c>
      <c r="J112" s="2">
        <v>-3.322784810126592</v>
      </c>
      <c r="K112" s="2">
        <v>-3.4838709677419359</v>
      </c>
      <c r="L112" s="2">
        <v>1.5822784810126649</v>
      </c>
      <c r="M112" s="2">
        <v>4.1450777202072402</v>
      </c>
      <c r="N112" s="2">
        <v>-0.30030030030027888</v>
      </c>
      <c r="O112" s="4">
        <v>4.1401273885350349</v>
      </c>
      <c r="P112" s="2">
        <v>5.6027164685908275</v>
      </c>
      <c r="Q112" s="2">
        <v>3.2012195121951379</v>
      </c>
      <c r="R112" s="4">
        <v>5.2631578947368354</v>
      </c>
      <c r="S112" s="2">
        <v>5.481481481481481</v>
      </c>
      <c r="T112" s="2">
        <v>2.522255192878319</v>
      </c>
      <c r="U112" s="2">
        <v>7.1895424836601336</v>
      </c>
      <c r="V112" s="2">
        <v>6.0393258426966128</v>
      </c>
      <c r="W112" s="2">
        <v>4.8433048433048356</v>
      </c>
      <c r="X112" s="4">
        <v>1.7281105990783345</v>
      </c>
      <c r="Y112" s="2">
        <v>1.9767441860465169</v>
      </c>
      <c r="Z112" s="2">
        <v>1.1286681715575639</v>
      </c>
      <c r="AA112" s="4">
        <v>4.3847241867043749</v>
      </c>
      <c r="AB112" s="2">
        <v>5.0125313283208044</v>
      </c>
      <c r="AC112" s="2">
        <v>4.2079207920792072</v>
      </c>
      <c r="AD112" s="2">
        <v>2.7851458885941582</v>
      </c>
      <c r="AE112" s="2">
        <v>7.2881355932203178</v>
      </c>
      <c r="AF112" s="2">
        <v>2.2774327122153153</v>
      </c>
      <c r="AG112" s="4">
        <v>1.3613861386138808</v>
      </c>
      <c r="AH112" s="2">
        <v>-4.0834845735027301</v>
      </c>
      <c r="AI112" s="2">
        <v>-3.2631578947368354</v>
      </c>
      <c r="AJ112" s="2">
        <v>4.6089385474860478</v>
      </c>
      <c r="AK112" s="2">
        <v>5.2631578947368354</v>
      </c>
      <c r="AL112" s="4">
        <v>6.1674008810572758</v>
      </c>
      <c r="AM112" s="2">
        <v>5.3748231966053623</v>
      </c>
      <c r="AN112" s="2">
        <v>6.3157894736842053</v>
      </c>
      <c r="AO112" s="4">
        <v>4.3806646525679724</v>
      </c>
      <c r="AP112" s="2">
        <v>2.5459688826025513</v>
      </c>
      <c r="AQ112" s="2">
        <v>7.6799999999999926</v>
      </c>
      <c r="AR112" s="2">
        <v>9.1954022988505812</v>
      </c>
      <c r="AS112" s="2">
        <v>2.589928057553962</v>
      </c>
      <c r="AT112" s="2">
        <v>0.90771558245083384</v>
      </c>
      <c r="AU112" s="2" t="e">
        <v>#N/A</v>
      </c>
      <c r="AV112" s="4">
        <v>-1.564027370478982</v>
      </c>
      <c r="AW112" s="2">
        <v>-15.784946236559136</v>
      </c>
      <c r="AX112" s="2">
        <v>-0.41322314049585884</v>
      </c>
      <c r="AY112" s="4">
        <v>0.68649885583522519</v>
      </c>
      <c r="AZ112" s="2">
        <v>-2.9166666666666714</v>
      </c>
      <c r="BA112" s="2">
        <v>0.77433628318584624</v>
      </c>
      <c r="BB112" s="2">
        <v>5.5105348460291737</v>
      </c>
      <c r="BC112" s="2">
        <v>3.8815117466802747</v>
      </c>
      <c r="BD112" s="4">
        <v>6.9730586370839944</v>
      </c>
      <c r="BE112" s="2">
        <v>7.6422764227642261</v>
      </c>
      <c r="BF112" s="2">
        <v>6.3829787234042499</v>
      </c>
      <c r="BG112" s="4">
        <v>3.4293552812071368</v>
      </c>
      <c r="BH112" s="2">
        <v>5.8997050147492587</v>
      </c>
      <c r="BI112" s="2">
        <v>-1.1723329425556841</v>
      </c>
      <c r="BJ112" s="4">
        <v>6.9767441860465027</v>
      </c>
      <c r="BK112" s="2">
        <v>2.4226110363391626</v>
      </c>
      <c r="BL112" s="2">
        <v>7.4441687344913134</v>
      </c>
      <c r="BM112" s="4" t="e">
        <v>#N/A</v>
      </c>
      <c r="BN112" s="2">
        <v>8.1260364842454607</v>
      </c>
      <c r="BO112" s="2">
        <v>6.0648801128349703</v>
      </c>
    </row>
    <row r="113" spans="1:67" x14ac:dyDescent="0.2">
      <c r="A113" s="1">
        <v>43159</v>
      </c>
      <c r="B113" s="2">
        <v>4.1134751773049771</v>
      </c>
      <c r="C113" s="2">
        <v>4.1835357624831317</v>
      </c>
      <c r="D113" s="8">
        <v>3.828483920367546</v>
      </c>
      <c r="E113" s="4">
        <v>3.9634146341463605</v>
      </c>
      <c r="F113" s="2">
        <v>-5.1775147928994016</v>
      </c>
      <c r="G113" s="2">
        <v>11.394302848575705</v>
      </c>
      <c r="H113" s="2">
        <v>4.5312500000000142</v>
      </c>
      <c r="I113" s="2">
        <v>4.8136645962732842</v>
      </c>
      <c r="J113" s="2">
        <v>-2.6984126984126959</v>
      </c>
      <c r="K113" s="2">
        <v>-4.3422733077905349</v>
      </c>
      <c r="L113" s="2">
        <v>1.0869565217391113</v>
      </c>
      <c r="M113" s="2">
        <v>4.5060658578856021</v>
      </c>
      <c r="N113" s="2">
        <v>-0.30075187969926276</v>
      </c>
      <c r="O113" s="4">
        <v>2.9827315541601109</v>
      </c>
      <c r="P113" s="2">
        <v>3.6789297658862807</v>
      </c>
      <c r="Q113" s="2">
        <v>2.861445783132524</v>
      </c>
      <c r="R113" s="4">
        <v>6.1674008810572758</v>
      </c>
      <c r="S113" s="2">
        <v>6.5476190476190226</v>
      </c>
      <c r="T113" s="2">
        <v>3.8575667655786248</v>
      </c>
      <c r="U113" s="2">
        <v>8.1699346405228681</v>
      </c>
      <c r="V113" s="2">
        <v>7.223796033994347</v>
      </c>
      <c r="W113" s="2">
        <v>4.8364153627311595</v>
      </c>
      <c r="X113" s="4">
        <v>1.4925373134328339</v>
      </c>
      <c r="Y113" s="2">
        <v>1.7361111111111143</v>
      </c>
      <c r="Z113" s="2">
        <v>1.2415349887133402</v>
      </c>
      <c r="AA113" s="4">
        <v>4.5261669024045261</v>
      </c>
      <c r="AB113" s="2">
        <v>5.0125313283208044</v>
      </c>
      <c r="AC113" s="2">
        <v>4.2079207920792072</v>
      </c>
      <c r="AD113" s="2">
        <v>3.1620553359683612</v>
      </c>
      <c r="AE113" s="2">
        <v>7.2881355932203178</v>
      </c>
      <c r="AF113" s="2">
        <v>2.2774327122153153</v>
      </c>
      <c r="AG113" s="4">
        <v>1.8633540372670723</v>
      </c>
      <c r="AH113" s="2">
        <v>-4.1246562786434424</v>
      </c>
      <c r="AI113" s="2">
        <v>-2.118644067796609</v>
      </c>
      <c r="AJ113" s="2">
        <v>4.7486033519553104</v>
      </c>
      <c r="AK113" s="2">
        <v>5.2631578947368354</v>
      </c>
      <c r="AL113" s="4">
        <v>5.6577086280056506</v>
      </c>
      <c r="AM113" s="2">
        <v>5.9490084985835807</v>
      </c>
      <c r="AN113" s="2">
        <v>5.5162659123054993</v>
      </c>
      <c r="AO113" s="4">
        <v>3.1437125748503121</v>
      </c>
      <c r="AP113" s="2">
        <v>2.683615819209038</v>
      </c>
      <c r="AQ113" s="2">
        <v>4.4094488188976442</v>
      </c>
      <c r="AR113" s="2">
        <v>5.1529790660225387</v>
      </c>
      <c r="AS113" s="2">
        <v>2.4390243902439011</v>
      </c>
      <c r="AT113" s="2">
        <v>1.654135338345867</v>
      </c>
      <c r="AU113" s="2" t="e">
        <v>#N/A</v>
      </c>
      <c r="AV113" s="4">
        <v>-1.564027370478982</v>
      </c>
      <c r="AW113" s="2">
        <v>-15.639810426540279</v>
      </c>
      <c r="AX113" s="2">
        <v>-0.41322314049585884</v>
      </c>
      <c r="AY113" s="4">
        <v>0.45610034207524563</v>
      </c>
      <c r="AZ113" s="2">
        <v>-4.0414507772020869</v>
      </c>
      <c r="BA113" s="2">
        <v>0.77433628318584624</v>
      </c>
      <c r="BB113" s="2">
        <v>6.5916398713826254</v>
      </c>
      <c r="BC113" s="2">
        <v>2.3069207622868646</v>
      </c>
      <c r="BD113" s="4">
        <v>6.9730586370839944</v>
      </c>
      <c r="BE113" s="2">
        <v>7.6422764227642261</v>
      </c>
      <c r="BF113" s="2">
        <v>6.3829787234042499</v>
      </c>
      <c r="BG113" s="4">
        <v>3.1250000000000284</v>
      </c>
      <c r="BH113" s="2">
        <v>6.0382916053019215</v>
      </c>
      <c r="BI113" s="2">
        <v>-2.8506271379703492</v>
      </c>
      <c r="BJ113" s="4">
        <v>6.3609467455621598</v>
      </c>
      <c r="BK113" s="2">
        <v>2.2788203753351297</v>
      </c>
      <c r="BL113" s="2">
        <v>7.4441687344913134</v>
      </c>
      <c r="BM113" s="4" t="e">
        <v>#N/A</v>
      </c>
      <c r="BN113" s="2">
        <v>6.9551777434312214</v>
      </c>
      <c r="BO113" s="2">
        <v>6.0648801128349703</v>
      </c>
    </row>
    <row r="114" spans="1:67" x14ac:dyDescent="0.2">
      <c r="A114" s="1">
        <v>43190</v>
      </c>
      <c r="B114" s="2">
        <v>3.6619718309859053</v>
      </c>
      <c r="C114" s="2">
        <v>4.0214477211796265</v>
      </c>
      <c r="D114" s="8">
        <v>3.5060975609756184</v>
      </c>
      <c r="E114" s="4">
        <v>3.4901365705614467</v>
      </c>
      <c r="F114" s="2">
        <v>-4.9107142857142918</v>
      </c>
      <c r="G114" s="2">
        <v>9.9112426035502921</v>
      </c>
      <c r="H114" s="2">
        <v>5.7453416149068062</v>
      </c>
      <c r="I114" s="2">
        <v>4.3343653250774281</v>
      </c>
      <c r="J114" s="2">
        <v>-1.4423076923076934</v>
      </c>
      <c r="K114" s="2">
        <v>-5.5276381909547609</v>
      </c>
      <c r="L114" s="2">
        <v>2.1772939346812024</v>
      </c>
      <c r="M114" s="2">
        <v>1.6863406408094335</v>
      </c>
      <c r="N114" s="2">
        <v>-0.45045045045044674</v>
      </c>
      <c r="O114" s="4">
        <v>2.5039123630672862</v>
      </c>
      <c r="P114" s="2">
        <v>3.1666666666666714</v>
      </c>
      <c r="Q114" s="2">
        <v>2.098950524737603</v>
      </c>
      <c r="R114" s="4">
        <v>5.1948051948051983</v>
      </c>
      <c r="S114" s="2">
        <v>6.4610866372980951</v>
      </c>
      <c r="T114" s="2">
        <v>4.7128129602356239</v>
      </c>
      <c r="U114" s="2">
        <v>6.7930489731437405</v>
      </c>
      <c r="V114" s="2">
        <v>7.1830985915492818</v>
      </c>
      <c r="W114" s="2">
        <v>2.9247910863509929</v>
      </c>
      <c r="X114" s="4">
        <v>1.4908256880734001</v>
      </c>
      <c r="Y114" s="2">
        <v>1.6166281755196366</v>
      </c>
      <c r="Z114" s="2">
        <v>1.3544018058690739</v>
      </c>
      <c r="AA114" s="4">
        <v>4.6283309957924246</v>
      </c>
      <c r="AB114" s="2">
        <v>5.0742574257425872</v>
      </c>
      <c r="AC114" s="2">
        <v>4.6568627450980387</v>
      </c>
      <c r="AD114" s="2">
        <v>2.6315789473684248</v>
      </c>
      <c r="AE114" s="2">
        <v>6.9139966273187241</v>
      </c>
      <c r="AF114" s="2">
        <v>2.2774327122153153</v>
      </c>
      <c r="AG114" s="4">
        <v>1.9753086419753032</v>
      </c>
      <c r="AH114" s="2">
        <v>-4.3956043956043942</v>
      </c>
      <c r="AI114" s="2">
        <v>-2.2245762711864501</v>
      </c>
      <c r="AJ114" s="2">
        <v>4.9792531120332058</v>
      </c>
      <c r="AK114" s="2">
        <v>5.4869684499314246</v>
      </c>
      <c r="AL114" s="4">
        <v>5.0490883590462943</v>
      </c>
      <c r="AM114" s="2">
        <v>4.2995839112344214</v>
      </c>
      <c r="AN114" s="2">
        <v>5.5162659123054993</v>
      </c>
      <c r="AO114" s="4">
        <v>2.8528528528528625</v>
      </c>
      <c r="AP114" s="2">
        <v>2.5387870239774344</v>
      </c>
      <c r="AQ114" s="2">
        <v>2.8436018957345794</v>
      </c>
      <c r="AR114" s="2">
        <v>2.7419354838709893</v>
      </c>
      <c r="AS114" s="2">
        <v>3.151862464183381</v>
      </c>
      <c r="AT114" s="2">
        <v>3.0441400304413975</v>
      </c>
      <c r="AU114" s="2" t="e">
        <v>#N/A</v>
      </c>
      <c r="AV114" s="4">
        <v>-0.98425196850394059</v>
      </c>
      <c r="AW114" s="2">
        <v>-15.333919156414765</v>
      </c>
      <c r="AX114" s="2">
        <v>0.103842159916951</v>
      </c>
      <c r="AY114" s="4">
        <v>0.22779043280183942</v>
      </c>
      <c r="AZ114" s="2">
        <v>-4.3795620437956302</v>
      </c>
      <c r="BA114" s="2">
        <v>0.88495575221239164</v>
      </c>
      <c r="BB114" s="2">
        <v>4.8665620094191553</v>
      </c>
      <c r="BC114" s="2">
        <v>3.2258064516128968</v>
      </c>
      <c r="BD114" s="4">
        <v>6.8148148148148096</v>
      </c>
      <c r="BE114" s="2">
        <v>7.5528700906344284</v>
      </c>
      <c r="BF114" s="2">
        <v>5.1428571428571388</v>
      </c>
      <c r="BG114" s="4">
        <v>2.8455284552845654</v>
      </c>
      <c r="BH114" s="2">
        <v>6.1764705882352899</v>
      </c>
      <c r="BI114" s="2">
        <v>-3.6446469248291606</v>
      </c>
      <c r="BJ114" s="4">
        <v>6.1946902654867415</v>
      </c>
      <c r="BK114" s="2">
        <v>1.5831134564643747</v>
      </c>
      <c r="BL114" s="2">
        <v>7.4441687344913134</v>
      </c>
      <c r="BM114" s="4" t="e">
        <v>#N/A</v>
      </c>
      <c r="BN114" s="2">
        <v>6.9551777434312214</v>
      </c>
      <c r="BO114" s="2">
        <v>5.7584269662921201</v>
      </c>
    </row>
    <row r="115" spans="1:67" x14ac:dyDescent="0.2">
      <c r="A115" s="1">
        <v>43220</v>
      </c>
      <c r="B115" s="2">
        <v>4.5070422535211208</v>
      </c>
      <c r="C115" s="2">
        <v>4.551539491298513</v>
      </c>
      <c r="D115" s="8">
        <v>3.9634146341463605</v>
      </c>
      <c r="E115" s="4">
        <v>3.6418816388467405</v>
      </c>
      <c r="F115" s="2">
        <v>-3.7593984962406068</v>
      </c>
      <c r="G115" s="2">
        <v>8.9311859443631079</v>
      </c>
      <c r="H115" s="2">
        <v>6.0278207109737139</v>
      </c>
      <c r="I115" s="2">
        <v>5.1401869158878526</v>
      </c>
      <c r="J115" s="2">
        <v>-1.1419249592169507</v>
      </c>
      <c r="K115" s="2">
        <v>-8.1761006289308114</v>
      </c>
      <c r="L115" s="2">
        <v>2.6315789473684248</v>
      </c>
      <c r="M115" s="2">
        <v>-1.4925373134328339</v>
      </c>
      <c r="N115" s="2">
        <v>2.76073619631903</v>
      </c>
      <c r="O115" s="4">
        <v>5.15625</v>
      </c>
      <c r="P115" s="2">
        <v>3.8016528925619752</v>
      </c>
      <c r="Q115" s="2">
        <v>6.1654135338345668</v>
      </c>
      <c r="R115" s="4">
        <v>6.0171919770773741</v>
      </c>
      <c r="S115" s="2">
        <v>7.9062957540263739</v>
      </c>
      <c r="T115" s="2">
        <v>7.5443786982248611</v>
      </c>
      <c r="U115" s="2">
        <v>7.8740157480315105</v>
      </c>
      <c r="V115" s="2">
        <v>7.9720279720279876</v>
      </c>
      <c r="W115" s="2">
        <v>2.0576131687242878</v>
      </c>
      <c r="X115" s="4">
        <v>1.6036655211913171</v>
      </c>
      <c r="Y115" s="2">
        <v>1.8475750577367336</v>
      </c>
      <c r="Z115" s="2">
        <v>1.3528748590755413</v>
      </c>
      <c r="AA115" s="4">
        <v>4.7685834502103859</v>
      </c>
      <c r="AB115" s="2">
        <v>5.0742574257425872</v>
      </c>
      <c r="AC115" s="2">
        <v>4.6568627450980387</v>
      </c>
      <c r="AD115" s="2">
        <v>2.88713910761156</v>
      </c>
      <c r="AE115" s="2">
        <v>7.2512647554806193</v>
      </c>
      <c r="AF115" s="2">
        <v>3.3126293995859157</v>
      </c>
      <c r="AG115" s="4">
        <v>2.4721878862793574</v>
      </c>
      <c r="AH115" s="2">
        <v>-3.849679193400533</v>
      </c>
      <c r="AI115" s="2">
        <v>-0.85197018104366862</v>
      </c>
      <c r="AJ115" s="2">
        <v>5.2631578947368354</v>
      </c>
      <c r="AK115" s="2">
        <v>5.4869684499314246</v>
      </c>
      <c r="AL115" s="4">
        <v>5.0279329608938781</v>
      </c>
      <c r="AM115" s="2">
        <v>3.5567715458276581</v>
      </c>
      <c r="AN115" s="2">
        <v>5.6577086280056506</v>
      </c>
      <c r="AO115" s="4">
        <v>4.9698795180722897</v>
      </c>
      <c r="AP115" s="2">
        <v>3.0985915492957758</v>
      </c>
      <c r="AQ115" s="2">
        <v>7.8025477707006416</v>
      </c>
      <c r="AR115" s="2">
        <v>9.0016366612111227</v>
      </c>
      <c r="AS115" s="2">
        <v>3.68271954674222</v>
      </c>
      <c r="AT115" s="2">
        <v>2.7397260273972535</v>
      </c>
      <c r="AU115" s="2" t="e">
        <v>#N/A</v>
      </c>
      <c r="AV115" s="4">
        <v>0.98328416912487171</v>
      </c>
      <c r="AW115" s="2">
        <v>-16.380449141347412</v>
      </c>
      <c r="AX115" s="2">
        <v>2.4896265560165887</v>
      </c>
      <c r="AY115" s="4">
        <v>1.363636363636374</v>
      </c>
      <c r="AZ115" s="2">
        <v>-4.1580041580041609</v>
      </c>
      <c r="BA115" s="2">
        <v>1.9801980198019749</v>
      </c>
      <c r="BB115" s="2">
        <v>7.2900158478605306</v>
      </c>
      <c r="BC115" s="2">
        <v>4.8254620123203296</v>
      </c>
      <c r="BD115" s="4">
        <v>6.8148148148148096</v>
      </c>
      <c r="BE115" s="2">
        <v>7.5528700906344284</v>
      </c>
      <c r="BF115" s="2">
        <v>5.1428571428571388</v>
      </c>
      <c r="BG115" s="4">
        <v>4.3419267299864401</v>
      </c>
      <c r="BH115" s="2">
        <v>7.6134699853587193</v>
      </c>
      <c r="BI115" s="2">
        <v>-2.1889400921658932</v>
      </c>
      <c r="BJ115" s="4">
        <v>6.1764705882352899</v>
      </c>
      <c r="BK115" s="2">
        <v>1.719576719576736</v>
      </c>
      <c r="BL115" s="2">
        <v>5.1932367149758534</v>
      </c>
      <c r="BM115" s="4" t="e">
        <v>#N/A</v>
      </c>
      <c r="BN115" s="2">
        <v>7.0878274268104633</v>
      </c>
      <c r="BO115" s="2">
        <v>6.3202247191011196</v>
      </c>
    </row>
    <row r="116" spans="1:67" x14ac:dyDescent="0.2">
      <c r="A116" s="1">
        <v>43251</v>
      </c>
      <c r="B116" s="2">
        <v>4.353932584269657</v>
      </c>
      <c r="C116" s="2">
        <v>4.4117647058823621</v>
      </c>
      <c r="D116" s="8">
        <v>3.4901365705614467</v>
      </c>
      <c r="E116" s="4">
        <v>2.8657616892911193</v>
      </c>
      <c r="F116" s="2">
        <v>-3.933434190620261</v>
      </c>
      <c r="G116" s="2">
        <v>7.6589595375722581</v>
      </c>
      <c r="H116" s="2">
        <v>6.9984447900466478</v>
      </c>
      <c r="I116" s="2">
        <v>4.4684129429892039</v>
      </c>
      <c r="J116" s="2">
        <v>-1.4681892332789488</v>
      </c>
      <c r="K116" s="2">
        <v>-6.4304461942257234</v>
      </c>
      <c r="L116" s="2">
        <v>3.4161490683229658</v>
      </c>
      <c r="M116" s="2">
        <v>-4.2692939244663393</v>
      </c>
      <c r="N116" s="2">
        <v>1.6616314199395532</v>
      </c>
      <c r="O116" s="4">
        <v>5.4602184087363383</v>
      </c>
      <c r="P116" s="2">
        <v>5.3333333333333428</v>
      </c>
      <c r="Q116" s="2">
        <v>5.6801195814648651</v>
      </c>
      <c r="R116" s="4">
        <v>6.1428571428571388</v>
      </c>
      <c r="S116" s="2">
        <v>8.6257309941520219</v>
      </c>
      <c r="T116" s="2">
        <v>7.3637702503681908</v>
      </c>
      <c r="U116" s="2">
        <v>7.8125</v>
      </c>
      <c r="V116" s="2">
        <v>9.3837535014005482</v>
      </c>
      <c r="W116" s="2">
        <v>1.6393442622950829</v>
      </c>
      <c r="X116" s="4">
        <v>1.7162471395880914</v>
      </c>
      <c r="Y116" s="2">
        <v>1.9607843137254832</v>
      </c>
      <c r="Z116" s="2">
        <v>1.2373453318335095</v>
      </c>
      <c r="AA116" s="4">
        <v>4.7685834502103859</v>
      </c>
      <c r="AB116" s="2">
        <v>5.0742574257425872</v>
      </c>
      <c r="AC116" s="2">
        <v>4.6568627450980387</v>
      </c>
      <c r="AD116" s="2">
        <v>2.4804177545692028</v>
      </c>
      <c r="AE116" s="2">
        <v>7.4198988195615527</v>
      </c>
      <c r="AF116" s="2">
        <v>3.3126293995859157</v>
      </c>
      <c r="AG116" s="4">
        <v>2.3456790123456841</v>
      </c>
      <c r="AH116" s="2">
        <v>-4.1246562786434424</v>
      </c>
      <c r="AI116" s="2">
        <v>-0.84925690021231048</v>
      </c>
      <c r="AJ116" s="2">
        <v>5.1175656984785718</v>
      </c>
      <c r="AK116" s="2">
        <v>5.4869684499314246</v>
      </c>
      <c r="AL116" s="4">
        <v>4.7287899860917832</v>
      </c>
      <c r="AM116" s="2">
        <v>3.5326086956522005</v>
      </c>
      <c r="AN116" s="2">
        <v>5.7991513437057876</v>
      </c>
      <c r="AO116" s="4">
        <v>5.059523809523796</v>
      </c>
      <c r="AP116" s="2">
        <v>2.9535864978902993</v>
      </c>
      <c r="AQ116" s="2">
        <v>8.2298136645962785</v>
      </c>
      <c r="AR116" s="2">
        <v>9.3502377179080867</v>
      </c>
      <c r="AS116" s="2">
        <v>3.3898305084745886</v>
      </c>
      <c r="AT116" s="2">
        <v>1.9726858877086499</v>
      </c>
      <c r="AU116" s="2" t="e">
        <v>#N/A</v>
      </c>
      <c r="AV116" s="4">
        <v>1.0826771653543261</v>
      </c>
      <c r="AW116" s="2">
        <v>-15.78947368421052</v>
      </c>
      <c r="AX116" s="2">
        <v>2.4896265560165887</v>
      </c>
      <c r="AY116" s="4">
        <v>1.363636363636374</v>
      </c>
      <c r="AZ116" s="2">
        <v>-3.6649214659685896</v>
      </c>
      <c r="BA116" s="2">
        <v>1.9801980198019749</v>
      </c>
      <c r="BB116" s="2">
        <v>6.5522620904836231</v>
      </c>
      <c r="BC116" s="2">
        <v>4.9331963001027788</v>
      </c>
      <c r="BD116" s="4">
        <v>6.8148148148148096</v>
      </c>
      <c r="BE116" s="2">
        <v>7.5528700906344284</v>
      </c>
      <c r="BF116" s="2">
        <v>5.1428571428571388</v>
      </c>
      <c r="BG116" s="4">
        <v>5.054644808743177</v>
      </c>
      <c r="BH116" s="2">
        <v>7.256894049346883</v>
      </c>
      <c r="BI116" s="2">
        <v>0.7168458781361835</v>
      </c>
      <c r="BJ116" s="4">
        <v>6.3235294117647101</v>
      </c>
      <c r="BK116" s="2">
        <v>1.45502645502647</v>
      </c>
      <c r="BL116" s="2">
        <v>5.1932367149758534</v>
      </c>
      <c r="BM116" s="4" t="e">
        <v>#N/A</v>
      </c>
      <c r="BN116" s="2">
        <v>7.2419106317411348</v>
      </c>
      <c r="BO116" s="2">
        <v>6.3202247191011196</v>
      </c>
    </row>
    <row r="117" spans="1:67" x14ac:dyDescent="0.2">
      <c r="A117" s="1">
        <v>43281</v>
      </c>
      <c r="B117" s="2">
        <v>4.4817927170868188</v>
      </c>
      <c r="C117" s="2">
        <v>4.1278295605859086</v>
      </c>
      <c r="D117" s="8">
        <v>3.4901365705614467</v>
      </c>
      <c r="E117" s="4">
        <v>3.021148036253777</v>
      </c>
      <c r="F117" s="2">
        <v>-3.1770045385779042</v>
      </c>
      <c r="G117" s="2">
        <v>6.9064748201438846</v>
      </c>
      <c r="H117" s="2">
        <v>7.5</v>
      </c>
      <c r="I117" s="2">
        <v>3.8343558282208505</v>
      </c>
      <c r="J117" s="2">
        <v>-1.6420361247947426</v>
      </c>
      <c r="K117" s="2">
        <v>-3.2786885245901658</v>
      </c>
      <c r="L117" s="2">
        <v>5.7324840764331384</v>
      </c>
      <c r="M117" s="2">
        <v>-5.2373158756137599</v>
      </c>
      <c r="N117" s="2">
        <v>2.883156297420328</v>
      </c>
      <c r="O117" s="4">
        <v>6.2305295950155823</v>
      </c>
      <c r="P117" s="2">
        <v>4.7540983606557461</v>
      </c>
      <c r="Q117" s="2">
        <v>6.9069069069069116</v>
      </c>
      <c r="R117" s="4">
        <v>6.1428571428571388</v>
      </c>
      <c r="S117" s="2">
        <v>8.1632653061224545</v>
      </c>
      <c r="T117" s="2">
        <v>7.669616519174042</v>
      </c>
      <c r="U117" s="2">
        <v>7.1539657853810326</v>
      </c>
      <c r="V117" s="2">
        <v>9.103641456582622</v>
      </c>
      <c r="W117" s="2">
        <v>1.6371077762619421</v>
      </c>
      <c r="X117" s="4">
        <v>1.8285714285714221</v>
      </c>
      <c r="Y117" s="2">
        <v>2.0761245674740394</v>
      </c>
      <c r="Z117" s="2">
        <v>1.3498312710910909</v>
      </c>
      <c r="AA117" s="4">
        <v>4.0277777777777857</v>
      </c>
      <c r="AB117" s="2">
        <v>4.1514041514041367</v>
      </c>
      <c r="AC117" s="2">
        <v>3.7484885126964969</v>
      </c>
      <c r="AD117" s="2">
        <v>2.998696219035196</v>
      </c>
      <c r="AE117" s="2">
        <v>7.2390572390572459</v>
      </c>
      <c r="AF117" s="2">
        <v>3.3126293995859157</v>
      </c>
      <c r="AG117" s="4">
        <v>2.6993865030674868</v>
      </c>
      <c r="AH117" s="2">
        <v>-2.2492970946579192</v>
      </c>
      <c r="AI117" s="2">
        <v>-0.53418803418803407</v>
      </c>
      <c r="AJ117" s="2">
        <v>4.7489823609226534</v>
      </c>
      <c r="AK117" s="2">
        <v>4.9597855227882235</v>
      </c>
      <c r="AL117" s="4">
        <v>4.5833333333333428</v>
      </c>
      <c r="AM117" s="2">
        <v>3.1165311653116561</v>
      </c>
      <c r="AN117" s="2">
        <v>5.7991513437057876</v>
      </c>
      <c r="AO117" s="4">
        <v>7.3134328358209046</v>
      </c>
      <c r="AP117" s="2">
        <v>3.0942334739803243</v>
      </c>
      <c r="AQ117" s="2">
        <v>13.500784929356357</v>
      </c>
      <c r="AR117" s="2">
        <v>16.42512077294684</v>
      </c>
      <c r="AS117" s="2">
        <v>3.2348804500703494</v>
      </c>
      <c r="AT117" s="2">
        <v>3.1722054380664702</v>
      </c>
      <c r="AU117" s="2" t="e">
        <v>#N/A</v>
      </c>
      <c r="AV117" s="4">
        <v>1.0848126232741606</v>
      </c>
      <c r="AW117" s="2">
        <v>-16.11136467366498</v>
      </c>
      <c r="AX117" s="2">
        <v>2.4896265560165887</v>
      </c>
      <c r="AY117" s="4">
        <v>0.68104426787742511</v>
      </c>
      <c r="AZ117" s="2">
        <v>-3.2494758909853374</v>
      </c>
      <c r="BA117" s="2">
        <v>0.54945054945054039</v>
      </c>
      <c r="BB117" s="2">
        <v>7.3322932917316876</v>
      </c>
      <c r="BC117" s="2">
        <v>0.29268292682927211</v>
      </c>
      <c r="BD117" s="4">
        <v>6.8148148148148096</v>
      </c>
      <c r="BE117" s="2">
        <v>7.5528700906344284</v>
      </c>
      <c r="BF117" s="2">
        <v>5.1428571428571388</v>
      </c>
      <c r="BG117" s="4">
        <v>4.3596730245231328</v>
      </c>
      <c r="BH117" s="2">
        <v>7.2358900144717779</v>
      </c>
      <c r="BI117" s="2">
        <v>-1.1947431302270104</v>
      </c>
      <c r="BJ117" s="4">
        <v>6.1674008810572758</v>
      </c>
      <c r="BK117" s="2">
        <v>1.8469656992084538</v>
      </c>
      <c r="BL117" s="2">
        <v>5.1932367149758534</v>
      </c>
      <c r="BM117" s="4" t="e">
        <v>#N/A</v>
      </c>
      <c r="BN117" s="2">
        <v>7.076923076923066</v>
      </c>
      <c r="BO117" s="2">
        <v>6.3202247191011196</v>
      </c>
    </row>
    <row r="118" spans="1:67" x14ac:dyDescent="0.2">
      <c r="A118" s="1">
        <v>43312</v>
      </c>
      <c r="B118" s="2">
        <v>5.1675977653631264</v>
      </c>
      <c r="C118" s="2">
        <v>4.2384105960264975</v>
      </c>
      <c r="D118" s="8">
        <v>3.3232628398791633</v>
      </c>
      <c r="E118" s="4">
        <v>3.0120481927710756</v>
      </c>
      <c r="F118" s="2">
        <v>-3.0395136778115415</v>
      </c>
      <c r="G118" s="2">
        <v>5.681818181818187</v>
      </c>
      <c r="H118" s="2">
        <v>6.6563467492260173</v>
      </c>
      <c r="I118" s="2">
        <v>4.2813455657492341</v>
      </c>
      <c r="J118" s="2">
        <v>-1.8032786885245855</v>
      </c>
      <c r="K118" s="2">
        <v>-4.3235704323570587</v>
      </c>
      <c r="L118" s="2">
        <v>8.6460032626427363</v>
      </c>
      <c r="M118" s="2">
        <v>-6.0260586319218135</v>
      </c>
      <c r="N118" s="2">
        <v>3.6585365853658516</v>
      </c>
      <c r="O118" s="4">
        <v>6.4814814814814952</v>
      </c>
      <c r="P118" s="2">
        <v>3.7337662337662181</v>
      </c>
      <c r="Q118" s="2">
        <v>8.0476900149031252</v>
      </c>
      <c r="R118" s="4">
        <v>5.9743954480796759</v>
      </c>
      <c r="S118" s="2">
        <v>7.9941860465116292</v>
      </c>
      <c r="T118" s="2">
        <v>7.5</v>
      </c>
      <c r="U118" s="2">
        <v>7.4534161490683175</v>
      </c>
      <c r="V118" s="2">
        <v>8.5076708507670702</v>
      </c>
      <c r="W118" s="2">
        <v>2.1798365122615735</v>
      </c>
      <c r="X118" s="4">
        <v>1.7123287671232816</v>
      </c>
      <c r="Y118" s="2">
        <v>2.1889400921659075</v>
      </c>
      <c r="Z118" s="2">
        <v>1.122334455667783</v>
      </c>
      <c r="AA118" s="4">
        <v>5.3571428571428612</v>
      </c>
      <c r="AB118" s="2">
        <v>4.1514041514041367</v>
      </c>
      <c r="AC118" s="2">
        <v>3.7484885126964969</v>
      </c>
      <c r="AD118" s="2">
        <v>2.9947916666666714</v>
      </c>
      <c r="AE118" s="2">
        <v>10.917721518987335</v>
      </c>
      <c r="AF118" s="2">
        <v>7.6923076923077076</v>
      </c>
      <c r="AG118" s="4">
        <v>2.8220858895705589</v>
      </c>
      <c r="AH118" s="2">
        <v>-2.5210084033613356</v>
      </c>
      <c r="AI118" s="2">
        <v>0.8602150537634401</v>
      </c>
      <c r="AJ118" s="2">
        <v>4.6132971506105633</v>
      </c>
      <c r="AK118" s="2">
        <v>4.9597855227882235</v>
      </c>
      <c r="AL118" s="4">
        <v>4.2936288088642556</v>
      </c>
      <c r="AM118" s="2">
        <v>2.560646900269532</v>
      </c>
      <c r="AN118" s="2">
        <v>5.7991513437057876</v>
      </c>
      <c r="AO118" s="4">
        <v>9.9999999999999858</v>
      </c>
      <c r="AP118" s="2">
        <v>2.9453015427770168</v>
      </c>
      <c r="AQ118" s="2">
        <v>20.424836601307177</v>
      </c>
      <c r="AR118" s="2">
        <v>25.211505922165813</v>
      </c>
      <c r="AS118" s="2">
        <v>3.2394366197183047</v>
      </c>
      <c r="AT118" s="2">
        <v>3.308270676691734</v>
      </c>
      <c r="AU118" s="2" t="e">
        <v>#N/A</v>
      </c>
      <c r="AV118" s="4">
        <v>1.0858835143139345</v>
      </c>
      <c r="AW118" s="2">
        <v>-16.574585635359114</v>
      </c>
      <c r="AX118" s="2">
        <v>2.4896265560165887</v>
      </c>
      <c r="AY118" s="4">
        <v>0.45300113250283403</v>
      </c>
      <c r="AZ118" s="2">
        <v>-2.6343519494204486</v>
      </c>
      <c r="BA118" s="2">
        <v>0.54945054945054039</v>
      </c>
      <c r="BB118" s="2">
        <v>5.6835637480798766</v>
      </c>
      <c r="BC118" s="2">
        <v>-3.2567049808429118</v>
      </c>
      <c r="BD118" s="4">
        <v>6.8148148148148096</v>
      </c>
      <c r="BE118" s="2">
        <v>7.5528700906344284</v>
      </c>
      <c r="BF118" s="2">
        <v>5.1428571428571388</v>
      </c>
      <c r="BG118" s="4">
        <v>4.0595399188092074</v>
      </c>
      <c r="BH118" s="2">
        <v>6.4377682403433454</v>
      </c>
      <c r="BI118" s="2">
        <v>-0.83532219570405175</v>
      </c>
      <c r="BJ118" s="4">
        <v>5.5474452554744573</v>
      </c>
      <c r="BK118" s="2">
        <v>0.92226613965742388</v>
      </c>
      <c r="BL118" s="2">
        <v>0.57736720554272836</v>
      </c>
      <c r="BM118" s="4" t="e">
        <v>#N/A</v>
      </c>
      <c r="BN118" s="2">
        <v>7.2419106317411348</v>
      </c>
      <c r="BO118" s="2">
        <v>6.6852367688022127</v>
      </c>
    </row>
    <row r="119" spans="1:67" x14ac:dyDescent="0.2">
      <c r="A119" s="1">
        <v>43343</v>
      </c>
      <c r="B119" s="2">
        <v>4.8814504881450489</v>
      </c>
      <c r="C119" s="2">
        <v>4.2384105960264975</v>
      </c>
      <c r="D119" s="8">
        <v>3.4848484848484844</v>
      </c>
      <c r="E119" s="4">
        <v>2.8657616892911193</v>
      </c>
      <c r="F119" s="2">
        <v>-2.1505376344085931</v>
      </c>
      <c r="G119" s="2">
        <v>5.2333804809052538</v>
      </c>
      <c r="H119" s="2">
        <v>5.2227342549923321</v>
      </c>
      <c r="I119" s="2">
        <v>3.6697247706421763</v>
      </c>
      <c r="J119" s="2">
        <v>-0.65789473684209554</v>
      </c>
      <c r="K119" s="2">
        <v>-3.3755274261603319</v>
      </c>
      <c r="L119" s="2">
        <v>8.8669950738916157</v>
      </c>
      <c r="M119" s="2">
        <v>-5.7471264367816133</v>
      </c>
      <c r="N119" s="2">
        <v>2.8963414634146432</v>
      </c>
      <c r="O119" s="4">
        <v>8.0745341614906607</v>
      </c>
      <c r="P119" s="2">
        <v>4.4117647058823337</v>
      </c>
      <c r="Q119" s="2">
        <v>10.344827586206875</v>
      </c>
      <c r="R119" s="4">
        <v>4.7887323943662068</v>
      </c>
      <c r="S119" s="2">
        <v>5.5634807417974486</v>
      </c>
      <c r="T119" s="2">
        <v>7.4889867841409767</v>
      </c>
      <c r="U119" s="2">
        <v>6.1823802163833079</v>
      </c>
      <c r="V119" s="2">
        <v>4.4474393530997247</v>
      </c>
      <c r="W119" s="2">
        <v>2.4556616643929061</v>
      </c>
      <c r="X119" s="4">
        <v>1.8244013683010252</v>
      </c>
      <c r="Y119" s="2">
        <v>2.3014959723820567</v>
      </c>
      <c r="Z119" s="2">
        <v>1.007838745800683</v>
      </c>
      <c r="AA119" s="4">
        <v>5.3571428571428612</v>
      </c>
      <c r="AB119" s="2">
        <v>4.1514041514041367</v>
      </c>
      <c r="AC119" s="2">
        <v>3.7484885126964969</v>
      </c>
      <c r="AD119" s="2">
        <v>2.9908972691807634</v>
      </c>
      <c r="AE119" s="2">
        <v>11.234177215189874</v>
      </c>
      <c r="AF119" s="2">
        <v>7.6923076923077076</v>
      </c>
      <c r="AG119" s="4">
        <v>2.9556650246305338</v>
      </c>
      <c r="AH119" s="2">
        <v>-1.9848771266540552</v>
      </c>
      <c r="AI119" s="2">
        <v>0.53937432578207734</v>
      </c>
      <c r="AJ119" s="2">
        <v>4.6132971506105633</v>
      </c>
      <c r="AK119" s="2">
        <v>4.9597855227882235</v>
      </c>
      <c r="AL119" s="4">
        <v>5.2777777777777857</v>
      </c>
      <c r="AM119" s="2">
        <v>3.3829499323410062</v>
      </c>
      <c r="AN119" s="2">
        <v>6.5063649222065152</v>
      </c>
      <c r="AO119" s="4">
        <v>9.6530920060331908</v>
      </c>
      <c r="AP119" s="2">
        <v>2.797202797202786</v>
      </c>
      <c r="AQ119" s="2">
        <v>19.386106623586443</v>
      </c>
      <c r="AR119" s="2">
        <v>23.539232053422367</v>
      </c>
      <c r="AS119" s="2">
        <v>3.5211267605633765</v>
      </c>
      <c r="AT119" s="2">
        <v>2.8571428571428754</v>
      </c>
      <c r="AU119" s="2" t="e">
        <v>#N/A</v>
      </c>
      <c r="AV119" s="4">
        <v>1.1857707509881408</v>
      </c>
      <c r="AW119" s="2">
        <v>-15.72504708097928</v>
      </c>
      <c r="AX119" s="2">
        <v>2.4896265560165887</v>
      </c>
      <c r="AY119" s="4">
        <v>0.33975084937711131</v>
      </c>
      <c r="AZ119" s="2">
        <v>-2.5423728813559308</v>
      </c>
      <c r="BA119" s="2">
        <v>0.54945054945054039</v>
      </c>
      <c r="BB119" s="2">
        <v>5.4961832061068492</v>
      </c>
      <c r="BC119" s="2">
        <v>-2.8818443804034501</v>
      </c>
      <c r="BD119" s="4">
        <v>6.8148148148148096</v>
      </c>
      <c r="BE119" s="2">
        <v>7.5528700906344284</v>
      </c>
      <c r="BF119" s="2">
        <v>5.1428571428571388</v>
      </c>
      <c r="BG119" s="4">
        <v>4.0485829959514064</v>
      </c>
      <c r="BH119" s="2">
        <v>5.9829059829059901</v>
      </c>
      <c r="BI119" s="2">
        <v>-0.35842293906809175</v>
      </c>
      <c r="BJ119" s="4">
        <v>5.5474452554744573</v>
      </c>
      <c r="BK119" s="2">
        <v>0.39577836411608303</v>
      </c>
      <c r="BL119" s="2">
        <v>0.57736720554272836</v>
      </c>
      <c r="BM119" s="4" t="e">
        <v>#N/A</v>
      </c>
      <c r="BN119" s="2">
        <v>7.2419106317411348</v>
      </c>
      <c r="BO119" s="2">
        <v>6.5368567454798097</v>
      </c>
    </row>
    <row r="120" spans="1:67" x14ac:dyDescent="0.2">
      <c r="A120" s="1">
        <v>43373</v>
      </c>
      <c r="B120" s="2">
        <v>4.8611111111111143</v>
      </c>
      <c r="C120" s="2">
        <v>4.0843214756258135</v>
      </c>
      <c r="D120" s="8">
        <v>3.9453717754172999</v>
      </c>
      <c r="E120" s="4">
        <v>3.3232628398791633</v>
      </c>
      <c r="F120" s="2">
        <v>-0.62111801242237163</v>
      </c>
      <c r="G120" s="2">
        <v>4.6676096181046631</v>
      </c>
      <c r="H120" s="2">
        <v>5.3846153846153868</v>
      </c>
      <c r="I120" s="2">
        <v>4.1158536585365937</v>
      </c>
      <c r="J120" s="2">
        <v>1.4999999999999858</v>
      </c>
      <c r="K120" s="2">
        <v>-4.7685834502103575</v>
      </c>
      <c r="L120" s="2">
        <v>9.1205211726384334</v>
      </c>
      <c r="M120" s="2">
        <v>-0.99009900990098743</v>
      </c>
      <c r="N120" s="2">
        <v>3.3434650455927084</v>
      </c>
      <c r="O120" s="4">
        <v>8.3462132921174401</v>
      </c>
      <c r="P120" s="2">
        <v>4.5454545454545467</v>
      </c>
      <c r="Q120" s="2">
        <v>10.628742514970085</v>
      </c>
      <c r="R120" s="4">
        <v>4.2016806722689211</v>
      </c>
      <c r="S120" s="2">
        <v>4.9645390070921991</v>
      </c>
      <c r="T120" s="2">
        <v>7.9062957540263739</v>
      </c>
      <c r="U120" s="2">
        <v>5.7010785824344907</v>
      </c>
      <c r="V120" s="2">
        <v>3.3422459893048142</v>
      </c>
      <c r="W120" s="2">
        <v>2.4489795918367463</v>
      </c>
      <c r="X120" s="4">
        <v>1.9384264538198579</v>
      </c>
      <c r="Y120" s="2">
        <v>2.2988505747126453</v>
      </c>
      <c r="Z120" s="2">
        <v>1.007838745800683</v>
      </c>
      <c r="AA120" s="4">
        <v>5.4495912806539479</v>
      </c>
      <c r="AB120" s="2">
        <v>3.9663461538461462</v>
      </c>
      <c r="AC120" s="2">
        <v>3.5799522673030992</v>
      </c>
      <c r="AD120" s="2">
        <v>2.9947916666666714</v>
      </c>
      <c r="AE120" s="2">
        <v>11.058451816745645</v>
      </c>
      <c r="AF120" s="2">
        <v>7.6923076923077076</v>
      </c>
      <c r="AG120" s="4">
        <v>2.9375764993880011</v>
      </c>
      <c r="AH120" s="2">
        <v>-3.0217186024551523</v>
      </c>
      <c r="AI120" s="2">
        <v>1.5151515151515156</v>
      </c>
      <c r="AJ120" s="2">
        <v>4.8387096774193452</v>
      </c>
      <c r="AK120" s="2">
        <v>5.1861702127659441</v>
      </c>
      <c r="AL120" s="4">
        <v>5.2631578947368354</v>
      </c>
      <c r="AM120" s="2">
        <v>3.7685060565275847</v>
      </c>
      <c r="AN120" s="2">
        <v>6.5063649222065152</v>
      </c>
      <c r="AO120" s="4">
        <v>8.5925925925925952</v>
      </c>
      <c r="AP120" s="2">
        <v>2.9370629370629331</v>
      </c>
      <c r="AQ120" s="2">
        <v>15.288611544461787</v>
      </c>
      <c r="AR120" s="2">
        <v>18.530351437699679</v>
      </c>
      <c r="AS120" s="2">
        <v>3.0942334739803243</v>
      </c>
      <c r="AT120" s="2">
        <v>7.12166172106825</v>
      </c>
      <c r="AU120" s="2" t="e">
        <v>#N/A</v>
      </c>
      <c r="AV120" s="4">
        <v>1.088031651829894</v>
      </c>
      <c r="AW120" s="2">
        <v>-16.722248689852307</v>
      </c>
      <c r="AX120" s="2">
        <v>2.4896265560165887</v>
      </c>
      <c r="AY120" s="4">
        <v>0.56753688989783768</v>
      </c>
      <c r="AZ120" s="2">
        <v>-2.6511134676564154</v>
      </c>
      <c r="BA120" s="2">
        <v>0.8820286659316281</v>
      </c>
      <c r="BB120" s="2">
        <v>5.7926829268292863</v>
      </c>
      <c r="BC120" s="2">
        <v>-4.2938931297709928</v>
      </c>
      <c r="BD120" s="4">
        <v>6.8148148148148096</v>
      </c>
      <c r="BE120" s="2">
        <v>7.5528700906344284</v>
      </c>
      <c r="BF120" s="2">
        <v>5.1428571428571388</v>
      </c>
      <c r="BG120" s="4">
        <v>4.6008119079837542</v>
      </c>
      <c r="BH120" s="2">
        <v>5.9743954480796759</v>
      </c>
      <c r="BI120" s="2">
        <v>1.0856453558504029</v>
      </c>
      <c r="BJ120" s="4">
        <v>5.5474452554744573</v>
      </c>
      <c r="BK120" s="2">
        <v>1.1857707509881408</v>
      </c>
      <c r="BL120" s="2">
        <v>0.57736720554272836</v>
      </c>
      <c r="BM120" s="4" t="e">
        <v>#N/A</v>
      </c>
      <c r="BN120" s="2">
        <v>6.9230769230769198</v>
      </c>
      <c r="BO120" s="2">
        <v>6.5368567454798097</v>
      </c>
    </row>
    <row r="121" spans="1:67" x14ac:dyDescent="0.2">
      <c r="A121" s="1">
        <v>43404</v>
      </c>
      <c r="B121" s="2">
        <v>5.1246537396121994</v>
      </c>
      <c r="C121" s="2">
        <v>4.2160737812911577</v>
      </c>
      <c r="D121" s="8">
        <v>3.3132530120481647</v>
      </c>
      <c r="E121" s="4">
        <v>3.0030030030030019</v>
      </c>
      <c r="F121" s="2">
        <v>-0.77519379844960667</v>
      </c>
      <c r="G121" s="2">
        <v>3.9270687237026607</v>
      </c>
      <c r="H121" s="2">
        <v>5.2469135802469111</v>
      </c>
      <c r="I121" s="2">
        <v>2.883156297420328</v>
      </c>
      <c r="J121" s="2">
        <v>0.65466448445170045</v>
      </c>
      <c r="K121" s="2">
        <v>-4.1551246537396196</v>
      </c>
      <c r="L121" s="2">
        <v>7.7044025157232596</v>
      </c>
      <c r="M121" s="2">
        <v>1.8302828618968334</v>
      </c>
      <c r="N121" s="2">
        <v>3.1866464339908873</v>
      </c>
      <c r="O121" s="4">
        <v>8.0495356037151709</v>
      </c>
      <c r="P121" s="2">
        <v>3.5656401944894611</v>
      </c>
      <c r="Q121" s="2">
        <v>10.794602698650664</v>
      </c>
      <c r="R121" s="4">
        <v>4.1841004184100399</v>
      </c>
      <c r="S121" s="2">
        <v>5.2186177715091588</v>
      </c>
      <c r="T121" s="2">
        <v>6.9666182873729952</v>
      </c>
      <c r="U121" s="2">
        <v>5.1987767584097639</v>
      </c>
      <c r="V121" s="2">
        <v>4.5333333333333456</v>
      </c>
      <c r="W121" s="2">
        <v>2.1739130434782652</v>
      </c>
      <c r="X121" s="4">
        <v>1.9384264538198579</v>
      </c>
      <c r="Y121" s="2">
        <v>2.2962112514351247</v>
      </c>
      <c r="Z121" s="2">
        <v>1.007838745800683</v>
      </c>
      <c r="AA121" s="4">
        <v>5.3061224489795933</v>
      </c>
      <c r="AB121" s="2">
        <v>3.9663461538461462</v>
      </c>
      <c r="AC121" s="2">
        <v>3.5799522673030992</v>
      </c>
      <c r="AD121" s="2">
        <v>3.1209362808842513</v>
      </c>
      <c r="AE121" s="2">
        <v>11.058451816745645</v>
      </c>
      <c r="AF121" s="2">
        <v>7.6923076923077076</v>
      </c>
      <c r="AG121" s="4">
        <v>2.815177478580182</v>
      </c>
      <c r="AH121" s="2">
        <v>-2.2705771050141976</v>
      </c>
      <c r="AI121" s="2">
        <v>0.86393088552915742</v>
      </c>
      <c r="AJ121" s="2">
        <v>4.8517520215633425</v>
      </c>
      <c r="AK121" s="2">
        <v>5.1861702127659441</v>
      </c>
      <c r="AL121" s="4">
        <v>4.9792531120332058</v>
      </c>
      <c r="AM121" s="2">
        <v>2.5469168900804391</v>
      </c>
      <c r="AN121" s="2">
        <v>6.5063649222065152</v>
      </c>
      <c r="AO121" s="4">
        <v>10.425844346549212</v>
      </c>
      <c r="AP121" s="2">
        <v>3.916083916083906</v>
      </c>
      <c r="AQ121" s="2">
        <v>18.865030674846622</v>
      </c>
      <c r="AR121" s="2">
        <v>22.776911076443056</v>
      </c>
      <c r="AS121" s="2">
        <v>3.3802816901408619</v>
      </c>
      <c r="AT121" s="2">
        <v>6.6469719350073859</v>
      </c>
      <c r="AU121" s="2" t="e">
        <v>#N/A</v>
      </c>
      <c r="AV121" s="4">
        <v>1.1881188118811963</v>
      </c>
      <c r="AW121" s="2">
        <v>-15.265700483091777</v>
      </c>
      <c r="AX121" s="2">
        <v>2.4896265560165887</v>
      </c>
      <c r="AY121" s="4">
        <v>0.79545454545456096</v>
      </c>
      <c r="AZ121" s="2">
        <v>-2.7630180658873513</v>
      </c>
      <c r="BA121" s="2">
        <v>0.99228224917308694</v>
      </c>
      <c r="BB121" s="2">
        <v>6.0606060606060623</v>
      </c>
      <c r="BC121" s="2">
        <v>-1.7526777020447923</v>
      </c>
      <c r="BD121" s="4">
        <v>6.8148148148148096</v>
      </c>
      <c r="BE121" s="2">
        <v>7.5528700906344284</v>
      </c>
      <c r="BF121" s="2">
        <v>5.1428571428571388</v>
      </c>
      <c r="BG121" s="4">
        <v>4.1722745625841355</v>
      </c>
      <c r="BH121" s="2">
        <v>5.8156028368794352</v>
      </c>
      <c r="BI121" s="2">
        <v>0.71770334928231705</v>
      </c>
      <c r="BJ121" s="4">
        <v>5.5474452554744573</v>
      </c>
      <c r="BK121" s="2">
        <v>0.78843626806835232</v>
      </c>
      <c r="BL121" s="2">
        <v>0.57736720554272836</v>
      </c>
      <c r="BM121" s="4" t="e">
        <v>#N/A</v>
      </c>
      <c r="BN121" s="2">
        <v>6.9230769230769198</v>
      </c>
      <c r="BO121" s="2">
        <v>6.5368567454798097</v>
      </c>
    </row>
    <row r="122" spans="1:67" x14ac:dyDescent="0.2">
      <c r="A122" s="1">
        <v>43434</v>
      </c>
      <c r="B122" s="2">
        <v>5.1175656984785718</v>
      </c>
      <c r="C122" s="2">
        <v>4.4795783926218462</v>
      </c>
      <c r="D122" s="8">
        <v>3.4534534534534771</v>
      </c>
      <c r="E122" s="4">
        <v>2.6865671641790954</v>
      </c>
      <c r="F122" s="2">
        <v>1.2558869701726678</v>
      </c>
      <c r="G122" s="2">
        <v>2.64255910987481</v>
      </c>
      <c r="H122" s="2">
        <v>6.0371517027863746</v>
      </c>
      <c r="I122" s="2">
        <v>2.1052631578947398</v>
      </c>
      <c r="J122" s="2">
        <v>1.3114754098360777</v>
      </c>
      <c r="K122" s="2">
        <v>-3.6048064085447322</v>
      </c>
      <c r="L122" s="2">
        <v>7.7639751552795104</v>
      </c>
      <c r="M122" s="2">
        <v>2.6666666666666572</v>
      </c>
      <c r="N122" s="2">
        <v>3.5007610350075993</v>
      </c>
      <c r="O122" s="4">
        <v>8.4745762711864359</v>
      </c>
      <c r="P122" s="2">
        <v>4.0387722132471708</v>
      </c>
      <c r="Q122" s="2">
        <v>10.714285714285722</v>
      </c>
      <c r="R122" s="4">
        <v>4.74198047419803</v>
      </c>
      <c r="S122" s="2">
        <v>5.7827926657263617</v>
      </c>
      <c r="T122" s="2">
        <v>6.841339155749651</v>
      </c>
      <c r="U122" s="2">
        <v>5.9724349157733769</v>
      </c>
      <c r="V122" s="2">
        <v>5.4593874833555276</v>
      </c>
      <c r="W122" s="2">
        <v>2.3129251700680271</v>
      </c>
      <c r="X122" s="4">
        <v>1.7045454545454533</v>
      </c>
      <c r="Y122" s="2">
        <v>2.0594965675057324</v>
      </c>
      <c r="Z122" s="2">
        <v>0.89385474860334568</v>
      </c>
      <c r="AA122" s="4">
        <v>5.3061224489795933</v>
      </c>
      <c r="AB122" s="2">
        <v>3.9663461538461462</v>
      </c>
      <c r="AC122" s="2">
        <v>3.5799522673030992</v>
      </c>
      <c r="AD122" s="2">
        <v>3.2467532467532578</v>
      </c>
      <c r="AE122" s="2">
        <v>11.058451816745645</v>
      </c>
      <c r="AF122" s="2">
        <v>7.6923076923077076</v>
      </c>
      <c r="AG122" s="4">
        <v>3.3128834355828189</v>
      </c>
      <c r="AH122" s="2">
        <v>-1.4272121788772552</v>
      </c>
      <c r="AI122" s="2">
        <v>1.8498367791077044</v>
      </c>
      <c r="AJ122" s="2">
        <v>4.8452220726783395</v>
      </c>
      <c r="AK122" s="2">
        <v>5.1861702127659441</v>
      </c>
      <c r="AL122" s="4">
        <v>4.9792531120332058</v>
      </c>
      <c r="AM122" s="2">
        <v>2.9569892473118102</v>
      </c>
      <c r="AN122" s="2">
        <v>6.5063649222065152</v>
      </c>
      <c r="AO122" s="4">
        <v>10.834553440702791</v>
      </c>
      <c r="AP122" s="2">
        <v>3.7656903765690402</v>
      </c>
      <c r="AQ122" s="2">
        <v>19.148936170212778</v>
      </c>
      <c r="AR122" s="2">
        <v>23.029366306027811</v>
      </c>
      <c r="AS122" s="2">
        <v>3.6516853932584183</v>
      </c>
      <c r="AT122" s="2">
        <v>6.7846607669616645</v>
      </c>
      <c r="AU122" s="2" t="e">
        <v>#N/A</v>
      </c>
      <c r="AV122" s="4">
        <v>1.3888888888888857</v>
      </c>
      <c r="AW122" s="2">
        <v>-13.004484304932731</v>
      </c>
      <c r="AX122" s="2">
        <v>2.4896265560165887</v>
      </c>
      <c r="AY122" s="4">
        <v>0.91012514220705043</v>
      </c>
      <c r="AZ122" s="2">
        <v>-1.3948497854077289</v>
      </c>
      <c r="BA122" s="2">
        <v>0.99228224917308694</v>
      </c>
      <c r="BB122" s="2">
        <v>5.9360730593607229</v>
      </c>
      <c r="BC122" s="2">
        <v>-2.1297192642788048</v>
      </c>
      <c r="BD122" s="4">
        <v>6.8148148148148096</v>
      </c>
      <c r="BE122" s="2">
        <v>7.5528700906344284</v>
      </c>
      <c r="BF122" s="2">
        <v>5.1428571428571388</v>
      </c>
      <c r="BG122" s="4">
        <v>4.1443850267379787</v>
      </c>
      <c r="BH122" s="2">
        <v>5.0420168067226712</v>
      </c>
      <c r="BI122" s="2">
        <v>1.9207683073229305</v>
      </c>
      <c r="BJ122" s="4">
        <v>5.5474452554744573</v>
      </c>
      <c r="BK122" s="2">
        <v>1.7241379310344769</v>
      </c>
      <c r="BL122" s="2">
        <v>0.57736720554272836</v>
      </c>
      <c r="BM122" s="4" t="e">
        <v>#N/A</v>
      </c>
      <c r="BN122" s="2">
        <v>6.9230769230769198</v>
      </c>
      <c r="BO122" s="2">
        <v>6.5368567454798097</v>
      </c>
    </row>
    <row r="123" spans="1:67" x14ac:dyDescent="0.2">
      <c r="A123" s="1">
        <v>43465</v>
      </c>
      <c r="B123" s="2">
        <v>4.545454545454561</v>
      </c>
      <c r="C123" s="2">
        <v>4.4678055190538828</v>
      </c>
      <c r="D123" s="8">
        <v>2.9895366218236177</v>
      </c>
      <c r="E123" s="4">
        <v>2.2288261515601704</v>
      </c>
      <c r="F123" s="2">
        <v>0.94043887147337557</v>
      </c>
      <c r="G123" s="2">
        <v>1.7857142857142776</v>
      </c>
      <c r="H123" s="2">
        <v>5.7010785824344907</v>
      </c>
      <c r="I123" s="2">
        <v>1.4970059880239575</v>
      </c>
      <c r="J123" s="2">
        <v>1.970443349753694</v>
      </c>
      <c r="K123" s="2">
        <v>-1.5852047556142708</v>
      </c>
      <c r="L123" s="2">
        <v>8.6477987421383489</v>
      </c>
      <c r="M123" s="2">
        <v>4.0336134453781654</v>
      </c>
      <c r="N123" s="2">
        <v>3.828483920367546</v>
      </c>
      <c r="O123" s="4">
        <v>7.8703703703703951</v>
      </c>
      <c r="P123" s="2">
        <v>4.3973941368078187</v>
      </c>
      <c r="Q123" s="2">
        <v>9.9702380952380878</v>
      </c>
      <c r="R123" s="4">
        <v>4.8814504881450489</v>
      </c>
      <c r="S123" s="2">
        <v>6.0648801128349703</v>
      </c>
      <c r="T123" s="2">
        <v>7.4561403508771775</v>
      </c>
      <c r="U123" s="2">
        <v>5.954198473282446</v>
      </c>
      <c r="V123" s="2">
        <v>5.7180851063829579</v>
      </c>
      <c r="W123" s="2">
        <v>2.3129251700680271</v>
      </c>
      <c r="X123" s="4">
        <v>1.5873015873015817</v>
      </c>
      <c r="Y123" s="2">
        <v>2.0571428571428498</v>
      </c>
      <c r="Z123" s="2">
        <v>1.1173184357541999</v>
      </c>
      <c r="AA123" s="4">
        <v>5.4200542005420118</v>
      </c>
      <c r="AB123" s="2">
        <v>4.1766109785202872</v>
      </c>
      <c r="AC123" s="2">
        <v>3.9192399049881317</v>
      </c>
      <c r="AD123" s="2">
        <v>3.5110533159948005</v>
      </c>
      <c r="AE123" s="2">
        <v>11.058451816745645</v>
      </c>
      <c r="AF123" s="2">
        <v>7.6923076923077076</v>
      </c>
      <c r="AG123" s="4">
        <v>3.296703296703285</v>
      </c>
      <c r="AH123" s="2">
        <v>-1.6236867239732646</v>
      </c>
      <c r="AI123" s="2">
        <v>1.628664495114009</v>
      </c>
      <c r="AJ123" s="2">
        <v>4.9399198931909183</v>
      </c>
      <c r="AK123" s="2">
        <v>5.1315789473684248</v>
      </c>
      <c r="AL123" s="4">
        <v>5.1388888888888857</v>
      </c>
      <c r="AM123" s="2">
        <v>3.1165311653116561</v>
      </c>
      <c r="AN123" s="2">
        <v>6.5063649222065152</v>
      </c>
      <c r="AO123" s="4">
        <v>6.0518731988472325</v>
      </c>
      <c r="AP123" s="2">
        <v>3.4818941504178156</v>
      </c>
      <c r="AQ123" s="2">
        <v>7.6583210603828888</v>
      </c>
      <c r="AR123" s="2">
        <v>8.6053412462908057</v>
      </c>
      <c r="AS123" s="2">
        <v>3.3660589060308581</v>
      </c>
      <c r="AT123" s="2">
        <v>7.6023391812865242</v>
      </c>
      <c r="AU123" s="2" t="e">
        <v>#N/A</v>
      </c>
      <c r="AV123" s="4">
        <v>1.3902681231380285</v>
      </c>
      <c r="AW123" s="2">
        <v>-13.508064516129039</v>
      </c>
      <c r="AX123" s="2">
        <v>2.4896265560165887</v>
      </c>
      <c r="AY123" s="4">
        <v>1.0238907849829246</v>
      </c>
      <c r="AZ123" s="2">
        <v>-1.0775862068965552</v>
      </c>
      <c r="BA123" s="2">
        <v>0.659340659340657</v>
      </c>
      <c r="BB123" s="2">
        <v>7.3059360730593568</v>
      </c>
      <c r="BC123" s="2">
        <v>0.1994017946161506</v>
      </c>
      <c r="BD123" s="4">
        <v>6.8148148148148096</v>
      </c>
      <c r="BE123" s="2">
        <v>7.5528700906344284</v>
      </c>
      <c r="BF123" s="2">
        <v>5.1428571428571388</v>
      </c>
      <c r="BG123" s="4">
        <v>3.5904255319148888</v>
      </c>
      <c r="BH123" s="2">
        <v>5.0420168067226712</v>
      </c>
      <c r="BI123" s="2">
        <v>0.59031877213695338</v>
      </c>
      <c r="BJ123" s="4">
        <v>5.5474452554744573</v>
      </c>
      <c r="BK123" s="2">
        <v>1.9867549668874318</v>
      </c>
      <c r="BL123" s="2">
        <v>0.57736720554272836</v>
      </c>
      <c r="BM123" s="4" t="e">
        <v>#N/A</v>
      </c>
      <c r="BN123" s="2">
        <v>6.9230769230769198</v>
      </c>
      <c r="BO123" s="2">
        <v>6.5368567454798097</v>
      </c>
    </row>
    <row r="124" spans="1:67" x14ac:dyDescent="0.2">
      <c r="A124" s="1">
        <v>43496</v>
      </c>
      <c r="B124" s="2">
        <v>3.983516483516496</v>
      </c>
      <c r="C124" s="2">
        <v>4.325032765399726</v>
      </c>
      <c r="D124" s="8">
        <v>2.9498525073746293</v>
      </c>
      <c r="E124" s="4">
        <v>2.346041055718473</v>
      </c>
      <c r="F124" s="2">
        <v>2.7993779160186563</v>
      </c>
      <c r="G124" s="2">
        <v>0.80645161290323131</v>
      </c>
      <c r="H124" s="2">
        <v>5.8823529411764781</v>
      </c>
      <c r="I124" s="2">
        <v>0.74183976261127782</v>
      </c>
      <c r="J124" s="2">
        <v>1.6366612111292795</v>
      </c>
      <c r="K124" s="2">
        <v>0.40106951871656804</v>
      </c>
      <c r="L124" s="2">
        <v>11.059190031152639</v>
      </c>
      <c r="M124" s="2">
        <v>3.4825870646766077</v>
      </c>
      <c r="N124" s="2">
        <v>3.0120481927710756</v>
      </c>
      <c r="O124" s="4">
        <v>8.7155963302752042</v>
      </c>
      <c r="P124" s="2">
        <v>4.501607717041793</v>
      </c>
      <c r="Q124" s="2">
        <v>11.225997045790237</v>
      </c>
      <c r="R124" s="4">
        <v>4.5833333333333428</v>
      </c>
      <c r="S124" s="2">
        <v>6.0393258426966128</v>
      </c>
      <c r="T124" s="2">
        <v>7.0911722141823645</v>
      </c>
      <c r="U124" s="2">
        <v>6.0975609756097668</v>
      </c>
      <c r="V124" s="2">
        <v>5.4304635761589282</v>
      </c>
      <c r="W124" s="2">
        <v>2.3097826086956559</v>
      </c>
      <c r="X124" s="4">
        <v>1.6987542468856134</v>
      </c>
      <c r="Y124" s="2">
        <v>1.9384264538198579</v>
      </c>
      <c r="Z124" s="2">
        <v>1.1160714285714164</v>
      </c>
      <c r="AA124" s="4">
        <v>5.4200542005420118</v>
      </c>
      <c r="AB124" s="2">
        <v>4.1766109785202872</v>
      </c>
      <c r="AC124" s="2">
        <v>3.9192399049881317</v>
      </c>
      <c r="AD124" s="2">
        <v>3.2258064516128968</v>
      </c>
      <c r="AE124" s="2">
        <v>11.058451816745645</v>
      </c>
      <c r="AF124" s="2">
        <v>7.6923076923077076</v>
      </c>
      <c r="AG124" s="4">
        <v>3.4188034188034067</v>
      </c>
      <c r="AH124" s="2">
        <v>-1.9867549668874318</v>
      </c>
      <c r="AI124" s="2">
        <v>1.9586507072905306</v>
      </c>
      <c r="AJ124" s="2">
        <v>5.0734312416555412</v>
      </c>
      <c r="AK124" s="2">
        <v>5.1315789473684248</v>
      </c>
      <c r="AL124" s="4">
        <v>4.7026279391424737</v>
      </c>
      <c r="AM124" s="2">
        <v>2.281879194630875</v>
      </c>
      <c r="AN124" s="2">
        <v>6.5063649222065152</v>
      </c>
      <c r="AO124" s="4">
        <v>2.8943560057887083</v>
      </c>
      <c r="AP124" s="2">
        <v>3.7241379310344769</v>
      </c>
      <c r="AQ124" s="2">
        <v>-0.14858841010399715</v>
      </c>
      <c r="AR124" s="2">
        <v>-1.0526315789473699</v>
      </c>
      <c r="AS124" s="2">
        <v>3.9270687237026607</v>
      </c>
      <c r="AT124" s="2">
        <v>9.5952023988005806</v>
      </c>
      <c r="AU124" s="2" t="e">
        <v>#N/A</v>
      </c>
      <c r="AV124" s="4">
        <v>1.4895729890764642</v>
      </c>
      <c r="AW124" s="2">
        <v>-11.389172625127685</v>
      </c>
      <c r="AX124" s="2">
        <v>2.4896265560165887</v>
      </c>
      <c r="AY124" s="4">
        <v>1.1363636363636402</v>
      </c>
      <c r="AZ124" s="2">
        <v>-1.2875536480686662</v>
      </c>
      <c r="BA124" s="2">
        <v>0.9879253567508357</v>
      </c>
      <c r="BB124" s="2">
        <v>6.9124423963133665</v>
      </c>
      <c r="BC124" s="2">
        <v>-0.19665683382498855</v>
      </c>
      <c r="BD124" s="4">
        <v>6.8148148148148096</v>
      </c>
      <c r="BE124" s="2">
        <v>7.5528700906344284</v>
      </c>
      <c r="BF124" s="2">
        <v>5.1428571428571388</v>
      </c>
      <c r="BG124" s="4">
        <v>3.7135278514588919</v>
      </c>
      <c r="BH124" s="2">
        <v>5.5710306406685248</v>
      </c>
      <c r="BI124" s="2">
        <v>-0.35587188612099396</v>
      </c>
      <c r="BJ124" s="4">
        <v>5.2173913043478137</v>
      </c>
      <c r="BK124" s="2">
        <v>1.3140604467805588</v>
      </c>
      <c r="BL124" s="2">
        <v>2.4249422632794477</v>
      </c>
      <c r="BM124" s="4" t="e">
        <v>#N/A</v>
      </c>
      <c r="BN124" s="2">
        <v>6.4417177914110511</v>
      </c>
      <c r="BO124" s="2">
        <v>5.0531914893616943</v>
      </c>
    </row>
    <row r="125" spans="1:67" x14ac:dyDescent="0.2">
      <c r="A125" s="1">
        <v>43524</v>
      </c>
      <c r="B125" s="2">
        <v>3.9509536784741073</v>
      </c>
      <c r="C125" s="2">
        <v>4.274611398963728</v>
      </c>
      <c r="D125" s="8">
        <v>2.9498525073746293</v>
      </c>
      <c r="E125" s="4">
        <v>2.346041055718473</v>
      </c>
      <c r="F125" s="2">
        <v>4.9921996879875223</v>
      </c>
      <c r="G125" s="2">
        <v>-0.67294751009421816</v>
      </c>
      <c r="H125" s="2">
        <v>5.6801195814648651</v>
      </c>
      <c r="I125" s="2">
        <v>0.59259259259260944</v>
      </c>
      <c r="J125" s="2">
        <v>1.3050570962479782</v>
      </c>
      <c r="K125" s="2">
        <v>4.8064085447262954</v>
      </c>
      <c r="L125" s="2">
        <v>8.9093701996928019</v>
      </c>
      <c r="M125" s="2">
        <v>3.9800995024875618</v>
      </c>
      <c r="N125" s="2">
        <v>3.7707390648567269</v>
      </c>
      <c r="O125" s="4">
        <v>8.6890243902439011</v>
      </c>
      <c r="P125" s="2">
        <v>4.0322580645161281</v>
      </c>
      <c r="Q125" s="2">
        <v>11.127379209370432</v>
      </c>
      <c r="R125" s="4">
        <v>4.7026279391424737</v>
      </c>
      <c r="S125" s="2">
        <v>5.7262569832402335</v>
      </c>
      <c r="T125" s="2">
        <v>6.4285714285714306</v>
      </c>
      <c r="U125" s="2">
        <v>5.4380664652567958</v>
      </c>
      <c r="V125" s="2">
        <v>5.4161162483487431</v>
      </c>
      <c r="W125" s="2">
        <v>2.4423337856173504</v>
      </c>
      <c r="X125" s="4">
        <v>1.8099547511312153</v>
      </c>
      <c r="Y125" s="2">
        <v>1.9340159271899751</v>
      </c>
      <c r="Z125" s="2">
        <v>1.0033444816053532</v>
      </c>
      <c r="AA125" s="4">
        <v>5.2774018944519554</v>
      </c>
      <c r="AB125" s="2">
        <v>4.1766109785202872</v>
      </c>
      <c r="AC125" s="2">
        <v>3.9192399049881317</v>
      </c>
      <c r="AD125" s="2">
        <v>2.5542784163473868</v>
      </c>
      <c r="AE125" s="2">
        <v>11.058451816745645</v>
      </c>
      <c r="AF125" s="2">
        <v>7.6923076923077076</v>
      </c>
      <c r="AG125" s="4">
        <v>3.5365853658536679</v>
      </c>
      <c r="AH125" s="2">
        <v>-0.19120458891012504</v>
      </c>
      <c r="AI125" s="2">
        <v>1.5151515151515156</v>
      </c>
      <c r="AJ125" s="2">
        <v>5.0666666666666629</v>
      </c>
      <c r="AK125" s="2">
        <v>5.1315789473684248</v>
      </c>
      <c r="AL125" s="4">
        <v>4.2838018741633306</v>
      </c>
      <c r="AM125" s="2">
        <v>2.2727272727272663</v>
      </c>
      <c r="AN125" s="2">
        <v>5.6300268096514827</v>
      </c>
      <c r="AO125" s="4">
        <v>3.6284470246734486</v>
      </c>
      <c r="AP125" s="2">
        <v>3.4387895460797893</v>
      </c>
      <c r="AQ125" s="2">
        <v>1.6591251885369758</v>
      </c>
      <c r="AR125" s="2">
        <v>1.0719754977029083</v>
      </c>
      <c r="AS125" s="2">
        <v>4.2016806722689211</v>
      </c>
      <c r="AT125" s="2">
        <v>8.8757396449704089</v>
      </c>
      <c r="AU125" s="2" t="e">
        <v>#N/A</v>
      </c>
      <c r="AV125" s="4">
        <v>1.4895729890764642</v>
      </c>
      <c r="AW125" s="2">
        <v>-12.206332992849838</v>
      </c>
      <c r="AX125" s="2">
        <v>2.4896265560165887</v>
      </c>
      <c r="AY125" s="4">
        <v>1.2485811577752628</v>
      </c>
      <c r="AZ125" s="2">
        <v>-0.86393088552915742</v>
      </c>
      <c r="BA125" s="2">
        <v>0.9879253567508357</v>
      </c>
      <c r="BB125" s="2">
        <v>7.0889894419306216</v>
      </c>
      <c r="BC125" s="2">
        <v>-1.0784313725490193</v>
      </c>
      <c r="BD125" s="4">
        <v>6.8148148148148096</v>
      </c>
      <c r="BE125" s="2">
        <v>7.5528700906344284</v>
      </c>
      <c r="BF125" s="2">
        <v>5.1428571428571388</v>
      </c>
      <c r="BG125" s="4">
        <v>3.9525691699604693</v>
      </c>
      <c r="BH125" s="2">
        <v>5.4166666666666714</v>
      </c>
      <c r="BI125" s="2">
        <v>1.6431924882628977</v>
      </c>
      <c r="BJ125" s="4">
        <v>5.4242002781641077</v>
      </c>
      <c r="BK125" s="2">
        <v>1.0484927916120483</v>
      </c>
      <c r="BL125" s="2">
        <v>2.4249422632794477</v>
      </c>
      <c r="BM125" s="4" t="e">
        <v>#N/A</v>
      </c>
      <c r="BN125" s="2">
        <v>6.7919075144508696</v>
      </c>
      <c r="BO125" s="2">
        <v>5.0531914893616943</v>
      </c>
    </row>
    <row r="126" spans="1:67" x14ac:dyDescent="0.2">
      <c r="A126" s="1">
        <v>43555</v>
      </c>
      <c r="B126" s="2">
        <v>4.6195652173913118</v>
      </c>
      <c r="C126" s="2">
        <v>4.510309278350519</v>
      </c>
      <c r="D126" s="8">
        <v>3.0927835051546282</v>
      </c>
      <c r="E126" s="4">
        <v>2.4926686217008722</v>
      </c>
      <c r="F126" s="2">
        <v>6.2597809076682296</v>
      </c>
      <c r="G126" s="2">
        <v>-1.0767160161507405</v>
      </c>
      <c r="H126" s="2">
        <v>4.6989720998531652</v>
      </c>
      <c r="I126" s="2">
        <v>0.8902077151335277</v>
      </c>
      <c r="J126" s="2">
        <v>1.7886178861788551</v>
      </c>
      <c r="K126" s="2">
        <v>7.5797872340425556</v>
      </c>
      <c r="L126" s="2">
        <v>9.4368340943683506</v>
      </c>
      <c r="M126" s="2">
        <v>3.9800995024875618</v>
      </c>
      <c r="N126" s="2">
        <v>3.7707390648567269</v>
      </c>
      <c r="O126" s="4">
        <v>10.229007633587784</v>
      </c>
      <c r="P126" s="2">
        <v>5.0080775444264987</v>
      </c>
      <c r="Q126" s="2">
        <v>13.0690161527166</v>
      </c>
      <c r="R126" s="4">
        <v>6.4471879286693792</v>
      </c>
      <c r="S126" s="2">
        <v>6.4827586206896513</v>
      </c>
      <c r="T126" s="2">
        <v>7.4542897327707607</v>
      </c>
      <c r="U126" s="2">
        <v>7.8402366863905542</v>
      </c>
      <c r="V126" s="2">
        <v>5.3876478318002796</v>
      </c>
      <c r="W126" s="2">
        <v>6.0893098782138111</v>
      </c>
      <c r="X126" s="4">
        <v>1.9209039548022702</v>
      </c>
      <c r="Y126" s="2">
        <v>2.0454545454545467</v>
      </c>
      <c r="Z126" s="2">
        <v>1.1135857461024585</v>
      </c>
      <c r="AA126" s="4">
        <v>4.5576407506702452</v>
      </c>
      <c r="AB126" s="2">
        <v>3.5335689045936363</v>
      </c>
      <c r="AC126" s="2">
        <v>2.6932084309133444</v>
      </c>
      <c r="AD126" s="2">
        <v>3.2051282051282186</v>
      </c>
      <c r="AE126" s="2">
        <v>10.883280757097793</v>
      </c>
      <c r="AF126" s="2">
        <v>7.6923076923077076</v>
      </c>
      <c r="AG126" s="4">
        <v>3.5108958837772377</v>
      </c>
      <c r="AH126" s="2">
        <v>-0.76628352490422458</v>
      </c>
      <c r="AI126" s="2">
        <v>1.6251354279523298</v>
      </c>
      <c r="AJ126" s="2">
        <v>5.0065876152832516</v>
      </c>
      <c r="AK126" s="2">
        <v>5.0715214564369262</v>
      </c>
      <c r="AL126" s="4">
        <v>5.3404539385847727</v>
      </c>
      <c r="AM126" s="2">
        <v>4.5212765957446663</v>
      </c>
      <c r="AN126" s="2">
        <v>5.6300268096514827</v>
      </c>
      <c r="AO126" s="4">
        <v>6.4233576642335919</v>
      </c>
      <c r="AP126" s="2">
        <v>3.4387895460797893</v>
      </c>
      <c r="AQ126" s="2">
        <v>8.1413210445468849</v>
      </c>
      <c r="AR126" s="2">
        <v>8.7912087912087884</v>
      </c>
      <c r="AS126" s="2">
        <v>4.9999999999999858</v>
      </c>
      <c r="AT126" s="2">
        <v>10.044313146233378</v>
      </c>
      <c r="AU126" s="2" t="e">
        <v>#N/A</v>
      </c>
      <c r="AV126" s="4">
        <v>1.4910536779324133</v>
      </c>
      <c r="AW126" s="2">
        <v>-11.312921639854693</v>
      </c>
      <c r="AX126" s="2">
        <v>2.4896265560165887</v>
      </c>
      <c r="AY126" s="4">
        <v>1.25</v>
      </c>
      <c r="AZ126" s="2">
        <v>-0.21810250817885901</v>
      </c>
      <c r="BA126" s="2">
        <v>0.9868421052631362</v>
      </c>
      <c r="BB126" s="2">
        <v>6.736526946107773</v>
      </c>
      <c r="BC126" s="2">
        <v>-2.2460937500000142</v>
      </c>
      <c r="BD126" s="4">
        <v>6.6574202496532848</v>
      </c>
      <c r="BE126" s="2">
        <v>6.8820224719101049</v>
      </c>
      <c r="BF126" s="2">
        <v>6.1141304347826235</v>
      </c>
      <c r="BG126" s="4">
        <v>4.3478260869565162</v>
      </c>
      <c r="BH126" s="2">
        <v>5.4016620498614714</v>
      </c>
      <c r="BI126" s="2">
        <v>2.4822695035461066</v>
      </c>
      <c r="BJ126" s="4">
        <v>5.4166666666666714</v>
      </c>
      <c r="BK126" s="2">
        <v>1.8181818181818272</v>
      </c>
      <c r="BL126" s="2">
        <v>2.4249422632794477</v>
      </c>
      <c r="BM126" s="4" t="e">
        <v>#N/A</v>
      </c>
      <c r="BN126" s="2">
        <v>6.6473988439306169</v>
      </c>
      <c r="BO126" s="2">
        <v>4.7808764940239286</v>
      </c>
    </row>
    <row r="127" spans="1:67" x14ac:dyDescent="0.2">
      <c r="A127" s="1">
        <v>43585</v>
      </c>
      <c r="B127" s="2">
        <v>4.3126684636118711</v>
      </c>
      <c r="C127" s="2">
        <v>4.0973111395646669</v>
      </c>
      <c r="D127" s="8">
        <v>2.9325513196480983</v>
      </c>
      <c r="E127" s="4">
        <v>2.3426061493411652</v>
      </c>
      <c r="F127" s="2">
        <v>6.0937500000000142</v>
      </c>
      <c r="G127" s="2">
        <v>-1.209677419354847</v>
      </c>
      <c r="H127" s="2">
        <v>4.8104956268221599</v>
      </c>
      <c r="I127" s="2">
        <v>0.88888888888887152</v>
      </c>
      <c r="J127" s="2">
        <v>2.1452145214521323</v>
      </c>
      <c r="K127" s="2">
        <v>6.3013698630136901</v>
      </c>
      <c r="L127" s="2">
        <v>10.105580693815995</v>
      </c>
      <c r="M127" s="2">
        <v>5.0505050505050662</v>
      </c>
      <c r="N127" s="2">
        <v>2.8358208955223887</v>
      </c>
      <c r="O127" s="4">
        <v>7.4294205052005964</v>
      </c>
      <c r="P127" s="2">
        <v>3.9808917197452303</v>
      </c>
      <c r="Q127" s="2">
        <v>9.4900849858356935</v>
      </c>
      <c r="R127" s="4">
        <v>5.6756756756756772</v>
      </c>
      <c r="S127" s="2">
        <v>5.834464043419274</v>
      </c>
      <c r="T127" s="2">
        <v>6.3273727647867872</v>
      </c>
      <c r="U127" s="2">
        <v>8.029197080291965</v>
      </c>
      <c r="V127" s="2">
        <v>4.5336787564766752</v>
      </c>
      <c r="W127" s="2">
        <v>5.7795698924731198</v>
      </c>
      <c r="X127" s="4">
        <v>1.9165727170236835</v>
      </c>
      <c r="Y127" s="2">
        <v>2.1541950113378618</v>
      </c>
      <c r="Z127" s="2">
        <v>1.1123470522803132</v>
      </c>
      <c r="AA127" s="4">
        <v>4.4176706827309147</v>
      </c>
      <c r="AB127" s="2">
        <v>3.5335689045936363</v>
      </c>
      <c r="AC127" s="2">
        <v>2.6932084309133444</v>
      </c>
      <c r="AD127" s="2">
        <v>2.933673469387756</v>
      </c>
      <c r="AE127" s="2">
        <v>10.691823899371073</v>
      </c>
      <c r="AF127" s="2">
        <v>6.6132264529058347</v>
      </c>
      <c r="AG127" s="4">
        <v>3.2569360675512655</v>
      </c>
      <c r="AH127" s="2">
        <v>-1.1439466158246034</v>
      </c>
      <c r="AI127" s="2">
        <v>1.0741138560687489</v>
      </c>
      <c r="AJ127" s="2">
        <v>4.8684210526315894</v>
      </c>
      <c r="AK127" s="2">
        <v>5.0715214564369262</v>
      </c>
      <c r="AL127" s="4">
        <v>4.6542553191489304</v>
      </c>
      <c r="AM127" s="2">
        <v>3.1704095112285131</v>
      </c>
      <c r="AN127" s="2">
        <v>5.8902275769745529</v>
      </c>
      <c r="AO127" s="4">
        <v>7.4605451936872385</v>
      </c>
      <c r="AP127" s="2">
        <v>3.2786885245901516</v>
      </c>
      <c r="AQ127" s="2">
        <v>10.487444608567216</v>
      </c>
      <c r="AR127" s="2">
        <v>11.861861861861868</v>
      </c>
      <c r="AS127" s="2">
        <v>4.3715846994535639</v>
      </c>
      <c r="AT127" s="2">
        <v>10.370370370370367</v>
      </c>
      <c r="AU127" s="2" t="e">
        <v>#N/A</v>
      </c>
      <c r="AV127" s="4">
        <v>-0.38948393378774426</v>
      </c>
      <c r="AW127" s="2">
        <v>-10.63717746182202</v>
      </c>
      <c r="AX127" s="2">
        <v>0.20242914979758098</v>
      </c>
      <c r="AY127" s="4">
        <v>0.22421524663678838</v>
      </c>
      <c r="AZ127" s="2">
        <v>-0.32537960954445566</v>
      </c>
      <c r="BA127" s="2">
        <v>-0.10787486515643252</v>
      </c>
      <c r="BB127" s="2">
        <v>4.8744460856720622</v>
      </c>
      <c r="BC127" s="2">
        <v>-2.3506366307541526</v>
      </c>
      <c r="BD127" s="4">
        <v>6.6574202496532848</v>
      </c>
      <c r="BE127" s="2">
        <v>6.8820224719101049</v>
      </c>
      <c r="BF127" s="2">
        <v>6.1141304347826235</v>
      </c>
      <c r="BG127" s="4">
        <v>2.7308192457737164</v>
      </c>
      <c r="BH127" s="2">
        <v>3.6734693877551052</v>
      </c>
      <c r="BI127" s="2">
        <v>1.1778563015312216</v>
      </c>
      <c r="BJ127" s="4">
        <v>5.4016620498614714</v>
      </c>
      <c r="BK127" s="2">
        <v>1.3003901170351071</v>
      </c>
      <c r="BL127" s="2">
        <v>2.2962112514351247</v>
      </c>
      <c r="BM127" s="4" t="e">
        <v>#N/A</v>
      </c>
      <c r="BN127" s="2">
        <v>6.6187050359712174</v>
      </c>
      <c r="BO127" s="2">
        <v>4.2272126816380649</v>
      </c>
    </row>
    <row r="128" spans="1:67" x14ac:dyDescent="0.2">
      <c r="A128" s="1">
        <v>43616</v>
      </c>
      <c r="B128" s="2">
        <v>4.5760430686406579</v>
      </c>
      <c r="C128" s="2">
        <v>4.0973111395646669</v>
      </c>
      <c r="D128" s="8">
        <v>3.0791788856304976</v>
      </c>
      <c r="E128" s="4">
        <v>2.9325513196480983</v>
      </c>
      <c r="F128" s="2">
        <v>7.8740157480315105</v>
      </c>
      <c r="G128" s="2">
        <v>-0.93959731543624514</v>
      </c>
      <c r="H128" s="2">
        <v>5.8139534883721069</v>
      </c>
      <c r="I128" s="2">
        <v>1.1799410029498461</v>
      </c>
      <c r="J128" s="2">
        <v>2.9801324503311264</v>
      </c>
      <c r="K128" s="2">
        <v>4.3478260869565446</v>
      </c>
      <c r="L128" s="2">
        <v>8.2582582582582518</v>
      </c>
      <c r="M128" s="2">
        <v>6.6895368782161455</v>
      </c>
      <c r="N128" s="2">
        <v>4.0118870728083351</v>
      </c>
      <c r="O128" s="4">
        <v>6.9526627218935033</v>
      </c>
      <c r="P128" s="2">
        <v>2.2151898734177138</v>
      </c>
      <c r="Q128" s="2">
        <v>9.6181046676096145</v>
      </c>
      <c r="R128" s="4">
        <v>5.5181695827725576</v>
      </c>
      <c r="S128" s="2">
        <v>5.2489905787348619</v>
      </c>
      <c r="T128" s="2">
        <v>5.8984910836762623</v>
      </c>
      <c r="U128" s="2">
        <v>7.8260869565217348</v>
      </c>
      <c r="V128" s="2">
        <v>3.713188220230478</v>
      </c>
      <c r="W128" s="2">
        <v>6.1827956989247213</v>
      </c>
      <c r="X128" s="4">
        <v>1.9122609673790691</v>
      </c>
      <c r="Y128" s="2">
        <v>2.2624434389140191</v>
      </c>
      <c r="Z128" s="2">
        <v>1.1111111111111143</v>
      </c>
      <c r="AA128" s="4">
        <v>4.551539491298513</v>
      </c>
      <c r="AB128" s="2">
        <v>3.5335689045936363</v>
      </c>
      <c r="AC128" s="2">
        <v>2.6932084309133444</v>
      </c>
      <c r="AD128" s="2">
        <v>4.4585987261146443</v>
      </c>
      <c r="AE128" s="2">
        <v>10.832025117739391</v>
      </c>
      <c r="AF128" s="2">
        <v>6.6132264529058347</v>
      </c>
      <c r="AG128" s="4">
        <v>3.2569360675512655</v>
      </c>
      <c r="AH128" s="2">
        <v>-0.66921606118546606</v>
      </c>
      <c r="AI128" s="2">
        <v>0.96359743040683554</v>
      </c>
      <c r="AJ128" s="2">
        <v>4.8684210526315894</v>
      </c>
      <c r="AK128" s="2">
        <v>5.0715214564369262</v>
      </c>
      <c r="AL128" s="4">
        <v>5.312084993359889</v>
      </c>
      <c r="AM128" s="2">
        <v>4.461942257217828</v>
      </c>
      <c r="AN128" s="2">
        <v>5.7486631016042651</v>
      </c>
      <c r="AO128" s="4">
        <v>7.082152974504254</v>
      </c>
      <c r="AP128" s="2">
        <v>3.2786885245901516</v>
      </c>
      <c r="AQ128" s="2">
        <v>10.043041606886646</v>
      </c>
      <c r="AR128" s="2">
        <v>11.594202898550733</v>
      </c>
      <c r="AS128" s="2">
        <v>3.9617486338797647</v>
      </c>
      <c r="AT128" s="2">
        <v>9.5238095238095184</v>
      </c>
      <c r="AU128" s="2" t="e">
        <v>#N/A</v>
      </c>
      <c r="AV128" s="4">
        <v>-0.48685491723466612</v>
      </c>
      <c r="AW128" s="2">
        <v>-10.487288135593232</v>
      </c>
      <c r="AX128" s="2">
        <v>0.20242914979758098</v>
      </c>
      <c r="AY128" s="4">
        <v>0.33632286995515415</v>
      </c>
      <c r="AZ128" s="2">
        <v>0.32608695652174902</v>
      </c>
      <c r="BA128" s="2">
        <v>0</v>
      </c>
      <c r="BB128" s="2">
        <v>4.8316251830161008</v>
      </c>
      <c r="BC128" s="2">
        <v>-6.8560235063662986</v>
      </c>
      <c r="BD128" s="4">
        <v>6.6574202496532848</v>
      </c>
      <c r="BE128" s="2">
        <v>6.8820224719101049</v>
      </c>
      <c r="BF128" s="2">
        <v>6.1141304347826235</v>
      </c>
      <c r="BG128" s="4">
        <v>3.250975292587782</v>
      </c>
      <c r="BH128" s="2">
        <v>3.5182679296346322</v>
      </c>
      <c r="BI128" s="2">
        <v>2.2538552787663093</v>
      </c>
      <c r="BJ128" s="4">
        <v>5.2558782849239378</v>
      </c>
      <c r="BK128" s="2">
        <v>2.2164276401564535</v>
      </c>
      <c r="BL128" s="2">
        <v>2.2962112514351247</v>
      </c>
      <c r="BM128" s="4" t="e">
        <v>#N/A</v>
      </c>
      <c r="BN128" s="2">
        <v>6.4655172413793167</v>
      </c>
      <c r="BO128" s="2">
        <v>4.2272126816380649</v>
      </c>
    </row>
    <row r="129" spans="1:67" x14ac:dyDescent="0.2">
      <c r="A129" s="1">
        <v>43646</v>
      </c>
      <c r="B129" s="2">
        <v>4.5576407506702452</v>
      </c>
      <c r="C129" s="2">
        <v>4.3478260869565162</v>
      </c>
      <c r="D129" s="8">
        <v>3.5190615835777095</v>
      </c>
      <c r="E129" s="4">
        <v>3.2258064516128968</v>
      </c>
      <c r="F129" s="2">
        <v>7.34375</v>
      </c>
      <c r="G129" s="2">
        <v>0.134589502018855</v>
      </c>
      <c r="H129" s="2">
        <v>5.9593023255814188</v>
      </c>
      <c r="I129" s="2">
        <v>2.0679468242245065</v>
      </c>
      <c r="J129" s="2">
        <v>3.6727879799666141</v>
      </c>
      <c r="K129" s="2">
        <v>4.5197740112994325</v>
      </c>
      <c r="L129" s="2">
        <v>5.7228915662650621</v>
      </c>
      <c r="M129" s="2">
        <v>8.2901554404145088</v>
      </c>
      <c r="N129" s="2">
        <v>3.9823008849557482</v>
      </c>
      <c r="O129" s="4">
        <v>7.3313782991202316</v>
      </c>
      <c r="P129" s="2">
        <v>2.816901408450704</v>
      </c>
      <c r="Q129" s="2">
        <v>9.8314606741572987</v>
      </c>
      <c r="R129" s="4">
        <v>6.0565275908479208</v>
      </c>
      <c r="S129" s="2">
        <v>5.9299191374662996</v>
      </c>
      <c r="T129" s="2">
        <v>6.0273972602739718</v>
      </c>
      <c r="U129" s="2">
        <v>8.5631349782293142</v>
      </c>
      <c r="V129" s="2">
        <v>4.4929396662387546</v>
      </c>
      <c r="W129" s="2">
        <v>6.3087248322147644</v>
      </c>
      <c r="X129" s="4">
        <v>1.7957351290684755</v>
      </c>
      <c r="Y129" s="2">
        <v>2.4858757062146992</v>
      </c>
      <c r="Z129" s="2">
        <v>1.1098779134295143</v>
      </c>
      <c r="AA129" s="4">
        <v>5.0734312416555412</v>
      </c>
      <c r="AB129" s="2">
        <v>3.9859320046893316</v>
      </c>
      <c r="AC129" s="2">
        <v>3.3799533799533776</v>
      </c>
      <c r="AD129" s="2">
        <v>3.9240506329113884</v>
      </c>
      <c r="AE129" s="2">
        <v>10.832025117739391</v>
      </c>
      <c r="AF129" s="2">
        <v>6.6132264529058347</v>
      </c>
      <c r="AG129" s="4">
        <v>2.9868578255675118</v>
      </c>
      <c r="AH129" s="2">
        <v>-1.246404602109294</v>
      </c>
      <c r="AI129" s="2">
        <v>1.1815252416756294</v>
      </c>
      <c r="AJ129" s="2">
        <v>4.5336787564766752</v>
      </c>
      <c r="AK129" s="2">
        <v>4.7254150702426614</v>
      </c>
      <c r="AL129" s="4">
        <v>5.444887118193904</v>
      </c>
      <c r="AM129" s="2">
        <v>4.7306176084100002</v>
      </c>
      <c r="AN129" s="2">
        <v>5.7486631016042651</v>
      </c>
      <c r="AO129" s="4">
        <v>5.4242002781641077</v>
      </c>
      <c r="AP129" s="2">
        <v>3.0013642564802296</v>
      </c>
      <c r="AQ129" s="2">
        <v>6.6390041493775982</v>
      </c>
      <c r="AR129" s="2">
        <v>7.3305670816044284</v>
      </c>
      <c r="AS129" s="2">
        <v>4.0871934604904681</v>
      </c>
      <c r="AT129" s="2">
        <v>8.1991215226940142</v>
      </c>
      <c r="AU129" s="2" t="e">
        <v>#N/A</v>
      </c>
      <c r="AV129" s="4">
        <v>-0.29268292682927211</v>
      </c>
      <c r="AW129" s="2">
        <v>-8.5418933623503932</v>
      </c>
      <c r="AX129" s="2">
        <v>0.20242914979758098</v>
      </c>
      <c r="AY129" s="4">
        <v>0.78917700112739908</v>
      </c>
      <c r="AZ129" s="2">
        <v>-0.65005417118092623</v>
      </c>
      <c r="BA129" s="2">
        <v>1.3114754098360777</v>
      </c>
      <c r="BB129" s="2">
        <v>4.505813953488385</v>
      </c>
      <c r="BC129" s="2">
        <v>-7.2957198443579756</v>
      </c>
      <c r="BD129" s="4">
        <v>6.6574202496532848</v>
      </c>
      <c r="BE129" s="2">
        <v>6.8820224719101049</v>
      </c>
      <c r="BF129" s="2">
        <v>6.1141304347826235</v>
      </c>
      <c r="BG129" s="4">
        <v>3.6553524804177755</v>
      </c>
      <c r="BH129" s="2">
        <v>3.7786774628879982</v>
      </c>
      <c r="BI129" s="2">
        <v>3.1438935912938319</v>
      </c>
      <c r="BJ129" s="4">
        <v>5.3941908713693039</v>
      </c>
      <c r="BK129" s="2">
        <v>2.0725388601036059</v>
      </c>
      <c r="BL129" s="2">
        <v>2.2962112514351247</v>
      </c>
      <c r="BM129" s="4" t="e">
        <v>#N/A</v>
      </c>
      <c r="BN129" s="2">
        <v>6.6091954022988659</v>
      </c>
      <c r="BO129" s="2">
        <v>4.2272126816380649</v>
      </c>
    </row>
    <row r="130" spans="1:67" x14ac:dyDescent="0.2">
      <c r="A130" s="1">
        <v>43677</v>
      </c>
      <c r="B130" s="2">
        <v>3.8512616201859373</v>
      </c>
      <c r="C130" s="2">
        <v>4.0660736975857787</v>
      </c>
      <c r="D130" s="8">
        <v>3.2163742690058257</v>
      </c>
      <c r="E130" s="4">
        <v>2.9239766081871323</v>
      </c>
      <c r="F130" s="2">
        <v>7.9937304075235147</v>
      </c>
      <c r="G130" s="2">
        <v>0.13440860215052908</v>
      </c>
      <c r="H130" s="2">
        <v>6.3860667634252337</v>
      </c>
      <c r="I130" s="2">
        <v>1.6129032258064484</v>
      </c>
      <c r="J130" s="2">
        <v>3.0050083472454219</v>
      </c>
      <c r="K130" s="2">
        <v>6.1224489795918373</v>
      </c>
      <c r="L130" s="2">
        <v>4.5045045045044958</v>
      </c>
      <c r="M130" s="2">
        <v>8.6655112651646391</v>
      </c>
      <c r="N130" s="2">
        <v>3.6764705882353041</v>
      </c>
      <c r="O130" s="4">
        <v>5.362318840579718</v>
      </c>
      <c r="P130" s="2">
        <v>2.660406885758988</v>
      </c>
      <c r="Q130" s="2">
        <v>7.0344827586206833</v>
      </c>
      <c r="R130" s="4">
        <v>6.0402684563758413</v>
      </c>
      <c r="S130" s="2">
        <v>5.92193808882908</v>
      </c>
      <c r="T130" s="2">
        <v>6.5663474692202612</v>
      </c>
      <c r="U130" s="2">
        <v>8.0924855491329311</v>
      </c>
      <c r="V130" s="2">
        <v>4.6272493573264768</v>
      </c>
      <c r="W130" s="2">
        <v>5.86666666666666</v>
      </c>
      <c r="X130" s="4">
        <v>1.9079685746352482</v>
      </c>
      <c r="Y130" s="2">
        <v>2.2547914317925688</v>
      </c>
      <c r="Z130" s="2">
        <v>1.2208657047724927</v>
      </c>
      <c r="AA130" s="4">
        <v>5.0847457627118473</v>
      </c>
      <c r="AB130" s="2">
        <v>3.9859320046893316</v>
      </c>
      <c r="AC130" s="2">
        <v>3.3799533799533776</v>
      </c>
      <c r="AD130" s="2">
        <v>4.2983565107459043</v>
      </c>
      <c r="AE130" s="2">
        <v>7.1326676176890231</v>
      </c>
      <c r="AF130" s="2">
        <v>10.338345864661648</v>
      </c>
      <c r="AG130" s="4">
        <v>2.8639618138424936</v>
      </c>
      <c r="AH130" s="2">
        <v>-1.1494252873563227</v>
      </c>
      <c r="AI130" s="2">
        <v>1.0660980810234548</v>
      </c>
      <c r="AJ130" s="2">
        <v>4.6692607003891169</v>
      </c>
      <c r="AK130" s="2">
        <v>4.7254150702426614</v>
      </c>
      <c r="AL130" s="4">
        <v>5.5776892430278906</v>
      </c>
      <c r="AM130" s="2">
        <v>4.9934296977661035</v>
      </c>
      <c r="AN130" s="2">
        <v>5.7486631016042651</v>
      </c>
      <c r="AO130" s="4">
        <v>3.0303030303030312</v>
      </c>
      <c r="AP130" s="2">
        <v>3.9509536784741073</v>
      </c>
      <c r="AQ130" s="2">
        <v>0.40705563093621322</v>
      </c>
      <c r="AR130" s="2">
        <v>-0.40540540540540349</v>
      </c>
      <c r="AS130" s="2">
        <v>4.2291950886766756</v>
      </c>
      <c r="AT130" s="2">
        <v>7.5691411935953568</v>
      </c>
      <c r="AU130" s="2" t="e">
        <v>#N/A</v>
      </c>
      <c r="AV130" s="4">
        <v>-9.7656250000014211E-2</v>
      </c>
      <c r="AW130" s="2">
        <v>-8.6092715231788048</v>
      </c>
      <c r="AX130" s="2">
        <v>0.40485829959516195</v>
      </c>
      <c r="AY130" s="4">
        <v>0.78917700112739908</v>
      </c>
      <c r="AZ130" s="2">
        <v>-0.86580086580087823</v>
      </c>
      <c r="BA130" s="2">
        <v>1.3114754098360777</v>
      </c>
      <c r="BB130" s="2">
        <v>4.505813953488385</v>
      </c>
      <c r="BC130" s="2">
        <v>-7.2277227722772182</v>
      </c>
      <c r="BD130" s="4">
        <v>6.6574202496532848</v>
      </c>
      <c r="BE130" s="2">
        <v>6.8820224719101049</v>
      </c>
      <c r="BF130" s="2">
        <v>6.1141304347826235</v>
      </c>
      <c r="BG130" s="4">
        <v>2.8608582574772328</v>
      </c>
      <c r="BH130" s="2">
        <v>3.4946236559139692</v>
      </c>
      <c r="BI130" s="2">
        <v>1.3237063778580165</v>
      </c>
      <c r="BJ130" s="4">
        <v>5.6708160442600359</v>
      </c>
      <c r="BK130" s="2">
        <v>2.0887728459530166</v>
      </c>
      <c r="BL130" s="2">
        <v>2.2962112514351247</v>
      </c>
      <c r="BM130" s="4" t="e">
        <v>#N/A</v>
      </c>
      <c r="BN130" s="2">
        <v>6.8965517241379501</v>
      </c>
      <c r="BO130" s="2">
        <v>3.524804177545704</v>
      </c>
    </row>
    <row r="131" spans="1:67" x14ac:dyDescent="0.2">
      <c r="A131" s="1">
        <v>43708</v>
      </c>
      <c r="B131" s="2">
        <v>4.3882978723404307</v>
      </c>
      <c r="C131" s="2">
        <v>4.1931385006353139</v>
      </c>
      <c r="D131" s="8">
        <v>3.9531478770131798</v>
      </c>
      <c r="E131" s="4">
        <v>3.6656891495601087</v>
      </c>
      <c r="F131" s="2">
        <v>8.6342229199372014</v>
      </c>
      <c r="G131" s="2">
        <v>0.80645161290323131</v>
      </c>
      <c r="H131" s="2">
        <v>7.4452554744525372</v>
      </c>
      <c r="I131" s="2">
        <v>3.097345132743385</v>
      </c>
      <c r="J131" s="2">
        <v>4.4701986754966896</v>
      </c>
      <c r="K131" s="2">
        <v>4.3668122270742487</v>
      </c>
      <c r="L131" s="2">
        <v>4.3740573152337987</v>
      </c>
      <c r="M131" s="2">
        <v>10.104529616724747</v>
      </c>
      <c r="N131" s="2">
        <v>4.4444444444444571</v>
      </c>
      <c r="O131" s="4">
        <v>5.3160919540229798</v>
      </c>
      <c r="P131" s="2">
        <v>2.1909233176838683</v>
      </c>
      <c r="Q131" s="2">
        <v>7.0652173913043441</v>
      </c>
      <c r="R131" s="4">
        <v>6.1827956989247213</v>
      </c>
      <c r="S131" s="2">
        <v>6.3513513513513686</v>
      </c>
      <c r="T131" s="2">
        <v>6.4207650273224033</v>
      </c>
      <c r="U131" s="2">
        <v>9.4614264919941746</v>
      </c>
      <c r="V131" s="2">
        <v>4.7741935483871032</v>
      </c>
      <c r="W131" s="2">
        <v>5.5925432756324938</v>
      </c>
      <c r="X131" s="4">
        <v>2.1276595744680975</v>
      </c>
      <c r="Y131" s="2">
        <v>2.2497187851518561</v>
      </c>
      <c r="Z131" s="2">
        <v>1.4412416851441208</v>
      </c>
      <c r="AA131" s="4">
        <v>5.2151238591916496</v>
      </c>
      <c r="AB131" s="2">
        <v>3.9859320046893316</v>
      </c>
      <c r="AC131" s="2">
        <v>3.3799533799533776</v>
      </c>
      <c r="AD131" s="2">
        <v>4.0404040404040416</v>
      </c>
      <c r="AE131" s="2">
        <v>6.9701280227596101</v>
      </c>
      <c r="AF131" s="2">
        <v>11.842105263157904</v>
      </c>
      <c r="AG131" s="4">
        <v>3.2296650717703415</v>
      </c>
      <c r="AH131" s="2">
        <v>-0.4821600771456076</v>
      </c>
      <c r="AI131" s="2">
        <v>1.6094420600858399</v>
      </c>
      <c r="AJ131" s="2">
        <v>4.6692607003891169</v>
      </c>
      <c r="AK131" s="2">
        <v>4.7254150702426614</v>
      </c>
      <c r="AL131" s="4">
        <v>4.8812664907651708</v>
      </c>
      <c r="AM131" s="2">
        <v>4.5811518324607334</v>
      </c>
      <c r="AN131" s="2">
        <v>5.0464807436918875</v>
      </c>
      <c r="AO131" s="4">
        <v>3.1636863823933936</v>
      </c>
      <c r="AP131" s="2">
        <v>3.9455782312925294</v>
      </c>
      <c r="AQ131" s="2">
        <v>0.27063599458725207</v>
      </c>
      <c r="AR131" s="2">
        <v>-0.27027027027027373</v>
      </c>
      <c r="AS131" s="2">
        <v>4.2176870748299251</v>
      </c>
      <c r="AT131" s="2">
        <v>8.9181286549707437</v>
      </c>
      <c r="AU131" s="2" t="e">
        <v>#N/A</v>
      </c>
      <c r="AV131" s="4">
        <v>-9.7656250000014211E-2</v>
      </c>
      <c r="AW131" s="2">
        <v>-7.9888268156424687</v>
      </c>
      <c r="AX131" s="2">
        <v>0.40485829959516195</v>
      </c>
      <c r="AY131" s="4">
        <v>1.2415349887133402</v>
      </c>
      <c r="AZ131" s="2">
        <v>0.21739130434784215</v>
      </c>
      <c r="BA131" s="2">
        <v>1.3114754098360777</v>
      </c>
      <c r="BB131" s="2">
        <v>5.0651230101302502</v>
      </c>
      <c r="BC131" s="2">
        <v>-6.6271018793273839</v>
      </c>
      <c r="BD131" s="4">
        <v>6.6574202496532848</v>
      </c>
      <c r="BE131" s="2">
        <v>6.8820224719101049</v>
      </c>
      <c r="BF131" s="2">
        <v>6.1141304347826235</v>
      </c>
      <c r="BG131" s="4">
        <v>2.9831387808041683</v>
      </c>
      <c r="BH131" s="2">
        <v>3.4946236559139692</v>
      </c>
      <c r="BI131" s="2">
        <v>2.2781774580335536</v>
      </c>
      <c r="BJ131" s="4">
        <v>5.6708160442600359</v>
      </c>
      <c r="BK131" s="2">
        <v>3.5479632063075002</v>
      </c>
      <c r="BL131" s="2">
        <v>2.2962112514351247</v>
      </c>
      <c r="BM131" s="4" t="e">
        <v>#N/A</v>
      </c>
      <c r="BN131" s="2">
        <v>6.8965517241379501</v>
      </c>
      <c r="BO131" s="2">
        <v>3.524804177545704</v>
      </c>
    </row>
    <row r="132" spans="1:67" x14ac:dyDescent="0.2">
      <c r="A132" s="1">
        <v>43738</v>
      </c>
      <c r="B132" s="2">
        <v>4.1059602649006592</v>
      </c>
      <c r="C132" s="2">
        <v>4.0506329113923982</v>
      </c>
      <c r="D132" s="8">
        <v>3.94160583941607</v>
      </c>
      <c r="E132" s="4">
        <v>3.8011695906432692</v>
      </c>
      <c r="F132" s="2">
        <v>8.4375000000000142</v>
      </c>
      <c r="G132" s="2">
        <v>1.0810810810810665</v>
      </c>
      <c r="H132" s="2">
        <v>7.0072992700729912</v>
      </c>
      <c r="I132" s="2">
        <v>2.1961932650073237</v>
      </c>
      <c r="J132" s="2">
        <v>4.1050903119868707</v>
      </c>
      <c r="K132" s="2">
        <v>4.8600883652430156</v>
      </c>
      <c r="L132" s="2">
        <v>5.3731343283581907</v>
      </c>
      <c r="M132" s="2">
        <v>5</v>
      </c>
      <c r="N132" s="2">
        <v>4.7058823529411882</v>
      </c>
      <c r="O132" s="4">
        <v>5.1355206847361075</v>
      </c>
      <c r="P132" s="2">
        <v>1.5527950310558936</v>
      </c>
      <c r="Q132" s="2">
        <v>7.4424898511501851</v>
      </c>
      <c r="R132" s="4">
        <v>6.1827956989247213</v>
      </c>
      <c r="S132" s="2">
        <v>6.4864864864864842</v>
      </c>
      <c r="T132" s="2">
        <v>5.2917232021709566</v>
      </c>
      <c r="U132" s="2">
        <v>10.34985422740526</v>
      </c>
      <c r="V132" s="2">
        <v>5.3040103492884896</v>
      </c>
      <c r="W132" s="2">
        <v>5.1792828685259167</v>
      </c>
      <c r="X132" s="4">
        <v>2.2371364653243688</v>
      </c>
      <c r="Y132" s="2">
        <v>2.4719101123595379</v>
      </c>
      <c r="Z132" s="2">
        <v>1.5521064301551917</v>
      </c>
      <c r="AA132" s="4">
        <v>4.780361757105922</v>
      </c>
      <c r="AB132" s="2">
        <v>3.2369942196531838</v>
      </c>
      <c r="AC132" s="2">
        <v>2.649769585253452</v>
      </c>
      <c r="AD132" s="2">
        <v>4.80404551201012</v>
      </c>
      <c r="AE132" s="2">
        <v>7.112375533428164</v>
      </c>
      <c r="AF132" s="2">
        <v>11.842105263157904</v>
      </c>
      <c r="AG132" s="4">
        <v>3.210463733650414</v>
      </c>
      <c r="AH132" s="2">
        <v>-0.19474196689385792</v>
      </c>
      <c r="AI132" s="2">
        <v>1.599147121535168</v>
      </c>
      <c r="AJ132" s="2">
        <v>4.2307692307692406</v>
      </c>
      <c r="AK132" s="2">
        <v>4.6776232616940518</v>
      </c>
      <c r="AL132" s="4">
        <v>4.7368421052631504</v>
      </c>
      <c r="AM132" s="2">
        <v>3.761348897535683</v>
      </c>
      <c r="AN132" s="2">
        <v>5.0464807436918875</v>
      </c>
      <c r="AO132" s="4">
        <v>2.3192360163710788</v>
      </c>
      <c r="AP132" s="2">
        <v>3.8043478260869676</v>
      </c>
      <c r="AQ132" s="2">
        <v>0.9472259810554533</v>
      </c>
      <c r="AR132" s="2">
        <v>0.13477088948785365</v>
      </c>
      <c r="AS132" s="2">
        <v>4.6384720327421718</v>
      </c>
      <c r="AT132" s="2">
        <v>3.0470914127423754</v>
      </c>
      <c r="AU132" s="2" t="e">
        <v>#N/A</v>
      </c>
      <c r="AV132" s="4">
        <v>0</v>
      </c>
      <c r="AW132" s="2">
        <v>-7.2654462242562943</v>
      </c>
      <c r="AX132" s="2">
        <v>0.40485829959516195</v>
      </c>
      <c r="AY132" s="4">
        <v>1.3544018058690739</v>
      </c>
      <c r="AZ132" s="2">
        <v>0.21786492374728539</v>
      </c>
      <c r="BA132" s="2">
        <v>1.4207650273224033</v>
      </c>
      <c r="BB132" s="2">
        <v>5.3314121037463877</v>
      </c>
      <c r="BC132" s="2">
        <v>-6.5802592223329981</v>
      </c>
      <c r="BD132" s="4">
        <v>6.6574202496532848</v>
      </c>
      <c r="BE132" s="2">
        <v>6.8820224719101049</v>
      </c>
      <c r="BF132" s="2">
        <v>6.1141304347826235</v>
      </c>
      <c r="BG132" s="4">
        <v>3.3635187580853767</v>
      </c>
      <c r="BH132" s="2">
        <v>4.2953020134228268</v>
      </c>
      <c r="BI132" s="2">
        <v>1.5513126491646858</v>
      </c>
      <c r="BJ132" s="4">
        <v>5.6708160442600359</v>
      </c>
      <c r="BK132" s="2">
        <v>2.7343750000000284</v>
      </c>
      <c r="BL132" s="2">
        <v>2.2962112514351247</v>
      </c>
      <c r="BM132" s="4" t="e">
        <v>#N/A</v>
      </c>
      <c r="BN132" s="2">
        <v>6.9064748201438846</v>
      </c>
      <c r="BO132" s="2">
        <v>3.524804177545704</v>
      </c>
    </row>
    <row r="133" spans="1:67" x14ac:dyDescent="0.2">
      <c r="A133" s="1">
        <v>43769</v>
      </c>
      <c r="B133" s="2">
        <v>3.5573122529644081</v>
      </c>
      <c r="C133" s="2">
        <v>4.0455120101137823</v>
      </c>
      <c r="D133" s="8">
        <v>3.6443148688046563</v>
      </c>
      <c r="E133" s="4">
        <v>3.4985422740524825</v>
      </c>
      <c r="F133" s="2">
        <v>8.4375000000000142</v>
      </c>
      <c r="G133" s="2">
        <v>1.214574898785429</v>
      </c>
      <c r="H133" s="2">
        <v>7.4780058651026309</v>
      </c>
      <c r="I133" s="2">
        <v>2.5073746312684477</v>
      </c>
      <c r="J133" s="2">
        <v>2.764227642276424</v>
      </c>
      <c r="K133" s="2">
        <v>5.2023121387283027</v>
      </c>
      <c r="L133" s="2">
        <v>3.5036496350365098</v>
      </c>
      <c r="M133" s="2">
        <v>2.941176470588232</v>
      </c>
      <c r="N133" s="2">
        <v>4.1176470588235077</v>
      </c>
      <c r="O133" s="4">
        <v>4.5845272206303918</v>
      </c>
      <c r="P133" s="2">
        <v>2.0344287949921807</v>
      </c>
      <c r="Q133" s="2">
        <v>6.0893098782138111</v>
      </c>
      <c r="R133" s="4">
        <v>5.7563587684069688</v>
      </c>
      <c r="S133" s="2">
        <v>5.6300268096514827</v>
      </c>
      <c r="T133" s="2">
        <v>5.4274084124830324</v>
      </c>
      <c r="U133" s="2">
        <v>9.593023255813975</v>
      </c>
      <c r="V133" s="2">
        <v>3.6989795918367179</v>
      </c>
      <c r="W133" s="2">
        <v>5.7180851063829579</v>
      </c>
      <c r="X133" s="4">
        <v>2.3489932885905915</v>
      </c>
      <c r="Y133" s="2">
        <v>2.4691358024691397</v>
      </c>
      <c r="Z133" s="2">
        <v>1.662971175166291</v>
      </c>
      <c r="AA133" s="4">
        <v>4.780361757105922</v>
      </c>
      <c r="AB133" s="2">
        <v>3.2369942196531838</v>
      </c>
      <c r="AC133" s="2">
        <v>2.649769585253452</v>
      </c>
      <c r="AD133" s="2">
        <v>4.5397225725094756</v>
      </c>
      <c r="AE133" s="2">
        <v>7.112375533428164</v>
      </c>
      <c r="AF133" s="2">
        <v>11.842105263157904</v>
      </c>
      <c r="AG133" s="4">
        <v>3.0952380952380878</v>
      </c>
      <c r="AH133" s="2">
        <v>-0.58083252662149221</v>
      </c>
      <c r="AI133" s="2">
        <v>1.39186295503211</v>
      </c>
      <c r="AJ133" s="2">
        <v>4.3701799485861272</v>
      </c>
      <c r="AK133" s="2">
        <v>4.6776232616940518</v>
      </c>
      <c r="AL133" s="4">
        <v>4.7430830039525631</v>
      </c>
      <c r="AM133" s="2">
        <v>4.4444444444444571</v>
      </c>
      <c r="AN133" s="2">
        <v>5.0464807436918875</v>
      </c>
      <c r="AO133" s="4">
        <v>0.39893617021276384</v>
      </c>
      <c r="AP133" s="2">
        <v>3.4993270524899174</v>
      </c>
      <c r="AQ133" s="2">
        <v>-3.2258064516128968</v>
      </c>
      <c r="AR133" s="2">
        <v>-4.8284625158830892</v>
      </c>
      <c r="AS133" s="2">
        <v>4.6321525885558543</v>
      </c>
      <c r="AT133" s="2">
        <v>2.4930747922437604</v>
      </c>
      <c r="AU133" s="2" t="e">
        <v>#N/A</v>
      </c>
      <c r="AV133" s="4">
        <v>9.7847358121327943E-2</v>
      </c>
      <c r="AW133" s="2">
        <v>-6.7274800456100508</v>
      </c>
      <c r="AX133" s="2">
        <v>0.40485829959516195</v>
      </c>
      <c r="AY133" s="4">
        <v>1.0146561443066417</v>
      </c>
      <c r="AZ133" s="2">
        <v>0.21857923497267961</v>
      </c>
      <c r="BA133" s="2">
        <v>1.2008733624454351</v>
      </c>
      <c r="BB133" s="2">
        <v>3.8571428571428754</v>
      </c>
      <c r="BC133" s="2">
        <v>-6.3429137760158625</v>
      </c>
      <c r="BD133" s="4">
        <v>6.6574202496532848</v>
      </c>
      <c r="BE133" s="2">
        <v>6.8820224719101049</v>
      </c>
      <c r="BF133" s="2">
        <v>6.1141304347826235</v>
      </c>
      <c r="BG133" s="4">
        <v>3.2299741602067229</v>
      </c>
      <c r="BH133" s="2">
        <v>4.1554959785522954</v>
      </c>
      <c r="BI133" s="2">
        <v>0.95011876484561242</v>
      </c>
      <c r="BJ133" s="4">
        <v>5.6708160442600359</v>
      </c>
      <c r="BK133" s="2">
        <v>2.6075619295958319</v>
      </c>
      <c r="BL133" s="2">
        <v>2.2962112514351247</v>
      </c>
      <c r="BM133" s="4" t="e">
        <v>#N/A</v>
      </c>
      <c r="BN133" s="2">
        <v>6.9064748201438846</v>
      </c>
      <c r="BO133" s="2">
        <v>3.524804177545704</v>
      </c>
    </row>
    <row r="134" spans="1:67" x14ac:dyDescent="0.2">
      <c r="A134" s="1">
        <v>43799</v>
      </c>
      <c r="B134" s="2">
        <v>3.5526315789473699</v>
      </c>
      <c r="C134" s="2">
        <v>3.7831021437578727</v>
      </c>
      <c r="D134" s="8">
        <v>3.4833091436864834</v>
      </c>
      <c r="E134" s="4">
        <v>3.4883720930232585</v>
      </c>
      <c r="F134" s="2">
        <v>7.9069767441860392</v>
      </c>
      <c r="G134" s="2">
        <v>1.8970189701897056</v>
      </c>
      <c r="H134" s="2">
        <v>7.5912408759124048</v>
      </c>
      <c r="I134" s="2">
        <v>2.5036818851251752</v>
      </c>
      <c r="J134" s="2">
        <v>3.2362459546925635</v>
      </c>
      <c r="K134" s="2">
        <v>3.6011080332409904</v>
      </c>
      <c r="L134" s="2">
        <v>1.5850144092218983</v>
      </c>
      <c r="M134" s="2">
        <v>3.2467532467532578</v>
      </c>
      <c r="N134" s="2">
        <v>5</v>
      </c>
      <c r="O134" s="4">
        <v>3.4090909090908923</v>
      </c>
      <c r="P134" s="2">
        <v>0.93167701863352193</v>
      </c>
      <c r="Q134" s="2">
        <v>4.8387096774193452</v>
      </c>
      <c r="R134" s="4">
        <v>5.1930758988015953</v>
      </c>
      <c r="S134" s="2">
        <v>4.9333333333333513</v>
      </c>
      <c r="T134" s="2">
        <v>5.1771117166212548</v>
      </c>
      <c r="U134" s="2">
        <v>8.8150289017340953</v>
      </c>
      <c r="V134" s="2">
        <v>2.7777777777777857</v>
      </c>
      <c r="W134" s="2">
        <v>5.7180851063829579</v>
      </c>
      <c r="X134" s="4">
        <v>2.4581005586592255</v>
      </c>
      <c r="Y134" s="2">
        <v>2.5784753363228674</v>
      </c>
      <c r="Z134" s="2">
        <v>1.5503875968992276</v>
      </c>
      <c r="AA134" s="4">
        <v>4.780361757105922</v>
      </c>
      <c r="AB134" s="2">
        <v>3.2369942196531838</v>
      </c>
      <c r="AC134" s="2">
        <v>2.649769585253452</v>
      </c>
      <c r="AD134" s="2">
        <v>4.4025157232704402</v>
      </c>
      <c r="AE134" s="2">
        <v>7.112375533428164</v>
      </c>
      <c r="AF134" s="2">
        <v>11.842105263157904</v>
      </c>
      <c r="AG134" s="4">
        <v>2.8503562945368088</v>
      </c>
      <c r="AH134" s="2">
        <v>-0.96525096525095933</v>
      </c>
      <c r="AI134" s="2">
        <v>1.3888888888888999</v>
      </c>
      <c r="AJ134" s="2">
        <v>4.3645699614890816</v>
      </c>
      <c r="AK134" s="2">
        <v>4.6776232616940518</v>
      </c>
      <c r="AL134" s="4">
        <v>4.8748353096178931</v>
      </c>
      <c r="AM134" s="2">
        <v>4.4386422976501478</v>
      </c>
      <c r="AN134" s="2">
        <v>5.0464807436918875</v>
      </c>
      <c r="AO134" s="4">
        <v>-0.26420079260238083</v>
      </c>
      <c r="AP134" s="2">
        <v>3.7634408602150557</v>
      </c>
      <c r="AQ134" s="2">
        <v>-4.8469387755102247</v>
      </c>
      <c r="AR134" s="2">
        <v>-6.658291457286424</v>
      </c>
      <c r="AS134" s="2">
        <v>3.5230352303523063</v>
      </c>
      <c r="AT134" s="2">
        <v>2.9005524861878342</v>
      </c>
      <c r="AU134" s="2" t="e">
        <v>#N/A</v>
      </c>
      <c r="AV134" s="4">
        <v>0</v>
      </c>
      <c r="AW134" s="2">
        <v>-7.1592210767468458</v>
      </c>
      <c r="AX134" s="2">
        <v>0.40485829959516195</v>
      </c>
      <c r="AY134" s="4">
        <v>1.2401352874858986</v>
      </c>
      <c r="AZ134" s="2">
        <v>-0.21762785636562398</v>
      </c>
      <c r="BA134" s="2">
        <v>1.2008733624454351</v>
      </c>
      <c r="BB134" s="2">
        <v>5.3160919540229798</v>
      </c>
      <c r="BC134" s="2">
        <v>-5.8358061325420323</v>
      </c>
      <c r="BD134" s="4">
        <v>6.6574202496532848</v>
      </c>
      <c r="BE134" s="2">
        <v>6.8820224719101049</v>
      </c>
      <c r="BF134" s="2">
        <v>6.1141304347826235</v>
      </c>
      <c r="BG134" s="4">
        <v>3.0808729139922804</v>
      </c>
      <c r="BH134" s="2">
        <v>4.5333333333333456</v>
      </c>
      <c r="BI134" s="2">
        <v>0.4711425206124602</v>
      </c>
      <c r="BJ134" s="4">
        <v>5.6708160442600359</v>
      </c>
      <c r="BK134" s="2">
        <v>2.2164276401564535</v>
      </c>
      <c r="BL134" s="2">
        <v>2.2962112514351247</v>
      </c>
      <c r="BM134" s="4" t="e">
        <v>#N/A</v>
      </c>
      <c r="BN134" s="2">
        <v>6.9064748201438846</v>
      </c>
      <c r="BO134" s="2">
        <v>3.524804177545704</v>
      </c>
    </row>
    <row r="135" spans="1:67" x14ac:dyDescent="0.2">
      <c r="A135" s="1">
        <v>43830</v>
      </c>
      <c r="B135" s="2">
        <v>3.9525691699604693</v>
      </c>
      <c r="C135" s="2">
        <v>3.7735849056603712</v>
      </c>
      <c r="D135" s="8">
        <v>3.9187227866472938</v>
      </c>
      <c r="E135" s="4">
        <v>3.9244186046511516</v>
      </c>
      <c r="F135" s="2">
        <v>8.0745341614906607</v>
      </c>
      <c r="G135" s="2">
        <v>2.0242914979757103</v>
      </c>
      <c r="H135" s="2">
        <v>8.1632653061224545</v>
      </c>
      <c r="I135" s="2">
        <v>2.5073746312684477</v>
      </c>
      <c r="J135" s="2">
        <v>2.737520128824471</v>
      </c>
      <c r="K135" s="2">
        <v>2.1476510067113992</v>
      </c>
      <c r="L135" s="2">
        <v>3.4732272069464756</v>
      </c>
      <c r="M135" s="2">
        <v>4.6849757673667227</v>
      </c>
      <c r="N135" s="2">
        <v>4.8672566371681398</v>
      </c>
      <c r="O135" s="4">
        <v>4.291845493562235</v>
      </c>
      <c r="P135" s="2">
        <v>1.0920436817472705</v>
      </c>
      <c r="Q135" s="2">
        <v>5.9539918809201424</v>
      </c>
      <c r="R135" s="4">
        <v>5.0531914893616943</v>
      </c>
      <c r="S135" s="2">
        <v>4.6542553191489304</v>
      </c>
      <c r="T135" s="2">
        <v>5.0340136054421833</v>
      </c>
      <c r="U135" s="2">
        <v>8.0691642651296718</v>
      </c>
      <c r="V135" s="2">
        <v>2.5157232704402475</v>
      </c>
      <c r="W135" s="2">
        <v>5.7180851063829579</v>
      </c>
      <c r="X135" s="4">
        <v>2.4553571428571388</v>
      </c>
      <c r="Y135" s="2">
        <v>2.5755879059350377</v>
      </c>
      <c r="Z135" s="2">
        <v>1.4364640883977984</v>
      </c>
      <c r="AA135" s="4">
        <v>4.6272493573264768</v>
      </c>
      <c r="AB135" s="2">
        <v>2.9782359679267074</v>
      </c>
      <c r="AC135" s="2">
        <v>2.4000000000000057</v>
      </c>
      <c r="AD135" s="2">
        <v>4.2713567839196145</v>
      </c>
      <c r="AE135" s="2">
        <v>7.112375533428164</v>
      </c>
      <c r="AF135" s="2">
        <v>11.842105263157904</v>
      </c>
      <c r="AG135" s="4">
        <v>2.7186761229314698</v>
      </c>
      <c r="AH135" s="2">
        <v>-0.67961165048544103</v>
      </c>
      <c r="AI135" s="2">
        <v>1.3888888888888999</v>
      </c>
      <c r="AJ135" s="2">
        <v>3.8167938931297698</v>
      </c>
      <c r="AK135" s="2">
        <v>4.5056320400500596</v>
      </c>
      <c r="AL135" s="4">
        <v>4.7556142668427839</v>
      </c>
      <c r="AM135" s="2">
        <v>4.5992115637319273</v>
      </c>
      <c r="AN135" s="2">
        <v>5.0464807436918875</v>
      </c>
      <c r="AO135" s="4">
        <v>3.2608695652174049</v>
      </c>
      <c r="AP135" s="2">
        <v>3.9030955585464397</v>
      </c>
      <c r="AQ135" s="2">
        <v>2.7359781121751041</v>
      </c>
      <c r="AR135" s="2">
        <v>2.4590163934426101</v>
      </c>
      <c r="AS135" s="2">
        <v>3.6635006784260469</v>
      </c>
      <c r="AT135" s="2">
        <v>3.668478260869577</v>
      </c>
      <c r="AU135" s="2" t="e">
        <v>#N/A</v>
      </c>
      <c r="AV135" s="4">
        <v>9.7943192948093838E-2</v>
      </c>
      <c r="AW135" s="2">
        <v>-5.5944055944056004</v>
      </c>
      <c r="AX135" s="2">
        <v>0.40485829959516195</v>
      </c>
      <c r="AY135" s="4">
        <v>1.2387387387387463</v>
      </c>
      <c r="AZ135" s="2">
        <v>0.1089324618736498</v>
      </c>
      <c r="BA135" s="2">
        <v>1.2008733624454351</v>
      </c>
      <c r="BB135" s="2">
        <v>5.2482269503546064</v>
      </c>
      <c r="BC135" s="2">
        <v>-8.0597014925373145</v>
      </c>
      <c r="BD135" s="4">
        <v>6.6574202496532848</v>
      </c>
      <c r="BE135" s="2">
        <v>6.8820224719101049</v>
      </c>
      <c r="BF135" s="2">
        <v>6.1141304347826235</v>
      </c>
      <c r="BG135" s="4">
        <v>2.9525032092426073</v>
      </c>
      <c r="BH135" s="2">
        <v>4.6666666666666572</v>
      </c>
      <c r="BI135" s="2">
        <v>-1.0563380281690229</v>
      </c>
      <c r="BJ135" s="4">
        <v>5.3941908713693039</v>
      </c>
      <c r="BK135" s="2">
        <v>1.5584415584415581</v>
      </c>
      <c r="BL135" s="2">
        <v>2.2962112514351247</v>
      </c>
      <c r="BM135" s="4" t="e">
        <v>#N/A</v>
      </c>
      <c r="BN135" s="2">
        <v>6.7625899280575652</v>
      </c>
      <c r="BO135" s="2">
        <v>3.524804177545704</v>
      </c>
    </row>
    <row r="136" spans="1:67" x14ac:dyDescent="0.2">
      <c r="A136" s="1">
        <v>43861</v>
      </c>
      <c r="B136" s="2">
        <v>4.6235138705416006</v>
      </c>
      <c r="C136" s="2">
        <v>3.7688442211055246</v>
      </c>
      <c r="D136" s="8">
        <v>3.8681948424068793</v>
      </c>
      <c r="E136" s="4">
        <v>3.5816618911174771</v>
      </c>
      <c r="F136" s="2">
        <v>5.9001512859304199</v>
      </c>
      <c r="G136" s="2">
        <v>2.4000000000000057</v>
      </c>
      <c r="H136" s="2">
        <v>6.8376068376068417</v>
      </c>
      <c r="I136" s="2">
        <v>3.0927835051546282</v>
      </c>
      <c r="J136" s="2">
        <v>3.5426731078904936</v>
      </c>
      <c r="K136" s="2">
        <v>8.7882822902796391</v>
      </c>
      <c r="L136" s="2">
        <v>1.1220196353436194</v>
      </c>
      <c r="M136" s="2">
        <v>5.9294871794871824</v>
      </c>
      <c r="N136" s="2">
        <v>4.8245614035087812</v>
      </c>
      <c r="O136" s="4">
        <v>4.0787623066104146</v>
      </c>
      <c r="P136" s="2">
        <v>2.1538461538461746</v>
      </c>
      <c r="Q136" s="2">
        <v>5.0464807436918875</v>
      </c>
      <c r="R136" s="4">
        <v>5.312084993359889</v>
      </c>
      <c r="S136" s="2">
        <v>4.7682119205297795</v>
      </c>
      <c r="T136" s="2">
        <v>5.2702702702702737</v>
      </c>
      <c r="U136" s="2">
        <v>8.7643678160919762</v>
      </c>
      <c r="V136" s="2">
        <v>2.5125628140703498</v>
      </c>
      <c r="W136" s="2">
        <v>5.5776892430278906</v>
      </c>
      <c r="X136" s="4">
        <v>2.2271714922049028</v>
      </c>
      <c r="Y136" s="2">
        <v>2.6845637583892596</v>
      </c>
      <c r="Z136" s="2">
        <v>1.3245033112582831</v>
      </c>
      <c r="AA136" s="4">
        <v>4.6272493573264768</v>
      </c>
      <c r="AB136" s="2">
        <v>2.9782359679267074</v>
      </c>
      <c r="AC136" s="2">
        <v>2.4000000000000057</v>
      </c>
      <c r="AD136" s="2">
        <v>4.125</v>
      </c>
      <c r="AE136" s="2">
        <v>7.112375533428164</v>
      </c>
      <c r="AF136" s="2">
        <v>11.842105263157904</v>
      </c>
      <c r="AG136" s="4">
        <v>2.7154663518299742</v>
      </c>
      <c r="AH136" s="2">
        <v>-1.0617760617760581</v>
      </c>
      <c r="AI136" s="2">
        <v>2.0277481323372371</v>
      </c>
      <c r="AJ136" s="2">
        <v>3.684879288437088</v>
      </c>
      <c r="AK136" s="2">
        <v>4.5056320400500596</v>
      </c>
      <c r="AL136" s="4">
        <v>5.1519154557463622</v>
      </c>
      <c r="AM136" s="2">
        <v>5.1181102362204598</v>
      </c>
      <c r="AN136" s="2">
        <v>5.0464807436918875</v>
      </c>
      <c r="AO136" s="4">
        <v>6.4697609001406704</v>
      </c>
      <c r="AP136" s="2">
        <v>3.5904255319148888</v>
      </c>
      <c r="AQ136" s="2">
        <v>11.458333333333343</v>
      </c>
      <c r="AR136" s="2">
        <v>13.677811550151972</v>
      </c>
      <c r="AS136" s="2">
        <v>2.6990553306342804</v>
      </c>
      <c r="AT136" s="2">
        <v>0.68399452804376892</v>
      </c>
      <c r="AU136" s="2" t="e">
        <v>#N/A</v>
      </c>
      <c r="AV136" s="4">
        <v>9.7847358121327943E-2</v>
      </c>
      <c r="AW136" s="2">
        <v>-6.5706051873198845</v>
      </c>
      <c r="AX136" s="2">
        <v>0.50607287449393823</v>
      </c>
      <c r="AY136" s="4">
        <v>0.78651685393258219</v>
      </c>
      <c r="AZ136" s="2">
        <v>-0.21739130434782794</v>
      </c>
      <c r="BA136" s="2">
        <v>0.97826086956523284</v>
      </c>
      <c r="BB136" s="2">
        <v>5.3160919540229798</v>
      </c>
      <c r="BC136" s="2">
        <v>-10.738916256157637</v>
      </c>
      <c r="BD136" s="4">
        <v>6.6574202496532848</v>
      </c>
      <c r="BE136" s="2">
        <v>6.8820224719101049</v>
      </c>
      <c r="BF136" s="2">
        <v>6.1141304347826235</v>
      </c>
      <c r="BG136" s="4">
        <v>2.3017902813299287</v>
      </c>
      <c r="BH136" s="2">
        <v>4.0897097625330048</v>
      </c>
      <c r="BI136" s="2">
        <v>-1.4285714285714306</v>
      </c>
      <c r="BJ136" s="4">
        <v>5.7851239669421517</v>
      </c>
      <c r="BK136" s="2">
        <v>1.8158236057068962</v>
      </c>
      <c r="BL136" s="2">
        <v>0.67643742953775643</v>
      </c>
      <c r="BM136" s="4" t="e">
        <v>#N/A</v>
      </c>
      <c r="BN136" s="2">
        <v>7.2046109510086325</v>
      </c>
      <c r="BO136" s="2">
        <v>6.2025316455696355</v>
      </c>
    </row>
    <row r="137" spans="1:67" x14ac:dyDescent="0.2">
      <c r="A137" s="1">
        <v>43890</v>
      </c>
      <c r="B137" s="2">
        <v>4.7182175622542815</v>
      </c>
      <c r="C137" s="2">
        <v>3.8509316770186217</v>
      </c>
      <c r="D137" s="8">
        <v>4.2979942693409612</v>
      </c>
      <c r="E137" s="4">
        <v>4.1547277936962814</v>
      </c>
      <c r="F137" s="2">
        <v>4.7548291233283919</v>
      </c>
      <c r="G137" s="2">
        <v>4.2005420054200613</v>
      </c>
      <c r="H137" s="2">
        <v>6.2234794908062128</v>
      </c>
      <c r="I137" s="2">
        <v>3.3873343151693547</v>
      </c>
      <c r="J137" s="2">
        <v>4.9919484702093371</v>
      </c>
      <c r="K137" s="2">
        <v>6.624203821656053</v>
      </c>
      <c r="L137" s="2">
        <v>2.6798307475317245</v>
      </c>
      <c r="M137" s="2">
        <v>6.0606060606060623</v>
      </c>
      <c r="N137" s="2">
        <v>5.2325581395348877</v>
      </c>
      <c r="O137" s="4">
        <v>3.5063113604488052</v>
      </c>
      <c r="P137" s="2">
        <v>2.6356589147286797</v>
      </c>
      <c r="Q137" s="2">
        <v>4.0843214756258135</v>
      </c>
      <c r="R137" s="4">
        <v>4.8877146631439956</v>
      </c>
      <c r="S137" s="2">
        <v>4.6235138705416006</v>
      </c>
      <c r="T137" s="2">
        <v>5.2348993288590719</v>
      </c>
      <c r="U137" s="2">
        <v>8.5959885386819508</v>
      </c>
      <c r="V137" s="2">
        <v>2.1303258145363344</v>
      </c>
      <c r="W137" s="2">
        <v>5.5629139072847664</v>
      </c>
      <c r="X137" s="4">
        <v>2.2222222222222143</v>
      </c>
      <c r="Y137" s="2">
        <v>2.6785714285714448</v>
      </c>
      <c r="Z137" s="2">
        <v>1.5452538631346613</v>
      </c>
      <c r="AA137" s="4">
        <v>4.6272493573264768</v>
      </c>
      <c r="AB137" s="2">
        <v>2.9782359679267074</v>
      </c>
      <c r="AC137" s="2">
        <v>2.4000000000000057</v>
      </c>
      <c r="AD137" s="2">
        <v>3.8605230386052511</v>
      </c>
      <c r="AE137" s="2">
        <v>7.2546230440967463</v>
      </c>
      <c r="AF137" s="2">
        <v>11.842105263157904</v>
      </c>
      <c r="AG137" s="4">
        <v>2.3557126030624147</v>
      </c>
      <c r="AH137" s="2">
        <v>-2.0114942528735753</v>
      </c>
      <c r="AI137" s="2">
        <v>1.4925373134328339</v>
      </c>
      <c r="AJ137" s="2">
        <v>3.680203045685289</v>
      </c>
      <c r="AK137" s="2">
        <v>4.5056320400500596</v>
      </c>
      <c r="AL137" s="4">
        <v>5.5198973042361814</v>
      </c>
      <c r="AM137" s="2">
        <v>6.2745098039215748</v>
      </c>
      <c r="AN137" s="2">
        <v>5.0761421319796938</v>
      </c>
      <c r="AO137" s="4">
        <v>6.1624649859943759</v>
      </c>
      <c r="AP137" s="2">
        <v>4.1223404255319025</v>
      </c>
      <c r="AQ137" s="2">
        <v>10.682492581602361</v>
      </c>
      <c r="AR137" s="2">
        <v>12.575757575757578</v>
      </c>
      <c r="AS137" s="2">
        <v>2.6881720430107521</v>
      </c>
      <c r="AT137" s="2">
        <v>0.81521739130437254</v>
      </c>
      <c r="AU137" s="2" t="e">
        <v>#N/A</v>
      </c>
      <c r="AV137" s="4">
        <v>0</v>
      </c>
      <c r="AW137" s="2">
        <v>-6.3408958696916926</v>
      </c>
      <c r="AX137" s="2">
        <v>0.50607287449393823</v>
      </c>
      <c r="AY137" s="4">
        <v>0.78475336322870248</v>
      </c>
      <c r="AZ137" s="2">
        <v>-0.10893246187363559</v>
      </c>
      <c r="BA137" s="2">
        <v>0.97826086956523284</v>
      </c>
      <c r="BB137" s="2">
        <v>4.0845070422535343</v>
      </c>
      <c r="BC137" s="2">
        <v>-8.5232903865213245</v>
      </c>
      <c r="BD137" s="4">
        <v>6.6574202496532848</v>
      </c>
      <c r="BE137" s="2">
        <v>6.8820224719101049</v>
      </c>
      <c r="BF137" s="2">
        <v>6.1141304347826235</v>
      </c>
      <c r="BG137" s="4">
        <v>1.7743979721165886</v>
      </c>
      <c r="BH137" s="2">
        <v>4.4795783926218462</v>
      </c>
      <c r="BI137" s="2">
        <v>-4.2725173210161529</v>
      </c>
      <c r="BJ137" s="4">
        <v>6.200527704485495</v>
      </c>
      <c r="BK137" s="2">
        <v>2.2049286640726535</v>
      </c>
      <c r="BL137" s="2">
        <v>0.67643742953775643</v>
      </c>
      <c r="BM137" s="4" t="e">
        <v>#N/A</v>
      </c>
      <c r="BN137" s="2">
        <v>7.7131258457374656</v>
      </c>
      <c r="BO137" s="2">
        <v>6.2025316455696355</v>
      </c>
    </row>
    <row r="138" spans="1:67" x14ac:dyDescent="0.2">
      <c r="A138" s="1">
        <v>43921</v>
      </c>
      <c r="B138" s="2">
        <v>4.1558441558441643</v>
      </c>
      <c r="C138" s="2">
        <v>3.6991368680641159</v>
      </c>
      <c r="D138" s="8">
        <v>4.2857142857142918</v>
      </c>
      <c r="E138" s="4">
        <v>4.291845493562235</v>
      </c>
      <c r="F138" s="2">
        <v>3.6818851251841096</v>
      </c>
      <c r="G138" s="2">
        <v>5.0340136054421833</v>
      </c>
      <c r="H138" s="2">
        <v>5.1893408134642556</v>
      </c>
      <c r="I138" s="2">
        <v>3.6764705882353041</v>
      </c>
      <c r="J138" s="2">
        <v>3.9936102236421505</v>
      </c>
      <c r="K138" s="2">
        <v>7.0457354758961515</v>
      </c>
      <c r="L138" s="2">
        <v>1.5299026425590938</v>
      </c>
      <c r="M138" s="2">
        <v>5.9011164274322283</v>
      </c>
      <c r="N138" s="2">
        <v>5.5232558139534831</v>
      </c>
      <c r="O138" s="4">
        <v>2.0775623268697956</v>
      </c>
      <c r="P138" s="2">
        <v>1.0769230769230802</v>
      </c>
      <c r="Q138" s="2">
        <v>2.8571428571428754</v>
      </c>
      <c r="R138" s="4">
        <v>3.6082474226804209</v>
      </c>
      <c r="S138" s="2">
        <v>3.3678756476683844</v>
      </c>
      <c r="T138" s="2">
        <v>4.1884816753926515</v>
      </c>
      <c r="U138" s="2">
        <v>4.9382716049382651</v>
      </c>
      <c r="V138" s="2">
        <v>2.1197007481296879</v>
      </c>
      <c r="W138" s="2">
        <v>4.2091836734693828</v>
      </c>
      <c r="X138" s="4">
        <v>2.2172949002217308</v>
      </c>
      <c r="Y138" s="2">
        <v>2.6726057906458749</v>
      </c>
      <c r="Z138" s="2">
        <v>1.3215859030837152</v>
      </c>
      <c r="AA138" s="4">
        <v>4.7435897435897516</v>
      </c>
      <c r="AB138" s="2">
        <v>2.6166097838452771</v>
      </c>
      <c r="AC138" s="2">
        <v>2.508551881413922</v>
      </c>
      <c r="AD138" s="2">
        <v>3.726708074534173</v>
      </c>
      <c r="AE138" s="2">
        <v>7.3968705547653002</v>
      </c>
      <c r="AF138" s="2">
        <v>11.842105263157904</v>
      </c>
      <c r="AG138" s="4">
        <v>2.5730994152046662</v>
      </c>
      <c r="AH138" s="2">
        <v>-1.1583011583011427</v>
      </c>
      <c r="AI138" s="2">
        <v>1.918976545842213</v>
      </c>
      <c r="AJ138" s="2">
        <v>3.7641154328732682</v>
      </c>
      <c r="AK138" s="2">
        <v>4.5792079207920722</v>
      </c>
      <c r="AL138" s="4">
        <v>4.5627376425855459</v>
      </c>
      <c r="AM138" s="2">
        <v>4.071246819338441</v>
      </c>
      <c r="AN138" s="2">
        <v>5.0761421319796938</v>
      </c>
      <c r="AO138" s="4">
        <v>3.2921810699588292</v>
      </c>
      <c r="AP138" s="2">
        <v>4.2553191489361808</v>
      </c>
      <c r="AQ138" s="2">
        <v>4.6875</v>
      </c>
      <c r="AR138" s="2">
        <v>5.4834054834054911</v>
      </c>
      <c r="AS138" s="2">
        <v>1.9841269841269735</v>
      </c>
      <c r="AT138" s="2">
        <v>-1.6107382550335672</v>
      </c>
      <c r="AU138" s="2" t="e">
        <v>#N/A</v>
      </c>
      <c r="AV138" s="4">
        <v>9.7943192948093838E-2</v>
      </c>
      <c r="AW138" s="2">
        <v>-7.1971913399649026</v>
      </c>
      <c r="AX138" s="2">
        <v>0.50607287449393823</v>
      </c>
      <c r="AY138" s="4">
        <v>0.89786756453425198</v>
      </c>
      <c r="AZ138" s="2">
        <v>0</v>
      </c>
      <c r="BA138" s="2">
        <v>0.86862106406083228</v>
      </c>
      <c r="BB138" s="2">
        <v>5.1893408134642556</v>
      </c>
      <c r="BC138" s="2">
        <v>-10.089910089910077</v>
      </c>
      <c r="BD138" s="4">
        <v>6.5019505851755497</v>
      </c>
      <c r="BE138" s="2">
        <v>7.4901445466491623</v>
      </c>
      <c r="BF138" s="2">
        <v>4.7375160051216483</v>
      </c>
      <c r="BG138" s="4">
        <v>1.3888888888888857</v>
      </c>
      <c r="BH138" s="2">
        <v>4.4678055190538828</v>
      </c>
      <c r="BI138" s="2">
        <v>-5.0749711649365707</v>
      </c>
      <c r="BJ138" s="4">
        <v>6.455862977602095</v>
      </c>
      <c r="BK138" s="2">
        <v>2.0408163265306172</v>
      </c>
      <c r="BL138" s="2">
        <v>0.67643742953775643</v>
      </c>
      <c r="BM138" s="4" t="e">
        <v>#N/A</v>
      </c>
      <c r="BN138" s="2">
        <v>7.8590785907858987</v>
      </c>
      <c r="BO138" s="2">
        <v>7.0975918884664111</v>
      </c>
    </row>
    <row r="139" spans="1:67" x14ac:dyDescent="0.2">
      <c r="A139" s="1">
        <v>43951</v>
      </c>
      <c r="B139" s="2">
        <v>3.1007751937984267</v>
      </c>
      <c r="C139" s="2">
        <v>3.3210332103321036</v>
      </c>
      <c r="D139" s="8">
        <v>4.2735042735042867</v>
      </c>
      <c r="E139" s="4">
        <v>4.7210300429184571</v>
      </c>
      <c r="F139" s="2">
        <v>3.6818851251841096</v>
      </c>
      <c r="G139" s="2">
        <v>6.1224489795918373</v>
      </c>
      <c r="H139" s="2">
        <v>2.7816411682892976</v>
      </c>
      <c r="I139" s="2">
        <v>4.1116005873715267</v>
      </c>
      <c r="J139" s="2">
        <v>6.4620355411954904</v>
      </c>
      <c r="K139" s="2">
        <v>9.1494845360824826</v>
      </c>
      <c r="L139" s="2">
        <v>-0.13698630136985912</v>
      </c>
      <c r="M139" s="2">
        <v>6.5705128205128176</v>
      </c>
      <c r="N139" s="2">
        <v>3.9187227866472938</v>
      </c>
      <c r="O139" s="4">
        <v>3.3195020746888133</v>
      </c>
      <c r="P139" s="2">
        <v>4.7473200612557491</v>
      </c>
      <c r="Q139" s="2">
        <v>2.4579560155239477</v>
      </c>
      <c r="R139" s="4">
        <v>2.3017902813299287</v>
      </c>
      <c r="S139" s="2">
        <v>1.6666666666666572</v>
      </c>
      <c r="T139" s="2">
        <v>2.328589909443707</v>
      </c>
      <c r="U139" s="2">
        <v>2.8378378378378244</v>
      </c>
      <c r="V139" s="2">
        <v>0.86741016109046143</v>
      </c>
      <c r="W139" s="2">
        <v>3.4307496823379893</v>
      </c>
      <c r="X139" s="4">
        <v>1.4380530973451329</v>
      </c>
      <c r="Y139" s="2">
        <v>1.7758046614872569</v>
      </c>
      <c r="Z139" s="2">
        <v>0.77007700770074905</v>
      </c>
      <c r="AA139" s="4">
        <v>4.7435897435897516</v>
      </c>
      <c r="AB139" s="2">
        <v>2.6166097838452771</v>
      </c>
      <c r="AC139" s="2">
        <v>2.508551881413922</v>
      </c>
      <c r="AD139" s="2">
        <v>2.9739776951672781</v>
      </c>
      <c r="AE139" s="2">
        <v>7.2443181818181586</v>
      </c>
      <c r="AF139" s="2">
        <v>11.654135338345853</v>
      </c>
      <c r="AG139" s="4">
        <v>2.3364485981308434</v>
      </c>
      <c r="AH139" s="2">
        <v>-1.7357762777241987</v>
      </c>
      <c r="AI139" s="2">
        <v>1.0626992561105055</v>
      </c>
      <c r="AJ139" s="2">
        <v>3.8895859473023791</v>
      </c>
      <c r="AK139" s="2">
        <v>4.5792079207920722</v>
      </c>
      <c r="AL139" s="4">
        <v>4.8284625158830892</v>
      </c>
      <c r="AM139" s="2">
        <v>4.8655569782330588</v>
      </c>
      <c r="AN139" s="2">
        <v>4.6776232616940518</v>
      </c>
      <c r="AO139" s="4">
        <v>-3.4712950600801094</v>
      </c>
      <c r="AP139" s="2">
        <v>3.0423280423280659</v>
      </c>
      <c r="AQ139" s="2">
        <v>-10.427807486631011</v>
      </c>
      <c r="AR139" s="2">
        <v>-12.75167785234899</v>
      </c>
      <c r="AS139" s="2">
        <v>0.52356020942407611</v>
      </c>
      <c r="AT139" s="2">
        <v>-1.6107382550335672</v>
      </c>
      <c r="AU139" s="2" t="e">
        <v>#N/A</v>
      </c>
      <c r="AV139" s="4">
        <v>-0.29325513196481268</v>
      </c>
      <c r="AW139" s="2">
        <v>-7.1302298173246896</v>
      </c>
      <c r="AX139" s="2">
        <v>0.10101010101008967</v>
      </c>
      <c r="AY139" s="4">
        <v>0.4474272930648624</v>
      </c>
      <c r="AZ139" s="2">
        <v>-0.21762785636562398</v>
      </c>
      <c r="BA139" s="2">
        <v>0.5399568034557376</v>
      </c>
      <c r="BB139" s="2">
        <v>2.9577464788732328</v>
      </c>
      <c r="BC139" s="2">
        <v>-10.230692076228692</v>
      </c>
      <c r="BD139" s="4">
        <v>6.5019505851755497</v>
      </c>
      <c r="BE139" s="2">
        <v>7.4901445466491623</v>
      </c>
      <c r="BF139" s="2">
        <v>4.7375160051216483</v>
      </c>
      <c r="BG139" s="4">
        <v>1.1392405063291164</v>
      </c>
      <c r="BH139" s="2">
        <v>3.6745406824146869</v>
      </c>
      <c r="BI139" s="2">
        <v>-4.7729918509895271</v>
      </c>
      <c r="BJ139" s="4">
        <v>6.4388961892247067</v>
      </c>
      <c r="BK139" s="2">
        <v>1.7971758664955075</v>
      </c>
      <c r="BL139" s="2">
        <v>1.0101010101010104</v>
      </c>
      <c r="BM139" s="4" t="e">
        <v>#N/A</v>
      </c>
      <c r="BN139" s="2">
        <v>7.8272604588394188</v>
      </c>
      <c r="BO139" s="2">
        <v>7.0975918884664111</v>
      </c>
    </row>
    <row r="140" spans="1:67" x14ac:dyDescent="0.2">
      <c r="A140" s="1">
        <v>43982</v>
      </c>
      <c r="B140" s="2">
        <v>1.9305019305019329</v>
      </c>
      <c r="C140" s="2">
        <v>3.0750307503075049</v>
      </c>
      <c r="D140" s="8">
        <v>4.4096728307254693</v>
      </c>
      <c r="E140" s="4">
        <v>4.8433048433048356</v>
      </c>
      <c r="F140" s="2">
        <v>2.7737226277372287</v>
      </c>
      <c r="G140" s="2">
        <v>5.5555555555555571</v>
      </c>
      <c r="H140" s="2">
        <v>2.4725274725274602</v>
      </c>
      <c r="I140" s="2">
        <v>7.1428571428571672</v>
      </c>
      <c r="J140" s="2">
        <v>8.360128617363344</v>
      </c>
      <c r="K140" s="2">
        <v>16.93548387096773</v>
      </c>
      <c r="L140" s="2">
        <v>-0.55478502080443093</v>
      </c>
      <c r="M140" s="2">
        <v>6.7524115755627037</v>
      </c>
      <c r="N140" s="2">
        <v>2.4285714285714306</v>
      </c>
      <c r="O140" s="4">
        <v>0.96818810511756226</v>
      </c>
      <c r="P140" s="2">
        <v>3.8699690402476818</v>
      </c>
      <c r="Q140" s="2">
        <v>-0.64516129032257652</v>
      </c>
      <c r="R140" s="4">
        <v>1.4030612244897895</v>
      </c>
      <c r="S140" s="2">
        <v>0.76726342710998097</v>
      </c>
      <c r="T140" s="2">
        <v>1.8134715025906587</v>
      </c>
      <c r="U140" s="2">
        <v>1.6129032258064342</v>
      </c>
      <c r="V140" s="2">
        <v>-0.24691358024692533</v>
      </c>
      <c r="W140" s="2">
        <v>2.2784810126582187</v>
      </c>
      <c r="X140" s="4">
        <v>0.55187637969093828</v>
      </c>
      <c r="Y140" s="2">
        <v>0.66371681415928663</v>
      </c>
      <c r="Z140" s="2">
        <v>0</v>
      </c>
      <c r="AA140" s="4">
        <v>4.609475032010252</v>
      </c>
      <c r="AB140" s="2">
        <v>2.6166097838452771</v>
      </c>
      <c r="AC140" s="2">
        <v>2.508551881413922</v>
      </c>
      <c r="AD140" s="2">
        <v>1.4634146341463463</v>
      </c>
      <c r="AE140" s="2">
        <v>7.082152974504254</v>
      </c>
      <c r="AF140" s="2">
        <v>11.654135338345853</v>
      </c>
      <c r="AG140" s="4">
        <v>1.9859813084112119</v>
      </c>
      <c r="AH140" s="2">
        <v>-2.5986525505293514</v>
      </c>
      <c r="AI140" s="2">
        <v>0.10604453870625719</v>
      </c>
      <c r="AJ140" s="2">
        <v>3.5131744040150608</v>
      </c>
      <c r="AK140" s="2">
        <v>4.5792079207920722</v>
      </c>
      <c r="AL140" s="4">
        <v>4.0353089533417403</v>
      </c>
      <c r="AM140" s="2">
        <v>2.5125628140703498</v>
      </c>
      <c r="AN140" s="2">
        <v>4.80404551201012</v>
      </c>
      <c r="AO140" s="4">
        <v>-8.3333333333333286</v>
      </c>
      <c r="AP140" s="2">
        <v>2.3809523809523938</v>
      </c>
      <c r="AQ140" s="2">
        <v>-20.860495436766627</v>
      </c>
      <c r="AR140" s="2">
        <v>-25.84415584415585</v>
      </c>
      <c r="AS140" s="2">
        <v>0.65703022339027939</v>
      </c>
      <c r="AT140" s="2">
        <v>-0.67934782608695343</v>
      </c>
      <c r="AU140" s="2" t="e">
        <v>#N/A</v>
      </c>
      <c r="AV140" s="4">
        <v>-0.39138943248534019</v>
      </c>
      <c r="AW140" s="2">
        <v>-6.7455621301775182</v>
      </c>
      <c r="AX140" s="2">
        <v>0</v>
      </c>
      <c r="AY140" s="4">
        <v>1.0055865921787728</v>
      </c>
      <c r="AZ140" s="2">
        <v>0.21668472372698488</v>
      </c>
      <c r="BA140" s="2">
        <v>0.43149946062565903</v>
      </c>
      <c r="BB140" s="2">
        <v>5.3072625698324316</v>
      </c>
      <c r="BC140" s="2">
        <v>-6.519453207150363</v>
      </c>
      <c r="BD140" s="4">
        <v>6.5019505851755497</v>
      </c>
      <c r="BE140" s="2">
        <v>7.4901445466491623</v>
      </c>
      <c r="BF140" s="2">
        <v>4.7375160051216483</v>
      </c>
      <c r="BG140" s="4">
        <v>0</v>
      </c>
      <c r="BH140" s="2">
        <v>2.614379084967311</v>
      </c>
      <c r="BI140" s="2">
        <v>-5.5684454756380575</v>
      </c>
      <c r="BJ140" s="4">
        <v>6.3074901445466622</v>
      </c>
      <c r="BK140" s="2">
        <v>0.89285714285711038</v>
      </c>
      <c r="BL140" s="2">
        <v>1.0101010101010104</v>
      </c>
      <c r="BM140" s="4" t="e">
        <v>#N/A</v>
      </c>
      <c r="BN140" s="2">
        <v>7.8272604588394188</v>
      </c>
      <c r="BO140" s="2">
        <v>7.0975918884664111</v>
      </c>
    </row>
    <row r="141" spans="1:67" x14ac:dyDescent="0.2">
      <c r="A141" s="1">
        <v>44012</v>
      </c>
      <c r="B141" s="2">
        <v>2.1794871794871966</v>
      </c>
      <c r="C141" s="2">
        <v>3.0637254901960915</v>
      </c>
      <c r="D141" s="8">
        <v>4.2492917847025495</v>
      </c>
      <c r="E141" s="4">
        <v>4.5454545454545183</v>
      </c>
      <c r="F141" s="2">
        <v>2.7656477438136733</v>
      </c>
      <c r="G141" s="2">
        <v>5.2419354838709467</v>
      </c>
      <c r="H141" s="2">
        <v>3.0178326474622708</v>
      </c>
      <c r="I141" s="2">
        <v>6.3675832127351839</v>
      </c>
      <c r="J141" s="2">
        <v>8.6956521739130324</v>
      </c>
      <c r="K141" s="2">
        <v>10.27027027027026</v>
      </c>
      <c r="L141" s="2">
        <v>-0.14245014245015852</v>
      </c>
      <c r="M141" s="2">
        <v>7.1770334928229715</v>
      </c>
      <c r="N141" s="2">
        <v>3.5460992907801341</v>
      </c>
      <c r="O141" s="4">
        <v>1.229508196721298</v>
      </c>
      <c r="P141" s="2">
        <v>1.8264840182648356</v>
      </c>
      <c r="Q141" s="2">
        <v>1.0230179028132937</v>
      </c>
      <c r="R141" s="4">
        <v>1.3959390862944332</v>
      </c>
      <c r="S141" s="2">
        <v>0.76335877862597101</v>
      </c>
      <c r="T141" s="2">
        <v>2.0671834625322987</v>
      </c>
      <c r="U141" s="2">
        <v>1.4705882352941302</v>
      </c>
      <c r="V141" s="2">
        <v>-0.12285012285013863</v>
      </c>
      <c r="W141" s="2">
        <v>2.525252525252526</v>
      </c>
      <c r="X141" s="4">
        <v>0.66152149944873884</v>
      </c>
      <c r="Y141" s="2">
        <v>0.55126791620728</v>
      </c>
      <c r="Z141" s="2">
        <v>0.10976948408342935</v>
      </c>
      <c r="AA141" s="4">
        <v>3.8119440914866658</v>
      </c>
      <c r="AB141" s="2">
        <v>1.8038331454340408</v>
      </c>
      <c r="AC141" s="2">
        <v>1.4656144306651555</v>
      </c>
      <c r="AD141" s="2">
        <v>1.2180267965895268</v>
      </c>
      <c r="AE141" s="2">
        <v>7.082152974504254</v>
      </c>
      <c r="AF141" s="2">
        <v>11.654135338345853</v>
      </c>
      <c r="AG141" s="4">
        <v>1.6241299303944174</v>
      </c>
      <c r="AH141" s="2">
        <v>-2.427184466019412</v>
      </c>
      <c r="AI141" s="2">
        <v>-1.1677282377919482</v>
      </c>
      <c r="AJ141" s="2">
        <v>3.3457249070632002</v>
      </c>
      <c r="AK141" s="2">
        <v>4.5121951219512226</v>
      </c>
      <c r="AL141" s="4">
        <v>3.7783375314861587</v>
      </c>
      <c r="AM141" s="2">
        <v>2.0075282308657449</v>
      </c>
      <c r="AN141" s="2">
        <v>4.80404551201012</v>
      </c>
      <c r="AO141" s="4">
        <v>-5.8047493403693835</v>
      </c>
      <c r="AP141" s="2">
        <v>3.7086092715231729</v>
      </c>
      <c r="AQ141" s="2">
        <v>-16.083009079118014</v>
      </c>
      <c r="AR141" s="2">
        <v>-20.876288659793801</v>
      </c>
      <c r="AS141" s="2">
        <v>3.4031413612565444</v>
      </c>
      <c r="AT141" s="2">
        <v>-0.94722598105548172</v>
      </c>
      <c r="AU141" s="2" t="e">
        <v>#N/A</v>
      </c>
      <c r="AV141" s="4">
        <v>-9.7847358121342154E-2</v>
      </c>
      <c r="AW141" s="2">
        <v>-0.77334919690659376</v>
      </c>
      <c r="AX141" s="2">
        <v>0</v>
      </c>
      <c r="AY141" s="4">
        <v>1.1185682326621844</v>
      </c>
      <c r="AZ141" s="2">
        <v>1.5267175572518852</v>
      </c>
      <c r="BA141" s="2">
        <v>0.43149946062565903</v>
      </c>
      <c r="BB141" s="2">
        <v>4.033379694019473</v>
      </c>
      <c r="BC141" s="2">
        <v>-6.0860440713536121</v>
      </c>
      <c r="BD141" s="4">
        <v>6.5019505851755497</v>
      </c>
      <c r="BE141" s="2">
        <v>7.4901445466491623</v>
      </c>
      <c r="BF141" s="2">
        <v>4.7375160051216483</v>
      </c>
      <c r="BG141" s="4">
        <v>0.12594458438286438</v>
      </c>
      <c r="BH141" s="2">
        <v>2.2106631989596792</v>
      </c>
      <c r="BI141" s="2">
        <v>-4.2203985932004571</v>
      </c>
      <c r="BJ141" s="4">
        <v>6.1679790026246621</v>
      </c>
      <c r="BK141" s="2">
        <v>0.25380710659899819</v>
      </c>
      <c r="BL141" s="2">
        <v>1.0101010101010104</v>
      </c>
      <c r="BM141" s="4" t="e">
        <v>#N/A</v>
      </c>
      <c r="BN141" s="2">
        <v>7.6819407008086387</v>
      </c>
      <c r="BO141" s="2">
        <v>7.0975918884664111</v>
      </c>
    </row>
    <row r="142" spans="1:67" x14ac:dyDescent="0.2">
      <c r="A142" s="1">
        <v>44043</v>
      </c>
      <c r="B142" s="2">
        <v>3.1969309462915589</v>
      </c>
      <c r="C142" s="2">
        <v>3.296703296703285</v>
      </c>
      <c r="D142" s="8">
        <v>4.5325779036827356</v>
      </c>
      <c r="E142" s="4">
        <v>4.6875</v>
      </c>
      <c r="F142" s="2">
        <v>2.7576197387517993</v>
      </c>
      <c r="G142" s="2">
        <v>5.1006711409395962</v>
      </c>
      <c r="H142" s="2">
        <v>3.8199181446111794</v>
      </c>
      <c r="I142" s="2">
        <v>6.0606060606060623</v>
      </c>
      <c r="J142" s="2">
        <v>8.9141004862236457</v>
      </c>
      <c r="K142" s="2">
        <v>11.95054945054946</v>
      </c>
      <c r="L142" s="2">
        <v>1.5804597701149561</v>
      </c>
      <c r="M142" s="2">
        <v>6.6985645933014553</v>
      </c>
      <c r="N142" s="2">
        <v>2.6950354609929263</v>
      </c>
      <c r="O142" s="4">
        <v>2.4759284731774329</v>
      </c>
      <c r="P142" s="2">
        <v>2.8963414634146432</v>
      </c>
      <c r="Q142" s="2">
        <v>2.0618556701031139</v>
      </c>
      <c r="R142" s="4">
        <v>2.2784810126582187</v>
      </c>
      <c r="S142" s="2">
        <v>1.9059720457433258</v>
      </c>
      <c r="T142" s="2">
        <v>2.4390243902438868</v>
      </c>
      <c r="U142" s="2">
        <v>2.6737967914438627</v>
      </c>
      <c r="V142" s="2">
        <v>1.3513513513513402</v>
      </c>
      <c r="W142" s="2">
        <v>3.5264483627204015</v>
      </c>
      <c r="X142" s="4">
        <v>0.44052863436124312</v>
      </c>
      <c r="Y142" s="2">
        <v>0.55126791620728</v>
      </c>
      <c r="Z142" s="2">
        <v>0</v>
      </c>
      <c r="AA142" s="4">
        <v>3.2258064516129252</v>
      </c>
      <c r="AB142" s="2">
        <v>1.8038331454340408</v>
      </c>
      <c r="AC142" s="2">
        <v>1.4656144306651555</v>
      </c>
      <c r="AD142" s="2">
        <v>1.3333333333333144</v>
      </c>
      <c r="AE142" s="2">
        <v>5.7256990679094741</v>
      </c>
      <c r="AF142" s="2">
        <v>7.4957410562180655</v>
      </c>
      <c r="AG142" s="4">
        <v>1.7401392111368921</v>
      </c>
      <c r="AH142" s="2">
        <v>-3.1007751937984551</v>
      </c>
      <c r="AI142" s="2">
        <v>-0.4219409282700326</v>
      </c>
      <c r="AJ142" s="2">
        <v>3.3457249070632002</v>
      </c>
      <c r="AK142" s="2">
        <v>4.5121951219512226</v>
      </c>
      <c r="AL142" s="4">
        <v>3.8993710691823935</v>
      </c>
      <c r="AM142" s="2">
        <v>2.3779724655819621</v>
      </c>
      <c r="AN142" s="2">
        <v>4.80404551201012</v>
      </c>
      <c r="AO142" s="4">
        <v>0</v>
      </c>
      <c r="AP142" s="2">
        <v>3.9318479685452274</v>
      </c>
      <c r="AQ142" s="2">
        <v>-4.1891891891891788</v>
      </c>
      <c r="AR142" s="2">
        <v>-6.2415196743555157</v>
      </c>
      <c r="AS142" s="2">
        <v>3.9267015706806205</v>
      </c>
      <c r="AT142" s="2">
        <v>1.4884979702300285</v>
      </c>
      <c r="AU142" s="2" t="e">
        <v>#N/A</v>
      </c>
      <c r="AV142" s="4">
        <v>-0.19550342130986564</v>
      </c>
      <c r="AW142" s="2">
        <v>-0.78502415458936525</v>
      </c>
      <c r="AX142" s="2">
        <v>-0.20161290322580783</v>
      </c>
      <c r="AY142" s="4">
        <v>1.2304250559284071</v>
      </c>
      <c r="AZ142" s="2">
        <v>1.0917030567685515</v>
      </c>
      <c r="BA142" s="2">
        <v>0.53937432578207734</v>
      </c>
      <c r="BB142" s="2">
        <v>4.8678720445062424</v>
      </c>
      <c r="BC142" s="2">
        <v>-3.3084311632870964</v>
      </c>
      <c r="BD142" s="4">
        <v>6.5019505851755497</v>
      </c>
      <c r="BE142" s="2">
        <v>7.4901445466491623</v>
      </c>
      <c r="BF142" s="2">
        <v>4.7375160051216483</v>
      </c>
      <c r="BG142" s="4">
        <v>1.1378002528445137</v>
      </c>
      <c r="BH142" s="2">
        <v>2.3376623376623229</v>
      </c>
      <c r="BI142" s="2">
        <v>-1.7814726840855002</v>
      </c>
      <c r="BJ142" s="4">
        <v>6.6753926701570663</v>
      </c>
      <c r="BK142" s="2">
        <v>0.38363171355497627</v>
      </c>
      <c r="BL142" s="2">
        <v>8.529741863075202</v>
      </c>
      <c r="BM142" s="4" t="e">
        <v>#N/A</v>
      </c>
      <c r="BN142" s="2">
        <v>7.3924731182795682</v>
      </c>
      <c r="BO142" s="2">
        <v>7.44010088272384</v>
      </c>
    </row>
    <row r="143" spans="1:67" x14ac:dyDescent="0.2">
      <c r="A143" s="1">
        <v>44074</v>
      </c>
      <c r="B143" s="2">
        <v>3.0573248407643234</v>
      </c>
      <c r="C143" s="2">
        <v>3.41463414634147</v>
      </c>
      <c r="D143" s="8">
        <v>3.9436619718309771</v>
      </c>
      <c r="E143" s="4">
        <v>4.3847241867043749</v>
      </c>
      <c r="F143" s="2">
        <v>2.7456647398843756</v>
      </c>
      <c r="G143" s="2">
        <v>4.1333333333333258</v>
      </c>
      <c r="H143" s="2">
        <v>3.1250000000000284</v>
      </c>
      <c r="I143" s="2">
        <v>5.2932761087267437</v>
      </c>
      <c r="J143" s="2">
        <v>7.6069730586370952</v>
      </c>
      <c r="K143" s="2">
        <v>13.947001394700138</v>
      </c>
      <c r="L143" s="2">
        <v>2.7456647398843756</v>
      </c>
      <c r="M143" s="2">
        <v>6.645569620253184</v>
      </c>
      <c r="N143" s="2">
        <v>3.4042553191489446</v>
      </c>
      <c r="O143" s="4">
        <v>1.0914051841746328</v>
      </c>
      <c r="P143" s="2">
        <v>2.1439509954058309</v>
      </c>
      <c r="Q143" s="2">
        <v>0.50761421319798217</v>
      </c>
      <c r="R143" s="4">
        <v>3.03797468354432</v>
      </c>
      <c r="S143" s="2">
        <v>2.9224904701397776</v>
      </c>
      <c r="T143" s="2">
        <v>3.2092426187419818</v>
      </c>
      <c r="U143" s="2">
        <v>5.0531914893616943</v>
      </c>
      <c r="V143" s="2">
        <v>1.6009852216748612</v>
      </c>
      <c r="W143" s="2">
        <v>3.9092055485498349</v>
      </c>
      <c r="X143" s="4">
        <v>0.21929824561404132</v>
      </c>
      <c r="Y143" s="2">
        <v>0.55005500550055331</v>
      </c>
      <c r="Z143" s="2">
        <v>-0.21857923497267961</v>
      </c>
      <c r="AA143" s="4">
        <v>3.0978934324659093</v>
      </c>
      <c r="AB143" s="2">
        <v>1.8038331454340408</v>
      </c>
      <c r="AC143" s="2">
        <v>1.4656144306651555</v>
      </c>
      <c r="AD143" s="2">
        <v>2.1844660194174708</v>
      </c>
      <c r="AE143" s="2">
        <v>6.1170212765957501</v>
      </c>
      <c r="AF143" s="2">
        <v>6.0504201680672338</v>
      </c>
      <c r="AG143" s="4">
        <v>1.8539976825029214</v>
      </c>
      <c r="AH143" s="2">
        <v>-2.9069767441860535</v>
      </c>
      <c r="AI143" s="2">
        <v>0.21119324181626098</v>
      </c>
      <c r="AJ143" s="2">
        <v>3.3457249070632002</v>
      </c>
      <c r="AK143" s="2">
        <v>4.5121951219512226</v>
      </c>
      <c r="AL143" s="4">
        <v>4.0251572327044016</v>
      </c>
      <c r="AM143" s="2">
        <v>2.7534418022528087</v>
      </c>
      <c r="AN143" s="2">
        <v>4.80404551201012</v>
      </c>
      <c r="AO143" s="4">
        <v>0</v>
      </c>
      <c r="AP143" s="2">
        <v>3.795811518324598</v>
      </c>
      <c r="AQ143" s="2">
        <v>-3.3738191632928505</v>
      </c>
      <c r="AR143" s="2">
        <v>-5.2845528455284523</v>
      </c>
      <c r="AS143" s="2">
        <v>3.7859007832898186</v>
      </c>
      <c r="AT143" s="2">
        <v>0.67114093959732202</v>
      </c>
      <c r="AU143" s="2" t="e">
        <v>#N/A</v>
      </c>
      <c r="AV143" s="4">
        <v>-0.29325513196481268</v>
      </c>
      <c r="AW143" s="2">
        <v>-0.97146326654522852</v>
      </c>
      <c r="AX143" s="2">
        <v>-0.20161290322580783</v>
      </c>
      <c r="AY143" s="4">
        <v>0.89186176142696638</v>
      </c>
      <c r="AZ143" s="2">
        <v>0.32537960954445566</v>
      </c>
      <c r="BA143" s="2">
        <v>0.53937432578207734</v>
      </c>
      <c r="BB143" s="2">
        <v>4.4077134986225843</v>
      </c>
      <c r="BC143" s="2">
        <v>-3.9194915254237372</v>
      </c>
      <c r="BD143" s="4">
        <v>6.5019505851755497</v>
      </c>
      <c r="BE143" s="2">
        <v>7.4901445466491623</v>
      </c>
      <c r="BF143" s="2">
        <v>4.7375160051216483</v>
      </c>
      <c r="BG143" s="4">
        <v>0.62972292191436452</v>
      </c>
      <c r="BH143" s="2">
        <v>2.3376623376623229</v>
      </c>
      <c r="BI143" s="2">
        <v>-2.8135990621336333</v>
      </c>
      <c r="BJ143" s="4">
        <v>6.6753926701570663</v>
      </c>
      <c r="BK143" s="2">
        <v>0</v>
      </c>
      <c r="BL143" s="2">
        <v>8.529741863075202</v>
      </c>
      <c r="BM143" s="4" t="e">
        <v>#N/A</v>
      </c>
      <c r="BN143" s="2">
        <v>7.3924731182795682</v>
      </c>
      <c r="BO143" s="2">
        <v>7.44010088272384</v>
      </c>
    </row>
    <row r="144" spans="1:67" x14ac:dyDescent="0.2">
      <c r="A144" s="1">
        <v>44104</v>
      </c>
      <c r="B144" s="2">
        <v>3.0534351145038272</v>
      </c>
      <c r="C144" s="2">
        <v>3.2846715328467297</v>
      </c>
      <c r="D144" s="8">
        <v>3.792134831460686</v>
      </c>
      <c r="E144" s="4">
        <v>4.2253521126760489</v>
      </c>
      <c r="F144" s="2">
        <v>2.8818443804034644</v>
      </c>
      <c r="G144" s="2">
        <v>4.4117647058823621</v>
      </c>
      <c r="H144" s="2">
        <v>4.2291950886766756</v>
      </c>
      <c r="I144" s="2">
        <v>5.4441260744985556</v>
      </c>
      <c r="J144" s="2">
        <v>6.1514195583596347</v>
      </c>
      <c r="K144" s="2">
        <v>13.202247191011224</v>
      </c>
      <c r="L144" s="2">
        <v>1.8413597733711242</v>
      </c>
      <c r="M144" s="2">
        <v>8.2539682539682673</v>
      </c>
      <c r="N144" s="2">
        <v>2.3876404494381944</v>
      </c>
      <c r="O144" s="4">
        <v>1.2211668928086681</v>
      </c>
      <c r="P144" s="2">
        <v>4.2813455657492341</v>
      </c>
      <c r="Q144" s="2">
        <v>-0.75566750629724311</v>
      </c>
      <c r="R144" s="4">
        <v>4.0506329113923982</v>
      </c>
      <c r="S144" s="2">
        <v>2.791878172588838</v>
      </c>
      <c r="T144" s="2">
        <v>3.8659793814433101</v>
      </c>
      <c r="U144" s="2">
        <v>4.491413474240403</v>
      </c>
      <c r="V144" s="2">
        <v>1.3513513513513402</v>
      </c>
      <c r="W144" s="2">
        <v>6.9444444444444429</v>
      </c>
      <c r="X144" s="4">
        <v>0.21881838074398274</v>
      </c>
      <c r="Y144" s="2">
        <v>0.43859649122805422</v>
      </c>
      <c r="Z144" s="2">
        <v>-0.10917030567685515</v>
      </c>
      <c r="AA144" s="4">
        <v>2.8360049321825045</v>
      </c>
      <c r="AB144" s="2">
        <v>1.4557670772676374</v>
      </c>
      <c r="AC144" s="2">
        <v>1.3468013468013424</v>
      </c>
      <c r="AD144" s="2">
        <v>1.8094089264173618</v>
      </c>
      <c r="AE144" s="2">
        <v>5.9760956175298787</v>
      </c>
      <c r="AF144" s="2">
        <v>6.0504201680672338</v>
      </c>
      <c r="AG144" s="4">
        <v>1.4976958525345623</v>
      </c>
      <c r="AH144" s="2">
        <v>-2.1463414634146432</v>
      </c>
      <c r="AI144" s="2">
        <v>0.52465897166842979</v>
      </c>
      <c r="AJ144" s="2">
        <v>2.706027060270614</v>
      </c>
      <c r="AK144" s="2">
        <v>3.6231884057970944</v>
      </c>
      <c r="AL144" s="4">
        <v>3.7688442211055246</v>
      </c>
      <c r="AM144" s="2">
        <v>2.4999999999999858</v>
      </c>
      <c r="AN144" s="2">
        <v>4.80404551201012</v>
      </c>
      <c r="AO144" s="4">
        <v>0.26666666666666572</v>
      </c>
      <c r="AP144" s="2">
        <v>4.3193717277486741</v>
      </c>
      <c r="AQ144" s="2">
        <v>-4.1554959785522669</v>
      </c>
      <c r="AR144" s="2">
        <v>-6.1911170928667474</v>
      </c>
      <c r="AS144" s="2">
        <v>4.0417209908735146</v>
      </c>
      <c r="AT144" s="2">
        <v>1.6129032258064342</v>
      </c>
      <c r="AU144" s="2" t="e">
        <v>#N/A</v>
      </c>
      <c r="AV144" s="4">
        <v>-0.1956947162426701</v>
      </c>
      <c r="AW144" s="2">
        <v>-0.43183220234422492</v>
      </c>
      <c r="AX144" s="2">
        <v>-0.20161290322580783</v>
      </c>
      <c r="AY144" s="4">
        <v>1.1135857461024585</v>
      </c>
      <c r="AZ144" s="2">
        <v>0.86956521739129755</v>
      </c>
      <c r="BA144" s="2">
        <v>0.43103448275863343</v>
      </c>
      <c r="BB144" s="2">
        <v>5.1983584131327234</v>
      </c>
      <c r="BC144" s="2">
        <v>-3.8420490928495354</v>
      </c>
      <c r="BD144" s="4">
        <v>6.5019505851755497</v>
      </c>
      <c r="BE144" s="2">
        <v>7.4901445466491623</v>
      </c>
      <c r="BF144" s="2">
        <v>4.7375160051216483</v>
      </c>
      <c r="BG144" s="4">
        <v>-0.62578222778472536</v>
      </c>
      <c r="BH144" s="2">
        <v>1.4157014157013919</v>
      </c>
      <c r="BI144" s="2">
        <v>-4.9353701527614362</v>
      </c>
      <c r="BJ144" s="4">
        <v>6.5445026178010437</v>
      </c>
      <c r="BK144" s="2">
        <v>-0.76045627376426239</v>
      </c>
      <c r="BL144" s="2">
        <v>8.529741863075202</v>
      </c>
      <c r="BM144" s="4" t="e">
        <v>#N/A</v>
      </c>
      <c r="BN144" s="2">
        <v>7.5370121130551979</v>
      </c>
      <c r="BO144" s="2">
        <v>7.44010088272384</v>
      </c>
    </row>
    <row r="145" spans="1:67" x14ac:dyDescent="0.2">
      <c r="A145" s="1">
        <v>44135</v>
      </c>
      <c r="B145" s="2">
        <v>3.30788804071247</v>
      </c>
      <c r="C145" s="2">
        <v>3.280680437424067</v>
      </c>
      <c r="D145" s="8">
        <v>5.4852320675105517</v>
      </c>
      <c r="E145" s="4">
        <v>5.4929577464788935</v>
      </c>
      <c r="F145" s="2">
        <v>3.3141210374639769</v>
      </c>
      <c r="G145" s="2">
        <v>5.86666666666666</v>
      </c>
      <c r="H145" s="2">
        <v>5.1841746248294669</v>
      </c>
      <c r="I145" s="2">
        <v>6.474820143884898</v>
      </c>
      <c r="J145" s="2">
        <v>9.6518987341771947</v>
      </c>
      <c r="K145" s="2">
        <v>13.736263736263737</v>
      </c>
      <c r="L145" s="2">
        <v>4.7954866008462602</v>
      </c>
      <c r="M145" s="2">
        <v>9.6825396825396695</v>
      </c>
      <c r="N145" s="2">
        <v>3.5310734463276816</v>
      </c>
      <c r="O145" s="4">
        <v>3.2876712328767184</v>
      </c>
      <c r="P145" s="2">
        <v>5.98159509202452</v>
      </c>
      <c r="Q145" s="2">
        <v>1.6581632653061291</v>
      </c>
      <c r="R145" s="4">
        <v>4.5569620253164516</v>
      </c>
      <c r="S145" s="2">
        <v>2.791878172588838</v>
      </c>
      <c r="T145" s="2">
        <v>3.2175032175032214</v>
      </c>
      <c r="U145" s="2">
        <v>5.0397877984084829</v>
      </c>
      <c r="V145" s="2">
        <v>1.4760147601476064</v>
      </c>
      <c r="W145" s="2">
        <v>7.6729559748427647</v>
      </c>
      <c r="X145" s="4">
        <v>0.21857923497267961</v>
      </c>
      <c r="Y145" s="2">
        <v>0.32858707557501532</v>
      </c>
      <c r="Z145" s="2">
        <v>-0.10905125408943661</v>
      </c>
      <c r="AA145" s="4">
        <v>2.8360049321825045</v>
      </c>
      <c r="AB145" s="2">
        <v>1.4557670772676374</v>
      </c>
      <c r="AC145" s="2">
        <v>1.3468013468013424</v>
      </c>
      <c r="AD145" s="2">
        <v>2.1712907117008342</v>
      </c>
      <c r="AE145" s="2">
        <v>5.9760956175298787</v>
      </c>
      <c r="AF145" s="2">
        <v>6.0504201680672338</v>
      </c>
      <c r="AG145" s="4">
        <v>1.8475750577367336</v>
      </c>
      <c r="AH145" s="2">
        <v>-2.3369036027263945</v>
      </c>
      <c r="AI145" s="2">
        <v>1.3727560718056964</v>
      </c>
      <c r="AJ145" s="2">
        <v>2.9556650246305338</v>
      </c>
      <c r="AK145" s="2">
        <v>3.6231884057970944</v>
      </c>
      <c r="AL145" s="4">
        <v>4.0251572327044016</v>
      </c>
      <c r="AM145" s="2">
        <v>3.0037546933666874</v>
      </c>
      <c r="AN145" s="2">
        <v>4.80404551201012</v>
      </c>
      <c r="AO145" s="4">
        <v>-0.66225165562914867</v>
      </c>
      <c r="AP145" s="2">
        <v>4.551365409622889</v>
      </c>
      <c r="AQ145" s="2">
        <v>-6.5333333333333314</v>
      </c>
      <c r="AR145" s="2">
        <v>-9.2122830440587506</v>
      </c>
      <c r="AS145" s="2">
        <v>4.0364583333333428</v>
      </c>
      <c r="AT145" s="2">
        <v>2.9729729729729826</v>
      </c>
      <c r="AU145" s="2" t="e">
        <v>#N/A</v>
      </c>
      <c r="AV145" s="4">
        <v>-0.39100684261973129</v>
      </c>
      <c r="AW145" s="2">
        <v>-1.7114914425427799</v>
      </c>
      <c r="AX145" s="2">
        <v>-0.20161290322580783</v>
      </c>
      <c r="AY145" s="4">
        <v>1.785714285714306</v>
      </c>
      <c r="AZ145" s="2">
        <v>1.8538713195201666</v>
      </c>
      <c r="BA145" s="2">
        <v>0.64724919093850986</v>
      </c>
      <c r="BB145" s="2">
        <v>7.7028885832187086</v>
      </c>
      <c r="BC145" s="2">
        <v>-3.7037037037037095</v>
      </c>
      <c r="BD145" s="4">
        <v>6.5019505851755497</v>
      </c>
      <c r="BE145" s="2">
        <v>7.4901445466491623</v>
      </c>
      <c r="BF145" s="2">
        <v>4.7375160051216483</v>
      </c>
      <c r="BG145" s="4">
        <v>-0.37546933667084659</v>
      </c>
      <c r="BH145" s="2">
        <v>1.0296010296010394</v>
      </c>
      <c r="BI145" s="2">
        <v>-3.1764705882353041</v>
      </c>
      <c r="BJ145" s="4">
        <v>6.6753926701570663</v>
      </c>
      <c r="BK145" s="2">
        <v>0.12706480304956358</v>
      </c>
      <c r="BL145" s="2">
        <v>8.529741863075202</v>
      </c>
      <c r="BM145" s="4" t="e">
        <v>#N/A</v>
      </c>
      <c r="BN145" s="2">
        <v>7.5370121130551979</v>
      </c>
      <c r="BO145" s="2">
        <v>7.44010088272384</v>
      </c>
    </row>
    <row r="146" spans="1:67" x14ac:dyDescent="0.2">
      <c r="A146" s="1">
        <v>44165</v>
      </c>
      <c r="B146" s="2">
        <v>3.1766200762388905</v>
      </c>
      <c r="C146" s="2">
        <v>3.280680437424067</v>
      </c>
      <c r="D146" s="8">
        <v>5.7503506311360439</v>
      </c>
      <c r="E146" s="4">
        <v>6.0393258426966128</v>
      </c>
      <c r="F146" s="2">
        <v>4.3103448275862064</v>
      </c>
      <c r="G146" s="2">
        <v>6.6489361702127638</v>
      </c>
      <c r="H146" s="2">
        <v>4.4776119402985017</v>
      </c>
      <c r="I146" s="2">
        <v>6.0344827586206833</v>
      </c>
      <c r="J146" s="2">
        <v>8.4639498432601954</v>
      </c>
      <c r="K146" s="2">
        <v>14.438502673796776</v>
      </c>
      <c r="L146" s="2">
        <v>5.9574468085106531</v>
      </c>
      <c r="M146" s="2">
        <v>9.2767295597484321</v>
      </c>
      <c r="N146" s="2">
        <v>2.6610644257702916</v>
      </c>
      <c r="O146" s="4">
        <v>4.3956043956044084</v>
      </c>
      <c r="P146" s="2">
        <v>6.3076923076923066</v>
      </c>
      <c r="Q146" s="2">
        <v>3.589743589743577</v>
      </c>
      <c r="R146" s="4">
        <v>3.7974683544303787</v>
      </c>
      <c r="S146" s="2">
        <v>2.9224904701397776</v>
      </c>
      <c r="T146" s="2">
        <v>3.7564766839378194</v>
      </c>
      <c r="U146" s="2">
        <v>4.6480743691898994</v>
      </c>
      <c r="V146" s="2">
        <v>1.5970515970515891</v>
      </c>
      <c r="W146" s="2">
        <v>5.5345911949685558</v>
      </c>
      <c r="X146" s="4">
        <v>0.1090512540894224</v>
      </c>
      <c r="Y146" s="2">
        <v>0.32786885245900521</v>
      </c>
      <c r="Z146" s="2">
        <v>0</v>
      </c>
      <c r="AA146" s="4">
        <v>2.8360049321825045</v>
      </c>
      <c r="AB146" s="2">
        <v>1.4557670772676374</v>
      </c>
      <c r="AC146" s="2">
        <v>1.3468013468013424</v>
      </c>
      <c r="AD146" s="2">
        <v>2.5301204819277103</v>
      </c>
      <c r="AE146" s="2">
        <v>5.9760956175298787</v>
      </c>
      <c r="AF146" s="2">
        <v>6.0504201680672338</v>
      </c>
      <c r="AG146" s="4">
        <v>1.9630484988452821</v>
      </c>
      <c r="AH146" s="2">
        <v>-2.2417153996101291</v>
      </c>
      <c r="AI146" s="2">
        <v>1.4752370916754245</v>
      </c>
      <c r="AJ146" s="2">
        <v>2.9520295202952127</v>
      </c>
      <c r="AK146" s="2">
        <v>3.6231884057970944</v>
      </c>
      <c r="AL146" s="4">
        <v>3.8944723618090649</v>
      </c>
      <c r="AM146" s="2">
        <v>2.6249999999999858</v>
      </c>
      <c r="AN146" s="2">
        <v>4.80404551201012</v>
      </c>
      <c r="AO146" s="4">
        <v>-1.3245033112582689</v>
      </c>
      <c r="AP146" s="2">
        <v>3.886010362694293</v>
      </c>
      <c r="AQ146" s="2">
        <v>-7.3726541554959795</v>
      </c>
      <c r="AR146" s="2">
        <v>-10.363391655450883</v>
      </c>
      <c r="AS146" s="2">
        <v>4.973821989528787</v>
      </c>
      <c r="AT146" s="2">
        <v>1.8791946308724903</v>
      </c>
      <c r="AU146" s="2" t="e">
        <v>#N/A</v>
      </c>
      <c r="AV146" s="4">
        <v>-0.39138943248534019</v>
      </c>
      <c r="AW146" s="2">
        <v>-2.776064157927209</v>
      </c>
      <c r="AX146" s="2">
        <v>-0.20161290322580783</v>
      </c>
      <c r="AY146" s="4">
        <v>1.7817371937639308</v>
      </c>
      <c r="AZ146" s="2">
        <v>2.3991275899672928</v>
      </c>
      <c r="BA146" s="2">
        <v>0.64724919093850986</v>
      </c>
      <c r="BB146" s="2">
        <v>7.0941336971350779</v>
      </c>
      <c r="BC146" s="2">
        <v>-4.3067226890756416</v>
      </c>
      <c r="BD146" s="4">
        <v>6.5019505851755497</v>
      </c>
      <c r="BE146" s="2">
        <v>7.4901445466491623</v>
      </c>
      <c r="BF146" s="2">
        <v>4.7375160051216483</v>
      </c>
      <c r="BG146" s="4">
        <v>0</v>
      </c>
      <c r="BH146" s="2">
        <v>0.38265306122448806</v>
      </c>
      <c r="BI146" s="2">
        <v>-1.1723329425556841</v>
      </c>
      <c r="BJ146" s="4">
        <v>6.6753926701570663</v>
      </c>
      <c r="BK146" s="2">
        <v>0.63775510204082764</v>
      </c>
      <c r="BL146" s="2">
        <v>8.529741863075202</v>
      </c>
      <c r="BM146" s="4" t="e">
        <v>#N/A</v>
      </c>
      <c r="BN146" s="2">
        <v>7.5370121130551979</v>
      </c>
      <c r="BO146" s="2">
        <v>7.44010088272384</v>
      </c>
    </row>
    <row r="147" spans="1:67" x14ac:dyDescent="0.2">
      <c r="A147" s="1">
        <v>44196</v>
      </c>
      <c r="B147" s="2">
        <v>3.0418250950570211</v>
      </c>
      <c r="C147" s="2">
        <v>3.2727272727272663</v>
      </c>
      <c r="D147" s="8">
        <v>5.8659217877095102</v>
      </c>
      <c r="E147" s="4">
        <v>6.1538461538461604</v>
      </c>
      <c r="F147" s="2">
        <v>5.0287356321839098</v>
      </c>
      <c r="G147" s="2">
        <v>7.2751322751322789</v>
      </c>
      <c r="H147" s="2">
        <v>5.2560646900269461</v>
      </c>
      <c r="I147" s="2">
        <v>6.3309352517985786</v>
      </c>
      <c r="J147" s="2">
        <v>10.188087774294672</v>
      </c>
      <c r="K147" s="2">
        <v>11.826544021024972</v>
      </c>
      <c r="L147" s="2">
        <v>2.0979020979021072</v>
      </c>
      <c r="M147" s="2">
        <v>8.3333333333333428</v>
      </c>
      <c r="N147" s="2">
        <v>3.5161744022503569</v>
      </c>
      <c r="O147" s="4">
        <v>4.526748971193399</v>
      </c>
      <c r="P147" s="2">
        <v>6.9444444444444429</v>
      </c>
      <c r="Q147" s="2">
        <v>3.448275862068968</v>
      </c>
      <c r="R147" s="4">
        <v>3.7974683544303787</v>
      </c>
      <c r="S147" s="2">
        <v>2.9224904701397776</v>
      </c>
      <c r="T147" s="2">
        <v>4.0155440414507666</v>
      </c>
      <c r="U147" s="2">
        <v>4.9333333333333513</v>
      </c>
      <c r="V147" s="2">
        <v>1.5950920245398663</v>
      </c>
      <c r="W147" s="2">
        <v>5.4088050314465335</v>
      </c>
      <c r="X147" s="4">
        <v>0.21786492374728539</v>
      </c>
      <c r="Y147" s="2">
        <v>0.32751091703057966</v>
      </c>
      <c r="Z147" s="2">
        <v>0</v>
      </c>
      <c r="AA147" s="4">
        <v>2.5798525798525844</v>
      </c>
      <c r="AB147" s="2">
        <v>1.2235817575083416</v>
      </c>
      <c r="AC147" s="2">
        <v>1.1160714285714164</v>
      </c>
      <c r="AD147" s="2">
        <v>2.1686746987951864</v>
      </c>
      <c r="AE147" s="2">
        <v>5.9760956175298787</v>
      </c>
      <c r="AF147" s="2">
        <v>6.0504201680672338</v>
      </c>
      <c r="AG147" s="4">
        <v>1.7261219792865461</v>
      </c>
      <c r="AH147" s="2">
        <v>-2.3460410557184588</v>
      </c>
      <c r="AI147" s="2">
        <v>1.1591148577449815</v>
      </c>
      <c r="AJ147" s="2">
        <v>2.9411764705882462</v>
      </c>
      <c r="AK147" s="2">
        <v>3.2335329341317305</v>
      </c>
      <c r="AL147" s="4">
        <v>4.4136191677175134</v>
      </c>
      <c r="AM147" s="2">
        <v>3.517587939698501</v>
      </c>
      <c r="AN147" s="2">
        <v>4.80404551201012</v>
      </c>
      <c r="AO147" s="4">
        <v>-1.5789473684210549</v>
      </c>
      <c r="AP147" s="2">
        <v>4.4041450777202016</v>
      </c>
      <c r="AQ147" s="2">
        <v>-8.3888149134487264</v>
      </c>
      <c r="AR147" s="2">
        <v>-11.733333333333334</v>
      </c>
      <c r="AS147" s="2">
        <v>4.973821989528787</v>
      </c>
      <c r="AT147" s="2">
        <v>1.1795543905635668</v>
      </c>
      <c r="AU147" s="2" t="e">
        <v>#N/A</v>
      </c>
      <c r="AV147" s="4">
        <v>-0.48923679060665393</v>
      </c>
      <c r="AW147" s="2">
        <v>-4.691358024691354</v>
      </c>
      <c r="AX147" s="2">
        <v>-0.20161290322580783</v>
      </c>
      <c r="AY147" s="4">
        <v>1.6685205784204697</v>
      </c>
      <c r="AZ147" s="2">
        <v>2.2850924918389524</v>
      </c>
      <c r="BA147" s="2">
        <v>0.64724919093850986</v>
      </c>
      <c r="BB147" s="2">
        <v>5.5256064690026818</v>
      </c>
      <c r="BC147" s="2">
        <v>0.75757575757573647</v>
      </c>
      <c r="BD147" s="4">
        <v>6.5019505851755497</v>
      </c>
      <c r="BE147" s="2">
        <v>7.4901445466491623</v>
      </c>
      <c r="BF147" s="2">
        <v>4.7375160051216483</v>
      </c>
      <c r="BG147" s="4">
        <v>-0.37406483790522316</v>
      </c>
      <c r="BH147" s="2">
        <v>1.0191082802547839</v>
      </c>
      <c r="BI147" s="2">
        <v>-3.4400948991696225</v>
      </c>
      <c r="BJ147" s="4">
        <v>6.9553805774278175</v>
      </c>
      <c r="BK147" s="2">
        <v>0.89514066496163025</v>
      </c>
      <c r="BL147" s="2">
        <v>8.529741863075202</v>
      </c>
      <c r="BM147" s="4" t="e">
        <v>#N/A</v>
      </c>
      <c r="BN147" s="2">
        <v>7.8167115902964923</v>
      </c>
      <c r="BO147" s="2">
        <v>7.44010088272384</v>
      </c>
    </row>
    <row r="148" spans="1:67" x14ac:dyDescent="0.2">
      <c r="A148" s="1">
        <v>44227</v>
      </c>
      <c r="B148" s="2">
        <v>3.156565656565661</v>
      </c>
      <c r="C148" s="2">
        <v>3.268765133171911</v>
      </c>
      <c r="D148" s="8">
        <v>5.3793103448275872</v>
      </c>
      <c r="E148" s="4">
        <v>5.6708160442600359</v>
      </c>
      <c r="F148" s="2">
        <v>5.1428571428571388</v>
      </c>
      <c r="G148" s="2">
        <v>7.2916666666666714</v>
      </c>
      <c r="H148" s="2">
        <v>4</v>
      </c>
      <c r="I148" s="2">
        <v>6</v>
      </c>
      <c r="J148" s="2">
        <v>10.575427682737157</v>
      </c>
      <c r="K148" s="2">
        <v>5.8751529987760165</v>
      </c>
      <c r="L148" s="2">
        <v>-0.55478502080443093</v>
      </c>
      <c r="M148" s="2">
        <v>7.2617246596066849</v>
      </c>
      <c r="N148" s="2">
        <v>2.649930264993003</v>
      </c>
      <c r="O148" s="4">
        <v>3.5135135135135016</v>
      </c>
      <c r="P148" s="2">
        <v>6.3253012048192687</v>
      </c>
      <c r="Q148" s="2">
        <v>2.0227560050569053</v>
      </c>
      <c r="R148" s="4">
        <v>3.4047919293820996</v>
      </c>
      <c r="S148" s="2">
        <v>2.907711757269297</v>
      </c>
      <c r="T148" s="2">
        <v>3.4659820282413136</v>
      </c>
      <c r="U148" s="2">
        <v>4.491413474240403</v>
      </c>
      <c r="V148" s="2">
        <v>1.8382352941176379</v>
      </c>
      <c r="W148" s="2">
        <v>5.1572327044025172</v>
      </c>
      <c r="X148" s="4">
        <v>0.54466230936817794</v>
      </c>
      <c r="Y148" s="2">
        <v>0.54466230936817794</v>
      </c>
      <c r="Z148" s="2">
        <v>0.54466230936817794</v>
      </c>
      <c r="AA148" s="4">
        <v>2.5798525798525844</v>
      </c>
      <c r="AB148" s="2">
        <v>1.2235817575083416</v>
      </c>
      <c r="AC148" s="2">
        <v>1.1160714285714164</v>
      </c>
      <c r="AD148" s="2">
        <v>2.1608643457383039</v>
      </c>
      <c r="AE148" s="2">
        <v>5.9760956175298787</v>
      </c>
      <c r="AF148" s="2">
        <v>5.8823529411764781</v>
      </c>
      <c r="AG148" s="4">
        <v>1.839080459770102</v>
      </c>
      <c r="AH148" s="2">
        <v>-0.97560975609755474</v>
      </c>
      <c r="AI148" s="2">
        <v>0.73221757322174597</v>
      </c>
      <c r="AJ148" s="2">
        <v>2.8186274509804008</v>
      </c>
      <c r="AK148" s="2">
        <v>3.2335329341317305</v>
      </c>
      <c r="AL148" s="4">
        <v>4.5226130653266381</v>
      </c>
      <c r="AM148" s="2">
        <v>3.8701622971286014</v>
      </c>
      <c r="AN148" s="2">
        <v>4.80404551201012</v>
      </c>
      <c r="AO148" s="4">
        <v>-0.39630118890356414</v>
      </c>
      <c r="AP148" s="2">
        <v>4.1078305519897071</v>
      </c>
      <c r="AQ148" s="2">
        <v>-5.4739652870494098</v>
      </c>
      <c r="AR148" s="2">
        <v>-8.5561497326203124</v>
      </c>
      <c r="AS148" s="2">
        <v>7.3587385019711036</v>
      </c>
      <c r="AT148" s="2">
        <v>1.6304347826086882</v>
      </c>
      <c r="AU148" s="2" t="e">
        <v>#N/A</v>
      </c>
      <c r="AV148" s="4">
        <v>-0.48875855327467832</v>
      </c>
      <c r="AW148" s="2">
        <v>-4.935225169648362</v>
      </c>
      <c r="AX148" s="2">
        <v>-0.30211480362537202</v>
      </c>
      <c r="AY148" s="4">
        <v>1.5607580824972018</v>
      </c>
      <c r="AZ148" s="2">
        <v>2.2875816993464184</v>
      </c>
      <c r="BA148" s="2">
        <v>0.32292787944025747</v>
      </c>
      <c r="BB148" s="2">
        <v>4.6384720327421718</v>
      </c>
      <c r="BC148" s="2">
        <v>1.4348785871964935</v>
      </c>
      <c r="BD148" s="4">
        <v>6.5019505851755497</v>
      </c>
      <c r="BE148" s="2">
        <v>7.4901445466491623</v>
      </c>
      <c r="BF148" s="2">
        <v>4.7375160051216483</v>
      </c>
      <c r="BG148" s="4">
        <v>0.37499999999998579</v>
      </c>
      <c r="BH148" s="2">
        <v>0.76045627376424818</v>
      </c>
      <c r="BI148" s="2">
        <v>-0.84541062801932298</v>
      </c>
      <c r="BJ148" s="4">
        <v>6.5104166666666714</v>
      </c>
      <c r="BK148" s="2">
        <v>0.38216560509553688</v>
      </c>
      <c r="BL148" s="2">
        <v>8.6226203807390931</v>
      </c>
      <c r="BM148" s="4" t="e">
        <v>#N/A</v>
      </c>
      <c r="BN148" s="2">
        <v>7.6612903225806264</v>
      </c>
      <c r="BO148" s="2">
        <v>2.9797377830750946</v>
      </c>
    </row>
    <row r="149" spans="1:67" x14ac:dyDescent="0.2">
      <c r="A149" s="1">
        <v>44255</v>
      </c>
      <c r="B149" s="2">
        <v>2.8785982478097623</v>
      </c>
      <c r="C149" s="2">
        <v>2.5119617224880386</v>
      </c>
      <c r="D149" s="8">
        <v>5.219780219780219</v>
      </c>
      <c r="E149" s="4">
        <v>5.3645116918844593</v>
      </c>
      <c r="F149" s="2">
        <v>4.5390070921985881</v>
      </c>
      <c r="G149" s="2">
        <v>6.7620286085825541</v>
      </c>
      <c r="H149" s="2">
        <v>5.4593874833555276</v>
      </c>
      <c r="I149" s="2">
        <v>6.2678062678062503</v>
      </c>
      <c r="J149" s="2">
        <v>10.736196319018404</v>
      </c>
      <c r="K149" s="2">
        <v>4.778972520907999</v>
      </c>
      <c r="L149" s="2">
        <v>-0.54945054945054039</v>
      </c>
      <c r="M149" s="2">
        <v>7.0676691729323409</v>
      </c>
      <c r="N149" s="2">
        <v>1.5193370165745819</v>
      </c>
      <c r="O149" s="4">
        <v>3.9295392953929706</v>
      </c>
      <c r="P149" s="2">
        <v>6.6465256797582981</v>
      </c>
      <c r="Q149" s="2">
        <v>2.5316455696202382</v>
      </c>
      <c r="R149" s="4">
        <v>3.9042821158690231</v>
      </c>
      <c r="S149" s="2">
        <v>3.5353535353535221</v>
      </c>
      <c r="T149" s="2">
        <v>3.5714285714285552</v>
      </c>
      <c r="U149" s="2">
        <v>5.0131926121372032</v>
      </c>
      <c r="V149" s="2">
        <v>2.6993865030674868</v>
      </c>
      <c r="W149" s="2">
        <v>4.8933500627352373</v>
      </c>
      <c r="X149" s="4">
        <v>0.32608695652174902</v>
      </c>
      <c r="Y149" s="2">
        <v>0.21739130434784215</v>
      </c>
      <c r="Z149" s="2">
        <v>0.65217391304346961</v>
      </c>
      <c r="AA149" s="4">
        <v>2.5798525798525844</v>
      </c>
      <c r="AB149" s="2">
        <v>1.2235817575083416</v>
      </c>
      <c r="AC149" s="2">
        <v>1.1160714285714164</v>
      </c>
      <c r="AD149" s="2">
        <v>2.3980815347721887</v>
      </c>
      <c r="AE149" s="2">
        <v>5.9681697612732165</v>
      </c>
      <c r="AF149" s="2">
        <v>6.0504201680672338</v>
      </c>
      <c r="AG149" s="4">
        <v>1.7261219792865461</v>
      </c>
      <c r="AH149" s="2">
        <v>-1.9550342130987275</v>
      </c>
      <c r="AI149" s="2">
        <v>0.21008403361344108</v>
      </c>
      <c r="AJ149" s="2">
        <v>2.815177478580182</v>
      </c>
      <c r="AK149" s="2">
        <v>3.2335329341317305</v>
      </c>
      <c r="AL149" s="4">
        <v>2.7980535279805281</v>
      </c>
      <c r="AM149" s="2">
        <v>1.9680196801968179</v>
      </c>
      <c r="AN149" s="2">
        <v>3.3816425120772919</v>
      </c>
      <c r="AO149" s="4">
        <v>1.3192612137203241</v>
      </c>
      <c r="AP149" s="2">
        <v>3.7037037037037237</v>
      </c>
      <c r="AQ149" s="2">
        <v>-1.206434316353878</v>
      </c>
      <c r="AR149" s="2">
        <v>-3.2301480484522074</v>
      </c>
      <c r="AS149" s="2">
        <v>7.329842931937165</v>
      </c>
      <c r="AT149" s="2">
        <v>1.2129380053908108</v>
      </c>
      <c r="AU149" s="2" t="e">
        <v>#N/A</v>
      </c>
      <c r="AV149" s="4">
        <v>-0.48923679060665393</v>
      </c>
      <c r="AW149" s="2">
        <v>-4.8447204968944106</v>
      </c>
      <c r="AX149" s="2">
        <v>-0.30211480362537202</v>
      </c>
      <c r="AY149" s="4">
        <v>1.3348164627363701</v>
      </c>
      <c r="AZ149" s="2">
        <v>2.6172300981461234</v>
      </c>
      <c r="BA149" s="2">
        <v>0.43057050592032908</v>
      </c>
      <c r="BB149" s="2">
        <v>4.3301759133964595</v>
      </c>
      <c r="BC149" s="2">
        <v>-2.1668472372697778</v>
      </c>
      <c r="BD149" s="4">
        <v>6.5019505851755497</v>
      </c>
      <c r="BE149" s="2">
        <v>7.4901445466491623</v>
      </c>
      <c r="BF149" s="2">
        <v>4.7375160051216483</v>
      </c>
      <c r="BG149" s="4">
        <v>-0.49813200498131494</v>
      </c>
      <c r="BH149" s="2">
        <v>0.63051702395964071</v>
      </c>
      <c r="BI149" s="2">
        <v>-3.0156815440289506</v>
      </c>
      <c r="BJ149" s="4">
        <v>3.9751552795031131</v>
      </c>
      <c r="BK149" s="2">
        <v>0.38071065989846886</v>
      </c>
      <c r="BL149" s="2">
        <v>8.6226203807390931</v>
      </c>
      <c r="BM149" s="4" t="e">
        <v>#N/A</v>
      </c>
      <c r="BN149" s="2">
        <v>4.1457286432161027</v>
      </c>
      <c r="BO149" s="2">
        <v>2.9797377830750946</v>
      </c>
    </row>
    <row r="150" spans="1:67" x14ac:dyDescent="0.2">
      <c r="A150" s="1">
        <v>44286</v>
      </c>
      <c r="B150" s="2">
        <v>3.2418952618453716</v>
      </c>
      <c r="C150" s="2">
        <v>2.4970273483947807</v>
      </c>
      <c r="D150" s="8">
        <v>5.616438356164366</v>
      </c>
      <c r="E150" s="4">
        <v>6.0356652949245415</v>
      </c>
      <c r="F150" s="2">
        <v>4.829545454545439</v>
      </c>
      <c r="G150" s="2">
        <v>6.7357512953367831</v>
      </c>
      <c r="H150" s="2">
        <v>6.7999999999999829</v>
      </c>
      <c r="I150" s="2">
        <v>7.234042553191486</v>
      </c>
      <c r="J150" s="2">
        <v>13.517665130568375</v>
      </c>
      <c r="K150" s="2">
        <v>-0.92378752886835969</v>
      </c>
      <c r="L150" s="2">
        <v>3.4246575342465633</v>
      </c>
      <c r="M150" s="2">
        <v>7.3795180722891303</v>
      </c>
      <c r="N150" s="2">
        <v>2.8925619834710687</v>
      </c>
      <c r="O150" s="4">
        <v>4.4776119402985017</v>
      </c>
      <c r="P150" s="2">
        <v>7.4581430745814146</v>
      </c>
      <c r="Q150" s="2">
        <v>2.6515151515151416</v>
      </c>
      <c r="R150" s="4">
        <v>3.7313432835820919</v>
      </c>
      <c r="S150" s="2">
        <v>3.132832080200501</v>
      </c>
      <c r="T150" s="2">
        <v>3.6432160804020128</v>
      </c>
      <c r="U150" s="2">
        <v>4.5751633986928226</v>
      </c>
      <c r="V150" s="2">
        <v>2.0757020757020683</v>
      </c>
      <c r="W150" s="2">
        <v>4.7735618115055019</v>
      </c>
      <c r="X150" s="4">
        <v>0.32537960954445566</v>
      </c>
      <c r="Y150" s="2">
        <v>0.10845986984816136</v>
      </c>
      <c r="Z150" s="2">
        <v>0.76086956521739069</v>
      </c>
      <c r="AA150" s="4">
        <v>2.2031823745410009</v>
      </c>
      <c r="AB150" s="2">
        <v>0.66518847006651072</v>
      </c>
      <c r="AC150" s="2">
        <v>0.55617352614014237</v>
      </c>
      <c r="AD150" s="2">
        <v>2.9940119760479007</v>
      </c>
      <c r="AE150" s="2">
        <v>5.9602649006622528</v>
      </c>
      <c r="AF150" s="2">
        <v>6.0504201680672338</v>
      </c>
      <c r="AG150" s="4">
        <v>0.79817559863171539</v>
      </c>
      <c r="AH150" s="2">
        <v>-1.66015625</v>
      </c>
      <c r="AI150" s="2">
        <v>-0.41841004184099972</v>
      </c>
      <c r="AJ150" s="2">
        <v>1.5719467956469231</v>
      </c>
      <c r="AK150" s="2">
        <v>2.0118343195266277</v>
      </c>
      <c r="AL150" s="4">
        <v>3.0303030303030312</v>
      </c>
      <c r="AM150" s="2">
        <v>2.5672371638141982</v>
      </c>
      <c r="AN150" s="2">
        <v>3.3816425120772919</v>
      </c>
      <c r="AO150" s="4">
        <v>3.8512616201859373</v>
      </c>
      <c r="AP150" s="2">
        <v>4.0816326530612059</v>
      </c>
      <c r="AQ150" s="2">
        <v>3.2564450474898052</v>
      </c>
      <c r="AR150" s="2">
        <v>2.4623803009576051</v>
      </c>
      <c r="AS150" s="2">
        <v>7.0038910505836611</v>
      </c>
      <c r="AT150" s="2">
        <v>4.6384720327421718</v>
      </c>
      <c r="AU150" s="2" t="e">
        <v>#N/A</v>
      </c>
      <c r="AV150" s="4">
        <v>-0.48923679060665393</v>
      </c>
      <c r="AW150" s="2">
        <v>-3.2156368221941989</v>
      </c>
      <c r="AX150" s="2">
        <v>-0.30211480362537202</v>
      </c>
      <c r="AY150" s="4">
        <v>1.779755283648484</v>
      </c>
      <c r="AZ150" s="2">
        <v>3.1693989071038402</v>
      </c>
      <c r="BA150" s="2">
        <v>0.43057050592032908</v>
      </c>
      <c r="BB150" s="2">
        <v>4.5333333333333456</v>
      </c>
      <c r="BC150" s="2">
        <v>0.77777777777778567</v>
      </c>
      <c r="BD150" s="4">
        <v>4.029304029304015</v>
      </c>
      <c r="BE150" s="2">
        <v>3.4229828850855739</v>
      </c>
      <c r="BF150" s="2">
        <v>5.2567237163814156</v>
      </c>
      <c r="BG150" s="4">
        <v>0</v>
      </c>
      <c r="BH150" s="2">
        <v>0.75471698113207708</v>
      </c>
      <c r="BI150" s="2">
        <v>-1.458080194410698</v>
      </c>
      <c r="BJ150" s="4">
        <v>3.8366336633663565</v>
      </c>
      <c r="BK150" s="2">
        <v>-0.50000000000001421</v>
      </c>
      <c r="BL150" s="2">
        <v>8.6226203807390931</v>
      </c>
      <c r="BM150" s="4" t="e">
        <v>#N/A</v>
      </c>
      <c r="BN150" s="2">
        <v>4.0201005025125625</v>
      </c>
      <c r="BO150" s="2">
        <v>5.0887573964496937</v>
      </c>
    </row>
    <row r="151" spans="1:67" x14ac:dyDescent="0.2">
      <c r="A151" s="1">
        <v>44316</v>
      </c>
      <c r="B151" s="2">
        <v>4.3859649122806985</v>
      </c>
      <c r="C151" s="2">
        <v>2.8571428571428754</v>
      </c>
      <c r="D151" s="8">
        <v>6.284153005464475</v>
      </c>
      <c r="E151" s="4">
        <v>6.5573770491803174</v>
      </c>
      <c r="F151" s="2">
        <v>4.829545454545439</v>
      </c>
      <c r="G151" s="2">
        <v>7.051282051282044</v>
      </c>
      <c r="H151" s="2">
        <v>8.1190798376183864</v>
      </c>
      <c r="I151" s="2">
        <v>7.7574047954866074</v>
      </c>
      <c r="J151" s="2">
        <v>16.691957511380878</v>
      </c>
      <c r="K151" s="2">
        <v>0</v>
      </c>
      <c r="L151" s="2">
        <v>6.3100137174211284</v>
      </c>
      <c r="M151" s="2">
        <v>7.9699248120300723</v>
      </c>
      <c r="N151" s="2">
        <v>4.3296089385475085</v>
      </c>
      <c r="O151" s="4">
        <v>2.9451137884872907</v>
      </c>
      <c r="P151" s="2">
        <v>2.9239766081871323</v>
      </c>
      <c r="Q151" s="2">
        <v>2.7777777777777857</v>
      </c>
      <c r="R151" s="4">
        <v>4.7499999999999858</v>
      </c>
      <c r="S151" s="2">
        <v>4.4136191677175134</v>
      </c>
      <c r="T151" s="2">
        <v>5.0568900126422278</v>
      </c>
      <c r="U151" s="2">
        <v>5.6504599211563828</v>
      </c>
      <c r="V151" s="2">
        <v>3.3169533169533025</v>
      </c>
      <c r="W151" s="2">
        <v>5.4054054054053893</v>
      </c>
      <c r="X151" s="4">
        <v>0.98146128680478739</v>
      </c>
      <c r="Y151" s="2">
        <v>0.87241003271536499</v>
      </c>
      <c r="Z151" s="2">
        <v>1.4192139737991454</v>
      </c>
      <c r="AA151" s="4">
        <v>2.2031823745410009</v>
      </c>
      <c r="AB151" s="2">
        <v>0.66518847006651072</v>
      </c>
      <c r="AC151" s="2">
        <v>0.55617352614014237</v>
      </c>
      <c r="AD151" s="2">
        <v>3.850782190132378</v>
      </c>
      <c r="AE151" s="2">
        <v>5.9602649006622528</v>
      </c>
      <c r="AF151" s="2">
        <v>6.2289562289562355</v>
      </c>
      <c r="AG151" s="4">
        <v>0.91324200913243203</v>
      </c>
      <c r="AH151" s="2">
        <v>-1.5701668302257161</v>
      </c>
      <c r="AI151" s="2">
        <v>-0.31545741324920584</v>
      </c>
      <c r="AJ151" s="2">
        <v>1.4492753623188435</v>
      </c>
      <c r="AK151" s="2">
        <v>2.0118343195266277</v>
      </c>
      <c r="AL151" s="4">
        <v>3.3939393939393909</v>
      </c>
      <c r="AM151" s="2">
        <v>3.5409035409035283</v>
      </c>
      <c r="AN151" s="2">
        <v>3.3816425120772919</v>
      </c>
      <c r="AO151" s="4">
        <v>10.511756569847861</v>
      </c>
      <c r="AP151" s="2">
        <v>5.1347881899871624</v>
      </c>
      <c r="AQ151" s="2">
        <v>18.656716417910445</v>
      </c>
      <c r="AR151" s="2">
        <v>21.384615384615401</v>
      </c>
      <c r="AS151" s="2">
        <v>7.6822916666666714</v>
      </c>
      <c r="AT151" s="2">
        <v>5.0477489768076396</v>
      </c>
      <c r="AU151" s="2" t="e">
        <v>#N/A</v>
      </c>
      <c r="AV151" s="4">
        <v>-0.39215686274511086</v>
      </c>
      <c r="AW151" s="2">
        <v>-4.6954314720812249</v>
      </c>
      <c r="AX151" s="2">
        <v>-0.10090817356204695</v>
      </c>
      <c r="AY151" s="4">
        <v>2.338530066815153</v>
      </c>
      <c r="AZ151" s="2">
        <v>3.1624863685932212</v>
      </c>
      <c r="BA151" s="2">
        <v>0.85929108485500194</v>
      </c>
      <c r="BB151" s="2">
        <v>8.2079343365253123</v>
      </c>
      <c r="BC151" s="2">
        <v>-0.7821229050279328</v>
      </c>
      <c r="BD151" s="4">
        <v>4.029304029304015</v>
      </c>
      <c r="BE151" s="2">
        <v>3.4229828850855739</v>
      </c>
      <c r="BF151" s="2">
        <v>5.2567237163814156</v>
      </c>
      <c r="BG151" s="4">
        <v>1.8773466833542045</v>
      </c>
      <c r="BH151" s="2">
        <v>2.4050632911392569</v>
      </c>
      <c r="BI151" s="2">
        <v>1.1002444987774993</v>
      </c>
      <c r="BJ151" s="4">
        <v>3.9506172839506348</v>
      </c>
      <c r="BK151" s="2">
        <v>0.50441361916773531</v>
      </c>
      <c r="BL151" s="2">
        <v>8.1111111111111143</v>
      </c>
      <c r="BM151" s="4" t="e">
        <v>#N/A</v>
      </c>
      <c r="BN151" s="2">
        <v>4.0050062578222594</v>
      </c>
      <c r="BO151" s="2">
        <v>5.0887573964496937</v>
      </c>
    </row>
    <row r="152" spans="1:67" x14ac:dyDescent="0.2">
      <c r="A152" s="1">
        <v>44347</v>
      </c>
      <c r="B152" s="2">
        <v>5.3030303030302974</v>
      </c>
      <c r="C152" s="2">
        <v>3.1026252983293716</v>
      </c>
      <c r="D152" s="8">
        <v>6.6757493188010812</v>
      </c>
      <c r="E152" s="4">
        <v>6.7934782608695627</v>
      </c>
      <c r="F152" s="2">
        <v>4.829545454545439</v>
      </c>
      <c r="G152" s="2">
        <v>8.4724005134788172</v>
      </c>
      <c r="H152" s="2">
        <v>6.8364611260053749</v>
      </c>
      <c r="I152" s="2">
        <v>5.7142857142857224</v>
      </c>
      <c r="J152" s="2">
        <v>20.029673590504444</v>
      </c>
      <c r="K152" s="2">
        <v>-6.551724137931032</v>
      </c>
      <c r="L152" s="2">
        <v>6.5550906555090762</v>
      </c>
      <c r="M152" s="2">
        <v>8.8855421686746752</v>
      </c>
      <c r="N152" s="2">
        <v>4.4630404463040634</v>
      </c>
      <c r="O152" s="4">
        <v>5.2054794520547887</v>
      </c>
      <c r="P152" s="2">
        <v>4.9180327868852771</v>
      </c>
      <c r="Q152" s="2">
        <v>5.5844155844155807</v>
      </c>
      <c r="R152" s="4">
        <v>5.786163522012572</v>
      </c>
      <c r="S152" s="2">
        <v>5.4568527918781768</v>
      </c>
      <c r="T152" s="2">
        <v>5.9796437659033188</v>
      </c>
      <c r="U152" s="2">
        <v>7.1428571428571672</v>
      </c>
      <c r="V152" s="2">
        <v>4.2079207920792072</v>
      </c>
      <c r="W152" s="2">
        <v>6.559405940594047</v>
      </c>
      <c r="X152" s="4">
        <v>1.8660812294182278</v>
      </c>
      <c r="Y152" s="2">
        <v>1.758241758241752</v>
      </c>
      <c r="Z152" s="2">
        <v>2.19780219780219</v>
      </c>
      <c r="AA152" s="4">
        <v>2.2031823745410009</v>
      </c>
      <c r="AB152" s="2">
        <v>0.66518847006651072</v>
      </c>
      <c r="AC152" s="2">
        <v>0.55617352614014237</v>
      </c>
      <c r="AD152" s="2">
        <v>4.447115384615401</v>
      </c>
      <c r="AE152" s="2">
        <v>5.8201058201058373</v>
      </c>
      <c r="AF152" s="2">
        <v>6.2289562289562355</v>
      </c>
      <c r="AG152" s="4">
        <v>0.91638029782359354</v>
      </c>
      <c r="AH152" s="2">
        <v>-1.9762845849802346</v>
      </c>
      <c r="AI152" s="2">
        <v>0.21186440677965379</v>
      </c>
      <c r="AJ152" s="2">
        <v>1.818181818181813</v>
      </c>
      <c r="AK152" s="2">
        <v>2.0118343195266277</v>
      </c>
      <c r="AL152" s="4">
        <v>3.5151515151515156</v>
      </c>
      <c r="AM152" s="2">
        <v>4.1666666666666714</v>
      </c>
      <c r="AN152" s="2">
        <v>3.2569360675512655</v>
      </c>
      <c r="AO152" s="4">
        <v>15.151515151515156</v>
      </c>
      <c r="AP152" s="2">
        <v>6.5891472868216994</v>
      </c>
      <c r="AQ152" s="2">
        <v>30.477759472817127</v>
      </c>
      <c r="AR152" s="2">
        <v>37.302977232924718</v>
      </c>
      <c r="AS152" s="2">
        <v>8.8772845953002815</v>
      </c>
      <c r="AT152" s="2">
        <v>4.240766073871427</v>
      </c>
      <c r="AU152" s="2" t="e">
        <v>#N/A</v>
      </c>
      <c r="AV152" s="4">
        <v>-0.19646365422396173</v>
      </c>
      <c r="AW152" s="2">
        <v>-5.8375634517766457</v>
      </c>
      <c r="AX152" s="2">
        <v>0</v>
      </c>
      <c r="AY152" s="4">
        <v>1.5486725663716783</v>
      </c>
      <c r="AZ152" s="2">
        <v>2.1621621621621614</v>
      </c>
      <c r="BA152" s="2">
        <v>0.85929108485500194</v>
      </c>
      <c r="BB152" s="2">
        <v>5.0397877984084829</v>
      </c>
      <c r="BC152" s="2">
        <v>-1.9122609673790691</v>
      </c>
      <c r="BD152" s="4">
        <v>4.029304029304015</v>
      </c>
      <c r="BE152" s="2">
        <v>3.4229828850855739</v>
      </c>
      <c r="BF152" s="2">
        <v>5.2567237163814156</v>
      </c>
      <c r="BG152" s="4">
        <v>2.3929471032745511</v>
      </c>
      <c r="BH152" s="2">
        <v>3.4394904458598745</v>
      </c>
      <c r="BI152" s="2">
        <v>0.49140049140048347</v>
      </c>
      <c r="BJ152" s="4">
        <v>4.0791100123609425</v>
      </c>
      <c r="BK152" s="2">
        <v>0.88495575221239164</v>
      </c>
      <c r="BL152" s="2">
        <v>8.1111111111111143</v>
      </c>
      <c r="BM152" s="4" t="e">
        <v>#N/A</v>
      </c>
      <c r="BN152" s="2">
        <v>4.0050062578222594</v>
      </c>
      <c r="BO152" s="2">
        <v>5.0887573964496937</v>
      </c>
    </row>
    <row r="153" spans="1:67" x14ac:dyDescent="0.2">
      <c r="A153" s="1">
        <v>44377</v>
      </c>
      <c r="B153" s="2">
        <v>4.7678795483061549</v>
      </c>
      <c r="C153" s="2">
        <v>3.0915576694411584</v>
      </c>
      <c r="D153" s="8">
        <v>6.7934782608695627</v>
      </c>
      <c r="E153" s="4">
        <v>7.0652173913043441</v>
      </c>
      <c r="F153" s="2">
        <v>4.5325779036827356</v>
      </c>
      <c r="G153" s="2">
        <v>8.684546615581084</v>
      </c>
      <c r="H153" s="2">
        <v>6.9241011984021412</v>
      </c>
      <c r="I153" s="2">
        <v>6.2585034013605423</v>
      </c>
      <c r="J153" s="2">
        <v>21.481481481481481</v>
      </c>
      <c r="K153" s="2">
        <v>-3.5539215686274446</v>
      </c>
      <c r="L153" s="2">
        <v>6.704707560627682</v>
      </c>
      <c r="M153" s="2">
        <v>7.2916666666666572</v>
      </c>
      <c r="N153" s="2">
        <v>3.1506849315068592</v>
      </c>
      <c r="O153" s="4">
        <v>3.9136302294197094</v>
      </c>
      <c r="P153" s="2">
        <v>5.381165919282509</v>
      </c>
      <c r="Q153" s="2">
        <v>3.2911392405063253</v>
      </c>
      <c r="R153" s="4">
        <v>5.2565707133917101</v>
      </c>
      <c r="S153" s="2">
        <v>4.7979797979798064</v>
      </c>
      <c r="T153" s="2">
        <v>5.4430379746835484</v>
      </c>
      <c r="U153" s="2">
        <v>6.7193675889327835</v>
      </c>
      <c r="V153" s="2">
        <v>3.3210332103321036</v>
      </c>
      <c r="W153" s="2">
        <v>6.5270935960591174</v>
      </c>
      <c r="X153" s="4">
        <v>1.7524644030668242</v>
      </c>
      <c r="Y153" s="2">
        <v>1.6447368421052602</v>
      </c>
      <c r="Z153" s="2">
        <v>2.0833333333333286</v>
      </c>
      <c r="AA153" s="4">
        <v>2.6927784577723344</v>
      </c>
      <c r="AB153" s="2">
        <v>0.8859357696566974</v>
      </c>
      <c r="AC153" s="2">
        <v>1.1111111111111143</v>
      </c>
      <c r="AD153" s="2">
        <v>5.0541516245487372</v>
      </c>
      <c r="AE153" s="2">
        <v>5.8201058201058373</v>
      </c>
      <c r="AF153" s="2">
        <v>6.2289562289562355</v>
      </c>
      <c r="AG153" s="4">
        <v>1.3698630136986338</v>
      </c>
      <c r="AH153" s="2">
        <v>0.59701492537311651</v>
      </c>
      <c r="AI153" s="2">
        <v>1.7185821697099897</v>
      </c>
      <c r="AJ153" s="2">
        <v>1.3189448441246867</v>
      </c>
      <c r="AK153" s="2">
        <v>1.2835472578763216</v>
      </c>
      <c r="AL153" s="4">
        <v>3.7621359223301027</v>
      </c>
      <c r="AM153" s="2">
        <v>4.9200492004920022</v>
      </c>
      <c r="AN153" s="2">
        <v>3.2569360675512655</v>
      </c>
      <c r="AO153" s="4">
        <v>12.324929971988794</v>
      </c>
      <c r="AP153" s="2">
        <v>5.4916985951468718</v>
      </c>
      <c r="AQ153" s="2">
        <v>22.256568778979897</v>
      </c>
      <c r="AR153" s="2">
        <v>27.361563517915329</v>
      </c>
      <c r="AS153" s="2">
        <v>5.6962025316455822</v>
      </c>
      <c r="AT153" s="2">
        <v>6.830601092896174</v>
      </c>
      <c r="AU153" s="2" t="e">
        <v>#N/A</v>
      </c>
      <c r="AV153" s="4">
        <v>-0.48971596474045498</v>
      </c>
      <c r="AW153" s="2">
        <v>-11.091127098321337</v>
      </c>
      <c r="AX153" s="2">
        <v>0</v>
      </c>
      <c r="AY153" s="4">
        <v>1.5486725663716783</v>
      </c>
      <c r="AZ153" s="2">
        <v>2.0408163265306172</v>
      </c>
      <c r="BA153" s="2">
        <v>0.85929108485500194</v>
      </c>
      <c r="BB153" s="2">
        <v>5.2139037433155124</v>
      </c>
      <c r="BC153" s="2">
        <v>-2.1229050279329584</v>
      </c>
      <c r="BD153" s="4">
        <v>4.029304029304015</v>
      </c>
      <c r="BE153" s="2">
        <v>3.4229828850855739</v>
      </c>
      <c r="BF153" s="2">
        <v>5.2567237163814156</v>
      </c>
      <c r="BG153" s="4">
        <v>2.7672955974842779</v>
      </c>
      <c r="BH153" s="2">
        <v>3.5623409669211412</v>
      </c>
      <c r="BI153" s="2">
        <v>0.85679314565483367</v>
      </c>
      <c r="BJ153" s="4">
        <v>4.0791100123609425</v>
      </c>
      <c r="BK153" s="2">
        <v>1.51898734177216</v>
      </c>
      <c r="BL153" s="2">
        <v>8.1111111111111143</v>
      </c>
      <c r="BM153" s="4" t="e">
        <v>#N/A</v>
      </c>
      <c r="BN153" s="2">
        <v>3.87984981226532</v>
      </c>
      <c r="BO153" s="2">
        <v>5.0887573964496937</v>
      </c>
    </row>
    <row r="154" spans="1:67" x14ac:dyDescent="0.2">
      <c r="A154" s="1">
        <v>44408</v>
      </c>
      <c r="B154" s="2">
        <v>4.7087980173482009</v>
      </c>
      <c r="C154" s="2">
        <v>2.9550827423167902</v>
      </c>
      <c r="D154" s="8">
        <v>6.5040650406504028</v>
      </c>
      <c r="E154" s="4">
        <v>7.0556309362279706</v>
      </c>
      <c r="F154" s="2">
        <v>4.5197740112994325</v>
      </c>
      <c r="G154" s="2">
        <v>9.323116219667952</v>
      </c>
      <c r="H154" s="2">
        <v>4.7306176084100002</v>
      </c>
      <c r="I154" s="2">
        <v>6.2585034013605423</v>
      </c>
      <c r="J154" s="2">
        <v>22.470238095238088</v>
      </c>
      <c r="K154" s="2">
        <v>-2.6993865030674868</v>
      </c>
      <c r="L154" s="2">
        <v>4.6676096181046631</v>
      </c>
      <c r="M154" s="2">
        <v>6.5769805680119475</v>
      </c>
      <c r="N154" s="2">
        <v>4.8342541436464046</v>
      </c>
      <c r="O154" s="4">
        <v>3.0872483221476443</v>
      </c>
      <c r="P154" s="2">
        <v>3.7037037037036953</v>
      </c>
      <c r="Q154" s="2">
        <v>2.9040404040404013</v>
      </c>
      <c r="R154" s="4">
        <v>5.3217821782178163</v>
      </c>
      <c r="S154" s="2">
        <v>5.3615960099750595</v>
      </c>
      <c r="T154" s="2">
        <v>4.3859649122806985</v>
      </c>
      <c r="U154" s="2">
        <v>8.0729166666666714</v>
      </c>
      <c r="V154" s="2">
        <v>3.8787878787878753</v>
      </c>
      <c r="W154" s="2">
        <v>4.8661800486617892</v>
      </c>
      <c r="X154" s="4">
        <v>1.8640350877193015</v>
      </c>
      <c r="Y154" s="2">
        <v>1.6447368421052602</v>
      </c>
      <c r="Z154" s="2">
        <v>2.0833333333333286</v>
      </c>
      <c r="AA154" s="4">
        <v>3.7259615384615472</v>
      </c>
      <c r="AB154" s="2">
        <v>0.8859357696566974</v>
      </c>
      <c r="AC154" s="2">
        <v>1.1111111111111143</v>
      </c>
      <c r="AD154" s="2">
        <v>4.6650717703349329</v>
      </c>
      <c r="AE154" s="2">
        <v>4.7858942065491163</v>
      </c>
      <c r="AF154" s="2">
        <v>13.629160063391453</v>
      </c>
      <c r="AG154" s="4">
        <v>1.3683010262257795</v>
      </c>
      <c r="AH154" s="2">
        <v>0.79999999999999716</v>
      </c>
      <c r="AI154" s="2">
        <v>0.42372881355932179</v>
      </c>
      <c r="AJ154" s="2">
        <v>1.6786570743405207</v>
      </c>
      <c r="AK154" s="2">
        <v>1.2835472578763216</v>
      </c>
      <c r="AL154" s="4">
        <v>3.6319612590799011</v>
      </c>
      <c r="AM154" s="2">
        <v>4.1564792176039163</v>
      </c>
      <c r="AN154" s="2">
        <v>3.4981905910735662</v>
      </c>
      <c r="AO154" s="4">
        <v>7.8877005347593609</v>
      </c>
      <c r="AP154" s="2">
        <v>4.7919293820933149</v>
      </c>
      <c r="AQ154" s="2">
        <v>13.117066290550071</v>
      </c>
      <c r="AR154" s="2">
        <v>15.195369030390736</v>
      </c>
      <c r="AS154" s="2">
        <v>5.2896725440805881</v>
      </c>
      <c r="AT154" s="2">
        <v>3.7333333333333201</v>
      </c>
      <c r="AU154" s="2" t="e">
        <v>#N/A</v>
      </c>
      <c r="AV154" s="4">
        <v>-0.48971596474045498</v>
      </c>
      <c r="AW154" s="2">
        <v>-9.7382836275106399</v>
      </c>
      <c r="AX154" s="2">
        <v>0</v>
      </c>
      <c r="AY154" s="4">
        <v>1.6574585635359256</v>
      </c>
      <c r="AZ154" s="2">
        <v>2.9157667386609205</v>
      </c>
      <c r="BA154" s="2">
        <v>0.85836909871244416</v>
      </c>
      <c r="BB154" s="2">
        <v>5.0397877984084829</v>
      </c>
      <c r="BC154" s="2">
        <v>-4.7461368653421658</v>
      </c>
      <c r="BD154" s="4">
        <v>4.029304029304015</v>
      </c>
      <c r="BE154" s="2">
        <v>3.4229828850855739</v>
      </c>
      <c r="BF154" s="2">
        <v>5.2567237163814156</v>
      </c>
      <c r="BG154" s="4">
        <v>2.25</v>
      </c>
      <c r="BH154" s="2">
        <v>3.934010152284273</v>
      </c>
      <c r="BI154" s="2">
        <v>-1.3301088270858656</v>
      </c>
      <c r="BJ154" s="4">
        <v>4.1717791411042953</v>
      </c>
      <c r="BK154" s="2">
        <v>2.5477707006369457</v>
      </c>
      <c r="BL154" s="2">
        <v>0.62047569803516467</v>
      </c>
      <c r="BM154" s="4" t="e">
        <v>#N/A</v>
      </c>
      <c r="BN154" s="2">
        <v>5.0062578222778313</v>
      </c>
      <c r="BO154" s="2">
        <v>4.6948356807511686</v>
      </c>
    </row>
    <row r="155" spans="1:67" x14ac:dyDescent="0.2">
      <c r="A155" s="1">
        <v>44439</v>
      </c>
      <c r="B155" s="2">
        <v>4.8207663782447412</v>
      </c>
      <c r="C155" s="2">
        <v>3.0660377358490649</v>
      </c>
      <c r="D155" s="8">
        <v>6.9105691056910814</v>
      </c>
      <c r="E155" s="4">
        <v>7.4525745257452627</v>
      </c>
      <c r="F155" s="2">
        <v>3.5161744022503569</v>
      </c>
      <c r="G155" s="2">
        <v>10.499359795134453</v>
      </c>
      <c r="H155" s="2">
        <v>6.1923583662713924</v>
      </c>
      <c r="I155" s="2">
        <v>5.5706521739130608</v>
      </c>
      <c r="J155" s="2">
        <v>21.207658321060379</v>
      </c>
      <c r="K155" s="2">
        <v>-2.3255813953488484</v>
      </c>
      <c r="L155" s="2">
        <v>5.6258790436005626</v>
      </c>
      <c r="M155" s="2">
        <v>5.3412462908011662</v>
      </c>
      <c r="N155" s="2">
        <v>5.0754458161865301</v>
      </c>
      <c r="O155" s="4">
        <v>3.5087719298245759</v>
      </c>
      <c r="P155" s="2">
        <v>3.8980509745127421</v>
      </c>
      <c r="Q155" s="2">
        <v>3.156565656565661</v>
      </c>
      <c r="R155" s="4">
        <v>5.1597051597051404</v>
      </c>
      <c r="S155" s="2">
        <v>5.0617283950617207</v>
      </c>
      <c r="T155" s="2">
        <v>3.6069651741293569</v>
      </c>
      <c r="U155" s="2">
        <v>6.4556962025316409</v>
      </c>
      <c r="V155" s="2">
        <v>4.6060606060606091</v>
      </c>
      <c r="W155" s="2">
        <v>5.3398058252427205</v>
      </c>
      <c r="X155" s="4">
        <v>1.9693654266958305</v>
      </c>
      <c r="Y155" s="2">
        <v>1.6411378555798706</v>
      </c>
      <c r="Z155" s="2">
        <v>2.5191675794085313</v>
      </c>
      <c r="AA155" s="4">
        <v>3.8461538461538538</v>
      </c>
      <c r="AB155" s="2">
        <v>0.8859357696566974</v>
      </c>
      <c r="AC155" s="2">
        <v>1.1111111111111143</v>
      </c>
      <c r="AD155" s="2">
        <v>4.3942992874109308</v>
      </c>
      <c r="AE155" s="2">
        <v>4.3859649122806985</v>
      </c>
      <c r="AF155" s="2">
        <v>13.946117274167989</v>
      </c>
      <c r="AG155" s="4">
        <v>1.3651877133105614</v>
      </c>
      <c r="AH155" s="2">
        <v>-9.9800399201612322E-2</v>
      </c>
      <c r="AI155" s="2">
        <v>0.73761854583771935</v>
      </c>
      <c r="AJ155" s="2">
        <v>1.7985611510791273</v>
      </c>
      <c r="AK155" s="2">
        <v>1.2835472578763216</v>
      </c>
      <c r="AL155" s="4">
        <v>3.506650544135411</v>
      </c>
      <c r="AM155" s="2">
        <v>3.775883069427536</v>
      </c>
      <c r="AN155" s="2">
        <v>3.4981905910735662</v>
      </c>
      <c r="AO155" s="4">
        <v>10.000000000000014</v>
      </c>
      <c r="AP155" s="2">
        <v>5.4224464060529556</v>
      </c>
      <c r="AQ155" s="2">
        <v>16.34078212290504</v>
      </c>
      <c r="AR155" s="2">
        <v>19.456366237482101</v>
      </c>
      <c r="AS155" s="2">
        <v>5.0314465408804949</v>
      </c>
      <c r="AT155" s="2">
        <v>5.3333333333333286</v>
      </c>
      <c r="AU155" s="2" t="e">
        <v>#N/A</v>
      </c>
      <c r="AV155" s="4">
        <v>-0.49019607843136725</v>
      </c>
      <c r="AW155" s="2">
        <v>-9.9938687921520426</v>
      </c>
      <c r="AX155" s="2">
        <v>0</v>
      </c>
      <c r="AY155" s="4">
        <v>1.988950276243088</v>
      </c>
      <c r="AZ155" s="2">
        <v>3.5675675675675791</v>
      </c>
      <c r="BA155" s="2">
        <v>0.96566523605147836</v>
      </c>
      <c r="BB155" s="2">
        <v>5.1451187335092499</v>
      </c>
      <c r="BC155" s="2">
        <v>-4.0793825799338492</v>
      </c>
      <c r="BD155" s="4">
        <v>4.029304029304015</v>
      </c>
      <c r="BE155" s="2">
        <v>3.4229828850855739</v>
      </c>
      <c r="BF155" s="2">
        <v>5.2567237163814156</v>
      </c>
      <c r="BG155" s="4">
        <v>2.7534418022528087</v>
      </c>
      <c r="BH155" s="2">
        <v>4.3147208121827418</v>
      </c>
      <c r="BI155" s="2">
        <v>-1.5681544028950753</v>
      </c>
      <c r="BJ155" s="4">
        <v>4.1717791411042953</v>
      </c>
      <c r="BK155" s="2">
        <v>2.1573604060913851</v>
      </c>
      <c r="BL155" s="2">
        <v>0.62047569803516467</v>
      </c>
      <c r="BM155" s="4" t="e">
        <v>#N/A</v>
      </c>
      <c r="BN155" s="2">
        <v>5.0062578222778313</v>
      </c>
      <c r="BO155" s="2">
        <v>4.6948356807511686</v>
      </c>
    </row>
    <row r="156" spans="1:67" x14ac:dyDescent="0.2">
      <c r="A156" s="1">
        <v>44469</v>
      </c>
      <c r="B156" s="2">
        <v>4.9382716049382651</v>
      </c>
      <c r="C156" s="2">
        <v>3.1802120141342556</v>
      </c>
      <c r="D156" s="8">
        <v>6.7658998646820123</v>
      </c>
      <c r="E156" s="4">
        <v>7.0270270270270174</v>
      </c>
      <c r="F156" s="2">
        <v>3.0812324929971879</v>
      </c>
      <c r="G156" s="2">
        <v>10.371318822023071</v>
      </c>
      <c r="H156" s="2">
        <v>5.2356020942408321</v>
      </c>
      <c r="I156" s="2">
        <v>5.5706521739130608</v>
      </c>
      <c r="J156" s="2">
        <v>22.436849925705801</v>
      </c>
      <c r="K156" s="2">
        <v>-2.1091811414391941</v>
      </c>
      <c r="L156" s="2">
        <v>4.1724617524339322</v>
      </c>
      <c r="M156" s="2">
        <v>5.7184750733137832</v>
      </c>
      <c r="N156" s="2">
        <v>5.4869684499314246</v>
      </c>
      <c r="O156" s="4">
        <v>2.6809651474530796</v>
      </c>
      <c r="P156" s="2">
        <v>1.3196480938416215</v>
      </c>
      <c r="Q156" s="2">
        <v>3.680203045685289</v>
      </c>
      <c r="R156" s="4">
        <v>4.257907542579062</v>
      </c>
      <c r="S156" s="2">
        <v>5.0617283950617207</v>
      </c>
      <c r="T156" s="2">
        <v>3.473945409429291</v>
      </c>
      <c r="U156" s="2">
        <v>6.4475347661188493</v>
      </c>
      <c r="V156" s="2">
        <v>4.8484848484848584</v>
      </c>
      <c r="W156" s="2">
        <v>2.4793388429751957</v>
      </c>
      <c r="X156" s="4">
        <v>1.8558951965065518</v>
      </c>
      <c r="Y156" s="2">
        <v>1.5283842794759863</v>
      </c>
      <c r="Z156" s="2">
        <v>2.2950819672131075</v>
      </c>
      <c r="AA156" s="4">
        <v>3.9568345323741028</v>
      </c>
      <c r="AB156" s="2">
        <v>0.88300220750552683</v>
      </c>
      <c r="AC156" s="2">
        <v>1.3289036544850603</v>
      </c>
      <c r="AD156" s="2">
        <v>4.5023696682464447</v>
      </c>
      <c r="AE156" s="2">
        <v>4.3859649122806985</v>
      </c>
      <c r="AF156" s="2">
        <v>13.946117274167989</v>
      </c>
      <c r="AG156" s="4">
        <v>1.8161180476731005</v>
      </c>
      <c r="AH156" s="2">
        <v>-9.9700897308068193E-2</v>
      </c>
      <c r="AI156" s="2">
        <v>-0.41753653444675365</v>
      </c>
      <c r="AJ156" s="2">
        <v>2.7544910179640851</v>
      </c>
      <c r="AK156" s="2">
        <v>2.3310023310023382</v>
      </c>
      <c r="AL156" s="4">
        <v>3.7530266343825787</v>
      </c>
      <c r="AM156" s="2">
        <v>4.1463414634146432</v>
      </c>
      <c r="AN156" s="2">
        <v>3.4981905910735662</v>
      </c>
      <c r="AO156" s="4">
        <v>10.239361702127667</v>
      </c>
      <c r="AP156" s="2">
        <v>5.0188205771643624</v>
      </c>
      <c r="AQ156" s="2">
        <v>16.643356643356654</v>
      </c>
      <c r="AR156" s="2">
        <v>19.799139167862265</v>
      </c>
      <c r="AS156" s="2">
        <v>5.0125313283208044</v>
      </c>
      <c r="AT156" s="2">
        <v>6.6137566137566068</v>
      </c>
      <c r="AU156" s="2" t="e">
        <v>#N/A</v>
      </c>
      <c r="AV156" s="4">
        <v>-0.58823529411765207</v>
      </c>
      <c r="AW156" s="2">
        <v>-11.21437422552664</v>
      </c>
      <c r="AX156" s="2">
        <v>0</v>
      </c>
      <c r="AY156" s="4">
        <v>1.6519823788546262</v>
      </c>
      <c r="AZ156" s="2">
        <v>3.125</v>
      </c>
      <c r="BA156" s="2">
        <v>0.96566523605147836</v>
      </c>
      <c r="BB156" s="2">
        <v>3.7711313394018191</v>
      </c>
      <c r="BC156" s="2">
        <v>-3.3296337402885712</v>
      </c>
      <c r="BD156" s="4">
        <v>4.029304029304015</v>
      </c>
      <c r="BE156" s="2">
        <v>3.4229828850855739</v>
      </c>
      <c r="BF156" s="2">
        <v>5.2567237163814156</v>
      </c>
      <c r="BG156" s="4">
        <v>3.14861460957178</v>
      </c>
      <c r="BH156" s="2">
        <v>4.4416243654822267</v>
      </c>
      <c r="BI156" s="2">
        <v>0.12360939431394513</v>
      </c>
      <c r="BJ156" s="4">
        <v>4.2997542997543121</v>
      </c>
      <c r="BK156" s="2">
        <v>2.6819923371647576</v>
      </c>
      <c r="BL156" s="2">
        <v>0.62047569803516467</v>
      </c>
      <c r="BM156" s="4" t="e">
        <v>#N/A</v>
      </c>
      <c r="BN156" s="2">
        <v>5.0062578222778313</v>
      </c>
      <c r="BO156" s="2">
        <v>4.6948356807511686</v>
      </c>
    </row>
    <row r="157" spans="1:67" x14ac:dyDescent="0.2">
      <c r="A157" s="1">
        <v>44500</v>
      </c>
      <c r="B157" s="2">
        <v>5.0492610837438434</v>
      </c>
      <c r="C157" s="2">
        <v>3.294117647058826</v>
      </c>
      <c r="D157" s="8">
        <v>6</v>
      </c>
      <c r="E157" s="4">
        <v>6.675567423230973</v>
      </c>
      <c r="F157" s="2">
        <v>3.0683403068340311</v>
      </c>
      <c r="G157" s="2">
        <v>9.0680100755667468</v>
      </c>
      <c r="H157" s="2">
        <v>4.1504539559014404</v>
      </c>
      <c r="I157" s="2">
        <v>5</v>
      </c>
      <c r="J157" s="2">
        <v>20.923520923520925</v>
      </c>
      <c r="K157" s="2">
        <v>-2.2946859903381522</v>
      </c>
      <c r="L157" s="2">
        <v>7.2678331090175021</v>
      </c>
      <c r="M157" s="2">
        <v>4.6309696092619532</v>
      </c>
      <c r="N157" s="2">
        <v>5.7298772169167762</v>
      </c>
      <c r="O157" s="4">
        <v>2.2546419098142962</v>
      </c>
      <c r="P157" s="2">
        <v>0.43415340086832543</v>
      </c>
      <c r="Q157" s="2">
        <v>3.5131744040150608</v>
      </c>
      <c r="R157" s="4">
        <v>3.8740920096852278</v>
      </c>
      <c r="S157" s="2">
        <v>5.4320987654321158</v>
      </c>
      <c r="T157" s="2">
        <v>3.9900249376558605</v>
      </c>
      <c r="U157" s="2">
        <v>6.818181818181813</v>
      </c>
      <c r="V157" s="2">
        <v>5.0909090909091077</v>
      </c>
      <c r="W157" s="2">
        <v>1.4018691588784975</v>
      </c>
      <c r="X157" s="4">
        <v>1.8538713195201666</v>
      </c>
      <c r="Y157" s="2">
        <v>1.6375545851528415</v>
      </c>
      <c r="Z157" s="2">
        <v>2.2925764192139866</v>
      </c>
      <c r="AA157" s="4">
        <v>3.9568345323741028</v>
      </c>
      <c r="AB157" s="2">
        <v>0.88300220750552683</v>
      </c>
      <c r="AC157" s="2">
        <v>1.3289036544850603</v>
      </c>
      <c r="AD157" s="2">
        <v>4.1322314049586879</v>
      </c>
      <c r="AE157" s="2">
        <v>4.3859649122806985</v>
      </c>
      <c r="AF157" s="2">
        <v>13.946117274167989</v>
      </c>
      <c r="AG157" s="4">
        <v>1.8140589569160852</v>
      </c>
      <c r="AH157" s="2">
        <v>0</v>
      </c>
      <c r="AI157" s="2">
        <v>-0.10416666666665719</v>
      </c>
      <c r="AJ157" s="2">
        <v>2.6315789473684248</v>
      </c>
      <c r="AK157" s="2">
        <v>2.3310023310023382</v>
      </c>
      <c r="AL157" s="4">
        <v>3.7484885126964969</v>
      </c>
      <c r="AM157" s="2">
        <v>4.4957472660996416</v>
      </c>
      <c r="AN157" s="2">
        <v>3.4981905910735662</v>
      </c>
      <c r="AO157" s="4">
        <v>10.933333333333323</v>
      </c>
      <c r="AP157" s="2">
        <v>5.0995024875621908</v>
      </c>
      <c r="AQ157" s="2">
        <v>19.258202567760335</v>
      </c>
      <c r="AR157" s="2">
        <v>23.088235294117652</v>
      </c>
      <c r="AS157" s="2">
        <v>5.1314142678347849</v>
      </c>
      <c r="AT157" s="2">
        <v>6.0367454068241244</v>
      </c>
      <c r="AU157" s="2" t="e">
        <v>#N/A</v>
      </c>
      <c r="AV157" s="4">
        <v>-0.58881256133464888</v>
      </c>
      <c r="AW157" s="2">
        <v>-12.313432835820905</v>
      </c>
      <c r="AX157" s="2">
        <v>0</v>
      </c>
      <c r="AY157" s="4">
        <v>1.4254385964912188</v>
      </c>
      <c r="AZ157" s="2">
        <v>2.6766595289079191</v>
      </c>
      <c r="BA157" s="2">
        <v>0.85744908896035099</v>
      </c>
      <c r="BB157" s="2">
        <v>3.1928480204342264</v>
      </c>
      <c r="BC157" s="2">
        <v>-6.483516483516496</v>
      </c>
      <c r="BD157" s="4">
        <v>4.029304029304015</v>
      </c>
      <c r="BE157" s="2">
        <v>3.4229828850855739</v>
      </c>
      <c r="BF157" s="2">
        <v>5.2567237163814156</v>
      </c>
      <c r="BG157" s="4">
        <v>4.1457286432161027</v>
      </c>
      <c r="BH157" s="2">
        <v>5.7324840764331242</v>
      </c>
      <c r="BI157" s="2">
        <v>0.72904009720535612</v>
      </c>
      <c r="BJ157" s="4">
        <v>4.1717791411042953</v>
      </c>
      <c r="BK157" s="2">
        <v>2.1573604060913851</v>
      </c>
      <c r="BL157" s="2">
        <v>0.62047569803516467</v>
      </c>
      <c r="BM157" s="4" t="e">
        <v>#N/A</v>
      </c>
      <c r="BN157" s="2">
        <v>5.0062578222778313</v>
      </c>
      <c r="BO157" s="2">
        <v>4.6948356807511686</v>
      </c>
    </row>
    <row r="158" spans="1:67" x14ac:dyDescent="0.2">
      <c r="A158" s="1">
        <v>44530</v>
      </c>
      <c r="B158" s="2">
        <v>5.4187192118226477</v>
      </c>
      <c r="C158" s="2">
        <v>3.294117647058826</v>
      </c>
      <c r="D158" s="8">
        <v>5.5702917771883023</v>
      </c>
      <c r="E158" s="4">
        <v>5.9602649006622528</v>
      </c>
      <c r="F158" s="2">
        <v>2.3415977961432475</v>
      </c>
      <c r="G158" s="2">
        <v>8.4788029925187089</v>
      </c>
      <c r="H158" s="2">
        <v>4.6753246753246742</v>
      </c>
      <c r="I158" s="2">
        <v>5.2845528455284665</v>
      </c>
      <c r="J158" s="2">
        <v>20.809248554913282</v>
      </c>
      <c r="K158" s="2">
        <v>-3.8551401869158894</v>
      </c>
      <c r="L158" s="2">
        <v>2.6773761713520656</v>
      </c>
      <c r="M158" s="2">
        <v>4.4604316546762419</v>
      </c>
      <c r="N158" s="2">
        <v>6.0027285129604451</v>
      </c>
      <c r="O158" s="4">
        <v>1.5789473684210549</v>
      </c>
      <c r="P158" s="2">
        <v>0.72358900144718064</v>
      </c>
      <c r="Q158" s="2">
        <v>2.1039603960396107</v>
      </c>
      <c r="R158" s="4">
        <v>4.6341463414634205</v>
      </c>
      <c r="S158" s="2">
        <v>5.308641975308646</v>
      </c>
      <c r="T158" s="2">
        <v>3.9950062421972632</v>
      </c>
      <c r="U158" s="2">
        <v>7.2335025380710647</v>
      </c>
      <c r="V158" s="2">
        <v>4.7158403869407266</v>
      </c>
      <c r="W158" s="2">
        <v>3.5756853396901107</v>
      </c>
      <c r="X158" s="4">
        <v>1.8518518518518619</v>
      </c>
      <c r="Y158" s="2">
        <v>1.6339869281045765</v>
      </c>
      <c r="Z158" s="2">
        <v>2.1810250817884338</v>
      </c>
      <c r="AA158" s="4">
        <v>3.9568345323741028</v>
      </c>
      <c r="AB158" s="2">
        <v>0.88300220750552683</v>
      </c>
      <c r="AC158" s="2">
        <v>1.3289036544850603</v>
      </c>
      <c r="AD158" s="2">
        <v>3.7602820211515962</v>
      </c>
      <c r="AE158" s="2">
        <v>4.3859649122806985</v>
      </c>
      <c r="AF158" s="2">
        <v>13.946117274167989</v>
      </c>
      <c r="AG158" s="4">
        <v>1.8120045300113361</v>
      </c>
      <c r="AH158" s="2">
        <v>0.598205383848466</v>
      </c>
      <c r="AI158" s="2">
        <v>0</v>
      </c>
      <c r="AJ158" s="2">
        <v>2.5089605734766991</v>
      </c>
      <c r="AK158" s="2">
        <v>2.3310023310023382</v>
      </c>
      <c r="AL158" s="4">
        <v>3.7484885126964969</v>
      </c>
      <c r="AM158" s="2">
        <v>4.7503045066991518</v>
      </c>
      <c r="AN158" s="2">
        <v>3.4981905910735662</v>
      </c>
      <c r="AO158" s="4">
        <v>14.899328859060404</v>
      </c>
      <c r="AP158" s="2">
        <v>5.6109725685785463</v>
      </c>
      <c r="AQ158" s="2">
        <v>27.785817655571648</v>
      </c>
      <c r="AR158" s="2">
        <v>34.684684684684697</v>
      </c>
      <c r="AS158" s="2">
        <v>4.3640897755610837</v>
      </c>
      <c r="AT158" s="2">
        <v>8.3003952569169996</v>
      </c>
      <c r="AU158" s="2" t="e">
        <v>#N/A</v>
      </c>
      <c r="AV158" s="4">
        <v>-0.58939096267189939</v>
      </c>
      <c r="AW158" s="2">
        <v>-12.753807106598984</v>
      </c>
      <c r="AX158" s="2">
        <v>0</v>
      </c>
      <c r="AY158" s="4">
        <v>1.312910284463868</v>
      </c>
      <c r="AZ158" s="2">
        <v>2.8753993610223461</v>
      </c>
      <c r="BA158" s="2">
        <v>0.85744908896035099</v>
      </c>
      <c r="BB158" s="2">
        <v>2.4203821656050906</v>
      </c>
      <c r="BC158" s="2">
        <v>-5.2689352360043955</v>
      </c>
      <c r="BD158" s="4">
        <v>4.029304029304015</v>
      </c>
      <c r="BE158" s="2">
        <v>3.4229828850855739</v>
      </c>
      <c r="BF158" s="2">
        <v>5.2567237163814156</v>
      </c>
      <c r="BG158" s="4">
        <v>3.7359900373598975</v>
      </c>
      <c r="BH158" s="2">
        <v>5.844980940279541</v>
      </c>
      <c r="BI158" s="2">
        <v>-1.3048635824436445</v>
      </c>
      <c r="BJ158" s="4">
        <v>4.1717791411042953</v>
      </c>
      <c r="BK158" s="2">
        <v>2.4081115335868049</v>
      </c>
      <c r="BL158" s="2">
        <v>0.62047569803516467</v>
      </c>
      <c r="BM158" s="4" t="e">
        <v>#N/A</v>
      </c>
      <c r="BN158" s="2">
        <v>5.0062578222778313</v>
      </c>
      <c r="BO158" s="2">
        <v>4.6948356807511686</v>
      </c>
    </row>
    <row r="159" spans="1:67" x14ac:dyDescent="0.2">
      <c r="A159" s="1">
        <v>44561</v>
      </c>
      <c r="B159" s="2">
        <v>5.904059040590397</v>
      </c>
      <c r="C159" s="2">
        <v>3.4037558685446072</v>
      </c>
      <c r="D159" s="8">
        <v>5.5408970976253329</v>
      </c>
      <c r="E159" s="4">
        <v>5.9288537549407181</v>
      </c>
      <c r="F159" s="2">
        <v>1.7783857729138219</v>
      </c>
      <c r="G159" s="2">
        <v>8.6313193588162704</v>
      </c>
      <c r="H159" s="2">
        <v>3.713188220230478</v>
      </c>
      <c r="I159" s="2">
        <v>5.2774018944519554</v>
      </c>
      <c r="J159" s="2">
        <v>20.768136557610248</v>
      </c>
      <c r="K159" s="2">
        <v>-1.1750881316098685</v>
      </c>
      <c r="L159" s="2">
        <v>3.1506849315068592</v>
      </c>
      <c r="M159" s="2">
        <v>3.7037037037036953</v>
      </c>
      <c r="N159" s="2">
        <v>5.7065217391304373</v>
      </c>
      <c r="O159" s="4">
        <v>1.4435695538057587</v>
      </c>
      <c r="P159" s="2">
        <v>0</v>
      </c>
      <c r="Q159" s="2">
        <v>2.098765432098773</v>
      </c>
      <c r="R159" s="4">
        <v>4.7560975609756184</v>
      </c>
      <c r="S159" s="2">
        <v>5.4320987654321158</v>
      </c>
      <c r="T159" s="2">
        <v>3.7359900373598975</v>
      </c>
      <c r="U159" s="2">
        <v>7.7509529860228668</v>
      </c>
      <c r="V159" s="2">
        <v>4.7101449275362341</v>
      </c>
      <c r="W159" s="2">
        <v>3.8186157517899915</v>
      </c>
      <c r="X159" s="4">
        <v>1.6304347826086882</v>
      </c>
      <c r="Y159" s="2">
        <v>1.632208922742123</v>
      </c>
      <c r="Z159" s="2">
        <v>2.1786492374727686</v>
      </c>
      <c r="AA159" s="4">
        <v>4.3113772455089787</v>
      </c>
      <c r="AB159" s="2">
        <v>1.098901098901095</v>
      </c>
      <c r="AC159" s="2">
        <v>1.8763796909492214</v>
      </c>
      <c r="AD159" s="2">
        <v>4.1273584905660528</v>
      </c>
      <c r="AE159" s="2">
        <v>4.3859649122806985</v>
      </c>
      <c r="AF159" s="2">
        <v>13.946117274167989</v>
      </c>
      <c r="AG159" s="4">
        <v>2.1493212669683146</v>
      </c>
      <c r="AH159" s="2">
        <v>1.1011011011010936</v>
      </c>
      <c r="AI159" s="2">
        <v>0.10416666666665719</v>
      </c>
      <c r="AJ159" s="2">
        <v>2.8571428571428754</v>
      </c>
      <c r="AK159" s="2">
        <v>2.5522041763341008</v>
      </c>
      <c r="AL159" s="4">
        <v>3.7439613526570241</v>
      </c>
      <c r="AM159" s="2">
        <v>4.4902912621359121</v>
      </c>
      <c r="AN159" s="2">
        <v>3.4981905910735662</v>
      </c>
      <c r="AO159" s="4">
        <v>16.711229946524071</v>
      </c>
      <c r="AP159" s="2">
        <v>5.0868486352357394</v>
      </c>
      <c r="AQ159" s="2">
        <v>32.41279069767441</v>
      </c>
      <c r="AR159" s="2">
        <v>40.48338368580059</v>
      </c>
      <c r="AS159" s="2">
        <v>4.4887780548628342</v>
      </c>
      <c r="AT159" s="2">
        <v>9.9740932642487223</v>
      </c>
      <c r="AU159" s="2" t="e">
        <v>#N/A</v>
      </c>
      <c r="AV159" s="4">
        <v>-0.58997050147493724</v>
      </c>
      <c r="AW159" s="2">
        <v>-12.370466321243526</v>
      </c>
      <c r="AX159" s="2">
        <v>0</v>
      </c>
      <c r="AY159" s="4">
        <v>1.4223194748358878</v>
      </c>
      <c r="AZ159" s="2">
        <v>3.0851063829787222</v>
      </c>
      <c r="BA159" s="2">
        <v>0.96463022508039842</v>
      </c>
      <c r="BB159" s="2">
        <v>2.8097062579821142</v>
      </c>
      <c r="BC159" s="2">
        <v>-7.9484425349086933</v>
      </c>
      <c r="BD159" s="4">
        <v>4.029304029304015</v>
      </c>
      <c r="BE159" s="2">
        <v>3.4229828850855739</v>
      </c>
      <c r="BF159" s="2">
        <v>5.2567237163814156</v>
      </c>
      <c r="BG159" s="4">
        <v>4.2553191489361524</v>
      </c>
      <c r="BH159" s="2">
        <v>5.2963430012610218</v>
      </c>
      <c r="BI159" s="2">
        <v>1.8427518427518379</v>
      </c>
      <c r="BJ159" s="4">
        <v>4.2944785276073532</v>
      </c>
      <c r="BK159" s="2">
        <v>2.4081115335868049</v>
      </c>
      <c r="BL159" s="2">
        <v>0.62047569803516467</v>
      </c>
      <c r="BM159" s="4" t="e">
        <v>#N/A</v>
      </c>
      <c r="BN159" s="2">
        <v>5</v>
      </c>
      <c r="BO159" s="2">
        <v>4.6948356807511686</v>
      </c>
    </row>
    <row r="160" spans="1:67" x14ac:dyDescent="0.2">
      <c r="A160" s="1">
        <v>44592</v>
      </c>
      <c r="B160" s="2">
        <v>5.6303549571603355</v>
      </c>
      <c r="C160" s="2">
        <v>3.5169988276670523</v>
      </c>
      <c r="D160" s="8">
        <v>5.6282722513088856</v>
      </c>
      <c r="E160" s="4">
        <v>6.2827225130890128</v>
      </c>
      <c r="F160" s="2">
        <v>1.4945652173913118</v>
      </c>
      <c r="G160" s="2">
        <v>8.2524271844660149</v>
      </c>
      <c r="H160" s="2">
        <v>4.487179487179489</v>
      </c>
      <c r="I160" s="2">
        <v>5.2560646900269461</v>
      </c>
      <c r="J160" s="2">
        <v>22.925457102672311</v>
      </c>
      <c r="K160" s="2">
        <v>-1.9653179190751473</v>
      </c>
      <c r="L160" s="2">
        <v>8.6471408647141033</v>
      </c>
      <c r="M160" s="2">
        <v>2.8208744710860287</v>
      </c>
      <c r="N160" s="2">
        <v>6.1141304347826235</v>
      </c>
      <c r="O160" s="4">
        <v>1.0443864229765012</v>
      </c>
      <c r="P160" s="2">
        <v>-1.6997167138810028</v>
      </c>
      <c r="Q160" s="2">
        <v>2.7261462205700155</v>
      </c>
      <c r="R160" s="4">
        <v>4.7560975609756184</v>
      </c>
      <c r="S160" s="2">
        <v>5.0368550368550302</v>
      </c>
      <c r="T160" s="2">
        <v>3.2258064516129252</v>
      </c>
      <c r="U160" s="2">
        <v>7.332490518331241</v>
      </c>
      <c r="V160" s="2">
        <v>4.4524669073405505</v>
      </c>
      <c r="W160" s="2">
        <v>3.9473684210526585</v>
      </c>
      <c r="X160" s="4">
        <v>1.5167930660888516</v>
      </c>
      <c r="Y160" s="2">
        <v>1.4084507042253449</v>
      </c>
      <c r="Z160" s="2">
        <v>1.7334777898158222</v>
      </c>
      <c r="AA160" s="4">
        <v>4.3113772455089787</v>
      </c>
      <c r="AB160" s="2">
        <v>1.098901098901095</v>
      </c>
      <c r="AC160" s="2">
        <v>1.8763796909492214</v>
      </c>
      <c r="AD160" s="2">
        <v>4.4653349001175116</v>
      </c>
      <c r="AE160" s="2">
        <v>4.3859649122806985</v>
      </c>
      <c r="AF160" s="2">
        <v>14.126984126984141</v>
      </c>
      <c r="AG160" s="4">
        <v>2.2573363431151279</v>
      </c>
      <c r="AH160" s="2">
        <v>0</v>
      </c>
      <c r="AI160" s="2">
        <v>1.0384215991692685</v>
      </c>
      <c r="AJ160" s="2">
        <v>3.098927294398095</v>
      </c>
      <c r="AK160" s="2">
        <v>2.5522041763341008</v>
      </c>
      <c r="AL160" s="4">
        <v>3.365384615384599</v>
      </c>
      <c r="AM160" s="2">
        <v>3.7259615384615472</v>
      </c>
      <c r="AN160" s="2">
        <v>3.4981905910735662</v>
      </c>
      <c r="AO160" s="4">
        <v>14.456233421750639</v>
      </c>
      <c r="AP160" s="2">
        <v>5.302096177558596</v>
      </c>
      <c r="AQ160" s="2">
        <v>25.988700564971751</v>
      </c>
      <c r="AR160" s="2">
        <v>32.163742690058484</v>
      </c>
      <c r="AS160" s="2">
        <v>3.3047735618115155</v>
      </c>
      <c r="AT160" s="2">
        <v>10.026737967914443</v>
      </c>
      <c r="AU160" s="2" t="e">
        <v>#N/A</v>
      </c>
      <c r="AV160" s="4">
        <v>-0.88408644400784908</v>
      </c>
      <c r="AW160" s="2">
        <v>-14.665801427644382</v>
      </c>
      <c r="AX160" s="2">
        <v>0</v>
      </c>
      <c r="AY160" s="4">
        <v>1.9758507135016572</v>
      </c>
      <c r="AZ160" s="2">
        <v>3.407880724174646</v>
      </c>
      <c r="BA160" s="2">
        <v>1.1802575107296036</v>
      </c>
      <c r="BB160" s="2">
        <v>4.693611473272469</v>
      </c>
      <c r="BC160" s="2">
        <v>-2.9379760609357959</v>
      </c>
      <c r="BD160" s="4">
        <v>4.029304029304015</v>
      </c>
      <c r="BE160" s="2">
        <v>3.4229828850855739</v>
      </c>
      <c r="BF160" s="2">
        <v>5.2567237163814156</v>
      </c>
      <c r="BG160" s="4">
        <v>4.981320049813192</v>
      </c>
      <c r="BH160" s="2">
        <v>5.9119496855345943</v>
      </c>
      <c r="BI160" s="2">
        <v>2.801461632155906</v>
      </c>
      <c r="BJ160" s="4">
        <v>4.5232273838630874</v>
      </c>
      <c r="BK160" s="2">
        <v>3.0456852791878219</v>
      </c>
      <c r="BL160" s="2">
        <v>0.30927835051545571</v>
      </c>
      <c r="BM160" s="4" t="e">
        <v>#N/A</v>
      </c>
      <c r="BN160" s="2">
        <v>5.3682896379525715</v>
      </c>
      <c r="BO160" s="2">
        <v>5.6712962962962763</v>
      </c>
    </row>
    <row r="161" spans="1:67" x14ac:dyDescent="0.2">
      <c r="A161" s="1">
        <v>44620</v>
      </c>
      <c r="B161" s="2">
        <v>5.5961070559610562</v>
      </c>
      <c r="C161" s="2">
        <v>3.5005834305717514</v>
      </c>
      <c r="D161" s="8">
        <v>6.2663185378590214</v>
      </c>
      <c r="E161" s="4">
        <v>6.7885117493472649</v>
      </c>
      <c r="F161" s="2">
        <v>3.7991858887381369</v>
      </c>
      <c r="G161" s="2">
        <v>8.6479902557856434</v>
      </c>
      <c r="H161" s="2">
        <v>5.3030303030302974</v>
      </c>
      <c r="I161" s="2">
        <v>4.6916890080428857</v>
      </c>
      <c r="J161" s="2">
        <v>22.576177285318551</v>
      </c>
      <c r="K161" s="2">
        <v>-1.5963511972634024</v>
      </c>
      <c r="L161" s="2">
        <v>7.5966850828729235</v>
      </c>
      <c r="M161" s="2">
        <v>1.825842696629195</v>
      </c>
      <c r="N161" s="2">
        <v>7.2108843537414913</v>
      </c>
      <c r="O161" s="4">
        <v>2.868318122555408</v>
      </c>
      <c r="P161" s="2">
        <v>1.4164305949008451</v>
      </c>
      <c r="Q161" s="2">
        <v>3.5802469135802539</v>
      </c>
      <c r="R161" s="4">
        <v>4.7272727272727337</v>
      </c>
      <c r="S161" s="2">
        <v>5.2439024390243958</v>
      </c>
      <c r="T161" s="2">
        <v>2.9556650246305338</v>
      </c>
      <c r="U161" s="2">
        <v>6.909547738693476</v>
      </c>
      <c r="V161" s="2">
        <v>5.3763440860215042</v>
      </c>
      <c r="W161" s="2">
        <v>3.9473684210526585</v>
      </c>
      <c r="X161" s="4">
        <v>1.6251354279523298</v>
      </c>
      <c r="Y161" s="2">
        <v>1.6268980477223351</v>
      </c>
      <c r="Z161" s="2">
        <v>1.6198704103671702</v>
      </c>
      <c r="AA161" s="4">
        <v>4.4311377245509078</v>
      </c>
      <c r="AB161" s="2">
        <v>1.098901098901095</v>
      </c>
      <c r="AC161" s="2">
        <v>1.8763796909492214</v>
      </c>
      <c r="AD161" s="2">
        <v>4.4496487119437944</v>
      </c>
      <c r="AE161" s="2">
        <v>4.5056320400500596</v>
      </c>
      <c r="AF161" s="2">
        <v>14.104595879556257</v>
      </c>
      <c r="AG161" s="4">
        <v>2.4886877828054139</v>
      </c>
      <c r="AH161" s="2">
        <v>0.99700897308075298</v>
      </c>
      <c r="AI161" s="2">
        <v>2.0964360587002062</v>
      </c>
      <c r="AJ161" s="2">
        <v>2.9761904761904674</v>
      </c>
      <c r="AK161" s="2">
        <v>2.5522041763341008</v>
      </c>
      <c r="AL161" s="4">
        <v>4.9704142011834307</v>
      </c>
      <c r="AM161" s="2">
        <v>4.4632086851628401</v>
      </c>
      <c r="AN161" s="2">
        <v>5.2570093457943869</v>
      </c>
      <c r="AO161" s="4">
        <v>14.322916666666671</v>
      </c>
      <c r="AP161" s="2">
        <v>5.7881773399014946</v>
      </c>
      <c r="AQ161" s="2">
        <v>23.880597014925371</v>
      </c>
      <c r="AR161" s="2">
        <v>29.346314325451999</v>
      </c>
      <c r="AS161" s="2">
        <v>3.41463414634147</v>
      </c>
      <c r="AT161" s="2">
        <v>12.383488681757669</v>
      </c>
      <c r="AU161" s="2" t="e">
        <v>#N/A</v>
      </c>
      <c r="AV161" s="4">
        <v>-0.88495575221239164</v>
      </c>
      <c r="AW161" s="2">
        <v>-14.94778067885116</v>
      </c>
      <c r="AX161" s="2">
        <v>0</v>
      </c>
      <c r="AY161" s="4">
        <v>2.0856201975850723</v>
      </c>
      <c r="AZ161" s="2">
        <v>3.2943676939426183</v>
      </c>
      <c r="BA161" s="2">
        <v>1.0718113612004316</v>
      </c>
      <c r="BB161" s="2">
        <v>4.798962386511036</v>
      </c>
      <c r="BC161" s="2">
        <v>-2.3255813953488342</v>
      </c>
      <c r="BD161" s="4">
        <v>4.029304029304015</v>
      </c>
      <c r="BE161" s="2">
        <v>3.4229828850855739</v>
      </c>
      <c r="BF161" s="2">
        <v>5.2567237163814156</v>
      </c>
      <c r="BG161" s="4">
        <v>6.1326658322903569</v>
      </c>
      <c r="BH161" s="2">
        <v>6.0150375939849567</v>
      </c>
      <c r="BI161" s="2">
        <v>6.2189054726368198</v>
      </c>
      <c r="BJ161" s="4">
        <v>3.1063321385901901</v>
      </c>
      <c r="BK161" s="2">
        <v>2.528445006321121</v>
      </c>
      <c r="BL161" s="2">
        <v>0.30927835051545571</v>
      </c>
      <c r="BM161" s="4" t="e">
        <v>#N/A</v>
      </c>
      <c r="BN161" s="2">
        <v>3.1363088057900939</v>
      </c>
      <c r="BO161" s="2">
        <v>5.6712962962962763</v>
      </c>
    </row>
    <row r="162" spans="1:67" x14ac:dyDescent="0.2">
      <c r="A162" s="1">
        <v>44651</v>
      </c>
      <c r="B162" s="2">
        <v>5.9178743961352751</v>
      </c>
      <c r="C162" s="2">
        <v>3.712296983758705</v>
      </c>
      <c r="D162" s="8">
        <v>6.2256809338521606</v>
      </c>
      <c r="E162" s="4">
        <v>6.4683053040103431</v>
      </c>
      <c r="F162" s="2">
        <v>4.742547425474271</v>
      </c>
      <c r="G162" s="2">
        <v>8.9805825242718242</v>
      </c>
      <c r="H162" s="2">
        <v>4.6192259675405865</v>
      </c>
      <c r="I162" s="2">
        <v>4.1005291005291156</v>
      </c>
      <c r="J162" s="2">
        <v>19.756427604871448</v>
      </c>
      <c r="K162" s="2">
        <v>-0.69930069930069294</v>
      </c>
      <c r="L162" s="2">
        <v>2.7814569536423761</v>
      </c>
      <c r="M162" s="2">
        <v>3.3660589060308581</v>
      </c>
      <c r="N162" s="2">
        <v>6.4257028112449746</v>
      </c>
      <c r="O162" s="4">
        <v>3.1168831168831161</v>
      </c>
      <c r="P162" s="2">
        <v>2.8328611898017044</v>
      </c>
      <c r="Q162" s="2">
        <v>3.3210332103321036</v>
      </c>
      <c r="R162" s="4">
        <v>5.8752997601918366</v>
      </c>
      <c r="S162" s="2">
        <v>6.9258809234507908</v>
      </c>
      <c r="T162" s="2">
        <v>4.2424242424242493</v>
      </c>
      <c r="U162" s="2">
        <v>7.7500000000000142</v>
      </c>
      <c r="V162" s="2">
        <v>7.6555023923445162</v>
      </c>
      <c r="W162" s="2">
        <v>3.8551401869159037</v>
      </c>
      <c r="X162" s="4">
        <v>1.6216216216216282</v>
      </c>
      <c r="Y162" s="2">
        <v>1.7334777898158222</v>
      </c>
      <c r="Z162" s="2">
        <v>1.7259978425026929</v>
      </c>
      <c r="AA162" s="4">
        <v>4.7904191616766383</v>
      </c>
      <c r="AB162" s="2">
        <v>1.8722466960352477</v>
      </c>
      <c r="AC162" s="2">
        <v>2.6548672566371465</v>
      </c>
      <c r="AD162" s="2">
        <v>4.418604651162795</v>
      </c>
      <c r="AE162" s="2">
        <v>4.375</v>
      </c>
      <c r="AF162" s="2">
        <v>14.104595879556257</v>
      </c>
      <c r="AG162" s="4">
        <v>2.941176470588232</v>
      </c>
      <c r="AH162" s="2">
        <v>1.0923535253227357</v>
      </c>
      <c r="AI162" s="2">
        <v>2.5210084033613356</v>
      </c>
      <c r="AJ162" s="2">
        <v>3.4523809523809632</v>
      </c>
      <c r="AK162" s="2">
        <v>2.9002320185614821</v>
      </c>
      <c r="AL162" s="4">
        <v>4.8235294117646959</v>
      </c>
      <c r="AM162" s="2">
        <v>4.4100119189511133</v>
      </c>
      <c r="AN162" s="2">
        <v>5.2570093457943869</v>
      </c>
      <c r="AO162" s="4">
        <v>15.728900255754468</v>
      </c>
      <c r="AP162" s="2">
        <v>5.2696078431372655</v>
      </c>
      <c r="AQ162" s="2">
        <v>26.938239159001313</v>
      </c>
      <c r="AR162" s="2">
        <v>33.110814419225619</v>
      </c>
      <c r="AS162" s="2">
        <v>3.5151515151515156</v>
      </c>
      <c r="AT162" s="2">
        <v>13.95045632333769</v>
      </c>
      <c r="AU162" s="2" t="e">
        <v>#N/A</v>
      </c>
      <c r="AV162" s="4">
        <v>-0.88495575221239164</v>
      </c>
      <c r="AW162" s="2">
        <v>-15.700325732899017</v>
      </c>
      <c r="AX162" s="2">
        <v>0</v>
      </c>
      <c r="AY162" s="4">
        <v>1.6393442622950829</v>
      </c>
      <c r="AZ162" s="2">
        <v>3.6016949152542423</v>
      </c>
      <c r="BA162" s="2">
        <v>1.0718113612004316</v>
      </c>
      <c r="BB162" s="2">
        <v>3.0612244897959044</v>
      </c>
      <c r="BC162" s="2">
        <v>-1.7640573318632988</v>
      </c>
      <c r="BD162" s="4">
        <v>4.3427230046948466</v>
      </c>
      <c r="BE162" s="2">
        <v>4.4917257683215297</v>
      </c>
      <c r="BF162" s="2">
        <v>4.1811846689895589</v>
      </c>
      <c r="BG162" s="4">
        <v>6.849315068493155</v>
      </c>
      <c r="BH162" s="2">
        <v>6.1173533083645566</v>
      </c>
      <c r="BI162" s="2">
        <v>7.768187422934659</v>
      </c>
      <c r="BJ162" s="4">
        <v>3.2181168057210812</v>
      </c>
      <c r="BK162" s="2">
        <v>3.8944723618090649</v>
      </c>
      <c r="BL162" s="2">
        <v>0.30927835051545571</v>
      </c>
      <c r="BM162" s="4" t="e">
        <v>#N/A</v>
      </c>
      <c r="BN162" s="2">
        <v>3.2608695652174049</v>
      </c>
      <c r="BO162" s="2">
        <v>3.3783783783783718</v>
      </c>
    </row>
    <row r="163" spans="1:67" x14ac:dyDescent="0.2">
      <c r="A163" s="1">
        <v>44681</v>
      </c>
      <c r="B163" s="2">
        <v>5.8823529411764781</v>
      </c>
      <c r="C163" s="2">
        <v>3.9351851851851904</v>
      </c>
      <c r="D163" s="8">
        <v>6.0411311053984491</v>
      </c>
      <c r="E163" s="4">
        <v>6.2820512820512846</v>
      </c>
      <c r="F163" s="2">
        <v>4.8780487804878021</v>
      </c>
      <c r="G163" s="2">
        <v>8.6227544910179716</v>
      </c>
      <c r="H163" s="2">
        <v>4.7559449311639526</v>
      </c>
      <c r="I163" s="2">
        <v>3.6649214659685754</v>
      </c>
      <c r="J163" s="2">
        <v>21.196358907672291</v>
      </c>
      <c r="K163" s="2">
        <v>-0.70838252656434975</v>
      </c>
      <c r="L163" s="2">
        <v>0.12903225806451246</v>
      </c>
      <c r="M163" s="2">
        <v>3.6211699164345532</v>
      </c>
      <c r="N163" s="2">
        <v>6.9611780455153962</v>
      </c>
      <c r="O163" s="4">
        <v>3.9011703511053355</v>
      </c>
      <c r="P163" s="2">
        <v>4.5454545454545183</v>
      </c>
      <c r="Q163" s="2">
        <v>3.5626535626535514</v>
      </c>
      <c r="R163" s="4">
        <v>6.2052505966587006</v>
      </c>
      <c r="S163" s="2">
        <v>7.0048309178743864</v>
      </c>
      <c r="T163" s="2">
        <v>4.5728038507822077</v>
      </c>
      <c r="U163" s="2">
        <v>7.7114427860696395</v>
      </c>
      <c r="V163" s="2">
        <v>7.3721759809750438</v>
      </c>
      <c r="W163" s="2">
        <v>4.8951048951048932</v>
      </c>
      <c r="X163" s="4">
        <v>1.7278617710583291</v>
      </c>
      <c r="Y163" s="2">
        <v>1.6216216216216282</v>
      </c>
      <c r="Z163" s="2">
        <v>1.722282023681359</v>
      </c>
      <c r="AA163" s="4">
        <v>4.7904191616766383</v>
      </c>
      <c r="AB163" s="2">
        <v>1.8722466960352477</v>
      </c>
      <c r="AC163" s="2">
        <v>2.6548672566371465</v>
      </c>
      <c r="AD163" s="2">
        <v>4.5191193511008123</v>
      </c>
      <c r="AE163" s="2">
        <v>4.375</v>
      </c>
      <c r="AF163" s="2">
        <v>14.104595879556257</v>
      </c>
      <c r="AG163" s="4">
        <v>3.1674208144796268</v>
      </c>
      <c r="AH163" s="2">
        <v>1.6949152542372872</v>
      </c>
      <c r="AI163" s="2">
        <v>3.902953586497901</v>
      </c>
      <c r="AJ163" s="2">
        <v>3.5714285714285836</v>
      </c>
      <c r="AK163" s="2">
        <v>2.9002320185614821</v>
      </c>
      <c r="AL163" s="4">
        <v>4.6893317702227506</v>
      </c>
      <c r="AM163" s="2">
        <v>4.0094339622641684</v>
      </c>
      <c r="AN163" s="2">
        <v>5.2570093457943869</v>
      </c>
      <c r="AO163" s="4">
        <v>14.768460575719658</v>
      </c>
      <c r="AP163" s="2">
        <v>6.2271062271062334</v>
      </c>
      <c r="AQ163" s="2">
        <v>24.276729559748418</v>
      </c>
      <c r="AR163" s="2">
        <v>29.277566539923953</v>
      </c>
      <c r="AS163" s="2">
        <v>5.4413542926239415</v>
      </c>
      <c r="AT163" s="2">
        <v>12.597402597402606</v>
      </c>
      <c r="AU163" s="2" t="e">
        <v>#N/A</v>
      </c>
      <c r="AV163" s="4">
        <v>-0.88582677165352663</v>
      </c>
      <c r="AW163" s="2">
        <v>-14.513981358189071</v>
      </c>
      <c r="AX163" s="2">
        <v>0</v>
      </c>
      <c r="AY163" s="4">
        <v>1.5233949945592968</v>
      </c>
      <c r="AZ163" s="2">
        <v>3.911205073995788</v>
      </c>
      <c r="BA163" s="2">
        <v>0.53248136315229999</v>
      </c>
      <c r="BB163" s="2">
        <v>3.6662452591656063</v>
      </c>
      <c r="BC163" s="2">
        <v>-2.2522522522522479</v>
      </c>
      <c r="BD163" s="4">
        <v>4.3427230046948466</v>
      </c>
      <c r="BE163" s="2">
        <v>4.4917257683215297</v>
      </c>
      <c r="BF163" s="2">
        <v>4.1811846689895589</v>
      </c>
      <c r="BG163" s="4">
        <v>5.6511056511056523</v>
      </c>
      <c r="BH163" s="2">
        <v>5.3152039555006212</v>
      </c>
      <c r="BI163" s="2">
        <v>5.9250302297460706</v>
      </c>
      <c r="BJ163" s="4">
        <v>3.8004750593824355</v>
      </c>
      <c r="BK163" s="2">
        <v>4.6424090338770441</v>
      </c>
      <c r="BL163" s="2">
        <v>0.61664953751285623</v>
      </c>
      <c r="BM163" s="4" t="e">
        <v>#N/A</v>
      </c>
      <c r="BN163" s="2">
        <v>4.0914560770156356</v>
      </c>
      <c r="BO163" s="2">
        <v>3.3783783783783718</v>
      </c>
    </row>
    <row r="164" spans="1:67" x14ac:dyDescent="0.2">
      <c r="A164" s="1">
        <v>44712</v>
      </c>
      <c r="B164" s="2">
        <v>6.4748201438848696</v>
      </c>
      <c r="C164" s="2">
        <v>4.1666666666666572</v>
      </c>
      <c r="D164" s="8">
        <v>7.5351213282247755</v>
      </c>
      <c r="E164" s="4">
        <v>7.7608142493638752</v>
      </c>
      <c r="F164" s="2">
        <v>8.4010840108401226</v>
      </c>
      <c r="G164" s="2">
        <v>9.3491124260355036</v>
      </c>
      <c r="H164" s="2">
        <v>6.2735257214554565</v>
      </c>
      <c r="I164" s="2">
        <v>3.732303732303734</v>
      </c>
      <c r="J164" s="2">
        <v>26.823238566130996</v>
      </c>
      <c r="K164" s="2">
        <v>2.091020910209096</v>
      </c>
      <c r="L164" s="2">
        <v>3.5340314136125528</v>
      </c>
      <c r="M164" s="2">
        <v>4.0110650069156435</v>
      </c>
      <c r="N164" s="2">
        <v>8.1441922563417819</v>
      </c>
      <c r="O164" s="4">
        <v>4.9479166666666714</v>
      </c>
      <c r="P164" s="2">
        <v>5.823863636363626</v>
      </c>
      <c r="Q164" s="2">
        <v>4.3050430504305126</v>
      </c>
      <c r="R164" s="4">
        <v>6.658739595719382</v>
      </c>
      <c r="S164" s="2">
        <v>7.3405535499398269</v>
      </c>
      <c r="T164" s="2">
        <v>5.6422569027611047</v>
      </c>
      <c r="U164" s="2">
        <v>7.9012345679012412</v>
      </c>
      <c r="V164" s="2">
        <v>7.8384798099762492</v>
      </c>
      <c r="W164" s="2">
        <v>5.3426248548199737</v>
      </c>
      <c r="X164" s="4">
        <v>1.7241379310344911</v>
      </c>
      <c r="Y164" s="2">
        <v>1.7278617710583291</v>
      </c>
      <c r="Z164" s="2">
        <v>1.827956989247312</v>
      </c>
      <c r="AA164" s="4">
        <v>4.9101796407185532</v>
      </c>
      <c r="AB164" s="2">
        <v>1.8722466960352477</v>
      </c>
      <c r="AC164" s="2">
        <v>2.6548672566371465</v>
      </c>
      <c r="AD164" s="2">
        <v>4.3728423475258893</v>
      </c>
      <c r="AE164" s="2">
        <v>4.6250000000000142</v>
      </c>
      <c r="AF164" s="2">
        <v>14.421553090332822</v>
      </c>
      <c r="AG164" s="4">
        <v>4.3132803632236261</v>
      </c>
      <c r="AH164" s="2">
        <v>2.7217741935483986</v>
      </c>
      <c r="AI164" s="2">
        <v>5.9196617336152286</v>
      </c>
      <c r="AJ164" s="2">
        <v>4.4047619047619122</v>
      </c>
      <c r="AK164" s="2">
        <v>2.9002320185614821</v>
      </c>
      <c r="AL164" s="4">
        <v>4.9180327868852345</v>
      </c>
      <c r="AM164" s="2">
        <v>4.5882352941176521</v>
      </c>
      <c r="AN164" s="2">
        <v>5.2570093457943869</v>
      </c>
      <c r="AO164" s="4">
        <v>15.789473684210535</v>
      </c>
      <c r="AP164" s="2">
        <v>6.0606060606060623</v>
      </c>
      <c r="AQ164" s="2">
        <v>26.893939393939377</v>
      </c>
      <c r="AR164" s="2">
        <v>32.525510204081627</v>
      </c>
      <c r="AS164" s="2">
        <v>5.5155875299760027</v>
      </c>
      <c r="AT164" s="2">
        <v>12.467191601049876</v>
      </c>
      <c r="AU164" s="2" t="e">
        <v>#N/A</v>
      </c>
      <c r="AV164" s="4">
        <v>-0.59055118110235583</v>
      </c>
      <c r="AW164" s="2">
        <v>-11.927223719676562</v>
      </c>
      <c r="AX164" s="2">
        <v>0.20202020202020776</v>
      </c>
      <c r="AY164" s="4">
        <v>1.9607843137254832</v>
      </c>
      <c r="AZ164" s="2">
        <v>4.1269841269841407</v>
      </c>
      <c r="BA164" s="2">
        <v>0.53248136315229999</v>
      </c>
      <c r="BB164" s="2">
        <v>4.292929292929287</v>
      </c>
      <c r="BC164" s="2">
        <v>2.0642201834862419</v>
      </c>
      <c r="BD164" s="4">
        <v>4.3427230046948466</v>
      </c>
      <c r="BE164" s="2">
        <v>4.4917257683215297</v>
      </c>
      <c r="BF164" s="2">
        <v>4.1811846689895589</v>
      </c>
      <c r="BG164" s="4">
        <v>6.2730627306273163</v>
      </c>
      <c r="BH164" s="2">
        <v>5.9113300492610819</v>
      </c>
      <c r="BI164" s="2">
        <v>6.723716381418086</v>
      </c>
      <c r="BJ164" s="4">
        <v>3.9192399049881317</v>
      </c>
      <c r="BK164" s="2">
        <v>5.5137844611528948</v>
      </c>
      <c r="BL164" s="2">
        <v>0.61664953751285623</v>
      </c>
      <c r="BM164" s="4" t="e">
        <v>#N/A</v>
      </c>
      <c r="BN164" s="2">
        <v>4.0914560770156356</v>
      </c>
      <c r="BO164" s="2">
        <v>3.3783783783783718</v>
      </c>
    </row>
    <row r="165" spans="1:67" x14ac:dyDescent="0.2">
      <c r="A165" s="1">
        <v>44742</v>
      </c>
      <c r="B165" s="2">
        <v>7.5449101796407234</v>
      </c>
      <c r="C165" s="2">
        <v>4.3829296424452053</v>
      </c>
      <c r="D165" s="8">
        <v>8.5241730279898178</v>
      </c>
      <c r="E165" s="4">
        <v>9.0101522842639667</v>
      </c>
      <c r="F165" s="2">
        <v>11.24661246612466</v>
      </c>
      <c r="G165" s="2">
        <v>9.5182138660399715</v>
      </c>
      <c r="H165" s="2">
        <v>6.7247820672478298</v>
      </c>
      <c r="I165" s="2">
        <v>4.7375160051216483</v>
      </c>
      <c r="J165" s="2">
        <v>32.560975609756099</v>
      </c>
      <c r="K165" s="2">
        <v>0.38119440914866232</v>
      </c>
      <c r="L165" s="2">
        <v>5.6149732620320805</v>
      </c>
      <c r="M165" s="2">
        <v>5.6865464632455058</v>
      </c>
      <c r="N165" s="2">
        <v>7.8353253652058612</v>
      </c>
      <c r="O165" s="4">
        <v>5.5844155844155807</v>
      </c>
      <c r="P165" s="2">
        <v>6.2411347517730604</v>
      </c>
      <c r="Q165" s="2">
        <v>4.9019607843137294</v>
      </c>
      <c r="R165" s="4">
        <v>6.7776456599286661</v>
      </c>
      <c r="S165" s="2">
        <v>7.590361445783131</v>
      </c>
      <c r="T165" s="2">
        <v>6.6026410564225699</v>
      </c>
      <c r="U165" s="2">
        <v>7.9012345679012412</v>
      </c>
      <c r="V165" s="2">
        <v>7.857142857142847</v>
      </c>
      <c r="W165" s="2">
        <v>4.9710982658959466</v>
      </c>
      <c r="X165" s="4">
        <v>2.0452099031216306</v>
      </c>
      <c r="Y165" s="2">
        <v>2.1574973031283804</v>
      </c>
      <c r="Z165" s="2">
        <v>1.7185821697099897</v>
      </c>
      <c r="AA165" s="4">
        <v>5.1251489868891582</v>
      </c>
      <c r="AB165" s="2">
        <v>2.4149286498353462</v>
      </c>
      <c r="AC165" s="2">
        <v>2.9670329670329778</v>
      </c>
      <c r="AD165" s="2">
        <v>4.2382588774341485</v>
      </c>
      <c r="AE165" s="2">
        <v>4.6250000000000142</v>
      </c>
      <c r="AF165" s="2">
        <v>14.421553090332822</v>
      </c>
      <c r="AG165" s="4">
        <v>4.7297297297297405</v>
      </c>
      <c r="AH165" s="2">
        <v>1.6815034619188935</v>
      </c>
      <c r="AI165" s="2">
        <v>6.3357972544878578</v>
      </c>
      <c r="AJ165" s="2">
        <v>5.2071005917159852</v>
      </c>
      <c r="AK165" s="2">
        <v>3.4562211981566691</v>
      </c>
      <c r="AL165" s="4">
        <v>5.1461988304093609</v>
      </c>
      <c r="AM165" s="2">
        <v>5.0410316529894317</v>
      </c>
      <c r="AN165" s="2">
        <v>5.2570093457943869</v>
      </c>
      <c r="AO165" s="4">
        <v>19.950124688279303</v>
      </c>
      <c r="AP165" s="2">
        <v>6.0532687651331685</v>
      </c>
      <c r="AQ165" s="2">
        <v>37.041719342604324</v>
      </c>
      <c r="AR165" s="2">
        <v>45.396419437340143</v>
      </c>
      <c r="AS165" s="2">
        <v>6.3473053892215461</v>
      </c>
      <c r="AT165" s="2">
        <v>14.322250639386198</v>
      </c>
      <c r="AU165" s="2" t="e">
        <v>#N/A</v>
      </c>
      <c r="AV165" s="4">
        <v>-0.19685039370077106</v>
      </c>
      <c r="AW165" s="2">
        <v>-7.215104517869193</v>
      </c>
      <c r="AX165" s="2">
        <v>0.20202020202020776</v>
      </c>
      <c r="AY165" s="4">
        <v>2.1786492374727686</v>
      </c>
      <c r="AZ165" s="2">
        <v>3.7894736842105203</v>
      </c>
      <c r="BA165" s="2">
        <v>0.53248136315229999</v>
      </c>
      <c r="BB165" s="2">
        <v>5.9720457433291045</v>
      </c>
      <c r="BC165" s="2">
        <v>1.7123287671232816</v>
      </c>
      <c r="BD165" s="4">
        <v>4.3427230046948466</v>
      </c>
      <c r="BE165" s="2">
        <v>4.4917257683215297</v>
      </c>
      <c r="BF165" s="2">
        <v>4.1811846689895589</v>
      </c>
      <c r="BG165" s="4">
        <v>6.2423500611995024</v>
      </c>
      <c r="BH165" s="2">
        <v>7.0024570024569925</v>
      </c>
      <c r="BI165" s="2">
        <v>4.3689320388349557</v>
      </c>
      <c r="BJ165" s="4">
        <v>4.0380047505938137</v>
      </c>
      <c r="BK165" s="2">
        <v>5.4862842892767958</v>
      </c>
      <c r="BL165" s="2">
        <v>0.61664953751285623</v>
      </c>
      <c r="BM165" s="4" t="e">
        <v>#N/A</v>
      </c>
      <c r="BN165" s="2">
        <v>4.3373493975903585</v>
      </c>
      <c r="BO165" s="2">
        <v>3.3783783783783718</v>
      </c>
    </row>
    <row r="166" spans="1:67" x14ac:dyDescent="0.2">
      <c r="A166" s="1">
        <v>44773</v>
      </c>
      <c r="B166" s="2">
        <v>7.8106508875739564</v>
      </c>
      <c r="C166" s="2">
        <v>4.5924225028702637</v>
      </c>
      <c r="D166" s="8">
        <v>9.6692111959287672</v>
      </c>
      <c r="E166" s="4">
        <v>10.139416983523446</v>
      </c>
      <c r="F166" s="2">
        <v>13.648648648648631</v>
      </c>
      <c r="G166" s="2">
        <v>9.4626168224299221</v>
      </c>
      <c r="H166" s="2">
        <v>9.6612296110414064</v>
      </c>
      <c r="I166" s="2">
        <v>5.3777208706786297</v>
      </c>
      <c r="J166" s="2">
        <v>36.208991494532199</v>
      </c>
      <c r="K166" s="2">
        <v>-1.3871374527112152</v>
      </c>
      <c r="L166" s="2">
        <v>8.3783783783783861</v>
      </c>
      <c r="M166" s="2">
        <v>7.4333800841514659</v>
      </c>
      <c r="N166" s="2">
        <v>8.9591567852437208</v>
      </c>
      <c r="O166" s="4">
        <v>6.3802083333333428</v>
      </c>
      <c r="P166" s="2">
        <v>7.1428571428571388</v>
      </c>
      <c r="Q166" s="2">
        <v>6.01226993865032</v>
      </c>
      <c r="R166" s="4">
        <v>5.4054054054054177</v>
      </c>
      <c r="S166" s="2">
        <v>5.5621301775147884</v>
      </c>
      <c r="T166" s="2">
        <v>7.9231692677070811</v>
      </c>
      <c r="U166" s="2">
        <v>5.3012048192771175</v>
      </c>
      <c r="V166" s="2">
        <v>4.784130688448073</v>
      </c>
      <c r="W166" s="2">
        <v>5.3364269141531224</v>
      </c>
      <c r="X166" s="4">
        <v>2.2604951560818023</v>
      </c>
      <c r="Y166" s="2">
        <v>2.5889967637540394</v>
      </c>
      <c r="Z166" s="2">
        <v>1.8259935553168702</v>
      </c>
      <c r="AA166" s="4">
        <v>4.0556199304751033</v>
      </c>
      <c r="AB166" s="2">
        <v>2.4149286498353462</v>
      </c>
      <c r="AC166" s="2">
        <v>2.9670329670329778</v>
      </c>
      <c r="AD166" s="2">
        <v>4.4571428571428697</v>
      </c>
      <c r="AE166" s="2">
        <v>5.2884615384615188</v>
      </c>
      <c r="AF166" s="2">
        <v>8.2287308228730751</v>
      </c>
      <c r="AG166" s="4">
        <v>4.8368953880764849</v>
      </c>
      <c r="AH166" s="2">
        <v>0.39682539682539186</v>
      </c>
      <c r="AI166" s="2">
        <v>6.5400843881856474</v>
      </c>
      <c r="AJ166" s="2">
        <v>5.6603773584905639</v>
      </c>
      <c r="AK166" s="2">
        <v>3.4562211981566691</v>
      </c>
      <c r="AL166" s="4">
        <v>4.4392523364486181</v>
      </c>
      <c r="AM166" s="2">
        <v>3.990610328638482</v>
      </c>
      <c r="AN166" s="2">
        <v>5.0116550116550087</v>
      </c>
      <c r="AO166" s="4">
        <v>25.030978934324665</v>
      </c>
      <c r="AP166" s="2">
        <v>6.2575210589651107</v>
      </c>
      <c r="AQ166" s="2">
        <v>45.635910224438902</v>
      </c>
      <c r="AR166" s="2">
        <v>56.281407035175903</v>
      </c>
      <c r="AS166" s="2">
        <v>6.3397129186603109</v>
      </c>
      <c r="AT166" s="2">
        <v>22.107969151670943</v>
      </c>
      <c r="AU166" s="2" t="e">
        <v>#N/A</v>
      </c>
      <c r="AV166" s="4">
        <v>-0.59055118110235583</v>
      </c>
      <c r="AW166" s="2">
        <v>-11.867835468644643</v>
      </c>
      <c r="AX166" s="2">
        <v>0.20202020202020776</v>
      </c>
      <c r="AY166" s="4">
        <v>3.0434782608695627</v>
      </c>
      <c r="AZ166" s="2">
        <v>3.2528856243441879</v>
      </c>
      <c r="BA166" s="2">
        <v>2.234042553191486</v>
      </c>
      <c r="BB166" s="2">
        <v>6.0606060606060623</v>
      </c>
      <c r="BC166" s="2">
        <v>4.4032444959443779</v>
      </c>
      <c r="BD166" s="4">
        <v>4.3427230046948466</v>
      </c>
      <c r="BE166" s="2">
        <v>4.4917257683215297</v>
      </c>
      <c r="BF166" s="2">
        <v>4.1811846689895589</v>
      </c>
      <c r="BG166" s="4">
        <v>6.4792176039119624</v>
      </c>
      <c r="BH166" s="2">
        <v>6.7155067155067201</v>
      </c>
      <c r="BI166" s="2">
        <v>6.0049019607843093</v>
      </c>
      <c r="BJ166" s="4">
        <v>3.5335689045936363</v>
      </c>
      <c r="BK166" s="2">
        <v>5.3416149068322909</v>
      </c>
      <c r="BL166" s="2">
        <v>1.1305241521069007</v>
      </c>
      <c r="BM166" s="4" t="e">
        <v>#N/A</v>
      </c>
      <c r="BN166" s="2">
        <v>3.5756853396901107</v>
      </c>
      <c r="BO166" s="2">
        <v>3.2511210762331757</v>
      </c>
    </row>
    <row r="167" spans="1:67" x14ac:dyDescent="0.2">
      <c r="A167" s="1">
        <v>44804</v>
      </c>
      <c r="B167" s="2">
        <v>7.665094339622641</v>
      </c>
      <c r="C167" s="2">
        <v>4.462242562929049</v>
      </c>
      <c r="D167" s="8">
        <v>11.280101394169819</v>
      </c>
      <c r="E167" s="4">
        <v>11.349306431273646</v>
      </c>
      <c r="F167" s="2">
        <v>17.798913043478265</v>
      </c>
      <c r="G167" s="2">
        <v>9.2699884125144791</v>
      </c>
      <c r="H167" s="2">
        <v>9.0570719602977903</v>
      </c>
      <c r="I167" s="2">
        <v>8.1081081081081123</v>
      </c>
      <c r="J167" s="2">
        <v>37.667071688942912</v>
      </c>
      <c r="K167" s="2">
        <v>-1.378446115288213</v>
      </c>
      <c r="L167" s="2">
        <v>9.3209054593874896</v>
      </c>
      <c r="M167" s="2">
        <v>9.1549295774647987</v>
      </c>
      <c r="N167" s="2">
        <v>10.05221932114884</v>
      </c>
      <c r="O167" s="4">
        <v>8.8657105606258142</v>
      </c>
      <c r="P167" s="2">
        <v>11.832611832611832</v>
      </c>
      <c r="Q167" s="2">
        <v>7.0991432068543361</v>
      </c>
      <c r="R167" s="4">
        <v>5.0233644859813325</v>
      </c>
      <c r="S167" s="2">
        <v>5.1703877790834269</v>
      </c>
      <c r="T167" s="2">
        <v>8.1632653061224403</v>
      </c>
      <c r="U167" s="2">
        <v>4.994054696789533</v>
      </c>
      <c r="V167" s="2">
        <v>4.2873696407879578</v>
      </c>
      <c r="W167" s="2">
        <v>4.7235023041474591</v>
      </c>
      <c r="X167" s="4">
        <v>2.4678111587982841</v>
      </c>
      <c r="Y167" s="2">
        <v>2.6910656620021456</v>
      </c>
      <c r="Z167" s="2">
        <v>2.0299145299145493</v>
      </c>
      <c r="AA167" s="4">
        <v>4.0509259259259238</v>
      </c>
      <c r="AB167" s="2">
        <v>2.4149286498353462</v>
      </c>
      <c r="AC167" s="2">
        <v>2.9670329670329778</v>
      </c>
      <c r="AD167" s="2">
        <v>4.0955631399317411</v>
      </c>
      <c r="AE167" s="2">
        <v>5.4021608643457313</v>
      </c>
      <c r="AF167" s="2">
        <v>8.3449235048678645</v>
      </c>
      <c r="AG167" s="4">
        <v>5.0505050505050662</v>
      </c>
      <c r="AH167" s="2">
        <v>2.19780219780219</v>
      </c>
      <c r="AI167" s="2">
        <v>4.8117154811715608</v>
      </c>
      <c r="AJ167" s="2">
        <v>6.0070671378091873</v>
      </c>
      <c r="AK167" s="2">
        <v>3.4562211981566691</v>
      </c>
      <c r="AL167" s="4">
        <v>4.5560747663551524</v>
      </c>
      <c r="AM167" s="2">
        <v>4.2253521126760489</v>
      </c>
      <c r="AN167" s="2">
        <v>5.0116550116550087</v>
      </c>
      <c r="AO167" s="4">
        <v>21.090909090909093</v>
      </c>
      <c r="AP167" s="2">
        <v>5.7416267942583801</v>
      </c>
      <c r="AQ167" s="2">
        <v>35.774309723889559</v>
      </c>
      <c r="AR167" s="2">
        <v>43.233532934131716</v>
      </c>
      <c r="AS167" s="2">
        <v>6.8263473053892199</v>
      </c>
      <c r="AT167" s="2">
        <v>23.670886075949355</v>
      </c>
      <c r="AU167" s="2" t="e">
        <v>#N/A</v>
      </c>
      <c r="AV167" s="4">
        <v>-0.29556650246304628</v>
      </c>
      <c r="AW167" s="2">
        <v>-10.558583106267022</v>
      </c>
      <c r="AX167" s="2">
        <v>0.40404040404040131</v>
      </c>
      <c r="AY167" s="4">
        <v>2.8169014084507182</v>
      </c>
      <c r="AZ167" s="2">
        <v>3.2359081419624403</v>
      </c>
      <c r="BA167" s="2">
        <v>2.1253985122210395</v>
      </c>
      <c r="BB167" s="2">
        <v>5.0188205771643624</v>
      </c>
      <c r="BC167" s="2">
        <v>2.8735632183908137</v>
      </c>
      <c r="BD167" s="4">
        <v>4.3427230046948466</v>
      </c>
      <c r="BE167" s="2">
        <v>4.4917257683215297</v>
      </c>
      <c r="BF167" s="2">
        <v>4.1811846689895589</v>
      </c>
      <c r="BG167" s="4">
        <v>5.7247259439707818</v>
      </c>
      <c r="BH167" s="2">
        <v>7.0559610705596185</v>
      </c>
      <c r="BI167" s="2">
        <v>3.5539215686274588</v>
      </c>
      <c r="BJ167" s="4">
        <v>3.6513545347467584</v>
      </c>
      <c r="BK167" s="2">
        <v>6.2111801242235885</v>
      </c>
      <c r="BL167" s="2">
        <v>1.1305241521069007</v>
      </c>
      <c r="BM167" s="4" t="e">
        <v>#N/A</v>
      </c>
      <c r="BN167" s="2">
        <v>3.5756853396901107</v>
      </c>
      <c r="BO167" s="2">
        <v>3.2511210762331757</v>
      </c>
    </row>
    <row r="168" spans="1:67" x14ac:dyDescent="0.2">
      <c r="A168" s="1">
        <v>44834</v>
      </c>
      <c r="B168" s="2">
        <v>7.5294117647058982</v>
      </c>
      <c r="C168" s="2">
        <v>4.6803652968036715</v>
      </c>
      <c r="D168" s="8">
        <v>11.787072243346003</v>
      </c>
      <c r="E168" s="4">
        <v>12.24747474747474</v>
      </c>
      <c r="F168" s="2">
        <v>19.293478260869577</v>
      </c>
      <c r="G168" s="2">
        <v>9.8607888631090361</v>
      </c>
      <c r="H168" s="2">
        <v>9.0796019900497527</v>
      </c>
      <c r="I168" s="2">
        <v>9.0090090090090058</v>
      </c>
      <c r="J168" s="2">
        <v>29.126213592233</v>
      </c>
      <c r="K168" s="2">
        <v>-0.25348542458807799</v>
      </c>
      <c r="L168" s="2">
        <v>10.547396528704937</v>
      </c>
      <c r="M168" s="2">
        <v>8.876560332871037</v>
      </c>
      <c r="N168" s="2">
        <v>11.573472041612476</v>
      </c>
      <c r="O168" s="4">
        <v>8.7467362924281957</v>
      </c>
      <c r="P168" s="2">
        <v>12.156295224312601</v>
      </c>
      <c r="Q168" s="2">
        <v>6.8543451652386693</v>
      </c>
      <c r="R168" s="4">
        <v>5.8343057176195998</v>
      </c>
      <c r="S168" s="2">
        <v>6.4629847238542908</v>
      </c>
      <c r="T168" s="2">
        <v>7.4340527577937365</v>
      </c>
      <c r="U168" s="2">
        <v>6.0570071258907205</v>
      </c>
      <c r="V168" s="2">
        <v>6.1271676300578122</v>
      </c>
      <c r="W168" s="2">
        <v>4.8387096774193452</v>
      </c>
      <c r="X168" s="4">
        <v>2.7867095391211194</v>
      </c>
      <c r="Y168" s="2">
        <v>3.0107526881720332</v>
      </c>
      <c r="Z168" s="2">
        <v>2.2435897435897516</v>
      </c>
      <c r="AA168" s="4">
        <v>4.152249134948093</v>
      </c>
      <c r="AB168" s="2">
        <v>2.8446389496717757</v>
      </c>
      <c r="AC168" s="2">
        <v>3.2786885245901658</v>
      </c>
      <c r="AD168" s="2">
        <v>5.1020408163265216</v>
      </c>
      <c r="AE168" s="2">
        <v>5.4021608643457313</v>
      </c>
      <c r="AF168" s="2">
        <v>8.3449235048678645</v>
      </c>
      <c r="AG168" s="4">
        <v>5.1282051282051384</v>
      </c>
      <c r="AH168" s="2">
        <v>1.8962075848303357</v>
      </c>
      <c r="AI168" s="2">
        <v>4.926624737945474</v>
      </c>
      <c r="AJ168" s="2">
        <v>6.1771561771561778</v>
      </c>
      <c r="AK168" s="2">
        <v>3.8724373576309858</v>
      </c>
      <c r="AL168" s="4">
        <v>4.2007001166861215</v>
      </c>
      <c r="AM168" s="2">
        <v>3.5128805620609</v>
      </c>
      <c r="AN168" s="2">
        <v>5.0116550116550087</v>
      </c>
      <c r="AO168" s="4">
        <v>17.852834740651375</v>
      </c>
      <c r="AP168" s="2">
        <v>5.7347670250895959</v>
      </c>
      <c r="AQ168" s="2">
        <v>28.776978417266179</v>
      </c>
      <c r="AR168" s="2">
        <v>34.131736526946099</v>
      </c>
      <c r="AS168" s="2">
        <v>7.3985680190930907</v>
      </c>
      <c r="AT168" s="2">
        <v>22.208436724565757</v>
      </c>
      <c r="AU168" s="2" t="e">
        <v>#N/A</v>
      </c>
      <c r="AV168" s="4">
        <v>-0.39447731755424797</v>
      </c>
      <c r="AW168" s="2">
        <v>-10.188415910676923</v>
      </c>
      <c r="AX168" s="2">
        <v>0.30303030303029743</v>
      </c>
      <c r="AY168" s="4">
        <v>2.9252437703141965</v>
      </c>
      <c r="AZ168" s="2">
        <v>3.2392894461859925</v>
      </c>
      <c r="BA168" s="2">
        <v>2.1253985122210395</v>
      </c>
      <c r="BB168" s="2">
        <v>5.6390977443609103</v>
      </c>
      <c r="BC168" s="2">
        <v>4.9368541905855352</v>
      </c>
      <c r="BD168" s="4">
        <v>4.3427230046948466</v>
      </c>
      <c r="BE168" s="2">
        <v>4.4917257683215297</v>
      </c>
      <c r="BF168" s="2">
        <v>4.1811846689895589</v>
      </c>
      <c r="BG168" s="4">
        <v>7.9365079365079367</v>
      </c>
      <c r="BH168" s="2">
        <v>6.9258809234507908</v>
      </c>
      <c r="BI168" s="2">
        <v>10.617283950617278</v>
      </c>
      <c r="BJ168" s="4">
        <v>4.0047114252061107</v>
      </c>
      <c r="BK168" s="2">
        <v>8.3333333333333286</v>
      </c>
      <c r="BL168" s="2">
        <v>1.1305241521069007</v>
      </c>
      <c r="BM168" s="4" t="e">
        <v>#N/A</v>
      </c>
      <c r="BN168" s="2">
        <v>3.5756853396901107</v>
      </c>
      <c r="BO168" s="2">
        <v>3.2511210762331757</v>
      </c>
    </row>
    <row r="169" spans="1:67" x14ac:dyDescent="0.2">
      <c r="A169" s="1">
        <v>44865</v>
      </c>
      <c r="B169" s="2">
        <v>7.5029308323563981</v>
      </c>
      <c r="C169" s="2">
        <v>5.0113895216401119</v>
      </c>
      <c r="D169" s="8">
        <v>11.949685534591197</v>
      </c>
      <c r="E169" s="4">
        <v>12.265331664580728</v>
      </c>
      <c r="F169" s="2">
        <v>19.485791610284167</v>
      </c>
      <c r="G169" s="2">
        <v>10.508083140877616</v>
      </c>
      <c r="H169" s="2">
        <v>10.336239103362388</v>
      </c>
      <c r="I169" s="2">
        <v>10.424710424710426</v>
      </c>
      <c r="J169" s="2">
        <v>25.656324582338911</v>
      </c>
      <c r="K169" s="2">
        <v>1.2360939431396787</v>
      </c>
      <c r="L169" s="2">
        <v>3.8895859473023791</v>
      </c>
      <c r="M169" s="2">
        <v>9.6818810511756652</v>
      </c>
      <c r="N169" s="2">
        <v>12.387096774193537</v>
      </c>
      <c r="O169" s="4">
        <v>9.2088197146563004</v>
      </c>
      <c r="P169" s="2">
        <v>13.976945244956767</v>
      </c>
      <c r="Q169" s="2">
        <v>6.3030303030302974</v>
      </c>
      <c r="R169" s="4">
        <v>6.2937062937062933</v>
      </c>
      <c r="S169" s="2">
        <v>6.6744730679156845</v>
      </c>
      <c r="T169" s="2">
        <v>8.1534772182254187</v>
      </c>
      <c r="U169" s="2">
        <v>6.1465721040189152</v>
      </c>
      <c r="V169" s="2">
        <v>6.4590542099192589</v>
      </c>
      <c r="W169" s="2">
        <v>5.184331797235032</v>
      </c>
      <c r="X169" s="4">
        <v>2.7837259100642342</v>
      </c>
      <c r="Y169" s="2">
        <v>3.114930182599366</v>
      </c>
      <c r="Z169" s="2">
        <v>2.347918890074709</v>
      </c>
      <c r="AA169" s="4">
        <v>4.2675893886966634</v>
      </c>
      <c r="AB169" s="2">
        <v>2.8446389496717757</v>
      </c>
      <c r="AC169" s="2">
        <v>3.2786885245901658</v>
      </c>
      <c r="AD169" s="2">
        <v>5.4421768707483125</v>
      </c>
      <c r="AE169" s="2">
        <v>5.4021608643457313</v>
      </c>
      <c r="AF169" s="2">
        <v>8.3449235048678645</v>
      </c>
      <c r="AG169" s="4">
        <v>5.5679287305122358</v>
      </c>
      <c r="AH169" s="2">
        <v>3.3898305084745886</v>
      </c>
      <c r="AI169" s="2">
        <v>4.0667361835244833</v>
      </c>
      <c r="AJ169" s="2">
        <v>6.6433566433566398</v>
      </c>
      <c r="AK169" s="2">
        <v>3.8724373576309858</v>
      </c>
      <c r="AL169" s="4">
        <v>4.6620046620046622</v>
      </c>
      <c r="AM169" s="2">
        <v>3.9534883720930338</v>
      </c>
      <c r="AN169" s="2">
        <v>5.0116550116550087</v>
      </c>
      <c r="AO169" s="4">
        <v>17.1875</v>
      </c>
      <c r="AP169" s="2">
        <v>6.1538461538461604</v>
      </c>
      <c r="AQ169" s="2">
        <v>25.478468899521545</v>
      </c>
      <c r="AR169" s="2">
        <v>30.107526881720418</v>
      </c>
      <c r="AS169" s="2">
        <v>7.5</v>
      </c>
      <c r="AT169" s="2">
        <v>23.391089108910904</v>
      </c>
      <c r="AU169" s="2" t="e">
        <v>#N/A</v>
      </c>
      <c r="AV169" s="4">
        <v>-0.39486673247778015</v>
      </c>
      <c r="AW169" s="2">
        <v>-9.8581560283687963</v>
      </c>
      <c r="AX169" s="2">
        <v>0.30303030303029743</v>
      </c>
      <c r="AY169" s="4">
        <v>2.9189189189189051</v>
      </c>
      <c r="AZ169" s="2">
        <v>3.5453597497393048</v>
      </c>
      <c r="BA169" s="2">
        <v>2.1253985122210395</v>
      </c>
      <c r="BB169" s="2">
        <v>4.0841584158415714</v>
      </c>
      <c r="BC169" s="2">
        <v>9.0481786133960185</v>
      </c>
      <c r="BD169" s="4">
        <v>4.3427230046948466</v>
      </c>
      <c r="BE169" s="2">
        <v>4.4917257683215297</v>
      </c>
      <c r="BF169" s="2">
        <v>4.1811846689895589</v>
      </c>
      <c r="BG169" s="4">
        <v>7.8407720144752631</v>
      </c>
      <c r="BH169" s="2">
        <v>6.8674698795180689</v>
      </c>
      <c r="BI169" s="2">
        <v>9.8914354644149398</v>
      </c>
      <c r="BJ169" s="4">
        <v>4.8292108362779658</v>
      </c>
      <c r="BK169" s="2">
        <v>9.316770186335404</v>
      </c>
      <c r="BL169" s="2">
        <v>1.1305241521069007</v>
      </c>
      <c r="BM169" s="4" t="e">
        <v>#N/A</v>
      </c>
      <c r="BN169" s="2">
        <v>4.5292014302741279</v>
      </c>
      <c r="BO169" s="2">
        <v>3.2511210762331757</v>
      </c>
    </row>
    <row r="170" spans="1:67" x14ac:dyDescent="0.2">
      <c r="A170" s="1">
        <v>44895</v>
      </c>
      <c r="B170" s="2">
        <v>7.476635514018696</v>
      </c>
      <c r="C170" s="2">
        <v>5.0113895216401119</v>
      </c>
      <c r="D170" s="8">
        <v>12.437185929648237</v>
      </c>
      <c r="E170" s="4">
        <v>12.75</v>
      </c>
      <c r="F170" s="2">
        <v>19.919246298788693</v>
      </c>
      <c r="G170" s="2">
        <v>10.574712643678168</v>
      </c>
      <c r="H170" s="2">
        <v>10.545905707196027</v>
      </c>
      <c r="I170" s="2">
        <v>10.810810810810793</v>
      </c>
      <c r="J170" s="2">
        <v>24.760765550239256</v>
      </c>
      <c r="K170" s="2">
        <v>1.822600243013369</v>
      </c>
      <c r="L170" s="2">
        <v>8.8657105606258142</v>
      </c>
      <c r="M170" s="2">
        <v>8.6776859504132489</v>
      </c>
      <c r="N170" s="2">
        <v>12.870012870012857</v>
      </c>
      <c r="O170" s="4">
        <v>9.5854922279792589</v>
      </c>
      <c r="P170" s="2">
        <v>13.793103448275872</v>
      </c>
      <c r="Q170" s="2">
        <v>7.1515151515151558</v>
      </c>
      <c r="R170" s="4">
        <v>6.5268065268065243</v>
      </c>
      <c r="S170" s="2">
        <v>7.0339976553341188</v>
      </c>
      <c r="T170" s="2">
        <v>7.9231692677070811</v>
      </c>
      <c r="U170" s="2">
        <v>6.3905325443787149</v>
      </c>
      <c r="V170" s="2">
        <v>7.0438799076212604</v>
      </c>
      <c r="W170" s="2">
        <v>5.4085155350978056</v>
      </c>
      <c r="X170" s="4">
        <v>2.6737967914438627</v>
      </c>
      <c r="Y170" s="2">
        <v>2.7867095391211194</v>
      </c>
      <c r="Z170" s="2">
        <v>2.4546424759871854</v>
      </c>
      <c r="AA170" s="4">
        <v>4.2675893886966634</v>
      </c>
      <c r="AB170" s="2">
        <v>2.8446389496717757</v>
      </c>
      <c r="AC170" s="2">
        <v>3.2786885245901658</v>
      </c>
      <c r="AD170" s="2">
        <v>5.8890147225367997</v>
      </c>
      <c r="AE170" s="2">
        <v>5.4021608643457313</v>
      </c>
      <c r="AF170" s="2">
        <v>8.3449235048678645</v>
      </c>
      <c r="AG170" s="4">
        <v>5.5617352614015516</v>
      </c>
      <c r="AH170" s="2">
        <v>3.2705649157581718</v>
      </c>
      <c r="AI170" s="2">
        <v>3.946002076843186</v>
      </c>
      <c r="AJ170" s="2">
        <v>6.6433566433566398</v>
      </c>
      <c r="AK170" s="2">
        <v>3.8724373576309858</v>
      </c>
      <c r="AL170" s="4">
        <v>4.7785547785547777</v>
      </c>
      <c r="AM170" s="2">
        <v>4.418604651162795</v>
      </c>
      <c r="AN170" s="2">
        <v>5.0116550116550087</v>
      </c>
      <c r="AO170" s="4">
        <v>15.303738317757023</v>
      </c>
      <c r="AP170" s="2">
        <v>6.2573789846517087</v>
      </c>
      <c r="AQ170" s="2">
        <v>22.083805209513031</v>
      </c>
      <c r="AR170" s="2">
        <v>25.306577480490517</v>
      </c>
      <c r="AS170" s="2">
        <v>8.4826762246116942</v>
      </c>
      <c r="AT170" s="2">
        <v>20.43795620437956</v>
      </c>
      <c r="AU170" s="2" t="e">
        <v>#N/A</v>
      </c>
      <c r="AV170" s="4">
        <v>-0.88932806324110913</v>
      </c>
      <c r="AW170" s="2">
        <v>-6.0363636363636459</v>
      </c>
      <c r="AX170" s="2">
        <v>-0.50505050505050519</v>
      </c>
      <c r="AY170" s="4">
        <v>2.9157667386609205</v>
      </c>
      <c r="AZ170" s="2">
        <v>3.1055900621118013</v>
      </c>
      <c r="BA170" s="2">
        <v>2.1253985122210395</v>
      </c>
      <c r="BB170" s="2">
        <v>4.8507462686567067</v>
      </c>
      <c r="BC170" s="2">
        <v>8.6906141367323357</v>
      </c>
      <c r="BD170" s="4">
        <v>4.3427230046948466</v>
      </c>
      <c r="BE170" s="2">
        <v>4.4917257683215297</v>
      </c>
      <c r="BF170" s="2">
        <v>4.1811846689895589</v>
      </c>
      <c r="BG170" s="4">
        <v>7.9231692677070811</v>
      </c>
      <c r="BH170" s="2">
        <v>6.9627851140456158</v>
      </c>
      <c r="BI170" s="2">
        <v>9.9759615384615472</v>
      </c>
      <c r="BJ170" s="4">
        <v>4.8292108362779658</v>
      </c>
      <c r="BK170" s="2">
        <v>8.9108910891089153</v>
      </c>
      <c r="BL170" s="2">
        <v>1.1305241521069007</v>
      </c>
      <c r="BM170" s="4" t="e">
        <v>#N/A</v>
      </c>
      <c r="BN170" s="2">
        <v>4.5292014302741279</v>
      </c>
      <c r="BO170" s="2">
        <v>3.2511210762331757</v>
      </c>
    </row>
    <row r="171" spans="1:67" x14ac:dyDescent="0.2">
      <c r="A171" s="1">
        <v>44926</v>
      </c>
      <c r="B171" s="2">
        <v>7.2009291521486745</v>
      </c>
      <c r="C171" s="2">
        <v>4.8808172531214638</v>
      </c>
      <c r="D171" s="8">
        <v>12.375</v>
      </c>
      <c r="E171" s="4">
        <v>12.686567164179081</v>
      </c>
      <c r="F171" s="2">
        <v>20.564516129032256</v>
      </c>
      <c r="G171" s="2">
        <v>9.7616345062429275</v>
      </c>
      <c r="H171" s="2">
        <v>10.493827160493822</v>
      </c>
      <c r="I171" s="2">
        <v>10.025706940874031</v>
      </c>
      <c r="J171" s="2">
        <v>22.379269729093053</v>
      </c>
      <c r="K171" s="2">
        <v>1.5457788347205792</v>
      </c>
      <c r="L171" s="2">
        <v>12.483399734395761</v>
      </c>
      <c r="M171" s="2">
        <v>9.0659340659340728</v>
      </c>
      <c r="N171" s="2">
        <v>12.982005141388186</v>
      </c>
      <c r="O171" s="4">
        <v>9.7024579560155217</v>
      </c>
      <c r="P171" s="2">
        <v>14.718614718614731</v>
      </c>
      <c r="Q171" s="2">
        <v>6.8923821039903288</v>
      </c>
      <c r="R171" s="4">
        <v>6.1699650756693813</v>
      </c>
      <c r="S171" s="2">
        <v>6.5573770491803174</v>
      </c>
      <c r="T171" s="2">
        <v>7.2028811524609893</v>
      </c>
      <c r="U171" s="2">
        <v>5.8962264150943327</v>
      </c>
      <c r="V171" s="2">
        <v>6.8050749711649416</v>
      </c>
      <c r="W171" s="2">
        <v>5.28735632183907</v>
      </c>
      <c r="X171" s="4">
        <v>2.8877005347593467</v>
      </c>
      <c r="Y171" s="2">
        <v>2.9978586723768785</v>
      </c>
      <c r="Z171" s="2">
        <v>2.3454157782516063</v>
      </c>
      <c r="AA171" s="4">
        <v>4.1331802525832444</v>
      </c>
      <c r="AB171" s="2">
        <v>2.4999999999999858</v>
      </c>
      <c r="AC171" s="2">
        <v>2.7085590465872258</v>
      </c>
      <c r="AD171" s="2">
        <v>5.7757644394111054</v>
      </c>
      <c r="AE171" s="2">
        <v>5.5222088835534322</v>
      </c>
      <c r="AF171" s="2">
        <v>8.3449235048678645</v>
      </c>
      <c r="AG171" s="4">
        <v>6.0908084163898053</v>
      </c>
      <c r="AH171" s="2">
        <v>2.3762376237623783</v>
      </c>
      <c r="AI171" s="2">
        <v>6.6597294484911629</v>
      </c>
      <c r="AJ171" s="2">
        <v>6.9444444444444429</v>
      </c>
      <c r="AK171" s="2">
        <v>4.1855203619909389</v>
      </c>
      <c r="AL171" s="4">
        <v>4.7729918509895128</v>
      </c>
      <c r="AM171" s="2">
        <v>4.4134727061556447</v>
      </c>
      <c r="AN171" s="2">
        <v>5.0116550116550087</v>
      </c>
      <c r="AO171" s="4">
        <v>13.860252004581923</v>
      </c>
      <c r="AP171" s="2">
        <v>6.6115702479338836</v>
      </c>
      <c r="AQ171" s="2">
        <v>19.868276619099916</v>
      </c>
      <c r="AR171" s="2">
        <v>22.795698924731184</v>
      </c>
      <c r="AS171" s="2">
        <v>7.8758949880668467</v>
      </c>
      <c r="AT171" s="2">
        <v>16.725559481743218</v>
      </c>
      <c r="AU171" s="2" t="e">
        <v>#N/A</v>
      </c>
      <c r="AV171" s="4">
        <v>-0.89020771513351349</v>
      </c>
      <c r="AW171" s="2">
        <v>-6.0606060606060765</v>
      </c>
      <c r="AX171" s="2">
        <v>-0.50505050505050519</v>
      </c>
      <c r="AY171" s="4">
        <v>3.3441208198489676</v>
      </c>
      <c r="AZ171" s="2">
        <v>3.5087719298245474</v>
      </c>
      <c r="BA171" s="2">
        <v>2.1231422505307904</v>
      </c>
      <c r="BB171" s="2">
        <v>5.4658385093167681</v>
      </c>
      <c r="BC171" s="2">
        <v>16.336056009334897</v>
      </c>
      <c r="BD171" s="4">
        <v>4.3427230046948466</v>
      </c>
      <c r="BE171" s="2">
        <v>4.4917257683215297</v>
      </c>
      <c r="BF171" s="2">
        <v>4.1811846689895589</v>
      </c>
      <c r="BG171" s="4">
        <v>7.8031212484993944</v>
      </c>
      <c r="BH171" s="2">
        <v>7.4251497005987943</v>
      </c>
      <c r="BI171" s="2">
        <v>8.2026537997587496</v>
      </c>
      <c r="BJ171" s="4">
        <v>4.9411764705882462</v>
      </c>
      <c r="BK171" s="2">
        <v>9.1584158415841728</v>
      </c>
      <c r="BL171" s="2">
        <v>1.1305241521069007</v>
      </c>
      <c r="BM171" s="4" t="e">
        <v>#N/A</v>
      </c>
      <c r="BN171" s="2">
        <v>4.7619047619047734</v>
      </c>
      <c r="BO171" s="2">
        <v>3.2511210762331757</v>
      </c>
    </row>
    <row r="172" spans="1:67" x14ac:dyDescent="0.2">
      <c r="A172" s="1">
        <v>44957</v>
      </c>
      <c r="B172" s="2">
        <v>6.8366164542294428</v>
      </c>
      <c r="C172" s="2">
        <v>4.8697621744054231</v>
      </c>
      <c r="D172" s="8">
        <v>13.382899628252787</v>
      </c>
      <c r="E172" s="4">
        <v>13.793103448275872</v>
      </c>
      <c r="F172" s="2">
        <v>21.820615796519419</v>
      </c>
      <c r="G172" s="2">
        <v>11.098654708520158</v>
      </c>
      <c r="H172" s="2">
        <v>13.006134969325146</v>
      </c>
      <c r="I172" s="2">
        <v>10.755441741357259</v>
      </c>
      <c r="J172" s="2">
        <v>18.421052631578931</v>
      </c>
      <c r="K172" s="2">
        <v>3.5377358490566166</v>
      </c>
      <c r="L172" s="2">
        <v>14.249037227214373</v>
      </c>
      <c r="M172" s="2">
        <v>9.3278463648833991</v>
      </c>
      <c r="N172" s="2">
        <v>13.444302176696539</v>
      </c>
      <c r="O172" s="4">
        <v>10.335917312661508</v>
      </c>
      <c r="P172" s="2">
        <v>16.42651296829969</v>
      </c>
      <c r="Q172" s="2">
        <v>6.8757539203859892</v>
      </c>
      <c r="R172" s="4">
        <v>6.5192083818393485</v>
      </c>
      <c r="S172" s="2">
        <v>7.0175438596491233</v>
      </c>
      <c r="T172" s="2">
        <v>8.7740384615384528</v>
      </c>
      <c r="U172" s="2">
        <v>6.1248527679622811</v>
      </c>
      <c r="V172" s="2">
        <v>6.7972350230414804</v>
      </c>
      <c r="W172" s="2">
        <v>5.4085155350978056</v>
      </c>
      <c r="X172" s="4">
        <v>2.7748132337246432</v>
      </c>
      <c r="Y172" s="2">
        <v>2.884615384615401</v>
      </c>
      <c r="Z172" s="2">
        <v>2.4494142705005402</v>
      </c>
      <c r="AA172" s="4">
        <v>4.1331802525832444</v>
      </c>
      <c r="AB172" s="2">
        <v>2.4999999999999858</v>
      </c>
      <c r="AC172" s="2">
        <v>2.7085590465872258</v>
      </c>
      <c r="AD172" s="2">
        <v>5.9617547806524129</v>
      </c>
      <c r="AE172" s="2">
        <v>5.5222088835534322</v>
      </c>
      <c r="AF172" s="2">
        <v>8.3449235048678645</v>
      </c>
      <c r="AG172" s="4">
        <v>6.1810154525386451</v>
      </c>
      <c r="AH172" s="2">
        <v>2.9556650246305338</v>
      </c>
      <c r="AI172" s="2">
        <v>7.0914696813977542</v>
      </c>
      <c r="AJ172" s="2">
        <v>6.820809248554923</v>
      </c>
      <c r="AK172" s="2">
        <v>4.1855203619909389</v>
      </c>
      <c r="AL172" s="4">
        <v>4.7674418604651123</v>
      </c>
      <c r="AM172" s="2">
        <v>4.2873696407879578</v>
      </c>
      <c r="AN172" s="2">
        <v>5.1282051282051384</v>
      </c>
      <c r="AO172" s="4">
        <v>11.123986095017386</v>
      </c>
      <c r="AP172" s="2">
        <v>7.1428571428571388</v>
      </c>
      <c r="AQ172" s="2">
        <v>12.219730941704029</v>
      </c>
      <c r="AR172" s="2">
        <v>13.053097345132741</v>
      </c>
      <c r="AS172" s="2">
        <v>9.0047393364928894</v>
      </c>
      <c r="AT172" s="2">
        <v>17.861482381530976</v>
      </c>
      <c r="AU172" s="2" t="e">
        <v>#N/A</v>
      </c>
      <c r="AV172" s="4">
        <v>-0.39643211100100473</v>
      </c>
      <c r="AW172" s="2">
        <v>-4.4866920152091296</v>
      </c>
      <c r="AX172" s="2">
        <v>-0.10101010101008967</v>
      </c>
      <c r="AY172" s="4">
        <v>3.1216361679224889</v>
      </c>
      <c r="AZ172" s="2">
        <v>3.3985581874356399</v>
      </c>
      <c r="BA172" s="2">
        <v>2.2269353128314009</v>
      </c>
      <c r="BB172" s="2">
        <v>4.7322540473225416</v>
      </c>
      <c r="BC172" s="2">
        <v>11.43497757847534</v>
      </c>
      <c r="BD172" s="4">
        <v>4.3427230046948466</v>
      </c>
      <c r="BE172" s="2">
        <v>4.4917257683215297</v>
      </c>
      <c r="BF172" s="2">
        <v>4.1811846689895589</v>
      </c>
      <c r="BG172" s="4">
        <v>5.4567022538552834</v>
      </c>
      <c r="BH172" s="2">
        <v>7.1258907363420434</v>
      </c>
      <c r="BI172" s="2">
        <v>2.2511848341232081</v>
      </c>
      <c r="BJ172" s="4">
        <v>4.7953216374268806</v>
      </c>
      <c r="BK172" s="2">
        <v>9.7290640394088541</v>
      </c>
      <c r="BL172" s="2">
        <v>1.33607399794451</v>
      </c>
      <c r="BM172" s="4" t="e">
        <v>#N/A</v>
      </c>
      <c r="BN172" s="2">
        <v>4.5023696682464447</v>
      </c>
      <c r="BO172" s="2">
        <v>2.7382256297918843</v>
      </c>
    </row>
    <row r="173" spans="1:67" x14ac:dyDescent="0.2">
      <c r="A173" s="1">
        <v>44985</v>
      </c>
      <c r="B173" s="2">
        <v>7.0276497695852527</v>
      </c>
      <c r="C173" s="2">
        <v>5.1860202931228798</v>
      </c>
      <c r="D173" s="8">
        <v>13.636363636363626</v>
      </c>
      <c r="E173" s="4">
        <v>13.936430317848419</v>
      </c>
      <c r="F173" s="2">
        <v>20.522875816993462</v>
      </c>
      <c r="G173" s="2">
        <v>11.322869955156946</v>
      </c>
      <c r="H173" s="2">
        <v>11.990407673860901</v>
      </c>
      <c r="I173" s="2">
        <v>12.291933418693986</v>
      </c>
      <c r="J173" s="2">
        <v>16.723163841807903</v>
      </c>
      <c r="K173" s="2">
        <v>3.0127462340672224</v>
      </c>
      <c r="L173" s="2">
        <v>15.661103979460833</v>
      </c>
      <c r="M173" s="2">
        <v>10.482758620689651</v>
      </c>
      <c r="N173" s="2">
        <v>14.974619289340097</v>
      </c>
      <c r="O173" s="4">
        <v>10.012674271229386</v>
      </c>
      <c r="P173" s="2">
        <v>12.569832402234638</v>
      </c>
      <c r="Q173" s="2">
        <v>8.4624553039332397</v>
      </c>
      <c r="R173" s="4">
        <v>6.25</v>
      </c>
      <c r="S173" s="2">
        <v>6.3731170336037053</v>
      </c>
      <c r="T173" s="2">
        <v>8.2535885167464187</v>
      </c>
      <c r="U173" s="2">
        <v>7.1680376028202346</v>
      </c>
      <c r="V173" s="2">
        <v>5.2154195011337805</v>
      </c>
      <c r="W173" s="2">
        <v>5.6386651323360155</v>
      </c>
      <c r="X173" s="4">
        <v>3.1982942430703645</v>
      </c>
      <c r="Y173" s="2">
        <v>3.4151547491995728</v>
      </c>
      <c r="Z173" s="2">
        <v>2.3379383634431576</v>
      </c>
      <c r="AA173" s="4">
        <v>4.0137614678898927</v>
      </c>
      <c r="AB173" s="2">
        <v>2.4999999999999858</v>
      </c>
      <c r="AC173" s="2">
        <v>2.7085590465872258</v>
      </c>
      <c r="AD173" s="2">
        <v>6.1659192825111973</v>
      </c>
      <c r="AE173" s="2">
        <v>5.5089820359281276</v>
      </c>
      <c r="AF173" s="2">
        <v>8.1944444444444571</v>
      </c>
      <c r="AG173" s="4">
        <v>6.1810154525386451</v>
      </c>
      <c r="AH173" s="2">
        <v>2.7640671273445179</v>
      </c>
      <c r="AI173" s="2">
        <v>7.0841889117043024</v>
      </c>
      <c r="AJ173" s="2">
        <v>6.9364161849710939</v>
      </c>
      <c r="AK173" s="2">
        <v>4.1855203619909389</v>
      </c>
      <c r="AL173" s="4">
        <v>5.0732807215332514</v>
      </c>
      <c r="AM173" s="2">
        <v>4.5034642032332641</v>
      </c>
      <c r="AN173" s="2">
        <v>5.4384017758046639</v>
      </c>
      <c r="AO173" s="4">
        <v>9.9088838268792614</v>
      </c>
      <c r="AP173" s="2">
        <v>6.8684516880093156</v>
      </c>
      <c r="AQ173" s="2">
        <v>10.514786418400888</v>
      </c>
      <c r="AR173" s="2">
        <v>10.967741935483872</v>
      </c>
      <c r="AS173" s="2">
        <v>9.1981132075471805</v>
      </c>
      <c r="AT173" s="2">
        <v>15.758293838862556</v>
      </c>
      <c r="AU173" s="2" t="e">
        <v>#N/A</v>
      </c>
      <c r="AV173" s="4">
        <v>9.9206349206355071E-2</v>
      </c>
      <c r="AW173" s="2">
        <v>1.4581734458940758</v>
      </c>
      <c r="AX173" s="2">
        <v>-0.10101010101008967</v>
      </c>
      <c r="AY173" s="4">
        <v>2.9032258064516157</v>
      </c>
      <c r="AZ173" s="2">
        <v>3.0864197530864175</v>
      </c>
      <c r="BA173" s="2">
        <v>2.2269353128314009</v>
      </c>
      <c r="BB173" s="2">
        <v>4.4554455445544647</v>
      </c>
      <c r="BC173" s="2">
        <v>10.544217687074834</v>
      </c>
      <c r="BD173" s="4">
        <v>4.3427230046948466</v>
      </c>
      <c r="BE173" s="2">
        <v>4.4917257683215297</v>
      </c>
      <c r="BF173" s="2">
        <v>4.1811846689895589</v>
      </c>
      <c r="BG173" s="4">
        <v>6.8396226415094361</v>
      </c>
      <c r="BH173" s="2">
        <v>7.0921985815602966</v>
      </c>
      <c r="BI173" s="2">
        <v>6.0889929742388631</v>
      </c>
      <c r="BJ173" s="4">
        <v>6.1413673232908508</v>
      </c>
      <c r="BK173" s="2">
        <v>10.850801479654763</v>
      </c>
      <c r="BL173" s="2">
        <v>1.33607399794451</v>
      </c>
      <c r="BM173" s="4" t="e">
        <v>#N/A</v>
      </c>
      <c r="BN173" s="2">
        <v>6.3157894736842053</v>
      </c>
      <c r="BO173" s="2">
        <v>2.7382256297918843</v>
      </c>
    </row>
    <row r="174" spans="1:67" x14ac:dyDescent="0.2">
      <c r="A174" s="1">
        <v>45016</v>
      </c>
      <c r="B174" s="2">
        <v>7.0695553021664921</v>
      </c>
      <c r="C174" s="2">
        <v>5.2572706935122966</v>
      </c>
      <c r="D174" s="8">
        <v>14.041514041514034</v>
      </c>
      <c r="E174" s="4">
        <v>14.3377885783718</v>
      </c>
      <c r="F174" s="2">
        <v>20.310478654592501</v>
      </c>
      <c r="G174" s="2">
        <v>10.579064587973264</v>
      </c>
      <c r="H174" s="2">
        <v>10.739856801909298</v>
      </c>
      <c r="I174" s="2">
        <v>13.595933926302422</v>
      </c>
      <c r="J174" s="2">
        <v>15.932203389830505</v>
      </c>
      <c r="K174" s="2">
        <v>5.2816901408450718</v>
      </c>
      <c r="L174" s="2">
        <v>20.489690721649495</v>
      </c>
      <c r="M174" s="2">
        <v>10.719131614653989</v>
      </c>
      <c r="N174" s="2">
        <v>15.723270440251568</v>
      </c>
      <c r="O174" s="4">
        <v>10.327455919395462</v>
      </c>
      <c r="P174" s="2">
        <v>11.707988980716252</v>
      </c>
      <c r="Q174" s="2">
        <v>9.6428571428571246</v>
      </c>
      <c r="R174" s="4">
        <v>6.2287655719139252</v>
      </c>
      <c r="S174" s="2">
        <v>6.7045454545454675</v>
      </c>
      <c r="T174" s="2">
        <v>8.8372093023255616</v>
      </c>
      <c r="U174" s="2">
        <v>8.5846867749419715</v>
      </c>
      <c r="V174" s="2">
        <v>4.7777777777777715</v>
      </c>
      <c r="W174" s="2">
        <v>5.2868391451068533</v>
      </c>
      <c r="X174" s="4">
        <v>2.8723404255319309</v>
      </c>
      <c r="Y174" s="2">
        <v>2.9818956336528117</v>
      </c>
      <c r="Z174" s="2">
        <v>2.4390243902439011</v>
      </c>
      <c r="AA174" s="4">
        <v>4</v>
      </c>
      <c r="AB174" s="2">
        <v>2.4864864864864842</v>
      </c>
      <c r="AC174" s="2">
        <v>2.6939655172413666</v>
      </c>
      <c r="AD174" s="2">
        <v>6.3474387527839582</v>
      </c>
      <c r="AE174" s="2">
        <v>5.5089820359281276</v>
      </c>
      <c r="AF174" s="2">
        <v>8.1944444444444571</v>
      </c>
      <c r="AG174" s="4">
        <v>6.9230769230769198</v>
      </c>
      <c r="AH174" s="2">
        <v>3.8310412573673887</v>
      </c>
      <c r="AI174" s="2">
        <v>7.6844262295082046</v>
      </c>
      <c r="AJ174" s="2">
        <v>7.5949367088607573</v>
      </c>
      <c r="AK174" s="2">
        <v>5.1860202931228798</v>
      </c>
      <c r="AL174" s="4">
        <v>5.162738496071853</v>
      </c>
      <c r="AM174" s="2">
        <v>4.6803652968036715</v>
      </c>
      <c r="AN174" s="2">
        <v>5.4384017758046639</v>
      </c>
      <c r="AO174" s="4">
        <v>8.8397790055248606</v>
      </c>
      <c r="AP174" s="2">
        <v>7.1012805587892842</v>
      </c>
      <c r="AQ174" s="2">
        <v>8.3850931677018679</v>
      </c>
      <c r="AR174" s="2">
        <v>8.1243731193580686</v>
      </c>
      <c r="AS174" s="2">
        <v>9.484777517564396</v>
      </c>
      <c r="AT174" s="2">
        <v>14.530892448512574</v>
      </c>
      <c r="AU174" s="2" t="e">
        <v>#N/A</v>
      </c>
      <c r="AV174" s="4">
        <v>0</v>
      </c>
      <c r="AW174" s="2">
        <v>1.9319938176197979</v>
      </c>
      <c r="AX174" s="2">
        <v>-0.10101010101008967</v>
      </c>
      <c r="AY174" s="4">
        <v>3.8709677419354733</v>
      </c>
      <c r="AZ174" s="2">
        <v>3.885480572597146</v>
      </c>
      <c r="BA174" s="2">
        <v>2.2269353128314009</v>
      </c>
      <c r="BB174" s="2">
        <v>10.14851485148516</v>
      </c>
      <c r="BC174" s="2">
        <v>6.5095398428731954</v>
      </c>
      <c r="BD174" s="4">
        <v>5.7367829021372216</v>
      </c>
      <c r="BE174" s="2">
        <v>6.1085972850678729</v>
      </c>
      <c r="BF174" s="2">
        <v>5.239687848383511</v>
      </c>
      <c r="BG174" s="4">
        <v>6.4102564102564088</v>
      </c>
      <c r="BH174" s="2">
        <v>7.1764705882352899</v>
      </c>
      <c r="BI174" s="2">
        <v>4.8054919908466758</v>
      </c>
      <c r="BJ174" s="4">
        <v>6.0046189376443522</v>
      </c>
      <c r="BK174" s="2">
        <v>11.124546553808941</v>
      </c>
      <c r="BL174" s="2">
        <v>1.33607399794451</v>
      </c>
      <c r="BM174" s="4" t="e">
        <v>#N/A</v>
      </c>
      <c r="BN174" s="2">
        <v>5.9649122807017534</v>
      </c>
      <c r="BO174" s="2">
        <v>2.5054466230936896</v>
      </c>
    </row>
    <row r="175" spans="1:67" x14ac:dyDescent="0.2">
      <c r="A175" s="1">
        <v>45046</v>
      </c>
      <c r="B175" s="2">
        <v>6.8027210884353764</v>
      </c>
      <c r="C175" s="2">
        <v>5.2338530066815139</v>
      </c>
      <c r="D175" s="8">
        <v>13.818181818181813</v>
      </c>
      <c r="E175" s="4">
        <v>14.234016887816651</v>
      </c>
      <c r="F175" s="2">
        <v>20.801033591731269</v>
      </c>
      <c r="G175" s="2">
        <v>9.4818081587651619</v>
      </c>
      <c r="H175" s="2">
        <v>11.947431302270004</v>
      </c>
      <c r="I175" s="2">
        <v>14.520202020202007</v>
      </c>
      <c r="J175" s="2">
        <v>9.9785407725321988</v>
      </c>
      <c r="K175" s="2">
        <v>3.567181926278252</v>
      </c>
      <c r="L175" s="2">
        <v>23.195876288659804</v>
      </c>
      <c r="M175" s="2">
        <v>10.618279569892451</v>
      </c>
      <c r="N175" s="2">
        <v>15.769712140175216</v>
      </c>
      <c r="O175" s="4">
        <v>10.513141426783477</v>
      </c>
      <c r="P175" s="2">
        <v>10.46195652173914</v>
      </c>
      <c r="Q175" s="2">
        <v>10.320284697508896</v>
      </c>
      <c r="R175" s="4">
        <v>6.4044943820224915</v>
      </c>
      <c r="S175" s="2">
        <v>6.9977426636568936</v>
      </c>
      <c r="T175" s="2">
        <v>8.7456846950517644</v>
      </c>
      <c r="U175" s="2">
        <v>9.6997690531177767</v>
      </c>
      <c r="V175" s="2">
        <v>5.0941306755260456</v>
      </c>
      <c r="W175" s="2">
        <v>4.8888888888888999</v>
      </c>
      <c r="X175" s="4">
        <v>2.9723991507431009</v>
      </c>
      <c r="Y175" s="2">
        <v>3.1914893617021249</v>
      </c>
      <c r="Z175" s="2">
        <v>2.3280423280423292</v>
      </c>
      <c r="AA175" s="4">
        <v>4.1142857142857139</v>
      </c>
      <c r="AB175" s="2">
        <v>2.4864864864864842</v>
      </c>
      <c r="AC175" s="2">
        <v>2.6939655172413666</v>
      </c>
      <c r="AD175" s="2">
        <v>6.3192904656319371</v>
      </c>
      <c r="AE175" s="2">
        <v>5.5089820359281276</v>
      </c>
      <c r="AF175" s="2">
        <v>8.1944444444444571</v>
      </c>
      <c r="AG175" s="4">
        <v>6.5789473684210691</v>
      </c>
      <c r="AH175" s="2">
        <v>2.0588235294117538</v>
      </c>
      <c r="AI175" s="2">
        <v>7.3096446700507727</v>
      </c>
      <c r="AJ175" s="2">
        <v>7.7011494252873689</v>
      </c>
      <c r="AK175" s="2">
        <v>5.1860202931228798</v>
      </c>
      <c r="AL175" s="4">
        <v>5.4871220604703268</v>
      </c>
      <c r="AM175" s="2">
        <v>4.7619047619047734</v>
      </c>
      <c r="AN175" s="2">
        <v>5.6603773584905639</v>
      </c>
      <c r="AO175" s="4">
        <v>7.6335877862595396</v>
      </c>
      <c r="AP175" s="2">
        <v>7.2413793103448256</v>
      </c>
      <c r="AQ175" s="2">
        <v>5.4655870445344163</v>
      </c>
      <c r="AR175" s="2">
        <v>5</v>
      </c>
      <c r="AS175" s="2">
        <v>6.9954128440366787</v>
      </c>
      <c r="AT175" s="2">
        <v>14.763552479815445</v>
      </c>
      <c r="AU175" s="2" t="e">
        <v>#N/A</v>
      </c>
      <c r="AV175" s="4">
        <v>0.19860973187687136</v>
      </c>
      <c r="AW175" s="2">
        <v>-7.7881619937699043E-2</v>
      </c>
      <c r="AX175" s="2">
        <v>0.30303030303029743</v>
      </c>
      <c r="AY175" s="4">
        <v>4.1800643086816791</v>
      </c>
      <c r="AZ175" s="2">
        <v>2.9501525940996913</v>
      </c>
      <c r="BA175" s="2">
        <v>2.8601694915254114</v>
      </c>
      <c r="BB175" s="2">
        <v>11.463414634146346</v>
      </c>
      <c r="BC175" s="2">
        <v>9.101382488479274</v>
      </c>
      <c r="BD175" s="4">
        <v>5.7367829021372216</v>
      </c>
      <c r="BE175" s="2">
        <v>6.1085972850678729</v>
      </c>
      <c r="BF175" s="2">
        <v>5.239687848383511</v>
      </c>
      <c r="BG175" s="4">
        <v>5.1162790697674438</v>
      </c>
      <c r="BH175" s="2">
        <v>7.042253521126753</v>
      </c>
      <c r="BI175" s="2">
        <v>1.3698630136986338</v>
      </c>
      <c r="BJ175" s="4">
        <v>6.2929061784897016</v>
      </c>
      <c r="BK175" s="2">
        <v>11.630695443645081</v>
      </c>
      <c r="BL175" s="2">
        <v>0.71501532175687998</v>
      </c>
      <c r="BM175" s="4" t="e">
        <v>#N/A</v>
      </c>
      <c r="BN175" s="2">
        <v>6.5895953757225527</v>
      </c>
      <c r="BO175" s="2">
        <v>2.5054466230936896</v>
      </c>
    </row>
    <row r="176" spans="1:67" x14ac:dyDescent="0.2">
      <c r="A176" s="1">
        <v>45077</v>
      </c>
      <c r="B176" s="2">
        <v>6.3063063063063112</v>
      </c>
      <c r="C176" s="2">
        <v>5.1111111111111143</v>
      </c>
      <c r="D176" s="8">
        <v>11.876484560570063</v>
      </c>
      <c r="E176" s="4">
        <v>12.04250295159386</v>
      </c>
      <c r="F176" s="2">
        <v>18.124999999999986</v>
      </c>
      <c r="G176" s="2">
        <v>7.0346320346320397</v>
      </c>
      <c r="H176" s="2">
        <v>9.6812278630460327</v>
      </c>
      <c r="I176" s="2">
        <v>14.267990074441684</v>
      </c>
      <c r="J176" s="2">
        <v>-2.339181286549703</v>
      </c>
      <c r="K176" s="2">
        <v>-3.3734939759036138</v>
      </c>
      <c r="L176" s="2">
        <v>20.859671302149181</v>
      </c>
      <c r="M176" s="2">
        <v>11.835106382978708</v>
      </c>
      <c r="N176" s="2">
        <v>14.81481481481481</v>
      </c>
      <c r="O176" s="4">
        <v>9.9255583126550846</v>
      </c>
      <c r="P176" s="2">
        <v>9.1275167785234856</v>
      </c>
      <c r="Q176" s="2">
        <v>10.495283018867923</v>
      </c>
      <c r="R176" s="4">
        <v>5.908584169453718</v>
      </c>
      <c r="S176" s="2">
        <v>6.5022421524663798</v>
      </c>
      <c r="T176" s="2">
        <v>7.8409090909090935</v>
      </c>
      <c r="U176" s="2">
        <v>9.0389016018306449</v>
      </c>
      <c r="V176" s="2">
        <v>4.735682819383257</v>
      </c>
      <c r="W176" s="2">
        <v>4.7409040793825739</v>
      </c>
      <c r="X176" s="4">
        <v>3.1779661016949206</v>
      </c>
      <c r="Y176" s="2">
        <v>3.5031847133757879</v>
      </c>
      <c r="Z176" s="2">
        <v>2.1119324181626098</v>
      </c>
      <c r="AA176" s="4">
        <v>3.9954337899543333</v>
      </c>
      <c r="AB176" s="2">
        <v>2.4864864864864842</v>
      </c>
      <c r="AC176" s="2">
        <v>2.6939655172413666</v>
      </c>
      <c r="AD176" s="2">
        <v>7.2767364939360561</v>
      </c>
      <c r="AE176" s="2">
        <v>5.3763440860215042</v>
      </c>
      <c r="AF176" s="2">
        <v>7.8947368421052602</v>
      </c>
      <c r="AG176" s="4">
        <v>5.5495103373231558</v>
      </c>
      <c r="AH176" s="2">
        <v>0.68694798822373571</v>
      </c>
      <c r="AI176" s="2">
        <v>5.0898203592814326</v>
      </c>
      <c r="AJ176" s="2">
        <v>6.9555302166476594</v>
      </c>
      <c r="AK176" s="2">
        <v>5.1860202931228798</v>
      </c>
      <c r="AL176" s="4">
        <v>5.8035714285714448</v>
      </c>
      <c r="AM176" s="2">
        <v>5.8492688413948031</v>
      </c>
      <c r="AN176" s="2">
        <v>5.6603773584905639</v>
      </c>
      <c r="AO176" s="4">
        <v>7.0346320346320397</v>
      </c>
      <c r="AP176" s="2">
        <v>7.4285714285714306</v>
      </c>
      <c r="AQ176" s="2">
        <v>4.0796019900497527</v>
      </c>
      <c r="AR176" s="2">
        <v>3.4648700673724591</v>
      </c>
      <c r="AS176" s="2">
        <v>6.25</v>
      </c>
      <c r="AT176" s="2">
        <v>14.235705950991843</v>
      </c>
      <c r="AU176" s="2" t="e">
        <v>#N/A</v>
      </c>
      <c r="AV176" s="4">
        <v>-0.19801980198019464</v>
      </c>
      <c r="AW176" s="2">
        <v>-3.519510328997697</v>
      </c>
      <c r="AX176" s="2">
        <v>0.10080645161289681</v>
      </c>
      <c r="AY176" s="4">
        <v>3.7393162393162527</v>
      </c>
      <c r="AZ176" s="2">
        <v>2.9471544715447067</v>
      </c>
      <c r="BA176" s="2">
        <v>2.8601694915254114</v>
      </c>
      <c r="BB176" s="2">
        <v>10.290556900726401</v>
      </c>
      <c r="BC176" s="2">
        <v>4.0449438202247165</v>
      </c>
      <c r="BD176" s="4">
        <v>5.7367829021372216</v>
      </c>
      <c r="BE176" s="2">
        <v>6.1085972850678729</v>
      </c>
      <c r="BF176" s="2">
        <v>5.239687848383511</v>
      </c>
      <c r="BG176" s="4">
        <v>6.3657407407407476</v>
      </c>
      <c r="BH176" s="2">
        <v>7.32558139534882</v>
      </c>
      <c r="BI176" s="2">
        <v>4.5819014891179961</v>
      </c>
      <c r="BJ176" s="4">
        <v>6.2857142857142918</v>
      </c>
      <c r="BK176" s="2">
        <v>11.163895486935857</v>
      </c>
      <c r="BL176" s="2">
        <v>0.71501532175687998</v>
      </c>
      <c r="BM176" s="4" t="e">
        <v>#N/A</v>
      </c>
      <c r="BN176" s="2">
        <v>6.5895953757225527</v>
      </c>
      <c r="BO176" s="2">
        <v>2.5054466230936896</v>
      </c>
    </row>
    <row r="177" spans="1:67" x14ac:dyDescent="0.2">
      <c r="A177" s="1">
        <v>45107</v>
      </c>
      <c r="B177" s="2">
        <v>5.3452115812917498</v>
      </c>
      <c r="C177" s="2">
        <v>4.9723756906077341</v>
      </c>
      <c r="D177" s="8">
        <v>10.902696365767881</v>
      </c>
      <c r="E177" s="4">
        <v>11.059371362048893</v>
      </c>
      <c r="F177" s="2">
        <v>15.468940316686968</v>
      </c>
      <c r="G177" s="2">
        <v>6.1158798283261717</v>
      </c>
      <c r="H177" s="2">
        <v>9.4515752625437415</v>
      </c>
      <c r="I177" s="2">
        <v>14.058679706601467</v>
      </c>
      <c r="J177" s="2">
        <v>-9.5676172953081959</v>
      </c>
      <c r="K177" s="2">
        <v>1.1392405063291164</v>
      </c>
      <c r="L177" s="2">
        <v>20.886075949367083</v>
      </c>
      <c r="M177" s="2">
        <v>16.40419947506561</v>
      </c>
      <c r="N177" s="2">
        <v>15.517241379310349</v>
      </c>
      <c r="O177" s="4">
        <v>9.59409594095942</v>
      </c>
      <c r="P177" s="2">
        <v>8.6782376502002592</v>
      </c>
      <c r="Q177" s="2">
        <v>10.280373831775719</v>
      </c>
      <c r="R177" s="4">
        <v>6.1247216035634722</v>
      </c>
      <c r="S177" s="2">
        <v>6.9428891377379784</v>
      </c>
      <c r="T177" s="2">
        <v>7.2072072072072189</v>
      </c>
      <c r="U177" s="2">
        <v>9.3821510297482575</v>
      </c>
      <c r="V177" s="2">
        <v>5.5187637969094965</v>
      </c>
      <c r="W177" s="2">
        <v>4.6255506607929533</v>
      </c>
      <c r="X177" s="4">
        <v>2.953586497890285</v>
      </c>
      <c r="Y177" s="2">
        <v>3.1678986272439431</v>
      </c>
      <c r="Z177" s="2">
        <v>2.534318901795146</v>
      </c>
      <c r="AA177" s="4">
        <v>4.0816326530612059</v>
      </c>
      <c r="AB177" s="2">
        <v>2.679528403001072</v>
      </c>
      <c r="AC177" s="2">
        <v>2.881536819637148</v>
      </c>
      <c r="AD177" s="2">
        <v>6.2637362637362628</v>
      </c>
      <c r="AE177" s="2">
        <v>5.4958183990442109</v>
      </c>
      <c r="AF177" s="2">
        <v>7.8947368421052602</v>
      </c>
      <c r="AG177" s="4">
        <v>4.5161290322580641</v>
      </c>
      <c r="AH177" s="2">
        <v>-1.6536964980544866</v>
      </c>
      <c r="AI177" s="2">
        <v>3.1777557100297855</v>
      </c>
      <c r="AJ177" s="2">
        <v>6.6366704161979726</v>
      </c>
      <c r="AK177" s="2">
        <v>5.1224944320712922</v>
      </c>
      <c r="AL177" s="4">
        <v>5.8954393770856512</v>
      </c>
      <c r="AM177" s="2">
        <v>6.25</v>
      </c>
      <c r="AN177" s="2">
        <v>5.6603773584905639</v>
      </c>
      <c r="AO177" s="4">
        <v>1.871101871101871</v>
      </c>
      <c r="AP177" s="2">
        <v>7.534246575342479</v>
      </c>
      <c r="AQ177" s="2">
        <v>-5.9040590405904112</v>
      </c>
      <c r="AR177" s="2">
        <v>-8.3553210202286721</v>
      </c>
      <c r="AS177" s="2">
        <v>5.7432432432432421</v>
      </c>
      <c r="AT177" s="2">
        <v>9.61968680089484</v>
      </c>
      <c r="AU177" s="2" t="e">
        <v>#N/A</v>
      </c>
      <c r="AV177" s="4">
        <v>-0.69033530571992685</v>
      </c>
      <c r="AW177" s="2">
        <v>-9.8837209302325562</v>
      </c>
      <c r="AX177" s="2">
        <v>0.10080645161289681</v>
      </c>
      <c r="AY177" s="4">
        <v>4.0511727078891226</v>
      </c>
      <c r="AZ177" s="2">
        <v>3.0425963488843735</v>
      </c>
      <c r="BA177" s="2">
        <v>2.8601694915254114</v>
      </c>
      <c r="BB177" s="2">
        <v>12.709832134292554</v>
      </c>
      <c r="BC177" s="2">
        <v>4.264870931537601</v>
      </c>
      <c r="BD177" s="4">
        <v>5.7367829021372216</v>
      </c>
      <c r="BE177" s="2">
        <v>6.1085972850678729</v>
      </c>
      <c r="BF177" s="2">
        <v>5.239687848383511</v>
      </c>
      <c r="BG177" s="4">
        <v>5.5299539170506904</v>
      </c>
      <c r="BH177" s="2">
        <v>6.5442020665901168</v>
      </c>
      <c r="BI177" s="2">
        <v>3.4883720930232585</v>
      </c>
      <c r="BJ177" s="4">
        <v>6.3926940639269532</v>
      </c>
      <c r="BK177" s="2">
        <v>11.465721040189123</v>
      </c>
      <c r="BL177" s="2">
        <v>0.71501532175687998</v>
      </c>
      <c r="BM177" s="4" t="e">
        <v>#N/A</v>
      </c>
      <c r="BN177" s="2">
        <v>6.5819861431870805</v>
      </c>
      <c r="BO177" s="2">
        <v>2.5054466230936896</v>
      </c>
    </row>
    <row r="178" spans="1:67" x14ac:dyDescent="0.2">
      <c r="A178" s="1">
        <v>45138</v>
      </c>
      <c r="B178" s="2">
        <v>4.7200878155872772</v>
      </c>
      <c r="C178" s="2">
        <v>4.7200878155872772</v>
      </c>
      <c r="D178" s="8">
        <v>9.9767981438515108</v>
      </c>
      <c r="E178" s="4">
        <v>10.011507479861905</v>
      </c>
      <c r="F178" s="2">
        <v>13.079667063020224</v>
      </c>
      <c r="G178" s="2">
        <v>5.0160085378868899</v>
      </c>
      <c r="H178" s="2">
        <v>8.8100686498855652</v>
      </c>
      <c r="I178" s="2">
        <v>14.459295261239362</v>
      </c>
      <c r="J178" s="2">
        <v>-12.845673505798388</v>
      </c>
      <c r="K178" s="2">
        <v>2.5575447570332415</v>
      </c>
      <c r="L178" s="2">
        <v>18.453865336658353</v>
      </c>
      <c r="M178" s="2">
        <v>18.668407310704978</v>
      </c>
      <c r="N178" s="2">
        <v>14.389359129383308</v>
      </c>
      <c r="O178" s="4">
        <v>8.8127294981640034</v>
      </c>
      <c r="P178" s="2">
        <v>8.9333333333333229</v>
      </c>
      <c r="Q178" s="2">
        <v>8.5648148148148096</v>
      </c>
      <c r="R178" s="4">
        <v>6.8004459308807128</v>
      </c>
      <c r="S178" s="2">
        <v>7.735426008968588</v>
      </c>
      <c r="T178" s="2">
        <v>6.1179087875417082</v>
      </c>
      <c r="U178" s="2">
        <v>9.8398169336384456</v>
      </c>
      <c r="V178" s="2">
        <v>7.3496659242761666</v>
      </c>
      <c r="W178" s="2">
        <v>4.8458149779735891</v>
      </c>
      <c r="X178" s="4">
        <v>2.9473684210526301</v>
      </c>
      <c r="Y178" s="2">
        <v>2.9442691903259828</v>
      </c>
      <c r="Z178" s="2">
        <v>2.5316455696202667</v>
      </c>
      <c r="AA178" s="4">
        <v>5.1224944320712922</v>
      </c>
      <c r="AB178" s="2">
        <v>2.679528403001072</v>
      </c>
      <c r="AC178" s="2">
        <v>2.881536819637148</v>
      </c>
      <c r="AD178" s="2">
        <v>6.1269146608315026</v>
      </c>
      <c r="AE178" s="2">
        <v>5.4794520547945353</v>
      </c>
      <c r="AF178" s="2">
        <v>14.690721649484544</v>
      </c>
      <c r="AG178" s="4">
        <v>4.8283261802575055</v>
      </c>
      <c r="AH178" s="2">
        <v>1.8774703557312193</v>
      </c>
      <c r="AI178" s="2">
        <v>2.6732673267326703</v>
      </c>
      <c r="AJ178" s="2">
        <v>5.9151785714285836</v>
      </c>
      <c r="AK178" s="2">
        <v>5.1224944320712922</v>
      </c>
      <c r="AL178" s="4">
        <v>6.2639821029082583</v>
      </c>
      <c r="AM178" s="2">
        <v>6.8848758465011457</v>
      </c>
      <c r="AN178" s="2">
        <v>5.6603773584905639</v>
      </c>
      <c r="AO178" s="4">
        <v>-2.5768087215064526</v>
      </c>
      <c r="AP178" s="2">
        <v>8.1540203850509698</v>
      </c>
      <c r="AQ178" s="2">
        <v>-13.099315068493141</v>
      </c>
      <c r="AR178" s="2">
        <v>-16.881028938906752</v>
      </c>
      <c r="AS178" s="2">
        <v>5.9617547806524129</v>
      </c>
      <c r="AT178" s="2">
        <v>2.6315789473684248</v>
      </c>
      <c r="AU178" s="2" t="e">
        <v>#N/A</v>
      </c>
      <c r="AV178" s="4">
        <v>-0.39603960396038929</v>
      </c>
      <c r="AW178" s="2">
        <v>-5.9678653404743613</v>
      </c>
      <c r="AX178" s="2">
        <v>0.10080645161289681</v>
      </c>
      <c r="AY178" s="4">
        <v>3.1645569620253156</v>
      </c>
      <c r="AZ178" s="2">
        <v>3.2520325203252014</v>
      </c>
      <c r="BA178" s="2">
        <v>1.2486992715921019</v>
      </c>
      <c r="BB178" s="2">
        <v>12.261904761904759</v>
      </c>
      <c r="BC178" s="2">
        <v>4.2175360710321854</v>
      </c>
      <c r="BD178" s="4">
        <v>5.7367829021372216</v>
      </c>
      <c r="BE178" s="2">
        <v>6.1085972850678729</v>
      </c>
      <c r="BF178" s="2">
        <v>5.239687848383511</v>
      </c>
      <c r="BG178" s="4">
        <v>5.1664753157290448</v>
      </c>
      <c r="BH178" s="2">
        <v>6.5217391304347672</v>
      </c>
      <c r="BI178" s="2">
        <v>2.3121387283237027</v>
      </c>
      <c r="BJ178" s="4">
        <v>6.3708759954493672</v>
      </c>
      <c r="BK178" s="2">
        <v>12.264150943396231</v>
      </c>
      <c r="BL178" s="2">
        <v>0.81300813008130035</v>
      </c>
      <c r="BM178" s="4" t="e">
        <v>#N/A</v>
      </c>
      <c r="BN178" s="2">
        <v>6.2140391254315261</v>
      </c>
      <c r="BO178" s="2">
        <v>2.6058631921824116</v>
      </c>
    </row>
    <row r="179" spans="1:67" x14ac:dyDescent="0.2">
      <c r="A179" s="1">
        <v>45169</v>
      </c>
      <c r="B179" s="2">
        <v>4.8192771084337522</v>
      </c>
      <c r="C179" s="2">
        <v>4.8192771084337522</v>
      </c>
      <c r="D179" s="8">
        <v>7.9726651480637827</v>
      </c>
      <c r="E179" s="4">
        <v>8.2672706681766783</v>
      </c>
      <c r="F179" s="2">
        <v>9.8039215686274588</v>
      </c>
      <c r="G179" s="2">
        <v>3.6055143160127301</v>
      </c>
      <c r="H179" s="2">
        <v>8.3048919226393707</v>
      </c>
      <c r="I179" s="2">
        <v>12.023809523809518</v>
      </c>
      <c r="J179" s="2">
        <v>-13.592233009708735</v>
      </c>
      <c r="K179" s="2">
        <v>3.5578144853875386</v>
      </c>
      <c r="L179" s="2">
        <v>16.565164433617554</v>
      </c>
      <c r="M179" s="2">
        <v>18.451612903225808</v>
      </c>
      <c r="N179" s="2">
        <v>12.574139976275205</v>
      </c>
      <c r="O179" s="4">
        <v>6.946107784431149</v>
      </c>
      <c r="P179" s="2">
        <v>6.3225806451612954</v>
      </c>
      <c r="Q179" s="2">
        <v>7.5428571428571445</v>
      </c>
      <c r="R179" s="4">
        <v>6.2291434927697225</v>
      </c>
      <c r="S179" s="2">
        <v>6.8156424581005552</v>
      </c>
      <c r="T179" s="2">
        <v>6.1043285238623781</v>
      </c>
      <c r="U179" s="2">
        <v>8.4937712344280953</v>
      </c>
      <c r="V179" s="2">
        <v>6.3333333333333428</v>
      </c>
      <c r="W179" s="2">
        <v>4.8404840484048179</v>
      </c>
      <c r="X179" s="4">
        <v>2.4083769633507899</v>
      </c>
      <c r="Y179" s="2">
        <v>2.6205450733752542</v>
      </c>
      <c r="Z179" s="2">
        <v>2.0942408376963328</v>
      </c>
      <c r="AA179" s="4">
        <v>5.5617352614015516</v>
      </c>
      <c r="AB179" s="2">
        <v>2.679528403001072</v>
      </c>
      <c r="AC179" s="2">
        <v>2.881536819637148</v>
      </c>
      <c r="AD179" s="2">
        <v>6.1202185792349724</v>
      </c>
      <c r="AE179" s="2">
        <v>7.8587699316628772</v>
      </c>
      <c r="AF179" s="2">
        <v>15.147625160462127</v>
      </c>
      <c r="AG179" s="4">
        <v>4.2735042735042867</v>
      </c>
      <c r="AH179" s="2">
        <v>0.782013685239491</v>
      </c>
      <c r="AI179" s="2">
        <v>3.1936127744510969</v>
      </c>
      <c r="AJ179" s="2">
        <v>5.5555555555555571</v>
      </c>
      <c r="AK179" s="2">
        <v>5.1224944320712922</v>
      </c>
      <c r="AL179" s="4">
        <v>6.2569832402234624</v>
      </c>
      <c r="AM179" s="2">
        <v>6.869369369369366</v>
      </c>
      <c r="AN179" s="2">
        <v>5.6603773584905639</v>
      </c>
      <c r="AO179" s="4">
        <v>-0.80080080080081473</v>
      </c>
      <c r="AP179" s="2">
        <v>8.4841628959275965</v>
      </c>
      <c r="AQ179" s="2">
        <v>-8.576480990274078</v>
      </c>
      <c r="AR179" s="2">
        <v>-11.62207357859532</v>
      </c>
      <c r="AS179" s="2">
        <v>6.6143497757847456</v>
      </c>
      <c r="AT179" s="2">
        <v>-0.20470829068577245</v>
      </c>
      <c r="AU179" s="2" t="e">
        <v>#N/A</v>
      </c>
      <c r="AV179" s="4">
        <v>-0.59288537549407749</v>
      </c>
      <c r="AW179" s="2">
        <v>-6.5498857578065497</v>
      </c>
      <c r="AX179" s="2">
        <v>-0.10060362173038584</v>
      </c>
      <c r="AY179" s="4">
        <v>3.3719704952581537</v>
      </c>
      <c r="AZ179" s="2">
        <v>3.2355915065722911</v>
      </c>
      <c r="BA179" s="2">
        <v>1.3527575442247723</v>
      </c>
      <c r="BB179" s="2">
        <v>13.500597371565107</v>
      </c>
      <c r="BC179" s="2">
        <v>5.5865921787709567</v>
      </c>
      <c r="BD179" s="4">
        <v>5.7367829021372216</v>
      </c>
      <c r="BE179" s="2">
        <v>6.1085972850678729</v>
      </c>
      <c r="BF179" s="2">
        <v>5.239687848383511</v>
      </c>
      <c r="BG179" s="4">
        <v>6.451612903225822</v>
      </c>
      <c r="BH179" s="2">
        <v>6.7045454545454675</v>
      </c>
      <c r="BI179" s="2">
        <v>5.9171597633136201</v>
      </c>
      <c r="BJ179" s="4">
        <v>6.25</v>
      </c>
      <c r="BK179" s="2">
        <v>11.345029239766077</v>
      </c>
      <c r="BL179" s="2">
        <v>0.81300813008130035</v>
      </c>
      <c r="BM179" s="4" t="e">
        <v>#N/A</v>
      </c>
      <c r="BN179" s="2">
        <v>6.2140391254315261</v>
      </c>
      <c r="BO179" s="2">
        <v>2.6058631921824116</v>
      </c>
    </row>
    <row r="180" spans="1:67" x14ac:dyDescent="0.2">
      <c r="A180" s="1">
        <v>45199</v>
      </c>
      <c r="B180" s="2">
        <v>5.361050328227563</v>
      </c>
      <c r="C180" s="2">
        <v>4.5801526717557266</v>
      </c>
      <c r="D180" s="8">
        <v>8.1632653061224545</v>
      </c>
      <c r="E180" s="4">
        <v>7.9865016872890777</v>
      </c>
      <c r="F180" s="2">
        <v>9.1116173120728803</v>
      </c>
      <c r="G180" s="2">
        <v>3.8014783526927118</v>
      </c>
      <c r="H180" s="2">
        <v>8.665906499429866</v>
      </c>
      <c r="I180" s="2">
        <v>11.216056670602129</v>
      </c>
      <c r="J180" s="2">
        <v>-7.8007518796992628</v>
      </c>
      <c r="K180" s="2">
        <v>6.7344345616264292</v>
      </c>
      <c r="L180" s="2">
        <v>15.338164251207729</v>
      </c>
      <c r="M180" s="2">
        <v>17.707006369426765</v>
      </c>
      <c r="N180" s="2">
        <v>11.305361305361302</v>
      </c>
      <c r="O180" s="4">
        <v>8.6434573829531729</v>
      </c>
      <c r="P180" s="2">
        <v>10.064516129032256</v>
      </c>
      <c r="Q180" s="2">
        <v>7.7892325315005735</v>
      </c>
      <c r="R180" s="4">
        <v>5.1819184123484092</v>
      </c>
      <c r="S180" s="2">
        <v>5.4083885209713145</v>
      </c>
      <c r="T180" s="2">
        <v>6.3616071428571388</v>
      </c>
      <c r="U180" s="2">
        <v>7.278835386338173</v>
      </c>
      <c r="V180" s="2">
        <v>4.0305010893246163</v>
      </c>
      <c r="W180" s="2">
        <v>4.8351648351648464</v>
      </c>
      <c r="X180" s="4">
        <v>2.1897810218978009</v>
      </c>
      <c r="Y180" s="2">
        <v>2.4008350730688903</v>
      </c>
      <c r="Z180" s="2">
        <v>2.089864158829684</v>
      </c>
      <c r="AA180" s="4">
        <v>5.5370985603543801</v>
      </c>
      <c r="AB180" s="2">
        <v>2.6595744680851112</v>
      </c>
      <c r="AC180" s="2">
        <v>2.6455026455026456</v>
      </c>
      <c r="AD180" s="2">
        <v>4.7464940668824056</v>
      </c>
      <c r="AE180" s="2">
        <v>7.8587699316628772</v>
      </c>
      <c r="AF180" s="2">
        <v>15.147625160462127</v>
      </c>
      <c r="AG180" s="4">
        <v>4.135737009544016</v>
      </c>
      <c r="AH180" s="2">
        <v>1.2732615083251915</v>
      </c>
      <c r="AI180" s="2">
        <v>2.9970029970030083</v>
      </c>
      <c r="AJ180" s="2">
        <v>5.1591657519209662</v>
      </c>
      <c r="AK180" s="2">
        <v>4.6052631578947398</v>
      </c>
      <c r="AL180" s="4">
        <v>6.6069428891377413</v>
      </c>
      <c r="AM180" s="2">
        <v>7.4660633484162844</v>
      </c>
      <c r="AN180" s="2">
        <v>5.6603773584905639</v>
      </c>
      <c r="AO180" s="4">
        <v>4.1965199590583495</v>
      </c>
      <c r="AP180" s="2">
        <v>8.3615819209039728</v>
      </c>
      <c r="AQ180" s="2">
        <v>2.1415270018621868</v>
      </c>
      <c r="AR180" s="2">
        <v>1.517857142857153</v>
      </c>
      <c r="AS180" s="2">
        <v>5.5555555555555571</v>
      </c>
      <c r="AT180" s="2">
        <v>-0.10152284263959643</v>
      </c>
      <c r="AU180" s="2" t="e">
        <v>#N/A</v>
      </c>
      <c r="AV180" s="4">
        <v>-0.39603960396038929</v>
      </c>
      <c r="AW180" s="2">
        <v>-5.2836052836052687</v>
      </c>
      <c r="AX180" s="2">
        <v>0</v>
      </c>
      <c r="AY180" s="4">
        <v>3.6842105263157805</v>
      </c>
      <c r="AZ180" s="2">
        <v>3.0364372469635583</v>
      </c>
      <c r="BA180" s="2">
        <v>2.1852237252861784</v>
      </c>
      <c r="BB180" s="2">
        <v>12.455516014234874</v>
      </c>
      <c r="BC180" s="2">
        <v>4.7045951859956148</v>
      </c>
      <c r="BD180" s="4">
        <v>5.7367829021372216</v>
      </c>
      <c r="BE180" s="2">
        <v>6.1085972850678729</v>
      </c>
      <c r="BF180" s="2">
        <v>5.239687848383511</v>
      </c>
      <c r="BG180" s="4">
        <v>4.2986425339366576</v>
      </c>
      <c r="BH180" s="2">
        <v>7.045454545454561</v>
      </c>
      <c r="BI180" s="2">
        <v>-1.6741071428571388</v>
      </c>
      <c r="BJ180" s="4">
        <v>5.8890147225367997</v>
      </c>
      <c r="BK180" s="2">
        <v>9.7588978185993085</v>
      </c>
      <c r="BL180" s="2">
        <v>0.81300813008130035</v>
      </c>
      <c r="BM180" s="4" t="e">
        <v>#N/A</v>
      </c>
      <c r="BN180" s="2">
        <v>6.3291139240506169</v>
      </c>
      <c r="BO180" s="2">
        <v>2.6058631921824116</v>
      </c>
    </row>
    <row r="181" spans="1:67" x14ac:dyDescent="0.2">
      <c r="A181" s="1">
        <v>45230</v>
      </c>
      <c r="B181" s="2">
        <v>5.9978189749182036</v>
      </c>
      <c r="C181" s="2">
        <v>4.3383947939262413</v>
      </c>
      <c r="D181" s="8">
        <v>8.7640449438202097</v>
      </c>
      <c r="E181" s="4">
        <v>8.8071348940913907</v>
      </c>
      <c r="F181" s="2">
        <v>8.8335220838052066</v>
      </c>
      <c r="G181" s="2">
        <v>3.3437826541274944</v>
      </c>
      <c r="H181" s="2">
        <v>7.6749435665914376</v>
      </c>
      <c r="I181" s="2">
        <v>12.470862470862471</v>
      </c>
      <c r="J181" s="2">
        <v>-5.6030389363722577</v>
      </c>
      <c r="K181" s="2">
        <v>8.5470085470085451</v>
      </c>
      <c r="L181" s="2">
        <v>23.550724637681157</v>
      </c>
      <c r="M181" s="2">
        <v>17.654476670870125</v>
      </c>
      <c r="N181" s="2">
        <v>11.366245694603919</v>
      </c>
      <c r="O181" s="4">
        <v>8.3135391923990483</v>
      </c>
      <c r="P181" s="2">
        <v>10.240202275600524</v>
      </c>
      <c r="Q181" s="2">
        <v>7.1835803876852964</v>
      </c>
      <c r="R181" s="4">
        <v>5.153508771929836</v>
      </c>
      <c r="S181" s="2">
        <v>5.48847420417124</v>
      </c>
      <c r="T181" s="2">
        <v>6.0975609756097668</v>
      </c>
      <c r="U181" s="2">
        <v>7.3496659242761666</v>
      </c>
      <c r="V181" s="2">
        <v>4.3336944745395556</v>
      </c>
      <c r="W181" s="2">
        <v>4.600219058050385</v>
      </c>
      <c r="X181" s="4">
        <v>2.2916666666666714</v>
      </c>
      <c r="Y181" s="2">
        <v>2.2916666666666714</v>
      </c>
      <c r="Z181" s="2">
        <v>2.0855057351407709</v>
      </c>
      <c r="AA181" s="4">
        <v>5.4203539823008668</v>
      </c>
      <c r="AB181" s="2">
        <v>2.6595744680851112</v>
      </c>
      <c r="AC181" s="2">
        <v>2.6455026455026456</v>
      </c>
      <c r="AD181" s="2">
        <v>4.4086021505376181</v>
      </c>
      <c r="AE181" s="2">
        <v>7.8587699316628772</v>
      </c>
      <c r="AF181" s="2">
        <v>15.2759948652118</v>
      </c>
      <c r="AG181" s="4">
        <v>3.902953586497901</v>
      </c>
      <c r="AH181" s="2">
        <v>0.28929604628736172</v>
      </c>
      <c r="AI181" s="2">
        <v>3.9078156312625225</v>
      </c>
      <c r="AJ181" s="2">
        <v>4.8087431693989231</v>
      </c>
      <c r="AK181" s="2">
        <v>4.6052631578947398</v>
      </c>
      <c r="AL181" s="4">
        <v>6.3474387527839582</v>
      </c>
      <c r="AM181" s="2">
        <v>7.3825503355704711</v>
      </c>
      <c r="AN181" s="2">
        <v>5.6603773584905639</v>
      </c>
      <c r="AO181" s="4">
        <v>7.3846153846153868</v>
      </c>
      <c r="AP181" s="2">
        <v>7.803790412486066</v>
      </c>
      <c r="AQ181" s="2">
        <v>10.200190657769298</v>
      </c>
      <c r="AR181" s="2">
        <v>11.202938475665732</v>
      </c>
      <c r="AS181" s="2">
        <v>5.3156146179401844</v>
      </c>
      <c r="AT181" s="2">
        <v>-0.3009027081243687</v>
      </c>
      <c r="AU181" s="2" t="e">
        <v>#N/A</v>
      </c>
      <c r="AV181" s="4">
        <v>-0.29732408325074289</v>
      </c>
      <c r="AW181" s="2">
        <v>-4.0912667191187921</v>
      </c>
      <c r="AX181" s="2">
        <v>0</v>
      </c>
      <c r="AY181" s="4">
        <v>3.4663865546218346</v>
      </c>
      <c r="AZ181" s="2">
        <v>2.6183282980866096</v>
      </c>
      <c r="BA181" s="2">
        <v>2.1852237252861784</v>
      </c>
      <c r="BB181" s="2">
        <v>12.009512485136753</v>
      </c>
      <c r="BC181" s="2">
        <v>4.8491379310344769</v>
      </c>
      <c r="BD181" s="4">
        <v>5.7367829021372216</v>
      </c>
      <c r="BE181" s="2">
        <v>6.1085972850678729</v>
      </c>
      <c r="BF181" s="2">
        <v>5.239687848383511</v>
      </c>
      <c r="BG181" s="4">
        <v>6.375838926174481</v>
      </c>
      <c r="BH181" s="2">
        <v>6.4261555806087927</v>
      </c>
      <c r="BI181" s="2">
        <v>6.0373216245883725</v>
      </c>
      <c r="BJ181" s="4">
        <v>5.2808988764045068</v>
      </c>
      <c r="BK181" s="2">
        <v>9.5454545454545467</v>
      </c>
      <c r="BL181" s="2">
        <v>1.1178861788617951</v>
      </c>
      <c r="BM181" s="4" t="e">
        <v>#N/A</v>
      </c>
      <c r="BN181" s="2">
        <v>5.3591790193842712</v>
      </c>
      <c r="BO181" s="2">
        <v>2.6058631921824116</v>
      </c>
    </row>
    <row r="182" spans="1:67" x14ac:dyDescent="0.2">
      <c r="A182" s="1">
        <v>45260</v>
      </c>
      <c r="B182" s="2">
        <v>5.5434782608695627</v>
      </c>
      <c r="C182" s="2">
        <v>4.555314533622564</v>
      </c>
      <c r="D182" s="8">
        <v>9.0502793296089408</v>
      </c>
      <c r="E182" s="4">
        <v>8.9800443458980084</v>
      </c>
      <c r="F182" s="2">
        <v>8.529741863075202</v>
      </c>
      <c r="G182" s="2">
        <v>3.5343035343035325</v>
      </c>
      <c r="H182" s="2">
        <v>6.7340067340067264</v>
      </c>
      <c r="I182" s="2">
        <v>13.937282229965149</v>
      </c>
      <c r="J182" s="2">
        <v>-5.1773729626078477</v>
      </c>
      <c r="K182" s="2">
        <v>11.455847255369946</v>
      </c>
      <c r="L182" s="2">
        <v>23.592814371257489</v>
      </c>
      <c r="M182" s="2">
        <v>18.504435994930276</v>
      </c>
      <c r="N182" s="2">
        <v>10.946408209806151</v>
      </c>
      <c r="O182" s="4">
        <v>8.628841607565036</v>
      </c>
      <c r="P182" s="2">
        <v>11.36363636363636</v>
      </c>
      <c r="Q182" s="2">
        <v>6.9004524886877761</v>
      </c>
      <c r="R182" s="4">
        <v>4.9234135667395975</v>
      </c>
      <c r="S182" s="2">
        <v>5.2573932092004441</v>
      </c>
      <c r="T182" s="2">
        <v>5.8954393770856512</v>
      </c>
      <c r="U182" s="2">
        <v>7.1190211345939787</v>
      </c>
      <c r="V182" s="2">
        <v>3.9913700107874917</v>
      </c>
      <c r="W182" s="2">
        <v>4.2576419213973935</v>
      </c>
      <c r="X182" s="4">
        <v>2.3958333333333286</v>
      </c>
      <c r="Y182" s="2">
        <v>2.5026068821689194</v>
      </c>
      <c r="Z182" s="2">
        <v>2.0833333333333286</v>
      </c>
      <c r="AA182" s="4">
        <v>5.5309734513274265</v>
      </c>
      <c r="AB182" s="2">
        <v>2.6595744680851112</v>
      </c>
      <c r="AC182" s="2">
        <v>2.6455026455026456</v>
      </c>
      <c r="AD182" s="2">
        <v>5.347593582887697</v>
      </c>
      <c r="AE182" s="2">
        <v>7.8587699316628772</v>
      </c>
      <c r="AF182" s="2">
        <v>15.2759948652118</v>
      </c>
      <c r="AG182" s="4">
        <v>3.5827186512118061</v>
      </c>
      <c r="AH182" s="2">
        <v>-1.0556621880998165</v>
      </c>
      <c r="AI182" s="2">
        <v>3.1968031968032022</v>
      </c>
      <c r="AJ182" s="2">
        <v>4.9180327868852487</v>
      </c>
      <c r="AK182" s="2">
        <v>4.6052631578947398</v>
      </c>
      <c r="AL182" s="4">
        <v>6.4516129032257936</v>
      </c>
      <c r="AM182" s="2">
        <v>7.4610244988864167</v>
      </c>
      <c r="AN182" s="2">
        <v>5.6603773584905639</v>
      </c>
      <c r="AO182" s="4">
        <v>4.3566362715298936</v>
      </c>
      <c r="AP182" s="2">
        <v>8.1111111111111143</v>
      </c>
      <c r="AQ182" s="2">
        <v>2.4118738404452813</v>
      </c>
      <c r="AR182" s="2">
        <v>1.779359430604984</v>
      </c>
      <c r="AS182" s="2">
        <v>5.0660792951541964</v>
      </c>
      <c r="AT182" s="2">
        <v>0.70707070707069875</v>
      </c>
      <c r="AU182" s="2" t="e">
        <v>#N/A</v>
      </c>
      <c r="AV182" s="4">
        <v>9.9700897308082403E-2</v>
      </c>
      <c r="AW182" s="2">
        <v>-8.1269349845201191</v>
      </c>
      <c r="AX182" s="2">
        <v>0.81218274111674305</v>
      </c>
      <c r="AY182" s="4">
        <v>3.4627492130115343</v>
      </c>
      <c r="AZ182" s="2">
        <v>2.9116465863453982</v>
      </c>
      <c r="BA182" s="2">
        <v>2.1852237252861784</v>
      </c>
      <c r="BB182" s="2">
        <v>11.625148279952555</v>
      </c>
      <c r="BC182" s="2">
        <v>3.7313432835820919</v>
      </c>
      <c r="BD182" s="4">
        <v>5.7367829021372216</v>
      </c>
      <c r="BE182" s="2">
        <v>6.1085972850678729</v>
      </c>
      <c r="BF182" s="2">
        <v>5.239687848383511</v>
      </c>
      <c r="BG182" s="4">
        <v>6.3403781979977509</v>
      </c>
      <c r="BH182" s="2">
        <v>6.7340067340067264</v>
      </c>
      <c r="BI182" s="2">
        <v>5.6830601092896273</v>
      </c>
      <c r="BJ182" s="4">
        <v>5.3932584269662982</v>
      </c>
      <c r="BK182" s="2">
        <v>9.9999999999999858</v>
      </c>
      <c r="BL182" s="2">
        <v>1.1178861788617951</v>
      </c>
      <c r="BM182" s="4" t="e">
        <v>#N/A</v>
      </c>
      <c r="BN182" s="2">
        <v>5.3591790193842712</v>
      </c>
      <c r="BO182" s="2">
        <v>2.6058631921824116</v>
      </c>
    </row>
    <row r="183" spans="1:67" x14ac:dyDescent="0.2">
      <c r="A183" s="1">
        <v>45291</v>
      </c>
      <c r="B183" s="2">
        <v>5.2004333694474383</v>
      </c>
      <c r="C183" s="2">
        <v>4.5454545454545467</v>
      </c>
      <c r="D183" s="8">
        <v>8.453837597330363</v>
      </c>
      <c r="E183" s="4">
        <v>8.4988962472406229</v>
      </c>
      <c r="F183" s="2">
        <v>7.4693422519509483</v>
      </c>
      <c r="G183" s="2">
        <v>3.8262668045501584</v>
      </c>
      <c r="H183" s="2">
        <v>6.8156424581005552</v>
      </c>
      <c r="I183" s="2">
        <v>14.485981308411226</v>
      </c>
      <c r="J183" s="2">
        <v>-5.8710298363811546</v>
      </c>
      <c r="K183" s="2">
        <v>11.709601873536286</v>
      </c>
      <c r="L183" s="2">
        <v>17.473435655253837</v>
      </c>
      <c r="M183" s="2">
        <v>17.884130982367736</v>
      </c>
      <c r="N183" s="2">
        <v>11.149032992036396</v>
      </c>
      <c r="O183" s="4">
        <v>8.49056603773586</v>
      </c>
      <c r="P183" s="2">
        <v>10.817610062893081</v>
      </c>
      <c r="Q183" s="2">
        <v>7.1266968325791851</v>
      </c>
      <c r="R183" s="4">
        <v>5.153508771929836</v>
      </c>
      <c r="S183" s="2">
        <v>5.7142857142857224</v>
      </c>
      <c r="T183" s="2">
        <v>6.1590145576707869</v>
      </c>
      <c r="U183" s="2">
        <v>7.3496659242761666</v>
      </c>
      <c r="V183" s="2">
        <v>4.427645788336946</v>
      </c>
      <c r="W183" s="2">
        <v>4.1484716157205384</v>
      </c>
      <c r="X183" s="4">
        <v>2.1829521829521639</v>
      </c>
      <c r="Y183" s="2">
        <v>2.1829521829521639</v>
      </c>
      <c r="Z183" s="2">
        <v>2.2916666666666714</v>
      </c>
      <c r="AA183" s="4">
        <v>5.6229327453142304</v>
      </c>
      <c r="AB183" s="2">
        <v>3.0752916224814584</v>
      </c>
      <c r="AC183" s="2">
        <v>3.0590717299578074</v>
      </c>
      <c r="AD183" s="2">
        <v>5.4603854389721533</v>
      </c>
      <c r="AE183" s="2">
        <v>7.8498293515358171</v>
      </c>
      <c r="AF183" s="2">
        <v>15.2759948652118</v>
      </c>
      <c r="AG183" s="4">
        <v>2.9227557411273466</v>
      </c>
      <c r="AH183" s="2">
        <v>-0.87040618955512628</v>
      </c>
      <c r="AI183" s="2">
        <v>0.48780487804877737</v>
      </c>
      <c r="AJ183" s="2">
        <v>4.5454545454545467</v>
      </c>
      <c r="AK183" s="2">
        <v>4.3431053203040193</v>
      </c>
      <c r="AL183" s="4">
        <v>6.5555555555555571</v>
      </c>
      <c r="AM183" s="2">
        <v>7.563959955506121</v>
      </c>
      <c r="AN183" s="2">
        <v>5.6603773584905639</v>
      </c>
      <c r="AO183" s="4">
        <v>2.6156941649899181</v>
      </c>
      <c r="AP183" s="2">
        <v>7.973421926910305</v>
      </c>
      <c r="AQ183" s="2">
        <v>-1.1904761904761898</v>
      </c>
      <c r="AR183" s="2">
        <v>-2.5394045534150678</v>
      </c>
      <c r="AS183" s="2">
        <v>5.6415929203539719</v>
      </c>
      <c r="AT183" s="2">
        <v>0.40363269424823045</v>
      </c>
      <c r="AU183" s="2" t="e">
        <v>#N/A</v>
      </c>
      <c r="AV183" s="4">
        <v>0</v>
      </c>
      <c r="AW183" s="2">
        <v>-8.9693154996065942</v>
      </c>
      <c r="AX183" s="2">
        <v>0.81218274111674305</v>
      </c>
      <c r="AY183" s="4">
        <v>2.8183716075156582</v>
      </c>
      <c r="AZ183" s="2">
        <v>1.595214356929219</v>
      </c>
      <c r="BA183" s="2">
        <v>2.1829521829521639</v>
      </c>
      <c r="BB183" s="2">
        <v>10.12956419316842</v>
      </c>
      <c r="BC183" s="2">
        <v>-1.7051153460381272</v>
      </c>
      <c r="BD183" s="4">
        <v>5.7367829021372216</v>
      </c>
      <c r="BE183" s="2">
        <v>6.1085972850678729</v>
      </c>
      <c r="BF183" s="2">
        <v>5.239687848383511</v>
      </c>
      <c r="BG183" s="4">
        <v>6.9042316258351946</v>
      </c>
      <c r="BH183" s="2">
        <v>6.1315496098104774</v>
      </c>
      <c r="BI183" s="2">
        <v>8.9186176142697917</v>
      </c>
      <c r="BJ183" s="4">
        <v>5.156950672645749</v>
      </c>
      <c r="BK183" s="2">
        <v>10.317460317460302</v>
      </c>
      <c r="BL183" s="2">
        <v>1.1178861788617951</v>
      </c>
      <c r="BM183" s="4" t="e">
        <v>#N/A</v>
      </c>
      <c r="BN183" s="2">
        <v>5</v>
      </c>
      <c r="BO183" s="2">
        <v>2.6058631921824116</v>
      </c>
    </row>
    <row r="184" spans="1:67" x14ac:dyDescent="0.2">
      <c r="A184" s="1">
        <v>45322</v>
      </c>
      <c r="B184" s="2">
        <v>5.422993492407798</v>
      </c>
      <c r="C184" s="2">
        <v>4.5356371490280765</v>
      </c>
      <c r="D184" s="8">
        <v>7.2131147540983562</v>
      </c>
      <c r="E184" s="4">
        <v>7.0346320346320397</v>
      </c>
      <c r="F184" s="2">
        <v>6.4835164835164818</v>
      </c>
      <c r="G184" s="2">
        <v>2.2199798183652746</v>
      </c>
      <c r="H184" s="2">
        <v>4.451682953311618</v>
      </c>
      <c r="I184" s="2">
        <v>13.063583815028906</v>
      </c>
      <c r="J184" s="2">
        <v>-5.3140096618357546</v>
      </c>
      <c r="K184" s="2">
        <v>10.136674259681101</v>
      </c>
      <c r="L184" s="2">
        <v>12.584269662921344</v>
      </c>
      <c r="M184" s="2">
        <v>18.569636135508148</v>
      </c>
      <c r="N184" s="2">
        <v>10.948081264108353</v>
      </c>
      <c r="O184" s="4">
        <v>8.0796252927400474</v>
      </c>
      <c r="P184" s="2">
        <v>9.9009900990099027</v>
      </c>
      <c r="Q184" s="2">
        <v>7.1106094808126556</v>
      </c>
      <c r="R184" s="4">
        <v>5.1366120218579283</v>
      </c>
      <c r="S184" s="2">
        <v>5.4644808743169477</v>
      </c>
      <c r="T184" s="2">
        <v>6.1878453038674053</v>
      </c>
      <c r="U184" s="2">
        <v>6.8812430632630566</v>
      </c>
      <c r="V184" s="2">
        <v>4.6386192017259873</v>
      </c>
      <c r="W184" s="2">
        <v>4.3668122270742487</v>
      </c>
      <c r="X184" s="4">
        <v>2.3883696780893047</v>
      </c>
      <c r="Y184" s="2">
        <v>2.3883696780893047</v>
      </c>
      <c r="Z184" s="2">
        <v>2.1829521829521639</v>
      </c>
      <c r="AA184" s="4">
        <v>5.6229327453142304</v>
      </c>
      <c r="AB184" s="2">
        <v>3.0752916224814584</v>
      </c>
      <c r="AC184" s="2">
        <v>3.0590717299578074</v>
      </c>
      <c r="AD184" s="2">
        <v>4.9893842887473596</v>
      </c>
      <c r="AE184" s="2">
        <v>7.8498293515358171</v>
      </c>
      <c r="AF184" s="2">
        <v>15.2759948652118</v>
      </c>
      <c r="AG184" s="4">
        <v>2.7027027027026946</v>
      </c>
      <c r="AH184" s="2">
        <v>-1.3397129186602967</v>
      </c>
      <c r="AI184" s="2">
        <v>-0.86372360844529794</v>
      </c>
      <c r="AJ184" s="2">
        <v>4.6536796536796459</v>
      </c>
      <c r="AK184" s="2">
        <v>4.3431053203040193</v>
      </c>
      <c r="AL184" s="4">
        <v>6.5482796892341923</v>
      </c>
      <c r="AM184" s="2">
        <v>7.7777777777777715</v>
      </c>
      <c r="AN184" s="2">
        <v>5.543237250554327</v>
      </c>
      <c r="AO184" s="4">
        <v>4.5881126173096902</v>
      </c>
      <c r="AP184" s="2">
        <v>7.2131147540983562</v>
      </c>
      <c r="AQ184" s="2">
        <v>3.7962037962037982</v>
      </c>
      <c r="AR184" s="2">
        <v>3.3268101761252353</v>
      </c>
      <c r="AS184" s="2">
        <v>6.3043478260869534</v>
      </c>
      <c r="AT184" s="2">
        <v>0.51546391752577847</v>
      </c>
      <c r="AU184" s="2" t="e">
        <v>#N/A</v>
      </c>
      <c r="AV184" s="4">
        <v>-0.19900497512438164</v>
      </c>
      <c r="AW184" s="2">
        <v>-7.245222929936304</v>
      </c>
      <c r="AX184" s="2">
        <v>0.40444893832152218</v>
      </c>
      <c r="AY184" s="4">
        <v>3.2359081419624403</v>
      </c>
      <c r="AZ184" s="2">
        <v>1.7928286852589679</v>
      </c>
      <c r="BA184" s="2">
        <v>2.1784232365145186</v>
      </c>
      <c r="BB184" s="2">
        <v>12.128418549346037</v>
      </c>
      <c r="BC184" s="2">
        <v>1.7102615694164882</v>
      </c>
      <c r="BD184" s="4">
        <v>5.7367829021372216</v>
      </c>
      <c r="BE184" s="2">
        <v>6.1085972850678729</v>
      </c>
      <c r="BF184" s="2">
        <v>5.239687848383511</v>
      </c>
      <c r="BG184" s="4">
        <v>7.9865016872890777</v>
      </c>
      <c r="BH184" s="2">
        <v>6.6518847006651782</v>
      </c>
      <c r="BI184" s="2">
        <v>10.776361529548083</v>
      </c>
      <c r="BJ184" s="4">
        <v>5.46875</v>
      </c>
      <c r="BK184" s="2">
        <v>9.5398428731761982</v>
      </c>
      <c r="BL184" s="2">
        <v>0.9127789046653163</v>
      </c>
      <c r="BM184" s="4" t="e">
        <v>#N/A</v>
      </c>
      <c r="BN184" s="2">
        <v>4.988662131519277</v>
      </c>
      <c r="BO184" s="2">
        <v>5.5437100213219708</v>
      </c>
    </row>
    <row r="185" spans="1:67" x14ac:dyDescent="0.2">
      <c r="A185" s="1">
        <v>45351</v>
      </c>
      <c r="B185" s="2">
        <v>5.5974165769644628</v>
      </c>
      <c r="C185" s="2">
        <v>5.0375133976420301</v>
      </c>
      <c r="D185" s="8">
        <v>6.0540540540540633</v>
      </c>
      <c r="E185" s="4">
        <v>6.0085836909871091</v>
      </c>
      <c r="F185" s="2">
        <v>6.073752711496752</v>
      </c>
      <c r="G185" s="2">
        <v>1.5105740181268885</v>
      </c>
      <c r="H185" s="2">
        <v>3.2119914346895087</v>
      </c>
      <c r="I185" s="2">
        <v>11.972633979475475</v>
      </c>
      <c r="J185" s="2">
        <v>-5.1306873184898336</v>
      </c>
      <c r="K185" s="2">
        <v>5.8492688413948031</v>
      </c>
      <c r="L185" s="2">
        <v>9.4339622641509351</v>
      </c>
      <c r="M185" s="2">
        <v>18.352059925093627</v>
      </c>
      <c r="N185" s="2">
        <v>9.0507726269315754</v>
      </c>
      <c r="O185" s="4">
        <v>7.4884792626728256</v>
      </c>
      <c r="P185" s="2">
        <v>10.545905707196027</v>
      </c>
      <c r="Q185" s="2">
        <v>5.7142857142857224</v>
      </c>
      <c r="R185" s="4">
        <v>4.7930283224400796</v>
      </c>
      <c r="S185" s="2">
        <v>5.1198257080610006</v>
      </c>
      <c r="T185" s="2">
        <v>6.0773480662983417</v>
      </c>
      <c r="U185" s="2">
        <v>6.0307017543859587</v>
      </c>
      <c r="V185" s="2">
        <v>4.0948275862068897</v>
      </c>
      <c r="W185" s="2">
        <v>4.2483660130719016</v>
      </c>
      <c r="X185" s="4">
        <v>2.0661157024793368</v>
      </c>
      <c r="Y185" s="2">
        <v>1.9607843137254832</v>
      </c>
      <c r="Z185" s="2">
        <v>2.3883696780893047</v>
      </c>
      <c r="AA185" s="4">
        <v>5.7331863285556892</v>
      </c>
      <c r="AB185" s="2">
        <v>3.0752916224814584</v>
      </c>
      <c r="AC185" s="2">
        <v>3.0590717299578074</v>
      </c>
      <c r="AD185" s="2">
        <v>4.7518479408659005</v>
      </c>
      <c r="AE185" s="2">
        <v>7.8320090805902538</v>
      </c>
      <c r="AF185" s="2">
        <v>15.2759948652118</v>
      </c>
      <c r="AG185" s="4">
        <v>2.4948024948024994</v>
      </c>
      <c r="AH185" s="2">
        <v>-0.8645533141210251</v>
      </c>
      <c r="AI185" s="2">
        <v>-1.8216682646212803</v>
      </c>
      <c r="AJ185" s="2">
        <v>4.4324324324324351</v>
      </c>
      <c r="AK185" s="2">
        <v>4.3431053203040193</v>
      </c>
      <c r="AL185" s="4">
        <v>6.2231759656652343</v>
      </c>
      <c r="AM185" s="2">
        <v>8.0662983425414154</v>
      </c>
      <c r="AN185" s="2">
        <v>4.9473684210526301</v>
      </c>
      <c r="AO185" s="4">
        <v>5.388601036269435</v>
      </c>
      <c r="AP185" s="2">
        <v>6.9716775599128624</v>
      </c>
      <c r="AQ185" s="2">
        <v>5.550049554013853</v>
      </c>
      <c r="AR185" s="2">
        <v>5.3294573643410956</v>
      </c>
      <c r="AS185" s="2">
        <v>6.0475161987041162</v>
      </c>
      <c r="AT185" s="2">
        <v>2.1494370522006108</v>
      </c>
      <c r="AU185" s="2" t="e">
        <v>#N/A</v>
      </c>
      <c r="AV185" s="4">
        <v>-0.79286422200199524</v>
      </c>
      <c r="AW185" s="2">
        <v>-14.447806354009074</v>
      </c>
      <c r="AX185" s="2">
        <v>0.40444893832152218</v>
      </c>
      <c r="AY185" s="4">
        <v>3.3437826541274944</v>
      </c>
      <c r="AZ185" s="2">
        <v>2.0958083832335319</v>
      </c>
      <c r="BA185" s="2">
        <v>2.1784232365145186</v>
      </c>
      <c r="BB185" s="2">
        <v>12.2037914691943</v>
      </c>
      <c r="BC185" s="2">
        <v>1.025641025641022</v>
      </c>
      <c r="BD185" s="4">
        <v>5.7367829021372216</v>
      </c>
      <c r="BE185" s="2">
        <v>6.1085972850678729</v>
      </c>
      <c r="BF185" s="2">
        <v>5.239687848383511</v>
      </c>
      <c r="BG185" s="4">
        <v>6.622516556291373</v>
      </c>
      <c r="BH185" s="2">
        <v>6.2913907284768129</v>
      </c>
      <c r="BI185" s="2">
        <v>7.1743929359823397</v>
      </c>
      <c r="BJ185" s="4">
        <v>8.4061135371179034</v>
      </c>
      <c r="BK185" s="2">
        <v>9.343715239154605</v>
      </c>
      <c r="BL185" s="2">
        <v>0.9127789046653163</v>
      </c>
      <c r="BM185" s="4" t="e">
        <v>#N/A</v>
      </c>
      <c r="BN185" s="2">
        <v>9.5709570957095593</v>
      </c>
      <c r="BO185" s="2">
        <v>5.7569296375266532</v>
      </c>
    </row>
    <row r="186" spans="1:67" x14ac:dyDescent="0.2">
      <c r="A186" s="1">
        <v>45382</v>
      </c>
      <c r="B186" s="2">
        <v>5.3248136315229004</v>
      </c>
      <c r="C186" s="2">
        <v>4.888416578108405</v>
      </c>
      <c r="D186" s="8">
        <v>5.1391862955032082</v>
      </c>
      <c r="E186" s="4">
        <v>4.888416578108405</v>
      </c>
      <c r="F186" s="2">
        <v>5.0537634408602088</v>
      </c>
      <c r="G186" s="2">
        <v>0.80563947633433486</v>
      </c>
      <c r="H186" s="2">
        <v>4.0948275862068897</v>
      </c>
      <c r="I186" s="2">
        <v>10.067114093959731</v>
      </c>
      <c r="J186" s="2">
        <v>-3.8986354775828431</v>
      </c>
      <c r="K186" s="2">
        <v>3.2329988851727904</v>
      </c>
      <c r="L186" s="2">
        <v>5.9893048128342201</v>
      </c>
      <c r="M186" s="2">
        <v>17.769607843137265</v>
      </c>
      <c r="N186" s="2">
        <v>7.9347826086956417</v>
      </c>
      <c r="O186" s="4">
        <v>7.4200913242009108</v>
      </c>
      <c r="P186" s="2">
        <v>11.220715166461176</v>
      </c>
      <c r="Q186" s="2">
        <v>5.2117263843648232</v>
      </c>
      <c r="R186" s="4">
        <v>4.4776119402985159</v>
      </c>
      <c r="S186" s="2">
        <v>4.3663471778487661</v>
      </c>
      <c r="T186" s="2">
        <v>4.487179487179489</v>
      </c>
      <c r="U186" s="2">
        <v>4.3803418803418879</v>
      </c>
      <c r="V186" s="2">
        <v>4.3478260869565446</v>
      </c>
      <c r="W186" s="2">
        <v>4.487179487179489</v>
      </c>
      <c r="X186" s="4">
        <v>2.481902792140616</v>
      </c>
      <c r="Y186" s="2">
        <v>2.5853154084798433</v>
      </c>
      <c r="Z186" s="2">
        <v>2.1739130434782652</v>
      </c>
      <c r="AA186" s="4">
        <v>5.9340659340659414</v>
      </c>
      <c r="AB186" s="2">
        <v>3.3755274261603461</v>
      </c>
      <c r="AC186" s="2">
        <v>3.2528856243441879</v>
      </c>
      <c r="AD186" s="2">
        <v>4.0837696335078562</v>
      </c>
      <c r="AE186" s="2">
        <v>7.8320090805902538</v>
      </c>
      <c r="AF186" s="2">
        <v>15.404364569961487</v>
      </c>
      <c r="AG186" s="4">
        <v>1.7471736896197427</v>
      </c>
      <c r="AH186" s="2">
        <v>-2.6490066225165521</v>
      </c>
      <c r="AI186" s="2">
        <v>-2.3786869647954347</v>
      </c>
      <c r="AJ186" s="2">
        <v>3.9572192513368947</v>
      </c>
      <c r="AK186" s="2">
        <v>3.5369774919614088</v>
      </c>
      <c r="AL186" s="4">
        <v>6.0832443970117396</v>
      </c>
      <c r="AM186" s="2">
        <v>7.7426390403489478</v>
      </c>
      <c r="AN186" s="2">
        <v>4.9473684210526301</v>
      </c>
      <c r="AO186" s="4">
        <v>5.3807106598984689</v>
      </c>
      <c r="AP186" s="2">
        <v>6.9565217391304373</v>
      </c>
      <c r="AQ186" s="2">
        <v>6.1127029608404939</v>
      </c>
      <c r="AR186" s="2">
        <v>6.2152133580704856</v>
      </c>
      <c r="AS186" s="2">
        <v>5.5614973262032095</v>
      </c>
      <c r="AT186" s="2">
        <v>-0.19980019980019392</v>
      </c>
      <c r="AU186" s="2" t="e">
        <v>#N/A</v>
      </c>
      <c r="AV186" s="4">
        <v>-0.79365079365078373</v>
      </c>
      <c r="AW186" s="2">
        <v>-15.163002274450349</v>
      </c>
      <c r="AX186" s="2">
        <v>0.40444893832152218</v>
      </c>
      <c r="AY186" s="4">
        <v>2.6915113871635725</v>
      </c>
      <c r="AZ186" s="2">
        <v>0.39370078740157055</v>
      </c>
      <c r="BA186" s="2">
        <v>2.2821576763485325</v>
      </c>
      <c r="BB186" s="2">
        <v>7.9775280898876275</v>
      </c>
      <c r="BC186" s="2">
        <v>5.4794520547944927</v>
      </c>
      <c r="BD186" s="4">
        <v>6.3829787234042499</v>
      </c>
      <c r="BE186" s="2">
        <v>6.6098081023454114</v>
      </c>
      <c r="BF186" s="2">
        <v>5.9322033898304909</v>
      </c>
      <c r="BG186" s="4">
        <v>5.6955093099671359</v>
      </c>
      <c r="BH186" s="2">
        <v>5.9275521405049574</v>
      </c>
      <c r="BI186" s="2">
        <v>5.5676855895196553</v>
      </c>
      <c r="BJ186" s="4">
        <v>8.4967320261437891</v>
      </c>
      <c r="BK186" s="2">
        <v>8.4874863982589801</v>
      </c>
      <c r="BL186" s="2">
        <v>0.9127789046653163</v>
      </c>
      <c r="BM186" s="4" t="e">
        <v>#N/A</v>
      </c>
      <c r="BN186" s="2">
        <v>9.933774834437088</v>
      </c>
      <c r="BO186" s="2">
        <v>5.6323060573857902</v>
      </c>
    </row>
    <row r="187" spans="1:67" x14ac:dyDescent="0.2">
      <c r="A187" s="1">
        <v>45412</v>
      </c>
      <c r="B187" s="2">
        <v>5.2016985138004088</v>
      </c>
      <c r="C187" s="2">
        <v>4.6560846560846727</v>
      </c>
      <c r="D187" s="8">
        <v>4.685835995740149</v>
      </c>
      <c r="E187" s="4">
        <v>4.435058078141509</v>
      </c>
      <c r="F187" s="2">
        <v>4.2780748663101491</v>
      </c>
      <c r="G187" s="2">
        <v>0.50352467270894863</v>
      </c>
      <c r="H187" s="2">
        <v>2.9882604055496245</v>
      </c>
      <c r="I187" s="2">
        <v>8.7100330760749642</v>
      </c>
      <c r="J187" s="2">
        <v>-4.8780487804878021</v>
      </c>
      <c r="K187" s="2">
        <v>4.5924225028702637</v>
      </c>
      <c r="L187" s="2">
        <v>7.3221757322175876</v>
      </c>
      <c r="M187" s="2">
        <v>16.767922235722963</v>
      </c>
      <c r="N187" s="2">
        <v>7.5675675675675507</v>
      </c>
      <c r="O187" s="4">
        <v>7.2480181200453018</v>
      </c>
      <c r="P187" s="2">
        <v>11.439114391143917</v>
      </c>
      <c r="Q187" s="2">
        <v>4.7311827956989276</v>
      </c>
      <c r="R187" s="4">
        <v>4.223864836325248</v>
      </c>
      <c r="S187" s="2">
        <v>4.2194092827004113</v>
      </c>
      <c r="T187" s="2">
        <v>4.0211640211640116</v>
      </c>
      <c r="U187" s="2">
        <v>3.7894736842105203</v>
      </c>
      <c r="V187" s="2">
        <v>4.5310853530031494</v>
      </c>
      <c r="W187" s="2">
        <v>4.3432203389830448</v>
      </c>
      <c r="X187" s="4">
        <v>2.3711340206185412</v>
      </c>
      <c r="Y187" s="2">
        <v>2.3711340206185412</v>
      </c>
      <c r="Z187" s="2">
        <v>2.275077559462261</v>
      </c>
      <c r="AA187" s="4">
        <v>5.817782656421528</v>
      </c>
      <c r="AB187" s="2">
        <v>3.3755274261603461</v>
      </c>
      <c r="AC187" s="2">
        <v>3.2528856243441879</v>
      </c>
      <c r="AD187" s="2">
        <v>3.753910323253379</v>
      </c>
      <c r="AE187" s="2">
        <v>7.8320090805902538</v>
      </c>
      <c r="AF187" s="2">
        <v>15.404364569961487</v>
      </c>
      <c r="AG187" s="4">
        <v>1.7489711934156418</v>
      </c>
      <c r="AH187" s="2">
        <v>-1.3448607108549311</v>
      </c>
      <c r="AI187" s="2">
        <v>-3.0274361400189207</v>
      </c>
      <c r="AJ187" s="2">
        <v>3.7353255069370306</v>
      </c>
      <c r="AK187" s="2">
        <v>3.5369774919614088</v>
      </c>
      <c r="AL187" s="4">
        <v>5.9447983014862018</v>
      </c>
      <c r="AM187" s="2">
        <v>7.7922077922077762</v>
      </c>
      <c r="AN187" s="2">
        <v>5.0420168067226996</v>
      </c>
      <c r="AO187" s="4">
        <v>5.7750759878419444</v>
      </c>
      <c r="AP187" s="2">
        <v>5.5734190782422246</v>
      </c>
      <c r="AQ187" s="2">
        <v>8.5412667946256988</v>
      </c>
      <c r="AR187" s="2">
        <v>8.9635854341736803</v>
      </c>
      <c r="AS187" s="2">
        <v>6.8595927116827511</v>
      </c>
      <c r="AT187" s="2">
        <v>-0.60301507537687371</v>
      </c>
      <c r="AU187" s="2" t="e">
        <v>#N/A</v>
      </c>
      <c r="AV187" s="4">
        <v>-9.910802775026184E-2</v>
      </c>
      <c r="AW187" s="2">
        <v>-10.989867498051439</v>
      </c>
      <c r="AX187" s="2">
        <v>0.70493454179253945</v>
      </c>
      <c r="AY187" s="4">
        <v>2.7777777777777857</v>
      </c>
      <c r="AZ187" s="2">
        <v>1.1857707509881408</v>
      </c>
      <c r="BA187" s="2">
        <v>2.3686920700309031</v>
      </c>
      <c r="BB187" s="2">
        <v>8.0962800875273473</v>
      </c>
      <c r="BC187" s="2">
        <v>-1.3727560718056964</v>
      </c>
      <c r="BD187" s="4">
        <v>6.3829787234042499</v>
      </c>
      <c r="BE187" s="2">
        <v>6.6098081023454114</v>
      </c>
      <c r="BF187" s="2">
        <v>5.9322033898304909</v>
      </c>
      <c r="BG187" s="4">
        <v>7.5221238938053148</v>
      </c>
      <c r="BH187" s="2">
        <v>6.0307017543859587</v>
      </c>
      <c r="BI187" s="2">
        <v>10.472972972972954</v>
      </c>
      <c r="BJ187" s="4">
        <v>7.3196986006458502</v>
      </c>
      <c r="BK187" s="2">
        <v>7.5187969924812137</v>
      </c>
      <c r="BL187" s="2">
        <v>1.1156186612576278</v>
      </c>
      <c r="BM187" s="4" t="e">
        <v>#N/A</v>
      </c>
      <c r="BN187" s="2">
        <v>8.0260303687635428</v>
      </c>
      <c r="BO187" s="2">
        <v>5.6323060573857902</v>
      </c>
    </row>
    <row r="188" spans="1:67" x14ac:dyDescent="0.2">
      <c r="A188" s="1">
        <v>45443</v>
      </c>
      <c r="B188" s="2">
        <v>5.1906779661016884</v>
      </c>
      <c r="C188" s="2">
        <v>4.545454545454561</v>
      </c>
      <c r="D188" s="8">
        <v>4.6709129511677219</v>
      </c>
      <c r="E188" s="4">
        <v>4.3203371970495112</v>
      </c>
      <c r="F188" s="2">
        <v>3.9153439153439109</v>
      </c>
      <c r="G188" s="2">
        <v>0.70778564206268868</v>
      </c>
      <c r="H188" s="2">
        <v>4.7362755651237762</v>
      </c>
      <c r="I188" s="2">
        <v>7.4918566775244386</v>
      </c>
      <c r="J188" s="2">
        <v>-2.2954091816367139</v>
      </c>
      <c r="K188" s="2">
        <v>5.9850374064837979</v>
      </c>
      <c r="L188" s="2">
        <v>7.6359832635983338</v>
      </c>
      <c r="M188" s="2">
        <v>15.576694411415005</v>
      </c>
      <c r="N188" s="2">
        <v>6.774193548387089</v>
      </c>
      <c r="O188" s="4">
        <v>7.7878103837471855</v>
      </c>
      <c r="P188" s="2">
        <v>14.268142681426824</v>
      </c>
      <c r="Q188" s="2">
        <v>3.9487726787620119</v>
      </c>
      <c r="R188" s="4">
        <v>4.4210526315789451</v>
      </c>
      <c r="S188" s="2">
        <v>4.4210526315789451</v>
      </c>
      <c r="T188" s="2">
        <v>3.477344573234987</v>
      </c>
      <c r="U188" s="2">
        <v>4.3022035676810049</v>
      </c>
      <c r="V188" s="2">
        <v>4.8370136698212605</v>
      </c>
      <c r="W188" s="2">
        <v>4.2105263157894655</v>
      </c>
      <c r="X188" s="4">
        <v>1.9507186858316032</v>
      </c>
      <c r="Y188" s="2">
        <v>1.948717948717956</v>
      </c>
      <c r="Z188" s="2">
        <v>2.3784901758014456</v>
      </c>
      <c r="AA188" s="4">
        <v>5.817782656421528</v>
      </c>
      <c r="AB188" s="2">
        <v>3.3755274261603461</v>
      </c>
      <c r="AC188" s="2">
        <v>3.2528856243441879</v>
      </c>
      <c r="AD188" s="2">
        <v>2.8776978417266292</v>
      </c>
      <c r="AE188" s="2">
        <v>7.709750566893419</v>
      </c>
      <c r="AF188" s="2">
        <v>15.404364569961487</v>
      </c>
      <c r="AG188" s="4">
        <v>1.7525773195876297</v>
      </c>
      <c r="AH188" s="2">
        <v>-0.29239766081870755</v>
      </c>
      <c r="AI188" s="2">
        <v>-2.7540360873694141</v>
      </c>
      <c r="AJ188" s="2">
        <v>3.5181236673774094</v>
      </c>
      <c r="AK188" s="2">
        <v>3.5369774919614088</v>
      </c>
      <c r="AL188" s="4">
        <v>5.2742616033755212</v>
      </c>
      <c r="AM188" s="2">
        <v>5.7385759829968066</v>
      </c>
      <c r="AN188" s="2">
        <v>5.0420168067226996</v>
      </c>
      <c r="AO188" s="4">
        <v>6.268958543983814</v>
      </c>
      <c r="AP188" s="2">
        <v>5.425531914893611</v>
      </c>
      <c r="AQ188" s="2">
        <v>8.6998087954111014</v>
      </c>
      <c r="AR188" s="2">
        <v>9.3023255813953369</v>
      </c>
      <c r="AS188" s="2">
        <v>6.417112299465245</v>
      </c>
      <c r="AT188" s="2">
        <v>1.9407558733401231</v>
      </c>
      <c r="AU188" s="2" t="e">
        <v>#N/A</v>
      </c>
      <c r="AV188" s="4">
        <v>-0.297619047619051</v>
      </c>
      <c r="AW188" s="2">
        <v>-13.719270420301342</v>
      </c>
      <c r="AX188" s="2">
        <v>0.70493454179253945</v>
      </c>
      <c r="AY188" s="4">
        <v>2.8836251287332857</v>
      </c>
      <c r="AZ188" s="2">
        <v>1.1846001974333547</v>
      </c>
      <c r="BA188" s="2">
        <v>2.3686920700309031</v>
      </c>
      <c r="BB188" s="2">
        <v>9.1108671789242663</v>
      </c>
      <c r="BC188" s="2">
        <v>-0.97192224622028789</v>
      </c>
      <c r="BD188" s="4">
        <v>6.3829787234042499</v>
      </c>
      <c r="BE188" s="2">
        <v>6.6098081023454114</v>
      </c>
      <c r="BF188" s="2">
        <v>5.9322033898304909</v>
      </c>
      <c r="BG188" s="4">
        <v>6.5288356909684495</v>
      </c>
      <c r="BH188" s="2">
        <v>5.7421451787649005</v>
      </c>
      <c r="BI188" s="2">
        <v>7.9956188389923284</v>
      </c>
      <c r="BJ188" s="4">
        <v>7.2043010752688161</v>
      </c>
      <c r="BK188" s="2">
        <v>7.0512820512820724</v>
      </c>
      <c r="BL188" s="2">
        <v>1.1156186612576278</v>
      </c>
      <c r="BM188" s="4" t="e">
        <v>#N/A</v>
      </c>
      <c r="BN188" s="2">
        <v>8.0260303687635428</v>
      </c>
      <c r="BO188" s="2">
        <v>5.6323060573857902</v>
      </c>
    </row>
    <row r="189" spans="1:67" x14ac:dyDescent="0.2">
      <c r="A189" s="1">
        <v>45473</v>
      </c>
      <c r="B189" s="2">
        <v>5.073995771670198</v>
      </c>
      <c r="C189" s="2">
        <v>4.526315789473685</v>
      </c>
      <c r="D189" s="8">
        <v>4.6511627906976827</v>
      </c>
      <c r="E189" s="4">
        <v>4.1928721174004266</v>
      </c>
      <c r="F189" s="2">
        <v>5.168776371308013</v>
      </c>
      <c r="G189" s="2">
        <v>0.80889787664307278</v>
      </c>
      <c r="H189" s="2">
        <v>4.5842217484008501</v>
      </c>
      <c r="I189" s="2">
        <v>7.2883172561628982</v>
      </c>
      <c r="J189" s="2">
        <v>-1.2207527975585037</v>
      </c>
      <c r="K189" s="2">
        <v>4.1301627033792272</v>
      </c>
      <c r="L189" s="2">
        <v>4.712041884816756</v>
      </c>
      <c r="M189" s="2">
        <v>10.484780157835402</v>
      </c>
      <c r="N189" s="2">
        <v>6.3965884861407289</v>
      </c>
      <c r="O189" s="4">
        <v>8.7542087542087614</v>
      </c>
      <c r="P189" s="2">
        <v>16.58476658476657</v>
      </c>
      <c r="Q189" s="2">
        <v>4.1313559322033768</v>
      </c>
      <c r="R189" s="4">
        <v>4.3022035676810049</v>
      </c>
      <c r="S189" s="2">
        <v>3.9790575916230182</v>
      </c>
      <c r="T189" s="2">
        <v>3.5714285714285552</v>
      </c>
      <c r="U189" s="2">
        <v>4.0794979079497864</v>
      </c>
      <c r="V189" s="2">
        <v>4.1841004184100399</v>
      </c>
      <c r="W189" s="2">
        <v>4.7368421052631504</v>
      </c>
      <c r="X189" s="4">
        <v>1.8442622950819896</v>
      </c>
      <c r="Y189" s="2">
        <v>1.8423746161719663</v>
      </c>
      <c r="Z189" s="2">
        <v>2.0597322348094877</v>
      </c>
      <c r="AA189" s="4">
        <v>5.5555555555555571</v>
      </c>
      <c r="AB189" s="2">
        <v>3.1315240083507234</v>
      </c>
      <c r="AC189" s="2">
        <v>2.8008298755186587</v>
      </c>
      <c r="AD189" s="2">
        <v>3.5160289555325619</v>
      </c>
      <c r="AE189" s="2">
        <v>7.9275198187995528</v>
      </c>
      <c r="AF189" s="2">
        <v>15.404364569961487</v>
      </c>
      <c r="AG189" s="4">
        <v>2.5720164609053455</v>
      </c>
      <c r="AH189" s="2">
        <v>1.2858555885262319</v>
      </c>
      <c r="AI189" s="2">
        <v>-1.4436958614051889</v>
      </c>
      <c r="AJ189" s="2">
        <v>3.7974683544303787</v>
      </c>
      <c r="AK189" s="2">
        <v>3.919491525423723</v>
      </c>
      <c r="AL189" s="4">
        <v>4.9369747899159648</v>
      </c>
      <c r="AM189" s="2">
        <v>4.8319327731092301</v>
      </c>
      <c r="AN189" s="2">
        <v>5.0420168067226996</v>
      </c>
      <c r="AO189" s="4">
        <v>5.5102040816326507</v>
      </c>
      <c r="AP189" s="2">
        <v>5.2016985138004088</v>
      </c>
      <c r="AQ189" s="2">
        <v>7.3529411764705799</v>
      </c>
      <c r="AR189" s="2">
        <v>7.5815738963531629</v>
      </c>
      <c r="AS189" s="2">
        <v>6.389776357827472</v>
      </c>
      <c r="AT189" s="2">
        <v>1.8367346938775455</v>
      </c>
      <c r="AU189" s="2" t="e">
        <v>#N/A</v>
      </c>
      <c r="AV189" s="4">
        <v>-0.29791459781527863</v>
      </c>
      <c r="AW189" s="2">
        <v>-13.145161290322577</v>
      </c>
      <c r="AX189" s="2">
        <v>0.70493454179253945</v>
      </c>
      <c r="AY189" s="4">
        <v>2.151639344262307</v>
      </c>
      <c r="AZ189" s="2">
        <v>0.49212598425197029</v>
      </c>
      <c r="BA189" s="2">
        <v>2.3686920700309031</v>
      </c>
      <c r="BB189" s="2">
        <v>5.5319148936170137</v>
      </c>
      <c r="BC189" s="2">
        <v>-3.8751345532831039</v>
      </c>
      <c r="BD189" s="4">
        <v>6.3829787234042499</v>
      </c>
      <c r="BE189" s="2">
        <v>6.6098081023454114</v>
      </c>
      <c r="BF189" s="2">
        <v>5.9322033898304909</v>
      </c>
      <c r="BG189" s="4">
        <v>7.5327510917030622</v>
      </c>
      <c r="BH189" s="2">
        <v>5.2801724137931103</v>
      </c>
      <c r="BI189" s="2">
        <v>12.696629213483135</v>
      </c>
      <c r="BJ189" s="4">
        <v>6.9742489270386159</v>
      </c>
      <c r="BK189" s="2">
        <v>6.4687168610816599</v>
      </c>
      <c r="BL189" s="2">
        <v>1.1156186612576278</v>
      </c>
      <c r="BM189" s="4" t="e">
        <v>#N/A</v>
      </c>
      <c r="BN189" s="2">
        <v>8.0173347778981707</v>
      </c>
      <c r="BO189" s="2">
        <v>5.6323060573857902</v>
      </c>
    </row>
    <row r="190" spans="1:67" x14ac:dyDescent="0.2">
      <c r="A190" s="1">
        <v>45504</v>
      </c>
      <c r="B190" s="2">
        <v>4.6121593291404537</v>
      </c>
      <c r="C190" s="2">
        <v>4.4025157232704117</v>
      </c>
      <c r="D190" s="8">
        <v>4.4303797468354418</v>
      </c>
      <c r="E190" s="4">
        <v>3.8702928870292936</v>
      </c>
      <c r="F190" s="2">
        <v>5.5730809674027455</v>
      </c>
      <c r="G190" s="2">
        <v>1.0162601626016396</v>
      </c>
      <c r="H190" s="2">
        <v>4.6267087276551138</v>
      </c>
      <c r="I190" s="2">
        <v>6.369426751592357</v>
      </c>
      <c r="J190" s="2">
        <v>-0.10235414534290044</v>
      </c>
      <c r="K190" s="2">
        <v>1.9950124688279232</v>
      </c>
      <c r="L190" s="2">
        <v>3.473684210526315</v>
      </c>
      <c r="M190" s="2">
        <v>8.3608360836083619</v>
      </c>
      <c r="N190" s="2">
        <v>5.8139534883721069</v>
      </c>
      <c r="O190" s="4">
        <v>10.011248593925743</v>
      </c>
      <c r="P190" s="2">
        <v>17.503059975520202</v>
      </c>
      <c r="Q190" s="2">
        <v>5.6503198294243049</v>
      </c>
      <c r="R190" s="4">
        <v>3.7578288100208965</v>
      </c>
      <c r="S190" s="2">
        <v>3.5379812695109223</v>
      </c>
      <c r="T190" s="2">
        <v>3.7735849056603712</v>
      </c>
      <c r="U190" s="2">
        <v>3.5416666666666714</v>
      </c>
      <c r="V190" s="2">
        <v>3.526970954356841</v>
      </c>
      <c r="W190" s="2">
        <v>4.3067226890756132</v>
      </c>
      <c r="X190" s="4">
        <v>1.8404907975459963</v>
      </c>
      <c r="Y190" s="2">
        <v>1.7364657814095779</v>
      </c>
      <c r="Z190" s="2">
        <v>2.0576131687242878</v>
      </c>
      <c r="AA190" s="4">
        <v>5.2966101694915153</v>
      </c>
      <c r="AB190" s="2">
        <v>3.1315240083507234</v>
      </c>
      <c r="AC190" s="2">
        <v>2.8008298755186587</v>
      </c>
      <c r="AD190" s="2">
        <v>3.5051546391752737</v>
      </c>
      <c r="AE190" s="2">
        <v>8.0086580086580028</v>
      </c>
      <c r="AF190" s="2">
        <v>12.13483146067415</v>
      </c>
      <c r="AG190" s="4">
        <v>1.9447287615148383</v>
      </c>
      <c r="AH190" s="2">
        <v>-1.4548981571290085</v>
      </c>
      <c r="AI190" s="2">
        <v>-0.86788813886209937</v>
      </c>
      <c r="AJ190" s="2">
        <v>3.6880927291886252</v>
      </c>
      <c r="AK190" s="2">
        <v>3.919491525423723</v>
      </c>
      <c r="AL190" s="4">
        <v>5.0526315789473699</v>
      </c>
      <c r="AM190" s="2">
        <v>5.1742344244984082</v>
      </c>
      <c r="AN190" s="2">
        <v>5.0420168067226996</v>
      </c>
      <c r="AO190" s="4">
        <v>4.1709053916582093</v>
      </c>
      <c r="AP190" s="2">
        <v>3.9790575916230182</v>
      </c>
      <c r="AQ190" s="2">
        <v>4.9261083743842278</v>
      </c>
      <c r="AR190" s="2">
        <v>4.5454545454545467</v>
      </c>
      <c r="AS190" s="2">
        <v>6.369426751592357</v>
      </c>
      <c r="AT190" s="2">
        <v>2.974358974358978</v>
      </c>
      <c r="AU190" s="2" t="e">
        <v>#N/A</v>
      </c>
      <c r="AV190" s="4">
        <v>-0.19880715705764374</v>
      </c>
      <c r="AW190" s="2">
        <v>-12.774613506916197</v>
      </c>
      <c r="AX190" s="2">
        <v>0.70493454179253945</v>
      </c>
      <c r="AY190" s="4">
        <v>2.0449897750511212</v>
      </c>
      <c r="AZ190" s="2">
        <v>0.88582677165354085</v>
      </c>
      <c r="BA190" s="2">
        <v>2.1582733812949755</v>
      </c>
      <c r="BB190" s="2">
        <v>4.5599151643690163</v>
      </c>
      <c r="BC190" s="2">
        <v>-2.4494142705005544</v>
      </c>
      <c r="BD190" s="4">
        <v>6.3829787234042499</v>
      </c>
      <c r="BE190" s="2">
        <v>6.6098081023454114</v>
      </c>
      <c r="BF190" s="2">
        <v>5.9322033898304909</v>
      </c>
      <c r="BG190" s="4">
        <v>7.0960698689956274</v>
      </c>
      <c r="BH190" s="2">
        <v>5.2631578947368638</v>
      </c>
      <c r="BI190" s="2">
        <v>11.073446327683612</v>
      </c>
      <c r="BJ190" s="4">
        <v>6.9518716577540118</v>
      </c>
      <c r="BK190" s="2">
        <v>5.4621848739495817</v>
      </c>
      <c r="BL190" s="2">
        <v>0.70564516129032029</v>
      </c>
      <c r="BM190" s="4" t="e">
        <v>#N/A</v>
      </c>
      <c r="BN190" s="2">
        <v>8.2340195016251414</v>
      </c>
      <c r="BO190" s="2">
        <v>5.8201058201058089</v>
      </c>
    </row>
    <row r="191" spans="1:67" x14ac:dyDescent="0.2">
      <c r="A191" s="1">
        <v>45535</v>
      </c>
      <c r="B191" s="2">
        <v>4.3887147335423151</v>
      </c>
      <c r="C191" s="2">
        <v>4.0752351097178519</v>
      </c>
      <c r="D191" s="8">
        <v>4.7468354430379804</v>
      </c>
      <c r="E191" s="4">
        <v>4.0794979079497864</v>
      </c>
      <c r="F191" s="2">
        <v>5.7773109243697434</v>
      </c>
      <c r="G191" s="2">
        <v>1.3306038894575209</v>
      </c>
      <c r="H191" s="2">
        <v>5.4621848739495817</v>
      </c>
      <c r="I191" s="2">
        <v>6.8012752391073406</v>
      </c>
      <c r="J191" s="2">
        <v>0</v>
      </c>
      <c r="K191" s="2">
        <v>1.8404907975459963</v>
      </c>
      <c r="L191" s="2">
        <v>4.3887147335423151</v>
      </c>
      <c r="M191" s="2">
        <v>7.0806100217864838</v>
      </c>
      <c r="N191" s="2">
        <v>5.4794520547944927</v>
      </c>
      <c r="O191" s="4">
        <v>9.8544232922732391</v>
      </c>
      <c r="P191" s="2">
        <v>17.475728155339795</v>
      </c>
      <c r="Q191" s="2">
        <v>5.2072263549415538</v>
      </c>
      <c r="R191" s="4">
        <v>4.397905759162299</v>
      </c>
      <c r="S191" s="2">
        <v>4.1841004184100399</v>
      </c>
      <c r="T191" s="2">
        <v>3.4518828451882939</v>
      </c>
      <c r="U191" s="2">
        <v>3.8622129436325849</v>
      </c>
      <c r="V191" s="2">
        <v>4.4932079414838029</v>
      </c>
      <c r="W191" s="2">
        <v>4.6169989506820599</v>
      </c>
      <c r="X191" s="4">
        <v>1.942740286298573</v>
      </c>
      <c r="Y191" s="2">
        <v>1.8386108273748647</v>
      </c>
      <c r="Z191" s="2">
        <v>1.948717948717956</v>
      </c>
      <c r="AA191" s="4">
        <v>4.7418335089568018</v>
      </c>
      <c r="AB191" s="2">
        <v>3.1315240083507234</v>
      </c>
      <c r="AC191" s="2">
        <v>2.8008298755186587</v>
      </c>
      <c r="AD191" s="2">
        <v>3.5015447991761022</v>
      </c>
      <c r="AE191" s="2">
        <v>5.3854276663146692</v>
      </c>
      <c r="AF191" s="2">
        <v>11.482720178372347</v>
      </c>
      <c r="AG191" s="4">
        <v>1.9467213114754145</v>
      </c>
      <c r="AH191" s="2">
        <v>-2.1338506304558535</v>
      </c>
      <c r="AI191" s="2">
        <v>-1.3539651837524218</v>
      </c>
      <c r="AJ191" s="2">
        <v>3.5789473684210549</v>
      </c>
      <c r="AK191" s="2">
        <v>3.919491525423723</v>
      </c>
      <c r="AL191" s="4">
        <v>5.047318611987393</v>
      </c>
      <c r="AM191" s="2">
        <v>5.057955742887259</v>
      </c>
      <c r="AN191" s="2">
        <v>5.0420168067226996</v>
      </c>
      <c r="AO191" s="4">
        <v>2.8254288597376416</v>
      </c>
      <c r="AP191" s="2">
        <v>3.5453597497393048</v>
      </c>
      <c r="AQ191" s="2">
        <v>2.514506769825914</v>
      </c>
      <c r="AR191" s="2">
        <v>1.7029328287606376</v>
      </c>
      <c r="AS191" s="2">
        <v>5.5730809674027455</v>
      </c>
      <c r="AT191" s="2">
        <v>1.3333333333333144</v>
      </c>
      <c r="AU191" s="2" t="e">
        <v>#N/A</v>
      </c>
      <c r="AV191" s="4">
        <v>-0.29821073558647981</v>
      </c>
      <c r="AW191" s="2">
        <v>-14.425427872860638</v>
      </c>
      <c r="AX191" s="2">
        <v>0.70493454179253945</v>
      </c>
      <c r="AY191" s="4">
        <v>1.8348623853211166</v>
      </c>
      <c r="AZ191" s="2">
        <v>-0.48971596474045498</v>
      </c>
      <c r="BA191" s="2">
        <v>2.2587268993839729</v>
      </c>
      <c r="BB191" s="2">
        <v>4.7368421052631504</v>
      </c>
      <c r="BC191" s="2">
        <v>-0.21164021164021563</v>
      </c>
      <c r="BD191" s="4">
        <v>6.3829787234042499</v>
      </c>
      <c r="BE191" s="2">
        <v>6.6098081023454114</v>
      </c>
      <c r="BF191" s="2">
        <v>5.9322033898304909</v>
      </c>
      <c r="BG191" s="4">
        <v>6.6017316017315864</v>
      </c>
      <c r="BH191" s="2">
        <v>4.7923322683706147</v>
      </c>
      <c r="BI191" s="2">
        <v>10.391061452513966</v>
      </c>
      <c r="BJ191" s="4">
        <v>6.9518716577540118</v>
      </c>
      <c r="BK191" s="2">
        <v>5.6722689075630086</v>
      </c>
      <c r="BL191" s="2">
        <v>0.70564516129032029</v>
      </c>
      <c r="BM191" s="4" t="e">
        <v>#N/A</v>
      </c>
      <c r="BN191" s="2">
        <v>8.2340195016251414</v>
      </c>
      <c r="BO191" s="2">
        <v>5.8201058201058089</v>
      </c>
    </row>
    <row r="192" spans="1:67" x14ac:dyDescent="0.2">
      <c r="A192" s="1">
        <v>45565</v>
      </c>
      <c r="B192" s="2">
        <v>3.8421599169262635</v>
      </c>
      <c r="C192" s="2">
        <v>4.0667361835244833</v>
      </c>
      <c r="D192" s="8">
        <v>4.6121593291404537</v>
      </c>
      <c r="E192" s="4">
        <v>4.0625000000000142</v>
      </c>
      <c r="F192" s="2">
        <v>5.4279749478079395</v>
      </c>
      <c r="G192" s="2">
        <v>0.91556459816888491</v>
      </c>
      <c r="H192" s="2">
        <v>5.7712486883525713</v>
      </c>
      <c r="I192" s="2">
        <v>6.7940552016985123</v>
      </c>
      <c r="J192" s="2">
        <v>-0.10193679918450016</v>
      </c>
      <c r="K192" s="2">
        <v>2.9761904761904674</v>
      </c>
      <c r="L192" s="2">
        <v>6.8062827225130889</v>
      </c>
      <c r="M192" s="2">
        <v>6.818181818181813</v>
      </c>
      <c r="N192" s="2">
        <v>5.0261780104711988</v>
      </c>
      <c r="O192" s="4">
        <v>9.5027624309392138</v>
      </c>
      <c r="P192" s="2">
        <v>15.826494724501742</v>
      </c>
      <c r="Q192" s="2">
        <v>5.7385759829968066</v>
      </c>
      <c r="R192" s="4">
        <v>4.7169811320754889</v>
      </c>
      <c r="S192" s="2">
        <v>4.6073298429319465</v>
      </c>
      <c r="T192" s="2">
        <v>4.1972717733473246</v>
      </c>
      <c r="U192" s="2">
        <v>4.0709812108559618</v>
      </c>
      <c r="V192" s="2">
        <v>5.1308900523560226</v>
      </c>
      <c r="W192" s="2">
        <v>4.7169811320754889</v>
      </c>
      <c r="X192" s="4">
        <v>1.8367346938775455</v>
      </c>
      <c r="Y192" s="2">
        <v>1.7329255861366022</v>
      </c>
      <c r="Z192" s="2">
        <v>1.8423746161719663</v>
      </c>
      <c r="AA192" s="4">
        <v>4.7219307450157402</v>
      </c>
      <c r="AB192" s="2">
        <v>3.3160621761658007</v>
      </c>
      <c r="AC192" s="2">
        <v>2.7835051546391867</v>
      </c>
      <c r="AD192" s="2">
        <v>3.7075180226570552</v>
      </c>
      <c r="AE192" s="2">
        <v>5.4910242872228139</v>
      </c>
      <c r="AF192" s="2">
        <v>11.482720178372347</v>
      </c>
      <c r="AG192" s="4">
        <v>1.9348268839103753</v>
      </c>
      <c r="AH192" s="2">
        <v>-2.2243713733075481</v>
      </c>
      <c r="AI192" s="2">
        <v>-1.7458777885547931</v>
      </c>
      <c r="AJ192" s="2">
        <v>3.8622129436325849</v>
      </c>
      <c r="AK192" s="2">
        <v>4.0880503144653915</v>
      </c>
      <c r="AL192" s="4">
        <v>5.0420168067226996</v>
      </c>
      <c r="AM192" s="2">
        <v>5.2631578947368354</v>
      </c>
      <c r="AN192" s="2">
        <v>5.0420168067226996</v>
      </c>
      <c r="AO192" s="4">
        <v>-1.080550098231825</v>
      </c>
      <c r="AP192" s="2">
        <v>3.6496350364963632</v>
      </c>
      <c r="AQ192" s="2">
        <v>-6.3810391978122141</v>
      </c>
      <c r="AR192" s="2">
        <v>-9.0589270008795069</v>
      </c>
      <c r="AS192" s="2">
        <v>5.5789473684210407</v>
      </c>
      <c r="AT192" s="2">
        <v>0.7113821138211307</v>
      </c>
      <c r="AU192" s="2" t="e">
        <v>#N/A</v>
      </c>
      <c r="AV192" s="4">
        <v>-0.49701789264413776</v>
      </c>
      <c r="AW192" s="2">
        <v>-16.406890894175547</v>
      </c>
      <c r="AX192" s="2">
        <v>0.70493454179253945</v>
      </c>
      <c r="AY192" s="4">
        <v>1.4213197969543216</v>
      </c>
      <c r="AZ192" s="2">
        <v>-9.8231827111987968E-2</v>
      </c>
      <c r="BA192" s="2">
        <v>1.425661914460278</v>
      </c>
      <c r="BB192" s="2">
        <v>4.8523206751055028</v>
      </c>
      <c r="BC192" s="2">
        <v>-1.8808777429467085</v>
      </c>
      <c r="BD192" s="4">
        <v>6.3829787234042499</v>
      </c>
      <c r="BE192" s="2">
        <v>6.6098081023454114</v>
      </c>
      <c r="BF192" s="2">
        <v>5.9322033898304909</v>
      </c>
      <c r="BG192" s="4">
        <v>7.3752711496746173</v>
      </c>
      <c r="BH192" s="2">
        <v>4.4585987261146443</v>
      </c>
      <c r="BI192" s="2">
        <v>13.620885357548246</v>
      </c>
      <c r="BJ192" s="4">
        <v>6.9518716577540118</v>
      </c>
      <c r="BK192" s="2">
        <v>5.2301255230125605</v>
      </c>
      <c r="BL192" s="2">
        <v>0.70564516129032029</v>
      </c>
      <c r="BM192" s="4" t="e">
        <v>#N/A</v>
      </c>
      <c r="BN192" s="2">
        <v>8.2251082251082295</v>
      </c>
      <c r="BO192" s="2">
        <v>5.8201058201058089</v>
      </c>
    </row>
    <row r="193" spans="1:67" x14ac:dyDescent="0.2">
      <c r="A193" s="1">
        <v>45596</v>
      </c>
      <c r="B193" s="2">
        <v>2.7777777777777857</v>
      </c>
      <c r="C193" s="2">
        <v>3.9501039501039514</v>
      </c>
      <c r="D193" s="8">
        <v>3.5123966942148854</v>
      </c>
      <c r="E193" s="4">
        <v>2.7663934426229559</v>
      </c>
      <c r="F193" s="2">
        <v>4.5785639958376692</v>
      </c>
      <c r="G193" s="2">
        <v>0.60667340748230458</v>
      </c>
      <c r="H193" s="2">
        <v>5.450733752620522</v>
      </c>
      <c r="I193" s="2">
        <v>4.1450777202072402</v>
      </c>
      <c r="J193" s="2">
        <v>-0.30181086519115752</v>
      </c>
      <c r="K193" s="2">
        <v>2.3622047244094517</v>
      </c>
      <c r="L193" s="2">
        <v>2.346041055718473</v>
      </c>
      <c r="M193" s="2">
        <v>6.8595927116827511</v>
      </c>
      <c r="N193" s="2">
        <v>3.5051546391752737</v>
      </c>
      <c r="O193" s="4">
        <v>9.8684210526315752</v>
      </c>
      <c r="P193" s="2">
        <v>14.105504587155963</v>
      </c>
      <c r="Q193" s="2">
        <v>7.0212765957446805</v>
      </c>
      <c r="R193" s="4">
        <v>4.4838373305526602</v>
      </c>
      <c r="S193" s="2">
        <v>4.2663891779396437</v>
      </c>
      <c r="T193" s="2">
        <v>4.4932079414838029</v>
      </c>
      <c r="U193" s="2">
        <v>3.526970954356841</v>
      </c>
      <c r="V193" s="2">
        <v>4.3613707165109048</v>
      </c>
      <c r="W193" s="2">
        <v>4.8167539267015513</v>
      </c>
      <c r="X193" s="4">
        <v>1.8329938900203615</v>
      </c>
      <c r="Y193" s="2">
        <v>1.8329938900203615</v>
      </c>
      <c r="Z193" s="2">
        <v>1.8386108273748647</v>
      </c>
      <c r="AA193" s="4">
        <v>4.7219307450157402</v>
      </c>
      <c r="AB193" s="2">
        <v>3.3160621761658007</v>
      </c>
      <c r="AC193" s="2">
        <v>2.7835051546391867</v>
      </c>
      <c r="AD193" s="2">
        <v>3.7075180226570552</v>
      </c>
      <c r="AE193" s="2">
        <v>5.4910242872228139</v>
      </c>
      <c r="AF193" s="2">
        <v>11.358574610244986</v>
      </c>
      <c r="AG193" s="4">
        <v>1.5228426395939039</v>
      </c>
      <c r="AH193" s="2">
        <v>-2.5961538461538538</v>
      </c>
      <c r="AI193" s="2">
        <v>-2.7000964320154281</v>
      </c>
      <c r="AJ193" s="2">
        <v>3.753910323253379</v>
      </c>
      <c r="AK193" s="2">
        <v>4.0880503144653915</v>
      </c>
      <c r="AL193" s="4">
        <v>4.8167539267015513</v>
      </c>
      <c r="AM193" s="2">
        <v>4.2708333333333286</v>
      </c>
      <c r="AN193" s="2">
        <v>5.0420168067226996</v>
      </c>
      <c r="AO193" s="4">
        <v>-5.2531041069723017</v>
      </c>
      <c r="AP193" s="2">
        <v>2.9989658738365961</v>
      </c>
      <c r="AQ193" s="2">
        <v>-14.792387543252588</v>
      </c>
      <c r="AR193" s="2">
        <v>-19.075144508670519</v>
      </c>
      <c r="AS193" s="2">
        <v>5.2576235541535112</v>
      </c>
      <c r="AT193" s="2">
        <v>0.90543259557342992</v>
      </c>
      <c r="AU193" s="2" t="e">
        <v>#N/A</v>
      </c>
      <c r="AV193" s="4">
        <v>-0.49701789264413776</v>
      </c>
      <c r="AW193" s="2">
        <v>-16.324856439704689</v>
      </c>
      <c r="AX193" s="2">
        <v>0.70493454179253945</v>
      </c>
      <c r="AY193" s="4">
        <v>1.4213197969543216</v>
      </c>
      <c r="AZ193" s="2">
        <v>-0.68694798822374992</v>
      </c>
      <c r="BA193" s="2">
        <v>1.425661914460278</v>
      </c>
      <c r="BB193" s="2">
        <v>5.9447983014862018</v>
      </c>
      <c r="BC193" s="2">
        <v>-1.4388489208633075</v>
      </c>
      <c r="BD193" s="4">
        <v>6.3829787234042499</v>
      </c>
      <c r="BE193" s="2">
        <v>6.6098081023454114</v>
      </c>
      <c r="BF193" s="2">
        <v>5.9322033898304909</v>
      </c>
      <c r="BG193" s="4">
        <v>5.8885383806519513</v>
      </c>
      <c r="BH193" s="2">
        <v>4.7669491525423666</v>
      </c>
      <c r="BI193" s="2">
        <v>7.971014492753639</v>
      </c>
      <c r="BJ193" s="4">
        <v>6.8303094983991315</v>
      </c>
      <c r="BK193" s="2">
        <v>4.6680497925311215</v>
      </c>
      <c r="BL193" s="2">
        <v>0.50251256281406143</v>
      </c>
      <c r="BM193" s="4" t="e">
        <v>#N/A</v>
      </c>
      <c r="BN193" s="2">
        <v>8.2251082251082295</v>
      </c>
      <c r="BO193" s="2">
        <v>5.8201058201058089</v>
      </c>
    </row>
    <row r="194" spans="1:67" x14ac:dyDescent="0.2">
      <c r="A194" s="1">
        <v>45626</v>
      </c>
      <c r="B194" s="2">
        <v>2.8836251287332857</v>
      </c>
      <c r="C194" s="2">
        <v>3.734439834024883</v>
      </c>
      <c r="D194" s="8">
        <v>2.2540983606557319</v>
      </c>
      <c r="E194" s="4">
        <v>1.5259409969481226</v>
      </c>
      <c r="F194" s="2">
        <v>3.619441571871775</v>
      </c>
      <c r="G194" s="2">
        <v>-0.10040160642569163</v>
      </c>
      <c r="H194" s="2">
        <v>5.4679284963196721</v>
      </c>
      <c r="I194" s="2">
        <v>2.140672782874617</v>
      </c>
      <c r="J194" s="2">
        <v>0.30333670374113808</v>
      </c>
      <c r="K194" s="2">
        <v>3.1049250535331936</v>
      </c>
      <c r="L194" s="2">
        <v>-2.6162790697674438</v>
      </c>
      <c r="M194" s="2">
        <v>6.524064171122987</v>
      </c>
      <c r="N194" s="2">
        <v>2.67214799588902</v>
      </c>
      <c r="O194" s="4">
        <v>8.9227421109901996</v>
      </c>
      <c r="P194" s="2">
        <v>13.151927437641703</v>
      </c>
      <c r="Q194" s="2">
        <v>6.1375661375661252</v>
      </c>
      <c r="R194" s="4">
        <v>4.4838373305526602</v>
      </c>
      <c r="S194" s="2">
        <v>4.2663891779396437</v>
      </c>
      <c r="T194" s="2">
        <v>5.3571428571428612</v>
      </c>
      <c r="U194" s="2">
        <v>3.5306334371754957</v>
      </c>
      <c r="V194" s="2">
        <v>4.2531120331950092</v>
      </c>
      <c r="W194" s="2">
        <v>4.8167539267015513</v>
      </c>
      <c r="X194" s="4">
        <v>1.7293997965412018</v>
      </c>
      <c r="Y194" s="2">
        <v>1.7293997965412018</v>
      </c>
      <c r="Z194" s="2">
        <v>1.9387755102040956</v>
      </c>
      <c r="AA194" s="4">
        <v>4.6121593291404537</v>
      </c>
      <c r="AB194" s="2">
        <v>3.3160621761658007</v>
      </c>
      <c r="AC194" s="2">
        <v>2.7835051546391867</v>
      </c>
      <c r="AD194" s="2">
        <v>1.4213197969543216</v>
      </c>
      <c r="AE194" s="2">
        <v>5.4910242872228139</v>
      </c>
      <c r="AF194" s="2">
        <v>11.358574610244986</v>
      </c>
      <c r="AG194" s="4">
        <v>1.7293997965412018</v>
      </c>
      <c r="AH194" s="2">
        <v>-2.7158098933074655</v>
      </c>
      <c r="AI194" s="2">
        <v>-1.8393030009680444</v>
      </c>
      <c r="AJ194" s="2">
        <v>3.6458333333333286</v>
      </c>
      <c r="AK194" s="2">
        <v>4.0880503144653915</v>
      </c>
      <c r="AL194" s="4">
        <v>4.5977011494252764</v>
      </c>
      <c r="AM194" s="2">
        <v>3.937823834196891</v>
      </c>
      <c r="AN194" s="2">
        <v>5.0420168067226996</v>
      </c>
      <c r="AO194" s="4">
        <v>-3.3009708737864116</v>
      </c>
      <c r="AP194" s="2">
        <v>2.67214799588902</v>
      </c>
      <c r="AQ194" s="2">
        <v>-10.054347826086968</v>
      </c>
      <c r="AR194" s="2">
        <v>-13.548951048951054</v>
      </c>
      <c r="AS194" s="2">
        <v>5.1362683438155159</v>
      </c>
      <c r="AT194" s="2">
        <v>0</v>
      </c>
      <c r="AU194" s="2" t="e">
        <v>#N/A</v>
      </c>
      <c r="AV194" s="4">
        <v>-0.39840637450200234</v>
      </c>
      <c r="AW194" s="2">
        <v>-15.332771693344569</v>
      </c>
      <c r="AX194" s="2">
        <v>0.70493454179253945</v>
      </c>
      <c r="AY194" s="4">
        <v>1.1156186612576278</v>
      </c>
      <c r="AZ194" s="2">
        <v>-2.4390243902439011</v>
      </c>
      <c r="BA194" s="2">
        <v>1.425661914460278</v>
      </c>
      <c r="BB194" s="2">
        <v>5.9511158342189248</v>
      </c>
      <c r="BC194" s="2">
        <v>2.3638232271325705</v>
      </c>
      <c r="BD194" s="4">
        <v>6.3829787234042499</v>
      </c>
      <c r="BE194" s="2">
        <v>6.6098081023454114</v>
      </c>
      <c r="BF194" s="2">
        <v>5.9322033898304909</v>
      </c>
      <c r="BG194" s="4">
        <v>5.8577405857740672</v>
      </c>
      <c r="BH194" s="2">
        <v>5.047318611987393</v>
      </c>
      <c r="BI194" s="2">
        <v>7.4457083764219334</v>
      </c>
      <c r="BJ194" s="4">
        <v>6.6098081023454114</v>
      </c>
      <c r="BK194" s="2">
        <v>3.5123966942148854</v>
      </c>
      <c r="BL194" s="2">
        <v>0.50251256281406143</v>
      </c>
      <c r="BM194" s="4" t="e">
        <v>#N/A</v>
      </c>
      <c r="BN194" s="2">
        <v>8.2251082251082295</v>
      </c>
      <c r="BO194" s="2">
        <v>5.8201058201058089</v>
      </c>
    </row>
    <row r="195" spans="1:67" x14ac:dyDescent="0.2">
      <c r="A195" s="1">
        <v>45657</v>
      </c>
      <c r="B195" s="2">
        <v>2.986611740473748</v>
      </c>
      <c r="C195" s="2">
        <v>3.5196687370600444</v>
      </c>
      <c r="D195" s="8">
        <v>2.564102564102555</v>
      </c>
      <c r="E195" s="4">
        <v>1.7293997965412018</v>
      </c>
      <c r="F195" s="2">
        <v>3.734439834024883</v>
      </c>
      <c r="G195" s="2">
        <v>-0.39840637450200234</v>
      </c>
      <c r="H195" s="2">
        <v>4.6025104602510396</v>
      </c>
      <c r="I195" s="2">
        <v>2.0408163265306172</v>
      </c>
      <c r="J195" s="2">
        <v>2.2494887525562319</v>
      </c>
      <c r="K195" s="2">
        <v>4.8218029350104672</v>
      </c>
      <c r="L195" s="2">
        <v>0.50251256281406143</v>
      </c>
      <c r="M195" s="2">
        <v>6.8376068376068417</v>
      </c>
      <c r="N195" s="2">
        <v>2.3541453428863832</v>
      </c>
      <c r="O195" s="4">
        <v>8.6956521739130324</v>
      </c>
      <c r="P195" s="2">
        <v>13.507377979568673</v>
      </c>
      <c r="Q195" s="2">
        <v>5.5966209081309302</v>
      </c>
      <c r="R195" s="4">
        <v>4.2752867570385717</v>
      </c>
      <c r="S195" s="2">
        <v>3.9501039501039514</v>
      </c>
      <c r="T195" s="2">
        <v>5.4852320675105517</v>
      </c>
      <c r="U195" s="2">
        <v>3.734439834024883</v>
      </c>
      <c r="V195" s="2">
        <v>3.4126163391933915</v>
      </c>
      <c r="W195" s="2">
        <v>4.8218029350104672</v>
      </c>
      <c r="X195" s="4">
        <v>1.7293997965412018</v>
      </c>
      <c r="Y195" s="2">
        <v>1.7293997965412018</v>
      </c>
      <c r="Z195" s="2">
        <v>1.8329938900203615</v>
      </c>
      <c r="AA195" s="4">
        <v>4.384133611691027</v>
      </c>
      <c r="AB195" s="2">
        <v>2.8806584362139915</v>
      </c>
      <c r="AC195" s="2">
        <v>2.3541453428863832</v>
      </c>
      <c r="AD195" s="2">
        <v>1.5228426395939039</v>
      </c>
      <c r="AE195" s="2">
        <v>5.4852320675105517</v>
      </c>
      <c r="AF195" s="2">
        <v>11.358574610244986</v>
      </c>
      <c r="AG195" s="4">
        <v>1.4198782961460523</v>
      </c>
      <c r="AH195" s="2">
        <v>-2.4390243902439011</v>
      </c>
      <c r="AI195" s="2">
        <v>-2.9126213592232943</v>
      </c>
      <c r="AJ195" s="2">
        <v>3.5196687370600444</v>
      </c>
      <c r="AK195" s="2">
        <v>4.0582726326743028</v>
      </c>
      <c r="AL195" s="4">
        <v>4.2752867570385717</v>
      </c>
      <c r="AM195" s="2">
        <v>3.4126163391933915</v>
      </c>
      <c r="AN195" s="2">
        <v>5.0420168067226996</v>
      </c>
      <c r="AO195" s="4">
        <v>-1.9607843137254974</v>
      </c>
      <c r="AP195" s="2">
        <v>2.564102564102555</v>
      </c>
      <c r="AQ195" s="2">
        <v>-7.32159406858203</v>
      </c>
      <c r="AR195" s="2">
        <v>-10.152740341419587</v>
      </c>
      <c r="AS195" s="2">
        <v>4.712041884816756</v>
      </c>
      <c r="AT195" s="2">
        <v>0.50251256281406143</v>
      </c>
      <c r="AU195" s="2" t="e">
        <v>#N/A</v>
      </c>
      <c r="AV195" s="4">
        <v>-0.19960079840319622</v>
      </c>
      <c r="AW195" s="2">
        <v>-13.569576490924803</v>
      </c>
      <c r="AX195" s="2">
        <v>0.70493454179253945</v>
      </c>
      <c r="AY195" s="4">
        <v>1.5228426395939039</v>
      </c>
      <c r="AZ195" s="2">
        <v>-1.8645731108930477</v>
      </c>
      <c r="BA195" s="2">
        <v>1.7293997965412018</v>
      </c>
      <c r="BB195" s="2">
        <v>6.9518716577540118</v>
      </c>
      <c r="BC195" s="2">
        <v>2.0408163265306172</v>
      </c>
      <c r="BD195" s="4">
        <v>6.3829787234042499</v>
      </c>
      <c r="BE195" s="2">
        <v>6.6098081023454114</v>
      </c>
      <c r="BF195" s="2">
        <v>5.9322033898304909</v>
      </c>
      <c r="BG195" s="4">
        <v>4.1666666666666714</v>
      </c>
      <c r="BH195" s="2">
        <v>5.0420168067226996</v>
      </c>
      <c r="BI195" s="2">
        <v>2.3541453428863832</v>
      </c>
      <c r="BJ195" s="4">
        <v>6.6098081023454114</v>
      </c>
      <c r="BK195" s="2">
        <v>2.7749229188078033</v>
      </c>
      <c r="BL195" s="2">
        <v>0.50251256281406143</v>
      </c>
      <c r="BM195" s="4" t="e">
        <v>#N/A</v>
      </c>
      <c r="BN195" s="2">
        <v>8.2251082251082295</v>
      </c>
      <c r="BO195" s="2">
        <v>5.8201058201058089</v>
      </c>
    </row>
    <row r="196" spans="1:67" x14ac:dyDescent="0.2">
      <c r="A196" s="1">
        <v>45688</v>
      </c>
      <c r="B196" s="2">
        <v>3.1893004115226375</v>
      </c>
      <c r="C196" s="2">
        <v>3.5123966942148854</v>
      </c>
      <c r="D196" s="8">
        <v>2.3445463812436458</v>
      </c>
      <c r="E196" s="4">
        <v>1.5166835187057472</v>
      </c>
      <c r="F196" s="2">
        <v>3.8183694530443688</v>
      </c>
      <c r="G196" s="2">
        <v>-0.49358341559722874</v>
      </c>
      <c r="H196" s="2">
        <v>4.1580041580041609</v>
      </c>
      <c r="I196" s="2">
        <v>1.7382413087934481</v>
      </c>
      <c r="J196" s="2">
        <v>2.7551020408163254</v>
      </c>
      <c r="K196" s="2">
        <v>2.0682523267838633</v>
      </c>
      <c r="L196" s="2">
        <v>0.69860279441118678</v>
      </c>
      <c r="M196" s="2">
        <v>5.7142857142857224</v>
      </c>
      <c r="N196" s="2">
        <v>2.1363173957273744</v>
      </c>
      <c r="O196" s="4">
        <v>8.9924160346695601</v>
      </c>
      <c r="P196" s="2">
        <v>13.738738738738746</v>
      </c>
      <c r="Q196" s="2">
        <v>5.9009483667017832</v>
      </c>
      <c r="R196" s="4">
        <v>4.2619542619542585</v>
      </c>
      <c r="S196" s="2">
        <v>3.937823834196891</v>
      </c>
      <c r="T196" s="2">
        <v>4.4745057232049987</v>
      </c>
      <c r="U196" s="2">
        <v>3.8421599169262635</v>
      </c>
      <c r="V196" s="2">
        <v>3.5051546391752737</v>
      </c>
      <c r="W196" s="2">
        <v>4.8117154811715608</v>
      </c>
      <c r="X196" s="4">
        <v>1.5212981744421938</v>
      </c>
      <c r="Y196" s="2">
        <v>1.5212981744421938</v>
      </c>
      <c r="Z196" s="2">
        <v>1.8311291963377414</v>
      </c>
      <c r="AA196" s="4">
        <v>4.4885177453027012</v>
      </c>
      <c r="AB196" s="2">
        <v>2.8806584362139915</v>
      </c>
      <c r="AC196" s="2">
        <v>2.3541453428863832</v>
      </c>
      <c r="AD196" s="2">
        <v>1.3144590495449933</v>
      </c>
      <c r="AE196" s="2">
        <v>5.4852320675105517</v>
      </c>
      <c r="AF196" s="2">
        <v>11.804008908685987</v>
      </c>
      <c r="AG196" s="4">
        <v>1.8218623481781435</v>
      </c>
      <c r="AH196" s="2">
        <v>-0.87293889427739657</v>
      </c>
      <c r="AI196" s="2">
        <v>-2.7105517909002828</v>
      </c>
      <c r="AJ196" s="2">
        <v>3.5160289555325619</v>
      </c>
      <c r="AK196" s="2">
        <v>4.0582726326743028</v>
      </c>
      <c r="AL196" s="4">
        <v>4.375</v>
      </c>
      <c r="AM196" s="2">
        <v>3.4020618556700981</v>
      </c>
      <c r="AN196" s="2">
        <v>5.0420168067226996</v>
      </c>
      <c r="AO196" s="4">
        <v>-0.1994017946161506</v>
      </c>
      <c r="AP196" s="2">
        <v>2.4464831804281459</v>
      </c>
      <c r="AQ196" s="2">
        <v>-3.0798845043310905</v>
      </c>
      <c r="AR196" s="2">
        <v>-4.4507575757575637</v>
      </c>
      <c r="AS196" s="2">
        <v>2.5562372188139051</v>
      </c>
      <c r="AT196" s="2">
        <v>0.71794871794872961</v>
      </c>
      <c r="AU196" s="2" t="e">
        <v>#N/A</v>
      </c>
      <c r="AV196" s="4">
        <v>-0.49850448654036938</v>
      </c>
      <c r="AW196" s="2">
        <v>-15.450643776824037</v>
      </c>
      <c r="AX196" s="2">
        <v>0.80563947633433486</v>
      </c>
      <c r="AY196" s="4">
        <v>1.5166835187057472</v>
      </c>
      <c r="AZ196" s="2">
        <v>-2.1526418786692858</v>
      </c>
      <c r="BA196" s="2">
        <v>2.5380710659898398</v>
      </c>
      <c r="BB196" s="2">
        <v>3.2873806998939585</v>
      </c>
      <c r="BC196" s="2">
        <v>-2.868447082096921</v>
      </c>
      <c r="BD196" s="4">
        <v>6.3829787234042499</v>
      </c>
      <c r="BE196" s="2">
        <v>6.6098081023454114</v>
      </c>
      <c r="BF196" s="2">
        <v>5.9322033898304909</v>
      </c>
      <c r="BG196" s="4">
        <v>4.8958333333333428</v>
      </c>
      <c r="BH196" s="2">
        <v>3.9501039501039514</v>
      </c>
      <c r="BI196" s="2">
        <v>8.158995815899587</v>
      </c>
      <c r="BJ196" s="4">
        <v>5.9259259259259096</v>
      </c>
      <c r="BK196" s="2">
        <v>2.7663934426229559</v>
      </c>
      <c r="BL196" s="2">
        <v>0.50251256281406143</v>
      </c>
      <c r="BM196" s="4" t="e">
        <v>#N/A</v>
      </c>
      <c r="BN196" s="2">
        <v>7.9913606911447204</v>
      </c>
      <c r="BO196" s="2">
        <v>5.4545454545454675</v>
      </c>
    </row>
    <row r="197" spans="1:67" x14ac:dyDescent="0.2">
      <c r="A197" s="1">
        <v>45716</v>
      </c>
      <c r="B197" s="2">
        <v>3.1600407747196755</v>
      </c>
      <c r="C197" s="2">
        <v>3.3673469387755119</v>
      </c>
      <c r="D197" s="8">
        <v>2.7522935779816606</v>
      </c>
      <c r="E197" s="4">
        <v>1.923076923076934</v>
      </c>
      <c r="F197" s="2">
        <v>3.885480572597146</v>
      </c>
      <c r="G197" s="2">
        <v>0</v>
      </c>
      <c r="H197" s="2">
        <v>4.7717842323651212</v>
      </c>
      <c r="I197" s="2">
        <v>1.3238289205702642</v>
      </c>
      <c r="J197" s="2">
        <v>2.3469387755101963</v>
      </c>
      <c r="K197" s="2">
        <v>6.8012752391073406</v>
      </c>
      <c r="L197" s="2">
        <v>1.7241379310344769</v>
      </c>
      <c r="M197" s="2">
        <v>5.4852320675105517</v>
      </c>
      <c r="N197" s="2">
        <v>2.3279352226720675</v>
      </c>
      <c r="O197" s="4">
        <v>8.4673097534833914</v>
      </c>
      <c r="P197" s="2">
        <v>14.590347923681264</v>
      </c>
      <c r="Q197" s="2">
        <v>4.7817047817047609</v>
      </c>
      <c r="R197" s="4">
        <v>4.3659043659043562</v>
      </c>
      <c r="S197" s="2">
        <v>4.1450777202072402</v>
      </c>
      <c r="T197" s="2">
        <v>5.1041666666666714</v>
      </c>
      <c r="U197" s="2">
        <v>3.9296794208893573</v>
      </c>
      <c r="V197" s="2">
        <v>3.8302277432712231</v>
      </c>
      <c r="W197" s="2">
        <v>4.5977011494252764</v>
      </c>
      <c r="X197" s="4">
        <v>1.41700404858301</v>
      </c>
      <c r="Y197" s="2">
        <v>1.5182186234817863</v>
      </c>
      <c r="Z197" s="2">
        <v>1.5212981744421938</v>
      </c>
      <c r="AA197" s="4">
        <v>4.379562043795616</v>
      </c>
      <c r="AB197" s="2">
        <v>2.8806584362139915</v>
      </c>
      <c r="AC197" s="2">
        <v>2.3541453428863832</v>
      </c>
      <c r="AD197" s="2">
        <v>0.70564516129032029</v>
      </c>
      <c r="AE197" s="2">
        <v>5.3684210526315752</v>
      </c>
      <c r="AF197" s="2">
        <v>11.915367483296222</v>
      </c>
      <c r="AG197" s="4">
        <v>1.5212981744421938</v>
      </c>
      <c r="AH197" s="2">
        <v>-2.6162790697674438</v>
      </c>
      <c r="AI197" s="2">
        <v>-2.5390625000000142</v>
      </c>
      <c r="AJ197" s="2">
        <v>3.726708074534173</v>
      </c>
      <c r="AK197" s="2">
        <v>4.0582726326743028</v>
      </c>
      <c r="AL197" s="4">
        <v>3.8383838383838338</v>
      </c>
      <c r="AM197" s="2">
        <v>2.8629856850715782</v>
      </c>
      <c r="AN197" s="2">
        <v>5.3159478435305942</v>
      </c>
      <c r="AO197" s="4">
        <v>-0.49164208456244296</v>
      </c>
      <c r="AP197" s="2">
        <v>2.6476578411405143</v>
      </c>
      <c r="AQ197" s="2">
        <v>-2.6291079812206561</v>
      </c>
      <c r="AR197" s="2">
        <v>-3.5878564857405735</v>
      </c>
      <c r="AS197" s="2">
        <v>2.7494908350305565</v>
      </c>
      <c r="AT197" s="2">
        <v>-2.4048096192384634</v>
      </c>
      <c r="AU197" s="2" t="e">
        <v>#N/A</v>
      </c>
      <c r="AV197" s="4">
        <v>-0.39960039960038785</v>
      </c>
      <c r="AW197" s="2">
        <v>-13.174182139699369</v>
      </c>
      <c r="AX197" s="2">
        <v>0.70493454179253945</v>
      </c>
      <c r="AY197" s="4">
        <v>2.1233569261880518</v>
      </c>
      <c r="AZ197" s="2">
        <v>-2.8347996089931371</v>
      </c>
      <c r="BA197" s="2">
        <v>3.0456852791878219</v>
      </c>
      <c r="BB197" s="2">
        <v>8.6589229144667428</v>
      </c>
      <c r="BC197" s="2">
        <v>-0.50761421319796796</v>
      </c>
      <c r="BD197" s="4">
        <v>6.3829787234042499</v>
      </c>
      <c r="BE197" s="2">
        <v>6.6098081023454114</v>
      </c>
      <c r="BF197" s="2">
        <v>5.9322033898304909</v>
      </c>
      <c r="BG197" s="4">
        <v>4.5548654244306448</v>
      </c>
      <c r="BH197" s="2">
        <v>3.8421599169262635</v>
      </c>
      <c r="BI197" s="2">
        <v>7.8269824922760023</v>
      </c>
      <c r="BJ197" s="4">
        <v>1.1077542799597211</v>
      </c>
      <c r="BK197" s="2">
        <v>2.5432349949135329</v>
      </c>
      <c r="BL197" s="2">
        <v>0.50251256281406143</v>
      </c>
      <c r="BM197" s="4" t="e">
        <v>#N/A</v>
      </c>
      <c r="BN197" s="2">
        <v>8.1325301204819453</v>
      </c>
      <c r="BO197" s="2">
        <v>5.2419354838709751</v>
      </c>
    </row>
    <row r="198" spans="1:67" x14ac:dyDescent="0.2">
      <c r="A198" s="1">
        <v>45747</v>
      </c>
      <c r="B198" s="2">
        <v>2.7300303336703564</v>
      </c>
      <c r="C198" s="2">
        <v>3.1408308004052543</v>
      </c>
      <c r="D198" s="8">
        <v>2.7494908350305565</v>
      </c>
      <c r="E198" s="4">
        <v>2.2289766970618103</v>
      </c>
      <c r="F198" s="2">
        <v>4.2988741044012357</v>
      </c>
      <c r="G198" s="2">
        <v>0.39960039960040206</v>
      </c>
      <c r="H198" s="2">
        <v>4.8654244306418235</v>
      </c>
      <c r="I198" s="2">
        <v>0.60975609756097526</v>
      </c>
      <c r="J198" s="2">
        <v>2.2312373225152271</v>
      </c>
      <c r="K198" s="2">
        <v>7.8833693304535757</v>
      </c>
      <c r="L198" s="2">
        <v>3.3299697275479332</v>
      </c>
      <c r="M198" s="2">
        <v>4.5785639958376692</v>
      </c>
      <c r="N198" s="2">
        <v>1.4098690835850931</v>
      </c>
      <c r="O198" s="4">
        <v>7.8639744952178461</v>
      </c>
      <c r="P198" s="2">
        <v>14.412416851441236</v>
      </c>
      <c r="Q198" s="2">
        <v>4.0247678018575925</v>
      </c>
      <c r="R198" s="4">
        <v>4.0816326530612344</v>
      </c>
      <c r="S198" s="2">
        <v>4.6938775510203925</v>
      </c>
      <c r="T198" s="2">
        <v>4.2944785276073532</v>
      </c>
      <c r="U198" s="2">
        <v>5.3224155578300838</v>
      </c>
      <c r="V198" s="2">
        <v>4.3699186991869965</v>
      </c>
      <c r="W198" s="2">
        <v>2.5562372188139051</v>
      </c>
      <c r="X198" s="4">
        <v>1.3118062563067809</v>
      </c>
      <c r="Y198" s="2">
        <v>1.209677419354847</v>
      </c>
      <c r="Z198" s="2">
        <v>1.6210739614994907</v>
      </c>
      <c r="AA198" s="4">
        <v>4.3568464730290373</v>
      </c>
      <c r="AB198" s="2">
        <v>2.857142857142847</v>
      </c>
      <c r="AC198" s="2">
        <v>2.4390243902439011</v>
      </c>
      <c r="AD198" s="2">
        <v>0.80482897384305829</v>
      </c>
      <c r="AE198" s="2">
        <v>5.473684210526315</v>
      </c>
      <c r="AF198" s="2">
        <v>11.902113459399317</v>
      </c>
      <c r="AG198" s="4">
        <v>1.818181818181813</v>
      </c>
      <c r="AH198" s="2">
        <v>-1.9436345966958157</v>
      </c>
      <c r="AI198" s="2">
        <v>-2.6315789473684106</v>
      </c>
      <c r="AJ198" s="2">
        <v>4.3209876543209873</v>
      </c>
      <c r="AK198" s="2">
        <v>4.8654244306418235</v>
      </c>
      <c r="AL198" s="4">
        <v>4.2253521126760489</v>
      </c>
      <c r="AM198" s="2">
        <v>3.4412955465587203</v>
      </c>
      <c r="AN198" s="2">
        <v>5.4162487462387219</v>
      </c>
      <c r="AO198" s="4">
        <v>-2.4084778420038475</v>
      </c>
      <c r="AP198" s="2">
        <v>2.4390243902439011</v>
      </c>
      <c r="AQ198" s="2">
        <v>-6.84068406840683</v>
      </c>
      <c r="AR198" s="2">
        <v>-8.8209606986899445</v>
      </c>
      <c r="AS198" s="2">
        <v>2.431610942249236</v>
      </c>
      <c r="AT198" s="2">
        <v>-1.7017017017017082</v>
      </c>
      <c r="AU198" s="2" t="e">
        <v>#N/A</v>
      </c>
      <c r="AV198" s="4">
        <v>-0.40000000000000568</v>
      </c>
      <c r="AW198" s="2">
        <v>-12.7792672028597</v>
      </c>
      <c r="AX198" s="2">
        <v>0.70493454179253945</v>
      </c>
      <c r="AY198" s="4">
        <v>2.3185483870967687</v>
      </c>
      <c r="AZ198" s="2">
        <v>-2.0588235294117538</v>
      </c>
      <c r="BA198" s="2">
        <v>3.3468559837728264</v>
      </c>
      <c r="BB198" s="2">
        <v>7.7003121748178955</v>
      </c>
      <c r="BC198" s="2">
        <v>0.99900099900101225</v>
      </c>
      <c r="BD198" s="4">
        <v>4.5</v>
      </c>
      <c r="BE198" s="2">
        <v>5</v>
      </c>
      <c r="BF198" s="2">
        <v>3.6999999999999886</v>
      </c>
      <c r="BG198" s="4">
        <v>4.2487046632124361</v>
      </c>
      <c r="BH198" s="2">
        <v>3.6269430051813316</v>
      </c>
      <c r="BI198" s="2">
        <v>5.9979317476732206</v>
      </c>
      <c r="BJ198" s="4">
        <v>1.5060240963855449</v>
      </c>
      <c r="BK198" s="2">
        <v>1.203610832497489</v>
      </c>
      <c r="BL198" s="2">
        <v>1.8090452261306496</v>
      </c>
      <c r="BM198" s="4" t="e">
        <v>#N/A</v>
      </c>
      <c r="BN198" s="2">
        <v>8.0321285140562395</v>
      </c>
      <c r="BO198" s="2">
        <v>5.0301810865191214</v>
      </c>
    </row>
    <row r="199" spans="1:67" x14ac:dyDescent="0.2">
      <c r="A199" s="1">
        <v>45777</v>
      </c>
      <c r="B199" s="2">
        <v>2.8254288597376416</v>
      </c>
      <c r="C199" s="2">
        <v>3.0333670374115229</v>
      </c>
      <c r="D199" s="8">
        <v>3.9674465920651159</v>
      </c>
      <c r="E199" s="4">
        <v>3.3367037411526752</v>
      </c>
      <c r="F199" s="2">
        <v>4.8205128205128318</v>
      </c>
      <c r="G199" s="2">
        <v>3.0060120240480899</v>
      </c>
      <c r="H199" s="2">
        <v>4.7668393782383447</v>
      </c>
      <c r="I199" s="2">
        <v>0.60851926977687754</v>
      </c>
      <c r="J199" s="2">
        <v>4.8205128205128318</v>
      </c>
      <c r="K199" s="2">
        <v>7.3545554335894678</v>
      </c>
      <c r="L199" s="2">
        <v>4.4834307992202866</v>
      </c>
      <c r="M199" s="2">
        <v>5.619146722164416</v>
      </c>
      <c r="N199" s="2">
        <v>1.2060301507537758</v>
      </c>
      <c r="O199" s="4">
        <v>7.6029567053854237</v>
      </c>
      <c r="P199" s="2">
        <v>15.231788079470206</v>
      </c>
      <c r="Q199" s="2">
        <v>3.5934291581108653</v>
      </c>
      <c r="R199" s="4">
        <v>4.6605876393110321</v>
      </c>
      <c r="S199" s="2">
        <v>4.6558704453441493</v>
      </c>
      <c r="T199" s="2">
        <v>4.3743641912512743</v>
      </c>
      <c r="U199" s="2">
        <v>5.3752535496957421</v>
      </c>
      <c r="V199" s="2">
        <v>4.3346774193548328</v>
      </c>
      <c r="W199" s="2">
        <v>4.4670050761421294</v>
      </c>
      <c r="X199" s="4">
        <v>1.2084592145015165</v>
      </c>
      <c r="Y199" s="2">
        <v>1.2084592145015165</v>
      </c>
      <c r="Z199" s="2">
        <v>1.6177957532861313</v>
      </c>
      <c r="AA199" s="4">
        <v>4.3568464730290373</v>
      </c>
      <c r="AB199" s="2">
        <v>2.857142857142847</v>
      </c>
      <c r="AC199" s="2">
        <v>2.4390243902439011</v>
      </c>
      <c r="AD199" s="2">
        <v>0.60301507537687371</v>
      </c>
      <c r="AE199" s="2">
        <v>5.473684210526315</v>
      </c>
      <c r="AF199" s="2">
        <v>11.568409343715231</v>
      </c>
      <c r="AG199" s="4">
        <v>1.7189079878665154</v>
      </c>
      <c r="AH199" s="2">
        <v>-1.8500486854917284</v>
      </c>
      <c r="AI199" s="2">
        <v>-3.41463414634147</v>
      </c>
      <c r="AJ199" s="2">
        <v>4.3209876543209873</v>
      </c>
      <c r="AK199" s="2">
        <v>4.8654244306418235</v>
      </c>
      <c r="AL199" s="4">
        <v>4.2084168336673287</v>
      </c>
      <c r="AM199" s="2">
        <v>3.3132530120482073</v>
      </c>
      <c r="AN199" s="2">
        <v>5.0999999999999943</v>
      </c>
      <c r="AO199" s="4">
        <v>-3.9272030651341083</v>
      </c>
      <c r="AP199" s="2">
        <v>2.1319796954314683</v>
      </c>
      <c r="AQ199" s="2">
        <v>-10.521662245800172</v>
      </c>
      <c r="AR199" s="2">
        <v>-13.367609254498731</v>
      </c>
      <c r="AS199" s="2">
        <v>1.6048144433299854</v>
      </c>
      <c r="AT199" s="2">
        <v>-0.70778564206270289</v>
      </c>
      <c r="AU199" s="2" t="e">
        <v>#N/A</v>
      </c>
      <c r="AV199" s="4">
        <v>0.69444444444444287</v>
      </c>
      <c r="AW199" s="2">
        <v>-14.973730297723293</v>
      </c>
      <c r="AX199" s="2">
        <v>2.4000000000000057</v>
      </c>
      <c r="AY199" s="4">
        <v>1.701701701701694</v>
      </c>
      <c r="AZ199" s="2">
        <v>-2.34375</v>
      </c>
      <c r="BA199" s="2">
        <v>2.7162977867203182</v>
      </c>
      <c r="BB199" s="2">
        <v>4.6558704453441493</v>
      </c>
      <c r="BC199" s="2">
        <v>6.5310492505353182</v>
      </c>
      <c r="BD199" s="4">
        <v>4.5</v>
      </c>
      <c r="BE199" s="2">
        <v>5</v>
      </c>
      <c r="BF199" s="2">
        <v>3.6999999999999886</v>
      </c>
      <c r="BG199" s="4">
        <v>2.9835390946501832</v>
      </c>
      <c r="BH199" s="2">
        <v>3.4126163391933915</v>
      </c>
      <c r="BI199" s="2">
        <v>2.4464831804281459</v>
      </c>
      <c r="BJ199" s="4">
        <v>1.6048144433299854</v>
      </c>
      <c r="BK199" s="2">
        <v>0.59940059940059598</v>
      </c>
      <c r="BL199" s="2">
        <v>2.2066198595787228</v>
      </c>
      <c r="BM199" s="4" t="e">
        <v>#N/A</v>
      </c>
      <c r="BN199" s="2">
        <v>8.2329317269076512</v>
      </c>
      <c r="BO199" s="2">
        <v>5.0301810865191214</v>
      </c>
    </row>
    <row r="201" spans="1:67" x14ac:dyDescent="0.2">
      <c r="B201" s="2">
        <f>AVERAGE(B4:B105)</f>
        <v>5.6224383122759738</v>
      </c>
    </row>
    <row r="202" spans="1:67" x14ac:dyDescent="0.2">
      <c r="B202" s="2">
        <f>AVERAGE(B106:B199)</f>
        <v>4.7420253372445709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1C6D-7C9E-4D49-8270-3011F4F01AAF}">
  <dimension ref="A1:AV206"/>
  <sheetViews>
    <sheetView zoomScale="95" zoomScaleNormal="95" workbookViewId="0">
      <pane xSplit="1" topLeftCell="AD1" activePane="topRight" state="frozen"/>
      <selection pane="topRight" activeCell="AB11" sqref="AB11"/>
    </sheetView>
  </sheetViews>
  <sheetFormatPr baseColWidth="10" defaultColWidth="8.83203125" defaultRowHeight="15" x14ac:dyDescent="0.2"/>
  <sheetData>
    <row r="1" spans="1:48" x14ac:dyDescent="0.2">
      <c r="A1" t="s">
        <v>66</v>
      </c>
      <c r="B1" t="s">
        <v>74</v>
      </c>
      <c r="C1" t="s">
        <v>73</v>
      </c>
      <c r="D1" t="s">
        <v>72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85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119</v>
      </c>
      <c r="AE1" t="s">
        <v>121</v>
      </c>
      <c r="AF1" t="s">
        <v>104</v>
      </c>
      <c r="AG1" t="s">
        <v>105</v>
      </c>
      <c r="AH1" t="s">
        <v>106</v>
      </c>
      <c r="AI1" t="s">
        <v>123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>
        <v>100</v>
      </c>
    </row>
    <row r="2" spans="1:48" x14ac:dyDescent="0.2">
      <c r="A2" s="16"/>
      <c r="B2" s="16">
        <v>4.1399999999999997</v>
      </c>
      <c r="C2" s="16">
        <v>5.0999999999999996</v>
      </c>
      <c r="D2" s="16">
        <v>0.43</v>
      </c>
      <c r="E2" s="16">
        <v>1.83</v>
      </c>
      <c r="F2" s="16">
        <v>0.82</v>
      </c>
      <c r="G2" s="16">
        <v>0.62</v>
      </c>
      <c r="H2" s="16">
        <v>1.74</v>
      </c>
      <c r="I2" s="16">
        <v>0.92</v>
      </c>
      <c r="J2" s="16">
        <v>1.24</v>
      </c>
      <c r="K2" s="16">
        <v>0.39</v>
      </c>
      <c r="L2" s="16">
        <v>1</v>
      </c>
      <c r="M2" s="16">
        <v>0.77</v>
      </c>
      <c r="N2" s="16">
        <v>0.47</v>
      </c>
      <c r="O2" s="16">
        <v>1.77</v>
      </c>
      <c r="P2" s="16">
        <v>1.1299999999999999</v>
      </c>
      <c r="Q2" s="16">
        <v>2.85</v>
      </c>
      <c r="R2" s="16">
        <v>1.05</v>
      </c>
      <c r="S2" s="16">
        <v>4.37</v>
      </c>
      <c r="T2" s="16">
        <v>11.16</v>
      </c>
      <c r="U2" s="16">
        <v>0.64</v>
      </c>
      <c r="V2" s="16">
        <v>3.83</v>
      </c>
      <c r="W2" s="16">
        <v>4.0999999999999996</v>
      </c>
      <c r="X2" s="16">
        <v>0.53</v>
      </c>
      <c r="Y2" s="16">
        <v>0.38</v>
      </c>
      <c r="Z2" s="16">
        <v>1.83</v>
      </c>
      <c r="AA2" s="16">
        <v>0.9</v>
      </c>
      <c r="AB2" s="16">
        <v>0.88</v>
      </c>
      <c r="AC2" s="16">
        <v>5.61</v>
      </c>
      <c r="AD2" s="16">
        <v>3.89</v>
      </c>
      <c r="AE2" s="16">
        <v>1.3900000000000001</v>
      </c>
      <c r="AF2" s="16">
        <v>2.91</v>
      </c>
      <c r="AG2" s="16">
        <v>0.94</v>
      </c>
      <c r="AH2" s="16">
        <v>4.53</v>
      </c>
      <c r="AI2" s="16">
        <v>0.78</v>
      </c>
      <c r="AJ2" s="16">
        <v>1.85</v>
      </c>
      <c r="AK2" s="16">
        <v>0.25</v>
      </c>
      <c r="AL2" s="16">
        <v>0.06</v>
      </c>
      <c r="AM2" s="16">
        <v>1.41</v>
      </c>
      <c r="AN2" s="16">
        <v>1</v>
      </c>
      <c r="AO2" s="16">
        <v>4.75</v>
      </c>
      <c r="AP2" s="16">
        <v>1.37</v>
      </c>
      <c r="AQ2" s="16">
        <v>1.01</v>
      </c>
      <c r="AR2" s="16">
        <v>1.7699999999999998</v>
      </c>
      <c r="AS2" s="16">
        <v>8.41</v>
      </c>
      <c r="AT2" s="16">
        <v>2</v>
      </c>
      <c r="AV2" s="28" t="s">
        <v>136</v>
      </c>
    </row>
    <row r="3" spans="1:48" hidden="1" x14ac:dyDescent="0.2">
      <c r="A3" s="16"/>
      <c r="B3" s="20">
        <f>B2/$Q$2</f>
        <v>1.4526315789473683</v>
      </c>
      <c r="C3" s="20">
        <f t="shared" ref="C3:AQ3" si="0">C2/$Q$2</f>
        <v>1.7894736842105261</v>
      </c>
      <c r="D3" s="20">
        <f t="shared" si="0"/>
        <v>0.15087719298245614</v>
      </c>
      <c r="E3" s="20">
        <f t="shared" si="0"/>
        <v>0.64210526315789473</v>
      </c>
      <c r="F3" s="20">
        <f t="shared" si="0"/>
        <v>0.28771929824561399</v>
      </c>
      <c r="G3" s="20">
        <f t="shared" si="0"/>
        <v>0.21754385964912279</v>
      </c>
      <c r="H3" s="20">
        <f t="shared" si="0"/>
        <v>0.61052631578947369</v>
      </c>
      <c r="I3" s="20">
        <f t="shared" si="0"/>
        <v>0.32280701754385965</v>
      </c>
      <c r="J3" s="20">
        <f t="shared" si="0"/>
        <v>0.43508771929824558</v>
      </c>
      <c r="K3" s="20">
        <f t="shared" si="0"/>
        <v>0.1368421052631579</v>
      </c>
      <c r="L3" s="20">
        <f t="shared" si="0"/>
        <v>0.35087719298245612</v>
      </c>
      <c r="M3" s="20">
        <f t="shared" si="0"/>
        <v>0.27017543859649124</v>
      </c>
      <c r="N3" s="20">
        <f t="shared" si="0"/>
        <v>0.16491228070175437</v>
      </c>
      <c r="O3" s="20">
        <f t="shared" si="0"/>
        <v>0.6210526315789473</v>
      </c>
      <c r="P3" s="20">
        <f t="shared" si="0"/>
        <v>0.39649122807017539</v>
      </c>
      <c r="Q3" s="20">
        <f t="shared" si="0"/>
        <v>1</v>
      </c>
      <c r="R3" s="20">
        <f t="shared" si="0"/>
        <v>0.36842105263157893</v>
      </c>
      <c r="S3" s="20">
        <f t="shared" si="0"/>
        <v>1.5333333333333332</v>
      </c>
      <c r="T3" s="20">
        <f t="shared" si="0"/>
        <v>3.9157894736842103</v>
      </c>
      <c r="U3" s="20">
        <f t="shared" si="0"/>
        <v>0.22456140350877193</v>
      </c>
      <c r="V3" s="20">
        <f t="shared" si="0"/>
        <v>1.343859649122807</v>
      </c>
      <c r="W3" s="20">
        <f t="shared" si="0"/>
        <v>1.43859649122807</v>
      </c>
      <c r="X3" s="20">
        <f t="shared" si="0"/>
        <v>0.18596491228070175</v>
      </c>
      <c r="Y3" s="20">
        <f t="shared" si="0"/>
        <v>0.13333333333333333</v>
      </c>
      <c r="Z3" s="20">
        <f t="shared" si="0"/>
        <v>0.64210526315789473</v>
      </c>
      <c r="AA3" s="20">
        <f t="shared" si="0"/>
        <v>0.31578947368421051</v>
      </c>
      <c r="AB3" s="20">
        <f t="shared" si="0"/>
        <v>0.30877192982456142</v>
      </c>
      <c r="AC3" s="20">
        <f t="shared" si="0"/>
        <v>1.9684210526315791</v>
      </c>
      <c r="AD3" s="20">
        <f t="shared" si="0"/>
        <v>1.3649122807017544</v>
      </c>
      <c r="AE3" s="20">
        <f t="shared" si="0"/>
        <v>0.48771929824561405</v>
      </c>
      <c r="AF3" s="20">
        <f t="shared" si="0"/>
        <v>1.0210526315789474</v>
      </c>
      <c r="AG3" s="20">
        <f t="shared" si="0"/>
        <v>0.32982456140350874</v>
      </c>
      <c r="AH3" s="20">
        <f t="shared" si="0"/>
        <v>1.5894736842105264</v>
      </c>
      <c r="AI3" s="20">
        <f t="shared" si="0"/>
        <v>0.27368421052631581</v>
      </c>
      <c r="AJ3" s="20">
        <f t="shared" si="0"/>
        <v>0.64912280701754388</v>
      </c>
      <c r="AK3" s="20">
        <f t="shared" si="0"/>
        <v>8.771929824561403E-2</v>
      </c>
      <c r="AL3" s="20">
        <f t="shared" si="0"/>
        <v>2.1052631578947368E-2</v>
      </c>
      <c r="AM3" s="20">
        <f t="shared" si="0"/>
        <v>0.49473684210526314</v>
      </c>
      <c r="AN3" s="20">
        <f t="shared" si="0"/>
        <v>0.35087719298245612</v>
      </c>
      <c r="AO3" s="20">
        <f t="shared" si="0"/>
        <v>1.6666666666666665</v>
      </c>
      <c r="AP3" s="20">
        <f t="shared" si="0"/>
        <v>0.48070175438596491</v>
      </c>
      <c r="AQ3" s="20">
        <f t="shared" si="0"/>
        <v>0.35438596491228069</v>
      </c>
      <c r="AR3" s="20">
        <f>AR2/$Q$2</f>
        <v>0.6210526315789473</v>
      </c>
      <c r="AS3" s="20">
        <f>AS2/$Q$2</f>
        <v>2.950877192982456</v>
      </c>
      <c r="AT3" s="20">
        <f>AT2/$Q$2</f>
        <v>0.70175438596491224</v>
      </c>
      <c r="AV3" s="15"/>
    </row>
    <row r="4" spans="1:48" x14ac:dyDescent="0.2">
      <c r="A4" s="1">
        <v>39844</v>
      </c>
      <c r="B4" s="2">
        <f>$B$2/$AU$1*(sub!D2-sub!$B2)^2</f>
        <v>16.006986808636942</v>
      </c>
      <c r="C4" s="2">
        <f>($C$2/$AU$1)*(sub!E2-sub!$B2)^2</f>
        <v>2.950900918348365E-3</v>
      </c>
      <c r="D4" s="2">
        <f>($D$2/$AU$1)*(sub!F2-sub!$B2)^2</f>
        <v>0.52911196149772277</v>
      </c>
      <c r="E4" s="2">
        <f>($E$2/$AU$1*(sub!G2-sub!$B2)^2)</f>
        <v>0.82419226466616047</v>
      </c>
      <c r="F4" s="2">
        <f>($F$2/$AU$1*(sub!H2-sub!$B2)^2)</f>
        <v>4.225806690263334</v>
      </c>
      <c r="G4" s="2">
        <f>($G$2/$AU$1*(sub!I2-sub!$B2)^2)</f>
        <v>1.7145405392593276E-2</v>
      </c>
      <c r="H4" s="2">
        <f>($H$2/$AU$1*(sub!J2-sub!$B2)^2)</f>
        <v>2.0639912459977268</v>
      </c>
      <c r="I4" s="2">
        <f>($I$2/$AU$1*(sub!K2-sub!$B2)^2)</f>
        <v>0.22031279642741036</v>
      </c>
      <c r="J4" s="2">
        <f>($J$2/$AU$1*(sub!L2-sub!$B2)^2)</f>
        <v>1.2637515421516925</v>
      </c>
      <c r="K4" s="2">
        <f>($K$2/$AU$1*(sub!M2-sub!$B2)^2)</f>
        <v>0.907837186946444</v>
      </c>
      <c r="L4" s="2">
        <f>($L$2/$AU$1*(sub!N2-sub!$B2)^2)</f>
        <v>7.7946090839585216E-3</v>
      </c>
      <c r="M4" s="2">
        <f>($M$2/$AU$1*(sub!O2-sub!$B2)^2)</f>
        <v>0.16837033933117729</v>
      </c>
      <c r="N4" s="2">
        <f>($N$2/$AU$1*(sub!P2-sub!$B2)^2)</f>
        <v>5.9517284797334265E-3</v>
      </c>
      <c r="O4" s="2">
        <f>($O$2/$AU$1*(sub!Q2-sub!$B2)^2)</f>
        <v>2.6669852037157611E-2</v>
      </c>
      <c r="P4" s="2">
        <f>($P$2/$AU$1*(sub!R2-sub!$B2)^2)</f>
        <v>0.25330611854736323</v>
      </c>
      <c r="Q4" s="2">
        <f>($Q$2/$AU$1*(sub!S2-sub!$B2)^2)</f>
        <v>0.43792622310913792</v>
      </c>
      <c r="R4" s="2">
        <f>($R$2/$AU$1*(sub!T2-sub!$B2)^2)</f>
        <v>0.25747461132114513</v>
      </c>
      <c r="S4" s="2">
        <f>($S$2/$AU$1*(sub!U2-sub!$B2)^2)</f>
        <v>4.3239853270369329E-3</v>
      </c>
      <c r="T4" s="2">
        <f>($T$2/$AU$1*(sub!V2-sub!$B2)^2)</f>
        <v>0.14336754237241242</v>
      </c>
      <c r="U4" s="2">
        <f>($U$2/$AU$1*(sub!W2-sub!$B2)^2)</f>
        <v>0.42762196742551217</v>
      </c>
      <c r="V4" s="2">
        <f>($V$2/$AU$1*(sub!X2-sub!$B2)^2)</f>
        <v>0.38851918395923679</v>
      </c>
      <c r="W4" s="2">
        <f>($W$2/$AU$1*(sub!Y2-sub!$B2)^2)</f>
        <v>21.44705785014623</v>
      </c>
      <c r="X4" s="2">
        <f>($X$2/$AU$1*(sub!Z2-sub!$B2)^2)</f>
        <v>0.32250051266180613</v>
      </c>
      <c r="Y4" s="2">
        <f>($Y$2/$AU$1*(sub!AA2-sub!$B2)^2)</f>
        <v>2.6865495416086703E-2</v>
      </c>
      <c r="Z4" s="2">
        <f>($Z$2/$AU$1*(sub!AB2-sub!$B2)^2)</f>
        <v>3.706779574016402E-4</v>
      </c>
      <c r="AA4" s="2">
        <f>($AA$2/$AU$1*(sub!AC2-sub!$B2)^2)</f>
        <v>2.5123984907739947E-3</v>
      </c>
      <c r="AB4" s="2">
        <f>($AB$2/$AU$1*(sub!AD2-sub!$B2)^2)</f>
        <v>2.8858576210614119E-3</v>
      </c>
      <c r="AC4" s="2">
        <f>($AC$2/$AU$1*(sub!AE2-sub!$B2)^2)</f>
        <v>2.7675056006951184</v>
      </c>
      <c r="AD4" s="2">
        <f>($AD$2/$AU$1*(sub!AF2-sub!$B2)^2)</f>
        <v>32.162437716438774</v>
      </c>
      <c r="AE4" s="2">
        <f>($AE$2/$AU$1*(sub!AG2-sub!$B2)^2)</f>
        <v>0.29055536232054308</v>
      </c>
      <c r="AF4" s="2">
        <f>($AF$2/$AU$1*(sub!AH2-sub!$B2)^2)</f>
        <v>2.3145561273882098</v>
      </c>
      <c r="AG4" s="2">
        <f>($AG$2/$AU$1*(sub!AI2-sub!$B2)^2)</f>
        <v>1.6411195412752853</v>
      </c>
      <c r="AH4" s="2">
        <f>($AH$2/$AU$1*(sub!AJ2-sub!$B2)^2)</f>
        <v>2.0372262274396542</v>
      </c>
      <c r="AI4" s="2">
        <f>($AI$2/$AU$1*(sub!AK2-sub!$B2)^2)</f>
        <v>3.3178302696422697E-2</v>
      </c>
      <c r="AJ4" s="2">
        <f>($AJ$2/$AU$1*(sub!AL2-sub!$B2)^2)</f>
        <v>0.16498866650008362</v>
      </c>
      <c r="AK4" s="2">
        <f>($AK$2/$AU$1*(sub!AM2-sub!$B2)^2)</f>
        <v>2.3831513249073467E-3</v>
      </c>
      <c r="AL4" s="2">
        <f>($AL$2/$AU$1*(sub!AN2-sub!$B2)^2)</f>
        <v>3.9507635522695782E-2</v>
      </c>
      <c r="AM4" s="2">
        <f>($AM$2/$AU$1*(sub!AO2-sub!$B2)^2)</f>
        <v>7.3133444803989553E-3</v>
      </c>
      <c r="AN4" s="2">
        <f>($AN$2/$AU$1*(sub!AP2-sub!$B2)^2)</f>
        <v>1.7156408619411315E-2</v>
      </c>
      <c r="AO4" s="2">
        <f>($AO$2/$AU$1*(sub!AQ2-sub!$B2)^2)</f>
        <v>1.131087485143359</v>
      </c>
      <c r="AP4" s="2">
        <f>($AP$2/$AU$1*(sub!AR2-sub!$B2)^2)</f>
        <v>0.46627742728989419</v>
      </c>
      <c r="AQ4" s="2">
        <f>($AQ$2/$AU$1*(sub!AS2-sub!$B2)^2)</f>
        <v>0.15793708425826455</v>
      </c>
      <c r="AR4" s="2">
        <f>($AR$2/$AU$1*(sub!AT2-sub!$B2)^2)</f>
        <v>2.281224983423817</v>
      </c>
      <c r="AS4" s="2">
        <f>($AS$2/$AU$1*(sub!AU2-sub!$B2)^2)</f>
        <v>0.2561252652468114</v>
      </c>
      <c r="AT4" s="2">
        <f>($AT$2/$AU$1*(sub!AV2-sub!$B2)^2)</f>
        <v>1.6302035376040633</v>
      </c>
      <c r="AU4" s="2"/>
      <c r="AV4" s="26">
        <f>SUM(B4:AT4)</f>
        <v>97.386389623853304</v>
      </c>
    </row>
    <row r="5" spans="1:48" x14ac:dyDescent="0.2">
      <c r="A5" s="1">
        <v>39872</v>
      </c>
      <c r="B5" s="2">
        <f>$B$2/$AU$1*(sub!D3-sub!$B3)^2</f>
        <v>10.150493838071872</v>
      </c>
      <c r="C5" s="2">
        <f>($C$2/$AU$1)*(sub!E3-sub!$B3)^2</f>
        <v>0.11790556682816299</v>
      </c>
      <c r="D5" s="2">
        <f>($D$2/$AU$1)*(sub!F3-sub!$B3)^2</f>
        <v>0.57699670031316286</v>
      </c>
      <c r="E5" s="2">
        <f>($E$2/$AU$1*(sub!G3-sub!$B3)^2)</f>
        <v>0.5614564056083412</v>
      </c>
      <c r="F5" s="2">
        <f>($F$2/$AU$1*(sub!H3-sub!$B3)^2)</f>
        <v>2.4117899081658787</v>
      </c>
      <c r="G5" s="2">
        <f>($G$2*(sub!I3-sub!$B3)^2)</f>
        <v>0.1914704017247732</v>
      </c>
      <c r="H5" s="2">
        <f>($H$2/$AU$1*(sub!J3-sub!$B3)^2)</f>
        <v>1.9292142652792745</v>
      </c>
      <c r="I5" s="2">
        <f>($I$2/$AU$1*(sub!K3-sub!$B3)^2)</f>
        <v>0.24124740791333812</v>
      </c>
      <c r="J5" s="2">
        <f>($J$2/$AU$1*(sub!L3-sub!$B3)^2)</f>
        <v>1.3757907208879359</v>
      </c>
      <c r="K5" s="2">
        <f>($K$2/$AU$1*(sub!M3-sub!$B3)^2)</f>
        <v>0.88662722302490815</v>
      </c>
      <c r="L5" s="2">
        <f>($L$2/$AU$1*(sub!N3-sub!$B3)^2)</f>
        <v>0.28046606879413699</v>
      </c>
      <c r="M5" s="2">
        <f>($M$2/$AU$1*(sub!O3-sub!$B3)^2)</f>
        <v>6.1115076502946682E-2</v>
      </c>
      <c r="N5" s="2">
        <f>($N$2/$AU$1*(sub!P3-sub!$B3)^2)</f>
        <v>8.4641171002317901E-3</v>
      </c>
      <c r="O5" s="2">
        <f>($O$2*(sub!Q3-sub!$B3)^2)</f>
        <v>10.024811606440721</v>
      </c>
      <c r="P5" s="2">
        <f>($P$2/$AU$1*(sub!R3-sub!$B3)^2)</f>
        <v>0.40031336027126702</v>
      </c>
      <c r="Q5" s="2">
        <f>($Q$2/$AU$1*(sub!S3-sub!$B3)^2)</f>
        <v>0.30450785695259064</v>
      </c>
      <c r="R5" s="2">
        <f>($R$2/$AU$1*(sub!T3-sub!$B3)^2)</f>
        <v>0.22991437177245658</v>
      </c>
      <c r="S5" s="2">
        <f>($S$2/$AU$1*(sub!U3-sub!$B3)^2)</f>
        <v>1.065741712899417E-2</v>
      </c>
      <c r="T5" s="2">
        <f>($T$2/$AU$1*(sub!V3-sub!$B3)^2)</f>
        <v>0.19230902054940563</v>
      </c>
      <c r="U5" s="2">
        <f>($U$2/$AU$1*(sub!W3-sub!$B3)^2)</f>
        <v>0.44500689811419353</v>
      </c>
      <c r="V5" s="2">
        <f>($V$2/$AU$1*(sub!X3-sub!$B3)^2)</f>
        <v>0.43348915702184398</v>
      </c>
      <c r="W5" s="2">
        <f>($W$2/$AU$1*(sub!Y3-sub!$B3)^2)</f>
        <v>19.8220897572767</v>
      </c>
      <c r="X5" s="2">
        <f>($X$2/$AU$1*(sub!Z3-sub!$B3)^2)</f>
        <v>0.26200628381147362</v>
      </c>
      <c r="Y5" s="2">
        <f>($Y$2/$AU$1*(sub!AA3-sub!$B3)^2)</f>
        <v>0.15226742796250031</v>
      </c>
      <c r="Z5" s="2">
        <f>($Z$2/$AU$1*(sub!AB3-sub!$B3)^2)</f>
        <v>7.758304937181249E-3</v>
      </c>
      <c r="AA5" s="2">
        <f>($AA$2/$AU$1*(sub!AC3-sub!$B3)^2)</f>
        <v>2.05417897754347E-3</v>
      </c>
      <c r="AB5" s="2">
        <f>($AB$2*(sub!AD3-sub!$B3)^2)</f>
        <v>2.9664895167980796</v>
      </c>
      <c r="AC5" s="2">
        <f>($AC$2/$AU$1*(sub!AE3-sub!$B3)^2)</f>
        <v>2.2196842488016979</v>
      </c>
      <c r="AD5" s="2">
        <f>($AD$2/$AU$1*(sub!AF3-sub!$B3)^2)</f>
        <v>19.196170949913913</v>
      </c>
      <c r="AE5" s="2">
        <f>($AE$2/$AU$1*(sub!AG3-sub!$B3)^2)</f>
        <v>0.48144528390013119</v>
      </c>
      <c r="AF5" s="2">
        <f>($AF$2/$AU$1*(sub!AH3-sub!$B3)^2)</f>
        <v>1.5242973580045307</v>
      </c>
      <c r="AG5" s="2">
        <f>($AG$2/$AU$1*(sub!AI3-sub!$B3)^2)</f>
        <v>1.8304191802848704</v>
      </c>
      <c r="AH5" s="2">
        <f>($AH$2/$AU$1*(sub!AJ3-sub!$B3)^2)</f>
        <v>2.1476082251188773</v>
      </c>
      <c r="AI5" s="2">
        <f>($AI$2/$AU$1*(sub!AK3-sub!$B3)^2)</f>
        <v>4.5399586152023177E-2</v>
      </c>
      <c r="AJ5" s="2">
        <f>($AJ$2/$AU$1*(sub!AL3-sub!$B3)^2)</f>
        <v>5.3492193186547805E-2</v>
      </c>
      <c r="AK5" s="2">
        <f>($AK$2/$AU$1*(sub!AM3-sub!$B3)^2)</f>
        <v>2.7671594631617814E-2</v>
      </c>
      <c r="AL5" s="2">
        <f>($AL$2/$AU$1*(sub!AN3-sub!$B3)^2)</f>
        <v>4.1272657846858629E-2</v>
      </c>
      <c r="AM5" s="2">
        <f>($AM$2/$AU$1*(sub!AO3-sub!$B3)^2)</f>
        <v>1.1407620168199469E-2</v>
      </c>
      <c r="AN5" s="2">
        <f>($AN$2/$AU$1*(sub!AP3-sub!$B3)^2)</f>
        <v>2.2174341023345145E-2</v>
      </c>
      <c r="AO5" s="2">
        <f>($AO$2/$AU$1*(sub!AQ3-sub!$B3)^2)</f>
        <v>1.1443924351438044</v>
      </c>
      <c r="AP5" s="2">
        <f>($AP$2/$AU$1*(sub!AR3-sub!$B3)^2)</f>
        <v>0.40666042950880554</v>
      </c>
      <c r="AQ5" s="2">
        <f>($AQ$2/$AU$1*(sub!AS3-sub!$B3)^2)</f>
        <v>0.25650469566172368</v>
      </c>
      <c r="AR5" s="2">
        <f>($AR$2/$AU$1*(sub!AT3-sub!$B3)^2)</f>
        <v>2.2097439715791216</v>
      </c>
      <c r="AS5" s="2">
        <f>($AS$2/$AU$1*(sub!AU3-sub!$B3)^2)</f>
        <v>1.2864086662275053E-2</v>
      </c>
      <c r="AT5" s="2">
        <f>($AT$2/$AU$1*(sub!AV3-sub!$B3)^2)</f>
        <v>1.5661024905009373</v>
      </c>
      <c r="AU5" s="2"/>
      <c r="AV5" s="26">
        <f t="shared" ref="AV5:AV68" si="1">SUM(B5:AT5)</f>
        <v>87.244024206319153</v>
      </c>
    </row>
    <row r="6" spans="1:48" x14ac:dyDescent="0.2">
      <c r="A6" s="1">
        <v>39903</v>
      </c>
      <c r="B6" s="2">
        <f>$B$2/$AU$1*(sub!D4-sub!$B4)^2</f>
        <v>5.6159452814846178</v>
      </c>
      <c r="C6" s="2">
        <f>($C$2/$AU$1)*(sub!E4-sub!$B4)^2</f>
        <v>0.31697776356072438</v>
      </c>
      <c r="D6" s="2">
        <f>($D$2/$AU$1)*(sub!F4-sub!$B4)^2</f>
        <v>0.65391717821556117</v>
      </c>
      <c r="E6" s="2">
        <f>($E$2/$AU$1*(sub!G4-sub!$B4)^2)</f>
        <v>0.27539439686752482</v>
      </c>
      <c r="F6" s="2">
        <f>($F$2/$AU$1*(sub!H4-sub!$B4)^2)</f>
        <v>0.1011920715959902</v>
      </c>
      <c r="G6" s="2">
        <f>($G$2*(sub!I4-sub!$B4)^2)</f>
        <v>12.915658674489936</v>
      </c>
      <c r="H6" s="2">
        <f>($H$2/$AU$1*(sub!J4-sub!$B4)^2)</f>
        <v>1.754355254417242</v>
      </c>
      <c r="I6" s="2">
        <f>($I$2/$AU$1*(sub!K4-sub!$B4)^2)</f>
        <v>0.45544089312420644</v>
      </c>
      <c r="J6" s="2">
        <f>($J$2/$AU$1*(sub!L4-sub!$B4)^2)</f>
        <v>0.88670226748319314</v>
      </c>
      <c r="K6" s="2">
        <f>($K$2/$AU$1*(sub!M4-sub!$B4)^2)</f>
        <v>1.2925110552240535</v>
      </c>
      <c r="L6" s="2">
        <f>($L$2/$AU$1*(sub!N4-sub!$B4)^2)</f>
        <v>1.4845343235660112E-2</v>
      </c>
      <c r="M6" s="2">
        <f>($M$2/$AU$1*(sub!O4-sub!$B4)^2)</f>
        <v>2.5825228468547921E-2</v>
      </c>
      <c r="N6" s="2">
        <f>($N$2/$AU$1*(sub!P4-sub!$B4)^2)</f>
        <v>1.9746554433850544E-4</v>
      </c>
      <c r="O6" s="2">
        <f>($O$2*(sub!Q4-sub!$B4)^2)</f>
        <v>0.17811269201396998</v>
      </c>
      <c r="P6" s="2">
        <f>($P$2/$AU$1*(sub!R4-sub!$B4)^2)</f>
        <v>0.30000866778708535</v>
      </c>
      <c r="Q6" s="2">
        <f>($Q$2/$AU$1*(sub!S4-sub!$B4)^2)</f>
        <v>0.29842909641675153</v>
      </c>
      <c r="R6" s="2">
        <f>($R$2/$AU$1*(sub!T4-sub!$B4)^2)</f>
        <v>0.2272136616739415</v>
      </c>
      <c r="S6" s="2">
        <f>($S$2/$AU$1*(sub!U4-sub!$B4)^2)</f>
        <v>0.13699900980068411</v>
      </c>
      <c r="T6" s="2">
        <f>($T$2/$AU$1*(sub!V4-sub!$B4)^2)</f>
        <v>0.92318801712996834</v>
      </c>
      <c r="U6" s="2">
        <f>($U$2/$AU$1*(sub!W4-sub!$B4)^2)</f>
        <v>0.53168110053019779</v>
      </c>
      <c r="V6" s="2">
        <f>($V$2/$AU$1*(sub!X4-sub!$B4)^2)</f>
        <v>0.46426492472616232</v>
      </c>
      <c r="W6" s="2">
        <f>($W$2/$AU$1*(sub!Y4-sub!$B4)^2)</f>
        <v>19.611025082141968</v>
      </c>
      <c r="X6" s="2">
        <f>($X$2/$AU$1*(sub!Z4-sub!$B4)^2)</f>
        <v>0.22957287305997892</v>
      </c>
      <c r="Y6" s="2">
        <f>($Y$2/$AU$1*(sub!AA4-sub!$B4)^2)</f>
        <v>0.15881671787617102</v>
      </c>
      <c r="Z6" s="2">
        <f>($Z$2/$AU$1*(sub!AB4-sub!$B4)^2)</f>
        <v>6.992159436830174E-3</v>
      </c>
      <c r="AA6" s="2">
        <f>($AA$2/$AU$1*(sub!AC4-sub!$B4)^2)</f>
        <v>0.23035086159920048</v>
      </c>
      <c r="AB6" s="2">
        <f>($AB$2*(sub!AD4-sub!$B4)^2)</f>
        <v>2.5993225421247339</v>
      </c>
      <c r="AC6" s="2">
        <f>($AC$2/$AU$1*(sub!AE4-sub!$B4)^2)</f>
        <v>2.1742052378515804</v>
      </c>
      <c r="AD6" s="2">
        <f>($AD$2/$AU$1*(sub!AF4-sub!$B4)^2)</f>
        <v>20.843886023262545</v>
      </c>
      <c r="AE6" s="2">
        <f>($AE$2/$AU$1*(sub!AG4-sub!$B4)^2)</f>
        <v>0.53213360326153081</v>
      </c>
      <c r="AF6" s="2">
        <f>($AF$2/$AU$1*(sub!AH4-sub!$B4)^2)</f>
        <v>0.85167754706674503</v>
      </c>
      <c r="AG6" s="2">
        <f>($AG$2/$AU$1*(sub!AI4-sub!$B4)^2)</f>
        <v>1.7264867548160574</v>
      </c>
      <c r="AH6" s="2">
        <f>($AH$2/$AU$1*(sub!AJ4-sub!$B4)^2)</f>
        <v>2.2214534328853781</v>
      </c>
      <c r="AI6" s="2">
        <f>($AI$2/$AU$1*(sub!AK4-sub!$B4)^2)</f>
        <v>0.13128612750989915</v>
      </c>
      <c r="AJ6" s="2">
        <f>($AJ$2/$AU$1*(sub!AL4-sub!$B4)^2)</f>
        <v>2.4532923999322369</v>
      </c>
      <c r="AK6" s="2">
        <f>($AK$2/$AU$1*(sub!AM4-sub!$B4)^2)</f>
        <v>4.7409455462552715E-2</v>
      </c>
      <c r="AL6" s="2">
        <f>($AL$2/$AU$1*(sub!AN4-sub!$B4)^2)</f>
        <v>4.2449122194078225E-2</v>
      </c>
      <c r="AM6" s="2">
        <f>($AM$2/$AU$1*(sub!AO4-sub!$B4)^2)</f>
        <v>0.16223595901471469</v>
      </c>
      <c r="AN6" s="2">
        <f>($AN$2/$AU$1*(sub!AP4-sub!$B4)^2)</f>
        <v>3.0991019709295133E-4</v>
      </c>
      <c r="AO6" s="2">
        <f>($AO$2/$AU$1*(sub!AQ4-sub!$B4)^2)</f>
        <v>0.90567636776729898</v>
      </c>
      <c r="AP6" s="2">
        <f>($AP$2/$AU$1*(sub!AR4-sub!$B4)^2)</f>
        <v>0.52117891114519166</v>
      </c>
      <c r="AQ6" s="2">
        <f>($AQ$2/$AU$1*(sub!AS4-sub!$B4)^2)</f>
        <v>0.50738182307289958</v>
      </c>
      <c r="AR6" s="2">
        <f>($AR$2/$AU$1*(sub!AT4-sub!$B4)^2)</f>
        <v>2.1635611876368874</v>
      </c>
      <c r="AS6" s="2">
        <f>($AS$2/$AU$1*(sub!AU4-sub!$B4)^2)</f>
        <v>0.11325466417345315</v>
      </c>
      <c r="AT6" s="2">
        <f>($AT$2/$AU$1*(sub!AV4-sub!$B4)^2)</f>
        <v>2.4505900543392536</v>
      </c>
      <c r="AU6" s="2"/>
      <c r="AV6" s="26">
        <f t="shared" si="1"/>
        <v>88.053408861618607</v>
      </c>
    </row>
    <row r="7" spans="1:48" x14ac:dyDescent="0.2">
      <c r="A7" s="1">
        <v>39933</v>
      </c>
      <c r="B7" s="2">
        <f>$B$2/$AU$1*(sub!D5-sub!$B5)^2</f>
        <v>3.613249761040171</v>
      </c>
      <c r="C7" s="2">
        <f>($C$2/$AU$1)*(sub!E5-sub!$B5)^2</f>
        <v>0.25543777423141667</v>
      </c>
      <c r="D7" s="2">
        <f>($D$2/$AU$1)*(sub!F5-sub!$B5)^2</f>
        <v>0.25490300189843268</v>
      </c>
      <c r="E7" s="2">
        <f>($E$2/$AU$1*(sub!G5-sub!$B5)^2)</f>
        <v>0.33838010756495346</v>
      </c>
      <c r="F7" s="2">
        <f>($F$2/$AU$1*(sub!H5-sub!$B5)^2)</f>
        <v>0.41446504448807164</v>
      </c>
      <c r="G7" s="2">
        <f>($G$2*(sub!I5-sub!$B5)^2)</f>
        <v>9.7499587921648221</v>
      </c>
      <c r="H7" s="2">
        <f>($H$2/$AU$1*(sub!J5-sub!$B5)^2)</f>
        <v>1.5757997107480577</v>
      </c>
      <c r="I7" s="2">
        <f>($I$2/$AU$1*(sub!K5-sub!$B5)^2)</f>
        <v>0.60268390199990551</v>
      </c>
      <c r="J7" s="2">
        <f>($J$2/$AU$1*(sub!L5-sub!$B5)^2)</f>
        <v>0.99134971478263978</v>
      </c>
      <c r="K7" s="2">
        <f>($K$2/$AU$1*(sub!M5-sub!$B5)^2)</f>
        <v>2.0539001867789168</v>
      </c>
      <c r="L7" s="2">
        <f>($L$2/$AU$1*(sub!N5-sub!$B5)^2)</f>
        <v>8.8667170279603177E-3</v>
      </c>
      <c r="M7" s="2">
        <f>($M$2/$AU$1*(sub!O5-sub!$B5)^2)</f>
        <v>2.3159764702195041E-2</v>
      </c>
      <c r="N7" s="2">
        <f>($N$2/$AU$1*(sub!P5-sub!$B5)^2)</f>
        <v>2.2719457399817469E-3</v>
      </c>
      <c r="O7" s="2">
        <f>($O$2*(sub!Q5-sub!$B5)^2)</f>
        <v>5.1162866648555216E-4</v>
      </c>
      <c r="P7" s="2">
        <f>($P$2/$AU$1*(sub!R5-sub!$B5)^2)</f>
        <v>0.29621930289652942</v>
      </c>
      <c r="Q7" s="2">
        <f>($Q$2/$AU$1*(sub!S5-sub!$B5)^2)</f>
        <v>0.20714465348640584</v>
      </c>
      <c r="R7" s="2">
        <f>($R$2/$AU$1*(sub!T5-sub!$B5)^2)</f>
        <v>0.19577733566522171</v>
      </c>
      <c r="S7" s="2">
        <f>($S$2/$AU$1*(sub!U5-sub!$B5)^2)</f>
        <v>0.13101179222985831</v>
      </c>
      <c r="T7" s="2">
        <f>($T$2/$AU$1*(sub!V5-sub!$B5)^2)</f>
        <v>0.89824415560667492</v>
      </c>
      <c r="U7" s="2">
        <f>($U$2/$AU$1*(sub!W5-sub!$B5)^2)</f>
        <v>0.46968351252599133</v>
      </c>
      <c r="V7" s="2">
        <f>($V$2/$AU$1*(sub!X5-sub!$B5)^2)</f>
        <v>0.45388998208202302</v>
      </c>
      <c r="W7" s="2">
        <f>($W$2/$AU$1*(sub!Y5-sub!$B5)^2)</f>
        <v>18.07847967801073</v>
      </c>
      <c r="X7" s="2">
        <f>($X$2/$AU$1*(sub!Z5-sub!$B5)^2)</f>
        <v>0.36456496867608718</v>
      </c>
      <c r="Y7" s="2">
        <f>($Y$2/$AU$1*(sub!AA5-sub!$B5)^2)</f>
        <v>0.28078127054741159</v>
      </c>
      <c r="Z7" s="2">
        <f>($Z$2/$AU$1*(sub!AB5-sub!$B5)^2)</f>
        <v>4.0131107139361992E-4</v>
      </c>
      <c r="AA7" s="2">
        <f>($AA$2/$AU$1*(sub!AC5-sub!$B5)^2)</f>
        <v>0.46049140183294596</v>
      </c>
      <c r="AB7" s="2">
        <f>($AB$2*(sub!AD5-sub!$B5)^2)</f>
        <v>2.7190067137528993</v>
      </c>
      <c r="AC7" s="2">
        <f>($AC$2/$AU$1*(sub!AE5-sub!$B5)^2)</f>
        <v>1.667768969124807</v>
      </c>
      <c r="AD7" s="2">
        <f>($AD$2/$AU$1*(sub!AF5-sub!$B5)^2)</f>
        <v>25.587263132007902</v>
      </c>
      <c r="AE7" s="2">
        <f>($AE$2/$AU$1*(sub!AG5-sub!$B5)^2)</f>
        <v>0.49171703367028341</v>
      </c>
      <c r="AF7" s="2">
        <f>($AF$2/$AU$1*(sub!AH5-sub!$B5)^2)</f>
        <v>1.3048956427990106</v>
      </c>
      <c r="AG7" s="2">
        <f>($AG$2/$AU$1*(sub!AI5-sub!$B5)^2)</f>
        <v>2.0498612399927878</v>
      </c>
      <c r="AH7" s="2">
        <f>($AH$2/$AU$1*(sub!AJ5-sub!$B5)^2)</f>
        <v>1.8632905780117008</v>
      </c>
      <c r="AI7" s="2">
        <f>($AI$2/$AU$1*(sub!AK5-sub!$B5)^2)</f>
        <v>0.10692924976864282</v>
      </c>
      <c r="AJ7" s="2">
        <f>($AJ$2/$AU$1*(sub!AL5-sub!$B5)^2)</f>
        <v>3.0422078818724834</v>
      </c>
      <c r="AK7" s="2">
        <f>($AK$2/$AU$1*(sub!AM5-sub!$B5)^2)</f>
        <v>4.2599040021632721E-2</v>
      </c>
      <c r="AL7" s="2">
        <f>($AL$2/$AU$1*(sub!AN5-sub!$B5)^2)</f>
        <v>4.2055164954029209E-2</v>
      </c>
      <c r="AM7" s="2">
        <f>($AM$2/$AU$1*(sub!AO5-sub!$B5)^2)</f>
        <v>0.16599979448059854</v>
      </c>
      <c r="AN7" s="2">
        <f>($AN$2/$AU$1*(sub!AP5-sub!$B5)^2)</f>
        <v>4.6295802714612185E-4</v>
      </c>
      <c r="AO7" s="2">
        <f>($AO$2/$AU$1*(sub!AQ5-sub!$B5)^2)</f>
        <v>1.2483620062102851</v>
      </c>
      <c r="AP7" s="2">
        <f>($AP$2/$AU$1*(sub!AR5-sub!$B5)^2)</f>
        <v>0.42824387593568192</v>
      </c>
      <c r="AQ7" s="2">
        <f>($AQ$2/$AU$1*(sub!AS5-sub!$B5)^2)</f>
        <v>0.5293770047918317</v>
      </c>
      <c r="AR7" s="2">
        <f>($AR$2/$AU$1*(sub!AT5-sub!$B5)^2)</f>
        <v>1.4120316469595349</v>
      </c>
      <c r="AS7" s="2">
        <f>($AS$2/$AU$1*(sub!AU5-sub!$B5)^2)</f>
        <v>0.1057471986052748</v>
      </c>
      <c r="AT7" s="2">
        <f>($AT$2/$AU$1*(sub!AV5-sub!$B5)^2)</f>
        <v>2.4679427671287057</v>
      </c>
      <c r="AU7" s="2"/>
      <c r="AV7" s="26">
        <f t="shared" si="1"/>
        <v>86.997389314580516</v>
      </c>
    </row>
    <row r="8" spans="1:48" x14ac:dyDescent="0.2">
      <c r="A8" s="1">
        <v>39964</v>
      </c>
      <c r="B8" s="2">
        <f>$B$2/$AU$1*(sub!D6-sub!$B6)^2</f>
        <v>0.23860910558087842</v>
      </c>
      <c r="C8" s="2">
        <f>($C$2/$AU$1)*(sub!E6-sub!$B6)^2</f>
        <v>0.23642333882814881</v>
      </c>
      <c r="D8" s="2">
        <f>($D$2/$AU$1)*(sub!F6-sub!$B6)^2</f>
        <v>0.1481822127363252</v>
      </c>
      <c r="E8" s="2">
        <f>($E$2/$AU$1*(sub!G6-sub!$B6)^2)</f>
        <v>0.41435349635229279</v>
      </c>
      <c r="F8" s="2">
        <f>($F$2/$AU$1*(sub!H6-sub!$B6)^2)</f>
        <v>1.0887816150838918</v>
      </c>
      <c r="G8" s="2">
        <f>($G$2*(sub!I6-sub!$B6)^2)</f>
        <v>30.737032414415392</v>
      </c>
      <c r="H8" s="2">
        <f>($H$2/$AU$1*(sub!J6-sub!$B6)^2)</f>
        <v>1.5239900023296447</v>
      </c>
      <c r="I8" s="2">
        <f>($I$2/$AU$1*(sub!K6-sub!$B6)^2)</f>
        <v>0.60695402406714682</v>
      </c>
      <c r="J8" s="2">
        <f>($J$2/$AU$1*(sub!L6-sub!$B6)^2)</f>
        <v>1.1219683903496043</v>
      </c>
      <c r="K8" s="2">
        <f>($K$2/$AU$1*(sub!M6-sub!$B6)^2)</f>
        <v>2.4374153491521935</v>
      </c>
      <c r="L8" s="2">
        <f>($L$2/$AU$1*(sub!N6-sub!$B6)^2)</f>
        <v>2.8791649316771514E-2</v>
      </c>
      <c r="M8" s="2">
        <f>($M$2/$AU$1*(sub!O6-sub!$B6)^2)</f>
        <v>3.9387246112810095E-2</v>
      </c>
      <c r="N8" s="2">
        <f>($N$2/$AU$1*(sub!P6-sub!$B6)^2)</f>
        <v>4.3386227306697932E-3</v>
      </c>
      <c r="O8" s="2">
        <f>($O$2*(sub!Q6-sub!$B6)^2)</f>
        <v>1.8502604583347642E-4</v>
      </c>
      <c r="P8" s="2">
        <f>($P$2/$AU$1*(sub!R6-sub!$B6)^2)</f>
        <v>0.32626044170813601</v>
      </c>
      <c r="Q8" s="2">
        <f>($Q$2/$AU$1*(sub!S6-sub!$B6)^2)</f>
        <v>0.19151941081048729</v>
      </c>
      <c r="R8" s="2">
        <f>($R$2/$AU$1*(sub!T6-sub!$B6)^2)</f>
        <v>0.19783084932652034</v>
      </c>
      <c r="S8" s="2">
        <f>($S$2/$AU$1*(sub!U6-sub!$B6)^2)</f>
        <v>9.0933234896265203E-2</v>
      </c>
      <c r="T8" s="2">
        <f>($T$2/$AU$1*(sub!V6-sub!$B6)^2)</f>
        <v>0.72458976760980742</v>
      </c>
      <c r="U8" s="2">
        <f>($U$2/$AU$1*(sub!W6-sub!$B6)^2)</f>
        <v>0.30619481676258198</v>
      </c>
      <c r="V8" s="2">
        <f>($V$2/$AU$1*(sub!X6-sub!$B6)^2)</f>
        <v>0.38089205220676681</v>
      </c>
      <c r="W8" s="2">
        <f>($W$2/$AU$1*(sub!Y6-sub!$B6)^2)</f>
        <v>20.203799165104833</v>
      </c>
      <c r="X8" s="2">
        <f>($X$2/$AU$1*(sub!Z6-sub!$B6)^2)</f>
        <v>0.26989087010682028</v>
      </c>
      <c r="Y8" s="2">
        <f>($Y$2/$AU$1*(sub!AA6-sub!$B6)^2)</f>
        <v>0.23817130178303697</v>
      </c>
      <c r="Z8" s="2">
        <f>($Z$2/$AU$1*(sub!AB6-sub!$B6)^2)</f>
        <v>7.0849013777775985E-3</v>
      </c>
      <c r="AA8" s="2">
        <f>($AA$2/$AU$1*(sub!AC6-sub!$B6)^2)</f>
        <v>0.31125672155819917</v>
      </c>
      <c r="AB8" s="2">
        <f>($AB$2*(sub!AD6-sub!$B6)^2)</f>
        <v>5.795180681521507</v>
      </c>
      <c r="AC8" s="2">
        <f>($AC$2/$AU$1*(sub!AE6-sub!$B6)^2)</f>
        <v>0.54925932649469045</v>
      </c>
      <c r="AD8" s="2">
        <f>($AD$2/$AU$1*(sub!AF6-sub!$B6)^2)</f>
        <v>36.207538724186342</v>
      </c>
      <c r="AE8" s="2">
        <f>($AE$2/$AU$1*(sub!AG6-sub!$B6)^2)</f>
        <v>0.44034325871433955</v>
      </c>
      <c r="AF8" s="2">
        <f>($AF$2/$AU$1*(sub!AH6-sub!$B6)^2)</f>
        <v>1.1619681944387379</v>
      </c>
      <c r="AG8" s="2">
        <f>($AG$2/$AU$1*(sub!AI6-sub!$B6)^2)</f>
        <v>2.3333291491527404</v>
      </c>
      <c r="AH8" s="2">
        <f>($AH$2/$AU$1*(sub!AJ6-sub!$B6)^2)</f>
        <v>1.6991749070326201</v>
      </c>
      <c r="AI8" s="2">
        <f>($AI$2/$AU$1*(sub!AK6-sub!$B6)^2)</f>
        <v>9.4023779262085896E-2</v>
      </c>
      <c r="AJ8" s="2">
        <f>($AJ$2/$AU$1*(sub!AL6-sub!$B6)^2)</f>
        <v>3.0754122429999411</v>
      </c>
      <c r="AK8" s="2">
        <f>($AK$2/$AU$1*(sub!AM6-sub!$B6)^2)</f>
        <v>9.0655915218734419E-6</v>
      </c>
      <c r="AL8" s="2">
        <f>($AL$2/$AU$1*(sub!AN6-sub!$B6)^2)</f>
        <v>3.9202299868258947E-2</v>
      </c>
      <c r="AM8" s="2">
        <f>($AM$2/$AU$1*(sub!AO6-sub!$B6)^2)</f>
        <v>0.19513589718521293</v>
      </c>
      <c r="AN8" s="2">
        <f>($AN$2/$AU$1*(sub!AP6-sub!$B6)^2)</f>
        <v>2.5413368767968638E-3</v>
      </c>
      <c r="AO8" s="2">
        <f>($AO$2/$AU$1*(sub!AQ6-sub!$B6)^2)</f>
        <v>0.92666061408935918</v>
      </c>
      <c r="AP8" s="2">
        <f>($AP$2/$AU$1*(sub!AR6-sub!$B6)^2)</f>
        <v>0.40153521658692382</v>
      </c>
      <c r="AQ8" s="2">
        <f>($AQ$2/$AU$1*(sub!AS6-sub!$B6)^2)</f>
        <v>0.62235128185243027</v>
      </c>
      <c r="AR8" s="2">
        <f>($AR$2/$AU$1*(sub!AT6-sub!$B6)^2)</f>
        <v>1.5048713044424271</v>
      </c>
      <c r="AS8" s="2">
        <f>($AS$2/$AU$1*(sub!AU6-sub!$B6)^2)</f>
        <v>5.8270011376450416E-2</v>
      </c>
      <c r="AT8" s="2">
        <f>($AT$2/$AU$1*(sub!AV6-sub!$B6)^2)</f>
        <v>2.5980047803665753</v>
      </c>
      <c r="AU8" s="2"/>
      <c r="AV8" s="26">
        <f t="shared" si="1"/>
        <v>119.57964809839184</v>
      </c>
    </row>
    <row r="9" spans="1:48" x14ac:dyDescent="0.2">
      <c r="A9" s="1">
        <v>39994</v>
      </c>
      <c r="B9" s="2">
        <f>$B$2/$AU$1*(sub!D7-sub!$B7)^2</f>
        <v>5.3207444047701842E-2</v>
      </c>
      <c r="C9" s="2">
        <f>($C$2/$AU$1)*(sub!E7-sub!$B7)^2</f>
        <v>0.11287875679752001</v>
      </c>
      <c r="D9" s="2">
        <f>($D$2/$AU$1)*(sub!F7-sub!$B7)^2</f>
        <v>8.0788225511836953E-2</v>
      </c>
      <c r="E9" s="2">
        <f>($E$2/$AU$1*(sub!G7-sub!$B7)^2)</f>
        <v>0.66265205262177951</v>
      </c>
      <c r="F9" s="2">
        <f>($F$2/$AU$1*(sub!H7-sub!$B7)^2)</f>
        <v>1.6584372417997992</v>
      </c>
      <c r="G9" s="2">
        <f>($G$2*(sub!I7-sub!$B7)^2)</f>
        <v>6.0495804296692297</v>
      </c>
      <c r="H9" s="2">
        <f>($H$2/$AU$1*(sub!J7-sub!$B7)^2)</f>
        <v>1.8067334489680418</v>
      </c>
      <c r="I9" s="2">
        <f>($I$2/$AU$1*(sub!K7-sub!$B7)^2)</f>
        <v>0.55718292930380431</v>
      </c>
      <c r="J9" s="2">
        <f>($J$2/$AU$1*(sub!L7-sub!$B7)^2)</f>
        <v>0.82735848697148195</v>
      </c>
      <c r="K9" s="2">
        <f>($K$2/$AU$1*(sub!M7-sub!$B7)^2)</f>
        <v>1.6769820730979088</v>
      </c>
      <c r="L9" s="2">
        <f>($L$2/$AU$1*(sub!N7-sub!$B7)^2)</f>
        <v>6.1204231889141675E-2</v>
      </c>
      <c r="M9" s="2">
        <f>($M$2/$AU$1*(sub!O7-sub!$B7)^2)</f>
        <v>8.1629666107140911E-2</v>
      </c>
      <c r="N9" s="2">
        <f>($N$2/$AU$1*(sub!P7-sub!$B7)^2)</f>
        <v>6.147024984842848E-3</v>
      </c>
      <c r="O9" s="2">
        <f>($O$2*(sub!Q7-sub!$B7)^2)</f>
        <v>1.8106334685480967</v>
      </c>
      <c r="P9" s="2">
        <f>($P$2/$AU$1*(sub!R7-sub!$B7)^2)</f>
        <v>0.41997565452827207</v>
      </c>
      <c r="Q9" s="2">
        <f>($Q$2/$AU$1*(sub!S7-sub!$B7)^2)</f>
        <v>0.10699035633845271</v>
      </c>
      <c r="R9" s="2">
        <f>($R$2/$AU$1*(sub!T7-sub!$B7)^2)</f>
        <v>9.5738025132559731E-2</v>
      </c>
      <c r="S9" s="2">
        <f>($S$2/$AU$1*(sub!U7-sub!$B7)^2)</f>
        <v>8.0599624072804285E-2</v>
      </c>
      <c r="T9" s="2">
        <f>($T$2/$AU$1*(sub!V7-sub!$B7)^2)</f>
        <v>0.62598019277084038</v>
      </c>
      <c r="U9" s="2">
        <f>($U$2/$AU$1*(sub!W7-sub!$B7)^2)</f>
        <v>0.25174944320776826</v>
      </c>
      <c r="V9" s="2">
        <f>($V$2/$AU$1*(sub!X7-sub!$B7)^2)</f>
        <v>0.17407764655332869</v>
      </c>
      <c r="W9" s="2">
        <f>($W$2/$AU$1*(sub!Y7-sub!$B7)^2)</f>
        <v>18.795174070260064</v>
      </c>
      <c r="X9" s="2">
        <f>($X$2/$AU$1*(sub!Z7-sub!$B7)^2)</f>
        <v>0.24689778253804884</v>
      </c>
      <c r="Y9" s="2">
        <f>($Y$2/$AU$1*(sub!AA7-sub!$B7)^2)</f>
        <v>0.29914498936280204</v>
      </c>
      <c r="Z9" s="2">
        <f>($Z$2/$AU$1*(sub!AB7-sub!$B7)^2)</f>
        <v>5.2342850323033159E-2</v>
      </c>
      <c r="AA9" s="2">
        <f>($AA$2/$AU$1*(sub!AC7-sub!$B7)^2)</f>
        <v>0.33903139480551392</v>
      </c>
      <c r="AB9" s="2">
        <f>($AB$2*(sub!AD7-sub!$B7)^2)</f>
        <v>11.327930032070144</v>
      </c>
      <c r="AC9" s="2">
        <f>($AC$2/$AU$1*(sub!AE7-sub!$B7)^2)</f>
        <v>0.52581425791688641</v>
      </c>
      <c r="AD9" s="2">
        <f>($AD$2/$AU$1*(sub!AF7-sub!$B7)^2)</f>
        <v>39.851710118566629</v>
      </c>
      <c r="AE9" s="2">
        <f>($AE$2/$AU$1*(sub!AG7-sub!$B7)^2)</f>
        <v>0.51451545003456256</v>
      </c>
      <c r="AF9" s="2">
        <f>($AF$2/$AU$1*(sub!AH7-sub!$B7)^2)</f>
        <v>0.20264622794426004</v>
      </c>
      <c r="AG9" s="2">
        <f>($AG$2/$AU$1*(sub!AI7-sub!$B7)^2)</f>
        <v>2.8547387782031914</v>
      </c>
      <c r="AH9" s="2">
        <f>($AH$2/$AU$1*(sub!AJ7-sub!$B7)^2)</f>
        <v>1.1795714916312696</v>
      </c>
      <c r="AI9" s="2">
        <f>($AI$2/$AU$1*(sub!AK7-sub!$B7)^2)</f>
        <v>0.14750152818598461</v>
      </c>
      <c r="AJ9" s="2">
        <f>($AJ$2/$AU$1*(sub!AL7-sub!$B7)^2)</f>
        <v>3.3611621729605776</v>
      </c>
      <c r="AK9" s="2">
        <f>($AK$2/$AU$1*(sub!AM7-sub!$B7)^2)</f>
        <v>4.8311066746706981E-6</v>
      </c>
      <c r="AL9" s="2">
        <f>($AL$2/$AU$1*(sub!AN7-sub!$B7)^2)</f>
        <v>2.9918898303765581E-2</v>
      </c>
      <c r="AM9" s="2">
        <f>($AM$2/$AU$1*(sub!AO7-sub!$B7)^2)</f>
        <v>0.31703050145074396</v>
      </c>
      <c r="AN9" s="2">
        <f>($AN$2/$AU$1*(sub!AP7-sub!$B7)^2)</f>
        <v>2.3279258814786877E-2</v>
      </c>
      <c r="AO9" s="2">
        <f>($AO$2/$AU$1*(sub!AQ7-sub!$B7)^2)</f>
        <v>0.81353981351280347</v>
      </c>
      <c r="AP9" s="2">
        <f>($AP$2/$AU$1*(sub!AR7-sub!$B7)^2)</f>
        <v>0.63648151759418647</v>
      </c>
      <c r="AQ9" s="2">
        <f>($AQ$2/$AU$1*(sub!AS7-sub!$B7)^2)</f>
        <v>0.71051088597702428</v>
      </c>
      <c r="AR9" s="2">
        <f>($AR$2/$AU$1*(sub!AT7-sub!$B7)^2)</f>
        <v>1.8568204322298929</v>
      </c>
      <c r="AS9" s="2">
        <f>($AS$2/$AU$1*(sub!AU7-sub!$B7)^2)</f>
        <v>2.0305205601175432E-2</v>
      </c>
      <c r="AT9" s="2">
        <f>($AT$2/$AU$1*(sub!AV7-sub!$B7)^2)</f>
        <v>3.3480938766403301</v>
      </c>
      <c r="AU9" s="2"/>
      <c r="AV9" s="26">
        <f t="shared" si="1"/>
        <v>104.65469278895671</v>
      </c>
    </row>
    <row r="10" spans="1:48" x14ac:dyDescent="0.2">
      <c r="A10" s="1">
        <v>40025</v>
      </c>
      <c r="B10" s="2">
        <f>$B$2/$AU$1*(sub!D8-sub!$B8)^2</f>
        <v>0.35649926081978112</v>
      </c>
      <c r="C10" s="2">
        <f>($C$2/$AU$1)*(sub!E8-sub!$B8)^2</f>
        <v>5.0552653438386604E-3</v>
      </c>
      <c r="D10" s="2">
        <f>($D$2/$AU$1)*(sub!F8-sub!$B8)^2</f>
        <v>8.8085375717626258E-2</v>
      </c>
      <c r="E10" s="2">
        <f>($E$2/$AU$1*(sub!G8-sub!$B8)^2)</f>
        <v>0.36866258757747905</v>
      </c>
      <c r="F10" s="2">
        <f>($F$2/$AU$1*(sub!H8-sub!$B8)^2)</f>
        <v>2.022206119040689</v>
      </c>
      <c r="G10" s="2">
        <f>($G$2*(sub!I8-sub!$B8)^2)</f>
        <v>6.3057921171387186</v>
      </c>
      <c r="H10" s="2">
        <f>($H$2/$AU$1*(sub!J8-sub!$B8)^2)</f>
        <v>1.0568010315357956</v>
      </c>
      <c r="I10" s="2">
        <f>($I$2/$AU$1*(sub!K8-sub!$B8)^2)</f>
        <v>0.27549047014079003</v>
      </c>
      <c r="J10" s="2">
        <f>($J$2/$AU$1*(sub!L8-sub!$B8)^2)</f>
        <v>0.51757985102890847</v>
      </c>
      <c r="K10" s="2">
        <f>($K$2/$AU$1*(sub!M8-sub!$B8)^2)</f>
        <v>1.4971458609500126</v>
      </c>
      <c r="L10" s="2">
        <f>($L$2/$AU$1*(sub!N8-sub!$B8)^2)</f>
        <v>0.21773366040455305</v>
      </c>
      <c r="M10" s="2">
        <f>($M$2/$AU$1*(sub!O8-sub!$B8)^2)</f>
        <v>6.9081603444820575E-2</v>
      </c>
      <c r="N10" s="2">
        <f>($N$2/$AU$1*(sub!P8-sub!$B8)^2)</f>
        <v>6.3963840117639906E-3</v>
      </c>
      <c r="O10" s="2">
        <f>($O$2*(sub!Q8-sub!$B8)^2)</f>
        <v>1.9537851105097055</v>
      </c>
      <c r="P10" s="2">
        <f>($P$2/$AU$1*(sub!R8-sub!$B8)^2)</f>
        <v>0.92506891984944273</v>
      </c>
      <c r="Q10" s="2">
        <f>($Q$2/$AU$1*(sub!S8-sub!$B8)^2)</f>
        <v>4.7871159842449724E-2</v>
      </c>
      <c r="R10" s="2">
        <f>($R$2/$AU$1*(sub!T8-sub!$B8)^2)</f>
        <v>4.6342689830025853E-2</v>
      </c>
      <c r="S10" s="2">
        <f>($S$2/$AU$1*(sub!U8-sub!$B8)^2)</f>
        <v>4.7098000926099289E-2</v>
      </c>
      <c r="T10" s="2">
        <f>($T$2/$AU$1*(sub!V8-sub!$B8)^2)</f>
        <v>0.4682819297969496</v>
      </c>
      <c r="U10" s="2">
        <f>($U$2/$AU$1*(sub!W8-sub!$B8)^2)</f>
        <v>0.25145296131659534</v>
      </c>
      <c r="V10" s="2">
        <f>($V$2/$AU$1*(sub!X8-sub!$B8)^2)</f>
        <v>0.211392250540198</v>
      </c>
      <c r="W10" s="2">
        <f>($W$2/$AU$1*(sub!Y8-sub!$B8)^2)</f>
        <v>17.282660069842549</v>
      </c>
      <c r="X10" s="2">
        <f>($X$2/$AU$1*(sub!Z8-sub!$B8)^2)</f>
        <v>0.2187611489029759</v>
      </c>
      <c r="Y10" s="2">
        <f>($Y$2/$AU$1*(sub!AA8-sub!$B8)^2)</f>
        <v>0.16921302952918277</v>
      </c>
      <c r="Z10" s="2">
        <f>($Z$2/$AU$1*(sub!AB8-sub!$B8)^2)</f>
        <v>8.941074269622222E-2</v>
      </c>
      <c r="AA10" s="2">
        <f>($AA$2/$AU$1*(sub!AC8-sub!$B8)^2)</f>
        <v>0.22125427990024962</v>
      </c>
      <c r="AB10" s="2">
        <f>($AB$2*(sub!AD8-sub!$B8)^2)</f>
        <v>13.438238786120657</v>
      </c>
      <c r="AC10" s="2">
        <f>($AC$2/$AU$1*(sub!AE8-sub!$B8)^2)</f>
        <v>0.83079243766576771</v>
      </c>
      <c r="AD10" s="2">
        <f>($AD$2/$AU$1*(sub!AF8-sub!$B8)^2)</f>
        <v>42.125976609463173</v>
      </c>
      <c r="AE10" s="2">
        <f>($AE$2/$AU$1*(sub!AG8-sub!$B8)^2)</f>
        <v>0.38570127107685159</v>
      </c>
      <c r="AF10" s="2">
        <f>($AF$2/$AU$1*(sub!AH8-sub!$B8)^2)</f>
        <v>0.37425710105479154</v>
      </c>
      <c r="AG10" s="2">
        <f>($AG$2/$AU$1*(sub!AI8-sub!$B8)^2)</f>
        <v>2.8069102690368135</v>
      </c>
      <c r="AH10" s="2">
        <f>($AH$2/$AU$1*(sub!AJ8-sub!$B8)^2)</f>
        <v>1.0362984729185261</v>
      </c>
      <c r="AI10" s="2">
        <f>($AI$2/$AU$1*(sub!AK8-sub!$B8)^2)</f>
        <v>0.21146060625648869</v>
      </c>
      <c r="AJ10" s="2">
        <f>($AJ$2/$AU$1*(sub!AL8-sub!$B8)^2)</f>
        <v>3.41279280690999</v>
      </c>
      <c r="AK10" s="2">
        <f>($AK$2/$AU$1*(sub!AM8-sub!$B8)^2)</f>
        <v>5.8530244003096024E-4</v>
      </c>
      <c r="AL10" s="2">
        <f>($AL$2/$AU$1*(sub!AN8-sub!$B8)^2)</f>
        <v>2.7269284181290241E-2</v>
      </c>
      <c r="AM10" s="2">
        <f>($AM$2/$AU$1*(sub!AO8-sub!$B8)^2)</f>
        <v>0.36125418431765222</v>
      </c>
      <c r="AN10" s="2">
        <f>($AN$2/$AU$1*(sub!AP8-sub!$B8)^2)</f>
        <v>3.4065515836915687E-2</v>
      </c>
      <c r="AO10" s="2">
        <f>($AO$2/$AU$1*(sub!AQ8-sub!$B8)^2)</f>
        <v>0.81167808075873493</v>
      </c>
      <c r="AP10" s="2">
        <f>($AP$2/$AU$1*(sub!AR8-sub!$B8)^2)</f>
        <v>0.10179697157446348</v>
      </c>
      <c r="AQ10" s="2">
        <f>($AQ$2/$AU$1*(sub!AS8-sub!$B8)^2)</f>
        <v>0.76009822036008179</v>
      </c>
      <c r="AR10" s="2">
        <f>($AR$2/$AU$1*(sub!AT8-sub!$B8)^2)</f>
        <v>1.2042872044374116</v>
      </c>
      <c r="AS10" s="2">
        <f>($AS$2/$AU$1*(sub!AU8-sub!$B8)^2)</f>
        <v>1.2147847397334435</v>
      </c>
      <c r="AT10" s="2">
        <f>($AT$2/$AU$1*(sub!AV8-sub!$B8)^2)</f>
        <v>2.4831319527848654</v>
      </c>
      <c r="AU10" s="2"/>
      <c r="AV10" s="26">
        <f t="shared" si="1"/>
        <v>106.34050169756539</v>
      </c>
    </row>
    <row r="11" spans="1:48" x14ac:dyDescent="0.2">
      <c r="A11" s="1">
        <v>40056</v>
      </c>
      <c r="B11" s="2">
        <f>$B$2/$AU$1*(sub!D9-sub!$B9)^2</f>
        <v>1.3833376313237111</v>
      </c>
      <c r="C11" s="2">
        <f>($C$2/$AU$1)*(sub!E9-sub!$B9)^2</f>
        <v>2.1031519347754282E-2</v>
      </c>
      <c r="D11" s="2">
        <f>($D$2/$AU$1)*(sub!F9-sub!$B9)^2</f>
        <v>7.9818299129524845E-2</v>
      </c>
      <c r="E11" s="2">
        <f>($E$2/$AU$1*(sub!G9-sub!$B9)^2)</f>
        <v>0.28508751937717819</v>
      </c>
      <c r="F11" s="2">
        <f>($F$2/$AU$1*(sub!H9-sub!$B9)^2)</f>
        <v>2.4814037419448338</v>
      </c>
      <c r="G11" s="2">
        <f>($G$2*(sub!I9-sub!$B9)^2)</f>
        <v>15.865854473454023</v>
      </c>
      <c r="H11" s="2">
        <f>($H$2/$AU$1*(sub!J9-sub!$B9)^2)</f>
        <v>0.91460022704185773</v>
      </c>
      <c r="I11" s="2">
        <f>($I$2/$AU$1*(sub!K9-sub!$B9)^2)</f>
        <v>0.15074216547905059</v>
      </c>
      <c r="J11" s="2">
        <f>($J$2/$AU$1*(sub!L9-sub!$B9)^2)</f>
        <v>0.72764680347274335</v>
      </c>
      <c r="K11" s="2">
        <f>($K$2/$AU$1*(sub!M9-sub!$B9)^2)</f>
        <v>0.82919835473508663</v>
      </c>
      <c r="L11" s="2">
        <f>($L$2/$AU$1*(sub!N9-sub!$B9)^2)</f>
        <v>0.30996134103649342</v>
      </c>
      <c r="M11" s="2">
        <f>($M$2/$AU$1*(sub!O9-sub!$B9)^2)</f>
        <v>0.11995485788001488</v>
      </c>
      <c r="N11" s="2">
        <f>($N$2/$AU$1*(sub!P9-sub!$B9)^2)</f>
        <v>8.1271898561988166E-3</v>
      </c>
      <c r="O11" s="2">
        <f>($O$2*(sub!Q9-sub!$B9)^2)</f>
        <v>7.4103738174957243</v>
      </c>
      <c r="P11" s="2">
        <f>($P$2/$AU$1*(sub!R9-sub!$B9)^2)</f>
        <v>1.7792898439896507</v>
      </c>
      <c r="Q11" s="2">
        <f>($Q$2/$AU$1*(sub!S9-sub!$B9)^2)</f>
        <v>2.5441437004417138E-2</v>
      </c>
      <c r="R11" s="2">
        <f>($R$2/$AU$1*(sub!T9-sub!$B9)^2)</f>
        <v>3.0980966680281902E-2</v>
      </c>
      <c r="S11" s="2">
        <f>($S$2/$AU$1*(sub!U9-sub!$B9)^2)</f>
        <v>4.5694493035778241E-3</v>
      </c>
      <c r="T11" s="2">
        <f>($T$2/$AU$1*(sub!V9-sub!$B9)^2)</f>
        <v>0.19849273904525136</v>
      </c>
      <c r="U11" s="2">
        <f>($U$2/$AU$1*(sub!W9-sub!$B9)^2)</f>
        <v>3.3595782635883135E-2</v>
      </c>
      <c r="V11" s="2">
        <f>($V$2/$AU$1*(sub!X9-sub!$B9)^2)</f>
        <v>0.43475953944399365</v>
      </c>
      <c r="W11" s="2">
        <f>($W$2/$AU$1*(sub!Y9-sub!$B9)^2)</f>
        <v>15.841134046759084</v>
      </c>
      <c r="X11" s="2">
        <f>($X$2/$AU$1*(sub!Z9-sub!$B9)^2)</f>
        <v>0.18749824873945115</v>
      </c>
      <c r="Y11" s="2">
        <f>($Y$2/$AU$1*(sub!AA9-sub!$B9)^2)</f>
        <v>0.10459485960599646</v>
      </c>
      <c r="Z11" s="2">
        <f>($Z$2/$AU$1*(sub!AB9-sub!$B9)^2)</f>
        <v>0.15450605715745286</v>
      </c>
      <c r="AA11" s="2">
        <f>($AA$2/$AU$1*(sub!AC9-sub!$B9)^2)</f>
        <v>0.33354649020609067</v>
      </c>
      <c r="AB11" s="2">
        <f>($AB$2*(sub!AD9-sub!$B9)^2)</f>
        <v>18.803933789424928</v>
      </c>
      <c r="AC11" s="2">
        <f>($AC$2/$AU$1*(sub!AE9-sub!$B9)^2)</f>
        <v>0.27537181198557753</v>
      </c>
      <c r="AD11" s="2">
        <f>($AD$2/$AU$1*(sub!AF9-sub!$B9)^2)</f>
        <v>41.050507126027547</v>
      </c>
      <c r="AE11" s="2">
        <f>($AE$2/$AU$1*(sub!AG9-sub!$B9)^2)</f>
        <v>0.53662795461700352</v>
      </c>
      <c r="AF11" s="2">
        <f>($AF$2/$AU$1*(sub!AH9-sub!$B9)^2)</f>
        <v>9.9581995538243082E-2</v>
      </c>
      <c r="AG11" s="2">
        <f>($AG$2/$AU$1*(sub!AI9-sub!$B9)^2)</f>
        <v>2.9218414601747562</v>
      </c>
      <c r="AH11" s="2">
        <f>($AH$2/$AU$1*(sub!AJ9-sub!$B9)^2)</f>
        <v>0.54229492065535578</v>
      </c>
      <c r="AI11" s="2">
        <f>($AI$2/$AU$1*(sub!AK9-sub!$B9)^2)</f>
        <v>3.7833758503401246E-2</v>
      </c>
      <c r="AJ11" s="2">
        <f>($AJ$2/$AU$1*(sub!AL9-sub!$B9)^2)</f>
        <v>4.4767691430940078</v>
      </c>
      <c r="AK11" s="2">
        <f>($AK$2/$AU$1*(sub!AM9-sub!$B9)^2)</f>
        <v>9.8928630723988395E-4</v>
      </c>
      <c r="AL11" s="2">
        <f>($AL$2/$AU$1*(sub!AN9-sub!$B9)^2)</f>
        <v>2.1793287627551079E-2</v>
      </c>
      <c r="AM11" s="2">
        <f>($AM$2/$AU$1*(sub!AO9-sub!$B9)^2)</f>
        <v>0.47048698224817864</v>
      </c>
      <c r="AN11" s="2">
        <f>($AN$2/$AU$1*(sub!AP9-sub!$B9)^2)</f>
        <v>6.5560163683200834E-2</v>
      </c>
      <c r="AO11" s="2">
        <f>($AO$2/$AU$1*(sub!AQ9-sub!$B9)^2)</f>
        <v>0.97358286970435914</v>
      </c>
      <c r="AP11" s="2">
        <f>($AP$2/$AU$1*(sub!AR9-sub!$B9)^2)</f>
        <v>2.4510044875197638E-2</v>
      </c>
      <c r="AQ11" s="2">
        <f>($AQ$2/$AU$1*(sub!AS9-sub!$B9)^2)</f>
        <v>0.62701731307848041</v>
      </c>
      <c r="AR11" s="2">
        <f>($AR$2/$AU$1*(sub!AT9-sub!$B9)^2)</f>
        <v>1.4220478315800811</v>
      </c>
      <c r="AS11" s="2">
        <f>($AS$2/$AU$1*(sub!AU9-sub!$B9)^2)</f>
        <v>1.7146882637797649</v>
      </c>
      <c r="AT11" s="2">
        <f>($AT$2/$AU$1*(sub!AV9-sub!$B9)^2)</f>
        <v>2.0411077046258161</v>
      </c>
      <c r="AU11" s="2"/>
      <c r="AV11" s="26">
        <f t="shared" si="1"/>
        <v>125.82209310967602</v>
      </c>
    </row>
    <row r="12" spans="1:48" x14ac:dyDescent="0.2">
      <c r="A12" s="1">
        <v>40086</v>
      </c>
      <c r="B12" s="2">
        <f>$B$2/$AU$1*(sub!D10-sub!$B10)^2</f>
        <v>2.9050782608695505</v>
      </c>
      <c r="C12" s="2">
        <f>($C$2/$AU$1)*(sub!E10-sub!$B10)^2</f>
        <v>0.28723541535824365</v>
      </c>
      <c r="D12" s="2">
        <f>($D$2/$AU$1)*(sub!F10-sub!$B10)^2</f>
        <v>3.5804515734418141E-3</v>
      </c>
      <c r="E12" s="2">
        <f>($E$2/$AU$1*(sub!G10-sub!$B10)^2)</f>
        <v>9.3994560281333867E-3</v>
      </c>
      <c r="F12" s="2">
        <f>($F$2/$AU$1*(sub!H10-sub!$B10)^2)</f>
        <v>3.0414828126522186</v>
      </c>
      <c r="G12" s="2">
        <f>($G$2*(sub!I10-sub!$B10)^2)</f>
        <v>24.970456636553788</v>
      </c>
      <c r="H12" s="2">
        <f>($H$2/$AU$1*(sub!J10-sub!$B10)^2)</f>
        <v>1.4665172453703752</v>
      </c>
      <c r="I12" s="2">
        <f>($I$2/$AU$1*(sub!K10-sub!$B10)^2)</f>
        <v>0.11630617283950628</v>
      </c>
      <c r="J12" s="2">
        <f>($J$2/$AU$1*(sub!L10-sub!$B10)^2)</f>
        <v>0.30231917803189334</v>
      </c>
      <c r="K12" s="2">
        <f>($K$2/$AU$1*(sub!M10-sub!$B10)^2)</f>
        <v>0.41189458429136161</v>
      </c>
      <c r="L12" s="2">
        <f>($L$2/$AU$1*(sub!N10-sub!$B10)^2)</f>
        <v>0.1457777603380955</v>
      </c>
      <c r="M12" s="2">
        <f>($M$2/$AU$1*(sub!O10-sub!$B10)^2)</f>
        <v>7.9644888181590809E-2</v>
      </c>
      <c r="N12" s="2">
        <f>($N$2/$AU$1*(sub!P10-sub!$B10)^2)</f>
        <v>1.543681816627579E-3</v>
      </c>
      <c r="O12" s="2">
        <f>($O$2*(sub!Q10-sub!$B10)^2)</f>
        <v>0.46820652409240709</v>
      </c>
      <c r="P12" s="2">
        <f>($P$2/$AU$1*(sub!R10-sub!$B10)^2)</f>
        <v>1.329967228569896</v>
      </c>
      <c r="Q12" s="2">
        <f>($Q$2/$AU$1*(sub!S10-sub!$B10)^2)</f>
        <v>5.4203447392029161E-2</v>
      </c>
      <c r="R12" s="2">
        <f>($R$2/$AU$1*(sub!T10-sub!$B10)^2)</f>
        <v>4.172350305557318E-2</v>
      </c>
      <c r="S12" s="2">
        <f>($S$2/$AU$1*(sub!U10-sub!$B10)^2)</f>
        <v>6.0980636777127069E-2</v>
      </c>
      <c r="T12" s="2">
        <f>($T$2/$AU$1*(sub!V10-sub!$B10)^2)</f>
        <v>0.29085834608965749</v>
      </c>
      <c r="U12" s="2">
        <f>($U$2/$AU$1*(sub!W10-sub!$B10)^2)</f>
        <v>4.8238004988382576E-3</v>
      </c>
      <c r="V12" s="2">
        <f>($V$2/$AU$1*(sub!X10-sub!$B10)^2)</f>
        <v>0.33365128208550787</v>
      </c>
      <c r="W12" s="2">
        <f>($W$2/$AU$1*(sub!Y10-sub!$B10)^2)</f>
        <v>14.116654320987676</v>
      </c>
      <c r="X12" s="2">
        <f>($X$2/$AU$1*(sub!Z10-sub!$B10)^2)</f>
        <v>0.28939136146914135</v>
      </c>
      <c r="Y12" s="2">
        <f>($Y$2/$AU$1*(sub!AA10-sub!$B10)^2)</f>
        <v>3.7361743780277963E-2</v>
      </c>
      <c r="Z12" s="2">
        <f>($Z$2/$AU$1*(sub!AB10-sub!$B10)^2)</f>
        <v>6.9062334759317404E-2</v>
      </c>
      <c r="AA12" s="2">
        <f>($AA$2/$AU$1*(sub!AC10-sub!$B10)^2)</f>
        <v>0.36072105243865127</v>
      </c>
      <c r="AB12" s="2">
        <f>($AB$2*(sub!AD10-sub!$B10)^2)</f>
        <v>15.559487849011898</v>
      </c>
      <c r="AC12" s="2">
        <f>($AC$2/$AU$1*(sub!AE10-sub!$B10)^2)</f>
        <v>0.78543541379216741</v>
      </c>
      <c r="AD12" s="2">
        <f>($AD$2/$AU$1*(sub!AF10-sub!$B10)^2)</f>
        <v>21.79518803768709</v>
      </c>
      <c r="AE12" s="2">
        <f>($AE$2/$AU$1*(sub!AG10-sub!$B10)^2)</f>
        <v>0.42194083469121718</v>
      </c>
      <c r="AF12" s="2">
        <f>($AF$2/$AU$1*(sub!AH10-sub!$B10)^2)</f>
        <v>0.73113140980648073</v>
      </c>
      <c r="AG12" s="2">
        <f>($AG$2/$AU$1*(sub!AI10-sub!$B10)^2)</f>
        <v>3.0800366820404967</v>
      </c>
      <c r="AH12" s="2">
        <f>($AH$2/$AU$1*(sub!AJ10-sub!$B10)^2)</f>
        <v>0.83970478783852831</v>
      </c>
      <c r="AI12" s="2">
        <f>($AI$2/$AU$1*(sub!AK10-sub!$B10)^2)</f>
        <v>8.5034722872585764E-5</v>
      </c>
      <c r="AJ12" s="2">
        <f>($AJ$2/$AU$1*(sub!AL10-sub!$B10)^2)</f>
        <v>3.3641410623691712</v>
      </c>
      <c r="AK12" s="2">
        <f>($AK$2/$AU$1*(sub!AM10-sub!$B10)^2)</f>
        <v>4.5800135359052224E-2</v>
      </c>
      <c r="AL12" s="2">
        <f>($AL$2/$AU$1*(sub!AN10-sub!$B10)^2)</f>
        <v>2.4918518518518395E-2</v>
      </c>
      <c r="AM12" s="2">
        <f>($AM$2/$AU$1*(sub!AO10-sub!$B10)^2)</f>
        <v>0.40491117282292077</v>
      </c>
      <c r="AN12" s="2">
        <f>($AN$2/$AU$1*(sub!AP10-sub!$B10)^2)</f>
        <v>4.5916482955999219E-2</v>
      </c>
      <c r="AO12" s="2">
        <f>($AO$2/$AU$1*(sub!AQ10-sub!$B10)^2)</f>
        <v>1.0214881037868768</v>
      </c>
      <c r="AP12" s="2">
        <f>($AP$2/$AU$1*(sub!AR10-sub!$B10)^2)</f>
        <v>2.1842903596124758E-2</v>
      </c>
      <c r="AQ12" s="2">
        <f>($AQ$2/$AU$1*(sub!AS10-sub!$B10)^2)</f>
        <v>0.4480446028603205</v>
      </c>
      <c r="AR12" s="2">
        <f>($AR$2/$AU$1*(sub!AT10-sub!$B10)^2)</f>
        <v>1.0346502961660919</v>
      </c>
      <c r="AS12" s="2">
        <f>($AS$2/$AU$1*(sub!AU10-sub!$B10)^2)</f>
        <v>1.8315111111111262</v>
      </c>
      <c r="AT12" s="2">
        <f>($AT$2/$AU$1*(sub!AV10-sub!$B10)^2)</f>
        <v>3.8622928109079586E-2</v>
      </c>
      <c r="AU12" s="2"/>
      <c r="AV12" s="26">
        <f t="shared" si="1"/>
        <v>102.69369949314698</v>
      </c>
    </row>
    <row r="13" spans="1:48" x14ac:dyDescent="0.2">
      <c r="A13" s="1">
        <v>40117</v>
      </c>
      <c r="B13" s="2">
        <f>$B$2/$AU$1*(sub!D11-sub!$B11)^2</f>
        <v>3.0750299516908131</v>
      </c>
      <c r="C13" s="2">
        <f>($C$2/$AU$1)*(sub!E11-sub!$B11)^2</f>
        <v>0.28723541535824365</v>
      </c>
      <c r="D13" s="2">
        <f>($D$2/$AU$1)*(sub!F11-sub!$B11)^2</f>
        <v>6.9171496794819447E-3</v>
      </c>
      <c r="E13" s="2">
        <f>($E$2/$AU$1*(sub!G11-sub!$B11)^2)</f>
        <v>2.8496077142231759E-2</v>
      </c>
      <c r="F13" s="2">
        <f>($F$2/$AU$1*(sub!H11-sub!$B11)^2)</f>
        <v>3.4029453078774541</v>
      </c>
      <c r="G13" s="2">
        <f>($G$2*(sub!I11-sub!$B11)^2)</f>
        <v>31.037725482667391</v>
      </c>
      <c r="H13" s="2">
        <f>($H$2/$AU$1*(sub!J11-sub!$B11)^2)</f>
        <v>1.786113131870064</v>
      </c>
      <c r="I13" s="2">
        <f>($I$2/$AU$1*(sub!K11-sub!$B11)^2)</f>
        <v>2.2261728395062179E-2</v>
      </c>
      <c r="J13" s="2">
        <f>($J$2/$AU$1*(sub!L11-sub!$B11)^2)</f>
        <v>0.10171565201839967</v>
      </c>
      <c r="K13" s="2">
        <f>($K$2/$AU$1*(sub!M11-sub!$B11)^2)</f>
        <v>0.25116299658391272</v>
      </c>
      <c r="L13" s="2">
        <f>($L$2/$AU$1*(sub!N11-sub!$B11)^2)</f>
        <v>0.22779040678133822</v>
      </c>
      <c r="M13" s="2">
        <f>($M$2/$AU$1*(sub!O11-sub!$B11)^2)</f>
        <v>7.9644888181590809E-2</v>
      </c>
      <c r="N13" s="2">
        <f>($N$2/$AU$1*(sub!P11-sub!$B11)^2)</f>
        <v>3.3320335781521107E-3</v>
      </c>
      <c r="O13" s="2">
        <f>($O$2*(sub!Q11-sub!$B11)^2)</f>
        <v>0.46820652409240709</v>
      </c>
      <c r="P13" s="2">
        <f>($P$2/$AU$1*(sub!R11-sub!$B11)^2)</f>
        <v>1.1240112725482581</v>
      </c>
      <c r="Q13" s="2">
        <f>($Q$2/$AU$1*(sub!S11-sub!$B11)^2)</f>
        <v>4.2713091366315188E-2</v>
      </c>
      <c r="R13" s="2">
        <f>($R$2/$AU$1*(sub!T11-sub!$B11)^2)</f>
        <v>4.1999999999998809E-2</v>
      </c>
      <c r="S13" s="2">
        <f>($S$2/$AU$1*(sub!U11-sub!$B11)^2)</f>
        <v>6.0980636777127069E-2</v>
      </c>
      <c r="T13" s="2">
        <f>($T$2/$AU$1*(sub!V11-sub!$B11)^2)</f>
        <v>0.29085834608965749</v>
      </c>
      <c r="U13" s="2">
        <f>($U$2/$AU$1*(sub!W11-sub!$B11)^2)</f>
        <v>1.0282757223632433E-4</v>
      </c>
      <c r="V13" s="2">
        <f>($V$2/$AU$1*(sub!X11-sub!$B11)^2)</f>
        <v>0.33365128208550787</v>
      </c>
      <c r="W13" s="2">
        <f>($W$2/$AU$1*(sub!Y11-sub!$B11)^2)</f>
        <v>12.326760237715222</v>
      </c>
      <c r="X13" s="2">
        <f>($X$2/$AU$1*(sub!Z11-sub!$B11)^2)</f>
        <v>0.28939136146914135</v>
      </c>
      <c r="Y13" s="2">
        <f>($Y$2/$AU$1*(sub!AA11-sub!$B11)^2)</f>
        <v>1.6179094817156771E-2</v>
      </c>
      <c r="Z13" s="2">
        <f>($Z$2/$AU$1*(sub!AB11-sub!$B11)^2)</f>
        <v>2.9253336702668404E-2</v>
      </c>
      <c r="AA13" s="2">
        <f>($AA$2/$AU$1*(sub!AC11-sub!$B11)^2)</f>
        <v>0.36072105243865127</v>
      </c>
      <c r="AB13" s="2">
        <f>($AB$2*(sub!AD11-sub!$B11)^2)</f>
        <v>15.559487849011898</v>
      </c>
      <c r="AC13" s="2">
        <f>($AC$2/$AU$1*(sub!AE11-sub!$B11)^2)</f>
        <v>0.78543541379216741</v>
      </c>
      <c r="AD13" s="2">
        <f>($AD$2/$AU$1*(sub!AF11-sub!$B11)^2)</f>
        <v>24.975248399969669</v>
      </c>
      <c r="AE13" s="2">
        <f>($AE$2/$AU$1*(sub!AG11-sub!$B11)^2)</f>
        <v>0.31266477716848912</v>
      </c>
      <c r="AF13" s="2">
        <f>($AF$2/$AU$1*(sub!AH11-sub!$B11)^2)</f>
        <v>0.73212637944066417</v>
      </c>
      <c r="AG13" s="2">
        <f>($AG$2/$AU$1*(sub!AI11-sub!$B11)^2)</f>
        <v>4.5089183830907578</v>
      </c>
      <c r="AH13" s="2">
        <f>($AH$2/$AU$1*(sub!AJ11-sub!$B11)^2)</f>
        <v>0.83970478783852831</v>
      </c>
      <c r="AI13" s="2">
        <f>($AI$2/$AU$1*(sub!AK11-sub!$B11)^2)</f>
        <v>2.5824595571425964E-2</v>
      </c>
      <c r="AJ13" s="2">
        <f>($AJ$2/$AU$1*(sub!AL11-sub!$B11)^2)</f>
        <v>3.3641410623691712</v>
      </c>
      <c r="AK13" s="2">
        <f>($AK$2/$AU$1*(sub!AM11-sub!$B11)^2)</f>
        <v>6.6300030339098398E-2</v>
      </c>
      <c r="AL13" s="2">
        <f>($AL$2/$AU$1*(sub!AN11-sub!$B11)^2)</f>
        <v>2.4918518518518395E-2</v>
      </c>
      <c r="AM13" s="2">
        <f>($AM$2/$AU$1*(sub!AO11-sub!$B11)^2)</f>
        <v>0.40491117282292077</v>
      </c>
      <c r="AN13" s="2">
        <f>($AN$2/$AU$1*(sub!AP11-sub!$B11)^2)</f>
        <v>4.5916482955999219E-2</v>
      </c>
      <c r="AO13" s="2">
        <f>($AO$2/$AU$1*(sub!AQ11-sub!$B11)^2)</f>
        <v>6.716793965070246E-2</v>
      </c>
      <c r="AP13" s="2">
        <f>($AP$2/$AU$1*(sub!AR11-sub!$B11)^2)</f>
        <v>4.8880246913580817E-2</v>
      </c>
      <c r="AQ13" s="2">
        <f>($AQ$2/$AU$1*(sub!AS11-sub!$B11)^2)</f>
        <v>0.29483734061637346</v>
      </c>
      <c r="AR13" s="2">
        <f>($AR$2/$AU$1*(sub!AT11-sub!$B11)^2)</f>
        <v>8.6540323578059714E-2</v>
      </c>
      <c r="AS13" s="2">
        <f>($AS$2/$AU$1*(sub!AU11-sub!$B11)^2)</f>
        <v>2.7101806346291242</v>
      </c>
      <c r="AT13" s="2">
        <f>($AT$2/$AU$1*(sub!AV11-sub!$B11)^2)</f>
        <v>3.8622928109079586E-2</v>
      </c>
      <c r="AU13" s="2"/>
      <c r="AV13" s="26">
        <f t="shared" si="1"/>
        <v>110.5870265518847</v>
      </c>
    </row>
    <row r="14" spans="1:48" x14ac:dyDescent="0.2">
      <c r="A14" s="1">
        <v>40147</v>
      </c>
      <c r="B14" s="2">
        <f>$B$2/$AU$1*(sub!D12-sub!$B12)^2</f>
        <v>3.423092616818757</v>
      </c>
      <c r="C14" s="2">
        <f>($C$2/$AU$1)*(sub!E12-sub!$B12)^2</f>
        <v>0.36684312996282081</v>
      </c>
      <c r="D14" s="2">
        <f>($D$2/$AU$1)*(sub!F12-sub!$B12)^2</f>
        <v>2.3625593717608814E-4</v>
      </c>
      <c r="E14" s="2">
        <f>($E$2/$AU$1*(sub!G12-sub!$B12)^2)</f>
        <v>0.14472424241560319</v>
      </c>
      <c r="F14" s="2">
        <f>($F$2/$AU$1*(sub!H12-sub!$B12)^2)</f>
        <v>3.236140872139452</v>
      </c>
      <c r="G14" s="2">
        <f>($G$2*(sub!I12-sub!$B12)^2)</f>
        <v>34.953056106502139</v>
      </c>
      <c r="H14" s="2">
        <f>($H$2/$AU$1*(sub!J12-sub!$B12)^2)</f>
        <v>0.67404571614695907</v>
      </c>
      <c r="I14" s="2">
        <f>($I$2/$AU$1*(sub!K12-sub!$B12)^2)</f>
        <v>2.8581816452766348E-2</v>
      </c>
      <c r="J14" s="2">
        <f>($J$2/$AU$1*(sub!L12-sub!$B12)^2)</f>
        <v>7.8853303405274827E-2</v>
      </c>
      <c r="K14" s="2">
        <f>($K$2/$AU$1*(sub!M12-sub!$B12)^2)</f>
        <v>0.19564284013859704</v>
      </c>
      <c r="L14" s="2">
        <f>($L$2/$AU$1*(sub!N12-sub!$B12)^2)</f>
        <v>0.19623767280580776</v>
      </c>
      <c r="M14" s="2">
        <f>($M$2/$AU$1*(sub!O12-sub!$B12)^2)</f>
        <v>9.1763445551227174E-2</v>
      </c>
      <c r="N14" s="2">
        <f>($N$2/$AU$1*(sub!P12-sub!$B12)^2)</f>
        <v>8.3046151001442553E-3</v>
      </c>
      <c r="O14" s="2">
        <f>($O$2*(sub!Q12-sub!$B12)^2)</f>
        <v>0.9965203768843881</v>
      </c>
      <c r="P14" s="2">
        <f>($P$2/$AU$1*(sub!R12-sub!$B12)^2)</f>
        <v>1.2359352816467075</v>
      </c>
      <c r="Q14" s="2">
        <f>($Q$2/$AU$1*(sub!S12-sub!$B12)^2)</f>
        <v>2.7831218263110233E-2</v>
      </c>
      <c r="R14" s="2">
        <f>($R$2/$AU$1*(sub!T12-sub!$B12)^2)</f>
        <v>2.7414625325152119E-2</v>
      </c>
      <c r="S14" s="2">
        <f>($S$2/$AU$1*(sub!U12-sub!$B12)^2)</f>
        <v>3.9047316177869183E-2</v>
      </c>
      <c r="T14" s="2">
        <f>($T$2/$AU$1*(sub!V12-sub!$B12)^2)</f>
        <v>0.2120299021505421</v>
      </c>
      <c r="U14" s="2">
        <f>($U$2/$AU$1*(sub!W12-sub!$B12)^2)</f>
        <v>3.6227645404623372E-5</v>
      </c>
      <c r="V14" s="2">
        <f>($V$2/$AU$1*(sub!X12-sub!$B12)^2)</f>
        <v>0.38914556600210326</v>
      </c>
      <c r="W14" s="2">
        <f>($W$2/$AU$1*(sub!Y12-sub!$B12)^2)</f>
        <v>13.4556170710063</v>
      </c>
      <c r="X14" s="2">
        <f>($X$2/$AU$1*(sub!Z12-sub!$B12)^2)</f>
        <v>0.32716343831567068</v>
      </c>
      <c r="Y14" s="2">
        <f>($Y$2/$AU$1*(sub!AA12-sub!$B12)^2)</f>
        <v>1.8705931412772289E-3</v>
      </c>
      <c r="Z14" s="2">
        <f>($Z$2/$AU$1*(sub!AB12-sub!$B12)^2)</f>
        <v>4.1194421662295741E-2</v>
      </c>
      <c r="AA14" s="2">
        <f>($AA$2/$AU$1*(sub!AC12-sub!$B12)^2)</f>
        <v>0.16867843077683439</v>
      </c>
      <c r="AB14" s="2">
        <f>($AB$2*(sub!AD12-sub!$B12)^2)</f>
        <v>17.355196515900346</v>
      </c>
      <c r="AC14" s="2">
        <f>($AC$2/$AU$1*(sub!AE12-sub!$B12)^2)</f>
        <v>0.68755667248213048</v>
      </c>
      <c r="AD14" s="2">
        <f>($AD$2/$AU$1*(sub!AF12-sub!$B12)^2)</f>
        <v>17.119630529678968</v>
      </c>
      <c r="AE14" s="2">
        <f>($AE$2/$AU$1*(sub!AG12-sub!$B12)^2)</f>
        <v>0.30713791967591142</v>
      </c>
      <c r="AF14" s="2">
        <f>($AF$2/$AU$1*(sub!AH12-sub!$B12)^2)</f>
        <v>0.53897629718206574</v>
      </c>
      <c r="AG14" s="2">
        <f>($AG$2/$AU$1*(sub!AI12-sub!$B12)^2)</f>
        <v>5.1145738459499688</v>
      </c>
      <c r="AH14" s="2">
        <f>($AH$2/$AU$1*(sub!AJ12-sub!$B12)^2)</f>
        <v>0.75016442284760032</v>
      </c>
      <c r="AI14" s="2">
        <f>($AI$2/$AU$1*(sub!AK12-sub!$B12)^2)</f>
        <v>0.12449729683031546</v>
      </c>
      <c r="AJ14" s="2">
        <f>($AJ$2/$AU$1*(sub!AL12-sub!$B12)^2)</f>
        <v>3.482932041038119</v>
      </c>
      <c r="AK14" s="2">
        <f>($AK$2/$AU$1*(sub!AM12-sub!$B12)^2)</f>
        <v>2.4541323192312273E-4</v>
      </c>
      <c r="AL14" s="2">
        <f>($AL$2/$AU$1*(sub!AN12-sub!$B12)^2)</f>
        <v>2.3126729957079817E-2</v>
      </c>
      <c r="AM14" s="2">
        <f>($AM$2/$AU$1*(sub!AO12-sub!$B12)^2)</f>
        <v>0.44136355422770762</v>
      </c>
      <c r="AN14" s="2">
        <f>($AN$2/$AU$1*(sub!AP12-sub!$B12)^2)</f>
        <v>5.6588411946970285E-2</v>
      </c>
      <c r="AO14" s="2">
        <f>($AO$2/$AU$1*(sub!AQ12-sub!$B12)^2)</f>
        <v>9.1314604224226825E-2</v>
      </c>
      <c r="AP14" s="2">
        <f>($AP$2/$AU$1*(sub!AR12-sub!$B12)^2)</f>
        <v>3.077173169581213E-2</v>
      </c>
      <c r="AQ14" s="2">
        <f>($AQ$2/$AU$1*(sub!AS12-sub!$B12)^2)</f>
        <v>0.16716198511235092</v>
      </c>
      <c r="AR14" s="2">
        <f>($AR$2/$AU$1*(sub!AT12-sub!$B12)^2)</f>
        <v>0.10600078434852986</v>
      </c>
      <c r="AS14" s="2">
        <f>($AS$2/$AU$1*(sub!AU12-sub!$B12)^2)</f>
        <v>2.9402237178993382</v>
      </c>
      <c r="AT14" s="2">
        <f>($AT$2/$AU$1*(sub!AV12-sub!$B12)^2)</f>
        <v>5.2856427151776193E-2</v>
      </c>
      <c r="AU14" s="2"/>
      <c r="AV14" s="26">
        <f t="shared" si="1"/>
        <v>109.71032600375553</v>
      </c>
    </row>
    <row r="15" spans="1:48" x14ac:dyDescent="0.2">
      <c r="A15" s="1">
        <v>40178</v>
      </c>
      <c r="B15" s="2">
        <f>$B$2/$AU$1*(sub!D13-sub!$B13)^2</f>
        <v>3.7911746527777765</v>
      </c>
      <c r="C15" s="2">
        <f>($C$2/$AU$1)*(sub!E13-sub!$B13)^2</f>
        <v>0.90681782468675021</v>
      </c>
      <c r="D15" s="2">
        <f>($D$2/$AU$1)*(sub!F13-sub!$B13)^2</f>
        <v>1.3828194085558493E-2</v>
      </c>
      <c r="E15" s="2">
        <f>($E$2/$AU$1*(sub!G13-sub!$B13)^2)</f>
        <v>9.646346811916065E-2</v>
      </c>
      <c r="F15" s="2">
        <f>($F$2/$AU$1*(sub!H13-sub!$B13)^2)</f>
        <v>3.313492472565156</v>
      </c>
      <c r="G15" s="2">
        <f>($G$2*(sub!I13-sub!$B13)^2)</f>
        <v>9.2921336479601067</v>
      </c>
      <c r="H15" s="2">
        <f>($H$2/$AU$1*(sub!J13-sub!$B13)^2)</f>
        <v>3.6700583030793363E-4</v>
      </c>
      <c r="I15" s="2">
        <f>($I$2/$AU$1*(sub!K13-sub!$B13)^2)</f>
        <v>5.0667186673048037E-2</v>
      </c>
      <c r="J15" s="2">
        <f>($J$2/$AU$1*(sub!L13-sub!$B13)^2)</f>
        <v>1.8684180174128571E-2</v>
      </c>
      <c r="K15" s="2">
        <f>($K$2/$AU$1*(sub!M13-sub!$B13)^2)</f>
        <v>0.14486886127880713</v>
      </c>
      <c r="L15" s="2">
        <f>($L$2/$AU$1*(sub!N13-sub!$B13)^2)</f>
        <v>0.13846140089085787</v>
      </c>
      <c r="M15" s="2">
        <f>($M$2/$AU$1*(sub!O13-sub!$B13)^2)</f>
        <v>4.3862690396024584E-2</v>
      </c>
      <c r="N15" s="2">
        <f>($N$2/$AU$1*(sub!P13-sub!$B13)^2)</f>
        <v>5.8141676593170726E-3</v>
      </c>
      <c r="O15" s="2">
        <f>($O$2*(sub!Q13-sub!$B13)^2)</f>
        <v>0.46820652409240709</v>
      </c>
      <c r="P15" s="2">
        <f>($P$2/$AU$1*(sub!R13-sub!$B13)^2)</f>
        <v>1.1712453050669511</v>
      </c>
      <c r="Q15" s="2">
        <f>($Q$2/$AU$1*(sub!S13-sub!$B13)^2)</f>
        <v>7.0636291798627834E-2</v>
      </c>
      <c r="R15" s="2">
        <f>($R$2/$AU$1*(sub!T13-sub!$B13)^2)</f>
        <v>4.2553262604583343E-2</v>
      </c>
      <c r="S15" s="2">
        <f>($S$2/$AU$1*(sub!U13-sub!$B13)^2)</f>
        <v>9.0009204952819027E-2</v>
      </c>
      <c r="T15" s="2">
        <f>($T$2/$AU$1*(sub!V13-sub!$B13)^2)</f>
        <v>0.63640767055792002</v>
      </c>
      <c r="U15" s="2">
        <f>($U$2/$AU$1*(sub!W13-sub!$B13)^2)</f>
        <v>1.9471907281430262E-3</v>
      </c>
      <c r="V15" s="2">
        <f>($V$2/$AU$1*(sub!X13-sub!$B13)^2)</f>
        <v>0.33365128208550787</v>
      </c>
      <c r="W15" s="2">
        <f>($W$2/$AU$1*(sub!Y13-sub!$B13)^2)</f>
        <v>12.145622024383059</v>
      </c>
      <c r="X15" s="2">
        <f>($X$2/$AU$1*(sub!Z13-sub!$B13)^2)</f>
        <v>0.37512181248559823</v>
      </c>
      <c r="Y15" s="2">
        <f>($Y$2/$AU$1*(sub!AA13-sub!$B13)^2)</f>
        <v>1.5679856288567911E-5</v>
      </c>
      <c r="Z15" s="2">
        <f>($Z$2/$AU$1*(sub!AB13-sub!$B13)^2)</f>
        <v>1.7247231266026314E-2</v>
      </c>
      <c r="AA15" s="2">
        <f>($AA$2/$AU$1*(sub!AC13-sub!$B13)^2)</f>
        <v>0.16885060774210769</v>
      </c>
      <c r="AB15" s="2">
        <f>($AB$2*(sub!AD13-sub!$B13)^2)</f>
        <v>15.559487849011898</v>
      </c>
      <c r="AC15" s="2">
        <f>($AC$2/$AU$1*(sub!AE13-sub!$B13)^2)</f>
        <v>0.94400825690555068</v>
      </c>
      <c r="AD15" s="2">
        <f>($AD$2/$AU$1*(sub!AF13-sub!$B13)^2)</f>
        <v>5.8390713233923627E-2</v>
      </c>
      <c r="AE15" s="2">
        <f>($AE$2/$AU$1*(sub!AG13-sub!$B13)^2)</f>
        <v>0.18700505703700829</v>
      </c>
      <c r="AF15" s="2">
        <f>($AF$2/$AU$1*(sub!AH13-sub!$B13)^2)</f>
        <v>1.039637617388538</v>
      </c>
      <c r="AG15" s="2">
        <f>($AG$2/$AU$1*(sub!AI13-sub!$B13)^2)</f>
        <v>6.3408208197457885</v>
      </c>
      <c r="AH15" s="2">
        <f>($AH$2/$AU$1*(sub!AJ13-sub!$B13)^2)</f>
        <v>0.83970478783852831</v>
      </c>
      <c r="AI15" s="2">
        <f>($AI$2/$AU$1*(sub!AK13-sub!$B13)^2)</f>
        <v>8.9444953816706585E-2</v>
      </c>
      <c r="AJ15" s="2">
        <f>($AJ$2/$AU$1*(sub!AL13-sub!$B13)^2)</f>
        <v>3.1571007768609802</v>
      </c>
      <c r="AK15" s="2">
        <f>($AK$2/$AU$1*(sub!AM13-sub!$B13)^2)</f>
        <v>5.5169009865642583E-2</v>
      </c>
      <c r="AL15" s="2">
        <f>($AL$2/$AU$1*(sub!AN13-sub!$B13)^2)</f>
        <v>2.4918518518518395E-2</v>
      </c>
      <c r="AM15" s="2">
        <f>($AM$2/$AU$1*(sub!AO13-sub!$B13)^2)</f>
        <v>0.40491117282292077</v>
      </c>
      <c r="AN15" s="2">
        <f>($AN$2/$AU$1*(sub!AP13-sub!$B13)^2)</f>
        <v>4.5916482955999219E-2</v>
      </c>
      <c r="AO15" s="2">
        <f>($AO$2/$AU$1*(sub!AQ13-sub!$B13)^2)</f>
        <v>0.2134411630782844</v>
      </c>
      <c r="AP15" s="2">
        <f>($AP$2/$AU$1*(sub!AR13-sub!$B13)^2)</f>
        <v>4.0639832469169648E-6</v>
      </c>
      <c r="AQ15" s="2">
        <f>($AQ$2/$AU$1*(sub!AS13-sub!$B13)^2)</f>
        <v>0.10107162202571679</v>
      </c>
      <c r="AR15" s="2">
        <f>($AR$2/$AU$1*(sub!AT13-sub!$B13)^2)</f>
        <v>8.6540323578059714E-2</v>
      </c>
      <c r="AS15" s="2">
        <f>($AS$2/$AU$1*(sub!AU13-sub!$B13)^2)</f>
        <v>2.7101806346291242</v>
      </c>
      <c r="AT15" s="2">
        <f>($AT$2/$AU$1*(sub!AV13-sub!$B13)^2)</f>
        <v>3.8622928109079586E-2</v>
      </c>
      <c r="AU15" s="2"/>
      <c r="AV15" s="26">
        <f t="shared" si="1"/>
        <v>65.234526592122549</v>
      </c>
    </row>
    <row r="16" spans="1:48" x14ac:dyDescent="0.2">
      <c r="A16" s="1">
        <v>40209</v>
      </c>
      <c r="B16" s="2">
        <f>$B$2/$AU$1*(sub!D14-sub!$B14)^2</f>
        <v>3.2337789447746554</v>
      </c>
      <c r="C16" s="2">
        <f>($C$2/$AU$1)*(sub!E14-sub!$B14)^2</f>
        <v>1.022609284142989</v>
      </c>
      <c r="D16" s="2">
        <f>($D$2/$AU$1)*(sub!F14-sub!$B14)^2</f>
        <v>1.4450507975358656E-2</v>
      </c>
      <c r="E16" s="2">
        <f>($E$2/$AU$1*(sub!G14-sub!$B14)^2)</f>
        <v>2.4656616906500253E-2</v>
      </c>
      <c r="F16" s="2">
        <f>($F$2/$AU$1*(sub!H14-sub!$B14)^2)</f>
        <v>3.5240372358906589</v>
      </c>
      <c r="G16" s="2">
        <f>($G$2*(sub!I14-sub!$B14)^2)</f>
        <v>15.069622785658566</v>
      </c>
      <c r="H16" s="2">
        <f>($H$2/$AU$1*(sub!J14-sub!$B14)^2)</f>
        <v>0.56326790026452533</v>
      </c>
      <c r="I16" s="2">
        <f>($I$2/$AU$1*(sub!K14-sub!$B14)^2)</f>
        <v>9.4450264889157001E-3</v>
      </c>
      <c r="J16" s="2">
        <f>($J$2/$AU$1*(sub!L14-sub!$B14)^2)</f>
        <v>4.5377674758789059E-2</v>
      </c>
      <c r="K16" s="2">
        <f>($K$2/$AU$1*(sub!M14-sub!$B14)^2)</f>
        <v>0.10995103042962692</v>
      </c>
      <c r="L16" s="2">
        <f>($L$2/$AU$1*(sub!N14-sub!$B14)^2)</f>
        <v>0.24048139170536423</v>
      </c>
      <c r="M16" s="2">
        <f>($M$2/$AU$1*(sub!O14-sub!$B14)^2)</f>
        <v>3.2879299001848009E-2</v>
      </c>
      <c r="N16" s="2">
        <f>($N$2/$AU$1*(sub!P14-sub!$B14)^2)</f>
        <v>8.6506395242612975E-3</v>
      </c>
      <c r="O16" s="2">
        <f>($O$2*(sub!Q14-sub!$B14)^2)</f>
        <v>1.0706571959988918</v>
      </c>
      <c r="P16" s="2">
        <f>($P$2/$AU$1*(sub!R14-sub!$B14)^2)</f>
        <v>1.1654433680582783</v>
      </c>
      <c r="Q16" s="2">
        <f>($Q$2/$AU$1*(sub!S14-sub!$B14)^2)</f>
        <v>0.11334202775118644</v>
      </c>
      <c r="R16" s="2">
        <f>($R$2/$AU$1*(sub!T14-sub!$B14)^2)</f>
        <v>9.2578079636472063E-2</v>
      </c>
      <c r="S16" s="2">
        <f>($S$2/$AU$1*(sub!U14-sub!$B14)^2)</f>
        <v>5.9998890320569487E-2</v>
      </c>
      <c r="T16" s="2">
        <f>($T$2/$AU$1*(sub!V14-sub!$B14)^2)</f>
        <v>0.50374364503908231</v>
      </c>
      <c r="U16" s="2">
        <f>($U$2/$AU$1*(sub!W14-sub!$B14)^2)</f>
        <v>2.9991969167558474E-3</v>
      </c>
      <c r="V16" s="2">
        <f>($V$2/$AU$1*(sub!X14-sub!$B14)^2)</f>
        <v>0.39586700083896381</v>
      </c>
      <c r="W16" s="2">
        <f>($W$2/$AU$1*(sub!Y14-sub!$B14)^2)</f>
        <v>12.520255218190796</v>
      </c>
      <c r="X16" s="2">
        <f>($X$2/$AU$1*(sub!Z14-sub!$B14)^2)</f>
        <v>0.40700415837533704</v>
      </c>
      <c r="Y16" s="2">
        <f>($Y$2/$AU$1*(sub!AA14-sub!$B14)^2)</f>
        <v>6.2678253087343982E-2</v>
      </c>
      <c r="Z16" s="2">
        <f>($Z$2/$AU$1*(sub!AB14-sub!$B14)^2)</f>
        <v>1.2021753365195655E-2</v>
      </c>
      <c r="AA16" s="2">
        <f>($AA$2/$AU$1*(sub!AC14-sub!$B14)^2)</f>
        <v>0.13421590373975995</v>
      </c>
      <c r="AB16" s="2">
        <f>($AB$2*(sub!AD14-sub!$B14)^2)</f>
        <v>17.570097099340824</v>
      </c>
      <c r="AC16" s="2">
        <f>($AC$2/$AU$1*(sub!AE14-sub!$B14)^2)</f>
        <v>1.1677033425124128</v>
      </c>
      <c r="AD16" s="2">
        <f>($AD$2/$AU$1*(sub!AF14-sub!$B14)^2)</f>
        <v>26.404562461830022</v>
      </c>
      <c r="AE16" s="2">
        <f>($AE$2/$AU$1*(sub!AG14-sub!$B14)^2)</f>
        <v>0.11447353673571778</v>
      </c>
      <c r="AF16" s="2">
        <f>($AF$2/$AU$1*(sub!AH14-sub!$B14)^2)</f>
        <v>0.94928845719678978</v>
      </c>
      <c r="AG16" s="2">
        <f>($AG$2/$AU$1*(sub!AI14-sub!$B14)^2)</f>
        <v>7.4451944058380812</v>
      </c>
      <c r="AH16" s="2">
        <f>($AH$2/$AU$1*(sub!AJ14-sub!$B14)^2)</f>
        <v>0.74092977926396697</v>
      </c>
      <c r="AI16" s="2">
        <f>($AI$2/$AU$1*(sub!AK14-sub!$B14)^2)</f>
        <v>0.1424421863576372</v>
      </c>
      <c r="AJ16" s="2">
        <f>($AJ$2/$AU$1*(sub!AL14-sub!$B14)^2)</f>
        <v>3.3743206893955882</v>
      </c>
      <c r="AK16" s="2">
        <f>($AK$2/$AU$1*(sub!AM14-sub!$B14)^2)</f>
        <v>1.1581180649971292E-2</v>
      </c>
      <c r="AL16" s="2">
        <f>($AL$2/$AU$1*(sub!AN14-sub!$B14)^2)</f>
        <v>2.2922971214712904E-2</v>
      </c>
      <c r="AM16" s="2">
        <f>($AM$2/$AU$1*(sub!AO14-sub!$B14)^2)</f>
        <v>0.44569879891554154</v>
      </c>
      <c r="AN16" s="2">
        <f>($AN$2/$AU$1*(sub!AP14-sub!$B14)^2)</f>
        <v>5.7900013575377517E-2</v>
      </c>
      <c r="AO16" s="2">
        <f>($AO$2/$AU$1*(sub!AQ14-sub!$B14)^2)</f>
        <v>0.15716347723540153</v>
      </c>
      <c r="AP16" s="2">
        <f>($AP$2/$AU$1*(sub!AR14-sub!$B14)^2)</f>
        <v>7.2067770835057637E-2</v>
      </c>
      <c r="AQ16" s="2">
        <f>($AQ$2/$AU$1*(sub!AS14-sub!$B14)^2)</f>
        <v>4.4042496409562225E-2</v>
      </c>
      <c r="AR16" s="2">
        <f>($AR$2/$AU$1*(sub!AT14-sub!$B14)^2)</f>
        <v>8.8487017395051229E-2</v>
      </c>
      <c r="AS16" s="2">
        <f>($AS$2/$AU$1*(sub!AU14-sub!$B14)^2)</f>
        <v>2.8242799338312996</v>
      </c>
      <c r="AT16" s="2">
        <f>($AT$2/$AU$1*(sub!AV14-sub!$B14)^2)</f>
        <v>1.671992217660178E-2</v>
      </c>
      <c r="AU16" s="2"/>
      <c r="AV16" s="26">
        <f t="shared" si="1"/>
        <v>102.08988856955031</v>
      </c>
    </row>
    <row r="17" spans="1:48" x14ac:dyDescent="0.2">
      <c r="A17" s="1">
        <v>40237</v>
      </c>
      <c r="B17" s="2">
        <f>$B$2/$AU$1*(sub!D15-sub!$B15)^2</f>
        <v>3.2108611026855876</v>
      </c>
      <c r="C17" s="2">
        <f>($C$2/$AU$1)*(sub!E15-sub!$B15)^2</f>
        <v>1.7801856843939918</v>
      </c>
      <c r="D17" s="2">
        <f>($D$2/$AU$1)*(sub!F15-sub!$B15)^2</f>
        <v>1.4344668337655731E-2</v>
      </c>
      <c r="E17" s="2">
        <f>($E$2/$AU$1*(sub!G15-sub!$B15)^2)</f>
        <v>2.5503007450110565E-2</v>
      </c>
      <c r="F17" s="2">
        <f>($F$2/$AU$1*(sub!H15-sub!$B15)^2)</f>
        <v>2.9963441609300241</v>
      </c>
      <c r="G17" s="2">
        <f>($G$2*(sub!I15-sub!$B15)^2)</f>
        <v>3.0610748080435859</v>
      </c>
      <c r="H17" s="2">
        <f>($H$2/$AU$1*(sub!J15-sub!$B15)^2)</f>
        <v>0.7696266836147172</v>
      </c>
      <c r="I17" s="2">
        <f>($I$2/$AU$1*(sub!K15-sub!$B15)^2)</f>
        <v>7.4841537596319306E-3</v>
      </c>
      <c r="J17" s="2">
        <f>($J$2/$AU$1*(sub!L15-sub!$B15)^2)</f>
        <v>1.5137715792424974E-2</v>
      </c>
      <c r="K17" s="2">
        <f>($K$2/$AU$1*(sub!M15-sub!$B15)^2)</f>
        <v>0.12154458049988436</v>
      </c>
      <c r="L17" s="2">
        <f>($L$2/$AU$1*(sub!N15-sub!$B15)^2)</f>
        <v>0.12764302196128482</v>
      </c>
      <c r="M17" s="2">
        <f>($M$2/$AU$1*(sub!O15-sub!$B15)^2)</f>
        <v>2.4512259798924248E-2</v>
      </c>
      <c r="N17" s="2">
        <f>($N$2/$AU$1*(sub!P15-sub!$B15)^2)</f>
        <v>8.4633162895200939E-3</v>
      </c>
      <c r="O17" s="2">
        <f>($O$2*(sub!Q15-sub!$B15)^2)</f>
        <v>0.59162958284163447</v>
      </c>
      <c r="P17" s="2">
        <f>($P$2/$AU$1*(sub!R15-sub!$B15)^2)</f>
        <v>0.91658780131619955</v>
      </c>
      <c r="Q17" s="2">
        <f>($Q$2/$AU$1*(sub!S15-sub!$B15)^2)</f>
        <v>0.21059147473423911</v>
      </c>
      <c r="R17" s="2">
        <f>($R$2/$AU$1*(sub!T15-sub!$B15)^2)</f>
        <v>9.4570543922079947E-2</v>
      </c>
      <c r="S17" s="2">
        <f>($S$2/$AU$1*(sub!U15-sub!$B15)^2)</f>
        <v>3.5304229654722942E-2</v>
      </c>
      <c r="T17" s="2">
        <f>($T$2/$AU$1*(sub!V15-sub!$B15)^2)</f>
        <v>0.38263629610355898</v>
      </c>
      <c r="U17" s="2">
        <f>($U$2/$AU$1*(sub!W15-sub!$B15)^2)</f>
        <v>8.5314802219518225E-3</v>
      </c>
      <c r="V17" s="2">
        <f>($V$2/$AU$1*(sub!X15-sub!$B15)^2)</f>
        <v>0.4659304189508901</v>
      </c>
      <c r="W17" s="2">
        <f>($W$2/$AU$1*(sub!Y15-sub!$B15)^2)</f>
        <v>13.905455670470674</v>
      </c>
      <c r="X17" s="2">
        <f>($X$2/$AU$1*(sub!Z15-sub!$B15)^2)</f>
        <v>0.45442460412834718</v>
      </c>
      <c r="Y17" s="2">
        <f>($Y$2/$AU$1*(sub!AA15-sub!$B15)^2)</f>
        <v>0.19280992016136689</v>
      </c>
      <c r="Z17" s="2">
        <f>($Z$2/$AU$1*(sub!AB15-sub!$B15)^2)</f>
        <v>1.2568799462252905E-2</v>
      </c>
      <c r="AA17" s="2">
        <f>($AA$2/$AU$1*(sub!AC15-sub!$B15)^2)</f>
        <v>0.16846316022884486</v>
      </c>
      <c r="AB17" s="2">
        <f>($AB$2*(sub!AD15-sub!$B15)^2)</f>
        <v>5.8688520432680198</v>
      </c>
      <c r="AC17" s="2">
        <f>($AC$2/$AU$1*(sub!AE15-sub!$B15)^2)</f>
        <v>1.1257106164291628</v>
      </c>
      <c r="AD17" s="2">
        <f>($AD$2/$AU$1*(sub!AF15-sub!$B15)^2)</f>
        <v>9.8022739695335357</v>
      </c>
      <c r="AE17" s="2">
        <f>($AE$2/$AU$1*(sub!AG15-sub!$B15)^2)</f>
        <v>5.2046931681529691E-2</v>
      </c>
      <c r="AF17" s="2">
        <f>($AF$2/$AU$1*(sub!AH15-sub!$B15)^2)</f>
        <v>0.65073512399708888</v>
      </c>
      <c r="AG17" s="2">
        <f>($AG$2/$AU$1*(sub!AI15-sub!$B15)^2)</f>
        <v>7.308669416087314</v>
      </c>
      <c r="AH17" s="2">
        <f>($AH$2/$AU$1*(sub!AJ15-sub!$B15)^2)</f>
        <v>0.64430356013040035</v>
      </c>
      <c r="AI17" s="2">
        <f>($AI$2/$AU$1*(sub!AK15-sub!$B15)^2)</f>
        <v>0.22825673030793889</v>
      </c>
      <c r="AJ17" s="2">
        <f>($AJ$2/$AU$1*(sub!AL15-sub!$B15)^2)</f>
        <v>2.4969527130135458</v>
      </c>
      <c r="AK17" s="2">
        <f>($AK$2/$AU$1*(sub!AM15-sub!$B15)^2)</f>
        <v>4.5933967969261812E-4</v>
      </c>
      <c r="AL17" s="2">
        <f>($AL$2/$AU$1*(sub!AN15-sub!$B15)^2)</f>
        <v>2.0943360992870492E-2</v>
      </c>
      <c r="AM17" s="2">
        <f>($AM$2/$AU$1*(sub!AO15-sub!$B15)^2)</f>
        <v>0.49001977636531641</v>
      </c>
      <c r="AN17" s="2">
        <f>($AN$2/$AU$1*(sub!AP15-sub!$B15)^2)</f>
        <v>7.1779054731103423E-2</v>
      </c>
      <c r="AO17" s="2">
        <f>($AO$2/$AU$1*(sub!AQ15-sub!$B15)^2)</f>
        <v>0.15121199226609114</v>
      </c>
      <c r="AP17" s="2">
        <f>($AP$2/$AU$1*(sub!AR15-sub!$B15)^2)</f>
        <v>5.9526638051641649E-2</v>
      </c>
      <c r="AQ17" s="2">
        <f>($AQ$2/$AU$1*(sub!AS15-sub!$B15)^2)</f>
        <v>5.4306165861693328E-3</v>
      </c>
      <c r="AR17" s="2">
        <f>($AR$2/$AU$1*(sub!AT15-sub!$B15)^2)</f>
        <v>6.8203574205707801E-2</v>
      </c>
      <c r="AS17" s="2">
        <f>($AS$2/$AU$1*(sub!AU15-sub!$B15)^2)</f>
        <v>2.9502802793515333</v>
      </c>
      <c r="AT17" s="2">
        <f>($AT$2/$AU$1*(sub!AV15-sub!$B15)^2)</f>
        <v>2.8191127805673184E-2</v>
      </c>
      <c r="AU17" s="2"/>
      <c r="AV17" s="26">
        <f t="shared" si="1"/>
        <v>61.626076010238449</v>
      </c>
    </row>
    <row r="18" spans="1:48" x14ac:dyDescent="0.2">
      <c r="A18" s="1">
        <v>40268</v>
      </c>
      <c r="B18" s="2">
        <f>$B$2/$AU$1*(sub!D16-sub!$B16)^2</f>
        <v>2.8658855853446781</v>
      </c>
      <c r="C18" s="2">
        <f>($C$2/$AU$1)*(sub!E16-sub!$B16)^2</f>
        <v>1.7704016582968041</v>
      </c>
      <c r="D18" s="2">
        <f>($D$2/$AU$1)*(sub!F16-sub!$B16)^2</f>
        <v>1.3342104707695743E-3</v>
      </c>
      <c r="E18" s="2">
        <f>($E$2/$AU$1*(sub!G16-sub!$B16)^2)</f>
        <v>4.847362385896304E-5</v>
      </c>
      <c r="F18" s="2">
        <f>($F$2/$AU$1*(sub!H16-sub!$B16)^2)</f>
        <v>2.2466951369016757</v>
      </c>
      <c r="G18" s="2">
        <f>($G$2*(sub!I16-sub!$B16)^2)</f>
        <v>1.8797205888166489E-2</v>
      </c>
      <c r="H18" s="2">
        <f>($H$2/$AU$1*(sub!J16-sub!$B16)^2)</f>
        <v>0.66399707774707728</v>
      </c>
      <c r="I18" s="2">
        <f>($I$2/$AU$1*(sub!K16-sub!$B16)^2)</f>
        <v>0.1212544059048738</v>
      </c>
      <c r="J18" s="2">
        <f>($J$2/$AU$1*(sub!L16-sub!$B16)^2)</f>
        <v>2.8974712272978737E-2</v>
      </c>
      <c r="K18" s="2">
        <f>($K$2/$AU$1*(sub!M16-sub!$B16)^2)</f>
        <v>2.1265384354692593E-2</v>
      </c>
      <c r="L18" s="2">
        <f>($L$2/$AU$1*(sub!N16-sub!$B16)^2)</f>
        <v>0.18378760545422068</v>
      </c>
      <c r="M18" s="2">
        <f>($M$2/$AU$1*(sub!O16-sub!$B16)^2)</f>
        <v>1.0804402676845999E-2</v>
      </c>
      <c r="N18" s="2">
        <f>($N$2/$AU$1*(sub!P16-sub!$B16)^2)</f>
        <v>1.1413816849481792E-2</v>
      </c>
      <c r="O18" s="2">
        <f>($O$2*(sub!Q16-sub!$B16)^2)</f>
        <v>4.4796421546015948</v>
      </c>
      <c r="P18" s="2">
        <f>($P$2/$AU$1*(sub!R16-sub!$B16)^2)</f>
        <v>1.6702759096238269</v>
      </c>
      <c r="Q18" s="2">
        <f>($Q$2/$AU$1*(sub!S16-sub!$B16)^2)</f>
        <v>0.17443942037113219</v>
      </c>
      <c r="R18" s="2">
        <f>($R$2/$AU$1*(sub!T16-sub!$B16)^2)</f>
        <v>6.9012832414378431E-2</v>
      </c>
      <c r="S18" s="2">
        <f>($S$2/$AU$1*(sub!U16-sub!$B16)^2)</f>
        <v>1.5401246183543113E-2</v>
      </c>
      <c r="T18" s="2">
        <f>($T$2/$AU$1*(sub!V16-sub!$B16)^2)</f>
        <v>0.10644031969793148</v>
      </c>
      <c r="U18" s="2">
        <f>($U$2/$AU$1*(sub!W16-sub!$B16)^2)</f>
        <v>4.3308304137484231E-4</v>
      </c>
      <c r="V18" s="2">
        <f>($V$2/$AU$1*(sub!X16-sub!$B16)^2)</f>
        <v>0.68321277587040075</v>
      </c>
      <c r="W18" s="2">
        <f>($W$2/$AU$1*(sub!Y16-sub!$B16)^2)</f>
        <v>15.038622756831453</v>
      </c>
      <c r="X18" s="2">
        <f>($X$2/$AU$1*(sub!Z16-sub!$B16)^2)</f>
        <v>0.39289226228076662</v>
      </c>
      <c r="Y18" s="2">
        <f>($Y$2/$AU$1*(sub!AA16-sub!$B16)^2)</f>
        <v>0.21778711813566901</v>
      </c>
      <c r="Z18" s="2">
        <f>($Z$2/$AU$1*(sub!AB16-sub!$B16)^2)</f>
        <v>3.1920711614331198E-3</v>
      </c>
      <c r="AA18" s="2">
        <f>($AA$2/$AU$1*(sub!AC16-sub!$B16)^2)</f>
        <v>1.8207128540072016E-4</v>
      </c>
      <c r="AB18" s="2">
        <f>($AB$2*(sub!AD16-sub!$B16)^2)</f>
        <v>9.68891820033204</v>
      </c>
      <c r="AC18" s="2">
        <f>($AC$2/$AU$1*(sub!AE16-sub!$B16)^2)</f>
        <v>0.78738758501995565</v>
      </c>
      <c r="AD18" s="2">
        <f>($AD$2/$AU$1*(sub!AF16-sub!$B16)^2)</f>
        <v>3.6167624113301859</v>
      </c>
      <c r="AE18" s="2">
        <f>($AE$2/$AU$1*(sub!AG16-sub!$B16)^2)</f>
        <v>1.3477879179258903E-2</v>
      </c>
      <c r="AF18" s="2">
        <f>($AF$2/$AU$1*(sub!AH16-sub!$B16)^2)</f>
        <v>0.22675467333187702</v>
      </c>
      <c r="AG18" s="2">
        <f>($AG$2/$AU$1*(sub!AI16-sub!$B16)^2)</f>
        <v>8.4485049268172645</v>
      </c>
      <c r="AH18" s="2">
        <f>($AH$2/$AU$1*(sub!AJ16-sub!$B16)^2)</f>
        <v>0.6484722497467692</v>
      </c>
      <c r="AI18" s="2">
        <f>($AI$2/$AU$1*(sub!AK16-sub!$B16)^2)</f>
        <v>0.29565535974115947</v>
      </c>
      <c r="AJ18" s="2">
        <f>($AJ$2/$AU$1*(sub!AL16-sub!$B16)^2)</f>
        <v>1.5122547164538556E-2</v>
      </c>
      <c r="AK18" s="2">
        <f>($AK$2/$AU$1*(sub!AM16-sub!$B16)^2)</f>
        <v>5.1326947134639492E-2</v>
      </c>
      <c r="AL18" s="2">
        <f>($AL$2/$AU$1*(sub!AN16-sub!$B16)^2)</f>
        <v>1.6052318668252057E-2</v>
      </c>
      <c r="AM18" s="2">
        <f>($AM$2/$AU$1*(sub!AO16-sub!$B16)^2)</f>
        <v>0.32462861015437011</v>
      </c>
      <c r="AN18" s="2">
        <f>($AN$2/$AU$1*(sub!AP16-sub!$B16)^2)</f>
        <v>7.484325174657111E-2</v>
      </c>
      <c r="AO18" s="2">
        <f>($AO$2/$AU$1*(sub!AQ16-sub!$B16)^2)</f>
        <v>0.23341381736999298</v>
      </c>
      <c r="AP18" s="2">
        <f>($AP$2/$AU$1*(sub!AR16-sub!$B16)^2)</f>
        <v>4.5222111276224712E-2</v>
      </c>
      <c r="AQ18" s="2">
        <f>($AQ$2/$AU$1*(sub!AS16-sub!$B16)^2)</f>
        <v>1.7388746231469718E-2</v>
      </c>
      <c r="AR18" s="2">
        <f>($AR$2/$AU$1*(sub!AT16-sub!$B16)^2)</f>
        <v>2.6660995595578368E-2</v>
      </c>
      <c r="AS18" s="2">
        <f>($AS$2/$AU$1*(sub!AU16-sub!$B16)^2)</f>
        <v>4.3863697679032043</v>
      </c>
      <c r="AT18" s="2">
        <f>($AT$2/$AU$1*(sub!AV16-sub!$B16)^2)</f>
        <v>5.9453032104634968E-4</v>
      </c>
      <c r="AU18" s="2"/>
      <c r="AV18" s="26">
        <f t="shared" si="1"/>
        <v>59.713750626349423</v>
      </c>
    </row>
    <row r="19" spans="1:48" x14ac:dyDescent="0.2">
      <c r="A19" s="1">
        <v>40298</v>
      </c>
      <c r="B19" s="2">
        <f>$B$2/$AU$1*(sub!D17-sub!$B17)^2</f>
        <v>2.412487036398018</v>
      </c>
      <c r="C19" s="2">
        <f>($C$2/$AU$1)*(sub!E17-sub!$B17)^2</f>
        <v>1.5095258053541474</v>
      </c>
      <c r="D19" s="2">
        <f>($D$2/$AU$1)*(sub!F17-sub!$B17)^2</f>
        <v>5.6366256858772078E-4</v>
      </c>
      <c r="E19" s="2">
        <f>($E$2/$AU$1*(sub!G17-sub!$B17)^2)</f>
        <v>4.3543897716142907E-2</v>
      </c>
      <c r="F19" s="2">
        <f>($F$2/$AU$1*(sub!H17-sub!$B17)^2)</f>
        <v>1.6528284272147036</v>
      </c>
      <c r="G19" s="2">
        <f>($G$2*(sub!I17-sub!$B17)^2)</f>
        <v>2.0763853670402699</v>
      </c>
      <c r="H19" s="2">
        <f>($H$2/$AU$1*(sub!J17-sub!$B17)^2)</f>
        <v>0.61907411115391708</v>
      </c>
      <c r="I19" s="2">
        <f>($I$2/$AU$1*(sub!K17-sub!$B17)^2)</f>
        <v>4.3542630186195454E-2</v>
      </c>
      <c r="J19" s="2">
        <f>($J$2/$AU$1*(sub!L17-sub!$B17)^2)</f>
        <v>4.8047904727039695E-3</v>
      </c>
      <c r="K19" s="2">
        <f>($K$2/$AU$1*(sub!M17-sub!$B17)^2)</f>
        <v>6.3176224989922904E-3</v>
      </c>
      <c r="L19" s="2">
        <f>($L$2/$AU$1*(sub!N17-sub!$B17)^2)</f>
        <v>0.18041934348954364</v>
      </c>
      <c r="M19" s="2">
        <f>($M$2/$AU$1*(sub!O17-sub!$B17)^2)</f>
        <v>1.3368088190853555E-2</v>
      </c>
      <c r="N19" s="2">
        <f>($N$2/$AU$1*(sub!P17-sub!$B17)^2)</f>
        <v>1.3459781205179721E-2</v>
      </c>
      <c r="O19" s="2">
        <f>($O$2*(sub!Q17-sub!$B17)^2)</f>
        <v>5.6395806745158605</v>
      </c>
      <c r="P19" s="2">
        <f>($P$2/$AU$1*(sub!R17-sub!$B17)^2)</f>
        <v>1.7736534917543814</v>
      </c>
      <c r="Q19" s="2">
        <f>($Q$2/$AU$1*(sub!S17-sub!$B17)^2)</f>
        <v>0.15757371549050722</v>
      </c>
      <c r="R19" s="2">
        <f>($R$2/$AU$1*(sub!T17-sub!$B17)^2)</f>
        <v>6.862626532775605E-2</v>
      </c>
      <c r="S19" s="2">
        <f>($S$2/$AU$1*(sub!U17-sub!$B17)^2)</f>
        <v>8.845888466229155E-4</v>
      </c>
      <c r="T19" s="2">
        <f>($T$2/$AU$1*(sub!V17-sub!$B17)^2)</f>
        <v>3.0786220457220775E-2</v>
      </c>
      <c r="U19" s="2">
        <f>($U$2/$AU$1*(sub!W17-sub!$B17)^2)</f>
        <v>5.1703671078988126E-7</v>
      </c>
      <c r="V19" s="2">
        <f>($V$2/$AU$1*(sub!X17-sub!$B17)^2)</f>
        <v>0.83705006554759709</v>
      </c>
      <c r="W19" s="2">
        <f>($W$2/$AU$1*(sub!Y17-sub!$B17)^2)</f>
        <v>15.755855014019417</v>
      </c>
      <c r="X19" s="2">
        <f>($X$2/$AU$1*(sub!Z17-sub!$B17)^2)</f>
        <v>0.38111071586966067</v>
      </c>
      <c r="Y19" s="2">
        <f>($Y$2/$AU$1*(sub!AA17-sub!$B17)^2)</f>
        <v>0.26103893905607345</v>
      </c>
      <c r="Z19" s="2">
        <f>($Z$2/$AU$1*(sub!AB17-sub!$B17)^2)</f>
        <v>7.752479816357542E-3</v>
      </c>
      <c r="AA19" s="2">
        <f>($AA$2/$AU$1*(sub!AC17-sub!$B17)^2)</f>
        <v>1.2188151851899229E-2</v>
      </c>
      <c r="AB19" s="2">
        <f>($AB$2*(sub!AD17-sub!$B17)^2)</f>
        <v>12.504273422277238</v>
      </c>
      <c r="AC19" s="2">
        <f>($AC$2/$AU$1*(sub!AE17-sub!$B17)^2)</f>
        <v>0.90290823577541357</v>
      </c>
      <c r="AD19" s="2">
        <f>($AD$2/$AU$1*(sub!AF17-sub!$B17)^2)</f>
        <v>4.8459725118440566</v>
      </c>
      <c r="AE19" s="2">
        <f>($AE$2/$AU$1*(sub!AG17-sub!$B17)^2)</f>
        <v>2.2819388711348775E-4</v>
      </c>
      <c r="AF19" s="2">
        <f>($AF$2/$AU$1*(sub!AH17-sub!$B17)^2)</f>
        <v>5.6037932791787717E-2</v>
      </c>
      <c r="AG19" s="2">
        <f>($AG$2/$AU$1*(sub!AI17-sub!$B17)^2)</f>
        <v>8.7593094664947344</v>
      </c>
      <c r="AH19" s="2">
        <f>($AH$2/$AU$1*(sub!AJ17-sub!$B17)^2)</f>
        <v>0.53617023659308949</v>
      </c>
      <c r="AI19" s="2">
        <f>($AI$2/$AU$1*(sub!AK17-sub!$B17)^2)</f>
        <v>0.54317504562906327</v>
      </c>
      <c r="AJ19" s="2">
        <f>($AJ$2/$AU$1*(sub!AL17-sub!$B17)^2)</f>
        <v>6.5453908157761517E-2</v>
      </c>
      <c r="AK19" s="2">
        <f>($AK$2/$AU$1*(sub!AM17-sub!$B17)^2)</f>
        <v>1.6960216588971511E-2</v>
      </c>
      <c r="AL19" s="2">
        <f>($AL$2/$AU$1*(sub!AN17-sub!$B17)^2)</f>
        <v>1.3372874799683108E-2</v>
      </c>
      <c r="AM19" s="2">
        <f>($AM$2/$AU$1*(sub!AO17-sub!$B17)^2)</f>
        <v>0.38857861169970936</v>
      </c>
      <c r="AN19" s="2">
        <f>($AN$2/$AU$1*(sub!AP17-sub!$B17)^2)</f>
        <v>0.10157818177247135</v>
      </c>
      <c r="AO19" s="2">
        <f>($AO$2/$AU$1*(sub!AQ17-sub!$B17)^2)</f>
        <v>8.6175613768727871E-2</v>
      </c>
      <c r="AP19" s="2">
        <f>($AP$2/$AU$1*(sub!AR17-sub!$B17)^2)</f>
        <v>0.11100802954552814</v>
      </c>
      <c r="AQ19" s="2">
        <f>($AQ$2/$AU$1*(sub!AS17-sub!$B17)^2)</f>
        <v>2.6468502314726205E-2</v>
      </c>
      <c r="AR19" s="2">
        <f>($AR$2/$AU$1*(sub!AT17-sub!$B17)^2)</f>
        <v>1.0656277870843979E-2</v>
      </c>
      <c r="AS19" s="2">
        <f>($AS$2/$AU$1*(sub!AU17-sub!$B17)^2)</f>
        <v>5.3220534862301205</v>
      </c>
      <c r="AT19" s="2">
        <f>($AT$2/$AU$1*(sub!AV17-sub!$B17)^2)</f>
        <v>1.5564847390817165E-3</v>
      </c>
      <c r="AU19" s="2"/>
      <c r="AV19" s="26">
        <f t="shared" si="1"/>
        <v>67.794358635859453</v>
      </c>
    </row>
    <row r="20" spans="1:48" x14ac:dyDescent="0.2">
      <c r="A20" s="1">
        <v>40329</v>
      </c>
      <c r="B20" s="2">
        <f>$B$2/$AU$1*(sub!D18-sub!$B18)^2</f>
        <v>2.1245178849929194</v>
      </c>
      <c r="C20" s="2">
        <f>($C$2/$AU$1)*(sub!E18-sub!$B18)^2</f>
        <v>1.644024473694804</v>
      </c>
      <c r="D20" s="2">
        <f>($D$2/$AU$1)*(sub!F18-sub!$B18)^2</f>
        <v>1.876764824595084E-3</v>
      </c>
      <c r="E20" s="2">
        <f>($E$2/$AU$1*(sub!G18-sub!$B18)^2)</f>
        <v>6.0866386989004186E-2</v>
      </c>
      <c r="F20" s="2">
        <f>($F$2/$AU$1*(sub!H18-sub!$B18)^2)</f>
        <v>0.96505807857295778</v>
      </c>
      <c r="G20" s="2">
        <f>($G$2*(sub!I18-sub!$B18)^2)</f>
        <v>2.8240833634764484</v>
      </c>
      <c r="H20" s="2">
        <f>($H$2/$AU$1*(sub!J18-sub!$B18)^2)</f>
        <v>0.24398398888456427</v>
      </c>
      <c r="I20" s="2">
        <f>($I$2/$AU$1*(sub!K18-sub!$B18)^2)</f>
        <v>3.5900489085060376E-2</v>
      </c>
      <c r="J20" s="2">
        <f>($J$2/$AU$1*(sub!L18-sub!$B18)^2)</f>
        <v>1.9229086743138311E-2</v>
      </c>
      <c r="K20" s="2">
        <f>($K$2/$AU$1*(sub!M18-sub!$B18)^2)</f>
        <v>2.4566050869555388E-2</v>
      </c>
      <c r="L20" s="2">
        <f>($L$2/$AU$1*(sub!N18-sub!$B18)^2)</f>
        <v>0.21568813133443962</v>
      </c>
      <c r="M20" s="2">
        <f>($M$2/$AU$1*(sub!O18-sub!$B18)^2)</f>
        <v>1.2656147271531937E-2</v>
      </c>
      <c r="N20" s="2">
        <f>($N$2/$AU$1*(sub!P18-sub!$B18)^2)</f>
        <v>2.6731483680602425E-2</v>
      </c>
      <c r="O20" s="2">
        <f>($O$2*(sub!Q18-sub!$B18)^2)</f>
        <v>11.069336088203896</v>
      </c>
      <c r="P20" s="2">
        <f>($P$2/$AU$1*(sub!R18-sub!$B18)^2)</f>
        <v>1.7626782579491953</v>
      </c>
      <c r="Q20" s="2">
        <f>($Q$2/$AU$1*(sub!S18-sub!$B18)^2)</f>
        <v>0.12824136005504994</v>
      </c>
      <c r="R20" s="2">
        <f>($R$2/$AU$1*(sub!T18-sub!$B18)^2)</f>
        <v>5.6645714425434666E-2</v>
      </c>
      <c r="S20" s="2">
        <f>($S$2/$AU$1*(sub!U18-sub!$B18)^2)</f>
        <v>3.6646808624833194E-4</v>
      </c>
      <c r="T20" s="2">
        <f>($T$2/$AU$1*(sub!V18-sub!$B18)^2)</f>
        <v>9.4747909433231647E-3</v>
      </c>
      <c r="U20" s="2">
        <f>($U$2/$AU$1*(sub!W18-sub!$B18)^2)</f>
        <v>2.7814951112904929E-4</v>
      </c>
      <c r="V20" s="2">
        <f>($V$2/$AU$1*(sub!X18-sub!$B18)^2)</f>
        <v>0.92288657672515306</v>
      </c>
      <c r="W20" s="2">
        <f>($W$2/$AU$1*(sub!Y18-sub!$B18)^2)</f>
        <v>16.134004926884337</v>
      </c>
      <c r="X20" s="2">
        <f>($X$2/$AU$1*(sub!Z18-sub!$B18)^2)</f>
        <v>0.41657398786554384</v>
      </c>
      <c r="Y20" s="2">
        <f>($Y$2/$AU$1*(sub!AA18-sub!$B18)^2)</f>
        <v>0.25384874479365832</v>
      </c>
      <c r="Z20" s="2">
        <f>($Z$2/$AU$1*(sub!AB18-sub!$B18)^2)</f>
        <v>1.0158978297608518E-3</v>
      </c>
      <c r="AA20" s="2">
        <f>($AA$2/$AU$1*(sub!AC18-sub!$B18)^2)</f>
        <v>2.5722737214931889E-3</v>
      </c>
      <c r="AB20" s="2">
        <f>($AB$2*(sub!AD18-sub!$B18)^2)</f>
        <v>10.743324854535972</v>
      </c>
      <c r="AC20" s="2">
        <f>($AC$2/$AU$1*(sub!AE18-sub!$B18)^2)</f>
        <v>1.5090662542585678</v>
      </c>
      <c r="AD20" s="2">
        <f>($AD$2/$AU$1*(sub!AF18-sub!$B18)^2)</f>
        <v>7.4101625620203659</v>
      </c>
      <c r="AE20" s="2">
        <f>($AE$2/$AU$1*(sub!AG18-sub!$B18)^2)</f>
        <v>2.0443640506014472E-4</v>
      </c>
      <c r="AF20" s="2">
        <f>($AF$2/$AU$1*(sub!AH18-sub!$B18)^2)</f>
        <v>5.697844902160195E-2</v>
      </c>
      <c r="AG20" s="2">
        <f>($AG$2/$AU$1*(sub!AI18-sub!$B18)^2)</f>
        <v>9.667064823592975</v>
      </c>
      <c r="AH20" s="2">
        <f>($AH$2/$AU$1*(sub!AJ18-sub!$B18)^2)</f>
        <v>0.46575736442874505</v>
      </c>
      <c r="AI20" s="2">
        <f>($AI$2/$AU$1*(sub!AK18-sub!$B18)^2)</f>
        <v>0.72152622275444744</v>
      </c>
      <c r="AJ20" s="2">
        <f>($AJ$2/$AU$1*(sub!AL18-sub!$B18)^2)</f>
        <v>5.0190560946841538E-2</v>
      </c>
      <c r="AK20" s="2">
        <f>($AK$2/$AU$1*(sub!AM18-sub!$B18)^2)</f>
        <v>6.1576005678723837E-3</v>
      </c>
      <c r="AL20" s="2">
        <f>($AL$2/$AU$1*(sub!AN18-sub!$B18)^2)</f>
        <v>1.2080867850098627E-2</v>
      </c>
      <c r="AM20" s="2">
        <f>($AM$2/$AU$1*(sub!AO18-sub!$B18)^2)</f>
        <v>0.42396891549371429</v>
      </c>
      <c r="AN20" s="2">
        <f>($AN$2/$AU$1*(sub!AP18-sub!$B18)^2)</f>
        <v>0.11703130010205426</v>
      </c>
      <c r="AO20" s="2">
        <f>($AO$2/$AU$1*(sub!AQ18-sub!$B18)^2)</f>
        <v>0.15270766953610754</v>
      </c>
      <c r="AP20" s="2">
        <f>($AP$2/$AU$1*(sub!AR18-sub!$B18)^2)</f>
        <v>0.19794346521477599</v>
      </c>
      <c r="AQ20" s="2">
        <f>($AQ$2/$AU$1*(sub!AS18-sub!$B18)^2)</f>
        <v>2.5658266450832135E-2</v>
      </c>
      <c r="AR20" s="2">
        <f>($AR$2/$AU$1*(sub!AT18-sub!$B18)^2)</f>
        <v>5.2009274863448352E-3</v>
      </c>
      <c r="AS20" s="2">
        <f>($AS$2/$AU$1*(sub!AU18-sub!$B18)^2)</f>
        <v>5.6395529129905384</v>
      </c>
      <c r="AT20" s="2">
        <f>($AT$2/$AU$1*(sub!AV18-sub!$B18)^2)</f>
        <v>5.2596975673898372E-3</v>
      </c>
      <c r="AU20" s="2"/>
      <c r="AV20" s="26">
        <f t="shared" si="1"/>
        <v>76.166942718638168</v>
      </c>
    </row>
    <row r="21" spans="1:48" x14ac:dyDescent="0.2">
      <c r="A21" s="1">
        <v>40359</v>
      </c>
      <c r="B21" s="2">
        <f>$B$2/$AU$1*(sub!D19-sub!$B19)^2</f>
        <v>2.2971121910783907</v>
      </c>
      <c r="C21" s="2">
        <f>($C$2/$AU$1)*(sub!E19-sub!$B19)^2</f>
        <v>1.6646719576824969</v>
      </c>
      <c r="D21" s="2">
        <f>($D$2/$AU$1)*(sub!F19-sub!$B19)^2</f>
        <v>1.353432358170586E-3</v>
      </c>
      <c r="E21" s="2">
        <f>($E$2/$AU$1*(sub!G19-sub!$B19)^2)</f>
        <v>6.4258997078486799E-2</v>
      </c>
      <c r="F21" s="2">
        <f>($F$2/$AU$1*(sub!H19-sub!$B19)^2)</f>
        <v>0.73088801252577973</v>
      </c>
      <c r="G21" s="2">
        <f>($G$2*(sub!I19-sub!$B19)^2)</f>
        <v>4.2248156419126173E-2</v>
      </c>
      <c r="H21" s="2">
        <f>($H$2/$AU$1*(sub!J19-sub!$B19)^2)</f>
        <v>1.9184760221259031E-2</v>
      </c>
      <c r="I21" s="2">
        <f>($I$2/$AU$1*(sub!K19-sub!$B19)^2)</f>
        <v>1.8022307280589747E-2</v>
      </c>
      <c r="J21" s="2">
        <f>($J$2/$AU$1*(sub!L19-sub!$B19)^2)</f>
        <v>2.0937016451611119E-2</v>
      </c>
      <c r="K21" s="2">
        <f>($K$2/$AU$1*(sub!M19-sub!$B19)^2)</f>
        <v>2.6978449958811962E-2</v>
      </c>
      <c r="L21" s="2">
        <f>($L$2/$AU$1*(sub!N19-sub!$B19)^2)</f>
        <v>0.26104256972000067</v>
      </c>
      <c r="M21" s="2">
        <f>($M$2/$AU$1*(sub!O19-sub!$B19)^2)</f>
        <v>1.6707692250177989E-2</v>
      </c>
      <c r="N21" s="2">
        <f>($N$2/$AU$1*(sub!P19-sub!$B19)^2)</f>
        <v>3.7628123854532569E-2</v>
      </c>
      <c r="O21" s="2">
        <f>($O$2*(sub!Q19-sub!$B19)^2)</f>
        <v>10.741579351707941</v>
      </c>
      <c r="P21" s="2">
        <f>($P$2/$AU$1*(sub!R19-sub!$B19)^2)</f>
        <v>1.8904142525256225</v>
      </c>
      <c r="Q21" s="2">
        <f>($Q$2/$AU$1*(sub!S19-sub!$B19)^2)</f>
        <v>0.11383225765572638</v>
      </c>
      <c r="R21" s="2">
        <f>($R$2/$AU$1*(sub!T19-sub!$B19)^2)</f>
        <v>4.31912466255625E-2</v>
      </c>
      <c r="S21" s="2">
        <f>($S$2/$AU$1*(sub!U19-sub!$B19)^2)</f>
        <v>3.2806672450939591E-3</v>
      </c>
      <c r="T21" s="2">
        <f>($T$2/$AU$1*(sub!V19-sub!$B19)^2)</f>
        <v>6.9443294618439606E-3</v>
      </c>
      <c r="U21" s="2">
        <f>($U$2/$AU$1*(sub!W19-sub!$B19)^2)</f>
        <v>7.7012480072368279E-5</v>
      </c>
      <c r="V21" s="2">
        <f>($V$2/$AU$1*(sub!X19-sub!$B19)^2)</f>
        <v>1.0976437329474034</v>
      </c>
      <c r="W21" s="2">
        <f>($W$2/$AU$1*(sub!Y19-sub!$B19)^2)</f>
        <v>17.776315200350787</v>
      </c>
      <c r="X21" s="2">
        <f>($X$2/$AU$1*(sub!Z19-sub!$B19)^2)</f>
        <v>0.39187129902166273</v>
      </c>
      <c r="Y21" s="2">
        <f>($Y$2/$AU$1*(sub!AA19-sub!$B19)^2)</f>
        <v>0.2262122582748913</v>
      </c>
      <c r="Z21" s="2">
        <f>($Z$2/$AU$1*(sub!AB19-sub!$B19)^2)</f>
        <v>2.698531441116508E-3</v>
      </c>
      <c r="AA21" s="2">
        <f>($AA$2/$AU$1*(sub!AC19-sub!$B19)^2)</f>
        <v>2.5664521302427058E-2</v>
      </c>
      <c r="AB21" s="2">
        <f>($AB$2*(sub!AD19-sub!$B19)^2)</f>
        <v>13.651529237327486</v>
      </c>
      <c r="AC21" s="2">
        <f>($AC$2/$AU$1*(sub!AE19-sub!$B19)^2)</f>
        <v>1.3561464232219393</v>
      </c>
      <c r="AD21" s="2">
        <f>($AD$2/$AU$1*(sub!AF19-sub!$B19)^2)</f>
        <v>2.7351155144434798</v>
      </c>
      <c r="AE21" s="2">
        <f>($AE$2/$AU$1*(sub!AG19-sub!$B19)^2)</f>
        <v>1.3730457088115965E-3</v>
      </c>
      <c r="AF21" s="2">
        <f>($AF$2/$AU$1*(sub!AH19-sub!$B19)^2)</f>
        <v>0.10782317132961804</v>
      </c>
      <c r="AG21" s="2">
        <f>($AG$2/$AU$1*(sub!AI19-sub!$B19)^2)</f>
        <v>9.3572086003129584</v>
      </c>
      <c r="AH21" s="2">
        <f>($AH$2/$AU$1*(sub!AJ19-sub!$B19)^2)</f>
        <v>0.34554508330064287</v>
      </c>
      <c r="AI21" s="2">
        <f>($AI$2/$AU$1*(sub!AK19-sub!$B19)^2)</f>
        <v>0.75518666690627712</v>
      </c>
      <c r="AJ21" s="2">
        <f>($AJ$2/$AU$1*(sub!AL19-sub!$B19)^2)</f>
        <v>2.6750822008983641E-2</v>
      </c>
      <c r="AK21" s="2">
        <f>($AK$2/$AU$1*(sub!AM19-sub!$B19)^2)</f>
        <v>2.706543330829931E-4</v>
      </c>
      <c r="AL21" s="2">
        <f>($AL$2/$AU$1*(sub!AN19-sub!$B19)^2)</f>
        <v>9.8053417836124913E-3</v>
      </c>
      <c r="AM21" s="2">
        <f>($AM$2/$AU$1*(sub!AO19-sub!$B19)^2)</f>
        <v>0.49551097149659629</v>
      </c>
      <c r="AN21" s="2">
        <f>($AN$2/$AU$1*(sub!AP19-sub!$B19)^2)</f>
        <v>0.14942941242793459</v>
      </c>
      <c r="AO21" s="2">
        <f>($AO$2/$AU$1*(sub!AQ19-sub!$B19)^2)</f>
        <v>0.13935689660815734</v>
      </c>
      <c r="AP21" s="2">
        <f>($AP$2/$AU$1*(sub!AR19-sub!$B19)^2)</f>
        <v>3.8418602418114283</v>
      </c>
      <c r="AQ21" s="2">
        <f>($AQ$2/$AU$1*(sub!AS19-sub!$B19)^2)</f>
        <v>5.0417237682602645E-2</v>
      </c>
      <c r="AR21" s="2">
        <f>($AR$2/$AU$1*(sub!AT19-sub!$B19)^2)</f>
        <v>1.6805945997856438E-4</v>
      </c>
      <c r="AS21" s="2">
        <f>($AS$2/$AU$1*(sub!AU19-sub!$B19)^2)</f>
        <v>4.0185248650534984</v>
      </c>
      <c r="AT21" s="2">
        <f>($AT$2/$AU$1*(sub!AV19-sub!$B19)^2)</f>
        <v>5.0581954364003392E-3</v>
      </c>
      <c r="AU21" s="2"/>
      <c r="AV21" s="26">
        <f t="shared" si="1"/>
        <v>74.567838768573111</v>
      </c>
    </row>
    <row r="22" spans="1:48" x14ac:dyDescent="0.2">
      <c r="A22" s="1">
        <v>40390</v>
      </c>
      <c r="B22" s="2">
        <f>$B$2/$AU$1*(sub!D20-sub!$B20)^2</f>
        <v>2.1536085322288705</v>
      </c>
      <c r="C22" s="2">
        <f>($C$2/$AU$1)*(sub!E20-sub!$B20)^2</f>
        <v>0.73236565096952677</v>
      </c>
      <c r="D22" s="2">
        <f>($D$2/$AU$1)*(sub!F20-sub!$B20)^2</f>
        <v>2.5846557547023585E-4</v>
      </c>
      <c r="E22" s="2">
        <f>($E$2/$AU$1*(sub!G20-sub!$B20)^2)</f>
        <v>8.1225058162525926E-2</v>
      </c>
      <c r="F22" s="2">
        <f>($F$2/$AU$1*(sub!H20-sub!$B20)^2)</f>
        <v>0.5162482691126542</v>
      </c>
      <c r="G22" s="2">
        <f>($G$2*(sub!I20-sub!$B20)^2)</f>
        <v>1.3553870066846725</v>
      </c>
      <c r="H22" s="2">
        <f>($H$2/$AU$1*(sub!J20-sub!$B20)^2)</f>
        <v>0.45146986954863727</v>
      </c>
      <c r="I22" s="2">
        <f>($I$2/$AU$1*(sub!K20-sub!$B20)^2)</f>
        <v>8.6997242479635792E-3</v>
      </c>
      <c r="J22" s="2">
        <f>($J$2/$AU$1*(sub!L20-sub!$B20)^2)</f>
        <v>3.0030694783793808E-2</v>
      </c>
      <c r="K22" s="2">
        <f>($K$2/$AU$1*(sub!M20-sub!$B20)^2)</f>
        <v>4.058994670296346E-2</v>
      </c>
      <c r="L22" s="2">
        <f>($L$2/$AU$1*(sub!N20-sub!$B20)^2)</f>
        <v>7.5431195876199009E-2</v>
      </c>
      <c r="M22" s="2">
        <f>($M$2/$AU$1*(sub!O20-sub!$B20)^2)</f>
        <v>1.7010105504149536E-2</v>
      </c>
      <c r="N22" s="2">
        <f>($N$2/$AU$1*(sub!P20-sub!$B20)^2)</f>
        <v>4.419084657436044E-2</v>
      </c>
      <c r="O22" s="2">
        <f>($O$2*(sub!Q20-sub!$B20)^2)</f>
        <v>18.107564277066221</v>
      </c>
      <c r="P22" s="2">
        <f>($P$2/$AU$1*(sub!R20-sub!$B20)^2)</f>
        <v>1.1991511572537277</v>
      </c>
      <c r="Q22" s="2">
        <f>($Q$2/$AU$1*(sub!S20-sub!$B20)^2)</f>
        <v>0.14103301543328992</v>
      </c>
      <c r="R22" s="2">
        <f>($R$2/$AU$1*(sub!T20-sub!$B20)^2)</f>
        <v>6.572584060610534E-2</v>
      </c>
      <c r="S22" s="2">
        <f>($S$2/$AU$1*(sub!U20-sub!$B20)^2)</f>
        <v>1.2140123508917234E-2</v>
      </c>
      <c r="T22" s="2">
        <f>($T$2/$AU$1*(sub!V20-sub!$B20)^2)</f>
        <v>1.4703508881735796E-6</v>
      </c>
      <c r="U22" s="2">
        <f>($U$2/$AU$1*(sub!W20-sub!$B20)^2)</f>
        <v>2.101949303563924E-4</v>
      </c>
      <c r="V22" s="2">
        <f>($V$2/$AU$1*(sub!X20-sub!$B20)^2)</f>
        <v>1.1458806272775286</v>
      </c>
      <c r="W22" s="2">
        <f>($W$2/$AU$1*(sub!Y20-sub!$B20)^2)</f>
        <v>10.304520450562535</v>
      </c>
      <c r="X22" s="2">
        <f>($X$2/$AU$1*(sub!Z20-sub!$B20)^2)</f>
        <v>0.32393447427249644</v>
      </c>
      <c r="Y22" s="2">
        <f>($Y$2/$AU$1*(sub!AA20-sub!$B20)^2)</f>
        <v>0.18701379045949953</v>
      </c>
      <c r="Z22" s="2">
        <f>($Z$2/$AU$1*(sub!AB20-sub!$B20)^2)</f>
        <v>8.7402186783826913E-4</v>
      </c>
      <c r="AA22" s="2">
        <f>($AA$2/$AU$1*(sub!AC20-sub!$B20)^2)</f>
        <v>8.8032565191988266E-2</v>
      </c>
      <c r="AB22" s="2">
        <f>($AB$2*(sub!AD20-sub!$B20)^2)</f>
        <v>15.462253563866497</v>
      </c>
      <c r="AC22" s="2">
        <f>($AC$2/$AU$1*(sub!AE20-sub!$B20)^2)</f>
        <v>1.045368729994312</v>
      </c>
      <c r="AD22" s="2">
        <f>($AD$2/$AU$1*(sub!AF20-sub!$B20)^2)</f>
        <v>3.0182792736168043E-2</v>
      </c>
      <c r="AE22" s="2">
        <f>($AE$2/$AU$1*(sub!AG20-sub!$B20)^2)</f>
        <v>2.590510776945221E-2</v>
      </c>
      <c r="AF22" s="2">
        <f>($AF$2/$AU$1*(sub!AH20-sub!$B20)^2)</f>
        <v>8.133462412176741E-2</v>
      </c>
      <c r="AG22" s="2">
        <f>($AG$2/$AU$1*(sub!AI20-sub!$B20)^2)</f>
        <v>9.6257012992177327</v>
      </c>
      <c r="AH22" s="2">
        <f>($AH$2/$AU$1*(sub!AJ20-sub!$B20)^2)</f>
        <v>0.2851195835475353</v>
      </c>
      <c r="AI22" s="2">
        <f>($AI$2/$AU$1*(sub!AK20-sub!$B20)^2)</f>
        <v>0.96054732580438829</v>
      </c>
      <c r="AJ22" s="2">
        <f>($AJ$2/$AU$1*(sub!AL20-sub!$B20)^2)</f>
        <v>4.6432107946899415E-3</v>
      </c>
      <c r="AK22" s="2">
        <f>($AK$2/$AU$1*(sub!AM20-sub!$B20)^2)</f>
        <v>1.6995588165535766E-3</v>
      </c>
      <c r="AL22" s="2">
        <f>($AL$2/$AU$1*(sub!AN20-sub!$B20)^2)</f>
        <v>8.6160664819944326E-3</v>
      </c>
      <c r="AM22" s="2">
        <f>($AM$2/$AU$1*(sub!AO20-sub!$B20)^2)</f>
        <v>0.53872213140386593</v>
      </c>
      <c r="AN22" s="2">
        <f>($AN$2/$AU$1*(sub!AP20-sub!$B20)^2)</f>
        <v>0.16963603865425289</v>
      </c>
      <c r="AO22" s="2">
        <f>($AO$2/$AU$1*(sub!AQ20-sub!$B20)^2)</f>
        <v>0.18101783384080272</v>
      </c>
      <c r="AP22" s="2">
        <f>($AP$2/$AU$1*(sub!AR20-sub!$B20)^2)</f>
        <v>0.1955537094630023</v>
      </c>
      <c r="AQ22" s="2">
        <f>($AQ$2/$AU$1*(sub!AS20-sub!$B20)^2)</f>
        <v>9.5033545360152169E-2</v>
      </c>
      <c r="AR22" s="2">
        <f>($AR$2/$AU$1*(sub!AT20-sub!$B20)^2)</f>
        <v>8.6758407131597173E-2</v>
      </c>
      <c r="AS22" s="2">
        <f>($AS$2/$AU$1*(sub!AU20-sub!$B20)^2)</f>
        <v>1.2400753195403806</v>
      </c>
      <c r="AT22" s="2">
        <f>($AT$2/$AU$1*(sub!AV20-sub!$B20)^2)</f>
        <v>1.4618405825169445E-3</v>
      </c>
      <c r="AU22" s="2"/>
      <c r="AV22" s="26">
        <f t="shared" si="1"/>
        <v>67.122228063880854</v>
      </c>
    </row>
    <row r="23" spans="1:48" x14ac:dyDescent="0.2">
      <c r="A23" s="1">
        <v>40421</v>
      </c>
      <c r="B23" s="2">
        <f>$B$2/$AU$1*(sub!D21-sub!$B21)^2</f>
        <v>1.37120508343168</v>
      </c>
      <c r="C23" s="2">
        <f>($C$2/$AU$1)*(sub!E21-sub!$B21)^2</f>
        <v>0.40449092659665775</v>
      </c>
      <c r="D23" s="2">
        <f>($D$2/$AU$1)*(sub!F21-sub!$B21)^2</f>
        <v>1.0678500364624689E-3</v>
      </c>
      <c r="E23" s="2">
        <f>($E$2/$AU$1*(sub!G21-sub!$B21)^2)</f>
        <v>0.1470625147865903</v>
      </c>
      <c r="F23" s="2">
        <f>($F$2/$AU$1*(sub!H21-sub!$B21)^2)</f>
        <v>0.39389907840312316</v>
      </c>
      <c r="G23" s="2">
        <f>($G$2*(sub!I21-sub!$B21)^2)</f>
        <v>1.5997291039016513E-2</v>
      </c>
      <c r="H23" s="2">
        <f>($H$2/$AU$1*(sub!J21-sub!$B21)^2)</f>
        <v>0.34300933930121552</v>
      </c>
      <c r="I23" s="2">
        <f>($I$2/$AU$1*(sub!K21-sub!$B21)^2)</f>
        <v>8.413296080583086E-3</v>
      </c>
      <c r="J23" s="2">
        <f>($J$2/$AU$1*(sub!L21-sub!$B21)^2)</f>
        <v>6.647001903985951E-2</v>
      </c>
      <c r="K23" s="2">
        <f>($K$2/$AU$1*(sub!M21-sub!$B21)^2)</f>
        <v>8.3597041932301872E-2</v>
      </c>
      <c r="L23" s="2">
        <f>($L$2/$AU$1*(sub!N21-sub!$B21)^2)</f>
        <v>7.3117934337490392E-2</v>
      </c>
      <c r="M23" s="2">
        <f>($M$2/$AU$1*(sub!O21-sub!$B21)^2)</f>
        <v>1.6438578668925979E-2</v>
      </c>
      <c r="N23" s="2">
        <f>($N$2/$AU$1*(sub!P21-sub!$B21)^2)</f>
        <v>4.3726020710044805E-2</v>
      </c>
      <c r="O23" s="2">
        <f>($O$2*(sub!Q21-sub!$B21)^2)</f>
        <v>20.938677187808871</v>
      </c>
      <c r="P23" s="2">
        <f>($P$2/$AU$1*(sub!R21-sub!$B21)^2)</f>
        <v>0.19465556470656248</v>
      </c>
      <c r="Q23" s="2">
        <f>($Q$2/$AU$1*(sub!S21-sub!$B21)^2)</f>
        <v>0.18407679006560568</v>
      </c>
      <c r="R23" s="2">
        <f>($R$2/$AU$1*(sub!T21-sub!$B21)^2)</f>
        <v>7.3729157278083199E-2</v>
      </c>
      <c r="S23" s="2">
        <f>($S$2/$AU$1*(sub!U21-sub!$B21)^2)</f>
        <v>1.2140123508917234E-2</v>
      </c>
      <c r="T23" s="2">
        <f>($T$2/$AU$1*(sub!V21-sub!$B21)^2)</f>
        <v>1.4703508881735796E-6</v>
      </c>
      <c r="U23" s="2">
        <f>($U$2/$AU$1*(sub!W21-sub!$B21)^2)</f>
        <v>1.9160080498229783E-3</v>
      </c>
      <c r="V23" s="2">
        <f>($V$2/$AU$1*(sub!X21-sub!$B21)^2)</f>
        <v>1.1222036258489227</v>
      </c>
      <c r="W23" s="2">
        <f>($W$2/$AU$1*(sub!Y21-sub!$B21)^2)</f>
        <v>8.5862732485377258</v>
      </c>
      <c r="X23" s="2">
        <f>($X$2/$AU$1*(sub!Z21-sub!$B21)^2)</f>
        <v>0.40651689981971506</v>
      </c>
      <c r="Y23" s="2">
        <f>($Y$2/$AU$1*(sub!AA21-sub!$B21)^2)</f>
        <v>0.20613315629991061</v>
      </c>
      <c r="Z23" s="2">
        <f>($Z$2/$AU$1*(sub!AB21-sub!$B21)^2)</f>
        <v>8.110803324100184E-4</v>
      </c>
      <c r="AA23" s="2">
        <f>($AA$2/$AU$1*(sub!AC21-sub!$B21)^2)</f>
        <v>4.7647250588193711E-2</v>
      </c>
      <c r="AB23" s="2">
        <f>($AB$2*(sub!AD21-sub!$B21)^2)</f>
        <v>15.462253563866497</v>
      </c>
      <c r="AC23" s="2">
        <f>($AC$2/$AU$1*(sub!AE21-sub!$B21)^2)</f>
        <v>1.4099430473000243</v>
      </c>
      <c r="AD23" s="2">
        <f>($AD$2/$AU$1*(sub!AF21-sub!$B21)^2)</f>
        <v>0.28909156080441678</v>
      </c>
      <c r="AE23" s="2">
        <f>($AE$2/$AU$1*(sub!AG21-sub!$B21)^2)</f>
        <v>1.834433961109062E-2</v>
      </c>
      <c r="AF23" s="2">
        <f>($AF$2/$AU$1*(sub!AH21-sub!$B21)^2)</f>
        <v>4.1564851871062757E-2</v>
      </c>
      <c r="AG23" s="2">
        <f>($AG$2/$AU$1*(sub!AI21-sub!$B21)^2)</f>
        <v>10.082760872315298</v>
      </c>
      <c r="AH23" s="2">
        <f>($AH$2/$AU$1*(sub!AJ21-sub!$B21)^2)</f>
        <v>0.88304795498810196</v>
      </c>
      <c r="AI23" s="2">
        <f>($AI$2/$AU$1*(sub!AK21-sub!$B21)^2)</f>
        <v>1.0644004371560278</v>
      </c>
      <c r="AJ23" s="2">
        <f>($AJ$2/$AU$1*(sub!AL21-sub!$B21)^2)</f>
        <v>7.7777247143960117E-3</v>
      </c>
      <c r="AK23" s="2">
        <f>($AK$2/$AU$1*(sub!AM21-sub!$B21)^2)</f>
        <v>6.8433194298207019E-4</v>
      </c>
      <c r="AL23" s="2">
        <f>($AL$2/$AU$1*(sub!AN21-sub!$B21)^2)</f>
        <v>8.6160664819944326E-3</v>
      </c>
      <c r="AM23" s="2">
        <f>($AM$2/$AU$1*(sub!AO21-sub!$B21)^2)</f>
        <v>0.53872213140386593</v>
      </c>
      <c r="AN23" s="2">
        <f>($AN$2/$AU$1*(sub!AP21-sub!$B21)^2)</f>
        <v>0.16963603865425289</v>
      </c>
      <c r="AO23" s="2">
        <f>($AO$2/$AU$1*(sub!AQ21-sub!$B21)^2)</f>
        <v>0.13724051529248438</v>
      </c>
      <c r="AP23" s="2">
        <f>($AP$2/$AU$1*(sub!AR21-sub!$B21)^2)</f>
        <v>0.14472740078231158</v>
      </c>
      <c r="AQ23" s="2">
        <f>($AQ$2/$AU$1*(sub!AS21-sub!$B21)^2)</f>
        <v>0.14503711911357295</v>
      </c>
      <c r="AR23" s="2">
        <f>($AR$2/$AU$1*(sub!AT21-sub!$B21)^2)</f>
        <v>8.6758407131597173E-2</v>
      </c>
      <c r="AS23" s="2">
        <f>($AS$2/$AU$1*(sub!AU21-sub!$B21)^2)</f>
        <v>1.2400753195403806</v>
      </c>
      <c r="AT23" s="2">
        <f>($AT$2/$AU$1*(sub!AV21-sub!$B21)^2)</f>
        <v>1.4618405825169445E-3</v>
      </c>
      <c r="AU23" s="2"/>
      <c r="AV23" s="26">
        <f t="shared" si="1"/>
        <v>66.475420061112459</v>
      </c>
    </row>
    <row r="24" spans="1:48" x14ac:dyDescent="0.2">
      <c r="A24" s="1">
        <v>40451</v>
      </c>
      <c r="B24" s="2">
        <f>$B$2/$AU$1*(sub!D22-sub!$B22)^2</f>
        <v>0.63227270183754858</v>
      </c>
      <c r="C24" s="2">
        <f>($C$2/$AU$1)*(sub!E22-sub!$B22)^2</f>
        <v>0.10808155281915838</v>
      </c>
      <c r="D24" s="2">
        <f>($D$2/$AU$1)*(sub!F22-sub!$B22)^2</f>
        <v>6.3632388692829139E-4</v>
      </c>
      <c r="E24" s="2">
        <f>($E$2/$AU$1*(sub!G22-sub!$B22)^2)</f>
        <v>0.15632777053795943</v>
      </c>
      <c r="F24" s="2">
        <f>($F$2/$AU$1*(sub!H22-sub!$B22)^2)</f>
        <v>0.30236336214148513</v>
      </c>
      <c r="G24" s="2">
        <f>($G$2*(sub!I22-sub!$B22)^2)</f>
        <v>8.7752611679260878E-2</v>
      </c>
      <c r="H24" s="2">
        <f>($H$2/$AU$1*(sub!J22-sub!$B22)^2)</f>
        <v>5.3016774394755543E-2</v>
      </c>
      <c r="I24" s="2">
        <f>($I$2/$AU$1*(sub!K22-sub!$B22)^2)</f>
        <v>2.9512279087263803E-2</v>
      </c>
      <c r="J24" s="2">
        <f>($J$2/$AU$1*(sub!L22-sub!$B22)^2)</f>
        <v>3.6098322640145925E-2</v>
      </c>
      <c r="K24" s="2">
        <f>($K$2/$AU$1*(sub!M22-sub!$B22)^2)</f>
        <v>2.1739078228156707E-2</v>
      </c>
      <c r="L24" s="2">
        <f>($L$2/$AU$1*(sub!N22-sub!$B22)^2)</f>
        <v>9.8461046274526787E-2</v>
      </c>
      <c r="M24" s="2">
        <f>($M$2/$AU$1*(sub!O22-sub!$B22)^2)</f>
        <v>2.6045012228824573E-2</v>
      </c>
      <c r="N24" s="2">
        <f>($N$2/$AU$1*(sub!P22-sub!$B22)^2)</f>
        <v>5.4345720353892464E-2</v>
      </c>
      <c r="O24" s="2">
        <f>($O$2*(sub!Q22-sub!$B22)^2)</f>
        <v>29.2506997288503</v>
      </c>
      <c r="P24" s="2">
        <f>($P$2/$AU$1*(sub!R22-sub!$B22)^2)</f>
        <v>0.35744408175642661</v>
      </c>
      <c r="Q24" s="2">
        <f>($Q$2/$AU$1*(sub!S22-sub!$B22)^2)</f>
        <v>0.11282085861792814</v>
      </c>
      <c r="R24" s="2">
        <f>($R$2/$AU$1*(sub!T22-sub!$B22)^2)</f>
        <v>3.904814991162097E-2</v>
      </c>
      <c r="S24" s="2">
        <f>($S$2/$AU$1*(sub!U22-sub!$B22)^2)</f>
        <v>0.34053835012851807</v>
      </c>
      <c r="T24" s="2">
        <f>($T$2/$AU$1*(sub!V22-sub!$B22)^2)</f>
        <v>7.716131833639002E-2</v>
      </c>
      <c r="U24" s="2">
        <f>($U$2/$AU$1*(sub!W22-sub!$B22)^2)</f>
        <v>2.743723365144844E-3</v>
      </c>
      <c r="V24" s="2">
        <f>($V$2/$AU$1*(sub!X22-sub!$B22)^2)</f>
        <v>1.5103455656191493</v>
      </c>
      <c r="W24" s="2">
        <f>($W$2/$AU$1*(sub!Y22-sub!$B22)^2)</f>
        <v>9.6455671629104263</v>
      </c>
      <c r="X24" s="2">
        <f>($X$2/$AU$1*(sub!Z22-sub!$B22)^2)</f>
        <v>0.26987351880574312</v>
      </c>
      <c r="Y24" s="2">
        <f>($Y$2/$AU$1*(sub!AA22-sub!$B22)^2)</f>
        <v>0.16730492581858997</v>
      </c>
      <c r="Z24" s="2">
        <f>($Z$2/$AU$1*(sub!AB22-sub!$B22)^2)</f>
        <v>2.8315853349372627E-2</v>
      </c>
      <c r="AA24" s="2">
        <f>($AA$2/$AU$1*(sub!AC22-sub!$B22)^2)</f>
        <v>8.8280968880114774E-2</v>
      </c>
      <c r="AB24" s="2">
        <f>($AB$2*(sub!AD22-sub!$B22)^2)</f>
        <v>22.517499230966823</v>
      </c>
      <c r="AC24" s="2">
        <f>($AC$2/$AU$1*(sub!AE22-sub!$B22)^2)</f>
        <v>0.81006213793455617</v>
      </c>
      <c r="AD24" s="2">
        <f>($AD$2/$AU$1*(sub!AF22-sub!$B22)^2)</f>
        <v>0.22075552628817205</v>
      </c>
      <c r="AE24" s="2">
        <f>($AE$2/$AU$1*(sub!AG22-sub!$B22)^2)</f>
        <v>9.5516582138153783E-2</v>
      </c>
      <c r="AF24" s="2">
        <f>($AF$2/$AU$1*(sub!AH22-sub!$B22)^2)</f>
        <v>1.8862619718340464E-2</v>
      </c>
      <c r="AG24" s="2">
        <f>($AG$2/$AU$1*(sub!AI22-sub!$B22)^2)</f>
        <v>9.9360809193272761</v>
      </c>
      <c r="AH24" s="2">
        <f>($AH$2/$AU$1*(sub!AJ22-sub!$B22)^2)</f>
        <v>0.44441793563377291</v>
      </c>
      <c r="AI24" s="2">
        <f>($AI$2/$AU$1*(sub!AK22-sub!$B22)^2)</f>
        <v>0.75671173389077517</v>
      </c>
      <c r="AJ24" s="2">
        <f>($AJ$2/$AU$1*(sub!AL22-sub!$B22)^2)</f>
        <v>1.5010774305699451E-2</v>
      </c>
      <c r="AK24" s="2">
        <f>($AK$2/$AU$1*(sub!AM22-sub!$B22)^2)</f>
        <v>1.4390347998362347E-2</v>
      </c>
      <c r="AL24" s="2">
        <f>($AL$2/$AU$1*(sub!AN22-sub!$B22)^2)</f>
        <v>5.1255006733757187E-3</v>
      </c>
      <c r="AM24" s="2">
        <f>($AM$2/$AU$1*(sub!AO22-sub!$B22)^2)</f>
        <v>0.70039153690371525</v>
      </c>
      <c r="AN24" s="2">
        <f>($AN$2/$AU$1*(sub!AP22-sub!$B22)^2)</f>
        <v>0.24854288182138135</v>
      </c>
      <c r="AO24" s="2">
        <f>($AO$2/$AU$1*(sub!AQ22-sub!$B22)^2)</f>
        <v>0.50265044326462271</v>
      </c>
      <c r="AP24" s="2">
        <f>($AP$2/$AU$1*(sub!AR22-sub!$B22)^2)</f>
        <v>0.16948969445307177</v>
      </c>
      <c r="AQ24" s="2">
        <f>($AQ$2/$AU$1*(sub!AS22-sub!$B22)^2)</f>
        <v>0.16097637899099337</v>
      </c>
      <c r="AR24" s="2">
        <f>($AR$2/$AU$1*(sub!AT22-sub!$B22)^2)</f>
        <v>0.16798286182881209</v>
      </c>
      <c r="AS24" s="2">
        <f>($AS$2/$AU$1*(sub!AU22-sub!$B22)^2)</f>
        <v>0.91222276787180068</v>
      </c>
      <c r="AT24" s="2">
        <f>($AT$2/$AU$1*(sub!AV22-sub!$B22)^2)</f>
        <v>2.5858714642067033E-2</v>
      </c>
      <c r="AU24" s="2"/>
      <c r="AV24" s="26">
        <f t="shared" si="1"/>
        <v>81.219345351111414</v>
      </c>
    </row>
    <row r="25" spans="1:48" x14ac:dyDescent="0.2">
      <c r="A25" s="1">
        <v>40482</v>
      </c>
      <c r="B25" s="2">
        <f>$B$2/$AU$1*(sub!D23-sub!$B23)^2</f>
        <v>0.3444884611277057</v>
      </c>
      <c r="C25" s="2">
        <f>($C$2/$AU$1)*(sub!E23-sub!$B23)^2</f>
        <v>7.0475864059400622E-2</v>
      </c>
      <c r="D25" s="2">
        <f>($D$2/$AU$1)*(sub!F23-sub!$B23)^2</f>
        <v>7.2960809468231053E-2</v>
      </c>
      <c r="E25" s="2">
        <f>($E$2/$AU$1*(sub!G23-sub!$B23)^2)</f>
        <v>0.23818554957602195</v>
      </c>
      <c r="F25" s="2">
        <f>($F$2/$AU$1*(sub!H23-sub!$B23)^2)</f>
        <v>9.4612314866381136E-2</v>
      </c>
      <c r="G25" s="2">
        <f>($G$2*(sub!I23-sub!$B23)^2)</f>
        <v>6.0799944212237289</v>
      </c>
      <c r="H25" s="2">
        <f>($H$2/$AU$1*(sub!J23-sub!$B23)^2)</f>
        <v>0.43436093681477062</v>
      </c>
      <c r="I25" s="2">
        <f>($I$2/$AU$1*(sub!K23-sub!$B23)^2)</f>
        <v>1.4273528186225534E-2</v>
      </c>
      <c r="J25" s="2">
        <f>($J$2/$AU$1*(sub!L23-sub!$B23)^2)</f>
        <v>2.5298667506874168E-2</v>
      </c>
      <c r="K25" s="2">
        <f>($K$2/$AU$1*(sub!M23-sub!$B23)^2)</f>
        <v>3.824512619802023E-2</v>
      </c>
      <c r="L25" s="2">
        <f>($L$2/$AU$1*(sub!N23-sub!$B23)^2)</f>
        <v>4.9875523265258827E-2</v>
      </c>
      <c r="M25" s="2">
        <f>($M$2/$AU$1*(sub!O23-sub!$B23)^2)</f>
        <v>2.6882259491547059E-2</v>
      </c>
      <c r="N25" s="2">
        <f>($N$2/$AU$1*(sub!P23-sub!$B23)^2)</f>
        <v>4.1109126615699869E-2</v>
      </c>
      <c r="O25" s="2">
        <f>($O$2*(sub!Q23-sub!$B23)^2)</f>
        <v>26.323502601290009</v>
      </c>
      <c r="P25" s="2">
        <f>($P$2/$AU$1*(sub!R23-sub!$B23)^2)</f>
        <v>0.33140044250939366</v>
      </c>
      <c r="Q25" s="2">
        <f>($Q$2/$AU$1*(sub!S23-sub!$B23)^2)</f>
        <v>0.15824032365564025</v>
      </c>
      <c r="R25" s="2">
        <f>($R$2/$AU$1*(sub!T23-sub!$B23)^2)</f>
        <v>5.4605235573145026E-2</v>
      </c>
      <c r="S25" s="2">
        <f>($S$2/$AU$1*(sub!U23-sub!$B23)^2)</f>
        <v>0.29150775589545447</v>
      </c>
      <c r="T25" s="2">
        <f>($T$2/$AU$1*(sub!V23-sub!$B23)^2)</f>
        <v>4.3279356251154893E-2</v>
      </c>
      <c r="U25" s="2">
        <f>($U$2/$AU$1*(sub!W23-sub!$B23)^2)</f>
        <v>4.4626302304323347E-4</v>
      </c>
      <c r="V25" s="2">
        <f>($V$2/$AU$1*(sub!X23-sub!$B23)^2)</f>
        <v>1.4115921081963729</v>
      </c>
      <c r="W25" s="2">
        <f>($W$2/$AU$1*(sub!Y23-sub!$B23)^2)</f>
        <v>10.036393037507974</v>
      </c>
      <c r="X25" s="2">
        <f>($X$2/$AU$1*(sub!Z23-sub!$B23)^2)</f>
        <v>0.29840674189038496</v>
      </c>
      <c r="Y25" s="2">
        <f>($Y$2/$AU$1*(sub!AA23-sub!$B23)^2)</f>
        <v>0.11679947435465933</v>
      </c>
      <c r="Z25" s="2">
        <f>($Z$2/$AU$1*(sub!AB23-sub!$B23)^2)</f>
        <v>2.8239534040529958E-2</v>
      </c>
      <c r="AA25" s="2">
        <f>($AA$2/$AU$1*(sub!AC23-sub!$B23)^2)</f>
        <v>7.6903963190199223E-2</v>
      </c>
      <c r="AB25" s="2">
        <f>($AB$2*(sub!AD23-sub!$B23)^2)</f>
        <v>20.697210676213881</v>
      </c>
      <c r="AC25" s="2">
        <f>($AC$2/$AU$1*(sub!AE23-sub!$B23)^2)</f>
        <v>0.61350969367707586</v>
      </c>
      <c r="AD25" s="2">
        <f>($AD$2/$AU$1*(sub!AF23-sub!$B23)^2)</f>
        <v>0.37829831865816849</v>
      </c>
      <c r="AE25" s="2">
        <f>($AE$2/$AU$1*(sub!AG23-sub!$B23)^2)</f>
        <v>9.5266824880384501E-2</v>
      </c>
      <c r="AF25" s="2">
        <f>($AF$2/$AU$1*(sub!AH23-sub!$B23)^2)</f>
        <v>8.7824156864680473E-3</v>
      </c>
      <c r="AG25" s="2">
        <f>($AG$2/$AU$1*(sub!AI23-sub!$B23)^2)</f>
        <v>9.1211702146497515</v>
      </c>
      <c r="AH25" s="2">
        <f>($AH$2/$AU$1*(sub!AJ23-sub!$B23)^2)</f>
        <v>0.50563561718719208</v>
      </c>
      <c r="AI25" s="2">
        <f>($AI$2/$AU$1*(sub!AK23-sub!$B23)^2)</f>
        <v>0.72106984595364121</v>
      </c>
      <c r="AJ25" s="2">
        <f>($AJ$2/$AU$1*(sub!AL23-sub!$B23)^2)</f>
        <v>8.8591223495514942E-3</v>
      </c>
      <c r="AK25" s="2">
        <f>($AK$2/$AU$1*(sub!AM23-sub!$B23)^2)</f>
        <v>6.3715762503055049E-4</v>
      </c>
      <c r="AL25" s="2">
        <f>($AL$2/$AU$1*(sub!AN23-sub!$B23)^2)</f>
        <v>5.8838655689261886E-3</v>
      </c>
      <c r="AM25" s="2">
        <f>($AM$2/$AU$1*(sub!AO23-sub!$B23)^2)</f>
        <v>0.65951310766358728</v>
      </c>
      <c r="AN25" s="2">
        <f>($AN$2/$AU$1*(sub!AP23-sub!$B23)^2)</f>
        <v>0.2281628259108722</v>
      </c>
      <c r="AO25" s="2">
        <f>($AO$2/$AU$1*(sub!AQ23-sub!$B23)^2)</f>
        <v>0.4317994634116385</v>
      </c>
      <c r="AP25" s="2">
        <f>($AP$2/$AU$1*(sub!AR23-sub!$B23)^2)</f>
        <v>0.1841549964572933</v>
      </c>
      <c r="AQ25" s="2">
        <f>($AQ$2/$AU$1*(sub!AS23-sub!$B23)^2)</f>
        <v>9.9045070410257507E-2</v>
      </c>
      <c r="AR25" s="2">
        <f>($AR$2/$AU$1*(sub!AT23-sub!$B23)^2)</f>
        <v>7.9754636526697523E-2</v>
      </c>
      <c r="AS25" s="2">
        <f>($AS$2/$AU$1*(sub!AU23-sub!$B23)^2)</f>
        <v>0.80023891805208247</v>
      </c>
      <c r="AT25" s="2">
        <f>($AT$2/$AU$1*(sub!AV23-sub!$B23)^2)</f>
        <v>1.7235005372004324E-2</v>
      </c>
      <c r="AU25" s="2"/>
      <c r="AV25" s="26">
        <f t="shared" si="1"/>
        <v>81.358307202032321</v>
      </c>
    </row>
    <row r="26" spans="1:48" x14ac:dyDescent="0.2">
      <c r="A26" s="1">
        <v>40512</v>
      </c>
      <c r="B26" s="2">
        <f>$B$2/$AU$1*(sub!D24-sub!$B24)^2</f>
        <v>3.0979720226256547E-2</v>
      </c>
      <c r="C26" s="2">
        <f>($C$2/$AU$1)*(sub!E24-sub!$B24)^2</f>
        <v>4.1973812157699075E-2</v>
      </c>
      <c r="D26" s="2">
        <f>($D$2/$AU$1)*(sub!F24-sub!$B24)^2</f>
        <v>9.9521656546362011E-2</v>
      </c>
      <c r="E26" s="2">
        <f>($E$2/$AU$1*(sub!G24-sub!$B24)^2)</f>
        <v>0.45661079834842128</v>
      </c>
      <c r="F26" s="2">
        <f>($F$2/$AU$1*(sub!H24-sub!$B24)^2)</f>
        <v>1.3990649789798564E-3</v>
      </c>
      <c r="G26" s="2">
        <f>($G$2*(sub!I24-sub!$B24)^2)</f>
        <v>8.6232107741265853</v>
      </c>
      <c r="H26" s="2">
        <f>($H$2/$AU$1*(sub!J24-sub!$B24)^2)</f>
        <v>0.72732007322961378</v>
      </c>
      <c r="I26" s="2">
        <f>($I$2/$AU$1*(sub!K24-sub!$B24)^2)</f>
        <v>9.6115815734668583E-3</v>
      </c>
      <c r="J26" s="2">
        <f>($J$2/$AU$1*(sub!L24-sub!$B24)^2)</f>
        <v>5.4653526481139997E-3</v>
      </c>
      <c r="K26" s="2">
        <f>($K$2/$AU$1*(sub!M24-sub!$B24)^2)</f>
        <v>6.8086328585290373E-2</v>
      </c>
      <c r="L26" s="2">
        <f>($L$2/$AU$1*(sub!N24-sub!$B24)^2)</f>
        <v>3.1966323686032055E-2</v>
      </c>
      <c r="M26" s="2">
        <f>($M$2/$AU$1*(sub!O24-sub!$B24)^2)</f>
        <v>2.1210648924995926E-2</v>
      </c>
      <c r="N26" s="2">
        <f>($N$2/$AU$1*(sub!P24-sub!$B24)^2)</f>
        <v>3.514353791154827E-2</v>
      </c>
      <c r="O26" s="2">
        <f>($O$2*(sub!Q24-sub!$B24)^2)</f>
        <v>23.55059350420359</v>
      </c>
      <c r="P26" s="2">
        <f>($P$2/$AU$1*(sub!R24-sub!$B24)^2)</f>
        <v>0.30420112003755484</v>
      </c>
      <c r="Q26" s="2">
        <f>($Q$2/$AU$1*(sub!S24-sub!$B24)^2)</f>
        <v>0.16553905348562387</v>
      </c>
      <c r="R26" s="2">
        <f>($R$2/$AU$1*(sub!T24-sub!$B24)^2)</f>
        <v>6.5123741582347391E-2</v>
      </c>
      <c r="S26" s="2">
        <f>($S$2/$AU$1*(sub!U24-sub!$B24)^2)</f>
        <v>0.24628641981589994</v>
      </c>
      <c r="T26" s="2">
        <f>($T$2/$AU$1*(sub!V24-sub!$B24)^2)</f>
        <v>1.9125385239875985E-2</v>
      </c>
      <c r="U26" s="2">
        <f>($U$2/$AU$1*(sub!W24-sub!$B24)^2)</f>
        <v>5.7504705699616514E-4</v>
      </c>
      <c r="V26" s="2">
        <f>($V$2/$AU$1*(sub!X24-sub!$B24)^2)</f>
        <v>1.3161771996815879</v>
      </c>
      <c r="W26" s="2">
        <f>($W$2/$AU$1*(sub!Y24-sub!$B24)^2)</f>
        <v>9.1275686929049655</v>
      </c>
      <c r="X26" s="2">
        <f>($X$2/$AU$1*(sub!Z24-sub!$B24)^2)</f>
        <v>0.28481874701484261</v>
      </c>
      <c r="Y26" s="2">
        <f>($Y$2/$AU$1*(sub!AA24-sub!$B24)^2)</f>
        <v>9.2196010423087935E-2</v>
      </c>
      <c r="Z26" s="2">
        <f>($Z$2/$AU$1*(sub!AB24-sub!$B24)^2)</f>
        <v>1.2748768469955518E-2</v>
      </c>
      <c r="AA26" s="2">
        <f>($AA$2/$AU$1*(sub!AC24-sub!$B24)^2)</f>
        <v>7.4929209383875511E-2</v>
      </c>
      <c r="AB26" s="2">
        <f>($AB$2*(sub!AD24-sub!$B24)^2)</f>
        <v>18.953630294803858</v>
      </c>
      <c r="AC26" s="2">
        <f>($AC$2/$AU$1*(sub!AE24-sub!$B24)^2)</f>
        <v>0.83913324669401623</v>
      </c>
      <c r="AD26" s="2">
        <f>($AD$2/$AU$1*(sub!AF24-sub!$B24)^2)</f>
        <v>1.1624450233134898</v>
      </c>
      <c r="AE26" s="2">
        <f>($AE$2/$AU$1*(sub!AG24-sub!$B24)^2)</f>
        <v>7.9891464557268546E-2</v>
      </c>
      <c r="AF26" s="2">
        <f>($AF$2/$AU$1*(sub!AH24-sub!$B24)^2)</f>
        <v>2.9324131946416355E-2</v>
      </c>
      <c r="AG26" s="2">
        <f>($AG$2/$AU$1*(sub!AI24-sub!$B24)^2)</f>
        <v>9.6753873503326293</v>
      </c>
      <c r="AH26" s="2">
        <f>($AH$2/$AU$1*(sub!AJ24-sub!$B24)^2)</f>
        <v>0.53762288005317138</v>
      </c>
      <c r="AI26" s="2">
        <f>($AI$2/$AU$1*(sub!AK24-sub!$B24)^2)</f>
        <v>0.73965280010511902</v>
      </c>
      <c r="AJ26" s="2">
        <f>($AJ$2/$AU$1*(sub!AL24-sub!$B24)^2)</f>
        <v>4.3200854011829787E-3</v>
      </c>
      <c r="AK26" s="2">
        <f>($AK$2/$AU$1*(sub!AM24-sub!$B24)^2)</f>
        <v>1.335599681532789E-4</v>
      </c>
      <c r="AL26" s="2">
        <f>($AL$2/$AU$1*(sub!AN24-sub!$B24)^2)</f>
        <v>6.694531491756057E-3</v>
      </c>
      <c r="AM26" s="2">
        <f>($AM$2/$AU$1*(sub!AO24-sub!$B24)^2)</f>
        <v>0.61986375256452098</v>
      </c>
      <c r="AN26" s="2">
        <f>($AN$2/$AU$1*(sub!AP24-sub!$B24)^2)</f>
        <v>0.20865445378835076</v>
      </c>
      <c r="AO26" s="2">
        <f>($AO$2/$AU$1*(sub!AQ24-sub!$B24)^2)</f>
        <v>0.43111253650346054</v>
      </c>
      <c r="AP26" s="2">
        <f>($AP$2/$AU$1*(sub!AR24-sub!$B24)^2)</f>
        <v>0.16377977775374025</v>
      </c>
      <c r="AQ26" s="2">
        <f>($AQ$2/$AU$1*(sub!AS24-sub!$B24)^2)</f>
        <v>7.9334400304928693E-2</v>
      </c>
      <c r="AR26" s="2">
        <f>($AR$2/$AU$1*(sub!AT24-sub!$B24)^2)</f>
        <v>6.4838383546627978E-2</v>
      </c>
      <c r="AS26" s="2">
        <f>($AS$2/$AU$1*(sub!AU24-sub!$B24)^2)</f>
        <v>0.69558592888934523</v>
      </c>
      <c r="AT26" s="2">
        <f>($AT$2/$AU$1*(sub!AV24-sub!$B24)^2)</f>
        <v>1.0354663677919256E-2</v>
      </c>
      <c r="AU26" s="2"/>
      <c r="AV26" s="26">
        <f t="shared" si="1"/>
        <v>79.71414183793955</v>
      </c>
    </row>
    <row r="27" spans="1:48" x14ac:dyDescent="0.2">
      <c r="A27" s="1">
        <v>40543</v>
      </c>
      <c r="B27" s="2">
        <f>$B$2/$AU$1*(sub!D25-sub!$B25)^2</f>
        <v>4.7192741353087847E-2</v>
      </c>
      <c r="C27" s="2">
        <f>($C$2/$AU$1)*(sub!E25-sub!$B25)^2</f>
        <v>8.2156144635890088E-3</v>
      </c>
      <c r="D27" s="2">
        <f>($D$2/$AU$1)*(sub!F25-sub!$B25)^2</f>
        <v>7.0283246220124662E-2</v>
      </c>
      <c r="E27" s="2">
        <f>($E$2/$AU$1*(sub!G25-sub!$B25)^2)</f>
        <v>0.69204671709514687</v>
      </c>
      <c r="F27" s="2">
        <f>($F$2/$AU$1*(sub!H25-sub!$B25)^2)</f>
        <v>3.550944895103026E-2</v>
      </c>
      <c r="G27" s="2">
        <f>($G$2*(sub!I25-sub!$B25)^2)</f>
        <v>8.0498938756245371E-3</v>
      </c>
      <c r="H27" s="2">
        <f>($H$2/$AU$1*(sub!J25-sub!$B25)^2)</f>
        <v>0.85402581790668863</v>
      </c>
      <c r="I27" s="2">
        <f>($I$2/$AU$1*(sub!K25-sub!$B25)^2)</f>
        <v>2.2210495802900618E-3</v>
      </c>
      <c r="J27" s="2">
        <f>($J$2/$AU$1*(sub!L25-sub!$B25)^2)</f>
        <v>8.8823877592754223E-3</v>
      </c>
      <c r="K27" s="2">
        <f>($K$2/$AU$1*(sub!M25-sub!$B25)^2)</f>
        <v>7.49803347121894E-2</v>
      </c>
      <c r="L27" s="2">
        <f>($L$2/$AU$1*(sub!N25-sub!$B25)^2)</f>
        <v>1.37351250921372E-2</v>
      </c>
      <c r="M27" s="2">
        <f>($M$2/$AU$1*(sub!O25-sub!$B25)^2)</f>
        <v>1.1539897872976459E-2</v>
      </c>
      <c r="N27" s="2">
        <f>($N$2/$AU$1*(sub!P25-sub!$B25)^2)</f>
        <v>2.4987262192623299E-2</v>
      </c>
      <c r="O27" s="2">
        <f>($O$2*(sub!Q25-sub!$B25)^2)</f>
        <v>20.931972437591245</v>
      </c>
      <c r="P27" s="2">
        <f>($P$2/$AU$1*(sub!R25-sub!$B25)^2)</f>
        <v>0.27817496816208304</v>
      </c>
      <c r="Q27" s="2">
        <f>($Q$2/$AU$1*(sub!S25-sub!$B25)^2)</f>
        <v>0.21947836839568508</v>
      </c>
      <c r="R27" s="2">
        <f>($R$2/$AU$1*(sub!T25-sub!$B25)^2)</f>
        <v>7.6567922611308889E-2</v>
      </c>
      <c r="S27" s="2">
        <f>($S$2/$AU$1*(sub!U25-sub!$B25)^2)</f>
        <v>0.16243609782502799</v>
      </c>
      <c r="T27" s="2">
        <f>($T$2/$AU$1*(sub!V25-sub!$B25)^2)</f>
        <v>1.3612047308999923E-2</v>
      </c>
      <c r="U27" s="2">
        <f>($U$2/$AU$1*(sub!W25-sub!$B25)^2)</f>
        <v>2.979251082770498E-3</v>
      </c>
      <c r="V27" s="2">
        <f>($V$2/$AU$1*(sub!X25-sub!$B25)^2)</f>
        <v>1.224100840074801</v>
      </c>
      <c r="W27" s="2">
        <f>($W$2/$AU$1*(sub!Y25-sub!$B25)^2)</f>
        <v>8.8739303131983593</v>
      </c>
      <c r="X27" s="2">
        <f>($X$2/$AU$1*(sub!Z25-sub!$B25)^2)</f>
        <v>0.27810802894831954</v>
      </c>
      <c r="Y27" s="2">
        <f>($Y$2/$AU$1*(sub!AA25-sub!$B25)^2)</f>
        <v>0.1101951316662417</v>
      </c>
      <c r="Z27" s="2">
        <f>($Z$2/$AU$1*(sub!AB25-sub!$B25)^2)</f>
        <v>6.4341195843528138E-3</v>
      </c>
      <c r="AA27" s="2">
        <f>($AA$2/$AU$1*(sub!AC25-sub!$B25)^2)</f>
        <v>7.4192705441146853E-2</v>
      </c>
      <c r="AB27" s="2">
        <f>($AB$2*(sub!AD25-sub!$B25)^2)</f>
        <v>17.286758086736878</v>
      </c>
      <c r="AC27" s="2">
        <f>($AC$2/$AU$1*(sub!AE25-sub!$B25)^2)</f>
        <v>0.93259522821863516</v>
      </c>
      <c r="AD27" s="2">
        <f>($AD$2/$AU$1*(sub!AF25-sub!$B25)^2)</f>
        <v>0.42368634944717265</v>
      </c>
      <c r="AE27" s="2">
        <f>($AE$2/$AU$1*(sub!AG25-sub!$B25)^2)</f>
        <v>3.3523293446586583E-2</v>
      </c>
      <c r="AF27" s="2">
        <f>($AF$2/$AU$1*(sub!AH25-sub!$B25)^2)</f>
        <v>4.3559825625433257E-2</v>
      </c>
      <c r="AG27" s="2">
        <f>($AG$2/$AU$1*(sub!AI25-sub!$B25)^2)</f>
        <v>10.324871523880857</v>
      </c>
      <c r="AH27" s="2">
        <f>($AH$2/$AU$1*(sub!AJ25-sub!$B25)^2)</f>
        <v>0.60475745075609666</v>
      </c>
      <c r="AI27" s="2">
        <f>($AI$2/$AU$1*(sub!AK25-sub!$B25)^2)</f>
        <v>0.83943282518947182</v>
      </c>
      <c r="AJ27" s="2">
        <f>($AJ$2/$AU$1*(sub!AL25-sub!$B25)^2)</f>
        <v>3.2871835175182869E-3</v>
      </c>
      <c r="AK27" s="2">
        <f>($AK$2/$AU$1*(sub!AM25-sub!$B25)^2)</f>
        <v>1.1060513664658069E-4</v>
      </c>
      <c r="AL27" s="2">
        <f>($AL$2/$AU$1*(sub!AN25-sub!$B25)^2)</f>
        <v>7.5574984418652737E-3</v>
      </c>
      <c r="AM27" s="2">
        <f>($AM$2/$AU$1*(sub!AO25-sub!$B25)^2)</f>
        <v>0.58144347160651944</v>
      </c>
      <c r="AN27" s="2">
        <f>($AN$2/$AU$1*(sub!AP25-sub!$B25)^2)</f>
        <v>0.19001776545381849</v>
      </c>
      <c r="AO27" s="2">
        <f>($AO$2/$AU$1*(sub!AQ25-sub!$B25)^2)</f>
        <v>0.11490757345930672</v>
      </c>
      <c r="AP27" s="2">
        <f>($AP$2/$AU$1*(sub!AR25-sub!$B25)^2)</f>
        <v>8.4942450277318393E-2</v>
      </c>
      <c r="AQ27" s="2">
        <f>($AQ$2/$AU$1*(sub!AS25-sub!$B25)^2)</f>
        <v>0.1541605089250517</v>
      </c>
      <c r="AR27" s="2">
        <f>($AR$2/$AU$1*(sub!AT25-sub!$B25)^2)</f>
        <v>5.1465010871299212E-2</v>
      </c>
      <c r="AS27" s="2">
        <f>($AS$2/$AU$1*(sub!AU25-sub!$B25)^2)</f>
        <v>0.48315951537297386</v>
      </c>
      <c r="AT27" s="2">
        <f>($AT$2/$AU$1*(sub!AV25-sub!$B25)^2)</f>
        <v>5.2176895598124778E-3</v>
      </c>
      <c r="AU27" s="2"/>
      <c r="AV27" s="26">
        <f t="shared" si="1"/>
        <v>66.269305624888389</v>
      </c>
    </row>
    <row r="28" spans="1:48" x14ac:dyDescent="0.2">
      <c r="A28" s="1">
        <v>40574</v>
      </c>
      <c r="B28" s="2">
        <f>$B$2/$AU$1*(sub!D26-sub!$B26)^2</f>
        <v>4.2456158434617294E-2</v>
      </c>
      <c r="C28" s="2">
        <f>($C$2/$AU$1)*(sub!E26-sub!$B26)^2</f>
        <v>0.20388231959546457</v>
      </c>
      <c r="D28" s="2">
        <f>($D$2/$AU$1)*(sub!F26-sub!$B26)^2</f>
        <v>6.8363874633274535E-2</v>
      </c>
      <c r="E28" s="2">
        <f>($E$2/$AU$1*(sub!G26-sub!$B26)^2)</f>
        <v>0.62945429980952272</v>
      </c>
      <c r="F28" s="2">
        <f>($F$2/$AU$1*(sub!H26-sub!$B26)^2)</f>
        <v>0.50909885417162004</v>
      </c>
      <c r="G28" s="2">
        <f>($G$2*(sub!I26-sub!$B26)^2)</f>
        <v>1.8179107666917134</v>
      </c>
      <c r="H28" s="2">
        <f>($H$2/$AU$1*(sub!J26-sub!$B26)^2)</f>
        <v>0.71977953683260965</v>
      </c>
      <c r="I28" s="2">
        <f>($I$2/$AU$1*(sub!K26-sub!$B26)^2)</f>
        <v>3.5432729664629882E-2</v>
      </c>
      <c r="J28" s="2">
        <f>($J$2/$AU$1*(sub!L26-sub!$B26)^2)</f>
        <v>1.4602942795494149E-2</v>
      </c>
      <c r="K28" s="2">
        <f>($K$2/$AU$1*(sub!M26-sub!$B26)^2)</f>
        <v>3.9564978686484814E-2</v>
      </c>
      <c r="L28" s="2">
        <f>($L$2/$AU$1*(sub!N26-sub!$B26)^2)</f>
        <v>1.8315228194575105E-2</v>
      </c>
      <c r="M28" s="2">
        <f>($M$2/$AU$1*(sub!O26-sub!$B26)^2)</f>
        <v>1.7230223529600224E-2</v>
      </c>
      <c r="N28" s="2">
        <f>($N$2/$AU$1*(sub!P26-sub!$B26)^2)</f>
        <v>3.0951477728019212E-2</v>
      </c>
      <c r="O28" s="2">
        <f>($O$2*(sub!Q26-sub!$B26)^2)</f>
        <v>18.646738487858045</v>
      </c>
      <c r="P28" s="2">
        <f>($P$2/$AU$1*(sub!R26-sub!$B26)^2)</f>
        <v>0.25693903966214726</v>
      </c>
      <c r="Q28" s="2">
        <f>($Q$2/$AU$1*(sub!S26-sub!$B26)^2)</f>
        <v>0.22581581698202452</v>
      </c>
      <c r="R28" s="2">
        <f>($R$2/$AU$1*(sub!T26-sub!$B26)^2)</f>
        <v>8.7912476755362498E-2</v>
      </c>
      <c r="S28" s="2">
        <f>($S$2/$AU$1*(sub!U26-sub!$B26)^2)</f>
        <v>0.13152076096958473</v>
      </c>
      <c r="T28" s="2">
        <f>($T$2/$AU$1*(sub!V26-sub!$B26)^2)</f>
        <v>2.7194274124061357E-3</v>
      </c>
      <c r="U28" s="2">
        <f>($U$2/$AU$1*(sub!W26-sub!$B26)^2)</f>
        <v>9.5444355559064654E-3</v>
      </c>
      <c r="V28" s="2">
        <f>($V$2/$AU$1*(sub!X26-sub!$B26)^2)</f>
        <v>1.1418889440864022</v>
      </c>
      <c r="W28" s="2">
        <f>($W$2/$AU$1*(sub!Y26-sub!$B26)^2)</f>
        <v>8.6424579484941439</v>
      </c>
      <c r="X28" s="2">
        <f>($X$2/$AU$1*(sub!Z26-sub!$B26)^2)</f>
        <v>0.30593673444078356</v>
      </c>
      <c r="Y28" s="2">
        <f>($Y$2/$AU$1*(sub!AA26-sub!$B26)^2)</f>
        <v>0.10793378281745804</v>
      </c>
      <c r="Z28" s="2">
        <f>($Z$2/$AU$1*(sub!AB26-sub!$B26)^2)</f>
        <v>1.2073476781315585E-2</v>
      </c>
      <c r="AA28" s="2">
        <f>($AA$2/$AU$1*(sub!AC26-sub!$B26)^2)</f>
        <v>5.4969849652394896E-2</v>
      </c>
      <c r="AB28" s="2">
        <f>($AB$2*(sub!AD26-sub!$B26)^2)</f>
        <v>15.812952677523986</v>
      </c>
      <c r="AC28" s="2">
        <f>($AC$2/$AU$1*(sub!AE26-sub!$B26)^2)</f>
        <v>0.78562938438197705</v>
      </c>
      <c r="AD28" s="2">
        <f>($AD$2/$AU$1*(sub!AF26-sub!$B26)^2)</f>
        <v>2.4229237370684715</v>
      </c>
      <c r="AE28" s="2">
        <f>($AE$2/$AU$1*(sub!AG26-sub!$B26)^2)</f>
        <v>4.1283695093855995E-2</v>
      </c>
      <c r="AF28" s="2">
        <f>($AF$2/$AU$1*(sub!AH26-sub!$B26)^2)</f>
        <v>0.22938814799182611</v>
      </c>
      <c r="AG28" s="2">
        <f>($AG$2/$AU$1*(sub!AI26-sub!$B26)^2)</f>
        <v>10.924300521664183</v>
      </c>
      <c r="AH28" s="2">
        <f>($AH$2/$AU$1*(sub!AJ26-sub!$B26)^2)</f>
        <v>0.67034570105272206</v>
      </c>
      <c r="AI28" s="2">
        <f>($AI$2/$AU$1*(sub!AK26-sub!$B26)^2)</f>
        <v>1.0539113877206483</v>
      </c>
      <c r="AJ28" s="2">
        <f>($AJ$2/$AU$1*(sub!AL26-sub!$B26)^2)</f>
        <v>2.8764506866634149E-3</v>
      </c>
      <c r="AK28" s="2">
        <f>($AK$2/$AU$1*(sub!AM26-sub!$B26)^2)</f>
        <v>4.1793752812464754E-4</v>
      </c>
      <c r="AL28" s="2">
        <f>($AL$2/$AU$1*(sub!AN26-sub!$B26)^2)</f>
        <v>8.4024533088981491E-3</v>
      </c>
      <c r="AM28" s="2">
        <f>($AM$2/$AU$1*(sub!AO26-sub!$B26)^2)</f>
        <v>0.54699325421032996</v>
      </c>
      <c r="AN28" s="2">
        <f>($AN$2/$AU$1*(sub!AP26-sub!$B26)^2)</f>
        <v>0.17355218748127349</v>
      </c>
      <c r="AO28" s="2">
        <f>($AO$2/$AU$1*(sub!AQ26-sub!$B26)^2)</f>
        <v>0.15619162795185249</v>
      </c>
      <c r="AP28" s="2">
        <f>($AP$2/$AU$1*(sub!AR26-sub!$B26)^2)</f>
        <v>4.900387962781169E-3</v>
      </c>
      <c r="AQ28" s="2">
        <f>($AQ$2/$AU$1*(sub!AS26-sub!$B26)^2)</f>
        <v>0.16956933908572741</v>
      </c>
      <c r="AR28" s="2">
        <f>($AR$2/$AU$1*(sub!AT26-sub!$B26)^2)</f>
        <v>6.5191883860654292E-3</v>
      </c>
      <c r="AS28" s="2">
        <f>($AS$2/$AU$1*(sub!AU26-sub!$B26)^2)</f>
        <v>9.6399593869023789E-2</v>
      </c>
      <c r="AT28" s="2">
        <f>($AT$2/$AU$1*(sub!AV26-sub!$B26)^2)</f>
        <v>8.1055395536037134E-3</v>
      </c>
      <c r="AU28" s="2"/>
      <c r="AV28" s="26">
        <f t="shared" si="1"/>
        <v>66.888157784757624</v>
      </c>
    </row>
    <row r="29" spans="1:48" x14ac:dyDescent="0.2">
      <c r="A29" s="1">
        <v>40602</v>
      </c>
      <c r="B29" s="2">
        <f>$B$2/$AU$1*(sub!D27-sub!$B27)^2</f>
        <v>2.4935116764795841E-2</v>
      </c>
      <c r="C29" s="2">
        <f>($C$2/$AU$1)*(sub!E27-sub!$B27)^2</f>
        <v>0.46186323682013314</v>
      </c>
      <c r="D29" s="2">
        <f>($D$2/$AU$1)*(sub!F27-sub!$B27)^2</f>
        <v>7.7584372102658422E-2</v>
      </c>
      <c r="E29" s="2">
        <f>($E$2/$AU$1*(sub!G27-sub!$B27)^2)</f>
        <v>0.48861732970223815</v>
      </c>
      <c r="F29" s="2">
        <f>($F$2/$AU$1*(sub!H27-sub!$B27)^2)</f>
        <v>1.1234565703505781</v>
      </c>
      <c r="G29" s="2">
        <f>($G$2*(sub!I27-sub!$B27)^2)</f>
        <v>2.9915516343982622</v>
      </c>
      <c r="H29" s="2">
        <f>($H$2/$AU$1*(sub!J27-sub!$B27)^2)</f>
        <v>0.1580276284007941</v>
      </c>
      <c r="I29" s="2">
        <f>($I$2/$AU$1*(sub!K27-sub!$B27)^2)</f>
        <v>0.24995925331422109</v>
      </c>
      <c r="J29" s="2">
        <f>($J$2/$AU$1*(sub!L27-sub!$B27)^2)</f>
        <v>1.6210866295347147E-4</v>
      </c>
      <c r="K29" s="2">
        <f>($K$2/$AU$1*(sub!M27-sub!$B27)^2)</f>
        <v>7.3731645090524003E-2</v>
      </c>
      <c r="L29" s="2">
        <f>($L$2/$AU$1*(sub!N27-sub!$B27)^2)</f>
        <v>5.1112129416654828E-2</v>
      </c>
      <c r="M29" s="2">
        <f>($M$2/$AU$1*(sub!O27-sub!$B27)^2)</f>
        <v>1.7039819684447569E-2</v>
      </c>
      <c r="N29" s="2">
        <f>($N$2/$AU$1*(sub!P27-sub!$B27)^2)</f>
        <v>3.0518843582329497E-2</v>
      </c>
      <c r="O29" s="2">
        <f>($O$2*(sub!Q27-sub!$B27)^2)</f>
        <v>21.380685518168338</v>
      </c>
      <c r="P29" s="2">
        <f>($P$2/$AU$1*(sub!R27-sub!$B27)^2)</f>
        <v>0.28230133615241354</v>
      </c>
      <c r="Q29" s="2">
        <f>($Q$2/$AU$1*(sub!S27-sub!$B27)^2)</f>
        <v>0.14762472206696256</v>
      </c>
      <c r="R29" s="2">
        <f>($R$2/$AU$1*(sub!T27-sub!$B27)^2)</f>
        <v>6.6874942603946191E-2</v>
      </c>
      <c r="S29" s="2">
        <f>($S$2/$AU$1*(sub!U27-sub!$B27)^2)</f>
        <v>0.16867287138524664</v>
      </c>
      <c r="T29" s="2">
        <f>($T$2/$AU$1*(sub!V27-sub!$B27)^2)</f>
        <v>1.6620061904445507E-2</v>
      </c>
      <c r="U29" s="2">
        <f>($U$2/$AU$1*(sub!W27-sub!$B27)^2)</f>
        <v>1.5190450760955464E-3</v>
      </c>
      <c r="V29" s="2">
        <f>($V$2/$AU$1*(sub!X27-sub!$B27)^2)</f>
        <v>1.2400296017334813</v>
      </c>
      <c r="W29" s="2">
        <f>($W$2/$AU$1*(sub!Y27-sub!$B27)^2)</f>
        <v>9.4517811254331523</v>
      </c>
      <c r="X29" s="2">
        <f>($X$2/$AU$1*(sub!Z27-sub!$B27)^2)</f>
        <v>0.32803498237135986</v>
      </c>
      <c r="Y29" s="2">
        <f>($Y$2/$AU$1*(sub!AA27-sub!$B27)^2)</f>
        <v>8.1087926753823258E-2</v>
      </c>
      <c r="Z29" s="2">
        <f>($Z$2/$AU$1*(sub!AB27-sub!$B27)^2)</f>
        <v>7.2543986110766012E-3</v>
      </c>
      <c r="AA29" s="2">
        <f>($AA$2/$AU$1*(sub!AC27-sub!$B27)^2)</f>
        <v>7.4162170676744382E-2</v>
      </c>
      <c r="AB29" s="2">
        <f>($AB$2*(sub!AD27-sub!$B27)^2)</f>
        <v>9.1623933566159952</v>
      </c>
      <c r="AC29" s="2">
        <f>($AC$2/$AU$1*(sub!AE27-sub!$B27)^2)</f>
        <v>0.91589820673706257</v>
      </c>
      <c r="AD29" s="2">
        <f>($AD$2/$AU$1*(sub!AF27-sub!$B27)^2)</f>
        <v>3.1185836113458762</v>
      </c>
      <c r="AE29" s="2">
        <f>($AE$2/$AU$1*(sub!AG27-sub!$B27)^2)</f>
        <v>9.0257856551995766E-2</v>
      </c>
      <c r="AF29" s="2">
        <f>($AF$2/$AU$1*(sub!AH27-sub!$B27)^2)</f>
        <v>4.0614655865624058E-2</v>
      </c>
      <c r="AG29" s="2">
        <f>($AG$2/$AU$1*(sub!AI27-sub!$B27)^2)</f>
        <v>11.147612101895533</v>
      </c>
      <c r="AH29" s="2">
        <f>($AH$2/$AU$1*(sub!AJ27-sub!$B27)^2)</f>
        <v>0.59264555107191264</v>
      </c>
      <c r="AI29" s="2">
        <f>($AI$2/$AU$1*(sub!AK27-sub!$B27)^2)</f>
        <v>1.0762503845015985</v>
      </c>
      <c r="AJ29" s="2">
        <f>($AJ$2/$AU$1*(sub!AL27-sub!$B27)^2)</f>
        <v>3.7605623957213903E-4</v>
      </c>
      <c r="AK29" s="2">
        <f>($AK$2/$AU$1*(sub!AM27-sub!$B27)^2)</f>
        <v>3.0635331449703082E-2</v>
      </c>
      <c r="AL29" s="2">
        <f>($AL$2/$AU$1*(sub!AN27-sub!$B27)^2)</f>
        <v>7.4021583225189922E-3</v>
      </c>
      <c r="AM29" s="2">
        <f>($AM$2/$AU$1*(sub!AO27-sub!$B27)^2)</f>
        <v>0.58810186385203322</v>
      </c>
      <c r="AN29" s="2">
        <f>($AN$2/$AU$1*(sub!AP27-sub!$B27)^2)</f>
        <v>0.1932276374752302</v>
      </c>
      <c r="AO29" s="2">
        <f>($AO$2/$AU$1*(sub!AQ27-sub!$B27)^2)</f>
        <v>0.19335051450230398</v>
      </c>
      <c r="AP29" s="2">
        <f>($AP$2/$AU$1*(sub!AR27-sub!$B27)^2)</f>
        <v>2.3514157878730133E-3</v>
      </c>
      <c r="AQ29" s="2">
        <f>($AQ$2/$AU$1*(sub!AS27-sub!$B27)^2)</f>
        <v>0.1375474052347733</v>
      </c>
      <c r="AR29" s="2">
        <f>($AR$2/$AU$1*(sub!AT27-sub!$B27)^2)</f>
        <v>2.5167932973348419E-3</v>
      </c>
      <c r="AS29" s="2">
        <f>($AS$2/$AU$1*(sub!AU27-sub!$B27)^2)</f>
        <v>2.2551239664306878E-2</v>
      </c>
      <c r="AT29" s="2">
        <f>($AT$2/$AU$1*(sub!AV27-sub!$B27)^2)</f>
        <v>3.3098327184610805E-3</v>
      </c>
      <c r="AU29" s="2"/>
      <c r="AV29" s="26">
        <f t="shared" si="1"/>
        <v>66.320834364357367</v>
      </c>
    </row>
    <row r="30" spans="1:48" x14ac:dyDescent="0.2">
      <c r="A30" s="1">
        <v>40633</v>
      </c>
      <c r="B30" s="2">
        <f>$B$2/$AU$1*(sub!D28-sub!$B28)^2</f>
        <v>6.4085998387542536E-3</v>
      </c>
      <c r="C30" s="2">
        <f>($C$2/$AU$1)*(sub!E28-sub!$B28)^2</f>
        <v>1.176122045138976</v>
      </c>
      <c r="D30" s="2">
        <f>($D$2/$AU$1)*(sub!F28-sub!$B28)^2</f>
        <v>4.2887778520675504E-2</v>
      </c>
      <c r="E30" s="2">
        <f>($E$2/$AU$1*(sub!G28-sub!$B28)^2)</f>
        <v>0.51635451994696657</v>
      </c>
      <c r="F30" s="2">
        <f>($F$2/$AU$1*(sub!H28-sub!$B28)^2)</f>
        <v>2.1128439562244234</v>
      </c>
      <c r="G30" s="2">
        <f>($G$2*(sub!I28-sub!$B28)^2)</f>
        <v>3.8673617118480363</v>
      </c>
      <c r="H30" s="2">
        <f>($H$2/$AU$1*(sub!J28-sub!$B28)^2)</f>
        <v>6.1383177855532673E-3</v>
      </c>
      <c r="I30" s="2">
        <f>($I$2/$AU$1*(sub!K28-sub!$B28)^2)</f>
        <v>6.1193756041084783E-2</v>
      </c>
      <c r="J30" s="2">
        <f>($J$2/$AU$1*(sub!L28-sub!$B28)^2)</f>
        <v>9.0566303942838126E-4</v>
      </c>
      <c r="K30" s="2">
        <f>($K$2/$AU$1*(sub!M28-sub!$B28)^2)</f>
        <v>1.4649837833120792E-2</v>
      </c>
      <c r="L30" s="2">
        <f>($L$2/$AU$1*(sub!N28-sub!$B28)^2)</f>
        <v>2.1209600286460458E-2</v>
      </c>
      <c r="M30" s="2">
        <f>($M$2/$AU$1*(sub!O28-sub!$B28)^2)</f>
        <v>4.6026429197513168E-4</v>
      </c>
      <c r="N30" s="2">
        <f>($N$2/$AU$1*(sub!P28-sub!$B28)^2)</f>
        <v>5.2959996256851547E-3</v>
      </c>
      <c r="O30" s="2">
        <f>($O$2*(sub!Q28-sub!$B28)^2)</f>
        <v>10.549959518574017</v>
      </c>
      <c r="P30" s="2">
        <f>($P$2/$AU$1*(sub!R28-sub!$B28)^2)</f>
        <v>1.3588044976245477E-2</v>
      </c>
      <c r="Q30" s="2">
        <f>($Q$2/$AU$1*(sub!S28-sub!$B28)^2)</f>
        <v>0.1571030638874866</v>
      </c>
      <c r="R30" s="2">
        <f>($R$2/$AU$1*(sub!T28-sub!$B28)^2)</f>
        <v>8.8594027445622447E-2</v>
      </c>
      <c r="S30" s="2">
        <f>($S$2/$AU$1*(sub!U28-sub!$B28)^2)</f>
        <v>0.18562959153404288</v>
      </c>
      <c r="T30" s="2">
        <f>($T$2/$AU$1*(sub!V28-sub!$B28)^2)</f>
        <v>1.0123722760851463E-2</v>
      </c>
      <c r="U30" s="2">
        <f>($U$2/$AU$1*(sub!W28-sub!$B28)^2)</f>
        <v>4.9946353664819141E-3</v>
      </c>
      <c r="V30" s="2">
        <f>($V$2/$AU$1*(sub!X28-sub!$B28)^2)</f>
        <v>1.0795085440128889</v>
      </c>
      <c r="W30" s="2">
        <f>($W$2/$AU$1*(sub!Y28-sub!$B28)^2)</f>
        <v>8.9833217112144634</v>
      </c>
      <c r="X30" s="2">
        <f>($X$2/$AU$1*(sub!Z28-sub!$B28)^2)</f>
        <v>0.36893477383268602</v>
      </c>
      <c r="Y30" s="2">
        <f>($Y$2/$AU$1*(sub!AA28-sub!$B28)^2)</f>
        <v>0.10452988256493123</v>
      </c>
      <c r="Z30" s="2">
        <f>($Z$2/$AU$1*(sub!AB28-sub!$B28)^2)</f>
        <v>4.665807523587942E-2</v>
      </c>
      <c r="AA30" s="2">
        <f>($AA$2/$AU$1*(sub!AC28-sub!$B28)^2)</f>
        <v>3.7647600908866874E-2</v>
      </c>
      <c r="AB30" s="2">
        <f>($AB$2*(sub!AD28-sub!$B28)^2)</f>
        <v>7.1261864277189213</v>
      </c>
      <c r="AC30" s="2">
        <f>($AC$2/$AU$1*(sub!AE28-sub!$B28)^2)</f>
        <v>1.0963309787959974</v>
      </c>
      <c r="AD30" s="2">
        <f>($AD$2/$AU$1*(sub!AF28-sub!$B28)^2)</f>
        <v>6.6166892726924846</v>
      </c>
      <c r="AE30" s="2">
        <f>($AE$2/$AU$1*(sub!AG28-sub!$B28)^2)</f>
        <v>2.3728581295349962E-2</v>
      </c>
      <c r="AF30" s="2">
        <f>($AF$2/$AU$1*(sub!AH28-sub!$B28)^2)</f>
        <v>9.4327938019043239E-2</v>
      </c>
      <c r="AG30" s="2">
        <f>($AG$2/$AU$1*(sub!AI28-sub!$B28)^2)</f>
        <v>10.572665504883677</v>
      </c>
      <c r="AH30" s="2">
        <f>($AH$2/$AU$1*(sub!AJ28-sub!$B28)^2)</f>
        <v>0.48178422732632076</v>
      </c>
      <c r="AI30" s="2">
        <f>($AI$2/$AU$1*(sub!AK28-sub!$B28)^2)</f>
        <v>1.0222627559969077</v>
      </c>
      <c r="AJ30" s="2">
        <f>($AJ$2/$AU$1*(sub!AL28-sub!$B28)^2)</f>
        <v>1.052073342192166E-3</v>
      </c>
      <c r="AK30" s="2">
        <f>($AK$2/$AU$1*(sub!AM28-sub!$B28)^2)</f>
        <v>3.564791002460591E-6</v>
      </c>
      <c r="AL30" s="2">
        <f>($AL$2/$AU$1*(sub!AN28-sub!$B28)^2)</f>
        <v>9.0953372749262035E-3</v>
      </c>
      <c r="AM30" s="2">
        <f>($AM$2/$AU$1*(sub!AO28-sub!$B28)^2)</f>
        <v>0.3394477046492822</v>
      </c>
      <c r="AN30" s="2">
        <f>($AN$2/$AU$1*(sub!AP28-sub!$B28)^2)</f>
        <v>0.21318495900513845</v>
      </c>
      <c r="AO30" s="2">
        <f>($AO$2/$AU$1*(sub!AQ28-sub!$B28)^2)</f>
        <v>0.20350524536452813</v>
      </c>
      <c r="AP30" s="2">
        <f>($AP$2/$AU$1*(sub!AR28-sub!$B28)^2)</f>
        <v>1.4985704664039302E-2</v>
      </c>
      <c r="AQ30" s="2">
        <f>($AQ$2/$AU$1*(sub!AS28-sub!$B28)^2)</f>
        <v>0.10248742925661022</v>
      </c>
      <c r="AR30" s="2">
        <f>($AR$2/$AU$1*(sub!AT28-sub!$B28)^2)</f>
        <v>1.017324703562417E-2</v>
      </c>
      <c r="AS30" s="2">
        <f>($AS$2/$AU$1*(sub!AU28-sub!$B28)^2)</f>
        <v>1.2444406694837273E-2</v>
      </c>
      <c r="AT30" s="2">
        <f>($AT$2/$AU$1*(sub!AV28-sub!$B28)^2)</f>
        <v>4.1292866472358945E-3</v>
      </c>
      <c r="AU30" s="2"/>
      <c r="AV30" s="26">
        <f t="shared" si="1"/>
        <v>57.406909888189716</v>
      </c>
    </row>
    <row r="31" spans="1:48" x14ac:dyDescent="0.2">
      <c r="A31" s="1">
        <v>40663</v>
      </c>
      <c r="B31" s="2">
        <f>$B$2/$AU$1*(sub!D29-sub!$B29)^2</f>
        <v>2.3799297903789464E-2</v>
      </c>
      <c r="C31" s="2">
        <f>($C$2/$AU$1)*(sub!E29-sub!$B29)^2</f>
        <v>0.69983781835237013</v>
      </c>
      <c r="D31" s="2">
        <f>($D$2/$AU$1)*(sub!F29-sub!$B29)^2</f>
        <v>8.7392502015587861E-2</v>
      </c>
      <c r="E31" s="2">
        <f>($E$2/$AU$1*(sub!G29-sub!$B29)^2)</f>
        <v>0.54476601298116856</v>
      </c>
      <c r="F31" s="2">
        <f>($F$2/$AU$1*(sub!H29-sub!$B29)^2)</f>
        <v>2.7631764049397027</v>
      </c>
      <c r="G31" s="2">
        <f>($G$2*(sub!I29-sub!$B29)^2)</f>
        <v>8.0532339059731761</v>
      </c>
      <c r="H31" s="2">
        <f>($H$2/$AU$1*(sub!J29-sub!$B29)^2)</f>
        <v>8.739935528150658E-2</v>
      </c>
      <c r="I31" s="2">
        <f>($I$2/$AU$1*(sub!K29-sub!$B29)^2)</f>
        <v>2.4169392102253353E-2</v>
      </c>
      <c r="J31" s="2">
        <f>($J$2/$AU$1*(sub!L29-sub!$B29)^2)</f>
        <v>3.2127906909139296E-2</v>
      </c>
      <c r="K31" s="2">
        <f>($K$2/$AU$1*(sub!M29-sub!$B29)^2)</f>
        <v>3.1489742900654524E-2</v>
      </c>
      <c r="L31" s="2">
        <f>($L$2/$AU$1*(sub!N29-sub!$B29)^2)</f>
        <v>1.8496440552658228E-3</v>
      </c>
      <c r="M31" s="2">
        <f>($M$2/$AU$1*(sub!O29-sub!$B29)^2)</f>
        <v>1.2815775939295755E-3</v>
      </c>
      <c r="N31" s="2">
        <f>($N$2/$AU$1*(sub!P29-sub!$B29)^2)</f>
        <v>9.0624297286808511E-6</v>
      </c>
      <c r="O31" s="2">
        <f>($O$2*(sub!Q29-sub!$B29)^2)</f>
        <v>26.411167906471018</v>
      </c>
      <c r="P31" s="2">
        <f>($P$2/$AU$1*(sub!R29-sub!$B29)^2)</f>
        <v>7.8265049698435739E-4</v>
      </c>
      <c r="Q31" s="2">
        <f>($Q$2/$AU$1*(sub!S29-sub!$B29)^2)</f>
        <v>0.20110078986687829</v>
      </c>
      <c r="R31" s="2">
        <f>($R$2/$AU$1*(sub!T29-sub!$B29)^2)</f>
        <v>0.11983224548626167</v>
      </c>
      <c r="S31" s="2">
        <f>($S$2/$AU$1*(sub!U29-sub!$B29)^2)</f>
        <v>9.1407044879025817E-2</v>
      </c>
      <c r="T31" s="2">
        <f>($T$2/$AU$1*(sub!V29-sub!$B29)^2)</f>
        <v>1.0972907237135916E-2</v>
      </c>
      <c r="U31" s="2">
        <f>($U$2/$AU$1*(sub!W29-sub!$B29)^2)</f>
        <v>1.7953071157694032E-2</v>
      </c>
      <c r="V31" s="2">
        <f>($V$2/$AU$1*(sub!X29-sub!$B29)^2)</f>
        <v>0.84398076415128842</v>
      </c>
      <c r="W31" s="2">
        <f>($W$2/$AU$1*(sub!Y29-sub!$B29)^2)</f>
        <v>8.252639581001695</v>
      </c>
      <c r="X31" s="2">
        <f>($X$2/$AU$1*(sub!Z29-sub!$B29)^2)</f>
        <v>0.4200029120410137</v>
      </c>
      <c r="Y31" s="2">
        <f>($Y$2/$AU$1*(sub!AA29-sub!$B29)^2)</f>
        <v>0.14191566652485224</v>
      </c>
      <c r="Z31" s="2">
        <f>($Z$2/$AU$1*(sub!AB29-sub!$B29)^2)</f>
        <v>1.7647106094124929E-2</v>
      </c>
      <c r="AA31" s="2">
        <f>($AA$2/$AU$1*(sub!AC29-sub!$B29)^2)</f>
        <v>1.3329672157612745E-2</v>
      </c>
      <c r="AB31" s="2">
        <f>($AB$2*(sub!AD29-sub!$B29)^2)</f>
        <v>4.3798174058337853</v>
      </c>
      <c r="AC31" s="2">
        <f>($AC$2/$AU$1*(sub!AE29-sub!$B29)^2)</f>
        <v>1.3252282772797599</v>
      </c>
      <c r="AD31" s="2">
        <f>($AD$2/$AU$1*(sub!AF29-sub!$B29)^2)</f>
        <v>5.8308306859898904</v>
      </c>
      <c r="AE31" s="2">
        <f>($AE$2/$AU$1*(sub!AG29-sub!$B29)^2)</f>
        <v>3.043945199829411E-2</v>
      </c>
      <c r="AF31" s="2">
        <f>($AF$2/$AU$1*(sub!AH29-sub!$B29)^2)</f>
        <v>0.2843085136193863</v>
      </c>
      <c r="AG31" s="2">
        <f>($AG$2/$AU$1*(sub!AI29-sub!$B29)^2)</f>
        <v>10.198965062209812</v>
      </c>
      <c r="AH31" s="2">
        <f>($AH$2/$AU$1*(sub!AJ29-sub!$B29)^2)</f>
        <v>0.68054216595760109</v>
      </c>
      <c r="AI31" s="2">
        <f>($AI$2/$AU$1*(sub!AK29-sub!$B29)^2)</f>
        <v>0.96344431206592751</v>
      </c>
      <c r="AJ31" s="2">
        <f>($AJ$2/$AU$1*(sub!AL29-sub!$B29)^2)</f>
        <v>3.7812699442113523E-4</v>
      </c>
      <c r="AK31" s="2">
        <f>($AK$2/$AU$1*(sub!AM29-sub!$B29)^2)</f>
        <v>0.12780032868066349</v>
      </c>
      <c r="AL31" s="2">
        <f>($AL$2/$AU$1*(sub!AN29-sub!$B29)^2)</f>
        <v>1.2194302606826211E-2</v>
      </c>
      <c r="AM31" s="2">
        <f>($AM$2/$AU$1*(sub!AO29-sub!$B29)^2)</f>
        <v>0.25971601289975405</v>
      </c>
      <c r="AN31" s="2">
        <f>($AN$2/$AU$1*(sub!AP29-sub!$B29)^2)</f>
        <v>0.16019538573782946</v>
      </c>
      <c r="AO31" s="2">
        <f>($AO$2/$AU$1*(sub!AQ29-sub!$B29)^2)</f>
        <v>0.17131726722337223</v>
      </c>
      <c r="AP31" s="2">
        <f>($AP$2/$AU$1*(sub!AR29-sub!$B29)^2)</f>
        <v>3.0542935483817153E-2</v>
      </c>
      <c r="AQ31" s="2">
        <f>($AQ$2/$AU$1*(sub!AS29-sub!$B29)^2)</f>
        <v>0.20527076054824125</v>
      </c>
      <c r="AR31" s="2">
        <f>($AR$2/$AU$1*(sub!AT29-sub!$B29)^2)</f>
        <v>4.9253553691745405E-5</v>
      </c>
      <c r="AS31" s="2">
        <f>($AS$2/$AU$1*(sub!AU29-sub!$B29)^2)</f>
        <v>0.13313526101854697</v>
      </c>
      <c r="AT31" s="2">
        <f>($AT$2/$AU$1*(sub!AV29-sub!$B29)^2)</f>
        <v>5.1437480726834826E-4</v>
      </c>
      <c r="AU31" s="2"/>
      <c r="AV31" s="26">
        <f t="shared" si="1"/>
        <v>73.68795482551279</v>
      </c>
    </row>
    <row r="32" spans="1:48" x14ac:dyDescent="0.2">
      <c r="A32" s="1">
        <v>40694</v>
      </c>
      <c r="B32" s="2">
        <f>$B$2/$AU$1*(sub!D30-sub!$B30)^2</f>
        <v>0.17339390219805004</v>
      </c>
      <c r="C32" s="2">
        <f>($C$2/$AU$1)*(sub!E30-sub!$B30)^2</f>
        <v>0.80430093944575543</v>
      </c>
      <c r="D32" s="2">
        <f>($D$2/$AU$1)*(sub!F30-sub!$B30)^2</f>
        <v>9.51275713969085E-2</v>
      </c>
      <c r="E32" s="2">
        <f>($E$2/$AU$1*(sub!G30-sub!$B30)^2)</f>
        <v>0.40484524571242453</v>
      </c>
      <c r="F32" s="2">
        <f>($F$2/$AU$1*(sub!H30-sub!$B30)^2)</f>
        <v>3.2881343158986804</v>
      </c>
      <c r="G32" s="2">
        <f>($G$2*(sub!I30-sub!$B30)^2)</f>
        <v>0.27048806421748328</v>
      </c>
      <c r="H32" s="2">
        <f>($H$2/$AU$1*(sub!J30-sub!$B30)^2)</f>
        <v>4.8246440407118197E-3</v>
      </c>
      <c r="I32" s="2">
        <f>($I$2/$AU$1*(sub!K30-sub!$B30)^2)</f>
        <v>6.4352058196466125E-2</v>
      </c>
      <c r="J32" s="2">
        <f>($J$2/$AU$1*(sub!L30-sub!$B30)^2)</f>
        <v>2.0139222339677243E-4</v>
      </c>
      <c r="K32" s="2">
        <f>($K$2/$AU$1*(sub!M30-sub!$B30)^2)</f>
        <v>4.7393431729058893E-3</v>
      </c>
      <c r="L32" s="2">
        <f>($L$2/$AU$1*(sub!N30-sub!$B30)^2)</f>
        <v>1.4759598122110562E-2</v>
      </c>
      <c r="M32" s="2">
        <f>($M$2/$AU$1*(sub!O30-sub!$B30)^2)</f>
        <v>1.922761812106897E-4</v>
      </c>
      <c r="N32" s="2">
        <f>($N$2/$AU$1*(sub!P30-sub!$B30)^2)</f>
        <v>2.384950809663086E-3</v>
      </c>
      <c r="O32" s="2">
        <f>($O$2*(sub!Q30-sub!$B30)^2)</f>
        <v>20.516984214363561</v>
      </c>
      <c r="P32" s="2">
        <f>($P$2/$AU$1*(sub!R30-sub!$B30)^2)</f>
        <v>5.2090400605101356E-5</v>
      </c>
      <c r="Q32" s="2">
        <f>($Q$2/$AU$1*(sub!S30-sub!$B30)^2)</f>
        <v>0.25796605895002833</v>
      </c>
      <c r="R32" s="2">
        <f>($R$2/$AU$1*(sub!T30-sub!$B30)^2)</f>
        <v>0.12369645678597797</v>
      </c>
      <c r="S32" s="2">
        <f>($S$2/$AU$1*(sub!U30-sub!$B30)^2)</f>
        <v>6.8389381095156992E-2</v>
      </c>
      <c r="T32" s="2">
        <f>($T$2/$AU$1*(sub!V30-sub!$B30)^2)</f>
        <v>2.8895902212758829E-2</v>
      </c>
      <c r="U32" s="2">
        <f>($U$2/$AU$1*(sub!W30-sub!$B30)^2)</f>
        <v>1.5323078830395728E-2</v>
      </c>
      <c r="V32" s="2">
        <f>($V$2/$AU$1*(sub!X30-sub!$B30)^2)</f>
        <v>0.77522258605475047</v>
      </c>
      <c r="W32" s="2">
        <f>($W$2/$AU$1*(sub!Y30-sub!$B30)^2)</f>
        <v>8.5336221573769642</v>
      </c>
      <c r="X32" s="2">
        <f>($X$2/$AU$1*(sub!Z30-sub!$B30)^2)</f>
        <v>0.37245169123048721</v>
      </c>
      <c r="Y32" s="2">
        <f>($Y$2/$AU$1*(sub!AA30-sub!$B30)^2)</f>
        <v>0.1126301044654239</v>
      </c>
      <c r="Z32" s="2">
        <f>($Z$2/$AU$1*(sub!AB30-sub!$B30)^2)</f>
        <v>3.4596167373037529E-2</v>
      </c>
      <c r="AA32" s="2">
        <f>($AA$2/$AU$1*(sub!AC30-sub!$B30)^2)</f>
        <v>8.999020297720952E-3</v>
      </c>
      <c r="AB32" s="2">
        <f>($AB$2*(sub!AD30-sub!$B30)^2)</f>
        <v>3.6466205714092088</v>
      </c>
      <c r="AC32" s="2">
        <f>($AC$2/$AU$1*(sub!AE30-sub!$B30)^2)</f>
        <v>1.5354634292374649</v>
      </c>
      <c r="AD32" s="2">
        <f>($AD$2/$AU$1*(sub!AF30-sub!$B30)^2)</f>
        <v>6.8310675533972853</v>
      </c>
      <c r="AE32" s="2">
        <f>($AE$2/$AU$1*(sub!AG30-sub!$B30)^2)</f>
        <v>0.25233063098871722</v>
      </c>
      <c r="AF32" s="2">
        <f>($AF$2/$AU$1*(sub!AH30-sub!$B30)^2)</f>
        <v>0.52380155620305535</v>
      </c>
      <c r="AG32" s="2">
        <f>($AG$2/$AU$1*(sub!AI30-sub!$B30)^2)</f>
        <v>10.708980392369266</v>
      </c>
      <c r="AH32" s="2">
        <f>($AH$2/$AU$1*(sub!AJ30-sub!$B30)^2)</f>
        <v>0.75084433434449038</v>
      </c>
      <c r="AI32" s="2">
        <f>($AI$2/$AU$1*(sub!AK30-sub!$B30)^2)</f>
        <v>0.84653219969157611</v>
      </c>
      <c r="AJ32" s="2">
        <f>($AJ$2/$AU$1*(sub!AL30-sub!$B30)^2)</f>
        <v>5.0629363702408196E-5</v>
      </c>
      <c r="AK32" s="2">
        <f>($AK$2/$AU$1*(sub!AM30-sub!$B30)^2)</f>
        <v>9.3674737039495387E-2</v>
      </c>
      <c r="AL32" s="2">
        <f>($AL$2/$AU$1*(sub!AN30-sub!$B30)^2)</f>
        <v>1.3273614613522115E-2</v>
      </c>
      <c r="AM32" s="2">
        <f>($AM$2/$AU$1*(sub!AO30-sub!$B30)^2)</f>
        <v>0.23661921949138337</v>
      </c>
      <c r="AN32" s="2">
        <f>($AN$2/$AU$1*(sub!AP30-sub!$B30)^2)</f>
        <v>0.144944810875338</v>
      </c>
      <c r="AO32" s="2">
        <f>($AO$2/$AU$1*(sub!AQ30-sub!$B30)^2)</f>
        <v>9.7525365780096865E-2</v>
      </c>
      <c r="AP32" s="2">
        <f>($AP$2/$AU$1*(sub!AR30-sub!$B30)^2)</f>
        <v>3.9988429463612828E-2</v>
      </c>
      <c r="AQ32" s="2">
        <f>($AQ$2/$AU$1*(sub!AS30-sub!$B30)^2)</f>
        <v>0.14774936802250721</v>
      </c>
      <c r="AR32" s="2">
        <f>($AR$2/$AU$1*(sub!AT30-sub!$B30)^2)</f>
        <v>1.0888924283857016E-3</v>
      </c>
      <c r="AS32" s="2">
        <f>($AS$2/$AU$1*(sub!AU30-sub!$B30)^2)</f>
        <v>0.17766914577243717</v>
      </c>
      <c r="AT32" s="2">
        <f>($AT$2/$AU$1*(sub!AV30-sub!$B30)^2)</f>
        <v>2.5297440786777518E-3</v>
      </c>
      <c r="AU32" s="2"/>
      <c r="AV32" s="26">
        <f t="shared" si="1"/>
        <v>62.027327835622849</v>
      </c>
    </row>
    <row r="33" spans="1:48" x14ac:dyDescent="0.2">
      <c r="A33" s="1">
        <v>40724</v>
      </c>
      <c r="B33" s="2">
        <f>$B$2/$AU$1*(sub!D31-sub!$B31)^2</f>
        <v>0.42390106087970236</v>
      </c>
      <c r="C33" s="2">
        <f>($C$2/$AU$1)*(sub!E31-sub!$B31)^2</f>
        <v>1.1942030239539085</v>
      </c>
      <c r="D33" s="2">
        <f>($D$2/$AU$1)*(sub!F31-sub!$B31)^2</f>
        <v>9.1919115481546812E-2</v>
      </c>
      <c r="E33" s="2">
        <f>($E$2/$AU$1*(sub!G31-sub!$B31)^2)</f>
        <v>0.39412352954738272</v>
      </c>
      <c r="F33" s="2">
        <f>($F$2/$AU$1*(sub!H31-sub!$B31)^2)</f>
        <v>2.9827740995718912</v>
      </c>
      <c r="G33" s="2">
        <f>($G$2*(sub!I31-sub!$B31)^2)</f>
        <v>1.1556368345705936</v>
      </c>
      <c r="H33" s="2">
        <f>($H$2/$AU$1*(sub!J31-sub!$B31)^2)</f>
        <v>1.267139506042373E-3</v>
      </c>
      <c r="I33" s="2">
        <f>($I$2/$AU$1*(sub!K31-sub!$B31)^2)</f>
        <v>9.8652993313645382E-2</v>
      </c>
      <c r="J33" s="2">
        <f>($J$2/$AU$1*(sub!L31-sub!$B31)^2)</f>
        <v>2.5745634917876514E-2</v>
      </c>
      <c r="K33" s="2">
        <f>($K$2/$AU$1*(sub!M31-sub!$B31)^2)</f>
        <v>8.2006778625375682E-4</v>
      </c>
      <c r="L33" s="2">
        <f>($L$2/$AU$1*(sub!N31-sub!$B31)^2)</f>
        <v>3.7637848620575682E-3</v>
      </c>
      <c r="M33" s="2">
        <f>($M$2/$AU$1*(sub!O31-sub!$B31)^2)</f>
        <v>4.8579358928589802E-3</v>
      </c>
      <c r="N33" s="2">
        <f>($N$2/$AU$1*(sub!P31-sub!$B31)^2)</f>
        <v>8.4780732456764245E-3</v>
      </c>
      <c r="O33" s="2">
        <f>($O$2*(sub!Q31-sub!$B31)^2)</f>
        <v>21.494712077749394</v>
      </c>
      <c r="P33" s="2">
        <f>($P$2/$AU$1*(sub!R31-sub!$B31)^2)</f>
        <v>1.3147666422005902E-3</v>
      </c>
      <c r="Q33" s="2">
        <f>($Q$2/$AU$1*(sub!S31-sub!$B31)^2)</f>
        <v>0.24891485741812941</v>
      </c>
      <c r="R33" s="2">
        <f>($R$2/$AU$1*(sub!T31-sub!$B31)^2)</f>
        <v>0.15507734551061639</v>
      </c>
      <c r="S33" s="2">
        <f>($S$2/$AU$1*(sub!U31-sub!$B31)^2)</f>
        <v>3.7149341331930236E-2</v>
      </c>
      <c r="T33" s="2">
        <f>($T$2/$AU$1*(sub!V31-sub!$B31)^2)</f>
        <v>2.3749421412224872E-2</v>
      </c>
      <c r="U33" s="2">
        <f>($U$2/$AU$1*(sub!W31-sub!$B31)^2)</f>
        <v>2.0511173282694858E-2</v>
      </c>
      <c r="V33" s="2">
        <f>($V$2/$AU$1*(sub!X31-sub!$B31)^2)</f>
        <v>0.64067982318574901</v>
      </c>
      <c r="W33" s="2">
        <f>($W$2/$AU$1*(sub!Y31-sub!$B31)^2)</f>
        <v>7.4747345105290641</v>
      </c>
      <c r="X33" s="2">
        <f>($X$2/$AU$1*(sub!Z31-sub!$B31)^2)</f>
        <v>0.37438264126639537</v>
      </c>
      <c r="Y33" s="2">
        <f>($Y$2/$AU$1*(sub!AA31-sub!$B31)^2)</f>
        <v>0.15286312447047104</v>
      </c>
      <c r="Z33" s="2">
        <f>($Z$2/$AU$1*(sub!AB31-sub!$B31)^2)</f>
        <v>1.3552016565459164E-2</v>
      </c>
      <c r="AA33" s="2">
        <f>($AA$2/$AU$1*(sub!AC31-sub!$B31)^2)</f>
        <v>4.0519089873097117E-2</v>
      </c>
      <c r="AB33" s="2">
        <f>($AB$2*(sub!AD31-sub!$B31)^2)</f>
        <v>2.328488565110113</v>
      </c>
      <c r="AC33" s="2">
        <f>($AC$2/$AU$1*(sub!AE31-sub!$B31)^2)</f>
        <v>2.0157704022212335</v>
      </c>
      <c r="AD33" s="2">
        <f>($AD$2/$AU$1*(sub!AF31-sub!$B31)^2)</f>
        <v>10.239548662314231</v>
      </c>
      <c r="AE33" s="2">
        <f>($AE$2/$AU$1*(sub!AG31-sub!$B31)^2)</f>
        <v>0.22604603437520737</v>
      </c>
      <c r="AF33" s="2">
        <f>($AF$2/$AU$1*(sub!AH31-sub!$B31)^2)</f>
        <v>0.11996340935410608</v>
      </c>
      <c r="AG33" s="2">
        <f>($AG$2/$AU$1*(sub!AI31-sub!$B31)^2)</f>
        <v>10.252034908373783</v>
      </c>
      <c r="AH33" s="2">
        <f>($AH$2/$AU$1*(sub!AJ31-sub!$B31)^2)</f>
        <v>0.90928246436449156</v>
      </c>
      <c r="AI33" s="2">
        <f>($AI$2/$AU$1*(sub!AK31-sub!$B31)^2)</f>
        <v>0.88485100990068566</v>
      </c>
      <c r="AJ33" s="2">
        <f>($AJ$2/$AU$1*(sub!AL31-sub!$B31)^2)</f>
        <v>3.9369560584776525E-3</v>
      </c>
      <c r="AK33" s="2">
        <f>($AK$2/$AU$1*(sub!AM31-sub!$B31)^2)</f>
        <v>9.4373992408765234E-2</v>
      </c>
      <c r="AL33" s="2">
        <f>($AL$2/$AU$1*(sub!AN31-sub!$B31)^2)</f>
        <v>1.5682436925238675E-2</v>
      </c>
      <c r="AM33" s="2">
        <f>($AM$2/$AU$1*(sub!AO31-sub!$B31)^2)</f>
        <v>0.19172961130138974</v>
      </c>
      <c r="AN33" s="2">
        <f>($AN$2/$AU$1*(sub!AP31-sub!$B31)^2)</f>
        <v>0.11547517621072055</v>
      </c>
      <c r="AO33" s="2">
        <f>($AO$2/$AU$1*(sub!AQ31-sub!$B31)^2)</f>
        <v>7.2651526503044295E-2</v>
      </c>
      <c r="AP33" s="2">
        <f>($AP$2/$AU$1*(sub!AR31-sub!$B31)^2)</f>
        <v>2.4134588453877104</v>
      </c>
      <c r="AQ33" s="2">
        <f>($AQ$2/$AU$1*(sub!AS31-sub!$B31)^2)</f>
        <v>0.11242041576576738</v>
      </c>
      <c r="AR33" s="2">
        <f>($AR$2/$AU$1*(sub!AT31-sub!$B31)^2)</f>
        <v>7.6408593040973834E-3</v>
      </c>
      <c r="AS33" s="2">
        <f>($AS$2/$AU$1*(sub!AU31-sub!$B31)^2)</f>
        <v>2.5952758783509933E-2</v>
      </c>
      <c r="AT33" s="2">
        <f>($AT$2/$AU$1*(sub!AV31-sub!$B31)^2)</f>
        <v>1.1693742003686605E-2</v>
      </c>
      <c r="AU33" s="2"/>
      <c r="AV33" s="26">
        <f t="shared" si="1"/>
        <v>67.105305259433123</v>
      </c>
    </row>
    <row r="34" spans="1:48" x14ac:dyDescent="0.2">
      <c r="A34" s="1">
        <v>40755</v>
      </c>
      <c r="B34" s="2">
        <f>$B$2/$AU$1*(sub!D32-sub!$B32)^2</f>
        <v>0.95481956095782072</v>
      </c>
      <c r="C34" s="2">
        <f>($C$2/$AU$1)*(sub!E32-sub!$B32)^2</f>
        <v>2.0124238500048155</v>
      </c>
      <c r="D34" s="2">
        <f>($D$2/$AU$1)*(sub!F32-sub!$B32)^2</f>
        <v>2.4387782460535468E-2</v>
      </c>
      <c r="E34" s="2">
        <f>($E$2/$AU$1*(sub!G32-sub!$B32)^2)</f>
        <v>0.31144141381190604</v>
      </c>
      <c r="F34" s="2">
        <f>($F$2/$AU$1*(sub!H32-sub!$B32)^2)</f>
        <v>2.8713817383798457</v>
      </c>
      <c r="G34" s="2">
        <f>($G$2*(sub!I32-sub!$B32)^2)</f>
        <v>1.1720090822548623</v>
      </c>
      <c r="H34" s="2">
        <f>($H$2/$AU$1*(sub!J32-sub!$B32)^2)</f>
        <v>0.48952141629968493</v>
      </c>
      <c r="I34" s="2">
        <f>($I$2/$AU$1*(sub!K32-sub!$B32)^2)</f>
        <v>0.14866940581209101</v>
      </c>
      <c r="J34" s="2">
        <f>($J$2/$AU$1*(sub!L32-sub!$B32)^2)</f>
        <v>3.690299458856458E-2</v>
      </c>
      <c r="K34" s="2">
        <f>($K$2/$AU$1*(sub!M32-sub!$B32)^2)</f>
        <v>1.063957792671525E-2</v>
      </c>
      <c r="L34" s="2">
        <f>($L$2/$AU$1*(sub!N32-sub!$B32)^2)</f>
        <v>2.0293085898870273E-3</v>
      </c>
      <c r="M34" s="2">
        <f>($M$2/$AU$1*(sub!O32-sub!$B32)^2)</f>
        <v>2.7355664373184378E-5</v>
      </c>
      <c r="N34" s="2">
        <f>($N$2/$AU$1*(sub!P32-sub!$B32)^2)</f>
        <v>1.9626919171715639E-3</v>
      </c>
      <c r="O34" s="2">
        <f>($O$2*(sub!Q32-sub!$B32)^2)</f>
        <v>24.399111241778563</v>
      </c>
      <c r="P34" s="2">
        <f>($P$2/$AU$1*(sub!R32-sub!$B32)^2)</f>
        <v>1.3250942172136386E-4</v>
      </c>
      <c r="Q34" s="2">
        <f>($Q$2/$AU$1*(sub!S32-sub!$B32)^2)</f>
        <v>0.19350011650805471</v>
      </c>
      <c r="R34" s="2">
        <f>($R$2/$AU$1*(sub!T32-sub!$B32)^2)</f>
        <v>0.12990128788070382</v>
      </c>
      <c r="S34" s="2">
        <f>($S$2/$AU$1*(sub!U32-sub!$B32)^2)</f>
        <v>4.0567179869079269E-2</v>
      </c>
      <c r="T34" s="2">
        <f>($T$2/$AU$1*(sub!V32-sub!$B32)^2)</f>
        <v>1.9670412081262748E-2</v>
      </c>
      <c r="U34" s="2">
        <f>($U$2/$AU$1*(sub!W32-sub!$B32)^2)</f>
        <v>1.2951703135424493E-2</v>
      </c>
      <c r="V34" s="2">
        <f>($V$2/$AU$1*(sub!X32-sub!$B32)^2)</f>
        <v>0.69213235805167561</v>
      </c>
      <c r="W34" s="2">
        <f>($W$2/$AU$1*(sub!Y32-sub!$B32)^2)</f>
        <v>7.5674460931842455</v>
      </c>
      <c r="X34" s="2">
        <f>($X$2/$AU$1*(sub!Z32-sub!$B32)^2)</f>
        <v>0.37069628787683662</v>
      </c>
      <c r="Y34" s="2">
        <f>($Y$2/$AU$1*(sub!AA32-sub!$B32)^2)</f>
        <v>0.11251209207922697</v>
      </c>
      <c r="Z34" s="2">
        <f>($Z$2/$AU$1*(sub!AB32-sub!$B32)^2)</f>
        <v>1.488998102965281E-2</v>
      </c>
      <c r="AA34" s="2">
        <f>($AA$2/$AU$1*(sub!AC32-sub!$B32)^2)</f>
        <v>4.7541741871959059E-2</v>
      </c>
      <c r="AB34" s="2">
        <f>($AB$2*(sub!AD32-sub!$B32)^2)</f>
        <v>2.4487579153622856</v>
      </c>
      <c r="AC34" s="2">
        <f>($AC$2/$AU$1*(sub!AE32-sub!$B32)^2)</f>
        <v>1.6506629310473013</v>
      </c>
      <c r="AD34" s="2">
        <f>($AD$2/$AU$1*(sub!AF32-sub!$B32)^2)</f>
        <v>8.608983449916467</v>
      </c>
      <c r="AE34" s="2">
        <f>($AE$2/$AU$1*(sub!AG32-sub!$B32)^2)</f>
        <v>9.2241934753896873E-2</v>
      </c>
      <c r="AF34" s="2">
        <f>($AF$2/$AU$1*(sub!AH32-sub!$B32)^2)</f>
        <v>0.34723708038835438</v>
      </c>
      <c r="AG34" s="2">
        <f>($AG$2/$AU$1*(sub!AI32-sub!$B32)^2)</f>
        <v>9.8960588196994603</v>
      </c>
      <c r="AH34" s="2">
        <f>($AH$2/$AU$1*(sub!AJ32-sub!$B32)^2)</f>
        <v>0.89252309837034505</v>
      </c>
      <c r="AI34" s="2">
        <f>($AI$2/$AU$1*(sub!AK32-sub!$B32)^2)</f>
        <v>0.7878582293440286</v>
      </c>
      <c r="AJ34" s="2">
        <f>($AJ$2/$AU$1*(sub!AL32-sub!$B32)^2)</f>
        <v>1.4137453254226558E-2</v>
      </c>
      <c r="AK34" s="2">
        <f>($AK$2/$AU$1*(sub!AM32-sub!$B32)^2)</f>
        <v>4.7373478210476536E-2</v>
      </c>
      <c r="AL34" s="2">
        <f>($AL$2/$AU$1*(sub!AN32-sub!$B32)^2)</f>
        <v>1.5428987570407619E-2</v>
      </c>
      <c r="AM34" s="2">
        <f>($AM$2/$AU$1*(sub!AO32-sub!$B32)^2)</f>
        <v>0.19606735800599687</v>
      </c>
      <c r="AN34" s="2">
        <f>($AN$2/$AU$1*(sub!AP32-sub!$B32)^2)</f>
        <v>0.11831153481950908</v>
      </c>
      <c r="AO34" s="2">
        <f>($AO$2/$AU$1*(sub!AQ32-sub!$B32)^2)</f>
        <v>7.5872274616941113E-2</v>
      </c>
      <c r="AP34" s="2">
        <f>($AP$2/$AU$1*(sub!AR32-sub!$B32)^2)</f>
        <v>2.0337550146738041E-2</v>
      </c>
      <c r="AQ34" s="2">
        <f>($AQ$2/$AU$1*(sub!AS32-sub!$B32)^2)</f>
        <v>5.7346184734391403E-2</v>
      </c>
      <c r="AR34" s="2">
        <f>($AR$2/$AU$1*(sub!AT32-sub!$B32)^2)</f>
        <v>8.2456725969958927E-2</v>
      </c>
      <c r="AS34" s="2">
        <f>($AS$2/$AU$1*(sub!AU32-sub!$B32)^2)</f>
        <v>5.0671499831732459E-3</v>
      </c>
      <c r="AT34" s="2">
        <f>($AT$2/$AU$1*(sub!AV32-sub!$B32)^2)</f>
        <v>1.1517944458437179E-2</v>
      </c>
      <c r="AU34" s="2"/>
      <c r="AV34" s="26">
        <f t="shared" si="1"/>
        <v>67.005509284089044</v>
      </c>
    </row>
    <row r="35" spans="1:48" x14ac:dyDescent="0.2">
      <c r="A35" s="1">
        <v>40786</v>
      </c>
      <c r="B35" s="2">
        <f>$B$2/$AU$1*(sub!D33-sub!$B33)^2</f>
        <v>0.43660683087711888</v>
      </c>
      <c r="C35" s="2">
        <f>($C$2/$AU$1)*(sub!E33-sub!$B33)^2</f>
        <v>2.0193293319470791</v>
      </c>
      <c r="D35" s="2">
        <f>($D$2/$AU$1)*(sub!F33-sub!$B33)^2</f>
        <v>1.873898398859656E-2</v>
      </c>
      <c r="E35" s="2">
        <f>($E$2/$AU$1*(sub!G33-sub!$B33)^2)</f>
        <v>0.30639382452499841</v>
      </c>
      <c r="F35" s="2">
        <f>($F$2/$AU$1*(sub!H33-sub!$B33)^2)</f>
        <v>2.8094696759362017</v>
      </c>
      <c r="G35" s="2">
        <f>($G$2*(sub!I33-sub!$B33)^2)</f>
        <v>0.32693687281164968</v>
      </c>
      <c r="H35" s="2">
        <f>($H$2/$AU$1*(sub!J33-sub!$B33)^2)</f>
        <v>0.66788384929908295</v>
      </c>
      <c r="I35" s="2">
        <f>($I$2/$AU$1*(sub!K33-sub!$B33)^2)</f>
        <v>0.15550410332311373</v>
      </c>
      <c r="J35" s="2">
        <f>($J$2/$AU$1*(sub!L33-sub!$B33)^2)</f>
        <v>2.811719833310003E-2</v>
      </c>
      <c r="K35" s="2">
        <f>($K$2/$AU$1*(sub!M33-sub!$B33)^2)</f>
        <v>6.3912907800759422E-2</v>
      </c>
      <c r="L35" s="2">
        <f>($L$2/$AU$1*(sub!N33-sub!$B33)^2)</f>
        <v>4.5783677274898642E-4</v>
      </c>
      <c r="M35" s="2">
        <f>($M$2/$AU$1*(sub!O33-sub!$B33)^2)</f>
        <v>4.2015621258721112E-3</v>
      </c>
      <c r="N35" s="2">
        <f>($N$2/$AU$1*(sub!P33-sub!$B33)^2)</f>
        <v>5.4777478379182424E-3</v>
      </c>
      <c r="O35" s="2">
        <f>($O$2*(sub!Q33-sub!$B33)^2)</f>
        <v>16.365952529796896</v>
      </c>
      <c r="P35" s="2">
        <f>($P$2/$AU$1*(sub!R33-sub!$B33)^2)</f>
        <v>2.7305871746850126E-3</v>
      </c>
      <c r="Q35" s="2">
        <f>($Q$2/$AU$1*(sub!S33-sub!$B33)^2)</f>
        <v>0.11838318722091808</v>
      </c>
      <c r="R35" s="2">
        <f>($R$2/$AU$1*(sub!T33-sub!$B33)^2)</f>
        <v>0.15688244757066896</v>
      </c>
      <c r="S35" s="2">
        <f>($S$2/$AU$1*(sub!U33-sub!$B33)^2)</f>
        <v>2.5284253381004641E-2</v>
      </c>
      <c r="T35" s="2">
        <f>($T$2/$AU$1*(sub!V33-sub!$B33)^2)</f>
        <v>4.3269443265233742E-2</v>
      </c>
      <c r="U35" s="2">
        <f>($U$2/$AU$1*(sub!W33-sub!$B33)^2)</f>
        <v>1.3870823971705326E-2</v>
      </c>
      <c r="V35" s="2">
        <f>($V$2/$AU$1*(sub!X33-sub!$B33)^2)</f>
        <v>0.52856710415476948</v>
      </c>
      <c r="W35" s="2">
        <f>($W$2/$AU$1*(sub!Y33-sub!$B33)^2)</f>
        <v>5.9094901195335039</v>
      </c>
      <c r="X35" s="2">
        <f>($X$2/$AU$1*(sub!Z33-sub!$B33)^2)</f>
        <v>0.27342162919766394</v>
      </c>
      <c r="Y35" s="2">
        <f>($Y$2/$AU$1*(sub!AA33-sub!$B33)^2)</f>
        <v>0.12643722215264874</v>
      </c>
      <c r="Z35" s="2">
        <f>($Z$2/$AU$1*(sub!AB33-sub!$B33)^2)</f>
        <v>4.4911546070737435E-3</v>
      </c>
      <c r="AA35" s="2">
        <f>($AA$2/$AU$1*(sub!AC33-sub!$B33)^2)</f>
        <v>4.8061110879994075E-2</v>
      </c>
      <c r="AB35" s="2">
        <f>($AB$2*(sub!AD33-sub!$B33)^2)</f>
        <v>1.8894432522070346</v>
      </c>
      <c r="AC35" s="2">
        <f>($AC$2/$AU$1*(sub!AE33-sub!$B33)^2)</f>
        <v>1.8903335795687022</v>
      </c>
      <c r="AD35" s="2">
        <f>($AD$2/$AU$1*(sub!AF33-sub!$B33)^2)</f>
        <v>13.164801111457644</v>
      </c>
      <c r="AE35" s="2">
        <f>($AE$2/$AU$1*(sub!AG33-sub!$B33)^2)</f>
        <v>0.12190644684816702</v>
      </c>
      <c r="AF35" s="2">
        <f>($AF$2/$AU$1*(sub!AH33-sub!$B33)^2)</f>
        <v>0.34873582418908672</v>
      </c>
      <c r="AG35" s="2">
        <f>($AG$2/$AU$1*(sub!AI33-sub!$B33)^2)</f>
        <v>8.8095952367587653</v>
      </c>
      <c r="AH35" s="2">
        <f>($AH$2/$AU$1*(sub!AJ33-sub!$B33)^2)</f>
        <v>1.4148446942584025</v>
      </c>
      <c r="AI35" s="2">
        <f>($AI$2/$AU$1*(sub!AK33-sub!$B33)^2)</f>
        <v>0.87690204563382923</v>
      </c>
      <c r="AJ35" s="2">
        <f>($AJ$2/$AU$1*(sub!AL33-sub!$B33)^2)</f>
        <v>0.20034700074569539</v>
      </c>
      <c r="AK35" s="2">
        <f>($AK$2/$AU$1*(sub!AM33-sub!$B33)^2)</f>
        <v>3.0830022769981227E-2</v>
      </c>
      <c r="AL35" s="2">
        <f>($AL$2/$AU$1*(sub!AN33-sub!$B33)^2)</f>
        <v>1.6687992956152913E-2</v>
      </c>
      <c r="AM35" s="2">
        <f>($AM$2/$AU$1*(sub!AO33-sub!$B33)^2)</f>
        <v>0.17531727057506691</v>
      </c>
      <c r="AN35" s="2">
        <f>($AN$2/$AU$1*(sub!AP33-sub!$B33)^2)</f>
        <v>0.10476904189955379</v>
      </c>
      <c r="AO35" s="2">
        <f>($AO$2/$AU$1*(sub!AQ33-sub!$B33)^2)</f>
        <v>0.10880692453449044</v>
      </c>
      <c r="AP35" s="2">
        <f>($AP$2/$AU$1*(sub!AR33-sub!$B33)^2)</f>
        <v>7.1161716153269553E-3</v>
      </c>
      <c r="AQ35" s="2">
        <f>($AQ$2/$AU$1*(sub!AS33-sub!$B33)^2)</f>
        <v>5.8239150357885239E-2</v>
      </c>
      <c r="AR35" s="2">
        <f>($AR$2/$AU$1*(sub!AT33-sub!$B33)^2)</f>
        <v>9.8683227422161707E-2</v>
      </c>
      <c r="AS35" s="2">
        <f>($AS$2/$AU$1*(sub!AU33-sub!$B33)^2)</f>
        <v>1.5277917155722087E-4</v>
      </c>
      <c r="AT35" s="2">
        <f>($AT$2/$AU$1*(sub!AV33-sub!$B33)^2)</f>
        <v>1.8498056453329081E-2</v>
      </c>
      <c r="AU35" s="2"/>
      <c r="AV35" s="26">
        <f t="shared" si="1"/>
        <v>59.795882167907848</v>
      </c>
    </row>
    <row r="36" spans="1:48" x14ac:dyDescent="0.2">
      <c r="A36" s="1">
        <v>40816</v>
      </c>
      <c r="B36" s="2">
        <f>$B$2/$AU$1*(sub!D34-sub!$B34)^2</f>
        <v>0.37932557102828218</v>
      </c>
      <c r="C36" s="2">
        <f>($C$2/$AU$1)*(sub!E34-sub!$B34)^2</f>
        <v>2.0685640634506801</v>
      </c>
      <c r="D36" s="2">
        <f>($D$2/$AU$1)*(sub!F34-sub!$B34)^2</f>
        <v>2.4584525502224304E-3</v>
      </c>
      <c r="E36" s="2">
        <f>($E$2/$AU$1*(sub!G34-sub!$B34)^2)</f>
        <v>0.19842777401106027</v>
      </c>
      <c r="F36" s="2">
        <f>($F$2/$AU$1*(sub!H34-sub!$B34)^2)</f>
        <v>2.7068411473649179</v>
      </c>
      <c r="G36" s="2">
        <f>($G$2*(sub!I34-sub!$B34)^2)</f>
        <v>1.4063981257815164</v>
      </c>
      <c r="H36" s="2">
        <f>($H$2/$AU$1*(sub!J34-sub!$B34)^2)</f>
        <v>0.14258510354693163</v>
      </c>
      <c r="I36" s="2">
        <f>($I$2/$AU$1*(sub!K34-sub!$B34)^2)</f>
        <v>0.51801991554902649</v>
      </c>
      <c r="J36" s="2">
        <f>($J$2/$AU$1*(sub!L34-sub!$B34)^2)</f>
        <v>3.8953816648113149E-2</v>
      </c>
      <c r="K36" s="2">
        <f>($K$2/$AU$1*(sub!M34-sub!$B34)^2)</f>
        <v>3.462669621282629E-2</v>
      </c>
      <c r="L36" s="2">
        <f>($L$2/$AU$1*(sub!N34-sub!$B34)^2)</f>
        <v>5.705131087411035E-4</v>
      </c>
      <c r="M36" s="2">
        <f>($M$2/$AU$1*(sub!O34-sub!$B34)^2)</f>
        <v>6.3314073125547553E-3</v>
      </c>
      <c r="N36" s="2">
        <f>($N$2/$AU$1*(sub!P34-sub!$B34)^2)</f>
        <v>1.3819815798868647E-2</v>
      </c>
      <c r="O36" s="2">
        <f>($O$2*(sub!Q34-sub!$B34)^2)</f>
        <v>12.465687645975299</v>
      </c>
      <c r="P36" s="2">
        <f>($P$2/$AU$1*(sub!R34-sub!$B34)^2)</f>
        <v>1.5017537857572654E-3</v>
      </c>
      <c r="Q36" s="2">
        <f>($Q$2/$AU$1*(sub!S34-sub!$B34)^2)</f>
        <v>7.9802842643305408E-2</v>
      </c>
      <c r="R36" s="2">
        <f>($R$2/$AU$1*(sub!T34-sub!$B34)^2)</f>
        <v>0.2045469609231067</v>
      </c>
      <c r="S36" s="2">
        <f>($S$2/$AU$1*(sub!U34-sub!$B34)^2)</f>
        <v>5.4690331547467524E-2</v>
      </c>
      <c r="T36" s="2">
        <f>($T$2/$AU$1*(sub!V34-sub!$B34)^2)</f>
        <v>0.17124310580515201</v>
      </c>
      <c r="U36" s="2">
        <f>($U$2/$AU$1*(sub!W34-sub!$B34)^2)</f>
        <v>1.9202083083710856E-2</v>
      </c>
      <c r="V36" s="2">
        <f>($V$2/$AU$1*(sub!X34-sub!$B34)^2)</f>
        <v>0.4194287101350852</v>
      </c>
      <c r="W36" s="2">
        <f>($W$2/$AU$1*(sub!Y34-sub!$B34)^2)</f>
        <v>5.5168635298334756</v>
      </c>
      <c r="X36" s="2">
        <f>($X$2/$AU$1*(sub!Z34-sub!$B34)^2)</f>
        <v>0.3682129391817654</v>
      </c>
      <c r="Y36" s="2">
        <f>($Y$2/$AU$1*(sub!AA34-sub!$B34)^2)</f>
        <v>0.14499145305095948</v>
      </c>
      <c r="Z36" s="2">
        <f>($Z$2/$AU$1*(sub!AB34-sub!$B34)^2)</f>
        <v>6.7248798827072393E-3</v>
      </c>
      <c r="AA36" s="2">
        <f>($AA$2/$AU$1*(sub!AC34-sub!$B34)^2)</f>
        <v>8.6559446319601177E-2</v>
      </c>
      <c r="AB36" s="2">
        <f>($AB$2*(sub!AD34-sub!$B34)^2)</f>
        <v>0.988054070887883</v>
      </c>
      <c r="AC36" s="2">
        <f>($AC$2/$AU$1*(sub!AE34-sub!$B34)^2)</f>
        <v>2.1637850926963473</v>
      </c>
      <c r="AD36" s="2">
        <f>($AD$2/$AU$1*(sub!AF34-sub!$B34)^2)</f>
        <v>16.181888380414044</v>
      </c>
      <c r="AE36" s="2">
        <f>($AE$2/$AU$1*(sub!AG34-sub!$B34)^2)</f>
        <v>5.060433015875114E-2</v>
      </c>
      <c r="AF36" s="2">
        <f>($AF$2/$AU$1*(sub!AH34-sub!$B34)^2)</f>
        <v>0.41304515636705819</v>
      </c>
      <c r="AG36" s="2">
        <f>($AG$2/$AU$1*(sub!AI34-sub!$B34)^2)</f>
        <v>8.6526416019890569</v>
      </c>
      <c r="AH36" s="2">
        <f>($AH$2/$AU$1*(sub!AJ34-sub!$B34)^2)</f>
        <v>1.6277076047151868</v>
      </c>
      <c r="AI36" s="2">
        <f>($AI$2/$AU$1*(sub!AK34-sub!$B34)^2)</f>
        <v>1.0594272986943047</v>
      </c>
      <c r="AJ36" s="2">
        <f>($AJ$2/$AU$1*(sub!AL34-sub!$B34)^2)</f>
        <v>4.570902075476533E-2</v>
      </c>
      <c r="AK36" s="2">
        <f>($AK$2/$AU$1*(sub!AM34-sub!$B34)^2)</f>
        <v>3.4141557007280117E-2</v>
      </c>
      <c r="AL36" s="2">
        <f>($AL$2/$AU$1*(sub!AN34-sub!$B34)^2)</f>
        <v>1.9354122008319423E-2</v>
      </c>
      <c r="AM36" s="2">
        <f>($AM$2/$AU$1*(sub!AO34-sub!$B34)^2)</f>
        <v>0.1372978753090911</v>
      </c>
      <c r="AN36" s="2">
        <f>($AN$2/$AU$1*(sub!AP34-sub!$B34)^2)</f>
        <v>8.0152694070908539E-2</v>
      </c>
      <c r="AO36" s="2">
        <f>($AO$2/$AU$1*(sub!AQ34-sub!$B34)^2)</f>
        <v>8.9206933504976842E-4</v>
      </c>
      <c r="AP36" s="2">
        <f>($AP$2/$AU$1*(sub!AR34-sub!$B34)^2)</f>
        <v>1.7857600058978754E-2</v>
      </c>
      <c r="AQ36" s="2">
        <f>($AQ$2/$AU$1*(sub!AS34-sub!$B34)^2)</f>
        <v>6.9142693507919184E-2</v>
      </c>
      <c r="AR36" s="2">
        <f>($AR$2/$AU$1*(sub!AT34-sub!$B34)^2)</f>
        <v>0.13550571960650687</v>
      </c>
      <c r="AS36" s="2">
        <f>($AS$2/$AU$1*(sub!AU34-sub!$B34)^2)</f>
        <v>5.5928249996688216E-4</v>
      </c>
      <c r="AT36" s="2">
        <f>($AT$2/$AU$1*(sub!AV34-sub!$B34)^2)</f>
        <v>3.7395556465643576E-2</v>
      </c>
      <c r="AU36" s="2"/>
      <c r="AV36" s="26">
        <f t="shared" si="1"/>
        <v>58.771539811078185</v>
      </c>
    </row>
    <row r="37" spans="1:48" x14ac:dyDescent="0.2">
      <c r="A37" s="1">
        <v>40847</v>
      </c>
      <c r="B37" s="2">
        <f>$B$2/$AU$1*(sub!D35-sub!$B35)^2</f>
        <v>0.38270947649373194</v>
      </c>
      <c r="C37" s="2">
        <f>($C$2/$AU$1)*(sub!E35-sub!$B35)^2</f>
        <v>3.5266218522551473</v>
      </c>
      <c r="D37" s="2">
        <f>($D$2/$AU$1)*(sub!F35-sub!$B35)^2</f>
        <v>1.181767682830177E-2</v>
      </c>
      <c r="E37" s="2">
        <f>($E$2/$AU$1*(sub!G35-sub!$B35)^2)</f>
        <v>0.18763347339757019</v>
      </c>
      <c r="F37" s="2">
        <f>($F$2/$AU$1*(sub!H35-sub!$B35)^2)</f>
        <v>2.2415266030980048</v>
      </c>
      <c r="G37" s="2">
        <f>($G$2*(sub!I35-sub!$B35)^2)</f>
        <v>9.8641654458135211</v>
      </c>
      <c r="H37" s="2">
        <f>($H$2/$AU$1*(sub!J35-sub!$B35)^2)</f>
        <v>0.58606488261812173</v>
      </c>
      <c r="I37" s="2">
        <f>($I$2/$AU$1*(sub!K35-sub!$B35)^2)</f>
        <v>0.75991358092558081</v>
      </c>
      <c r="J37" s="2">
        <f>($J$2/$AU$1*(sub!L35-sub!$B35)^2)</f>
        <v>4.1157861954793179E-2</v>
      </c>
      <c r="K37" s="2">
        <f>($K$2/$AU$1*(sub!M35-sub!$B35)^2)</f>
        <v>6.3638014138821877E-2</v>
      </c>
      <c r="L37" s="2">
        <f>($L$2/$AU$1*(sub!N35-sub!$B35)^2)</f>
        <v>4.2003763187739886E-3</v>
      </c>
      <c r="M37" s="2">
        <f>($M$2/$AU$1*(sub!O35-sub!$B35)^2)</f>
        <v>1.8207455721136134E-2</v>
      </c>
      <c r="N37" s="2">
        <f>($N$2/$AU$1*(sub!P35-sub!$B35)^2)</f>
        <v>1.2918002828305627E-2</v>
      </c>
      <c r="O37" s="2">
        <f>($O$2*(sub!Q35-sub!$B35)^2)</f>
        <v>15.258968026459485</v>
      </c>
      <c r="P37" s="2">
        <f>($P$2/$AU$1*(sub!R35-sub!$B35)^2)</f>
        <v>6.4910977053508684E-3</v>
      </c>
      <c r="Q37" s="2">
        <f>($Q$2/$AU$1*(sub!S35-sub!$B35)^2)</f>
        <v>8.8802242292121497E-2</v>
      </c>
      <c r="R37" s="2">
        <f>($R$2/$AU$1*(sub!T35-sub!$B35)^2)</f>
        <v>0.21506607438198763</v>
      </c>
      <c r="S37" s="2">
        <f>($S$2/$AU$1*(sub!U35-sub!$B35)^2)</f>
        <v>9.9912908624629537E-2</v>
      </c>
      <c r="T37" s="2">
        <f>($T$2/$AU$1*(sub!V35-sub!$B35)^2)</f>
        <v>0.29726908888442555</v>
      </c>
      <c r="U37" s="2">
        <f>($U$2/$AU$1*(sub!W35-sub!$B35)^2)</f>
        <v>2.9090380515550466E-2</v>
      </c>
      <c r="V37" s="2">
        <f>($V$2/$AU$1*(sub!X35-sub!$B35)^2)</f>
        <v>0.3256423747637881</v>
      </c>
      <c r="W37" s="2">
        <f>($W$2/$AU$1*(sub!Y35-sub!$B35)^2)</f>
        <v>5.1490455816554848</v>
      </c>
      <c r="X37" s="2">
        <f>($X$2/$AU$1*(sub!Z35-sub!$B35)^2)</f>
        <v>0.36663742416372508</v>
      </c>
      <c r="Y37" s="2">
        <f>($Y$2/$AU$1*(sub!AA35-sub!$B35)^2)</f>
        <v>0.18949957076946183</v>
      </c>
      <c r="Z37" s="2">
        <f>($Z$2/$AU$1*(sub!AB35-sub!$B35)^2)</f>
        <v>2.9767472023476418E-3</v>
      </c>
      <c r="AA37" s="2">
        <f>($AA$2/$AU$1*(sub!AC35-sub!$B35)^2)</f>
        <v>6.8456959536522477E-2</v>
      </c>
      <c r="AB37" s="2">
        <f>($AB$2*(sub!AD35-sub!$B35)^2)</f>
        <v>0.39062934127819254</v>
      </c>
      <c r="AC37" s="2">
        <f>($AC$2/$AU$1*(sub!AE35-sub!$B35)^2)</f>
        <v>2.9921110546074052</v>
      </c>
      <c r="AD37" s="2">
        <f>($AD$2/$AU$1*(sub!AF35-sub!$B35)^2)</f>
        <v>22.670503506251208</v>
      </c>
      <c r="AE37" s="2">
        <f>($AE$2/$AU$1*(sub!AG35-sub!$B35)^2)</f>
        <v>2.3699855634612792E-2</v>
      </c>
      <c r="AF37" s="2">
        <f>($AF$2/$AU$1*(sub!AH35-sub!$B35)^2)</f>
        <v>0.41292479051325859</v>
      </c>
      <c r="AG37" s="2">
        <f>($AG$2/$AU$1*(sub!AI35-sub!$B35)^2)</f>
        <v>8.657581801127364</v>
      </c>
      <c r="AH37" s="2">
        <f>($AH$2/$AU$1*(sub!AJ35-sub!$B35)^2)</f>
        <v>1.848345388484685</v>
      </c>
      <c r="AI37" s="2">
        <f>($AI$2/$AU$1*(sub!AK35-sub!$B35)^2)</f>
        <v>1.1345107741709155</v>
      </c>
      <c r="AJ37" s="2">
        <f>($AJ$2/$AU$1*(sub!AL35-sub!$B35)^2)</f>
        <v>7.1449077957372362E-2</v>
      </c>
      <c r="AK37" s="2">
        <f>($AK$2/$AU$1*(sub!AM35-sub!$B35)^2)</f>
        <v>6.4271584925446282E-2</v>
      </c>
      <c r="AL37" s="2">
        <f>($AL$2/$AU$1*(sub!AN35-sub!$B35)^2)</f>
        <v>2.2127882771394422E-2</v>
      </c>
      <c r="AM37" s="2">
        <f>($AM$2/$AU$1*(sub!AO35-sub!$B35)^2)</f>
        <v>0.10486471071481084</v>
      </c>
      <c r="AN37" s="2">
        <f>($AN$2/$AU$1*(sub!AP35-sub!$B35)^2)</f>
        <v>5.9426923638254518E-2</v>
      </c>
      <c r="AO37" s="2">
        <f>($AO$2/$AU$1*(sub!AQ35-sub!$B35)^2)</f>
        <v>7.0744805860847356E-3</v>
      </c>
      <c r="AP37" s="2">
        <f>($AP$2/$AU$1*(sub!AR35-sub!$B35)^2)</f>
        <v>4.8693118594255423E-2</v>
      </c>
      <c r="AQ37" s="2">
        <f>($AQ$2/$AU$1*(sub!AS35-sub!$B35)^2)</f>
        <v>0.10344617759651561</v>
      </c>
      <c r="AR37" s="2">
        <f>($AR$2/$AU$1*(sub!AT35-sub!$B35)^2)</f>
        <v>6.2964103883933295E-2</v>
      </c>
      <c r="AS37" s="2">
        <f>($AS$2/$AU$1*(sub!AU35-sub!$B35)^2)</f>
        <v>4.087375479400945E-3</v>
      </c>
      <c r="AT37" s="2">
        <f>($AT$2/$AU$1*(sub!AV35-sub!$B35)^2)</f>
        <v>6.2005480632195929E-2</v>
      </c>
      <c r="AU37" s="2"/>
      <c r="AV37" s="26">
        <f t="shared" si="1"/>
        <v>78.539150608194007</v>
      </c>
    </row>
    <row r="38" spans="1:48" x14ac:dyDescent="0.2">
      <c r="A38" s="1">
        <v>40877</v>
      </c>
      <c r="B38" s="2">
        <f>$B$2/$AU$1*(sub!D36-sub!$B36)^2</f>
        <v>0.23717411266818211</v>
      </c>
      <c r="C38" s="2">
        <f>($C$2/$AU$1)*(sub!E36-sub!$B36)^2</f>
        <v>4.7161870446960981</v>
      </c>
      <c r="D38" s="2">
        <f>($D$2/$AU$1)*(sub!F36-sub!$B36)^2</f>
        <v>8.4530679115421975E-3</v>
      </c>
      <c r="E38" s="2">
        <f>($E$2/$AU$1*(sub!G36-sub!$B36)^2)</f>
        <v>0.15770542785812691</v>
      </c>
      <c r="F38" s="2">
        <f>($F$2/$AU$1*(sub!H36-sub!$B36)^2)</f>
        <v>1.6289548714938338</v>
      </c>
      <c r="G38" s="2">
        <f>($G$2*(sub!I36-sub!$B36)^2)</f>
        <v>11.415630442161307</v>
      </c>
      <c r="H38" s="2">
        <f>($H$2/$AU$1*(sub!J36-sub!$B36)^2)</f>
        <v>0.54603920004908213</v>
      </c>
      <c r="I38" s="2">
        <f>($I$2/$AU$1*(sub!K36-sub!$B36)^2)</f>
        <v>0.50983058643517487</v>
      </c>
      <c r="J38" s="2">
        <f>($J$2/$AU$1*(sub!L36-sub!$B36)^2)</f>
        <v>4.0921248686327152E-3</v>
      </c>
      <c r="K38" s="2">
        <f>($K$2/$AU$1*(sub!M36-sub!$B36)^2)</f>
        <v>5.6272996688859482E-2</v>
      </c>
      <c r="L38" s="2">
        <f>($L$2/$AU$1*(sub!N36-sub!$B36)^2)</f>
        <v>5.7699377638805078E-4</v>
      </c>
      <c r="M38" s="2">
        <f>($M$2/$AU$1*(sub!O36-sub!$B36)^2)</f>
        <v>1.7918085945297056E-2</v>
      </c>
      <c r="N38" s="2">
        <f>($N$2/$AU$1*(sub!P36-sub!$B36)^2)</f>
        <v>2.0645127465823313E-2</v>
      </c>
      <c r="O38" s="2">
        <f>($O$2*(sub!Q36-sub!$B36)^2)</f>
        <v>23.247084196101351</v>
      </c>
      <c r="P38" s="2">
        <f>($P$2/$AU$1*(sub!R36-sub!$B36)^2)</f>
        <v>1.0253094599127372E-2</v>
      </c>
      <c r="Q38" s="2">
        <f>($Q$2/$AU$1*(sub!S36-sub!$B36)^2)</f>
        <v>6.0112417099862932E-2</v>
      </c>
      <c r="R38" s="2">
        <f>($R$2/$AU$1*(sub!T36-sub!$B36)^2)</f>
        <v>0.22763344761614573</v>
      </c>
      <c r="S38" s="2">
        <f>($S$2/$AU$1*(sub!U36-sub!$B36)^2)</f>
        <v>9.8298159080177624E-2</v>
      </c>
      <c r="T38" s="2">
        <f>($T$2/$AU$1*(sub!V36-sub!$B36)^2)</f>
        <v>0.2928167245198115</v>
      </c>
      <c r="U38" s="2">
        <f>($U$2/$AU$1*(sub!W36-sub!$B36)^2)</f>
        <v>2.4642604985132998E-2</v>
      </c>
      <c r="V38" s="2">
        <f>($V$2/$AU$1*(sub!X36-sub!$B36)^2)</f>
        <v>0.32838838164152256</v>
      </c>
      <c r="W38" s="2">
        <f>($W$2/$AU$1*(sub!Y36-sub!$B36)^2)</f>
        <v>5.1603256584800503</v>
      </c>
      <c r="X38" s="2">
        <f>($X$2/$AU$1*(sub!Z36-sub!$B36)^2)</f>
        <v>0.43438306034592383</v>
      </c>
      <c r="Y38" s="2">
        <f>($Y$2/$AU$1*(sub!AA36-sub!$B36)^2)</f>
        <v>0.20942184724282373</v>
      </c>
      <c r="Z38" s="2">
        <f>($Z$2/$AU$1*(sub!AB36-sub!$B36)^2)</f>
        <v>3.351383101185869E-3</v>
      </c>
      <c r="AA38" s="2">
        <f>($AA$2/$AU$1*(sub!AC36-sub!$B36)^2)</f>
        <v>8.8183544727000351E-2</v>
      </c>
      <c r="AB38" s="2">
        <f>($AB$2*(sub!AD36-sub!$B36)^2)</f>
        <v>0.40514788718947375</v>
      </c>
      <c r="AC38" s="2">
        <f>($AC$2/$AU$1*(sub!AE36-sub!$B36)^2)</f>
        <v>2.5691902606834689</v>
      </c>
      <c r="AD38" s="2">
        <f>($AD$2/$AU$1*(sub!AF36-sub!$B36)^2)</f>
        <v>21.857867635870452</v>
      </c>
      <c r="AE38" s="2">
        <f>($AE$2/$AU$1*(sub!AG36-sub!$B36)^2)</f>
        <v>1.7124232888896463E-2</v>
      </c>
      <c r="AF38" s="2">
        <f>($AF$2/$AU$1*(sub!AH36-sub!$B36)^2)</f>
        <v>0.36229074552826446</v>
      </c>
      <c r="AG38" s="2">
        <f>($AG$2/$AU$1*(sub!AI36-sub!$B36)^2)</f>
        <v>7.9068987099049535</v>
      </c>
      <c r="AH38" s="2">
        <f>($AH$2/$AU$1*(sub!AJ36-sub!$B36)^2)</f>
        <v>1.9021024619911404</v>
      </c>
      <c r="AI38" s="2">
        <f>($AI$2/$AU$1*(sub!AK36-sub!$B36)^2)</f>
        <v>1.1732795774667391</v>
      </c>
      <c r="AJ38" s="2">
        <f>($AJ$2/$AU$1*(sub!AL36-sub!$B36)^2)</f>
        <v>6.069589901269954E-2</v>
      </c>
      <c r="AK38" s="2">
        <f>($AK$2/$AU$1*(sub!AM36-sub!$B36)^2)</f>
        <v>6.6187053694197482E-3</v>
      </c>
      <c r="AL38" s="2">
        <f>($AL$2/$AU$1*(sub!AN36-sub!$B36)^2)</f>
        <v>2.2038567493112955E-2</v>
      </c>
      <c r="AM38" s="2">
        <f>($AM$2/$AU$1*(sub!AO36-sub!$B36)^2)</f>
        <v>0.10581033608815282</v>
      </c>
      <c r="AN38" s="2">
        <f>($AN$2/$AU$1*(sub!AP36-sub!$B36)^2)</f>
        <v>6.0026579636440383E-2</v>
      </c>
      <c r="AO38" s="2">
        <f>($AO$2/$AU$1*(sub!AQ36-sub!$B36)^2)</f>
        <v>3.6080750693218068E-4</v>
      </c>
      <c r="AP38" s="2">
        <f>($AP$2/$AU$1*(sub!AR36-sub!$B36)^2)</f>
        <v>3.9849472779312153E-2</v>
      </c>
      <c r="AQ38" s="2">
        <f>($AQ$2/$AU$1*(sub!AS36-sub!$B36)^2)</f>
        <v>0.20057447707652146</v>
      </c>
      <c r="AR38" s="2">
        <f>($AR$2/$AU$1*(sub!AT36-sub!$B36)^2)</f>
        <v>6.2147639089076431E-2</v>
      </c>
      <c r="AS38" s="2">
        <f>($AS$2/$AU$1*(sub!AU36-sub!$B36)^2)</f>
        <v>3.6451092015766188E-3</v>
      </c>
      <c r="AT38" s="2">
        <f>($AT$2/$AU$1*(sub!AV36-sub!$B36)^2)</f>
        <v>6.114442049845329E-2</v>
      </c>
      <c r="AU38" s="2"/>
      <c r="AV38" s="26">
        <f t="shared" si="1"/>
        <v>86.321188126833533</v>
      </c>
    </row>
    <row r="39" spans="1:48" x14ac:dyDescent="0.2">
      <c r="A39" s="1">
        <v>40908</v>
      </c>
      <c r="B39" s="2">
        <f>$B$2/$AU$1*(sub!D37-sub!$B37)^2</f>
        <v>0.54758233622489016</v>
      </c>
      <c r="C39" s="2">
        <f>($C$2/$AU$1)*(sub!E37-sub!$B37)^2</f>
        <v>5.7501409122441816</v>
      </c>
      <c r="D39" s="2">
        <f>($D$2/$AU$1)*(sub!F37-sub!$B37)^2</f>
        <v>6.991415192506914E-4</v>
      </c>
      <c r="E39" s="2">
        <f>($E$2/$AU$1*(sub!G37-sub!$B37)^2)</f>
        <v>6.7613942962552062E-2</v>
      </c>
      <c r="F39" s="2">
        <f>($F$2/$AU$1*(sub!H37-sub!$B37)^2)</f>
        <v>1.38306086035457</v>
      </c>
      <c r="G39" s="2">
        <f>($G$2*(sub!I37-sub!$B37)^2)</f>
        <v>0.81594052236794889</v>
      </c>
      <c r="H39" s="2">
        <f>($H$2/$AU$1*(sub!J37-sub!$B37)^2)</f>
        <v>0.62058246726328803</v>
      </c>
      <c r="I39" s="2">
        <f>($I$2/$AU$1*(sub!K37-sub!$B37)^2)</f>
        <v>0.56945324824555443</v>
      </c>
      <c r="J39" s="2">
        <f>($J$2/$AU$1*(sub!L37-sub!$B37)^2)</f>
        <v>2.0940399273028602E-3</v>
      </c>
      <c r="K39" s="2">
        <f>($K$2/$AU$1*(sub!M37-sub!$B37)^2)</f>
        <v>4.783438778108072E-2</v>
      </c>
      <c r="L39" s="2">
        <f>($L$2/$AU$1*(sub!N37-sub!$B37)^2)</f>
        <v>9.2459732300933779E-4</v>
      </c>
      <c r="M39" s="2">
        <f>($M$2/$AU$1*(sub!O37-sub!$B37)^2)</f>
        <v>1.7153986093514737E-2</v>
      </c>
      <c r="N39" s="2">
        <f>($N$2/$AU$1*(sub!P37-sub!$B37)^2)</f>
        <v>2.9576600781159011E-2</v>
      </c>
      <c r="O39" s="2">
        <f>($O$2*(sub!Q37-sub!$B37)^2)</f>
        <v>29.561671866412937</v>
      </c>
      <c r="P39" s="2">
        <f>($P$2/$AU$1*(sub!R37-sub!$B37)^2)</f>
        <v>1.0205720374497816E-2</v>
      </c>
      <c r="Q39" s="2">
        <f>($Q$2/$AU$1*(sub!S37-sub!$B37)^2)</f>
        <v>4.7168548741036577E-2</v>
      </c>
      <c r="R39" s="2">
        <f>($R$2/$AU$1*(sub!T37-sub!$B37)^2)</f>
        <v>0.2405224170336904</v>
      </c>
      <c r="S39" s="2">
        <f>($S$2/$AU$1*(sub!U37-sub!$B37)^2)</f>
        <v>0.10173300546323964</v>
      </c>
      <c r="T39" s="2">
        <f>($T$2/$AU$1*(sub!V37-sub!$B37)^2)</f>
        <v>0.36438224122593216</v>
      </c>
      <c r="U39" s="2">
        <f>($U$2/$AU$1*(sub!W37-sub!$B37)^2)</f>
        <v>2.8600515509325353E-2</v>
      </c>
      <c r="V39" s="2">
        <f>($V$2/$AU$1*(sub!X37-sub!$B37)^2)</f>
        <v>0.3311347756776275</v>
      </c>
      <c r="W39" s="2">
        <f>($W$2/$AU$1*(sub!Y37-sub!$B37)^2)</f>
        <v>5.1715725187592829</v>
      </c>
      <c r="X39" s="2">
        <f>($X$2/$AU$1*(sub!Z37-sub!$B37)^2)</f>
        <v>0.43416855340481625</v>
      </c>
      <c r="Y39" s="2">
        <f>($Y$2/$AU$1*(sub!AA37-sub!$B37)^2)</f>
        <v>0.18864952877103122</v>
      </c>
      <c r="Z39" s="2">
        <f>($Z$2/$AU$1*(sub!AB37-sub!$B37)^2)</f>
        <v>2.797820222850759E-3</v>
      </c>
      <c r="AA39" s="2">
        <f>($AA$2/$AU$1*(sub!AC37-sub!$B37)^2)</f>
        <v>8.7797353111395318E-2</v>
      </c>
      <c r="AB39" s="2">
        <f>($AB$2*(sub!AD37-sub!$B37)^2)</f>
        <v>0.41987119592263189</v>
      </c>
      <c r="AC39" s="2">
        <f>($AC$2/$AU$1*(sub!AE37-sub!$B37)^2)</f>
        <v>2.4284559709494999</v>
      </c>
      <c r="AD39" s="2">
        <f>($AD$2/$AU$1*(sub!AF37-sub!$B37)^2)</f>
        <v>15.724526923538734</v>
      </c>
      <c r="AE39" s="2">
        <f>($AE$2/$AU$1*(sub!AG37-sub!$B37)^2)</f>
        <v>2.4597090456054117E-2</v>
      </c>
      <c r="AF39" s="2">
        <f>($AF$2/$AU$1*(sub!AH37-sub!$B37)^2)</f>
        <v>0.89393890661414688</v>
      </c>
      <c r="AG39" s="2">
        <f>($AG$2/$AU$1*(sub!AI37-sub!$B37)^2)</f>
        <v>7.4950102596430854</v>
      </c>
      <c r="AH39" s="2">
        <f>($AH$2/$AU$1*(sub!AJ37-sub!$B37)^2)</f>
        <v>1.8949357365339994</v>
      </c>
      <c r="AI39" s="2">
        <f>($AI$2/$AU$1*(sub!AK37-sub!$B37)^2)</f>
        <v>1.2864409286788925</v>
      </c>
      <c r="AJ39" s="2">
        <f>($AJ$2/$AU$1*(sub!AL37-sub!$B37)^2)</f>
        <v>7.0097433245080346E-2</v>
      </c>
      <c r="AK39" s="2">
        <f>($AK$2/$AU$1*(sub!AM37-sub!$B37)^2)</f>
        <v>7.2297693702801638E-3</v>
      </c>
      <c r="AL39" s="2">
        <f>($AL$2/$AU$1*(sub!AN37-sub!$B37)^2)</f>
        <v>2.1949791883454826E-2</v>
      </c>
      <c r="AM39" s="2">
        <f>($AM$2/$AU$1*(sub!AO37-sub!$B37)^2)</f>
        <v>0.10675636732570007</v>
      </c>
      <c r="AN39" s="2">
        <f>($AN$2/$AU$1*(sub!AP37-sub!$B37)^2)</f>
        <v>6.0626809773092386E-2</v>
      </c>
      <c r="AO39" s="2">
        <f>($AO$2/$AU$1*(sub!AQ37-sub!$B37)^2)</f>
        <v>8.3553833575698052E-4</v>
      </c>
      <c r="AP39" s="2">
        <f>($AP$2/$AU$1*(sub!AR37-sub!$B37)^2)</f>
        <v>1.9425543018646518E-2</v>
      </c>
      <c r="AQ39" s="2">
        <f>($AQ$2/$AU$1*(sub!AS37-sub!$B37)^2)</f>
        <v>0.16759515214918352</v>
      </c>
      <c r="AR39" s="2">
        <f>($AR$2/$AU$1*(sub!AT37-sub!$B37)^2)</f>
        <v>6.1339762518950604E-2</v>
      </c>
      <c r="AS39" s="2">
        <f>($AS$2/$AU$1*(sub!AU37-sub!$B37)^2)</f>
        <v>4.6130216511401894E-4</v>
      </c>
      <c r="AT39" s="2">
        <f>($AT$2/$AU$1*(sub!AV37-sub!$B37)^2)</f>
        <v>6.0292816593782952E-2</v>
      </c>
      <c r="AU39" s="2"/>
      <c r="AV39" s="26">
        <f t="shared" si="1"/>
        <v>77.167449206512075</v>
      </c>
    </row>
    <row r="40" spans="1:48" x14ac:dyDescent="0.2">
      <c r="A40" s="1">
        <v>40939</v>
      </c>
      <c r="B40" s="2">
        <f>$B$2/$AU$1*(sub!D38-sub!$B38)^2</f>
        <v>0.79222242612882043</v>
      </c>
      <c r="C40" s="2">
        <f>($C$2/$AU$1)*(sub!E38-sub!$B38)^2</f>
        <v>3.6567247957785267</v>
      </c>
      <c r="D40" s="2">
        <f>($D$2/$AU$1)*(sub!F38-sub!$B38)^2</f>
        <v>1.889234406253475E-2</v>
      </c>
      <c r="E40" s="2">
        <f>($E$2/$AU$1*(sub!G38-sub!$B38)^2)</f>
        <v>6.7154977202676519E-2</v>
      </c>
      <c r="F40" s="2">
        <f>($F$2/$AU$1*(sub!H38-sub!$B38)^2)</f>
        <v>0.66421217549626688</v>
      </c>
      <c r="G40" s="2">
        <f>($G$2*(sub!I38-sub!$B38)^2)</f>
        <v>0.8697936597927306</v>
      </c>
      <c r="H40" s="2">
        <f>($H$2/$AU$1*(sub!J38-sub!$B38)^2)</f>
        <v>0.32015423377022934</v>
      </c>
      <c r="I40" s="2">
        <f>($I$2/$AU$1*(sub!K38-sub!$B38)^2)</f>
        <v>0.62977634136212235</v>
      </c>
      <c r="J40" s="2">
        <f>($J$2/$AU$1*(sub!L38-sub!$B38)^2)</f>
        <v>2.0382673556611833E-2</v>
      </c>
      <c r="K40" s="2">
        <f>($K$2/$AU$1*(sub!M38-sub!$B38)^2)</f>
        <v>4.5250128188509861E-2</v>
      </c>
      <c r="L40" s="2">
        <f>($L$2/$AU$1*(sub!N38-sub!$B38)^2)</f>
        <v>4.2855695804881163E-3</v>
      </c>
      <c r="M40" s="2">
        <f>($M$2/$AU$1*(sub!O38-sub!$B38)^2)</f>
        <v>1.702914261658682E-2</v>
      </c>
      <c r="N40" s="2">
        <f>($N$2/$AU$1*(sub!P38-sub!$B38)^2)</f>
        <v>1.9867154452901374E-2</v>
      </c>
      <c r="O40" s="2">
        <f>($O$2*(sub!Q38-sub!$B38)^2)</f>
        <v>33.467210771662579</v>
      </c>
      <c r="P40" s="2">
        <f>($P$2/$AU$1*(sub!R38-sub!$B38)^2)</f>
        <v>1.3924317080472965E-2</v>
      </c>
      <c r="Q40" s="2">
        <f>($Q$2/$AU$1*(sub!S38-sub!$B38)^2)</f>
        <v>4.558507096840831E-2</v>
      </c>
      <c r="R40" s="2">
        <f>($R$2/$AU$1*(sub!T38-sub!$B38)^2)</f>
        <v>0.20972877648925525</v>
      </c>
      <c r="S40" s="2">
        <f>($S$2/$AU$1*(sub!U38-sub!$B38)^2)</f>
        <v>9.6941679803484754E-2</v>
      </c>
      <c r="T40" s="2">
        <f>($T$2/$AU$1*(sub!V38-sub!$B38)^2)</f>
        <v>0.34986416800148123</v>
      </c>
      <c r="U40" s="2">
        <f>($U$2/$AU$1*(sub!W38-sub!$B38)^2)</f>
        <v>2.3437488507219495E-2</v>
      </c>
      <c r="V40" s="2">
        <f>($V$2/$AU$1*(sub!X38-sub!$B38)^2)</f>
        <v>0.33937557263827484</v>
      </c>
      <c r="W40" s="2">
        <f>($W$2/$AU$1*(sub!Y38-sub!$B38)^2)</f>
        <v>5.2051150642126833</v>
      </c>
      <c r="X40" s="2">
        <f>($X$2/$AU$1*(sub!Z38-sub!$B38)^2)</f>
        <v>0.36963594186951593</v>
      </c>
      <c r="Y40" s="2">
        <f>($Y$2/$AU$1*(sub!AA38-sub!$B38)^2)</f>
        <v>0.15488201279691433</v>
      </c>
      <c r="Z40" s="2">
        <f>($Z$2/$AU$1*(sub!AB38-sub!$B38)^2)</f>
        <v>3.3424039389775687E-3</v>
      </c>
      <c r="AA40" s="2">
        <f>($AA$2/$AU$1*(sub!AC38-sub!$B38)^2)</f>
        <v>7.59074639356489E-2</v>
      </c>
      <c r="AB40" s="2">
        <f>($AB$2*(sub!AD38-sub!$B38)^2)</f>
        <v>0.46524165385295396</v>
      </c>
      <c r="AC40" s="2">
        <f>($AC$2/$AU$1*(sub!AE38-sub!$B38)^2)</f>
        <v>1.7959537827796841</v>
      </c>
      <c r="AD40" s="2">
        <f>($AD$2/$AU$1*(sub!AF38-sub!$B38)^2)</f>
        <v>9.1393731579593673</v>
      </c>
      <c r="AE40" s="2">
        <f>($AE$2/$AU$1*(sub!AG38-sub!$B38)^2)</f>
        <v>1.120314522788877E-2</v>
      </c>
      <c r="AF40" s="2">
        <f>($AF$2/$AU$1*(sub!AH38-sub!$B38)^2)</f>
        <v>1.4059825573278821</v>
      </c>
      <c r="AG40" s="2">
        <f>($AG$2/$AU$1*(sub!AI38-sub!$B38)^2)</f>
        <v>6.5600774419488959</v>
      </c>
      <c r="AH40" s="2">
        <f>($AH$2/$AU$1*(sub!AJ38-sub!$B38)^2)</f>
        <v>1.9349379298977492</v>
      </c>
      <c r="AI40" s="2">
        <f>($AI$2/$AU$1*(sub!AK38-sub!$B38)^2)</f>
        <v>1.0255612860395074</v>
      </c>
      <c r="AJ40" s="2">
        <f>($AJ$2/$AU$1*(sub!AL38-sub!$B38)^2)</f>
        <v>5.9055637189132398E-2</v>
      </c>
      <c r="AK40" s="2">
        <f>($AK$2/$AU$1*(sub!AM38-sub!$B38)^2)</f>
        <v>4.2080121329100975E-3</v>
      </c>
      <c r="AL40" s="2">
        <f>($AL$2/$AU$1*(sub!AN38-sub!$B38)^2)</f>
        <v>2.1686659892932166E-2</v>
      </c>
      <c r="AM40" s="2">
        <f>($AM$2/$AU$1*(sub!AO38-sub!$B38)^2)</f>
        <v>0.10959661970835312</v>
      </c>
      <c r="AN40" s="2">
        <f>($AN$2/$AU$1*(sub!AP38-sub!$B38)^2)</f>
        <v>6.2430731691844502E-2</v>
      </c>
      <c r="AO40" s="2">
        <f>($AO$2/$AU$1*(sub!AQ38-sub!$B38)^2)</f>
        <v>3.9310043459997451E-4</v>
      </c>
      <c r="AP40" s="2">
        <f>($AP$2/$AU$1*(sub!AR38-sub!$B38)^2)</f>
        <v>4.7004415701105001E-2</v>
      </c>
      <c r="AQ40" s="2">
        <f>($AQ$2/$AU$1*(sub!AS38-sub!$B38)^2)</f>
        <v>0.19622506810169454</v>
      </c>
      <c r="AR40" s="2">
        <f>($AR$2/$AU$1*(sub!AT38-sub!$B38)^2)</f>
        <v>8.3503085839494465E-2</v>
      </c>
      <c r="AS40" s="2">
        <f>($AS$2/$AU$1*(sub!AU38-sub!$B38)^2)</f>
        <v>0.30236842460058161</v>
      </c>
      <c r="AT40" s="2">
        <f>($AT$2/$AU$1*(sub!AV38-sub!$B38)^2)</f>
        <v>2.8452905241482408E-2</v>
      </c>
      <c r="AU40" s="2"/>
      <c r="AV40" s="26">
        <f t="shared" si="1"/>
        <v>70.733951969461984</v>
      </c>
    </row>
    <row r="41" spans="1:48" x14ac:dyDescent="0.2">
      <c r="A41" s="1">
        <v>40968</v>
      </c>
      <c r="B41" s="2">
        <f>$B$2/$AU$1*(sub!D39-sub!$B39)^2</f>
        <v>1.2227669891080377</v>
      </c>
      <c r="C41" s="2">
        <f>($C$2/$AU$1)*(sub!E39-sub!$B39)^2</f>
        <v>2.161908344837602</v>
      </c>
      <c r="D41" s="2">
        <f>($D$2/$AU$1)*(sub!F39-sub!$B39)^2</f>
        <v>4.3897016155269517E-2</v>
      </c>
      <c r="E41" s="2">
        <f>($E$2/$AU$1*(sub!G39-sub!$B39)^2)</f>
        <v>7.1199293030682585E-5</v>
      </c>
      <c r="F41" s="2">
        <f>($F$2/$AU$1*(sub!H39-sub!$B39)^2)</f>
        <v>0.32673786658220383</v>
      </c>
      <c r="G41" s="2">
        <f>($G$2*(sub!I39-sub!$B39)^2)</f>
        <v>0.11798567684759219</v>
      </c>
      <c r="H41" s="2">
        <f>($H$2/$AU$1*(sub!J39-sub!$B39)^2)</f>
        <v>1.2126015591737167E-3</v>
      </c>
      <c r="I41" s="2">
        <f>($I$2/$AU$1*(sub!K39-sub!$B39)^2)</f>
        <v>0.17059908860177503</v>
      </c>
      <c r="J41" s="2">
        <f>($J$2/$AU$1*(sub!L39-sub!$B39)^2)</f>
        <v>3.0132324582211323E-2</v>
      </c>
      <c r="K41" s="2">
        <f>($K$2/$AU$1*(sub!M39-sub!$B39)^2)</f>
        <v>0.11076266633323807</v>
      </c>
      <c r="L41" s="2">
        <f>($L$2/$AU$1*(sub!N39-sub!$B39)^2)</f>
        <v>6.1698637667126008E-2</v>
      </c>
      <c r="M41" s="2">
        <f>($M$2/$AU$1*(sub!O39-sub!$B39)^2)</f>
        <v>1.1068837485172737E-2</v>
      </c>
      <c r="N41" s="2">
        <f>($N$2/$AU$1*(sub!P39-sub!$B39)^2)</f>
        <v>2.8243102863928862E-2</v>
      </c>
      <c r="O41" s="2">
        <f>($O$2*(sub!Q39-sub!$B39)^2)</f>
        <v>41.607552828889105</v>
      </c>
      <c r="P41" s="2">
        <f>($P$2/$AU$1*(sub!R39-sub!$B39)^2)</f>
        <v>2.4809834019740604E-2</v>
      </c>
      <c r="Q41" s="2">
        <f>($Q$2/$AU$1*(sub!S39-sub!$B39)^2)</f>
        <v>7.364304479226888E-2</v>
      </c>
      <c r="R41" s="2">
        <f>($R$2/$AU$1*(sub!T39-sub!$B39)^2)</f>
        <v>0.21350504906585185</v>
      </c>
      <c r="S41" s="2">
        <f>($S$2/$AU$1*(sub!U39-sub!$B39)^2)</f>
        <v>0.12114793294393801</v>
      </c>
      <c r="T41" s="2">
        <f>($T$2/$AU$1*(sub!V39-sub!$B39)^2)</f>
        <v>0.42270200273917347</v>
      </c>
      <c r="U41" s="2">
        <f>($U$2/$AU$1*(sub!W39-sub!$B39)^2)</f>
        <v>5.9894766591773122E-3</v>
      </c>
      <c r="V41" s="2">
        <f>($V$2/$AU$1*(sub!X39-sub!$B39)^2)</f>
        <v>0.30051640558560372</v>
      </c>
      <c r="W41" s="2">
        <f>($W$2/$AU$1*(sub!Y39-sub!$B39)^2)</f>
        <v>4.9867334886321055</v>
      </c>
      <c r="X41" s="2">
        <f>($X$2/$AU$1*(sub!Z39-sub!$B39)^2)</f>
        <v>0.35004788944639481</v>
      </c>
      <c r="Y41" s="2">
        <f>($Y$2/$AU$1*(sub!AA39-sub!$B39)^2)</f>
        <v>0.14548946020135425</v>
      </c>
      <c r="Z41" s="2">
        <f>($Z$2/$AU$1*(sub!AB39-sub!$B39)^2)</f>
        <v>2.9524758075281932E-4</v>
      </c>
      <c r="AA41" s="2">
        <f>($AA$2/$AU$1*(sub!AC39-sub!$B39)^2)</f>
        <v>8.6306830887144817E-2</v>
      </c>
      <c r="AB41" s="2">
        <f>($AB$2*(sub!AD39-sub!$B39)^2)</f>
        <v>5.3053125040336884E-3</v>
      </c>
      <c r="AC41" s="2">
        <f>($AC$2/$AU$1*(sub!AE39-sub!$B39)^2)</f>
        <v>1.7950711899355389</v>
      </c>
      <c r="AD41" s="2">
        <f>($AD$2/$AU$1*(sub!AF39-sub!$B39)^2)</f>
        <v>9.6374870672118291</v>
      </c>
      <c r="AE41" s="2">
        <f>($AE$2/$AU$1*(sub!AG39-sub!$B39)^2)</f>
        <v>1.1864058757714497E-4</v>
      </c>
      <c r="AF41" s="2">
        <f>($AF$2/$AU$1*(sub!AH39-sub!$B39)^2)</f>
        <v>0.93140528742056328</v>
      </c>
      <c r="AG41" s="2">
        <f>($AG$2/$AU$1*(sub!AI39-sub!$B39)^2)</f>
        <v>5.6054603335028528</v>
      </c>
      <c r="AH41" s="2">
        <f>($AH$2/$AU$1*(sub!AJ39-sub!$B39)^2)</f>
        <v>2.1044772728482011</v>
      </c>
      <c r="AI41" s="2">
        <f>($AI$2/$AU$1*(sub!AK39-sub!$B39)^2)</f>
        <v>0.82681649774725896</v>
      </c>
      <c r="AJ41" s="2">
        <f>($AJ$2/$AU$1*(sub!AL39-sub!$B39)^2)</f>
        <v>3.5853899612793866E-2</v>
      </c>
      <c r="AK41" s="2">
        <f>($AK$2/$AU$1*(sub!AM39-sub!$B39)^2)</f>
        <v>1.6216087493189809E-2</v>
      </c>
      <c r="AL41" s="2">
        <f>($AL$2/$AU$1*(sub!AN39-sub!$B39)^2)</f>
        <v>2.2972020031792773E-2</v>
      </c>
      <c r="AM41" s="2">
        <f>($AM$2/$AU$1*(sub!AO39-sub!$B39)^2)</f>
        <v>9.6225512663294183E-2</v>
      </c>
      <c r="AN41" s="2">
        <f>($AN$2/$AU$1*(sub!AP39-sub!$B39)^2)</f>
        <v>5.396391941280048E-2</v>
      </c>
      <c r="AO41" s="2">
        <f>($AO$2/$AU$1*(sub!AQ39-sub!$B39)^2)</f>
        <v>1.239202911848381E-2</v>
      </c>
      <c r="AP41" s="2">
        <f>($AP$2/$AU$1*(sub!AR39-sub!$B39)^2)</f>
        <v>6.3058991087647882E-3</v>
      </c>
      <c r="AQ41" s="2">
        <f>($AQ$2/$AU$1*(sub!AS39-sub!$B39)^2)</f>
        <v>0.12470456795096051</v>
      </c>
      <c r="AR41" s="2">
        <f>($AR$2/$AU$1*(sub!AT39-sub!$B39)^2)</f>
        <v>9.7550752854052888E-2</v>
      </c>
      <c r="AS41" s="2">
        <f>($AS$2/$AU$1*(sub!AU39-sub!$B39)^2)</f>
        <v>5.8519690898065961E-2</v>
      </c>
      <c r="AT41" s="2">
        <f>($AT$2/$AU$1*(sub!AV39-sub!$B39)^2)</f>
        <v>3.7447505390911115E-2</v>
      </c>
      <c r="AU41" s="2"/>
      <c r="AV41" s="26">
        <f t="shared" si="1"/>
        <v>74.094117329651908</v>
      </c>
    </row>
    <row r="42" spans="1:48" x14ac:dyDescent="0.2">
      <c r="A42" s="1">
        <v>40999</v>
      </c>
      <c r="B42" s="2">
        <f>$B$2/$AU$1*(sub!D40-sub!$B40)^2</f>
        <v>1.1359892133575671</v>
      </c>
      <c r="C42" s="2">
        <f>($C$2/$AU$1)*(sub!E40-sub!$B40)^2</f>
        <v>0.4579946339673292</v>
      </c>
      <c r="D42" s="2">
        <f>($D$2/$AU$1)*(sub!F40-sub!$B40)^2</f>
        <v>2.4797248555529155E-2</v>
      </c>
      <c r="E42" s="2">
        <f>($E$2/$AU$1*(sub!G40-sub!$B40)^2)</f>
        <v>9.5037860842740532E-2</v>
      </c>
      <c r="F42" s="2">
        <f>($F$2/$AU$1*(sub!H40-sub!$B40)^2)</f>
        <v>4.3901903551772072E-2</v>
      </c>
      <c r="G42" s="2">
        <f>($G$2*(sub!I40-sub!$B40)^2)</f>
        <v>19.334768870074637</v>
      </c>
      <c r="H42" s="2">
        <f>($H$2/$AU$1*(sub!J40-sub!$B40)^2)</f>
        <v>3.7347393346581197E-3</v>
      </c>
      <c r="I42" s="2">
        <f>($I$2/$AU$1*(sub!K40-sub!$B40)^2)</f>
        <v>0.4070377846256058</v>
      </c>
      <c r="J42" s="2">
        <f>($J$2/$AU$1*(sub!L40-sub!$B40)^2)</f>
        <v>5.1811969220005527E-2</v>
      </c>
      <c r="K42" s="2">
        <f>($K$2/$AU$1*(sub!M40-sub!$B40)^2)</f>
        <v>0.10217539802978948</v>
      </c>
      <c r="L42" s="2">
        <f>($L$2/$AU$1*(sub!N40-sub!$B40)^2)</f>
        <v>4.0515084492588962E-2</v>
      </c>
      <c r="M42" s="2">
        <f>($M$2/$AU$1*(sub!O40-sub!$B40)^2)</f>
        <v>2.5860460490141728E-2</v>
      </c>
      <c r="N42" s="2">
        <f>($N$2/$AU$1*(sub!P40-sub!$B40)^2)</f>
        <v>6.5307115912740677E-3</v>
      </c>
      <c r="O42" s="2">
        <f>($O$2*(sub!Q40-sub!$B40)^2)</f>
        <v>88.650832616528277</v>
      </c>
      <c r="P42" s="2">
        <f>($P$2/$AU$1*(sub!R40-sub!$B40)^2)</f>
        <v>1.5506475129091403E-2</v>
      </c>
      <c r="Q42" s="2">
        <f>($Q$2/$AU$1*(sub!S40-sub!$B40)^2)</f>
        <v>6.831128659389564E-2</v>
      </c>
      <c r="R42" s="2">
        <f>($R$2/$AU$1*(sub!T40-sub!$B40)^2)</f>
        <v>0.19380350963087672</v>
      </c>
      <c r="S42" s="2">
        <f>($S$2/$AU$1*(sub!U40-sub!$B40)^2)</f>
        <v>9.6537034436013261E-2</v>
      </c>
      <c r="T42" s="2">
        <f>($T$2/$AU$1*(sub!V40-sub!$B40)^2)</f>
        <v>0.4146668814287065</v>
      </c>
      <c r="U42" s="2">
        <f>($U$2/$AU$1*(sub!W40-sub!$B40)^2)</f>
        <v>2.2651347894151008E-3</v>
      </c>
      <c r="V42" s="2">
        <f>($V$2/$AU$1*(sub!X40-sub!$B40)^2)</f>
        <v>0.31643374720605499</v>
      </c>
      <c r="W42" s="2">
        <f>($W$2/$AU$1*(sub!Y40-sub!$B40)^2)</f>
        <v>5.0531745674472983</v>
      </c>
      <c r="X42" s="2">
        <f>($X$2/$AU$1*(sub!Z40-sub!$B40)^2)</f>
        <v>0.31613380659301554</v>
      </c>
      <c r="Y42" s="2">
        <f>($Y$2/$AU$1*(sub!AA40-sub!$B40)^2)</f>
        <v>9.9542139470316343E-2</v>
      </c>
      <c r="Z42" s="2">
        <f>($Z$2/$AU$1*(sub!AB40-sub!$B40)^2)</f>
        <v>9.5941127868455628E-3</v>
      </c>
      <c r="AA42" s="2">
        <f>($AA$2/$AU$1*(sub!AC40-sub!$B40)^2)</f>
        <v>0.10415760000849437</v>
      </c>
      <c r="AB42" s="2">
        <f>($AB$2*(sub!AD40-sub!$B40)^2)</f>
        <v>1.7182610264494577E-5</v>
      </c>
      <c r="AC42" s="2">
        <f>($AC$2/$AU$1*(sub!AE40-sub!$B40)^2)</f>
        <v>1.9778906891747781</v>
      </c>
      <c r="AD42" s="2">
        <f>($AD$2/$AU$1*(sub!AF40-sub!$B40)^2)</f>
        <v>6.7737737597779955</v>
      </c>
      <c r="AE42" s="2">
        <f>($AE$2/$AU$1*(sub!AG40-sub!$B40)^2)</f>
        <v>4.047147019399731E-3</v>
      </c>
      <c r="AF42" s="2">
        <f>($AF$2/$AU$1*(sub!AH40-sub!$B40)^2)</f>
        <v>1.5614797740571003</v>
      </c>
      <c r="AG42" s="2">
        <f>($AG$2/$AU$1*(sub!AI40-sub!$B40)^2)</f>
        <v>4.9815351238052115</v>
      </c>
      <c r="AH42" s="2">
        <f>($AH$2/$AU$1*(sub!AJ40-sub!$B40)^2)</f>
        <v>2.0595014337895132</v>
      </c>
      <c r="AI42" s="2">
        <f>($AI$2/$AU$1*(sub!AK40-sub!$B40)^2)</f>
        <v>0.99170102200032495</v>
      </c>
      <c r="AJ42" s="2">
        <f>($AJ$2/$AU$1*(sub!AL40-sub!$B40)^2)</f>
        <v>3.2181275256039789E-2</v>
      </c>
      <c r="AK42" s="2">
        <f>($AK$2/$AU$1*(sub!AM40-sub!$B40)^2)</f>
        <v>7.9568708451640296E-2</v>
      </c>
      <c r="AL42" s="2">
        <f>($AL$2/$AU$1*(sub!AN40-sub!$B40)^2)</f>
        <v>2.2431520838439259E-2</v>
      </c>
      <c r="AM42" s="2">
        <f>($AM$2/$AU$1*(sub!AO40-sub!$B40)^2)</f>
        <v>6.9423777178671681E-2</v>
      </c>
      <c r="AN42" s="2">
        <f>($AN$2/$AU$1*(sub!AP40-sub!$B40)^2)</f>
        <v>0.12052410815861656</v>
      </c>
      <c r="AO42" s="2">
        <f>($AO$2/$AU$1*(sub!AQ40-sub!$B40)^2)</f>
        <v>1.37446862319542E-4</v>
      </c>
      <c r="AP42" s="2">
        <f>($AP$2/$AU$1*(sub!AR40-sub!$B40)^2)</f>
        <v>2.3489498295017333E-3</v>
      </c>
      <c r="AQ42" s="2">
        <f>($AQ$2/$AU$1*(sub!AS40-sub!$B40)^2)</f>
        <v>0.14813178408441191</v>
      </c>
      <c r="AR42" s="2">
        <f>($AR$2/$AU$1*(sub!AT40-sub!$B40)^2)</f>
        <v>9.1560120828634364E-2</v>
      </c>
      <c r="AS42" s="2">
        <f>($AS$2/$AU$1*(sub!AU40-sub!$B40)^2)</f>
        <v>6.9244801673262135E-2</v>
      </c>
      <c r="AT42" s="2">
        <f>($AT$2/$AU$1*(sub!AV40-sub!$B40)^2)</f>
        <v>1.3779527984504882E-2</v>
      </c>
      <c r="AU42" s="2"/>
      <c r="AV42" s="26">
        <f t="shared" si="1"/>
        <v>136.07039294356247</v>
      </c>
    </row>
    <row r="43" spans="1:48" x14ac:dyDescent="0.2">
      <c r="A43" s="1">
        <v>41029</v>
      </c>
      <c r="B43" s="2">
        <f>$B$2/$AU$1*(sub!D41-sub!$B41)^2</f>
        <v>0.92234791837545838</v>
      </c>
      <c r="C43" s="2">
        <f>($C$2/$AU$1)*(sub!E41-sub!$B41)^2</f>
        <v>0.47325180072028195</v>
      </c>
      <c r="D43" s="2">
        <f>($D$2/$AU$1)*(sub!F41-sub!$B41)^2</f>
        <v>0.10444569698287036</v>
      </c>
      <c r="E43" s="2">
        <f>($E$2/$AU$1*(sub!G41-sub!$B41)^2)</f>
        <v>0.16134874585000483</v>
      </c>
      <c r="F43" s="2">
        <f>($F$2/$AU$1*(sub!H41-sub!$B41)^2)</f>
        <v>1.2837746676953679E-3</v>
      </c>
      <c r="G43" s="2">
        <f>($G$2*(sub!I41-sub!$B41)^2)</f>
        <v>9.4325452438339605E-2</v>
      </c>
      <c r="H43" s="2">
        <f>($H$2/$AU$1*(sub!J41-sub!$B41)^2)</f>
        <v>3.950626903905545E-2</v>
      </c>
      <c r="I43" s="2">
        <f>($I$2/$AU$1*(sub!K41-sub!$B41)^2)</f>
        <v>0.32808858637854926</v>
      </c>
      <c r="J43" s="2">
        <f>($J$2/$AU$1*(sub!L41-sub!$B41)^2)</f>
        <v>9.7430901288402746E-2</v>
      </c>
      <c r="K43" s="2">
        <f>($K$2/$AU$1*(sub!M41-sub!$B41)^2)</f>
        <v>7.8980641373642829E-2</v>
      </c>
      <c r="L43" s="2">
        <f>($L$2/$AU$1*(sub!N41-sub!$B41)^2)</f>
        <v>4.6520569011919088E-2</v>
      </c>
      <c r="M43" s="2">
        <f>($M$2/$AU$1*(sub!O41-sub!$B41)^2)</f>
        <v>4.5570531156919537E-2</v>
      </c>
      <c r="N43" s="2">
        <f>($N$2/$AU$1*(sub!P41-sub!$B41)^2)</f>
        <v>6.5609090318521912E-3</v>
      </c>
      <c r="O43" s="2">
        <f>($O$2*(sub!Q41-sub!$B41)^2)</f>
        <v>59.720945968740409</v>
      </c>
      <c r="P43" s="2">
        <f>($P$2/$AU$1*(sub!R41-sub!$B41)^2)</f>
        <v>1.0171786165650773E-2</v>
      </c>
      <c r="Q43" s="2">
        <f>($Q$2/$AU$1*(sub!S41-sub!$B41)^2)</f>
        <v>7.6646934904248593E-2</v>
      </c>
      <c r="R43" s="2">
        <f>($R$2/$AU$1*(sub!T41-sub!$B41)^2)</f>
        <v>0.16192772149956175</v>
      </c>
      <c r="S43" s="2">
        <f>($S$2/$AU$1*(sub!U41-sub!$B41)^2)</f>
        <v>6.8746764844141522E-2</v>
      </c>
      <c r="T43" s="2">
        <f>($T$2/$AU$1*(sub!V41-sub!$B41)^2)</f>
        <v>0.3208405214061068</v>
      </c>
      <c r="U43" s="2">
        <f>($U$2/$AU$1*(sub!W41-sub!$B41)^2)</f>
        <v>4.8922405042661505E-4</v>
      </c>
      <c r="V43" s="2">
        <f>($V$2/$AU$1*(sub!X41-sub!$B41)^2)</f>
        <v>0.36958695491681953</v>
      </c>
      <c r="W43" s="2">
        <f>($W$2/$AU$1*(sub!Y41-sub!$B41)^2)</f>
        <v>5.6125520169780412</v>
      </c>
      <c r="X43" s="2">
        <f>($X$2/$AU$1*(sub!Z41-sub!$B41)^2)</f>
        <v>0.26520799810777379</v>
      </c>
      <c r="Y43" s="2">
        <f>($Y$2/$AU$1*(sub!AA41-sub!$B41)^2)</f>
        <v>7.2853909365603528E-2</v>
      </c>
      <c r="Z43" s="2">
        <f>($Z$2/$AU$1*(sub!AB41-sub!$B41)^2)</f>
        <v>8.4095367856920553E-3</v>
      </c>
      <c r="AA43" s="2">
        <f>($AA$2/$AU$1*(sub!AC41-sub!$B41)^2)</f>
        <v>6.2406309249725143E-2</v>
      </c>
      <c r="AB43" s="2">
        <f>($AB$2*(sub!AD41-sub!$B41)^2)</f>
        <v>4.5596241691597678E-2</v>
      </c>
      <c r="AC43" s="2">
        <f>($AC$2/$AU$1*(sub!AE41-sub!$B41)^2)</f>
        <v>1.8263198735524415</v>
      </c>
      <c r="AD43" s="2">
        <f>($AD$2/$AU$1*(sub!AF41-sub!$B41)^2)</f>
        <v>7.7530795847750786</v>
      </c>
      <c r="AE43" s="2">
        <f>($AE$2/$AU$1*(sub!AG41-sub!$B41)^2)</f>
        <v>1.5352193116009317E-3</v>
      </c>
      <c r="AF43" s="2">
        <f>($AF$2/$AU$1*(sub!AH41-sub!$B41)^2)</f>
        <v>1.7496282421573377</v>
      </c>
      <c r="AG43" s="2">
        <f>($AG$2/$AU$1*(sub!AI41-sub!$B41)^2)</f>
        <v>4.68874893585265</v>
      </c>
      <c r="AH43" s="2">
        <f>($AH$2/$AU$1*(sub!AJ41-sub!$B41)^2)</f>
        <v>1.7986426341853761</v>
      </c>
      <c r="AI43" s="2">
        <f>($AI$2/$AU$1*(sub!AK41-sub!$B41)^2)</f>
        <v>0.74905915884008045</v>
      </c>
      <c r="AJ43" s="2">
        <f>($AJ$2/$AU$1*(sub!AL41-sub!$B41)^2)</f>
        <v>8.4118187716262463E-2</v>
      </c>
      <c r="AK43" s="2">
        <f>($AK$2/$AU$1*(sub!AM41-sub!$B41)^2)</f>
        <v>6.1362193475192991E-2</v>
      </c>
      <c r="AL43" s="2">
        <f>($AL$2/$AU$1*(sub!AN41-sub!$B41)^2)</f>
        <v>2.0761245674740535E-2</v>
      </c>
      <c r="AM43" s="2">
        <f>($AM$2/$AU$1*(sub!AO41-sub!$B41)^2)</f>
        <v>8.4702998846597599E-2</v>
      </c>
      <c r="AN43" s="2">
        <f>($AN$2/$AU$1*(sub!AP41-sub!$B41)^2)</f>
        <v>0.13717421124828469</v>
      </c>
      <c r="AO43" s="2">
        <f>($AO$2/$AU$1*(sub!AQ41-sub!$B41)^2)</f>
        <v>1.5392702958638435E-2</v>
      </c>
      <c r="AP43" s="2">
        <f>($AP$2/$AU$1*(sub!AR41-sub!$B41)^2)</f>
        <v>1.7158366536825077E-3</v>
      </c>
      <c r="AQ43" s="2">
        <f>($AQ$2/$AU$1*(sub!AS41-sub!$B41)^2)</f>
        <v>6.4114663513847633E-2</v>
      </c>
      <c r="AR43" s="2">
        <f>($AR$2/$AU$1*(sub!AT41-sub!$B41)^2)</f>
        <v>0.16344194011628388</v>
      </c>
      <c r="AS43" s="2">
        <f>($AS$2/$AU$1*(sub!AU41-sub!$B41)^2)</f>
        <v>0.16052457111746191</v>
      </c>
      <c r="AT43" s="2">
        <f>($AT$2/$AU$1*(sub!AV41-sub!$B41)^2)</f>
        <v>3.1777416849091994E-2</v>
      </c>
      <c r="AU43" s="2"/>
      <c r="AV43" s="26">
        <f t="shared" si="1"/>
        <v>88.588143301865415</v>
      </c>
    </row>
    <row r="44" spans="1:48" x14ac:dyDescent="0.2">
      <c r="A44" s="1">
        <v>41060</v>
      </c>
      <c r="B44" s="2">
        <f>$B$2/$AU$1*(sub!D42-sub!$B42)^2</f>
        <v>0.25746391179264688</v>
      </c>
      <c r="C44" s="2">
        <f>($C$2/$AU$1)*(sub!E42-sub!$B42)^2</f>
        <v>0.17423122571664584</v>
      </c>
      <c r="D44" s="2">
        <f>($D$2/$AU$1)*(sub!F42-sub!$B42)^2</f>
        <v>0.13425921658604534</v>
      </c>
      <c r="E44" s="2">
        <f>($E$2/$AU$1*(sub!G42-sub!$B42)^2)</f>
        <v>0.11900675615071037</v>
      </c>
      <c r="F44" s="2">
        <f>($F$2/$AU$1*(sub!H42-sub!$B42)^2)</f>
        <v>7.7396791002488835E-2</v>
      </c>
      <c r="G44" s="2">
        <f>($G$2*(sub!I42-sub!$B42)^2)</f>
        <v>0.19419534478305964</v>
      </c>
      <c r="H44" s="2">
        <f>($H$2/$AU$1*(sub!J42-sub!$B42)^2)</f>
        <v>0.19481809133310515</v>
      </c>
      <c r="I44" s="2">
        <f>($I$2/$AU$1*(sub!K42-sub!$B42)^2)</f>
        <v>0.225233289930556</v>
      </c>
      <c r="J44" s="2">
        <f>($J$2/$AU$1*(sub!L42-sub!$B42)^2)</f>
        <v>1.8253328927336481E-2</v>
      </c>
      <c r="K44" s="2">
        <f>($K$2/$AU$1*(sub!M42-sub!$B42)^2)</f>
        <v>2.0367424135372264E-2</v>
      </c>
      <c r="L44" s="2">
        <f>($L$2/$AU$1*(sub!N42-sub!$B42)^2)</f>
        <v>5.6925109949159787E-2</v>
      </c>
      <c r="M44" s="2">
        <f>($M$2/$AU$1*(sub!O42-sub!$B42)^2)</f>
        <v>6.9740098690040234E-2</v>
      </c>
      <c r="N44" s="2">
        <f>($N$2/$AU$1*(sub!P42-sub!$B42)^2)</f>
        <v>8.9843863212555214E-5</v>
      </c>
      <c r="O44" s="2">
        <f>($O$2*(sub!Q42-sub!$B42)^2)</f>
        <v>67.993082682291771</v>
      </c>
      <c r="P44" s="2">
        <f>($P$2/$AU$1*(sub!R42-sub!$B42)^2)</f>
        <v>1.3481838358082295E-3</v>
      </c>
      <c r="Q44" s="2">
        <f>($Q$2/$AU$1*(sub!S42-sub!$B42)^2)</f>
        <v>3.2923708408660657E-2</v>
      </c>
      <c r="R44" s="2">
        <f>($R$2/$AU$1*(sub!T42-sub!$B42)^2)</f>
        <v>0.11003639459516898</v>
      </c>
      <c r="S44" s="2">
        <f>($S$2/$AU$1*(sub!U42-sub!$B42)^2)</f>
        <v>3.0882519584611298E-2</v>
      </c>
      <c r="T44" s="2">
        <f>($T$2/$AU$1*(sub!V42-sub!$B42)^2)</f>
        <v>0.18340426168602322</v>
      </c>
      <c r="U44" s="2">
        <f>($U$2/$AU$1*(sub!W42-sub!$B42)^2)</f>
        <v>8.2229266500451585E-3</v>
      </c>
      <c r="V44" s="2">
        <f>($V$2/$AU$1*(sub!X42-sub!$B42)^2)</f>
        <v>0.47455610697383971</v>
      </c>
      <c r="W44" s="2">
        <f>($W$2/$AU$1*(sub!Y42-sub!$B42)^2)</f>
        <v>5.5976623701003927</v>
      </c>
      <c r="X44" s="2">
        <f>($X$2/$AU$1*(sub!Z42-sub!$B42)^2)</f>
        <v>0.25320220713889308</v>
      </c>
      <c r="Y44" s="2">
        <f>($Y$2/$AU$1*(sub!AA42-sub!$B42)^2)</f>
        <v>7.1883913933712906E-2</v>
      </c>
      <c r="Z44" s="2">
        <f>($Z$2/$AU$1*(sub!AB42-sub!$B42)^2)</f>
        <v>1.5726377488284172E-3</v>
      </c>
      <c r="AA44" s="2">
        <f>($AA$2/$AU$1*(sub!AC42-sub!$B42)^2)</f>
        <v>3.7877272513149589E-2</v>
      </c>
      <c r="AB44" s="2">
        <f>($AB$2*(sub!AD42-sub!$B42)^2)</f>
        <v>0.36183438962164388</v>
      </c>
      <c r="AC44" s="2">
        <f>($AC$2/$AU$1*(sub!AE42-sub!$B42)^2)</f>
        <v>1.6777954101562502</v>
      </c>
      <c r="AD44" s="2">
        <f>($AD$2/$AU$1*(sub!AF42-sub!$B42)^2)</f>
        <v>7.604336129349802</v>
      </c>
      <c r="AE44" s="2">
        <f>($AE$2/$AU$1*(sub!AG42-sub!$B42)^2)</f>
        <v>3.6914033084877243E-2</v>
      </c>
      <c r="AF44" s="2">
        <f>($AF$2/$AU$1*(sub!AH42-sub!$B42)^2)</f>
        <v>2.592934843406423</v>
      </c>
      <c r="AG44" s="2">
        <f>($AG$2/$AU$1*(sub!AI42-sub!$B42)^2)</f>
        <v>3.3613934659553268</v>
      </c>
      <c r="AH44" s="2">
        <f>($AH$2/$AU$1*(sub!AJ42-sub!$B42)^2)</f>
        <v>1.6266225085623511</v>
      </c>
      <c r="AI44" s="2">
        <f>($AI$2/$AU$1*(sub!AK42-sub!$B42)^2)</f>
        <v>0.59248797538449738</v>
      </c>
      <c r="AJ44" s="2">
        <f>($AJ$2/$AU$1*(sub!AL42-sub!$B42)^2)</f>
        <v>5.4650878906249103E-2</v>
      </c>
      <c r="AK44" s="2">
        <f>($AK$2/$AU$1*(sub!AM42-sub!$B42)^2)</f>
        <v>0.21112555694167487</v>
      </c>
      <c r="AL44" s="2">
        <f>($AL$2/$AU$1*(sub!AN42-sub!$B42)^2)</f>
        <v>1.79443359375E-2</v>
      </c>
      <c r="AM44" s="2">
        <f>($AM$2/$AU$1*(sub!AO42-sub!$B42)^2)</f>
        <v>0.11570231119791743</v>
      </c>
      <c r="AN44" s="2">
        <f>($AN$2/$AU$1*(sub!AP42-sub!$B42)^2)</f>
        <v>0.16952214007974431</v>
      </c>
      <c r="AO44" s="2">
        <f>($AO$2/$AU$1*(sub!AQ42-sub!$B42)^2)</f>
        <v>0.15591820360027328</v>
      </c>
      <c r="AP44" s="2">
        <f>($AP$2/$AU$1*(sub!AR42-sub!$B42)^2)</f>
        <v>4.2104045011685617E-2</v>
      </c>
      <c r="AQ44" s="2">
        <f>($AQ$2/$AU$1*(sub!AS42-sub!$B42)^2)</f>
        <v>0.12745552445990951</v>
      </c>
      <c r="AR44" s="2">
        <f>($AR$2/$AU$1*(sub!AT42-sub!$B42)^2)</f>
        <v>0.12197782547711145</v>
      </c>
      <c r="AS44" s="2">
        <f>($AS$2/$AU$1*(sub!AU42-sub!$B42)^2)</f>
        <v>0.27102439151332119</v>
      </c>
      <c r="AT44" s="2">
        <f>($AT$2/$AU$1*(sub!AV42-sub!$B42)^2)</f>
        <v>5.6052694515305854E-2</v>
      </c>
      <c r="AU44" s="2"/>
      <c r="AV44" s="26">
        <f t="shared" si="1"/>
        <v>95.536432281483172</v>
      </c>
    </row>
    <row r="45" spans="1:48" x14ac:dyDescent="0.2">
      <c r="A45" s="1">
        <v>41090</v>
      </c>
      <c r="B45" s="2">
        <f>$B$2/$AU$1*(sub!D43-sub!$B43)^2</f>
        <v>7.3753260409832266E-2</v>
      </c>
      <c r="C45" s="2">
        <f>($C$2/$AU$1)*(sub!E43-sub!$B43)^2</f>
        <v>1.481613701977352E-2</v>
      </c>
      <c r="D45" s="2">
        <f>($D$2/$AU$1)*(sub!F43-sub!$B43)^2</f>
        <v>9.9910253608998897E-2</v>
      </c>
      <c r="E45" s="2">
        <f>($E$2/$AU$1*(sub!G43-sub!$B43)^2)</f>
        <v>0.12124047310632059</v>
      </c>
      <c r="F45" s="2">
        <f>($F$2/$AU$1*(sub!H43-sub!$B43)^2)</f>
        <v>3.0294983727132414E-2</v>
      </c>
      <c r="G45" s="2">
        <f>($G$2*(sub!I43-sub!$B43)^2)</f>
        <v>0.30298251868525761</v>
      </c>
      <c r="H45" s="2">
        <f>($H$2/$AU$1*(sub!J43-sub!$B43)^2)</f>
        <v>0.69827073148068552</v>
      </c>
      <c r="I45" s="2">
        <f>($I$2/$AU$1*(sub!K43-sub!$B43)^2)</f>
        <v>0.23669617887276703</v>
      </c>
      <c r="J45" s="2">
        <f>($J$2/$AU$1*(sub!L43-sub!$B43)^2)</f>
        <v>3.2040054230281891E-3</v>
      </c>
      <c r="K45" s="2">
        <f>($K$2/$AU$1*(sub!M43-sub!$B43)^2)</f>
        <v>1.8591075636790791E-3</v>
      </c>
      <c r="L45" s="2">
        <f>($L$2/$AU$1*(sub!N43-sub!$B43)^2)</f>
        <v>2.4968038486777751E-2</v>
      </c>
      <c r="M45" s="2">
        <f>($M$2/$AU$1*(sub!O43-sub!$B43)^2)</f>
        <v>9.477308690753572E-2</v>
      </c>
      <c r="N45" s="2">
        <f>($N$2/$AU$1*(sub!P43-sub!$B43)^2)</f>
        <v>1.2408430578739601E-3</v>
      </c>
      <c r="O45" s="2">
        <f>($O$2*(sub!Q43-sub!$B43)^2)</f>
        <v>59.878147501444516</v>
      </c>
      <c r="P45" s="2">
        <f>($P$2/$AU$1*(sub!R43-sub!$B43)^2)</f>
        <v>3.0400702789822221E-3</v>
      </c>
      <c r="Q45" s="2">
        <f>($Q$2/$AU$1*(sub!S43-sub!$B43)^2)</f>
        <v>5.7369956693110964E-2</v>
      </c>
      <c r="R45" s="2">
        <f>($R$2/$AU$1*(sub!T43-sub!$B43)^2)</f>
        <v>0.13254155262508555</v>
      </c>
      <c r="S45" s="2">
        <f>($S$2/$AU$1*(sub!U43-sub!$B43)^2)</f>
        <v>0.10867641229202776</v>
      </c>
      <c r="T45" s="2">
        <f>($T$2/$AU$1*(sub!V43-sub!$B43)^2)</f>
        <v>0.37475888803642748</v>
      </c>
      <c r="U45" s="2">
        <f>($U$2/$AU$1*(sub!W43-sub!$B43)^2)</f>
        <v>1.9677918315984689E-2</v>
      </c>
      <c r="V45" s="2">
        <f>($V$2/$AU$1*(sub!X43-sub!$B43)^2)</f>
        <v>0.42898578754072164</v>
      </c>
      <c r="W45" s="2">
        <f>($W$2/$AU$1*(sub!Y43-sub!$B43)^2)</f>
        <v>5.4328746292065651</v>
      </c>
      <c r="X45" s="2">
        <f>($X$2/$AU$1*(sub!Z43-sub!$B43)^2)</f>
        <v>0.25997650372758813</v>
      </c>
      <c r="Y45" s="2">
        <f>($Y$2/$AU$1*(sub!AA43-sub!$B43)^2)</f>
        <v>5.7755365652817164E-2</v>
      </c>
      <c r="Z45" s="2">
        <f>($Z$2/$AU$1*(sub!AB43-sub!$B43)^2)</f>
        <v>2.4957464962463128E-3</v>
      </c>
      <c r="AA45" s="2">
        <f>($AA$2/$AU$1*(sub!AC43-sub!$B43)^2)</f>
        <v>3.0165504650516976E-2</v>
      </c>
      <c r="AB45" s="2">
        <f>($AB$2*(sub!AD43-sub!$B43)^2)</f>
        <v>0.19270511623817033</v>
      </c>
      <c r="AC45" s="2">
        <f>($AC$2/$AU$1*(sub!AE43-sub!$B43)^2)</f>
        <v>1.4638658696614428</v>
      </c>
      <c r="AD45" s="2">
        <f>($AD$2/$AU$1*(sub!AF43-sub!$B43)^2)</f>
        <v>2.8456112435642895</v>
      </c>
      <c r="AE45" s="2">
        <f>($AE$2/$AU$1*(sub!AG43-sub!$B43)^2)</f>
        <v>6.6130223105404784E-2</v>
      </c>
      <c r="AF45" s="2">
        <f>($AF$2/$AU$1*(sub!AH43-sub!$B43)^2)</f>
        <v>3.332943634164927</v>
      </c>
      <c r="AG45" s="2">
        <f>($AG$2/$AU$1*(sub!AI43-sub!$B43)^2)</f>
        <v>3.2642437690245854</v>
      </c>
      <c r="AH45" s="2">
        <f>($AH$2/$AU$1*(sub!AJ43-sub!$B43)^2)</f>
        <v>1.7220532523944228</v>
      </c>
      <c r="AI45" s="2">
        <f>($AI$2/$AU$1*(sub!AK43-sub!$B43)^2)</f>
        <v>0.61774808167588657</v>
      </c>
      <c r="AJ45" s="2">
        <f>($AJ$2/$AU$1*(sub!AL43-sub!$B43)^2)</f>
        <v>6.6225418344712877E-2</v>
      </c>
      <c r="AK45" s="2">
        <f>($AK$2/$AU$1*(sub!AM43-sub!$B43)^2)</f>
        <v>6.6859352768451313E-2</v>
      </c>
      <c r="AL45" s="2">
        <f>($AL$2/$AU$1*(sub!AN43-sub!$B43)^2)</f>
        <v>1.9099456464140265E-2</v>
      </c>
      <c r="AM45" s="2">
        <f>($AM$2/$AU$1*(sub!AO43-sub!$B43)^2)</f>
        <v>0.10212840719264042</v>
      </c>
      <c r="AN45" s="2">
        <f>($AN$2/$AU$1*(sub!AP43-sub!$B43)^2)</f>
        <v>0.15555398660281569</v>
      </c>
      <c r="AO45" s="2">
        <f>($AO$2/$AU$1*(sub!AQ43-sub!$B43)^2)</f>
        <v>0.1227340597520976</v>
      </c>
      <c r="AP45" s="2">
        <f>($AP$2/$AU$1*(sub!AR43-sub!$B43)^2)</f>
        <v>4.2669008602908905E-2</v>
      </c>
      <c r="AQ45" s="2">
        <f>($AQ$2/$AU$1*(sub!AS43-sub!$B43)^2)</f>
        <v>0.11492688475823286</v>
      </c>
      <c r="AR45" s="2">
        <f>($AR$2/$AU$1*(sub!AT43-sub!$B43)^2)</f>
        <v>0.13861157828557572</v>
      </c>
      <c r="AS45" s="2">
        <f>($AS$2/$AU$1*(sub!AU43-sub!$B43)^2)</f>
        <v>0.29221449510910041</v>
      </c>
      <c r="AT45" s="2">
        <f>($AT$2/$AU$1*(sub!AV43-sub!$B43)^2)</f>
        <v>4.5050041697551987E-2</v>
      </c>
      <c r="AU45" s="2"/>
      <c r="AV45" s="26">
        <f t="shared" si="1"/>
        <v>83.16184933471763</v>
      </c>
    </row>
    <row r="46" spans="1:48" x14ac:dyDescent="0.2">
      <c r="A46" s="1">
        <v>41121</v>
      </c>
      <c r="B46" s="2">
        <f>$B$2/$AU$1*(sub!D44-sub!$B44)^2</f>
        <v>3.6124342569928455E-2</v>
      </c>
      <c r="C46" s="2">
        <f>($C$2/$AU$1)*(sub!E44-sub!$B44)^2</f>
        <v>6.6119143784627021E-2</v>
      </c>
      <c r="D46" s="2">
        <f>($D$2/$AU$1)*(sub!F44-sub!$B44)^2</f>
        <v>9.4888186587028689E-2</v>
      </c>
      <c r="E46" s="2">
        <f>($E$2/$AU$1*(sub!G44-sub!$B44)^2)</f>
        <v>0.18000277863243686</v>
      </c>
      <c r="F46" s="2">
        <f>($F$2/$AU$1*(sub!H44-sub!$B44)^2)</f>
        <v>1.7309175159227908E-3</v>
      </c>
      <c r="G46" s="2">
        <f>($G$2*(sub!I44-sub!$B44)^2)</f>
        <v>10.344237107890029</v>
      </c>
      <c r="H46" s="2">
        <f>($H$2/$AU$1*(sub!J44-sub!$B44)^2)</f>
        <v>0.33061003633402569</v>
      </c>
      <c r="I46" s="2">
        <f>($I$2/$AU$1*(sub!K44-sub!$B44)^2)</f>
        <v>0.46096841463636945</v>
      </c>
      <c r="J46" s="2">
        <f>($J$2/$AU$1*(sub!L44-sub!$B44)^2)</f>
        <v>2.1283175169627182E-2</v>
      </c>
      <c r="K46" s="2">
        <f>($K$2/$AU$1*(sub!M44-sub!$B44)^2)</f>
        <v>3.5051185495204211E-3</v>
      </c>
      <c r="L46" s="2">
        <f>($L$2/$AU$1*(sub!N44-sub!$B44)^2)</f>
        <v>3.1661883732607273E-3</v>
      </c>
      <c r="M46" s="2">
        <f>($M$2/$AU$1*(sub!O44-sub!$B44)^2)</f>
        <v>0.11416495821709471</v>
      </c>
      <c r="N46" s="2">
        <f>($N$2/$AU$1*(sub!P44-sub!$B44)^2)</f>
        <v>1.2832671333759082E-4</v>
      </c>
      <c r="O46" s="2">
        <f>($O$2*(sub!Q44-sub!$B44)^2)</f>
        <v>62.44757147184729</v>
      </c>
      <c r="P46" s="2">
        <f>($P$2/$AU$1*(sub!R44-sub!$B44)^2)</f>
        <v>1.0849773376101339E-4</v>
      </c>
      <c r="Q46" s="2">
        <f>($Q$2/$AU$1*(sub!S44-sub!$B44)^2)</f>
        <v>1.672710682058345E-2</v>
      </c>
      <c r="R46" s="2">
        <f>($R$2/$AU$1*(sub!T44-sub!$B44)^2)</f>
        <v>7.103143659781623E-2</v>
      </c>
      <c r="S46" s="2">
        <f>($S$2/$AU$1*(sub!U44-sub!$B44)^2)</f>
        <v>2.5321834840092775E-2</v>
      </c>
      <c r="T46" s="2">
        <f>($T$2/$AU$1*(sub!V44-sub!$B44)^2)</f>
        <v>0.11536560277872655</v>
      </c>
      <c r="U46" s="2">
        <f>($U$2/$AU$1*(sub!W44-sub!$B44)^2)</f>
        <v>3.1364273243392533E-2</v>
      </c>
      <c r="V46" s="2">
        <f>($V$2/$AU$1*(sub!X44-sub!$B44)^2)</f>
        <v>0.68130966258532699</v>
      </c>
      <c r="W46" s="2">
        <f>($W$2/$AU$1*(sub!Y44-sub!$B44)^2)</f>
        <v>0.9933392068448782</v>
      </c>
      <c r="X46" s="2">
        <f>($X$2/$AU$1*(sub!Z44-sub!$B44)^2)</f>
        <v>0.23181264559459216</v>
      </c>
      <c r="Y46" s="2">
        <f>($Y$2/$AU$1*(sub!AA44-sub!$B44)^2)</f>
        <v>3.6316475713319217E-2</v>
      </c>
      <c r="Z46" s="2">
        <f>($Z$2/$AU$1*(sub!AB44-sub!$B44)^2)</f>
        <v>7.2239087788400057E-3</v>
      </c>
      <c r="AA46" s="2">
        <f>($AA$2/$AU$1*(sub!AC44-sub!$B44)^2)</f>
        <v>1.7867240868665282E-2</v>
      </c>
      <c r="AB46" s="2">
        <f>($AB$2*(sub!AD44-sub!$B44)^2)</f>
        <v>1.4501954548250922</v>
      </c>
      <c r="AC46" s="2">
        <f>($AC$2/$AU$1*(sub!AE44-sub!$B44)^2)</f>
        <v>1.2124744232195375</v>
      </c>
      <c r="AD46" s="2">
        <f>($AD$2/$AU$1*(sub!AF44-sub!$B44)^2)</f>
        <v>0.66843822821590737</v>
      </c>
      <c r="AE46" s="2">
        <f>($AE$2/$AU$1*(sub!AG44-sub!$B44)^2)</f>
        <v>1.3931103736278979E-2</v>
      </c>
      <c r="AF46" s="2">
        <f>($AF$2/$AU$1*(sub!AH44-sub!$B44)^2)</f>
        <v>3.1841024306905061</v>
      </c>
      <c r="AG46" s="2">
        <f>($AG$2/$AU$1*(sub!AI44-sub!$B44)^2)</f>
        <v>2.7131830971995026</v>
      </c>
      <c r="AH46" s="2">
        <f>($AH$2/$AU$1*(sub!AJ44-sub!$B44)^2)</f>
        <v>1.2462530753225074</v>
      </c>
      <c r="AI46" s="2">
        <f>($AI$2/$AU$1*(sub!AK44-sub!$B44)^2)</f>
        <v>0.4199059086810763</v>
      </c>
      <c r="AJ46" s="2">
        <f>($AJ$2/$AU$1*(sub!AL44-sub!$B44)^2)</f>
        <v>1.0917007568792324E-3</v>
      </c>
      <c r="AK46" s="2">
        <f>($AK$2/$AU$1*(sub!AM44-sub!$B44)^2)</f>
        <v>1.4809798719738469E-2</v>
      </c>
      <c r="AL46" s="2">
        <f>($AL$2/$AU$1*(sub!AN44-sub!$B44)^2)</f>
        <v>1.3975641388768794E-2</v>
      </c>
      <c r="AM46" s="2">
        <f>($AM$2/$AU$1*(sub!AO44-sub!$B44)^2)</f>
        <v>0.17342435513285037</v>
      </c>
      <c r="AN46" s="2">
        <f>($AN$2/$AU$1*(sub!AP44-sub!$B44)^2)</f>
        <v>0.22655713352589174</v>
      </c>
      <c r="AO46" s="2">
        <f>($AO$2/$AU$1*(sub!AQ44-sub!$B44)^2)</f>
        <v>0.22886072700538287</v>
      </c>
      <c r="AP46" s="2">
        <f>($AP$2/$AU$1*(sub!AR44-sub!$B44)^2)</f>
        <v>8.6369027498260573E-3</v>
      </c>
      <c r="AQ46" s="2">
        <f>($AQ$2/$AU$1*(sub!AS44-sub!$B44)^2)</f>
        <v>8.532419634768984E-2</v>
      </c>
      <c r="AR46" s="2">
        <f>($AR$2/$AU$1*(sub!AT44-sub!$B44)^2)</f>
        <v>0.10779052985888664</v>
      </c>
      <c r="AS46" s="2">
        <f>($AS$2/$AU$1*(sub!AU44-sub!$B44)^2)</f>
        <v>0.23290048102131181</v>
      </c>
      <c r="AT46" s="2">
        <f>($AT$2/$AU$1*(sub!AV44-sub!$B44)^2)</f>
        <v>0.10218448754901208</v>
      </c>
      <c r="AU46" s="2"/>
      <c r="AV46" s="26">
        <f t="shared" si="1"/>
        <v>88.43632773516714</v>
      </c>
    </row>
    <row r="47" spans="1:48" x14ac:dyDescent="0.2">
      <c r="A47" s="1">
        <v>41152</v>
      </c>
      <c r="B47" s="2">
        <f>$B$2/$AU$1*(sub!D45-sub!$B45)^2</f>
        <v>4.0985801384084863E-2</v>
      </c>
      <c r="C47" s="2">
        <f>($C$2/$AU$1)*(sub!E45-sub!$B45)^2</f>
        <v>6.419678132154355E-2</v>
      </c>
      <c r="D47" s="2">
        <f>($D$2/$AU$1)*(sub!F45-sub!$B45)^2</f>
        <v>4.043143480871958E-2</v>
      </c>
      <c r="E47" s="2">
        <f>($E$2/$AU$1*(sub!G45-sub!$B45)^2)</f>
        <v>0.15756419982100267</v>
      </c>
      <c r="F47" s="2">
        <f>($F$2/$AU$1*(sub!H45-sub!$B45)^2)</f>
        <v>4.3582214881394022E-4</v>
      </c>
      <c r="G47" s="2">
        <f>($G$2*(sub!I45-sub!$B45)^2)</f>
        <v>0.94724662959672712</v>
      </c>
      <c r="H47" s="2">
        <f>($H$2/$AU$1*(sub!J45-sub!$B45)^2)</f>
        <v>0.66291956464504065</v>
      </c>
      <c r="I47" s="2">
        <f>($I$2/$AU$1*(sub!K45-sub!$B45)^2)</f>
        <v>0.18282400445752275</v>
      </c>
      <c r="J47" s="2">
        <f>($J$2/$AU$1*(sub!L45-sub!$B45)^2)</f>
        <v>3.986800414458623E-2</v>
      </c>
      <c r="K47" s="2">
        <f>($K$2/$AU$1*(sub!M45-sub!$B45)^2)</f>
        <v>1.4840569736842861E-3</v>
      </c>
      <c r="L47" s="2">
        <f>($L$2/$AU$1*(sub!N45-sub!$B45)^2)</f>
        <v>2.3759935551174595E-2</v>
      </c>
      <c r="M47" s="2">
        <f>($M$2/$AU$1*(sub!O45-sub!$B45)^2)</f>
        <v>0.10354983681790726</v>
      </c>
      <c r="N47" s="2">
        <f>($N$2/$AU$1*(sub!P45-sub!$B45)^2)</f>
        <v>5.7120879581846692E-4</v>
      </c>
      <c r="O47" s="2">
        <f>($O$2*(sub!Q45-sub!$B45)^2)</f>
        <v>63.427579205386671</v>
      </c>
      <c r="P47" s="2">
        <f>($P$2/$AU$1*(sub!R45-sub!$B45)^2)</f>
        <v>7.2630083461810221E-4</v>
      </c>
      <c r="Q47" s="2">
        <f>($Q$2/$AU$1*(sub!S45-sub!$B45)^2)</f>
        <v>2.7359288942444784E-2</v>
      </c>
      <c r="R47" s="2">
        <f>($R$2/$AU$1*(sub!T45-sub!$B45)^2)</f>
        <v>6.6131754875428023E-2</v>
      </c>
      <c r="S47" s="2">
        <f>($S$2/$AU$1*(sub!U45-sub!$B45)^2)</f>
        <v>3.8991605932174343E-2</v>
      </c>
      <c r="T47" s="2">
        <f>($T$2/$AU$1*(sub!V45-sub!$B45)^2)</f>
        <v>0.16073349103080914</v>
      </c>
      <c r="U47" s="2">
        <f>($U$2/$AU$1*(sub!W45-sub!$B45)^2)</f>
        <v>1.4767664711665861E-2</v>
      </c>
      <c r="V47" s="2">
        <f>($V$2/$AU$1*(sub!X45-sub!$B45)^2)</f>
        <v>0.69790035738502298</v>
      </c>
      <c r="W47" s="2">
        <f>($W$2/$AU$1*(sub!Y45-sub!$B45)^2)</f>
        <v>0.90886632827645464</v>
      </c>
      <c r="X47" s="2">
        <f>($X$2/$AU$1*(sub!Z45-sub!$B45)^2)</f>
        <v>0.3019296072537323</v>
      </c>
      <c r="Y47" s="2">
        <f>($Y$2/$AU$1*(sub!AA45-sub!$B45)^2)</f>
        <v>2.1905117192955952E-2</v>
      </c>
      <c r="Z47" s="2">
        <f>($Z$2/$AU$1*(sub!AB45-sub!$B45)^2)</f>
        <v>7.1880597119336294E-3</v>
      </c>
      <c r="AA47" s="2">
        <f>($AA$2/$AU$1*(sub!AC45-sub!$B45)^2)</f>
        <v>2.2820714725037262E-2</v>
      </c>
      <c r="AB47" s="2">
        <f>($AB$2*(sub!AD45-sub!$B45)^2)</f>
        <v>1.0654694230371735</v>
      </c>
      <c r="AC47" s="2">
        <f>($AC$2/$AU$1*(sub!AE45-sub!$B45)^2)</f>
        <v>1.1238523725187464</v>
      </c>
      <c r="AD47" s="2">
        <f>($AD$2/$AU$1*(sub!AF45-sub!$B45)^2)</f>
        <v>0.69856285945261121</v>
      </c>
      <c r="AE47" s="2">
        <f>($AE$2/$AU$1*(sub!AG45-sub!$B45)^2)</f>
        <v>9.8772534813876007E-3</v>
      </c>
      <c r="AF47" s="2">
        <f>($AF$2/$AU$1*(sub!AH45-sub!$B45)^2)</f>
        <v>2.788790064080926</v>
      </c>
      <c r="AG47" s="2">
        <f>($AG$2/$AU$1*(sub!AI45-sub!$B45)^2)</f>
        <v>2.4189960076220602</v>
      </c>
      <c r="AH47" s="2">
        <f>($AH$2/$AU$1*(sub!AJ45-sub!$B45)^2)</f>
        <v>1.0433239472414626</v>
      </c>
      <c r="AI47" s="2">
        <f>($AI$2/$AU$1*(sub!AK45-sub!$B45)^2)</f>
        <v>0.34652070594626277</v>
      </c>
      <c r="AJ47" s="2">
        <f>($AJ$2/$AU$1*(sub!AL45-sub!$B45)^2)</f>
        <v>3.3620453824048393E-3</v>
      </c>
      <c r="AK47" s="2">
        <f>($AK$2/$AU$1*(sub!AM45-sub!$B45)^2)</f>
        <v>1.7349328564096281E-2</v>
      </c>
      <c r="AL47" s="2">
        <f>($AL$2/$AU$1*(sub!AN45-sub!$B45)^2)</f>
        <v>1.5057859155557025E-2</v>
      </c>
      <c r="AM47" s="2">
        <f>($AM$2/$AU$1*(sub!AO45-sub!$B45)^2)</f>
        <v>0.1557623876507746</v>
      </c>
      <c r="AN47" s="2">
        <f>($AN$2/$AU$1*(sub!AP45-sub!$B45)^2)</f>
        <v>0.20943645035806913</v>
      </c>
      <c r="AO47" s="2">
        <f>($AO$2/$AU$1*(sub!AQ45-sub!$B45)^2)</f>
        <v>0.18657496342146751</v>
      </c>
      <c r="AP47" s="2">
        <f>($AP$2/$AU$1*(sub!AR45-sub!$B45)^2)</f>
        <v>9.1241394860738009E-3</v>
      </c>
      <c r="AQ47" s="2">
        <f>($AQ$2/$AU$1*(sub!AS45-sub!$B45)^2)</f>
        <v>6.6520290559571496E-2</v>
      </c>
      <c r="AR47" s="2">
        <f>($AR$2/$AU$1*(sub!AT45-sub!$B45)^2)</f>
        <v>0.12440553036355738</v>
      </c>
      <c r="AS47" s="2">
        <f>($AS$2/$AU$1*(sub!AU45-sub!$B45)^2)</f>
        <v>0.18439956465017623</v>
      </c>
      <c r="AT47" s="2">
        <f>($AT$2/$AU$1*(sub!AV45-sub!$B45)^2)</f>
        <v>8.6276940163149102E-2</v>
      </c>
      <c r="AU47" s="2"/>
      <c r="AV47" s="26">
        <f t="shared" si="1"/>
        <v>78.516398909861081</v>
      </c>
    </row>
    <row r="48" spans="1:48" x14ac:dyDescent="0.2">
      <c r="A48" s="1">
        <v>41182</v>
      </c>
      <c r="B48" s="2">
        <f>$B$2/$AU$1*(sub!D46-sub!$B46)^2</f>
        <v>6.983363837440823E-2</v>
      </c>
      <c r="C48" s="2">
        <f>($C$2/$AU$1)*(sub!E46-sub!$B46)^2</f>
        <v>0.24142089529722455</v>
      </c>
      <c r="D48" s="2">
        <f>($D$2/$AU$1)*(sub!F46-sub!$B46)^2</f>
        <v>5.9667092844622313E-3</v>
      </c>
      <c r="E48" s="2">
        <f>($E$2/$AU$1*(sub!G46-sub!$B46)^2)</f>
        <v>6.5576330277648268E-2</v>
      </c>
      <c r="F48" s="2">
        <f>($F$2/$AU$1*(sub!H46-sub!$B46)^2)</f>
        <v>1.2417702369319622E-4</v>
      </c>
      <c r="G48" s="2">
        <f>($G$2*(sub!I46-sub!$B46)^2)</f>
        <v>19.2093309411622</v>
      </c>
      <c r="H48" s="2">
        <f>($H$2/$AU$1*(sub!J46-sub!$B46)^2)</f>
        <v>0.73051137761176832</v>
      </c>
      <c r="I48" s="2">
        <f>($I$2/$AU$1*(sub!K46-sub!$B46)^2)</f>
        <v>1.4420184639914072E-2</v>
      </c>
      <c r="J48" s="2">
        <f>($J$2/$AU$1*(sub!L46-sub!$B46)^2)</f>
        <v>3.1451753187789512E-2</v>
      </c>
      <c r="K48" s="2">
        <f>($K$2/$AU$1*(sub!M46-sub!$B46)^2)</f>
        <v>1.5093238304557714E-2</v>
      </c>
      <c r="L48" s="2">
        <f>($L$2/$AU$1*(sub!N46-sub!$B46)^2)</f>
        <v>4.4016489707249605E-2</v>
      </c>
      <c r="M48" s="2">
        <f>($M$2/$AU$1*(sub!O46-sub!$B46)^2)</f>
        <v>7.4502509343949364E-2</v>
      </c>
      <c r="N48" s="2">
        <f>($N$2/$AU$1*(sub!P46-sub!$B46)^2)</f>
        <v>3.4163744942448433E-4</v>
      </c>
      <c r="O48" s="2">
        <f>($O$2*(sub!Q46-sub!$B46)^2)</f>
        <v>65.348611226284405</v>
      </c>
      <c r="P48" s="2">
        <f>($P$2/$AU$1*(sub!R46-sub!$B46)^2)</f>
        <v>9.0176656125767422E-3</v>
      </c>
      <c r="Q48" s="2">
        <f>($Q$2/$AU$1*(sub!S46-sub!$B46)^2)</f>
        <v>9.8865431851647936E-2</v>
      </c>
      <c r="R48" s="2">
        <f>($R$2/$AU$1*(sub!T46-sub!$B46)^2)</f>
        <v>6.6186014759771913E-2</v>
      </c>
      <c r="S48" s="2">
        <f>($S$2/$AU$1*(sub!U46-sub!$B46)^2)</f>
        <v>2.2634712013619652E-2</v>
      </c>
      <c r="T48" s="2">
        <f>($T$2/$AU$1*(sub!V46-sub!$B46)^2)</f>
        <v>0.24172459792151596</v>
      </c>
      <c r="U48" s="2">
        <f>($U$2/$AU$1*(sub!W46-sub!$B46)^2)</f>
        <v>2.3399840162167946E-3</v>
      </c>
      <c r="V48" s="2">
        <f>($V$2/$AU$1*(sub!X46-sub!$B46)^2)</f>
        <v>0.52777100489606965</v>
      </c>
      <c r="W48" s="2">
        <f>($W$2/$AU$1*(sub!Y46-sub!$B46)^2)</f>
        <v>0.70668394613354024</v>
      </c>
      <c r="X48" s="2">
        <f>($X$2/$AU$1*(sub!Z46-sub!$B46)^2)</f>
        <v>0.29351223695221967</v>
      </c>
      <c r="Y48" s="2">
        <f>($Y$2/$AU$1*(sub!AA46-sub!$B46)^2)</f>
        <v>2.2646287257175674E-2</v>
      </c>
      <c r="Z48" s="2">
        <f>($Z$2/$AU$1*(sub!AB46-sub!$B46)^2)</f>
        <v>2.1580246894744002E-2</v>
      </c>
      <c r="AA48" s="2">
        <f>($AA$2/$AU$1*(sub!AC46-sub!$B46)^2)</f>
        <v>1.8583554362300046E-2</v>
      </c>
      <c r="AB48" s="2">
        <f>($AB$2*(sub!AD46-sub!$B46)^2)</f>
        <v>0.26019473311642449</v>
      </c>
      <c r="AC48" s="2">
        <f>($AC$2/$AU$1*(sub!AE46-sub!$B46)^2)</f>
        <v>1.420741491689467</v>
      </c>
      <c r="AD48" s="2">
        <f>($AD$2/$AU$1*(sub!AF46-sub!$B46)^2)</f>
        <v>5.7245779732079054</v>
      </c>
      <c r="AE48" s="2">
        <f>($AE$2/$AU$1*(sub!AG46-sub!$B46)^2)</f>
        <v>3.504864946189775E-2</v>
      </c>
      <c r="AF48" s="2">
        <f>($AF$2/$AU$1*(sub!AH46-sub!$B46)^2)</f>
        <v>2.5609736695366148</v>
      </c>
      <c r="AG48" s="2">
        <f>($AG$2/$AU$1*(sub!AI46-sub!$B46)^2)</f>
        <v>1.8470263922195309</v>
      </c>
      <c r="AH48" s="2">
        <f>($AH$2/$AU$1*(sub!AJ46-sub!$B46)^2)</f>
        <v>1.2993599267828824</v>
      </c>
      <c r="AI48" s="2">
        <f>($AI$2/$AU$1*(sub!AK46-sub!$B46)^2)</f>
        <v>0.314178573424793</v>
      </c>
      <c r="AJ48" s="2">
        <f>($AJ$2/$AU$1*(sub!AL46-sub!$B46)^2)</f>
        <v>5.7090580505667413E-2</v>
      </c>
      <c r="AK48" s="2">
        <f>($AK$2/$AU$1*(sub!AM46-sub!$B46)^2)</f>
        <v>9.9479702395581255E-3</v>
      </c>
      <c r="AL48" s="2">
        <f>($AL$2/$AU$1*(sub!AN46-sub!$B46)^2)</f>
        <v>1.8589675104350514E-2</v>
      </c>
      <c r="AM48" s="2">
        <f>($AM$2/$AU$1*(sub!AO46-sub!$B46)^2)</f>
        <v>0.10796261127341401</v>
      </c>
      <c r="AN48" s="2">
        <f>($AN$2/$AU$1*(sub!AP46-sub!$B46)^2)</f>
        <v>0.16159096218888397</v>
      </c>
      <c r="AO48" s="2">
        <f>($AO$2/$AU$1*(sub!AQ46-sub!$B46)^2)</f>
        <v>6.8298450675090397E-2</v>
      </c>
      <c r="AP48" s="2">
        <f>($AP$2/$AU$1*(sub!AR46-sub!$B46)^2)</f>
        <v>1.5527535875160691E-2</v>
      </c>
      <c r="AQ48" s="2">
        <f>($AQ$2/$AU$1*(sub!AS46-sub!$B46)^2)</f>
        <v>8.7528629472072114E-2</v>
      </c>
      <c r="AR48" s="2">
        <f>($AR$2/$AU$1*(sub!AT46-sub!$B46)^2)</f>
        <v>0.18212451261972737</v>
      </c>
      <c r="AS48" s="2">
        <f>($AS$2/$AU$1*(sub!AU46-sub!$B46)^2)</f>
        <v>7.4279977411395359E-2</v>
      </c>
      <c r="AT48" s="2">
        <f>($AT$2/$AU$1*(sub!AV46-sub!$B46)^2)</f>
        <v>4.6232041211692672E-2</v>
      </c>
      <c r="AU48" s="2"/>
      <c r="AV48" s="26">
        <f t="shared" si="1"/>
        <v>102.17402114663659</v>
      </c>
    </row>
    <row r="49" spans="1:48" x14ac:dyDescent="0.2">
      <c r="A49" s="1">
        <v>41213</v>
      </c>
      <c r="B49" s="2">
        <f>$B$2/$AU$1*(sub!D47-sub!$B47)^2</f>
        <v>0.28569665445395542</v>
      </c>
      <c r="C49" s="2">
        <f>($C$2/$AU$1)*(sub!E47-sub!$B47)^2</f>
        <v>0.13258089191505995</v>
      </c>
      <c r="D49" s="2">
        <f>($D$2/$AU$1)*(sub!F47-sub!$B47)^2</f>
        <v>9.0499188488164361E-3</v>
      </c>
      <c r="E49" s="2">
        <f>($E$2/$AU$1*(sub!G47-sub!$B47)^2)</f>
        <v>0.1066717460815306</v>
      </c>
      <c r="F49" s="2">
        <f>($F$2/$AU$1*(sub!H47-sub!$B47)^2)</f>
        <v>7.4885054099911163E-4</v>
      </c>
      <c r="G49" s="2">
        <f>($G$2*(sub!I47-sub!$B47)^2)</f>
        <v>2.1139135971566989E-3</v>
      </c>
      <c r="H49" s="2">
        <f>($H$2/$AU$1*(sub!J47-sub!$B47)^2)</f>
        <v>0.4136803330102059</v>
      </c>
      <c r="I49" s="2">
        <f>($I$2/$AU$1*(sub!K47-sub!$B47)^2)</f>
        <v>1.49462248991099E-3</v>
      </c>
      <c r="J49" s="2">
        <f>($J$2/$AU$1*(sub!L47-sub!$B47)^2)</f>
        <v>6.3170170654810037E-2</v>
      </c>
      <c r="K49" s="2">
        <f>($K$2/$AU$1*(sub!M47-sub!$B47)^2)</f>
        <v>2.7677195182232051E-2</v>
      </c>
      <c r="L49" s="2">
        <f>($L$2/$AU$1*(sub!N47-sub!$B47)^2)</f>
        <v>0.13147543849425908</v>
      </c>
      <c r="M49" s="2">
        <f>($M$2/$AU$1*(sub!O47-sub!$B47)^2)</f>
        <v>6.7081900809977779E-2</v>
      </c>
      <c r="N49" s="2">
        <f>($N$2/$AU$1*(sub!P47-sub!$B47)^2)</f>
        <v>9.0900442712918146E-4</v>
      </c>
      <c r="O49" s="2">
        <f>($O$2*(sub!Q47-sub!$B47)^2)</f>
        <v>44.580024454994415</v>
      </c>
      <c r="P49" s="2">
        <f>($P$2/$AU$1*(sub!R47-sub!$B47)^2)</f>
        <v>8.4623288563841614E-3</v>
      </c>
      <c r="Q49" s="2">
        <f>($Q$2/$AU$1*(sub!S47-sub!$B47)^2)</f>
        <v>0.1183586575632158</v>
      </c>
      <c r="R49" s="2">
        <f>($R$2/$AU$1*(sub!T47-sub!$B47)^2)</f>
        <v>9.1692948253920284E-2</v>
      </c>
      <c r="S49" s="2">
        <f>($S$2/$AU$1*(sub!U47-sub!$B47)^2)</f>
        <v>3.3738617682768764E-2</v>
      </c>
      <c r="T49" s="2">
        <f>($T$2/$AU$1*(sub!V47-sub!$B47)^2)</f>
        <v>0.29676573067265299</v>
      </c>
      <c r="U49" s="2">
        <f>($U$2/$AU$1*(sub!W47-sub!$B47)^2)</f>
        <v>9.2145922899306625E-5</v>
      </c>
      <c r="V49" s="2">
        <f>($V$2/$AU$1*(sub!X47-sub!$B47)^2)</f>
        <v>0.48353534300194223</v>
      </c>
      <c r="W49" s="2">
        <f>($W$2/$AU$1*(sub!Y47-sub!$B47)^2)</f>
        <v>0.87498279045878535</v>
      </c>
      <c r="X49" s="2">
        <f>($X$2/$AU$1*(sub!Z47-sub!$B47)^2)</f>
        <v>0.25975202005295012</v>
      </c>
      <c r="Y49" s="2">
        <f>($Y$2/$AU$1*(sub!AA47-sub!$B47)^2)</f>
        <v>3.3714364637596854E-2</v>
      </c>
      <c r="Z49" s="2">
        <f>($Z$2/$AU$1*(sub!AB47-sub!$B47)^2)</f>
        <v>9.3880602410639988E-3</v>
      </c>
      <c r="AA49" s="2">
        <f>($AA$2/$AU$1*(sub!AC47-sub!$B47)^2)</f>
        <v>4.1995394327375965E-2</v>
      </c>
      <c r="AB49" s="2">
        <f>($AB$2*(sub!AD47-sub!$B47)^2)</f>
        <v>0.13029492587070274</v>
      </c>
      <c r="AC49" s="2">
        <f>($AC$2/$AU$1*(sub!AE47-sub!$B47)^2)</f>
        <v>1.6173397760140245</v>
      </c>
      <c r="AD49" s="2">
        <f>($AD$2/$AU$1*(sub!AF47-sub!$B47)^2)</f>
        <v>3.6414242896825049</v>
      </c>
      <c r="AE49" s="2">
        <f>($AE$2/$AU$1*(sub!AG47-sub!$B47)^2)</f>
        <v>4.2417614938908478E-2</v>
      </c>
      <c r="AF49" s="2">
        <f>($AF$2/$AU$1*(sub!AH47-sub!$B47)^2)</f>
        <v>1.9725328878282724</v>
      </c>
      <c r="AG49" s="2">
        <f>($AG$2/$AU$1*(sub!AI47-sub!$B47)^2)</f>
        <v>1.6886762320189006</v>
      </c>
      <c r="AH49" s="2">
        <f>($AH$2/$AU$1*(sub!AJ47-sub!$B47)^2)</f>
        <v>1.3776420739481849</v>
      </c>
      <c r="AI49" s="2">
        <f>($AI$2/$AU$1*(sub!AK47-sub!$B47)^2)</f>
        <v>0.27601462730212267</v>
      </c>
      <c r="AJ49" s="2">
        <f>($AJ$2/$AU$1*(sub!AL47-sub!$B47)^2)</f>
        <v>6.78909331539468E-2</v>
      </c>
      <c r="AK49" s="2">
        <f>($AK$2/$AU$1*(sub!AM47-sub!$B47)^2)</f>
        <v>0.14723769554203234</v>
      </c>
      <c r="AL49" s="2">
        <f>($AL$2/$AU$1*(sub!AN47-sub!$B47)^2)</f>
        <v>1.9666686090554102E-2</v>
      </c>
      <c r="AM49" s="2">
        <f>($AM$2/$AU$1*(sub!AO47-sub!$B47)^2)</f>
        <v>9.5913942466446578E-2</v>
      </c>
      <c r="AN49" s="2">
        <f>($AN$2/$AU$1*(sub!AP47-sub!$B47)^2)</f>
        <v>0.14906284765650879</v>
      </c>
      <c r="AO49" s="2">
        <f>($AO$2/$AU$1*(sub!AQ47-sub!$B47)^2)</f>
        <v>5.5478252364403085E-3</v>
      </c>
      <c r="AP49" s="2">
        <f>($AP$2/$AU$1*(sub!AR47-sub!$B47)^2)</f>
        <v>1.1147356352409861E-2</v>
      </c>
      <c r="AQ49" s="2">
        <f>($AQ$2/$AU$1*(sub!AS47-sub!$B47)^2)</f>
        <v>9.7524300362244271E-2</v>
      </c>
      <c r="AR49" s="2">
        <f>($AR$2/$AU$1*(sub!AT47-sub!$B47)^2)</f>
        <v>9.5669827768505883E-2</v>
      </c>
      <c r="AS49" s="2">
        <f>($AS$2/$AU$1*(sub!AU47-sub!$B47)^2)</f>
        <v>2.3163213463668404E-2</v>
      </c>
      <c r="AT49" s="2">
        <f>($AT$2/$AU$1*(sub!AV47-sub!$B47)^2)</f>
        <v>3.7069469861800652E-2</v>
      </c>
      <c r="AU49" s="2"/>
      <c r="AV49" s="26">
        <f t="shared" si="1"/>
        <v>59.571090022730189</v>
      </c>
    </row>
    <row r="50" spans="1:48" x14ac:dyDescent="0.2">
      <c r="A50" s="1">
        <v>41243</v>
      </c>
      <c r="B50" s="2">
        <f>$B$2/$AU$1*(sub!D48-sub!$B48)^2</f>
        <v>0.21967908524911256</v>
      </c>
      <c r="C50" s="2">
        <f>($C$2/$AU$1)*(sub!E48-sub!$B48)^2</f>
        <v>2.162828693325481E-2</v>
      </c>
      <c r="D50" s="2">
        <f>($D$2/$AU$1)*(sub!F48-sub!$B48)^2</f>
        <v>2.9495464852607421E-2</v>
      </c>
      <c r="E50" s="2">
        <f>($E$2/$AU$1*(sub!G48-sub!$B48)^2)</f>
        <v>0.1550112757705164</v>
      </c>
      <c r="F50" s="2">
        <f>($F$2/$AU$1*(sub!H48-sub!$B48)^2)</f>
        <v>9.3647726173374266E-4</v>
      </c>
      <c r="G50" s="2">
        <f>($G$2*(sub!I48-sub!$B48)^2)</f>
        <v>1.3333823465951913</v>
      </c>
      <c r="H50" s="2">
        <f>($H$2/$AU$1*(sub!J48-sub!$B48)^2)</f>
        <v>0.17535903250188839</v>
      </c>
      <c r="I50" s="2">
        <f>($I$2/$AU$1*(sub!K48-sub!$B48)^2)</f>
        <v>1.7213759742515319E-2</v>
      </c>
      <c r="J50" s="2">
        <f>($J$2/$AU$1*(sub!L48-sub!$B48)^2)</f>
        <v>0.16240907029478469</v>
      </c>
      <c r="K50" s="2">
        <f>($K$2/$AU$1*(sub!M48-sub!$B48)^2)</f>
        <v>2.2108843537415469E-2</v>
      </c>
      <c r="L50" s="2">
        <f>($L$2/$AU$1*(sub!N48-sub!$B48)^2)</f>
        <v>5.1647249133229808E-2</v>
      </c>
      <c r="M50" s="2">
        <f>($M$2/$AU$1*(sub!O48-sub!$B48)^2)</f>
        <v>6.7578504846915702E-2</v>
      </c>
      <c r="N50" s="2">
        <f>($N$2/$AU$1*(sub!P48-sub!$B48)^2)</f>
        <v>2.2319413257972443E-4</v>
      </c>
      <c r="O50" s="2">
        <f>($O$2*(sub!Q48-sub!$B48)^2)</f>
        <v>36.686197330569605</v>
      </c>
      <c r="P50" s="2">
        <f>($P$2/$AU$1*(sub!R48-sub!$B48)^2)</f>
        <v>8.250395275587942E-3</v>
      </c>
      <c r="Q50" s="2">
        <f>($Q$2/$AU$1*(sub!S48-sub!$B48)^2)</f>
        <v>0.17581582420466474</v>
      </c>
      <c r="R50" s="2">
        <f>($R$2/$AU$1*(sub!T48-sub!$B48)^2)</f>
        <v>7.4696217142945678E-2</v>
      </c>
      <c r="S50" s="2">
        <f>($S$2/$AU$1*(sub!U48-sub!$B48)^2)</f>
        <v>3.2906352735293763E-2</v>
      </c>
      <c r="T50" s="2">
        <f>($T$2/$AU$1*(sub!V48-sub!$B48)^2)</f>
        <v>0.29280983296661028</v>
      </c>
      <c r="U50" s="2">
        <f>($U$2/$AU$1*(sub!W48-sub!$B48)^2)</f>
        <v>4.6644338186633996E-4</v>
      </c>
      <c r="V50" s="2">
        <f>($V$2/$AU$1*(sub!X48-sub!$B48)^2)</f>
        <v>0.48650796783800182</v>
      </c>
      <c r="W50" s="2">
        <f>($W$2/$AU$1*(sub!Y48-sub!$B48)^2)</f>
        <v>0.87911863913223331</v>
      </c>
      <c r="X50" s="2">
        <f>($X$2/$AU$1*(sub!Z48-sub!$B48)^2)</f>
        <v>0.21707471289765187</v>
      </c>
      <c r="Y50" s="2">
        <f>($Y$2/$AU$1*(sub!AA48-sub!$B48)^2)</f>
        <v>1.6299451827901767E-2</v>
      </c>
      <c r="Z50" s="2">
        <f>($Z$2/$AU$1*(sub!AB48-sub!$B48)^2)</f>
        <v>4.8942860760907052E-3</v>
      </c>
      <c r="AA50" s="2">
        <f>($AA$2/$AU$1*(sub!AC48-sub!$B48)^2)</f>
        <v>3.5199216146230228E-2</v>
      </c>
      <c r="AB50" s="2">
        <f>($AB$2*(sub!AD48-sub!$B48)^2)</f>
        <v>0.13778483630998686</v>
      </c>
      <c r="AC50" s="2">
        <f>($AC$2/$AU$1*(sub!AE48-sub!$B48)^2)</f>
        <v>1.8318367346938829</v>
      </c>
      <c r="AD50" s="2">
        <f>($AD$2/$AU$1*(sub!AF48-sub!$B48)^2)</f>
        <v>1.6736784489633829</v>
      </c>
      <c r="AE50" s="2">
        <f>($AE$2/$AU$1*(sub!AG48-sub!$B48)^2)</f>
        <v>1.9799417283337568E-2</v>
      </c>
      <c r="AF50" s="2">
        <f>($AF$2/$AU$1*(sub!AH48-sub!$B48)^2)</f>
        <v>2.6229849596088366</v>
      </c>
      <c r="AG50" s="2">
        <f>($AG$2/$AU$1*(sub!AI48-sub!$B48)^2)</f>
        <v>1.5391907000397493</v>
      </c>
      <c r="AH50" s="2">
        <f>($AH$2/$AU$1*(sub!AJ48-sub!$B48)^2)</f>
        <v>1.2692297359941256</v>
      </c>
      <c r="AI50" s="2">
        <f>($AI$2/$AU$1*(sub!AK48-sub!$B48)^2)</f>
        <v>0.27507319057044383</v>
      </c>
      <c r="AJ50" s="2">
        <f>($AJ$2/$AU$1*(sub!AL48-sub!$B48)^2)</f>
        <v>7.7428570524381513E-2</v>
      </c>
      <c r="AK50" s="2">
        <f>($AK$2/$AU$1*(sub!AM48-sub!$B48)^2)</f>
        <v>1.3277747909416507E-2</v>
      </c>
      <c r="AL50" s="2">
        <f>($AL$2/$AU$1*(sub!AN48-sub!$B48)^2)</f>
        <v>1.9591836734693932E-2</v>
      </c>
      <c r="AM50" s="2">
        <f>($AM$2/$AU$1*(sub!AO48-sub!$B48)^2)</f>
        <v>9.6717687074830028E-2</v>
      </c>
      <c r="AN50" s="2">
        <f>($AN$2/$AU$1*(sub!AP48-sub!$B48)^2)</f>
        <v>0.14990610138996222</v>
      </c>
      <c r="AO50" s="2">
        <f>($AO$2/$AU$1*(sub!AQ48-sub!$B48)^2)</f>
        <v>4.4352338500788367E-2</v>
      </c>
      <c r="AP50" s="2">
        <f>($AP$2/$AU$1*(sub!AR48-sub!$B48)^2)</f>
        <v>5.6476068523635143E-5</v>
      </c>
      <c r="AQ50" s="2">
        <f>($AQ$2/$AU$1*(sub!AS48-sub!$B48)^2)</f>
        <v>6.600486177850734E-2</v>
      </c>
      <c r="AR50" s="2">
        <f>($AR$2/$AU$1*(sub!AT48-sub!$B48)^2)</f>
        <v>9.4774431997597025E-2</v>
      </c>
      <c r="AS50" s="2">
        <f>($AS$2/$AU$1*(sub!AU48-sub!$B48)^2)</f>
        <v>2.4135841836733965E-2</v>
      </c>
      <c r="AT50" s="2">
        <f>($AT$2/$AU$1*(sub!AV48-sub!$B48)^2)</f>
        <v>3.7665707984477229E-2</v>
      </c>
      <c r="AU50" s="2"/>
      <c r="AV50" s="26">
        <f t="shared" si="1"/>
        <v>51.16039888631007</v>
      </c>
    </row>
    <row r="51" spans="1:48" x14ac:dyDescent="0.2">
      <c r="A51" s="1">
        <v>41274</v>
      </c>
      <c r="B51" s="2">
        <f>$B$2/$AU$1*(sub!D49-sub!$B49)^2</f>
        <v>0.10352714488700883</v>
      </c>
      <c r="C51" s="2">
        <f>($C$2/$AU$1)*(sub!E49-sub!$B49)^2</f>
        <v>3.8997643286066155E-2</v>
      </c>
      <c r="D51" s="2">
        <f>($D$2/$AU$1)*(sub!F49-sub!$B49)^2</f>
        <v>3.1073286896285697E-2</v>
      </c>
      <c r="E51" s="2">
        <f>($E$2/$AU$1*(sub!G49-sub!$B49)^2)</f>
        <v>0.27177160500902858</v>
      </c>
      <c r="F51" s="2">
        <f>($F$2/$AU$1*(sub!H49-sub!$B49)^2)</f>
        <v>2.8173010982380617E-3</v>
      </c>
      <c r="G51" s="2">
        <f>($G$2*(sub!I49-sub!$B49)^2)</f>
        <v>6.3755856989626186E-2</v>
      </c>
      <c r="H51" s="2">
        <f>($H$2/$AU$1*(sub!J49-sub!$B49)^2)</f>
        <v>0.20458967928718758</v>
      </c>
      <c r="I51" s="2">
        <f>($I$2/$AU$1*(sub!K49-sub!$B49)^2)</f>
        <v>1.8002405516032518E-2</v>
      </c>
      <c r="J51" s="2">
        <f>($J$2/$AU$1*(sub!L49-sub!$B49)^2)</f>
        <v>0.26623759105765316</v>
      </c>
      <c r="K51" s="2">
        <f>($K$2/$AU$1*(sub!M49-sub!$B49)^2)</f>
        <v>9.9947100950438031E-3</v>
      </c>
      <c r="L51" s="2">
        <f>($L$2/$AU$1*(sub!N49-sub!$B49)^2)</f>
        <v>4.8134198579098987E-3</v>
      </c>
      <c r="M51" s="2">
        <f>($M$2/$AU$1*(sub!O49-sub!$B49)^2)</f>
        <v>8.028557584563116E-2</v>
      </c>
      <c r="N51" s="2">
        <f>($N$2/$AU$1*(sub!P49-sub!$B49)^2)</f>
        <v>1.0276315533486421E-4</v>
      </c>
      <c r="O51" s="2">
        <f>($O$2*(sub!Q49-sub!$B49)^2)</f>
        <v>29.935821817173956</v>
      </c>
      <c r="P51" s="2">
        <f>($P$2/$AU$1*(sub!R49-sub!$B49)^2)</f>
        <v>1.2204292743852013E-2</v>
      </c>
      <c r="Q51" s="2">
        <f>($Q$2/$AU$1*(sub!S49-sub!$B49)^2)</f>
        <v>0.1749495034775026</v>
      </c>
      <c r="R51" s="2">
        <f>($R$2/$AU$1*(sub!T49-sub!$B49)^2)</f>
        <v>6.6564227209251745E-2</v>
      </c>
      <c r="S51" s="2">
        <f>($S$2/$AU$1*(sub!U49-sub!$B49)^2)</f>
        <v>3.50618986568439E-2</v>
      </c>
      <c r="T51" s="2">
        <f>($T$2/$AU$1*(sub!V49-sub!$B49)^2)</f>
        <v>0.24381148760791585</v>
      </c>
      <c r="U51" s="2">
        <f>($U$2/$AU$1*(sub!W49-sub!$B49)^2)</f>
        <v>9.7873987679093031E-3</v>
      </c>
      <c r="V51" s="2">
        <f>($V$2/$AU$1*(sub!X49-sub!$B49)^2)</f>
        <v>0.48947834743592672</v>
      </c>
      <c r="W51" s="2">
        <f>($W$2/$AU$1*(sub!Y49-sub!$B49)^2)</f>
        <v>1.0065863635999142</v>
      </c>
      <c r="X51" s="2">
        <f>($X$2/$AU$1*(sub!Z49-sub!$B49)^2)</f>
        <v>0.18835139629892031</v>
      </c>
      <c r="Y51" s="2">
        <f>($Y$2/$AU$1*(sub!AA49-sub!$B49)^2)</f>
        <v>2.015304380720229E-2</v>
      </c>
      <c r="Z51" s="2">
        <f>($Z$2/$AU$1*(sub!AB49-sub!$B49)^2)</f>
        <v>2.4426119713156164E-3</v>
      </c>
      <c r="AA51" s="2">
        <f>($AA$2/$AU$1*(sub!AC49-sub!$B49)^2)</f>
        <v>2.9023574430906366E-2</v>
      </c>
      <c r="AB51" s="2">
        <f>($AB$2*(sub!AD49-sub!$B49)^2)</f>
        <v>0.14545437807393674</v>
      </c>
      <c r="AC51" s="2">
        <f>($AC$2/$AU$1*(sub!AE49-sub!$B49)^2)</f>
        <v>1.8248781968801011</v>
      </c>
      <c r="AD51" s="2">
        <f>($AD$2/$AU$1*(sub!AF49-sub!$B49)^2)</f>
        <v>1.7435906345854573</v>
      </c>
      <c r="AE51" s="2">
        <f>($AE$2/$AU$1*(sub!AG49-sub!$B49)^2)</f>
        <v>2.5840354600561836E-2</v>
      </c>
      <c r="AF51" s="2">
        <f>($AF$2/$AU$1*(sub!AH49-sub!$B49)^2)</f>
        <v>2.7806329975185493</v>
      </c>
      <c r="AG51" s="2">
        <f>($AG$2/$AU$1*(sub!AI49-sub!$B49)^2)</f>
        <v>1.3536372506885637</v>
      </c>
      <c r="AH51" s="2">
        <f>($AH$2/$AU$1*(sub!AJ49-sub!$B49)^2)</f>
        <v>1.2640252298186976</v>
      </c>
      <c r="AI51" s="2">
        <f>($AI$2/$AU$1*(sub!AK49-sub!$B49)^2)</f>
        <v>0.13908887255454397</v>
      </c>
      <c r="AJ51" s="2">
        <f>($AJ$2/$AU$1*(sub!AL49-sub!$B49)^2)</f>
        <v>7.6608430404370584E-2</v>
      </c>
      <c r="AK51" s="2">
        <f>($AK$2/$AU$1*(sub!AM49-sub!$B49)^2)</f>
        <v>2.8825754224642485E-3</v>
      </c>
      <c r="AL51" s="2">
        <f>($AL$2/$AU$1*(sub!AN49-sub!$B49)^2)</f>
        <v>1.9517413870375411E-2</v>
      </c>
      <c r="AM51" s="2">
        <f>($AM$2/$AU$1*(sub!AO49-sub!$B49)^2)</f>
        <v>9.7521710110985413E-2</v>
      </c>
      <c r="AN51" s="2">
        <f>($AN$2/$AU$1*(sub!AP49-sub!$B49)^2)</f>
        <v>0.15074851372263504</v>
      </c>
      <c r="AO51" s="2">
        <f>($AO$2/$AU$1*(sub!AQ49-sub!$B49)^2)</f>
        <v>8.8527180994728047E-2</v>
      </c>
      <c r="AP51" s="2">
        <f>($AP$2/$AU$1*(sub!AR49-sub!$B49)^2)</f>
        <v>3.0750317844832019E-5</v>
      </c>
      <c r="AQ51" s="2">
        <f>($AQ$2/$AU$1*(sub!AS49-sub!$B49)^2)</f>
        <v>2.7634950829572753E-2</v>
      </c>
      <c r="AR51" s="2">
        <f>($AR$2/$AU$1*(sub!AT49-sub!$B49)^2)</f>
        <v>9.3886626623645997E-2</v>
      </c>
      <c r="AS51" s="2">
        <f>($AS$2/$AU$1*(sub!AU49-sub!$B49)^2)</f>
        <v>8.8762690970602312E-2</v>
      </c>
      <c r="AT51" s="2">
        <f>($AT$2/$AU$1*(sub!AV49-sub!$B49)^2)</f>
        <v>3.8264408816403972E-2</v>
      </c>
      <c r="AU51" s="2"/>
      <c r="AV51" s="26">
        <f t="shared" si="1"/>
        <v>43.27173811296651</v>
      </c>
    </row>
    <row r="52" spans="1:48" x14ac:dyDescent="0.2">
      <c r="A52" s="1">
        <v>41305</v>
      </c>
      <c r="B52" s="2">
        <f>$B$2/$AU$1*(sub!D50-sub!$B50)^2</f>
        <v>0.12094202127941962</v>
      </c>
      <c r="C52" s="2">
        <f>($C$2/$AU$1)*(sub!E50-sub!$B50)^2</f>
        <v>0.23158841586578507</v>
      </c>
      <c r="D52" s="2">
        <f>($D$2/$AU$1)*(sub!F50-sub!$B50)^2</f>
        <v>1.3205631346413204E-2</v>
      </c>
      <c r="E52" s="2">
        <f>($E$2/$AU$1*(sub!G50-sub!$B50)^2)</f>
        <v>0.3975145425692585</v>
      </c>
      <c r="F52" s="2">
        <f>($F$2/$AU$1*(sub!H50-sub!$B50)^2)</f>
        <v>9.6084447479235103E-3</v>
      </c>
      <c r="G52" s="2">
        <f>($G$2*(sub!I50-sub!$B50)^2)</f>
        <v>15.277962395946847</v>
      </c>
      <c r="H52" s="2">
        <f>($H$2/$AU$1*(sub!J50-sub!$B50)^2)</f>
        <v>0.85447131345301053</v>
      </c>
      <c r="I52" s="2">
        <f>($I$2/$AU$1*(sub!K50-sub!$B50)^2)</f>
        <v>2.6859766399093188E-3</v>
      </c>
      <c r="J52" s="2">
        <f>($J$2/$AU$1*(sub!L50-sub!$B50)^2)</f>
        <v>0.1500761244946017</v>
      </c>
      <c r="K52" s="2">
        <f>($K$2/$AU$1*(sub!M50-sub!$B50)^2)</f>
        <v>2.1128649690143934E-3</v>
      </c>
      <c r="L52" s="2">
        <f>($L$2/$AU$1*(sub!N50-sub!$B50)^2)</f>
        <v>5.5883268542013679E-3</v>
      </c>
      <c r="M52" s="2">
        <f>($M$2/$AU$1*(sub!O50-sub!$B50)^2)</f>
        <v>0.12408577040189243</v>
      </c>
      <c r="N52" s="2">
        <f>($N$2/$AU$1*(sub!P50-sub!$B50)^2)</f>
        <v>5.17670808650573E-3</v>
      </c>
      <c r="O52" s="2">
        <f>($O$2*(sub!Q50-sub!$B50)^2)</f>
        <v>39.215758234139791</v>
      </c>
      <c r="P52" s="2">
        <f>($P$2/$AU$1*(sub!R50-sub!$B50)^2)</f>
        <v>6.8537000155416763E-4</v>
      </c>
      <c r="Q52" s="2">
        <f>($Q$2/$AU$1*(sub!S50-sub!$B50)^2)</f>
        <v>0.12290334243200085</v>
      </c>
      <c r="R52" s="2">
        <f>($R$2/$AU$1*(sub!T50-sub!$B50)^2)</f>
        <v>4.7022624065660941E-2</v>
      </c>
      <c r="S52" s="2">
        <f>($S$2/$AU$1*(sub!U50-sub!$B50)^2)</f>
        <v>1.0292619951727257E-2</v>
      </c>
      <c r="T52" s="2">
        <f>($T$2/$AU$1*(sub!V50-sub!$B50)^2)</f>
        <v>0.1272110678776307</v>
      </c>
      <c r="U52" s="2">
        <f>($U$2/$AU$1*(sub!W50-sub!$B50)^2)</f>
        <v>4.7995709610295249E-2</v>
      </c>
      <c r="V52" s="2">
        <f>($V$2/$AU$1*(sub!X50-sub!$B50)^2)</f>
        <v>0.60831788614834459</v>
      </c>
      <c r="W52" s="2">
        <f>($W$2/$AU$1*(sub!Y50-sub!$B50)^2)</f>
        <v>1.1802448847599136</v>
      </c>
      <c r="X52" s="2">
        <f>($X$2/$AU$1*(sub!Z50-sub!$B50)^2)</f>
        <v>0.18936225920773567</v>
      </c>
      <c r="Y52" s="2">
        <f>($Y$2/$AU$1*(sub!AA50-sub!$B50)^2)</f>
        <v>1.6049800904028917E-2</v>
      </c>
      <c r="Z52" s="2">
        <f>($Z$2/$AU$1*(sub!AB50-sub!$B50)^2)</f>
        <v>3.7177202864563757E-5</v>
      </c>
      <c r="AA52" s="2">
        <f>($AA$2/$AU$1*(sub!AC50-sub!$B50)^2)</f>
        <v>2.2172837439155324E-2</v>
      </c>
      <c r="AB52" s="2">
        <f>($AB$2*(sub!AD50-sub!$B50)^2)</f>
        <v>0.58735288050112144</v>
      </c>
      <c r="AC52" s="2">
        <f>($AC$2/$AU$1*(sub!AE50-sub!$B50)^2)</f>
        <v>1.7881523190622854</v>
      </c>
      <c r="AD52" s="2">
        <f>($AD$2/$AU$1*(sub!AF50-sub!$B50)^2)</f>
        <v>1.6780592717639196</v>
      </c>
      <c r="AE52" s="2">
        <f>($AE$2/$AU$1*(sub!AG50-sub!$B50)^2)</f>
        <v>3.2233332260044302E-2</v>
      </c>
      <c r="AF52" s="2">
        <f>($AF$2/$AU$1*(sub!AH50-sub!$B50)^2)</f>
        <v>3.4545288762205639</v>
      </c>
      <c r="AG52" s="2">
        <f>($AG$2/$AU$1*(sub!AI50-sub!$B50)^2)</f>
        <v>1.3507049387580188</v>
      </c>
      <c r="AH52" s="2">
        <f>($AH$2/$AU$1*(sub!AJ50-sub!$B50)^2)</f>
        <v>1.0752374667842921</v>
      </c>
      <c r="AI52" s="2">
        <f>($AI$2/$AU$1*(sub!AK50-sub!$B50)^2)</f>
        <v>0.14254361444936942</v>
      </c>
      <c r="AJ52" s="2">
        <f>($AJ$2/$AU$1*(sub!AL50-sub!$B50)^2)</f>
        <v>7.7728231195377959E-2</v>
      </c>
      <c r="AK52" s="2">
        <f>($AK$2/$AU$1*(sub!AM50-sub!$B50)^2)</f>
        <v>1.5894386421376645E-5</v>
      </c>
      <c r="AL52" s="2">
        <f>($AL$2/$AU$1*(sub!AN50-sub!$B50)^2)</f>
        <v>1.6809545420435203E-2</v>
      </c>
      <c r="AM52" s="2">
        <f>($AM$2/$AU$1*(sub!AO50-sub!$B50)^2)</f>
        <v>0.13033465134368014</v>
      </c>
      <c r="AN52" s="2">
        <f>($AN$2/$AU$1*(sub!AP50-sub!$B50)^2)</f>
        <v>0.18430286663668002</v>
      </c>
      <c r="AO52" s="2">
        <f>($AO$2/$AU$1*(sub!AQ50-sub!$B50)^2)</f>
        <v>0.18124379359866841</v>
      </c>
      <c r="AP52" s="2">
        <f>($AP$2/$AU$1*(sub!AR50-sub!$B50)^2)</f>
        <v>0.12442900813720185</v>
      </c>
      <c r="AQ52" s="2">
        <f>($AQ$2/$AU$1*(sub!AS50-sub!$B50)^2)</f>
        <v>1.1834791701710668E-2</v>
      </c>
      <c r="AR52" s="2">
        <f>($AR$2/$AU$1*(sub!AT50-sub!$B50)^2)</f>
        <v>1.6953176499108498E-2</v>
      </c>
      <c r="AS52" s="2">
        <f>($AS$2/$AU$1*(sub!AU50-sub!$B50)^2)</f>
        <v>9.0735783803046026E-3</v>
      </c>
      <c r="AT52" s="2">
        <f>($AT$2/$AU$1*(sub!AV50-sub!$B50)^2)</f>
        <v>0.27540455442472228</v>
      </c>
      <c r="AU52" s="2"/>
      <c r="AV52" s="26">
        <f t="shared" si="1"/>
        <v>69.920015141919407</v>
      </c>
    </row>
    <row r="53" spans="1:48" x14ac:dyDescent="0.2">
      <c r="A53" s="1">
        <v>41333</v>
      </c>
      <c r="B53" s="2">
        <f>$B$2/$AU$1*(sub!D51-sub!$B51)^2</f>
        <v>1.5965224593279155E-2</v>
      </c>
      <c r="C53" s="2">
        <f>($C$2/$AU$1)*(sub!E51-sub!$B51)^2</f>
        <v>0.29536428540196041</v>
      </c>
      <c r="D53" s="2">
        <f>($D$2/$AU$1)*(sub!F51-sub!$B51)^2</f>
        <v>2.2242169376337686E-3</v>
      </c>
      <c r="E53" s="2">
        <f>($E$2/$AU$1*(sub!G51-sub!$B51)^2)</f>
        <v>0.1643117284391355</v>
      </c>
      <c r="F53" s="2">
        <f>($F$2/$AU$1*(sub!H51-sub!$B51)^2)</f>
        <v>8.2865689231557838E-3</v>
      </c>
      <c r="G53" s="2">
        <f>($G$2*(sub!I51-sub!$B51)^2)</f>
        <v>0.51883782137045675</v>
      </c>
      <c r="H53" s="2">
        <f>($H$2/$AU$1*(sub!J51-sub!$B51)^2)</f>
        <v>1.0297030937723395</v>
      </c>
      <c r="I53" s="2">
        <f>($I$2/$AU$1*(sub!K51-sub!$B51)^2)</f>
        <v>3.6585452447845217E-2</v>
      </c>
      <c r="J53" s="2">
        <f>($J$2/$AU$1*(sub!L51-sub!$B51)^2)</f>
        <v>5.0400253523820722E-2</v>
      </c>
      <c r="K53" s="2">
        <f>($K$2/$AU$1*(sub!M51-sub!$B51)^2)</f>
        <v>4.2277644991609549E-3</v>
      </c>
      <c r="L53" s="2">
        <f>($L$2/$AU$1*(sub!N51-sub!$B51)^2)</f>
        <v>3.533269263384034E-2</v>
      </c>
      <c r="M53" s="2">
        <f>($M$2/$AU$1*(sub!O51-sub!$B51)^2)</f>
        <v>5.1902296721007837E-2</v>
      </c>
      <c r="N53" s="2">
        <f>($N$2/$AU$1*(sub!P51-sub!$B51)^2)</f>
        <v>5.3537758474325907E-5</v>
      </c>
      <c r="O53" s="2">
        <f>($O$2*(sub!Q51-sub!$B51)^2)</f>
        <v>62.402319164589706</v>
      </c>
      <c r="P53" s="2">
        <f>($P$2/$AU$1*(sub!R51-sub!$B51)^2)</f>
        <v>3.8489451066446283E-3</v>
      </c>
      <c r="Q53" s="2">
        <f>($Q$2/$AU$1*(sub!S51-sub!$B51)^2)</f>
        <v>0.17379166984043887</v>
      </c>
      <c r="R53" s="2">
        <f>($R$2/$AU$1*(sub!T51-sub!$B51)^2)</f>
        <v>9.9350975556670468E-2</v>
      </c>
      <c r="S53" s="2">
        <f>($S$2/$AU$1*(sub!U51-sub!$B51)^2)</f>
        <v>4.5409811775845993E-2</v>
      </c>
      <c r="T53" s="2">
        <f>($T$2/$AU$1*(sub!V51-sub!$B51)^2)</f>
        <v>0.28630898798992727</v>
      </c>
      <c r="U53" s="2">
        <f>($U$2/$AU$1*(sub!W51-sub!$B51)^2)</f>
        <v>1.7945151730170972E-3</v>
      </c>
      <c r="V53" s="2">
        <f>($V$2/$AU$1*(sub!X51-sub!$B51)^2)</f>
        <v>0.45620483081942809</v>
      </c>
      <c r="W53" s="2">
        <f>($W$2/$AU$1*(sub!Y51-sub!$B51)^2)</f>
        <v>0.8248832309715779</v>
      </c>
      <c r="X53" s="2">
        <f>($X$2/$AU$1*(sub!Z51-sub!$B51)^2)</f>
        <v>0.22495581495469236</v>
      </c>
      <c r="Y53" s="2">
        <f>($Y$2/$AU$1*(sub!AA51-sub!$B51)^2)</f>
        <v>3.0692312919587052E-2</v>
      </c>
      <c r="Z53" s="2">
        <f>($Z$2/$AU$1*(sub!AB51-sub!$B51)^2)</f>
        <v>2.3277177907165219E-4</v>
      </c>
      <c r="AA53" s="2">
        <f>($AA$2/$AU$1*(sub!AC51-sub!$B51)^2)</f>
        <v>5.5179536219489372E-2</v>
      </c>
      <c r="AB53" s="2">
        <f>($AB$2*(sub!AD51-sub!$B51)^2)</f>
        <v>8.7299639110589994E-2</v>
      </c>
      <c r="AC53" s="2">
        <f>($AC$2/$AU$1*(sub!AE51-sub!$B51)^2)</f>
        <v>2.2658247681423833</v>
      </c>
      <c r="AD53" s="2">
        <f>($AD$2/$AU$1*(sub!AF51-sub!$B51)^2)</f>
        <v>1.5089825816684439</v>
      </c>
      <c r="AE53" s="2">
        <f>($AE$2/$AU$1*(sub!AG51-sub!$B51)^2)</f>
        <v>4.0067272524306571E-2</v>
      </c>
      <c r="AF53" s="2">
        <f>($AF$2/$AU$1*(sub!AH51-sub!$B51)^2)</f>
        <v>2.9443686811345202</v>
      </c>
      <c r="AG53" s="2">
        <f>($AG$2/$AU$1*(sub!AI51-sub!$B51)^2)</f>
        <v>1.9854201175114548</v>
      </c>
      <c r="AH53" s="2">
        <f>($AH$2/$AU$1*(sub!AJ51-sub!$B51)^2)</f>
        <v>1.2725717313319505</v>
      </c>
      <c r="AI53" s="2">
        <f>($AI$2/$AU$1*(sub!AK51-sub!$B51)^2)</f>
        <v>0.1979666705888051</v>
      </c>
      <c r="AJ53" s="2">
        <f>($AJ$2/$AU$1*(sub!AL51-sub!$B51)^2)</f>
        <v>3.5518639161987914E-2</v>
      </c>
      <c r="AK53" s="2">
        <f>($AK$2/$AU$1*(sub!AM51-sub!$B51)^2)</f>
        <v>1.3333794763169754E-3</v>
      </c>
      <c r="AL53" s="2">
        <f>($AL$2/$AU$1*(sub!AN51-sub!$B51)^2)</f>
        <v>2.0372830572672189E-2</v>
      </c>
      <c r="AM53" s="2">
        <f>($AM$2/$AU$1*(sub!AO51-sub!$B51)^2)</f>
        <v>8.8567282868827785E-2</v>
      </c>
      <c r="AN53" s="2">
        <f>($AN$2/$AU$1*(sub!AP51-sub!$B51)^2)</f>
        <v>0.14129998119488671</v>
      </c>
      <c r="AO53" s="2">
        <f>($AO$2/$AU$1*(sub!AQ51-sub!$B51)^2)</f>
        <v>6.8140977682040541E-2</v>
      </c>
      <c r="AP53" s="2">
        <f>($AP$2/$AU$1*(sub!AR51-sub!$B51)^2)</f>
        <v>4.2817444898369146E-2</v>
      </c>
      <c r="AQ53" s="2">
        <f>($AQ$2/$AU$1*(sub!AS51-sub!$B51)^2)</f>
        <v>7.3741813856774682E-2</v>
      </c>
      <c r="AR53" s="2">
        <f>($AR$2/$AU$1*(sub!AT51-sub!$B51)^2)</f>
        <v>4.0504256053709796E-2</v>
      </c>
      <c r="AS53" s="2">
        <f>($AS$2/$AU$1*(sub!AU51-sub!$B51)^2)</f>
        <v>0.5442782877922635</v>
      </c>
      <c r="AT53" s="2">
        <f>($AT$2/$AU$1*(sub!AV51-sub!$B51)^2)</f>
        <v>0.20183655826952415</v>
      </c>
      <c r="AU53" s="2"/>
      <c r="AV53" s="26">
        <f t="shared" si="1"/>
        <v>78.379080418558033</v>
      </c>
    </row>
    <row r="54" spans="1:48" x14ac:dyDescent="0.2">
      <c r="A54" s="1">
        <v>41364</v>
      </c>
      <c r="B54" s="2">
        <f>$B$2/$AU$1*(sub!D52-sub!$B52)^2</f>
        <v>5.7228054002862287E-2</v>
      </c>
      <c r="C54" s="2">
        <f>($C$2/$AU$1)*(sub!E52-sub!$B52)^2</f>
        <v>8.1435788392822006E-2</v>
      </c>
      <c r="D54" s="2">
        <f>($D$2/$AU$1)*(sub!F52-sub!$B52)^2</f>
        <v>2.6060811239238006E-3</v>
      </c>
      <c r="E54" s="2">
        <f>($E$2/$AU$1*(sub!G52-sub!$B52)^2)</f>
        <v>4.5347518534943621E-2</v>
      </c>
      <c r="F54" s="2">
        <f>($F$2/$AU$1*(sub!H52-sub!$B52)^2)</f>
        <v>1.0213153153699684E-2</v>
      </c>
      <c r="G54" s="2">
        <f>($G$2*(sub!I52-sub!$B52)^2)</f>
        <v>1.3636857775639126E-2</v>
      </c>
      <c r="H54" s="2">
        <f>($H$2/$AU$1*(sub!J52-sub!$B52)^2)</f>
        <v>0.47318442671860061</v>
      </c>
      <c r="I54" s="2">
        <f>($I$2/$AU$1*(sub!K52-sub!$B52)^2)</f>
        <v>5.8194627289585344E-4</v>
      </c>
      <c r="J54" s="2">
        <f>($J$2/$AU$1*(sub!L52-sub!$B52)^2)</f>
        <v>9.2838619735316757E-5</v>
      </c>
      <c r="K54" s="2">
        <f>($K$2/$AU$1*(sub!M52-sub!$B52)^2)</f>
        <v>6.9578472325004373E-2</v>
      </c>
      <c r="L54" s="2">
        <f>($L$2/$AU$1*(sub!N52-sub!$B52)^2)</f>
        <v>4.820704038696054E-2</v>
      </c>
      <c r="M54" s="2">
        <f>($M$2/$AU$1*(sub!O52-sub!$B52)^2)</f>
        <v>2.7352723306952936E-3</v>
      </c>
      <c r="N54" s="2">
        <f>($N$2/$AU$1*(sub!P52-sub!$B52)^2)</f>
        <v>9.867823485754627E-3</v>
      </c>
      <c r="O54" s="2">
        <f>($O$2*(sub!Q52-sub!$B52)^2)</f>
        <v>0.11514131117278659</v>
      </c>
      <c r="P54" s="2">
        <f>($P$2/$AU$1*(sub!R52-sub!$B52)^2)</f>
        <v>3.585478154285103E-2</v>
      </c>
      <c r="Q54" s="2">
        <f>($Q$2/$AU$1*(sub!S52-sub!$B52)^2)</f>
        <v>0.21484623708556702</v>
      </c>
      <c r="R54" s="2">
        <f>($R$2/$AU$1*(sub!T52-sub!$B52)^2)</f>
        <v>0.10756722279902631</v>
      </c>
      <c r="S54" s="2">
        <f>($S$2/$AU$1*(sub!U52-sub!$B52)^2)</f>
        <v>8.1613541437438583E-2</v>
      </c>
      <c r="T54" s="2">
        <f>($T$2/$AU$1*(sub!V52-sub!$B52)^2)</f>
        <v>0.41544396724529126</v>
      </c>
      <c r="U54" s="2">
        <f>($U$2/$AU$1*(sub!W52-sub!$B52)^2)</f>
        <v>1.688112454574345E-3</v>
      </c>
      <c r="V54" s="2">
        <f>($V$2/$AU$1*(sub!X52-sub!$B52)^2)</f>
        <v>0.42480566370729023</v>
      </c>
      <c r="W54" s="2">
        <f>($W$2/$AU$1*(sub!Y52-sub!$B52)^2)</f>
        <v>0.78101923564013676</v>
      </c>
      <c r="X54" s="2">
        <f>($X$2/$AU$1*(sub!Z52-sub!$B52)^2)</f>
        <v>0.21561485128907665</v>
      </c>
      <c r="Y54" s="2">
        <f>($Y$2/$AU$1*(sub!AA52-sub!$B52)^2)</f>
        <v>6.00448641495556E-2</v>
      </c>
      <c r="Z54" s="2">
        <f>($Z$2/$AU$1*(sub!AB52-sub!$B52)^2)</f>
        <v>4.2265728720430849E-3</v>
      </c>
      <c r="AA54" s="2">
        <f>($AA$2/$AU$1*(sub!AC52-sub!$B52)^2)</f>
        <v>8.8231491337237344E-2</v>
      </c>
      <c r="AB54" s="2">
        <f>($AB$2*(sub!AD52-sub!$B52)^2)</f>
        <v>3.3146713429874235E-2</v>
      </c>
      <c r="AC54" s="2">
        <f>($AC$2/$AU$1*(sub!AE52-sub!$B52)^2)</f>
        <v>2.1041608100969089</v>
      </c>
      <c r="AD54" s="2">
        <f>($AD$2/$AU$1*(sub!AF52-sub!$B52)^2)</f>
        <v>4.2314842562121111</v>
      </c>
      <c r="AE54" s="2">
        <f>($AE$2/$AU$1*(sub!AG52-sub!$B52)^2)</f>
        <v>1.7910150846524437E-2</v>
      </c>
      <c r="AF54" s="2">
        <f>($AF$2/$AU$1*(sub!AH52-sub!$B52)^2)</f>
        <v>2.2079895983923521</v>
      </c>
      <c r="AG54" s="2">
        <f>($AG$2/$AU$1*(sub!AI52-sub!$B52)^2)</f>
        <v>2.3297972527847133</v>
      </c>
      <c r="AH54" s="2">
        <f>($AH$2/$AU$1*(sub!AJ52-sub!$B52)^2)</f>
        <v>0.82284684422827725</v>
      </c>
      <c r="AI54" s="2">
        <f>($AI$2/$AU$1*(sub!AK52-sub!$B52)^2)</f>
        <v>0.11907273817844209</v>
      </c>
      <c r="AJ54" s="2">
        <f>($AJ$2/$AU$1*(sub!AL52-sub!$B52)^2)</f>
        <v>4.1986633279723046E-2</v>
      </c>
      <c r="AK54" s="2">
        <f>($AK$2/$AU$1*(sub!AM52-sub!$B52)^2)</f>
        <v>6.2525106600992645E-3</v>
      </c>
      <c r="AL54" s="2">
        <f>($AL$2/$AU$1*(sub!AN52-sub!$B52)^2)</f>
        <v>2.1226903995246044E-2</v>
      </c>
      <c r="AM54" s="2">
        <f>($AM$2/$AU$1*(sub!AO52-sub!$B52)^2)</f>
        <v>0.13566000811738799</v>
      </c>
      <c r="AN54" s="2">
        <f>($AN$2/$AU$1*(sub!AP52-sub!$B52)^2)</f>
        <v>8.9902027313022881E-2</v>
      </c>
      <c r="AO54" s="2">
        <f>($AO$2/$AU$1*(sub!AQ52-sub!$B52)^2)</f>
        <v>2.9400478745211546E-2</v>
      </c>
      <c r="AP54" s="2">
        <f>($AP$2/$AU$1*(sub!AR52-sub!$B52)^2)</f>
        <v>4.2205997380860378E-3</v>
      </c>
      <c r="AQ54" s="2">
        <f>($AQ$2/$AU$1*(sub!AS52-sub!$B52)^2)</f>
        <v>6.3708570845439544E-2</v>
      </c>
      <c r="AR54" s="2">
        <f>($AR$2/$AU$1*(sub!AT52-sub!$B52)^2)</f>
        <v>4.7236570060404465E-2</v>
      </c>
      <c r="AS54" s="2">
        <f>($AS$2/$AU$1*(sub!AU52-sub!$B52)^2)</f>
        <v>0.59029350495817667</v>
      </c>
      <c r="AT54" s="2">
        <f>($AT$2/$AU$1*(sub!AV52-sub!$B52)^2)</f>
        <v>2.9198963468703705E-3</v>
      </c>
      <c r="AU54" s="2"/>
      <c r="AV54" s="26">
        <f t="shared" si="1"/>
        <v>16.260029194085284</v>
      </c>
    </row>
    <row r="55" spans="1:48" x14ac:dyDescent="0.2">
      <c r="A55" s="1">
        <v>41394</v>
      </c>
      <c r="B55" s="2">
        <f>$B$2/$AU$1*(sub!D53-sub!$B53)^2</f>
        <v>1.2576359519843388E-3</v>
      </c>
      <c r="C55" s="2">
        <f>($C$2/$AU$1)*(sub!E53-sub!$B53)^2</f>
        <v>7.5016457863997632E-2</v>
      </c>
      <c r="D55" s="2">
        <f>($D$2/$AU$1)*(sub!F53-sub!$B53)^2</f>
        <v>1.0932628377350385E-3</v>
      </c>
      <c r="E55" s="2">
        <f>($E$2/$AU$1*(sub!G53-sub!$B53)^2)</f>
        <v>1.4406343441752222E-2</v>
      </c>
      <c r="F55" s="2">
        <f>($F$2/$AU$1*(sub!H53-sub!$B53)^2)</f>
        <v>2.3880032239566897E-2</v>
      </c>
      <c r="G55" s="2">
        <f>($G$2*(sub!I53-sub!$B53)^2)</f>
        <v>6.4595131163358586</v>
      </c>
      <c r="H55" s="2">
        <f>($H$2/$AU$1*(sub!J53-sub!$B53)^2)</f>
        <v>0.88890174096137142</v>
      </c>
      <c r="I55" s="2">
        <f>($I$2/$AU$1*(sub!K53-sub!$B53)^2)</f>
        <v>5.740744468300793E-2</v>
      </c>
      <c r="J55" s="2">
        <f>($J$2/$AU$1*(sub!L53-sub!$B53)^2)</f>
        <v>1.4130485271920225E-3</v>
      </c>
      <c r="K55" s="2">
        <f>($K$2/$AU$1*(sub!M53-sub!$B53)^2)</f>
        <v>4.0014753858957988E-2</v>
      </c>
      <c r="L55" s="2">
        <f>($L$2/$AU$1*(sub!N53-sub!$B53)^2)</f>
        <v>1.929498579805479E-2</v>
      </c>
      <c r="M55" s="2">
        <f>($M$2/$AU$1*(sub!O53-sub!$B53)^2)</f>
        <v>3.5755081681007286E-2</v>
      </c>
      <c r="N55" s="2">
        <f>($N$2/$AU$1*(sub!P53-sub!$B53)^2)</f>
        <v>8.1227586356627719E-4</v>
      </c>
      <c r="O55" s="2">
        <f>($O$2*(sub!Q53-sub!$B53)^2)</f>
        <v>1.7346435633136974</v>
      </c>
      <c r="P55" s="2">
        <f>($P$2/$AU$1*(sub!R53-sub!$B53)^2)</f>
        <v>8.4087681597579973E-3</v>
      </c>
      <c r="Q55" s="2">
        <f>($Q$2/$AU$1*(sub!S53-sub!$B53)^2)</f>
        <v>0.21213565418522304</v>
      </c>
      <c r="R55" s="2">
        <f>($R$2/$AU$1*(sub!T53-sub!$B53)^2)</f>
        <v>0.11595744845155831</v>
      </c>
      <c r="S55" s="2">
        <f>($S$2/$AU$1*(sub!U53-sub!$B53)^2)</f>
        <v>7.9003537394493104E-2</v>
      </c>
      <c r="T55" s="2">
        <f>($T$2/$AU$1*(sub!V53-sub!$B53)^2)</f>
        <v>0.40601127148648064</v>
      </c>
      <c r="U55" s="2">
        <f>($U$2/$AU$1*(sub!W53-sub!$B53)^2)</f>
        <v>5.1157563777663097E-6</v>
      </c>
      <c r="V55" s="2">
        <f>($V$2/$AU$1*(sub!X53-sub!$B53)^2)</f>
        <v>0.43044414907304202</v>
      </c>
      <c r="W55" s="2">
        <f>($W$2/$AU$1*(sub!Y53-sub!$B53)^2)</f>
        <v>0.67015375996201076</v>
      </c>
      <c r="X55" s="2">
        <f>($X$2/$AU$1*(sub!Z53-sub!$B53)^2)</f>
        <v>0.21415299561324466</v>
      </c>
      <c r="Y55" s="2">
        <f>($Y$2/$AU$1*(sub!AA53-sub!$B53)^2)</f>
        <v>5.2126200274348986E-2</v>
      </c>
      <c r="Z55" s="2">
        <f>($Z$2/$AU$1*(sub!AB53-sub!$B53)^2)</f>
        <v>1.3560551746266036E-3</v>
      </c>
      <c r="AA55" s="2">
        <f>($AA$2/$AU$1*(sub!AC53-sub!$B53)^2)</f>
        <v>3.8929067134196041E-2</v>
      </c>
      <c r="AB55" s="2">
        <f>($AB$2*(sub!AD53-sub!$B53)^2)</f>
        <v>0.14652221725608019</v>
      </c>
      <c r="AC55" s="2">
        <f>($AC$2/$AU$1*(sub!AE53-sub!$B53)^2)</f>
        <v>1.8545218032343356</v>
      </c>
      <c r="AD55" s="2">
        <f>($AD$2/$AU$1*(sub!AF53-sub!$B53)^2)</f>
        <v>0.75315912500226334</v>
      </c>
      <c r="AE55" s="2">
        <f>($AE$2/$AU$1*(sub!AG53-sub!$B53)^2)</f>
        <v>5.1176785826286481E-3</v>
      </c>
      <c r="AF55" s="2">
        <f>($AF$2/$AU$1*(sub!AH53-sub!$B53)^2)</f>
        <v>1.9921947818930064</v>
      </c>
      <c r="AG55" s="2">
        <f>($AG$2/$AU$1*(sub!AI53-sub!$B53)^2)</f>
        <v>2.4077224274696105</v>
      </c>
      <c r="AH55" s="2">
        <f>($AH$2/$AU$1*(sub!AJ53-sub!$B53)^2)</f>
        <v>0.85665289491588792</v>
      </c>
      <c r="AI55" s="2">
        <f>($AI$2/$AU$1*(sub!AK53-sub!$B53)^2)</f>
        <v>0.14694624991529429</v>
      </c>
      <c r="AJ55" s="2">
        <f>($AJ$2/$AU$1*(sub!AL53-sub!$B53)^2)</f>
        <v>2.8469353640453852E-2</v>
      </c>
      <c r="AK55" s="2">
        <f>($AK$2/$AU$1*(sub!AM53-sub!$B53)^2)</f>
        <v>1.9736123140360636E-4</v>
      </c>
      <c r="AL55" s="2">
        <f>($AL$2/$AU$1*(sub!AN53-sub!$B53)^2)</f>
        <v>2.106995884773671E-2</v>
      </c>
      <c r="AM55" s="2">
        <f>($AM$2/$AU$1*(sub!AO53-sub!$B53)^2)</f>
        <v>0.13759379621266923</v>
      </c>
      <c r="AN55" s="2">
        <f>($AN$2/$AU$1*(sub!AP53-sub!$B53)^2)</f>
        <v>9.1227928526058696E-2</v>
      </c>
      <c r="AO55" s="2">
        <f>($AO$2/$AU$1*(sub!AQ53-sub!$B53)^2)</f>
        <v>5.3849380448701021E-3</v>
      </c>
      <c r="AP55" s="2">
        <f>($AP$2/$AU$1*(sub!AR53-sub!$B53)^2)</f>
        <v>3.8922201593058251E-3</v>
      </c>
      <c r="AQ55" s="2">
        <f>($AQ$2/$AU$1*(sub!AS53-sub!$B53)^2)</f>
        <v>2.7334308695002599E-2</v>
      </c>
      <c r="AR55" s="2">
        <f>($AR$2/$AU$1*(sub!AT53-sub!$B53)^2)</f>
        <v>3.0729880472378242E-2</v>
      </c>
      <c r="AS55" s="2">
        <f>($AS$2/$AU$1*(sub!AU53-sub!$B53)^2)</f>
        <v>0.59146271476549261</v>
      </c>
      <c r="AT55" s="2">
        <f>($AT$2/$AU$1*(sub!AV53-sub!$B53)^2)</f>
        <v>6.1728395061735062E-3</v>
      </c>
      <c r="AU55" s="2"/>
      <c r="AV55" s="26">
        <f t="shared" si="1"/>
        <v>20.688466244393769</v>
      </c>
    </row>
    <row r="56" spans="1:48" x14ac:dyDescent="0.2">
      <c r="A56" s="1">
        <v>41425</v>
      </c>
      <c r="B56" s="2">
        <f>$B$2/$AU$1*(sub!D54-sub!$B54)^2</f>
        <v>4.5911346684058265E-3</v>
      </c>
      <c r="C56" s="2">
        <f>($C$2/$AU$1)*(sub!E54-sub!$B54)^2</f>
        <v>6.9381870012137749E-3</v>
      </c>
      <c r="D56" s="2">
        <f>($D$2/$AU$1)*(sub!F54-sub!$B54)^2</f>
        <v>1.0466414878025236E-2</v>
      </c>
      <c r="E56" s="2">
        <f>($E$2/$AU$1*(sub!G54-sub!$B54)^2)</f>
        <v>1.9332308038436125E-2</v>
      </c>
      <c r="F56" s="2">
        <f>($F$2/$AU$1*(sub!H54-sub!$B54)^2)</f>
        <v>3.5758752230090086E-4</v>
      </c>
      <c r="G56" s="2">
        <f>($G$2*(sub!I54-sub!$B54)^2)</f>
        <v>8.3098929021479329</v>
      </c>
      <c r="H56" s="2">
        <f>($H$2/$AU$1*(sub!J54-sub!$B54)^2)</f>
        <v>0.90008388102527226</v>
      </c>
      <c r="I56" s="2">
        <f>($I$2/$AU$1*(sub!K54-sub!$B54)^2)</f>
        <v>3.002131108073678E-2</v>
      </c>
      <c r="J56" s="2">
        <f>($J$2/$AU$1*(sub!L54-sub!$B54)^2)</f>
        <v>3.3886238145025595E-3</v>
      </c>
      <c r="K56" s="2">
        <f>($K$2/$AU$1*(sub!M54-sub!$B54)^2)</f>
        <v>2.9774837695117233E-2</v>
      </c>
      <c r="L56" s="2">
        <f>($L$2/$AU$1*(sub!N54-sub!$B54)^2)</f>
        <v>6.5698437670919971E-2</v>
      </c>
      <c r="M56" s="2">
        <f>($M$2/$AU$1*(sub!O54-sub!$B54)^2)</f>
        <v>1.6722526329065752E-2</v>
      </c>
      <c r="N56" s="2">
        <f>($N$2/$AU$1*(sub!P54-sub!$B54)^2)</f>
        <v>3.6599011645968159E-3</v>
      </c>
      <c r="O56" s="2">
        <f>($O$2*(sub!Q54-sub!$B54)^2)</f>
        <v>4.1725761165611424</v>
      </c>
      <c r="P56" s="2">
        <f>($P$2/$AU$1*(sub!R54-sub!$B54)^2)</f>
        <v>8.4959380672442342E-3</v>
      </c>
      <c r="Q56" s="2">
        <f>($Q$2/$AU$1*(sub!S54-sub!$B54)^2)</f>
        <v>0.18498816443651056</v>
      </c>
      <c r="R56" s="2">
        <f>($R$2/$AU$1*(sub!T54-sub!$B54)^2)</f>
        <v>0.1229202930782806</v>
      </c>
      <c r="S56" s="2">
        <f>($S$2/$AU$1*(sub!U54-sub!$B54)^2)</f>
        <v>5.8740094646846062E-2</v>
      </c>
      <c r="T56" s="2">
        <f>($T$2/$AU$1*(sub!V54-sub!$B54)^2)</f>
        <v>0.33100010885552572</v>
      </c>
      <c r="U56" s="2">
        <f>($U$2/$AU$1*(sub!W54-sub!$B54)^2)</f>
        <v>1.1838764579963646E-2</v>
      </c>
      <c r="V56" s="2">
        <f>($V$2/$AU$1*(sub!X54-sub!$B54)^2)</f>
        <v>0.47931235576771442</v>
      </c>
      <c r="W56" s="2">
        <f>($W$2/$AU$1*(sub!Y54-sub!$B54)^2)</f>
        <v>0.73295230617177809</v>
      </c>
      <c r="X56" s="2">
        <f>($X$2/$AU$1*(sub!Z54-sub!$B54)^2)</f>
        <v>0.16946534144063186</v>
      </c>
      <c r="Y56" s="2">
        <f>($Y$2/$AU$1*(sub!AA54-sub!$B54)^2)</f>
        <v>5.7671278227519558E-2</v>
      </c>
      <c r="Z56" s="2">
        <f>($Z$2/$AU$1*(sub!AB54-sub!$B54)^2)</f>
        <v>7.5915529533210676E-3</v>
      </c>
      <c r="AA56" s="2">
        <f>($AA$2/$AU$1*(sub!AC54-sub!$B54)^2)</f>
        <v>2.209454129617968E-2</v>
      </c>
      <c r="AB56" s="2">
        <f>($AB$2*(sub!AD54-sub!$B54)^2)</f>
        <v>0.30969370608337354</v>
      </c>
      <c r="AC56" s="2">
        <f>($AC$2/$AU$1*(sub!AE54-sub!$B54)^2)</f>
        <v>1.3227621446552444</v>
      </c>
      <c r="AD56" s="2">
        <f>($AD$2/$AU$1*(sub!AF54-sub!$B54)^2)</f>
        <v>0.6133551596528809</v>
      </c>
      <c r="AE56" s="2">
        <f>($AE$2/$AU$1*(sub!AG54-sub!$B54)^2)</f>
        <v>3.9767706419158826E-2</v>
      </c>
      <c r="AF56" s="2">
        <f>($AF$2/$AU$1*(sub!AH54-sub!$B54)^2)</f>
        <v>1.8771954697096476</v>
      </c>
      <c r="AG56" s="2">
        <f>($AG$2/$AU$1*(sub!AI54-sub!$B54)^2)</f>
        <v>2.4794724920400131</v>
      </c>
      <c r="AH56" s="2">
        <f>($AH$2/$AU$1*(sub!AJ54-sub!$B54)^2)</f>
        <v>0.74543131333857782</v>
      </c>
      <c r="AI56" s="2">
        <f>($AI$2/$AU$1*(sub!AK54-sub!$B54)^2)</f>
        <v>0.20046656872127699</v>
      </c>
      <c r="AJ56" s="2">
        <f>($AJ$2/$AU$1*(sub!AL54-sub!$B54)^2)</f>
        <v>2.060394137410362E-2</v>
      </c>
      <c r="AK56" s="2">
        <f>($AK$2/$AU$1*(sub!AM54-sub!$B54)^2)</f>
        <v>7.8734010387899803E-2</v>
      </c>
      <c r="AL56" s="2">
        <f>($AL$2/$AU$1*(sub!AN54-sub!$B54)^2)</f>
        <v>1.9773662551440276E-2</v>
      </c>
      <c r="AM56" s="2">
        <f>($AM$2/$AU$1*(sub!AO54-sub!$B54)^2)</f>
        <v>0.15439076286257877</v>
      </c>
      <c r="AN56" s="2">
        <f>($AN$2/$AU$1*(sub!AP54-sub!$B54)^2)</f>
        <v>0.10275751643073061</v>
      </c>
      <c r="AO56" s="2">
        <f>($AO$2/$AU$1*(sub!AQ54-sub!$B54)^2)</f>
        <v>1.0799659398335956E-4</v>
      </c>
      <c r="AP56" s="2">
        <f>($AP$2/$AU$1*(sub!AR54-sub!$B54)^2)</f>
        <v>1.2549191733699484E-2</v>
      </c>
      <c r="AQ56" s="2">
        <f>($AQ$2/$AU$1*(sub!AS54-sub!$B54)^2)</f>
        <v>5.4453068562754066E-2</v>
      </c>
      <c r="AR56" s="2">
        <f>($AR$2/$AU$1*(sub!AT54-sub!$B54)^2)</f>
        <v>2.2699073167376509E-2</v>
      </c>
      <c r="AS56" s="2">
        <f>($AS$2/$AU$1*(sub!AU54-sub!$B54)^2)</f>
        <v>0.67695020187638988</v>
      </c>
      <c r="AT56" s="2">
        <f>($AT$2/$AU$1*(sub!AV54-sub!$B54)^2)</f>
        <v>2.7434842249658624E-3</v>
      </c>
      <c r="AU56" s="2"/>
      <c r="AV56" s="26">
        <f t="shared" si="1"/>
        <v>24.494482379505282</v>
      </c>
    </row>
    <row r="57" spans="1:48" x14ac:dyDescent="0.2">
      <c r="A57" s="1">
        <v>41455</v>
      </c>
      <c r="B57" s="2">
        <f>$B$2/$AU$1*(sub!D55-sub!$B55)^2</f>
        <v>3.8444763988994081E-2</v>
      </c>
      <c r="C57" s="2">
        <f>($C$2/$AU$1)*(sub!E55-sub!$B55)^2</f>
        <v>2.1352747938494724E-4</v>
      </c>
      <c r="D57" s="2">
        <f>($D$2/$AU$1)*(sub!F55-sub!$B55)^2</f>
        <v>9.51434533457109E-3</v>
      </c>
      <c r="E57" s="2">
        <f>($E$2/$AU$1*(sub!G55-sub!$B55)^2)</f>
        <v>4.6890867197922667E-2</v>
      </c>
      <c r="F57" s="2">
        <f>($F$2/$AU$1*(sub!H55-sub!$B55)^2)</f>
        <v>3.6195095816664114E-5</v>
      </c>
      <c r="G57" s="2">
        <f>($G$2*(sub!I55-sub!$B55)^2)</f>
        <v>0.25202014028247965</v>
      </c>
      <c r="H57" s="2">
        <f>($H$2/$AU$1*(sub!J55-sub!$B55)^2)</f>
        <v>0.96574294481570133</v>
      </c>
      <c r="I57" s="2">
        <f>($I$2/$AU$1*(sub!K55-sub!$B55)^2)</f>
        <v>5.5448589746931787E-2</v>
      </c>
      <c r="J57" s="2">
        <f>($J$2/$AU$1*(sub!L55-sub!$B55)^2)</f>
        <v>4.7414325249383112E-2</v>
      </c>
      <c r="K57" s="2">
        <f>($K$2/$AU$1*(sub!M55-sub!$B55)^2)</f>
        <v>4.9126019977698051E-3</v>
      </c>
      <c r="L57" s="2">
        <f>($L$2/$AU$1*(sub!N55-sub!$B55)^2)</f>
        <v>2.0659867827157407E-2</v>
      </c>
      <c r="M57" s="2">
        <f>($M$2/$AU$1*(sub!O55-sub!$B55)^2)</f>
        <v>5.5230702061199463E-3</v>
      </c>
      <c r="N57" s="2">
        <f>($N$2/$AU$1*(sub!P55-sub!$B55)^2)</f>
        <v>5.7692544099372965E-4</v>
      </c>
      <c r="O57" s="2">
        <f>($O$2*(sub!Q55-sub!$B55)^2)</f>
        <v>5.4958681135051544</v>
      </c>
      <c r="P57" s="2">
        <f>($P$2/$AU$1*(sub!R55-sub!$B55)^2)</f>
        <v>9.2784148502165315E-4</v>
      </c>
      <c r="Q57" s="2">
        <f>($Q$2/$AU$1*(sub!S55-sub!$B55)^2)</f>
        <v>0.15097824523088044</v>
      </c>
      <c r="R57" s="2">
        <f>($R$2/$AU$1*(sub!T55-sub!$B55)^2)</f>
        <v>8.7396173920581119E-2</v>
      </c>
      <c r="S57" s="2">
        <f>($S$2/$AU$1*(sub!U55-sub!$B55)^2)</f>
        <v>5.0725371291749956E-3</v>
      </c>
      <c r="T57" s="2">
        <f>($T$2/$AU$1*(sub!V55-sub!$B55)^2)</f>
        <v>9.1696126900881914E-2</v>
      </c>
      <c r="U57" s="2">
        <f>($U$2/$AU$1*(sub!W55-sub!$B55)^2)</f>
        <v>1.9552662575207918E-2</v>
      </c>
      <c r="V57" s="2">
        <f>($V$2/$AU$1*(sub!X55-sub!$B55)^2)</f>
        <v>0.59384506313574725</v>
      </c>
      <c r="W57" s="2">
        <f>($W$2/$AU$1*(sub!Y55-sub!$B55)^2)</f>
        <v>0.87820973428524429</v>
      </c>
      <c r="X57" s="2">
        <f>($X$2/$AU$1*(sub!Z55-sub!$B55)^2)</f>
        <v>0.22728867488326754</v>
      </c>
      <c r="Y57" s="2">
        <f>($Y$2/$AU$1*(sub!AA55-sub!$B55)^2)</f>
        <v>7.6400592302268061E-2</v>
      </c>
      <c r="Z57" s="2">
        <f>($Z$2/$AU$1*(sub!AB55-sub!$B55)^2)</f>
        <v>3.2658248093053692E-6</v>
      </c>
      <c r="AA57" s="2">
        <f>($AA$2/$AU$1*(sub!AC55-sub!$B55)^2)</f>
        <v>8.4693300180045082E-3</v>
      </c>
      <c r="AB57" s="2">
        <f>($AB$2*(sub!AD55-sub!$B55)^2)</f>
        <v>0.86820084898183592</v>
      </c>
      <c r="AC57" s="2">
        <f>($AC$2/$AU$1*(sub!AE55-sub!$B55)^2)</f>
        <v>1.1137900545059807</v>
      </c>
      <c r="AD57" s="2">
        <f>($AD$2/$AU$1*(sub!AF55-sub!$B55)^2)</f>
        <v>1.382812428839823E-2</v>
      </c>
      <c r="AE57" s="2">
        <f>($AE$2/$AU$1*(sub!AG55-sub!$B55)^2)</f>
        <v>4.7924254994021033E-3</v>
      </c>
      <c r="AF57" s="2">
        <f>($AF$2/$AU$1*(sub!AH55-sub!$B55)^2)</f>
        <v>0.1226527970394181</v>
      </c>
      <c r="AG57" s="2">
        <f>($AG$2/$AU$1*(sub!AI55-sub!$B55)^2)</f>
        <v>2.2350827862308682</v>
      </c>
      <c r="AH57" s="2">
        <f>($AH$2/$AU$1*(sub!AJ55-sub!$B55)^2)</f>
        <v>0.41449874078651161</v>
      </c>
      <c r="AI57" s="2">
        <f>($AI$2/$AU$1*(sub!AK55-sub!$B55)^2)</f>
        <v>0.15396231562314949</v>
      </c>
      <c r="AJ57" s="2">
        <f>($AJ$2/$AU$1*(sub!AL55-sub!$B55)^2)</f>
        <v>2.7786634533140259E-3</v>
      </c>
      <c r="AK57" s="2">
        <f>($AK$2/$AU$1*(sub!AM55-sub!$B55)^2)</f>
        <v>4.0541453687864708E-2</v>
      </c>
      <c r="AL57" s="2">
        <f>($AL$2/$AU$1*(sub!AN55-sub!$B55)^2)</f>
        <v>1.7113844713734911E-2</v>
      </c>
      <c r="AM57" s="2">
        <f>($AM$2/$AU$1*(sub!AO55-sub!$B55)^2)</f>
        <v>0.19397693582363809</v>
      </c>
      <c r="AN57" s="2">
        <f>($AN$2/$AU$1*(sub!AP55-sub!$B55)^2)</f>
        <v>0.13000511822361413</v>
      </c>
      <c r="AO57" s="2">
        <f>($AO$2/$AU$1*(sub!AQ55-sub!$B55)^2)</f>
        <v>3.2120144041423174E-2</v>
      </c>
      <c r="AP57" s="2">
        <f>($AP$2/$AU$1*(sub!AR55-sub!$B55)^2)</f>
        <v>9.12322832704688E-4</v>
      </c>
      <c r="AQ57" s="2">
        <f>($AQ$2/$AU$1*(sub!AS55-sub!$B55)^2)</f>
        <v>2.0244920384715398E-2</v>
      </c>
      <c r="AR57" s="2">
        <f>($AR$2/$AU$1*(sub!AT55-sub!$B55)^2)</f>
        <v>9.4945794046465432E-3</v>
      </c>
      <c r="AS57" s="2">
        <f>($AS$2/$AU$1*(sub!AU55-sub!$B55)^2)</f>
        <v>0.64408394198016738</v>
      </c>
      <c r="AT57" s="2">
        <f>($AT$2/$AU$1*(sub!AV55-sub!$B55)^2)</f>
        <v>1.7606836125204389E-5</v>
      </c>
      <c r="AU57" s="2"/>
      <c r="AV57" s="26">
        <f t="shared" si="1"/>
        <v>15.101204150196983</v>
      </c>
    </row>
    <row r="58" spans="1:48" x14ac:dyDescent="0.2">
      <c r="A58" s="1">
        <v>41486</v>
      </c>
      <c r="B58" s="2">
        <f>$B$2/$AU$1*(sub!D56-sub!$B56)^2</f>
        <v>3.8292293494107392E-2</v>
      </c>
      <c r="C58" s="2">
        <f>($C$2/$AU$1)*(sub!E56-sub!$B56)^2</f>
        <v>1.7628842225296926E-2</v>
      </c>
      <c r="D58" s="2">
        <f>($D$2/$AU$1)*(sub!F56-sub!$B56)^2</f>
        <v>2.7074499272226439E-3</v>
      </c>
      <c r="E58" s="2">
        <f>($E$2/$AU$1*(sub!G56-sub!$B56)^2)</f>
        <v>4.4977275321620835E-3</v>
      </c>
      <c r="F58" s="2">
        <f>($F$2/$AU$1*(sub!H56-sub!$B56)^2)</f>
        <v>6.8448684695502596E-2</v>
      </c>
      <c r="G58" s="2">
        <f>($G$2*(sub!I56-sub!$B56)^2)</f>
        <v>2.2387128035196224</v>
      </c>
      <c r="H58" s="2">
        <f>($H$2/$AU$1*(sub!J56-sub!$B56)^2)</f>
        <v>0.80697773623301694</v>
      </c>
      <c r="I58" s="2">
        <f>($I$2/$AU$1*(sub!K56-sub!$B56)^2)</f>
        <v>9.9370509975269645E-4</v>
      </c>
      <c r="J58" s="2">
        <f>($J$2/$AU$1*(sub!L56-sub!$B56)^2)</f>
        <v>2.0497721844027544E-3</v>
      </c>
      <c r="K58" s="2">
        <f>($K$2/$AU$1*(sub!M56-sub!$B56)^2)</f>
        <v>3.4441524263039335E-2</v>
      </c>
      <c r="L58" s="2">
        <f>($L$2/$AU$1*(sub!N56-sub!$B56)^2)</f>
        <v>0.10796618923876392</v>
      </c>
      <c r="M58" s="2">
        <f>($M$2/$AU$1*(sub!O56-sub!$B56)^2)</f>
        <v>2.2482794129934434E-3</v>
      </c>
      <c r="N58" s="2">
        <f>($N$2/$AU$1*(sub!P56-sub!$B56)^2)</f>
        <v>2.8423195948860517E-3</v>
      </c>
      <c r="O58" s="2">
        <f>($O$2*(sub!Q56-sub!$B56)^2)</f>
        <v>1.881307109006281</v>
      </c>
      <c r="P58" s="2">
        <f>($P$2/$AU$1*(sub!R56-sub!$B56)^2)</f>
        <v>6.1361404382664594E-4</v>
      </c>
      <c r="Q58" s="2">
        <f>($Q$2/$AU$1*(sub!S56-sub!$B56)^2)</f>
        <v>0.30409217845467823</v>
      </c>
      <c r="R58" s="2">
        <f>($R$2/$AU$1*(sub!T56-sub!$B56)^2)</f>
        <v>0.17933577840560316</v>
      </c>
      <c r="S58" s="2">
        <f>($S$2/$AU$1*(sub!U56-sub!$B56)^2)</f>
        <v>9.1331605330185847E-2</v>
      </c>
      <c r="T58" s="2">
        <f>($T$2/$AU$1*(sub!V56-sub!$B56)^2)</f>
        <v>0.45151308312176597</v>
      </c>
      <c r="U58" s="2">
        <f>($U$2/$AU$1*(sub!W56-sub!$B56)^2)</f>
        <v>5.7896254891462925E-2</v>
      </c>
      <c r="V58" s="2">
        <f>($V$2/$AU$1*(sub!X56-sub!$B56)^2)</f>
        <v>0.16652003891033343</v>
      </c>
      <c r="W58" s="2">
        <f>($W$2/$AU$1*(sub!Y56-sub!$B56)^2)</f>
        <v>0.14242123041463492</v>
      </c>
      <c r="X58" s="2">
        <f>($X$2/$AU$1*(sub!Z56-sub!$B56)^2)</f>
        <v>0.27010962477231126</v>
      </c>
      <c r="Y58" s="2">
        <f>($Y$2/$AU$1*(sub!AA56-sub!$B56)^2)</f>
        <v>0.12410640551568089</v>
      </c>
      <c r="Z58" s="2">
        <f>($Z$2/$AU$1*(sub!AB56-sub!$B56)^2)</f>
        <v>2.9667721169628899E-2</v>
      </c>
      <c r="AA58" s="2">
        <f>($AA$2/$AU$1*(sub!AC56-sub!$B56)^2)</f>
        <v>5.3831812215744297E-2</v>
      </c>
      <c r="AB58" s="2">
        <f>($AB$2*(sub!AD56-sub!$B56)^2)</f>
        <v>1.0979478980248727E-2</v>
      </c>
      <c r="AC58" s="2">
        <f>($AC$2/$AU$1*(sub!AE56-sub!$B56)^2)</f>
        <v>1.4192354448649407</v>
      </c>
      <c r="AD58" s="2">
        <f>($AD$2/$AU$1*(sub!AF56-sub!$B56)^2)</f>
        <v>10.013605562312094</v>
      </c>
      <c r="AE58" s="2">
        <f>($AE$2/$AU$1*(sub!AG56-sub!$B56)^2)</f>
        <v>8.0771753218834688E-2</v>
      </c>
      <c r="AF58" s="2">
        <f>($AF$2/$AU$1*(sub!AH56-sub!$B56)^2)</f>
        <v>8.882512743811237E-3</v>
      </c>
      <c r="AG58" s="2">
        <f>($AG$2/$AU$1*(sub!AI56-sub!$B56)^2)</f>
        <v>2.5670700992272195</v>
      </c>
      <c r="AH58" s="2">
        <f>($AH$2/$AU$1*(sub!AJ56-sub!$B56)^2)</f>
        <v>0.69681298386585011</v>
      </c>
      <c r="AI58" s="2">
        <f>($AI$2/$AU$1*(sub!AK56-sub!$B56)^2)</f>
        <v>0.28058886500506935</v>
      </c>
      <c r="AJ58" s="2">
        <f>($AJ$2/$AU$1*(sub!AL56-sub!$B56)^2)</f>
        <v>0.10033176935162472</v>
      </c>
      <c r="AK58" s="2">
        <f>($AK$2/$AU$1*(sub!AM56-sub!$B56)^2)</f>
        <v>3.9980846368708181E-3</v>
      </c>
      <c r="AL58" s="2">
        <f>($AL$2/$AU$1*(sub!AN56-sub!$B56)^2)</f>
        <v>2.492801400038663E-2</v>
      </c>
      <c r="AM58" s="2">
        <f>($AM$2/$AU$1*(sub!AO56-sub!$B56)^2)</f>
        <v>9.5616963883711673E-2</v>
      </c>
      <c r="AN58" s="2">
        <f>($AN$2/$AU$1*(sub!AP56-sub!$B56)^2)</f>
        <v>6.2532498026682939E-2</v>
      </c>
      <c r="AO58" s="2">
        <f>($AO$2/$AU$1*(sub!AQ56-sub!$B56)^2)</f>
        <v>3.3390963051278984E-4</v>
      </c>
      <c r="AP58" s="2">
        <f>($AP$2/$AU$1*(sub!AR56-sub!$B56)^2)</f>
        <v>5.959714268388501E-5</v>
      </c>
      <c r="AQ58" s="2">
        <f>($AQ$2/$AU$1*(sub!AS56-sub!$B56)^2)</f>
        <v>4.014255428909462E-2</v>
      </c>
      <c r="AR58" s="2">
        <f>($AR$2/$AU$1*(sub!AT56-sub!$B56)^2)</f>
        <v>1.0280324248490789E-2</v>
      </c>
      <c r="AS58" s="2">
        <f>($AS$2/$AU$1*(sub!AU56-sub!$B56)^2)</f>
        <v>0.30567293358358277</v>
      </c>
      <c r="AT58" s="2">
        <f>($AT$2/$AU$1*(sub!AV56-sub!$B56)^2)</f>
        <v>2.48551276843531E-2</v>
      </c>
      <c r="AU58" s="2"/>
      <c r="AV58" s="26">
        <f t="shared" si="1"/>
        <v>22.827252260368965</v>
      </c>
    </row>
    <row r="59" spans="1:48" x14ac:dyDescent="0.2">
      <c r="A59" s="1">
        <v>41517</v>
      </c>
      <c r="B59" s="2">
        <f>$B$2/$AU$1*(sub!D57-sub!$B57)^2</f>
        <v>0.17820368532869341</v>
      </c>
      <c r="C59" s="2">
        <f>($C$2/$AU$1)*(sub!E57-sub!$B57)^2</f>
        <v>0.1046422095858834</v>
      </c>
      <c r="D59" s="2">
        <f>($D$2/$AU$1)*(sub!F57-sub!$B57)^2</f>
        <v>4.7453485034403319E-3</v>
      </c>
      <c r="E59" s="2">
        <f>($E$2/$AU$1*(sub!G57-sub!$B57)^2)</f>
        <v>1.6076745618729398E-2</v>
      </c>
      <c r="F59" s="2">
        <f>($F$2/$AU$1*(sub!H57-sub!$B57)^2)</f>
        <v>3.4972465981132447E-2</v>
      </c>
      <c r="G59" s="2">
        <f>($G$2*(sub!I57-sub!$B57)^2)</f>
        <v>2.1833248585664844</v>
      </c>
      <c r="H59" s="2">
        <f>($H$2/$AU$1*(sub!J57-sub!$B57)^2)</f>
        <v>0.85010404201526657</v>
      </c>
      <c r="I59" s="2">
        <f>($I$2/$AU$1*(sub!K57-sub!$B57)^2)</f>
        <v>2.6154667828746342E-2</v>
      </c>
      <c r="J59" s="2">
        <f>($J$2/$AU$1*(sub!L57-sub!$B57)^2)</f>
        <v>3.4296863371224433E-5</v>
      </c>
      <c r="K59" s="2">
        <f>($K$2/$AU$1*(sub!M57-sub!$B57)^2)</f>
        <v>8.444985197414271E-3</v>
      </c>
      <c r="L59" s="2">
        <f>($L$2/$AU$1*(sub!N57-sub!$B57)^2)</f>
        <v>8.3165521908878021E-2</v>
      </c>
      <c r="M59" s="2">
        <f>($M$2/$AU$1*(sub!O57-sub!$B57)^2)</f>
        <v>1.0225120397240467E-3</v>
      </c>
      <c r="N59" s="2">
        <f>($N$2/$AU$1*(sub!P57-sub!$B57)^2)</f>
        <v>1.4660608556418884E-2</v>
      </c>
      <c r="O59" s="2">
        <f>($O$2*(sub!Q57-sub!$B57)^2)</f>
        <v>3.6116254878521796</v>
      </c>
      <c r="P59" s="2">
        <f>($P$2/$AU$1*(sub!R57-sub!$B57)^2)</f>
        <v>1.3889190681744738E-3</v>
      </c>
      <c r="Q59" s="2">
        <f>($Q$2/$AU$1*(sub!S57-sub!$B57)^2)</f>
        <v>0.27781499137768362</v>
      </c>
      <c r="R59" s="2">
        <f>($R$2/$AU$1*(sub!T57-sub!$B57)^2)</f>
        <v>0.14467822979240741</v>
      </c>
      <c r="S59" s="2">
        <f>($S$2/$AU$1*(sub!U57-sub!$B57)^2)</f>
        <v>8.8367351233062705E-2</v>
      </c>
      <c r="T59" s="2">
        <f>($T$2/$AU$1*(sub!V57-sub!$B57)^2)</f>
        <v>0.44095614847236675</v>
      </c>
      <c r="U59" s="2">
        <f>($U$2/$AU$1*(sub!W57-sub!$B57)^2)</f>
        <v>2.7880724013356117E-2</v>
      </c>
      <c r="V59" s="2">
        <f>($V$2/$AU$1*(sub!X57-sub!$B57)^2)</f>
        <v>9.7662264156935435E-2</v>
      </c>
      <c r="W59" s="2">
        <f>($W$2/$AU$1*(sub!Y57-sub!$B57)^2)</f>
        <v>0.10209106977526802</v>
      </c>
      <c r="X59" s="2">
        <f>($X$2/$AU$1*(sub!Z57-sub!$B57)^2)</f>
        <v>0.22453337966277251</v>
      </c>
      <c r="Y59" s="2">
        <f>($Y$2/$AU$1*(sub!AA57-sub!$B57)^2)</f>
        <v>0.1285688187905496</v>
      </c>
      <c r="Z59" s="2">
        <f>($Z$2/$AU$1*(sub!AB57-sub!$B57)^2)</f>
        <v>3.745434654133354E-2</v>
      </c>
      <c r="AA59" s="2">
        <f>($AA$2/$AU$1*(sub!AC57-sub!$B57)^2)</f>
        <v>6.0649738132511753E-2</v>
      </c>
      <c r="AB59" s="2">
        <f>($AB$2*(sub!AD57-sub!$B57)^2)</f>
        <v>6.8217254769441828E-3</v>
      </c>
      <c r="AC59" s="2">
        <f>($AC$2/$AU$1*(sub!AE57-sub!$B57)^2)</f>
        <v>1.2141217028402451</v>
      </c>
      <c r="AD59" s="2">
        <f>($AD$2/$AU$1*(sub!AF57-sub!$B57)^2)</f>
        <v>10.731527772825341</v>
      </c>
      <c r="AE59" s="2">
        <f>($AE$2/$AU$1*(sub!AG57-sub!$B57)^2)</f>
        <v>7.0250286736031592E-2</v>
      </c>
      <c r="AF59" s="2">
        <f>($AF$2/$AU$1*(sub!AH57-sub!$B57)^2)</f>
        <v>9.6593764494483977E-3</v>
      </c>
      <c r="AG59" s="2">
        <f>($AG$2/$AU$1*(sub!AI57-sub!$B57)^2)</f>
        <v>3.0199407321653284</v>
      </c>
      <c r="AH59" s="2">
        <f>($AH$2/$AU$1*(sub!AJ57-sub!$B57)^2)</f>
        <v>0.58249291782022194</v>
      </c>
      <c r="AI59" s="2">
        <f>($AI$2/$AU$1*(sub!AK57-sub!$B57)^2)</f>
        <v>0.27828636604742352</v>
      </c>
      <c r="AJ59" s="2">
        <f>($AJ$2/$AU$1*(sub!AL57-sub!$B57)^2)</f>
        <v>9.830396708201404E-2</v>
      </c>
      <c r="AK59" s="2">
        <f>($AK$2/$AU$1*(sub!AM57-sub!$B57)^2)</f>
        <v>1.4336314423883008E-2</v>
      </c>
      <c r="AL59" s="2">
        <f>($AL$2/$AU$1*(sub!AN57-sub!$B57)^2)</f>
        <v>2.4745391802036956E-2</v>
      </c>
      <c r="AM59" s="2">
        <f>($AM$2/$AU$1*(sub!AO57-sub!$B57)^2)</f>
        <v>9.73618885565391E-2</v>
      </c>
      <c r="AN59" s="2">
        <f>($AN$2/$AU$1*(sub!AP57-sub!$B57)^2)</f>
        <v>6.3721092656085873E-2</v>
      </c>
      <c r="AO59" s="2">
        <f>($AO$2/$AU$1*(sub!AQ57-sub!$B57)^2)</f>
        <v>3.4630086263499822E-4</v>
      </c>
      <c r="AP59" s="2">
        <f>($AP$2/$AU$1*(sub!AR57-sub!$B57)^2)</f>
        <v>2.9713926726278043E-2</v>
      </c>
      <c r="AQ59" s="2">
        <f>($AQ$2/$AU$1*(sub!AS57-sub!$B57)^2)</f>
        <v>5.4993554463226506E-2</v>
      </c>
      <c r="AR59" s="2">
        <f>($AR$2/$AU$1*(sub!AT57-sub!$B57)^2)</f>
        <v>9.6520789880430967E-3</v>
      </c>
      <c r="AS59" s="2">
        <f>($AS$2/$AU$1*(sub!AU57-sub!$B57)^2)</f>
        <v>0.31330503346170097</v>
      </c>
      <c r="AT59" s="2">
        <f>($AT$2/$AU$1*(sub!AV57-sub!$B57)^2)</f>
        <v>1.6464318229012505E-2</v>
      </c>
      <c r="AU59" s="2"/>
      <c r="AV59" s="26">
        <f t="shared" si="1"/>
        <v>25.385268164475221</v>
      </c>
    </row>
    <row r="60" spans="1:48" x14ac:dyDescent="0.2">
      <c r="A60" s="1">
        <v>41547</v>
      </c>
      <c r="B60" s="2">
        <f>$B$2/$AU$1*(sub!D58-sub!$B58)^2</f>
        <v>0.22261302911098127</v>
      </c>
      <c r="C60" s="2">
        <f>($C$2/$AU$1)*(sub!E58-sub!$B58)^2</f>
        <v>1.0888363355438841</v>
      </c>
      <c r="D60" s="2">
        <f>($D$2/$AU$1)*(sub!F58-sub!$B58)^2</f>
        <v>3.7642416185121597E-3</v>
      </c>
      <c r="E60" s="2">
        <f>($E$2/$AU$1*(sub!G58-sub!$B58)^2)</f>
        <v>0.12770683635308971</v>
      </c>
      <c r="F60" s="2">
        <f>($F$2/$AU$1*(sub!H58-sub!$B58)^2)</f>
        <v>3.3818338400473254E-3</v>
      </c>
      <c r="G60" s="2">
        <f>($G$2*(sub!I58-sub!$B58)^2)</f>
        <v>4.6816809718286869</v>
      </c>
      <c r="H60" s="2">
        <f>($H$2/$AU$1*(sub!J58-sub!$B58)^2)</f>
        <v>0.71132374892699213</v>
      </c>
      <c r="I60" s="2">
        <f>($I$2/$AU$1*(sub!K58-sub!$B58)^2)</f>
        <v>6.3494056994487401E-3</v>
      </c>
      <c r="J60" s="2">
        <f>($J$2/$AU$1*(sub!L58-sub!$B58)^2)</f>
        <v>4.4487630717000197E-3</v>
      </c>
      <c r="K60" s="2">
        <f>($K$2/$AU$1*(sub!M58-sub!$B58)^2)</f>
        <v>1.5648162640499088E-3</v>
      </c>
      <c r="L60" s="2">
        <f>($L$2/$AU$1*(sub!N58-sub!$B58)^2)</f>
        <v>1.3518441663744647E-2</v>
      </c>
      <c r="M60" s="2">
        <f>($M$2/$AU$1*(sub!O58-sub!$B58)^2)</f>
        <v>1.8908416953065093E-2</v>
      </c>
      <c r="N60" s="2">
        <f>($N$2/$AU$1*(sub!P58-sub!$B58)^2)</f>
        <v>1.5977939573187463E-4</v>
      </c>
      <c r="O60" s="2">
        <f>($O$2*(sub!Q58-sub!$B58)^2)</f>
        <v>3.6926744220537246</v>
      </c>
      <c r="P60" s="2">
        <f>($P$2/$AU$1*(sub!R58-sub!$B58)^2)</f>
        <v>7.2471327373918441E-4</v>
      </c>
      <c r="Q60" s="2">
        <f>($Q$2/$AU$1*(sub!S58-sub!$B58)^2)</f>
        <v>0.1438651543261929</v>
      </c>
      <c r="R60" s="2">
        <f>($R$2/$AU$1*(sub!T58-sub!$B58)^2)</f>
        <v>0.11142110428488758</v>
      </c>
      <c r="S60" s="2">
        <f>($S$2/$AU$1*(sub!U58-sub!$B58)^2)</f>
        <v>4.7411689905769584E-2</v>
      </c>
      <c r="T60" s="2">
        <f>($T$2/$AU$1*(sub!V58-sub!$B58)^2)</f>
        <v>0.18273229501689364</v>
      </c>
      <c r="U60" s="2">
        <f>($U$2/$AU$1*(sub!W58-sub!$B58)^2)</f>
        <v>1.1616406324612909E-2</v>
      </c>
      <c r="V60" s="2">
        <f>($V$2/$AU$1*(sub!X58-sub!$B58)^2)</f>
        <v>0.18548764067092446</v>
      </c>
      <c r="W60" s="2">
        <f>($W$2/$AU$1*(sub!Y58-sub!$B58)^2)</f>
        <v>0.19517355371900411</v>
      </c>
      <c r="X60" s="2">
        <f>($X$2/$AU$1*(sub!Z58-sub!$B58)^2)</f>
        <v>0.17409338969923924</v>
      </c>
      <c r="Y60" s="2">
        <f>($Y$2/$AU$1*(sub!AA58-sub!$B58)^2)</f>
        <v>6.4540679522497812E-2</v>
      </c>
      <c r="Z60" s="2">
        <f>($Z$2/$AU$1*(sub!AB58-sub!$B58)^2)</f>
        <v>2.3293816510683561E-3</v>
      </c>
      <c r="AA60" s="2">
        <f>($AA$2/$AU$1*(sub!AC58-sub!$B58)^2)</f>
        <v>5.817050736529792E-2</v>
      </c>
      <c r="AB60" s="2">
        <f>($AB$2*(sub!AD58-sub!$B58)^2)</f>
        <v>0.23411579479349723</v>
      </c>
      <c r="AC60" s="2">
        <f>($AC$2/$AU$1*(sub!AE58-sub!$B58)^2)</f>
        <v>0.7656395560270296</v>
      </c>
      <c r="AD60" s="2">
        <f>($AD$2/$AU$1*(sub!AF58-sub!$B58)^2)</f>
        <v>1.8322079549577128</v>
      </c>
      <c r="AE60" s="2">
        <f>($AE$2/$AU$1*(sub!AG58-sub!$B58)^2)</f>
        <v>1.250824102860577E-2</v>
      </c>
      <c r="AF60" s="2">
        <f>($AF$2/$AU$1*(sub!AH58-sub!$B58)^2)</f>
        <v>3.791961777815888E-2</v>
      </c>
      <c r="AG60" s="2">
        <f>($AG$2/$AU$1*(sub!AI58-sub!$B58)^2)</f>
        <v>3.0604164521092247</v>
      </c>
      <c r="AH60" s="2">
        <f>($AH$2/$AU$1*(sub!AJ58-sub!$B58)^2)</f>
        <v>0.49247226949117573</v>
      </c>
      <c r="AI60" s="2">
        <f>($AI$2/$AU$1*(sub!AK58-sub!$B58)^2)</f>
        <v>0.20639570803002111</v>
      </c>
      <c r="AJ60" s="2">
        <f>($AJ$2/$AU$1*(sub!AL58-sub!$B58)^2)</f>
        <v>0.15934433716238375</v>
      </c>
      <c r="AK60" s="2">
        <f>($AK$2/$AU$1*(sub!AM58-sub!$B58)^2)</f>
        <v>2.8514045437621226E-2</v>
      </c>
      <c r="AL60" s="2">
        <f>($AL$2/$AU$1*(sub!AN58-sub!$B58)^2)</f>
        <v>2.0310743801652955E-2</v>
      </c>
      <c r="AM60" s="2">
        <f>($AM$2/$AU$1*(sub!AO58-sub!$B58)^2)</f>
        <v>0.14724892894991745</v>
      </c>
      <c r="AN60" s="2">
        <f>($AN$2/$AU$1*(sub!AP58-sub!$B58)^2)</f>
        <v>9.7852614199950963E-2</v>
      </c>
      <c r="AO60" s="2">
        <f>($AO$2/$AU$1*(sub!AQ58-sub!$B58)^2)</f>
        <v>2.4383252006567366E-2</v>
      </c>
      <c r="AP60" s="2">
        <f>($AP$2/$AU$1*(sub!AR58-sub!$B58)^2)</f>
        <v>0.10719350579490246</v>
      </c>
      <c r="AQ60" s="2">
        <f>($AQ$2/$AU$1*(sub!AS58-sub!$B58)^2)</f>
        <v>1.1096359051884637E-2</v>
      </c>
      <c r="AR60" s="2">
        <f>($AR$2/$AU$1*(sub!AT58-sub!$B58)^2)</f>
        <v>3.2075983892413415E-4</v>
      </c>
      <c r="AS60" s="2">
        <f>($AS$2/$AU$1*(sub!AU58-sub!$B58)^2)</f>
        <v>0.64953919077268429</v>
      </c>
      <c r="AT60" s="2">
        <f>($AT$2/$AU$1*(sub!AV58-sub!$B58)^2)</f>
        <v>1.8419528725443532E-3</v>
      </c>
      <c r="AU60" s="2"/>
      <c r="AV60" s="26">
        <f t="shared" si="1"/>
        <v>19.643818842188253</v>
      </c>
    </row>
    <row r="61" spans="1:48" x14ac:dyDescent="0.2">
      <c r="A61" s="1">
        <v>41578</v>
      </c>
      <c r="B61" s="2">
        <f>$B$2/$AU$1*(sub!D59-sub!$B59)^2</f>
        <v>1.8229163272688433E-3</v>
      </c>
      <c r="C61" s="2">
        <f>($C$2/$AU$1)*(sub!E59-sub!$B59)^2</f>
        <v>1.495523205046335</v>
      </c>
      <c r="D61" s="2">
        <f>($D$2/$AU$1)*(sub!F59-sub!$B59)^2</f>
        <v>1.7194464065465379E-3</v>
      </c>
      <c r="E61" s="2">
        <f>($E$2/$AU$1*(sub!G59-sub!$B59)^2)</f>
        <v>9.9073870930988392E-2</v>
      </c>
      <c r="F61" s="2">
        <f>($F$2/$AU$1*(sub!H59-sub!$B59)^2)</f>
        <v>1.3856638056966996E-2</v>
      </c>
      <c r="G61" s="2">
        <f>($G$2*(sub!I59-sub!$B59)^2)</f>
        <v>6.0445915070193159</v>
      </c>
      <c r="H61" s="2">
        <f>($H$2/$AU$1*(sub!J59-sub!$B59)^2)</f>
        <v>1.2595314465933441E-3</v>
      </c>
      <c r="I61" s="2">
        <f>($I$2/$AU$1*(sub!K59-sub!$B59)^2)</f>
        <v>4.5319734117880124E-3</v>
      </c>
      <c r="J61" s="2">
        <f>($J$2/$AU$1*(sub!L59-sub!$B59)^2)</f>
        <v>2.0630165935623724E-4</v>
      </c>
      <c r="K61" s="2">
        <f>($K$2/$AU$1*(sub!M59-sub!$B59)^2)</f>
        <v>2.3300999663696592E-3</v>
      </c>
      <c r="L61" s="2">
        <f>($L$2/$AU$1*(sub!N59-sub!$B59)^2)</f>
        <v>1.4381544484756809E-3</v>
      </c>
      <c r="M61" s="2">
        <f>($M$2/$AU$1*(sub!O59-sub!$B59)^2)</f>
        <v>1.4478824762945833E-2</v>
      </c>
      <c r="N61" s="2">
        <f>($N$2/$AU$1*(sub!P59-sub!$B59)^2)</f>
        <v>7.8288220928179691E-4</v>
      </c>
      <c r="O61" s="2">
        <f>($O$2*(sub!Q59-sub!$B59)^2)</f>
        <v>24.581336345328964</v>
      </c>
      <c r="P61" s="2">
        <f>($P$2/$AU$1*(sub!R59-sub!$B59)^2)</f>
        <v>2.4664165405581429E-3</v>
      </c>
      <c r="Q61" s="2">
        <f>($Q$2/$AU$1*(sub!S59-sub!$B59)^2)</f>
        <v>0.13094217827260113</v>
      </c>
      <c r="R61" s="2">
        <f>($R$2/$AU$1*(sub!T59-sub!$B59)^2)</f>
        <v>7.0161938917207886E-2</v>
      </c>
      <c r="S61" s="2">
        <f>($S$2/$AU$1*(sub!U59-sub!$B59)^2)</f>
        <v>1.7820352126879036E-2</v>
      </c>
      <c r="T61" s="2">
        <f>($T$2/$AU$1*(sub!V59-sub!$B59)^2)</f>
        <v>8.5753491376112725E-2</v>
      </c>
      <c r="U61" s="2">
        <f>($U$2/$AU$1*(sub!W59-sub!$B59)^2)</f>
        <v>2.6136065418692336E-3</v>
      </c>
      <c r="V61" s="2">
        <f>($V$2/$AU$1*(sub!X59-sub!$B59)^2)</f>
        <v>0.25964650721477667</v>
      </c>
      <c r="W61" s="2">
        <f>($W$2/$AU$1*(sub!Y59-sub!$B59)^2)</f>
        <v>0.15931099801420623</v>
      </c>
      <c r="X61" s="2">
        <f>($X$2/$AU$1*(sub!Z59-sub!$B59)^2)</f>
        <v>0.18112049253569201</v>
      </c>
      <c r="Y61" s="2">
        <f>($Y$2/$AU$1*(sub!AA59-sub!$B59)^2)</f>
        <v>4.5783260644333197E-2</v>
      </c>
      <c r="Z61" s="2">
        <f>($Z$2/$AU$1*(sub!AB59-sub!$B59)^2)</f>
        <v>2.6009757202948899E-3</v>
      </c>
      <c r="AA61" s="2">
        <f>($AA$2/$AU$1*(sub!AC59-sub!$B59)^2)</f>
        <v>2.9182834271415832E-2</v>
      </c>
      <c r="AB61" s="2">
        <f>($AB$2*(sub!AD59-sub!$B59)^2)</f>
        <v>0.74290748765317705</v>
      </c>
      <c r="AC61" s="2">
        <f>($AC$2/$AU$1*(sub!AE59-sub!$B59)^2)</f>
        <v>0.27739890561905106</v>
      </c>
      <c r="AD61" s="2">
        <f>($AD$2/$AU$1*(sub!AF59-sub!$B59)^2)</f>
        <v>0.57285916891054811</v>
      </c>
      <c r="AE61" s="2">
        <f>($AE$2/$AU$1*(sub!AG59-sub!$B59)^2)</f>
        <v>1.92027304700718E-3</v>
      </c>
      <c r="AF61" s="2">
        <f>($AF$2/$AU$1*(sub!AH59-sub!$B59)^2)</f>
        <v>6.8282447441976216E-2</v>
      </c>
      <c r="AG61" s="2">
        <f>($AG$2/$AU$1*(sub!AI59-sub!$B59)^2)</f>
        <v>3.1755447212382069</v>
      </c>
      <c r="AH61" s="2">
        <f>($AH$2/$AU$1*(sub!AJ59-sub!$B59)^2)</f>
        <v>0.23217391751421454</v>
      </c>
      <c r="AI61" s="2">
        <f>($AI$2/$AU$1*(sub!AK59-sub!$B59)^2)</f>
        <v>0.21019860948193952</v>
      </c>
      <c r="AJ61" s="2">
        <f>($AJ$2/$AU$1*(sub!AL59-sub!$B59)^2)</f>
        <v>0.11858588971369978</v>
      </c>
      <c r="AK61" s="2">
        <f>($AK$2/$AU$1*(sub!AM59-sub!$B59)^2)</f>
        <v>9.1591442453060872E-3</v>
      </c>
      <c r="AL61" s="2">
        <f>($AL$2/$AU$1*(sub!AN59-sub!$B59)^2)</f>
        <v>1.7594390647603941E-2</v>
      </c>
      <c r="AM61" s="2">
        <f>($AM$2/$AU$1*(sub!AO59-sub!$B59)^2)</f>
        <v>0.18626663023963472</v>
      </c>
      <c r="AN61" s="2">
        <f>($AN$2/$AU$1*(sub!AP59-sub!$B59)^2)</f>
        <v>0.12469088210510304</v>
      </c>
      <c r="AO61" s="2">
        <f>($AO$2/$AU$1*(sub!AQ59-sub!$B59)^2)</f>
        <v>3.8174170864942382E-2</v>
      </c>
      <c r="AP61" s="2">
        <f>($AP$2/$AU$1*(sub!AR59-sub!$B59)^2)</f>
        <v>0.19650700702138724</v>
      </c>
      <c r="AQ61" s="2">
        <f>($AQ$2/$AU$1*(sub!AS59-sub!$B59)^2)</f>
        <v>3.9229904266294217E-4</v>
      </c>
      <c r="AR61" s="2">
        <f>($AR$2/$AU$1*(sub!AT59-sub!$B59)^2)</f>
        <v>0.11737142103635019</v>
      </c>
      <c r="AS61" s="2">
        <f>($AS$2/$AU$1*(sub!AU59-sub!$B59)^2)</f>
        <v>0.85158855366216835</v>
      </c>
      <c r="AT61" s="2">
        <f>($AT$2/$AU$1*(sub!AV59-sub!$B59)^2)</f>
        <v>1.9817787908649298E-4</v>
      </c>
      <c r="AU61" s="2"/>
      <c r="AV61" s="26">
        <f t="shared" si="1"/>
        <v>40.192168846561202</v>
      </c>
    </row>
    <row r="62" spans="1:48" x14ac:dyDescent="0.2">
      <c r="A62" s="1">
        <v>41608</v>
      </c>
      <c r="B62" s="2">
        <f>$B$2/$AU$1*(sub!D60-sub!$B60)^2</f>
        <v>4.7888147128607221E-2</v>
      </c>
      <c r="C62" s="2">
        <f>($C$2/$AU$1)*(sub!E60-sub!$B60)^2</f>
        <v>1.385600989848083</v>
      </c>
      <c r="D62" s="2">
        <f>($D$2/$AU$1)*(sub!F60-sub!$B60)^2</f>
        <v>3.3041197282355247E-4</v>
      </c>
      <c r="E62" s="2">
        <f>($E$2/$AU$1*(sub!G60-sub!$B60)^2)</f>
        <v>0.11755434396288518</v>
      </c>
      <c r="F62" s="2">
        <f>($F$2/$AU$1*(sub!H60-sub!$B60)^2)</f>
        <v>1.9141579978393077E-2</v>
      </c>
      <c r="G62" s="2">
        <f>($G$2*(sub!I60-sub!$B60)^2)</f>
        <v>9.3211837567218385</v>
      </c>
      <c r="H62" s="2">
        <f>($H$2/$AU$1*(sub!J60-sub!$B60)^2)</f>
        <v>4.4805290223301061E-3</v>
      </c>
      <c r="I62" s="2">
        <f>($I$2/$AU$1*(sub!K60-sub!$B60)^2)</f>
        <v>8.1949940379805099E-3</v>
      </c>
      <c r="J62" s="2">
        <f>($J$2/$AU$1*(sub!L60-sub!$B60)^2)</f>
        <v>8.4191946339635894E-5</v>
      </c>
      <c r="K62" s="2">
        <f>($K$2/$AU$1*(sub!M60-sub!$B60)^2)</f>
        <v>1.6210568056899528E-2</v>
      </c>
      <c r="L62" s="2">
        <f>($L$2/$AU$1*(sub!N60-sub!$B60)^2)</f>
        <v>9.3930250709186626E-3</v>
      </c>
      <c r="M62" s="2">
        <f>($M$2/$AU$1*(sub!O60-sub!$B60)^2)</f>
        <v>7.4225751151558612E-3</v>
      </c>
      <c r="N62" s="2">
        <f>($N$2/$AU$1*(sub!P60-sub!$B60)^2)</f>
        <v>1.8901758948136914E-2</v>
      </c>
      <c r="O62" s="2">
        <f>($O$2*(sub!Q60-sub!$B60)^2)</f>
        <v>22.095074542572259</v>
      </c>
      <c r="P62" s="2">
        <f>($P$2/$AU$1*(sub!R60-sub!$B60)^2)</f>
        <v>3.7766937097833756E-5</v>
      </c>
      <c r="Q62" s="2">
        <f>($Q$2/$AU$1*(sub!S60-sub!$B60)^2)</f>
        <v>0.11302910307177369</v>
      </c>
      <c r="R62" s="2">
        <f>($R$2/$AU$1*(sub!T60-sub!$B60)^2)</f>
        <v>6.2944787673744076E-2</v>
      </c>
      <c r="S62" s="2">
        <f>($S$2/$AU$1*(sub!U60-sub!$B60)^2)</f>
        <v>1.7279950331043528E-2</v>
      </c>
      <c r="T62" s="2">
        <f>($T$2/$AU$1*(sub!V60-sub!$B60)^2)</f>
        <v>8.3855113161726419E-2</v>
      </c>
      <c r="U62" s="2">
        <f>($U$2/$AU$1*(sub!W60-sub!$B60)^2)</f>
        <v>7.6925741554398006E-3</v>
      </c>
      <c r="V62" s="2">
        <f>($V$2/$AU$1*(sub!X60-sub!$B60)^2)</f>
        <v>0.26159613677835003</v>
      </c>
      <c r="W62" s="2">
        <f>($W$2/$AU$1*(sub!Y60-sub!$B60)^2)</f>
        <v>0.16089201602484865</v>
      </c>
      <c r="X62" s="2">
        <f>($X$2/$AU$1*(sub!Z60-sub!$B60)^2)</f>
        <v>0.16490275074322439</v>
      </c>
      <c r="Y62" s="2">
        <f>($Y$2/$AU$1*(sub!AA60-sub!$B60)^2)</f>
        <v>2.8502621540459242E-2</v>
      </c>
      <c r="Z62" s="2">
        <f>($Z$2/$AU$1*(sub!AB60-sub!$B60)^2)</f>
        <v>2.7373479892662455E-3</v>
      </c>
      <c r="AA62" s="2">
        <f>($AA$2/$AU$1*(sub!AC60-sub!$B60)^2)</f>
        <v>4.1463306669999409E-2</v>
      </c>
      <c r="AB62" s="2">
        <f>($AB$2*(sub!AD60-sub!$B60)^2)</f>
        <v>0.7587694545698721</v>
      </c>
      <c r="AC62" s="2">
        <f>($AC$2/$AU$1*(sub!AE60-sub!$B60)^2)</f>
        <v>9.6696794190883839E-2</v>
      </c>
      <c r="AD62" s="2">
        <f>($AD$2/$AU$1*(sub!AF60-sub!$B60)^2)</f>
        <v>0.20590409057049888</v>
      </c>
      <c r="AE62" s="2">
        <f>($AE$2/$AU$1*(sub!AG60-sub!$B60)^2)</f>
        <v>1.1438238165809328E-2</v>
      </c>
      <c r="AF62" s="2">
        <f>($AF$2/$AU$1*(sub!AH60-sub!$B60)^2)</f>
        <v>1.1684415486895904E-3</v>
      </c>
      <c r="AG62" s="2">
        <f>($AG$2/$AU$1*(sub!AI60-sub!$B60)^2)</f>
        <v>2.9422381880509958</v>
      </c>
      <c r="AH62" s="2">
        <f>($AH$2/$AU$1*(sub!AJ60-sub!$B60)^2)</f>
        <v>0.56084286108435644</v>
      </c>
      <c r="AI62" s="2">
        <f>($AI$2/$AU$1*(sub!AK60-sub!$B60)^2)</f>
        <v>0.16640622531722724</v>
      </c>
      <c r="AJ62" s="2">
        <f>($AJ$2/$AU$1*(sub!AL60-sub!$B60)^2)</f>
        <v>0.11767364106633081</v>
      </c>
      <c r="AK62" s="2">
        <f>($AK$2/$AU$1*(sub!AM60-sub!$B60)^2)</f>
        <v>5.4410863958992139E-3</v>
      </c>
      <c r="AL62" s="2">
        <f>($AL$2/$AU$1*(sub!AN60-sub!$B60)^2)</f>
        <v>1.753104455807148E-2</v>
      </c>
      <c r="AM62" s="2">
        <f>($AM$2/$AU$1*(sub!AO60-sub!$B60)^2)</f>
        <v>0.18726803147955862</v>
      </c>
      <c r="AN62" s="2">
        <f>($AN$2/$AU$1*(sub!AP60-sub!$B60)^2)</f>
        <v>0.12538090808567925</v>
      </c>
      <c r="AO62" s="2">
        <f>($AO$2/$AU$1*(sub!AQ60-sub!$B60)^2)</f>
        <v>5.2620444701800689E-2</v>
      </c>
      <c r="AP62" s="2">
        <f>($AP$2/$AU$1*(sub!AR60-sub!$B60)^2)</f>
        <v>0.15798176568140226</v>
      </c>
      <c r="AQ62" s="2">
        <f>($AQ$2/$AU$1*(sub!AS60-sub!$B60)^2)</f>
        <v>1.4347987123972936E-3</v>
      </c>
      <c r="AR62" s="2">
        <f>($AR$2/$AU$1*(sub!AT60-sub!$B60)^2)</f>
        <v>0.11648366677217596</v>
      </c>
      <c r="AS62" s="2">
        <f>($AS$2/$AU$1*(sub!AU60-sub!$B60)^2)</f>
        <v>0.85681885507077449</v>
      </c>
      <c r="AT62" s="2">
        <f>($AT$2/$AU$1*(sub!AV60-sub!$B60)^2)</f>
        <v>2.3893188521925018E-4</v>
      </c>
      <c r="AU62" s="2"/>
      <c r="AV62" s="26">
        <f t="shared" si="1"/>
        <v>40.378732357367269</v>
      </c>
    </row>
    <row r="63" spans="1:48" x14ac:dyDescent="0.2">
      <c r="A63" s="1">
        <v>41639</v>
      </c>
      <c r="B63" s="2">
        <f>$B$2/$AU$1*(sub!D61-sub!$B61)^2</f>
        <v>4.7815801892637663E-2</v>
      </c>
      <c r="C63" s="2">
        <f>($C$2/$AU$1)*(sub!E61-sub!$B61)^2</f>
        <v>1.4847833963045469</v>
      </c>
      <c r="D63" s="2">
        <f>($D$2/$AU$1)*(sub!F61-sub!$B61)^2</f>
        <v>2.3624260070607915E-4</v>
      </c>
      <c r="E63" s="2">
        <f>($E$2/$AU$1*(sub!G61-sub!$B61)^2)</f>
        <v>6.1846024501025505E-2</v>
      </c>
      <c r="F63" s="2">
        <f>($F$2/$AU$1*(sub!H61-sub!$B61)^2)</f>
        <v>4.5403555149515537E-2</v>
      </c>
      <c r="G63" s="2">
        <f>($G$2*(sub!I61-sub!$B61)^2)</f>
        <v>14.938928362510092</v>
      </c>
      <c r="H63" s="2">
        <f>($H$2/$AU$1*(sub!J61-sub!$B61)^2)</f>
        <v>3.3148192355770108E-5</v>
      </c>
      <c r="I63" s="2">
        <f>($I$2/$AU$1*(sub!K61-sub!$B61)^2)</f>
        <v>1.7799892763209829E-3</v>
      </c>
      <c r="J63" s="2">
        <f>($J$2/$AU$1*(sub!L61-sub!$B61)^2)</f>
        <v>1.3231446782695371E-4</v>
      </c>
      <c r="K63" s="2">
        <f>($K$2/$AU$1*(sub!M61-sub!$B61)^2)</f>
        <v>6.138319005285592E-3</v>
      </c>
      <c r="L63" s="2">
        <f>($L$2/$AU$1*(sub!N61-sub!$B61)^2)</f>
        <v>4.3803608390734806E-2</v>
      </c>
      <c r="M63" s="2">
        <f>($M$2/$AU$1*(sub!O61-sub!$B61)^2)</f>
        <v>1.4347083484233666E-7</v>
      </c>
      <c r="N63" s="2">
        <f>($N$2/$AU$1*(sub!P61-sub!$B61)^2)</f>
        <v>1.3572726314266656E-3</v>
      </c>
      <c r="O63" s="2">
        <f>($O$2*(sub!Q61-sub!$B61)^2)</f>
        <v>27.133394807628932</v>
      </c>
      <c r="P63" s="2">
        <f>($P$2/$AU$1*(sub!R61-sub!$B61)^2)</f>
        <v>2.6763732525467254E-3</v>
      </c>
      <c r="Q63" s="2">
        <f>($Q$2/$AU$1*(sub!S61-sub!$B61)^2)</f>
        <v>8.2607586794960372E-2</v>
      </c>
      <c r="R63" s="2">
        <f>($R$2/$AU$1*(sub!T61-sub!$B61)^2)</f>
        <v>6.9723883304053477E-2</v>
      </c>
      <c r="S63" s="2">
        <f>($S$2/$AU$1*(sub!U61-sub!$B61)^2)</f>
        <v>5.3474973716399936E-3</v>
      </c>
      <c r="T63" s="2">
        <f>($T$2/$AU$1*(sub!V61-sub!$B61)^2)</f>
        <v>6.1282202724717509E-2</v>
      </c>
      <c r="U63" s="2">
        <f>($U$2/$AU$1*(sub!W61-sub!$B61)^2)</f>
        <v>2.9607278107130163E-2</v>
      </c>
      <c r="V63" s="2">
        <f>($V$2/$AU$1*(sub!X61-sub!$B61)^2)</f>
        <v>0.26354600630714858</v>
      </c>
      <c r="W63" s="2">
        <f>($W$2/$AU$1*(sub!Y61-sub!$B61)^2)</f>
        <v>0.11661135729264072</v>
      </c>
      <c r="X63" s="2">
        <f>($X$2/$AU$1*(sub!Z61-sub!$B61)^2)</f>
        <v>0.23104853242616691</v>
      </c>
      <c r="Y63" s="2">
        <f>($Y$2/$AU$1*(sub!AA61-sub!$B61)^2)</f>
        <v>3.328575385248702E-2</v>
      </c>
      <c r="Z63" s="2">
        <f>($Z$2/$AU$1*(sub!AB61-sub!$B61)^2)</f>
        <v>1.7296492773983726E-6</v>
      </c>
      <c r="AA63" s="2">
        <f>($AA$2/$AU$1*(sub!AC61-sub!$B61)^2)</f>
        <v>7.2160652985424373E-2</v>
      </c>
      <c r="AB63" s="2">
        <f>($AB$2*(sub!AD61-sub!$B61)^2)</f>
        <v>0.77474101310305432</v>
      </c>
      <c r="AC63" s="2">
        <f>($AC$2/$AU$1*(sub!AE61-sub!$B61)^2)</f>
        <v>9.5270004473719944E-2</v>
      </c>
      <c r="AD63" s="2">
        <f>($AD$2/$AU$1*(sub!AF61-sub!$B61)^2)</f>
        <v>0.80535096709474552</v>
      </c>
      <c r="AE63" s="2">
        <f>($AE$2/$AU$1*(sub!AG61-sub!$B61)^2)</f>
        <v>1.1000730576837868E-2</v>
      </c>
      <c r="AF63" s="2">
        <f>($AF$2/$AU$1*(sub!AH61-sub!$B61)^2)</f>
        <v>1.9099371397436039E-2</v>
      </c>
      <c r="AG63" s="2">
        <f>($AG$2/$AU$1*(sub!AI61-sub!$B61)^2)</f>
        <v>3.2803944296525192</v>
      </c>
      <c r="AH63" s="2">
        <f>($AH$2/$AU$1*(sub!AJ61-sub!$B61)^2)</f>
        <v>0.55774791718907046</v>
      </c>
      <c r="AI63" s="2">
        <f>($AI$2/$AU$1*(sub!AK61-sub!$B61)^2)</f>
        <v>0.20858354971098308</v>
      </c>
      <c r="AJ63" s="2">
        <f>($AJ$2/$AU$1*(sub!AL61-sub!$B61)^2)</f>
        <v>0.11676817730648176</v>
      </c>
      <c r="AK63" s="2">
        <f>($AK$2/$AU$1*(sub!AM61-sub!$B61)^2)</f>
        <v>3.1778220576833918E-4</v>
      </c>
      <c r="AL63" s="2">
        <f>($AL$2/$AU$1*(sub!AN61-sub!$B61)^2)</f>
        <v>3.765017178097893E-2</v>
      </c>
      <c r="AM63" s="2">
        <f>($AM$2/$AU$1*(sub!AO61-sub!$B61)^2)</f>
        <v>0.18826850072904641</v>
      </c>
      <c r="AN63" s="2">
        <f>($AN$2/$AU$1*(sub!AP61-sub!$B61)^2)</f>
        <v>0.12607034569762987</v>
      </c>
      <c r="AO63" s="2">
        <f>($AO$2/$AU$1*(sub!AQ61-sub!$B61)^2)</f>
        <v>9.3157604772904329E-2</v>
      </c>
      <c r="AP63" s="2">
        <f>($AP$2/$AU$1*(sub!AR61-sub!$B61)^2)</f>
        <v>0.12857754802714999</v>
      </c>
      <c r="AQ63" s="2">
        <f>($AQ$2/$AU$1*(sub!AS61-sub!$B61)^2)</f>
        <v>3.5956731563253527E-6</v>
      </c>
      <c r="AR63" s="2">
        <f>($AR$2/$AU$1*(sub!AT61-sub!$B61)^2)</f>
        <v>0.11560245778709172</v>
      </c>
      <c r="AS63" s="2">
        <f>($AS$2/$AU$1*(sub!AU61-sub!$B61)^2)</f>
        <v>0.61874451545226616</v>
      </c>
      <c r="AT63" s="2">
        <f>($AT$2/$AU$1*(sub!AV61-sub!$B61)^2)</f>
        <v>2.8332677265116785E-4</v>
      </c>
      <c r="AU63" s="2"/>
      <c r="AV63" s="26">
        <f t="shared" si="1"/>
        <v>51.911183849493924</v>
      </c>
    </row>
    <row r="64" spans="1:48" x14ac:dyDescent="0.2">
      <c r="A64" s="1">
        <v>41670</v>
      </c>
      <c r="B64" s="2">
        <f>$B$2/$AU$1*(sub!D62-sub!$B62)^2</f>
        <v>8.4140872982613649E-2</v>
      </c>
      <c r="C64" s="2">
        <f>($C$2/$AU$1)*(sub!E62-sub!$B62)^2</f>
        <v>0.89983626898372737</v>
      </c>
      <c r="D64" s="2">
        <f>($D$2/$AU$1)*(sub!F62-sub!$B62)^2</f>
        <v>2.3247482046916059E-4</v>
      </c>
      <c r="E64" s="2">
        <f>($E$2/$AU$1*(sub!G62-sub!$B62)^2)</f>
        <v>1.2073308865512477E-2</v>
      </c>
      <c r="F64" s="2">
        <f>($F$2/$AU$1*(sub!H62-sub!$B62)^2)</f>
        <v>0.10047029915936241</v>
      </c>
      <c r="G64" s="2">
        <f>($G$2*(sub!I62-sub!$B62)^2)</f>
        <v>7.4463502618427615</v>
      </c>
      <c r="H64" s="2">
        <f>($H$2/$AU$1*(sub!J62-sub!$B62)^2)</f>
        <v>2.2982967448531614E-3</v>
      </c>
      <c r="I64" s="2">
        <f>($I$2/$AU$1*(sub!K62-sub!$B62)^2)</f>
        <v>2.0787815410337114E-4</v>
      </c>
      <c r="J64" s="2">
        <f>($J$2/$AU$1*(sub!L62-sub!$B62)^2)</f>
        <v>1.0730357426745761E-2</v>
      </c>
      <c r="K64" s="2">
        <f>($K$2/$AU$1*(sub!M62-sub!$B62)^2)</f>
        <v>4.9312920140468387E-4</v>
      </c>
      <c r="L64" s="2">
        <f>($L$2/$AU$1*(sub!N62-sub!$B62)^2)</f>
        <v>3.090315717733521E-2</v>
      </c>
      <c r="M64" s="2">
        <f>($M$2/$AU$1*(sub!O62-sub!$B62)^2)</f>
        <v>3.5268790075944313E-4</v>
      </c>
      <c r="N64" s="2">
        <f>($N$2/$AU$1*(sub!P62-sub!$B62)^2)</f>
        <v>1.438792321117377E-2</v>
      </c>
      <c r="O64" s="2">
        <f>($O$2*(sub!Q62-sub!$B62)^2)</f>
        <v>22.147993079205161</v>
      </c>
      <c r="P64" s="2">
        <f>($P$2/$AU$1*(sub!R62-sub!$B62)^2)</f>
        <v>6.6036009178852854E-3</v>
      </c>
      <c r="Q64" s="2">
        <f>($Q$2/$AU$1*(sub!S62-sub!$B62)^2)</f>
        <v>0.12571294480436854</v>
      </c>
      <c r="R64" s="2">
        <f>($R$2/$AU$1*(sub!T62-sub!$B62)^2)</f>
        <v>7.7212369686591259E-2</v>
      </c>
      <c r="S64" s="2">
        <f>($S$2/$AU$1*(sub!U62-sub!$B62)^2)</f>
        <v>3.3743249120400727E-2</v>
      </c>
      <c r="T64" s="2">
        <f>($T$2/$AU$1*(sub!V62-sub!$B62)^2)</f>
        <v>0.17998302814979081</v>
      </c>
      <c r="U64" s="2">
        <f>($U$2/$AU$1*(sub!W62-sub!$B62)^2)</f>
        <v>5.2472938837296708E-2</v>
      </c>
      <c r="V64" s="2">
        <f>($V$2/$AU$1*(sub!X62-sub!$B62)^2)</f>
        <v>0.16798283037086473</v>
      </c>
      <c r="W64" s="2">
        <f>($W$2/$AU$1*(sub!Y62-sub!$B62)^2)</f>
        <v>5.4937459346617021E-2</v>
      </c>
      <c r="X64" s="2">
        <f>($X$2/$AU$1*(sub!Z62-sub!$B62)^2)</f>
        <v>0.30994620630923747</v>
      </c>
      <c r="Y64" s="2">
        <f>($Y$2/$AU$1*(sub!AA62-sub!$B62)^2)</f>
        <v>6.0634732268940686E-2</v>
      </c>
      <c r="Z64" s="2">
        <f>($Z$2/$AU$1*(sub!AB62-sub!$B62)^2)</f>
        <v>2.2452321605352897E-3</v>
      </c>
      <c r="AA64" s="2">
        <f>($AA$2/$AU$1*(sub!AC62-sub!$B62)^2)</f>
        <v>8.2008227833725605E-2</v>
      </c>
      <c r="AB64" s="2">
        <f>($AB$2*(sub!AD62-sub!$B62)^2)</f>
        <v>0.14747884119024579</v>
      </c>
      <c r="AC64" s="2">
        <f>($AC$2/$AU$1*(sub!AE62-sub!$B62)^2)</f>
        <v>0.19279174082470155</v>
      </c>
      <c r="AD64" s="2">
        <f>($AD$2/$AU$1*(sub!AF62-sub!$B62)^2)</f>
        <v>2.9447691084781344</v>
      </c>
      <c r="AE64" s="2">
        <f>($AE$2/$AU$1*(sub!AG62-sub!$B62)^2)</f>
        <v>4.3789001086114287E-3</v>
      </c>
      <c r="AF64" s="2">
        <f>($AF$2/$AU$1*(sub!AH62-sub!$B62)^2)</f>
        <v>5.2178531366560026E-2</v>
      </c>
      <c r="AG64" s="2">
        <f>($AG$2/$AU$1*(sub!AI62-sub!$B62)^2)</f>
        <v>3.4867851768758142</v>
      </c>
      <c r="AH64" s="2">
        <f>($AH$2/$AU$1*(sub!AJ62-sub!$B62)^2)</f>
        <v>0.73856476248459169</v>
      </c>
      <c r="AI64" s="2">
        <f>($AI$2/$AU$1*(sub!AK62-sub!$B62)^2)</f>
        <v>0.25347819028729185</v>
      </c>
      <c r="AJ64" s="2">
        <f>($AJ$2/$AU$1*(sub!AL62-sub!$B62)^2)</f>
        <v>0.18659788674470387</v>
      </c>
      <c r="AK64" s="2">
        <f>($AK$2/$AU$1*(sub!AM62-sub!$B62)^2)</f>
        <v>0.11182391384544692</v>
      </c>
      <c r="AL64" s="2">
        <f>($AL$2/$AU$1*(sub!AN62-sub!$B62)^2)</f>
        <v>2.7569759666382808E-3</v>
      </c>
      <c r="AM64" s="2">
        <f>($AM$2/$AU$1*(sub!AO62-sub!$B62)^2)</f>
        <v>0.13771097323248013</v>
      </c>
      <c r="AN64" s="2">
        <f>($AN$2/$AU$1*(sub!AP62-sub!$B62)^2)</f>
        <v>9.1308281237796302E-2</v>
      </c>
      <c r="AO64" s="2">
        <f>($AO$2/$AU$1*(sub!AQ62-sub!$B62)^2)</f>
        <v>3.2893343467532046E-2</v>
      </c>
      <c r="AP64" s="2">
        <f>($AP$2/$AU$1*(sub!AR62-sub!$B62)^2)</f>
        <v>0.15535317434206788</v>
      </c>
      <c r="AQ64" s="2">
        <f>($AQ$2/$AU$1*(sub!AS62-sub!$B62)^2)</f>
        <v>7.7167542662750273E-3</v>
      </c>
      <c r="AR64" s="2">
        <f>($AR$2/$AU$1*(sub!AT62-sub!$B62)^2)</f>
        <v>4.7663523995918625E-2</v>
      </c>
      <c r="AS64" s="2">
        <f>($AS$2/$AU$1*(sub!AU62-sub!$B62)^2)</f>
        <v>0.40096566465578642</v>
      </c>
      <c r="AT64" s="2">
        <f>($AT$2/$AU$1*(sub!AV62-sub!$B62)^2)</f>
        <v>0.13368632713716164</v>
      </c>
      <c r="AU64" s="2"/>
      <c r="AV64" s="26">
        <f t="shared" si="1"/>
        <v>41.032854885990005</v>
      </c>
    </row>
    <row r="65" spans="1:48" x14ac:dyDescent="0.2">
      <c r="A65" s="1">
        <v>41698</v>
      </c>
      <c r="B65" s="2">
        <f>$B$2/$AU$1*(sub!D63-sub!$B63)^2</f>
        <v>0.10090919451003615</v>
      </c>
      <c r="C65" s="2">
        <f>($C$2/$AU$1)*(sub!E63-sub!$B63)^2</f>
        <v>0.38529939023007798</v>
      </c>
      <c r="D65" s="2">
        <f>($D$2/$AU$1)*(sub!F63-sub!$B63)^2</f>
        <v>1.038143608160723E-2</v>
      </c>
      <c r="E65" s="2">
        <f>($E$2/$AU$1*(sub!G63-sub!$B63)^2)</f>
        <v>2.580988402801198E-3</v>
      </c>
      <c r="F65" s="2">
        <f>($F$2/$AU$1*(sub!H63-sub!$B63)^2)</f>
        <v>8.7224206808867763E-2</v>
      </c>
      <c r="G65" s="2">
        <f>($G$2*(sub!I63-sub!$B63)^2)</f>
        <v>2.9533221803087373</v>
      </c>
      <c r="H65" s="2">
        <f>($H$2/$AU$1*(sub!J63-sub!$B63)^2)</f>
        <v>3.0566406333615768E-2</v>
      </c>
      <c r="I65" s="2">
        <f>($I$2/$AU$1*(sub!K63-sub!$B63)^2)</f>
        <v>1.3209256944460564E-2</v>
      </c>
      <c r="J65" s="2">
        <f>($J$2/$AU$1*(sub!L63-sub!$B63)^2)</f>
        <v>1.9956211806039354E-3</v>
      </c>
      <c r="K65" s="2">
        <f>($K$2/$AU$1*(sub!M63-sub!$B63)^2)</f>
        <v>1.2804605057836348E-3</v>
      </c>
      <c r="L65" s="2">
        <f>($L$2/$AU$1*(sub!N63-sub!$B63)^2)</f>
        <v>5.8837865650874066E-2</v>
      </c>
      <c r="M65" s="2">
        <f>($M$2/$AU$1*(sub!O63-sub!$B63)^2)</f>
        <v>6.3967329254098195E-3</v>
      </c>
      <c r="N65" s="2">
        <f>($N$2/$AU$1*(sub!P63-sub!$B63)^2)</f>
        <v>5.1998994693863813E-3</v>
      </c>
      <c r="O65" s="2">
        <f>($O$2*(sub!Q63-sub!$B63)^2)</f>
        <v>5.4892837403322368</v>
      </c>
      <c r="P65" s="2">
        <f>($P$2/$AU$1*(sub!R63-sub!$B63)^2)</f>
        <v>3.0953494618838466E-3</v>
      </c>
      <c r="Q65" s="2">
        <f>($Q$2/$AU$1*(sub!S63-sub!$B63)^2)</f>
        <v>6.2673431464207355E-2</v>
      </c>
      <c r="R65" s="2">
        <f>($R$2/$AU$1*(sub!T63-sub!$B63)^2)</f>
        <v>3.5757460915500763E-2</v>
      </c>
      <c r="S65" s="2">
        <f>($S$2/$AU$1*(sub!U63-sub!$B63)^2)</f>
        <v>2.9068312136657417E-2</v>
      </c>
      <c r="T65" s="2">
        <f>($T$2/$AU$1*(sub!V63-sub!$B63)^2)</f>
        <v>0.16253096489734858</v>
      </c>
      <c r="U65" s="2">
        <f>($U$2/$AU$1*(sub!W63-sub!$B63)^2)</f>
        <v>2.0273746342827425E-2</v>
      </c>
      <c r="V65" s="2">
        <f>($V$2/$AU$1*(sub!X63-sub!$B63)^2)</f>
        <v>0.17826444408298464</v>
      </c>
      <c r="W65" s="2">
        <f>($W$2/$AU$1*(sub!Y63-sub!$B63)^2)</f>
        <v>6.1094096886578436E-2</v>
      </c>
      <c r="X65" s="2">
        <f>($X$2/$AU$1*(sub!Z63-sub!$B63)^2)</f>
        <v>0.18209036214898042</v>
      </c>
      <c r="Y65" s="2">
        <f>($Y$2/$AU$1*(sub!AA63-sub!$B63)^2)</f>
        <v>4.2017050810141815E-2</v>
      </c>
      <c r="Z65" s="2">
        <f>($Z$2/$AU$1*(sub!AB63-sub!$B63)^2)</f>
        <v>1.5087412421126937E-3</v>
      </c>
      <c r="AA65" s="2">
        <f>($AA$2/$AU$1*(sub!AC63-sub!$B63)^2)</f>
        <v>5.3955806110448923E-2</v>
      </c>
      <c r="AB65" s="2">
        <f>($AB$2*(sub!AD63-sub!$B63)^2)</f>
        <v>7.239666116895821E-2</v>
      </c>
      <c r="AC65" s="2">
        <f>($AC$2/$AU$1*(sub!AE63-sub!$B63)^2)</f>
        <v>6.5762067939881874E-2</v>
      </c>
      <c r="AD65" s="2">
        <f>($AD$2/$AU$1*(sub!AF63-sub!$B63)^2)</f>
        <v>2.5343156108233496</v>
      </c>
      <c r="AE65" s="2">
        <f>($AE$2/$AU$1*(sub!AG63-sub!$B63)^2)</f>
        <v>4.1613947896013939E-4</v>
      </c>
      <c r="AF65" s="2">
        <f>($AF$2/$AU$1*(sub!AH63-sub!$B63)^2)</f>
        <v>6.2692691623826999E-2</v>
      </c>
      <c r="AG65" s="2">
        <f>($AG$2/$AU$1*(sub!AI63-sub!$B63)^2)</f>
        <v>2.8931042505933808</v>
      </c>
      <c r="AH65" s="2">
        <f>($AH$2/$AU$1*(sub!AJ63-sub!$B63)^2)</f>
        <v>0.71564732316389001</v>
      </c>
      <c r="AI65" s="2">
        <f>($AI$2/$AU$1*(sub!AK63-sub!$B63)^2)</f>
        <v>0.2578515907395561</v>
      </c>
      <c r="AJ65" s="2">
        <f>($AJ$2/$AU$1*(sub!AL63-sub!$B63)^2)</f>
        <v>0.40895418922837606</v>
      </c>
      <c r="AK65" s="2">
        <f>($AK$2/$AU$1*(sub!AM63-sub!$B63)^2)</f>
        <v>4.0575120684005012E-2</v>
      </c>
      <c r="AL65" s="2">
        <f>($AL$2/$AU$1*(sub!AN63-sub!$B63)^2)</f>
        <v>5.3608966740205091E-3</v>
      </c>
      <c r="AM65" s="2">
        <f>($AM$2/$AU$1*(sub!AO63-sub!$B63)^2)</f>
        <v>0.14333167512741396</v>
      </c>
      <c r="AN65" s="2">
        <f>($AN$2/$AU$1*(sub!AP63-sub!$B63)^2)</f>
        <v>9.5163956742369701E-2</v>
      </c>
      <c r="AO65" s="2">
        <f>($AO$2/$AU$1*(sub!AQ63-sub!$B63)^2)</f>
        <v>3.8074222548247091E-2</v>
      </c>
      <c r="AP65" s="2">
        <f>($AP$2/$AU$1*(sub!AR63-sub!$B63)^2)</f>
        <v>0.34536879702173817</v>
      </c>
      <c r="AQ65" s="2">
        <f>($AQ$2/$AU$1*(sub!AS63-sub!$B63)^2)</f>
        <v>6.6421864833083955E-3</v>
      </c>
      <c r="AR65" s="2">
        <f>($AR$2/$AU$1*(sub!AT63-sub!$B63)^2)</f>
        <v>4.4066239125106675E-2</v>
      </c>
      <c r="AS65" s="2">
        <f>($AS$2/$AU$1*(sub!AU63-sub!$B63)^2)</f>
        <v>0.12861743840985562</v>
      </c>
      <c r="AT65" s="2">
        <f>($AT$2/$AU$1*(sub!AV63-sub!$B63)^2)</f>
        <v>0.12723640643019313</v>
      </c>
      <c r="AU65" s="2"/>
      <c r="AV65" s="26">
        <f t="shared" si="1"/>
        <v>17.964394610190595</v>
      </c>
    </row>
    <row r="66" spans="1:48" x14ac:dyDescent="0.2">
      <c r="A66" s="1">
        <v>41729</v>
      </c>
      <c r="B66" s="2">
        <f>$B$2/$AU$1*(sub!D64-sub!$B64)^2</f>
        <v>0.41771108057820167</v>
      </c>
      <c r="C66" s="2">
        <f>($C$2/$AU$1)*(sub!E64-sub!$B64)^2</f>
        <v>0.21532140713069409</v>
      </c>
      <c r="D66" s="2">
        <f>($D$2/$AU$1)*(sub!F64-sub!$B64)^2</f>
        <v>8.7032097071080596E-3</v>
      </c>
      <c r="E66" s="2">
        <f>($E$2/$AU$1*(sub!G64-sub!$B64)^2)</f>
        <v>2.0612159796486038E-2</v>
      </c>
      <c r="F66" s="2">
        <f>($F$2/$AU$1*(sub!H64-sub!$B64)^2)</f>
        <v>2.4585300416635814E-2</v>
      </c>
      <c r="G66" s="2">
        <f>($G$2*(sub!I64-sub!$B64)^2)</f>
        <v>0.6087049447635885</v>
      </c>
      <c r="H66" s="2">
        <f>($H$2/$AU$1*(sub!J64-sub!$B64)^2)</f>
        <v>0.76281075941833876</v>
      </c>
      <c r="I66" s="2">
        <f>($I$2/$AU$1*(sub!K64-sub!$B64)^2)</f>
        <v>3.8597691953509927E-4</v>
      </c>
      <c r="J66" s="2">
        <f>($J$2/$AU$1*(sub!L64-sub!$B64)^2)</f>
        <v>1.1750789928681471E-2</v>
      </c>
      <c r="K66" s="2">
        <f>($K$2/$AU$1*(sub!M64-sub!$B64)^2)</f>
        <v>1.2730907452572729E-3</v>
      </c>
      <c r="L66" s="2">
        <f>($L$2/$AU$1*(sub!N64-sub!$B64)^2)</f>
        <v>4.6744632136357912E-2</v>
      </c>
      <c r="M66" s="2">
        <f>($M$2/$AU$1*(sub!O64-sub!$B64)^2)</f>
        <v>7.1166858023100953E-3</v>
      </c>
      <c r="N66" s="2">
        <f>($N$2/$AU$1*(sub!P64-sub!$B64)^2)</f>
        <v>2.5608448430675815E-5</v>
      </c>
      <c r="O66" s="2">
        <f>($O$2*(sub!Q64-sub!$B64)^2)</f>
        <v>1.2211646728966679</v>
      </c>
      <c r="P66" s="2">
        <f>($P$2/$AU$1*(sub!R64-sub!$B64)^2)</f>
        <v>1.6412972204329755E-4</v>
      </c>
      <c r="Q66" s="2">
        <f>($Q$2/$AU$1*(sub!S64-sub!$B64)^2)</f>
        <v>6.2925793648841613E-2</v>
      </c>
      <c r="R66" s="2">
        <f>($R$2/$AU$1*(sub!T64-sub!$B64)^2)</f>
        <v>2.67087902444232E-2</v>
      </c>
      <c r="S66" s="2">
        <f>($S$2/$AU$1*(sub!U64-sub!$B64)^2)</f>
        <v>5.8342995765505376E-2</v>
      </c>
      <c r="T66" s="2">
        <f>($T$2/$AU$1*(sub!V64-sub!$B64)^2)</f>
        <v>9.8558683309250703E-2</v>
      </c>
      <c r="U66" s="2">
        <f>($U$2/$AU$1*(sub!W64-sub!$B64)^2)</f>
        <v>2.4326002852282844E-2</v>
      </c>
      <c r="V66" s="2">
        <f>($V$2/$AU$1*(sub!X64-sub!$B64)^2)</f>
        <v>0.13515404718005664</v>
      </c>
      <c r="W66" s="2">
        <f>($W$2/$AU$1*(sub!Y64-sub!$B64)^2)</f>
        <v>3.6366638810495983E-2</v>
      </c>
      <c r="X66" s="2">
        <f>($X$2/$AU$1*(sub!Z64-sub!$B64)^2)</f>
        <v>0.18331036911492557</v>
      </c>
      <c r="Y66" s="2">
        <f>($Y$2/$AU$1*(sub!AA64-sub!$B64)^2)</f>
        <v>4.2880417146682975E-2</v>
      </c>
      <c r="Z66" s="2">
        <f>($Z$2/$AU$1*(sub!AB64-sub!$B64)^2)</f>
        <v>3.7840982751693986E-3</v>
      </c>
      <c r="AA66" s="2">
        <f>($AA$2/$AU$1*(sub!AC64-sub!$B64)^2)</f>
        <v>3.7115942714536158E-2</v>
      </c>
      <c r="AB66" s="2">
        <f>($AB$2*(sub!AD64-sub!$B64)^2)</f>
        <v>5.5355746974063585E-5</v>
      </c>
      <c r="AC66" s="2">
        <f>($AC$2/$AU$1*(sub!AE64-sub!$B64)^2)</f>
        <v>7.9891715457321655E-2</v>
      </c>
      <c r="AD66" s="2">
        <f>($AD$2/$AU$1*(sub!AF64-sub!$B64)^2)</f>
        <v>0.42278321386118978</v>
      </c>
      <c r="AE66" s="2">
        <f>($AE$2/$AU$1*(sub!AG64-sub!$B64)^2)</f>
        <v>2.0296468692061212E-2</v>
      </c>
      <c r="AF66" s="2">
        <f>($AF$2/$AU$1*(sub!AH64-sub!$B64)^2)</f>
        <v>3.3542514577562109E-3</v>
      </c>
      <c r="AG66" s="2">
        <f>($AG$2/$AU$1*(sub!AI64-sub!$B64)^2)</f>
        <v>2.5048568297858909</v>
      </c>
      <c r="AH66" s="2">
        <f>($AH$2/$AU$1*(sub!AJ64-sub!$B64)^2)</f>
        <v>1.3282782852846668</v>
      </c>
      <c r="AI66" s="2">
        <f>($AI$2/$AU$1*(sub!AK64-sub!$B64)^2)</f>
        <v>0.3733119318764746</v>
      </c>
      <c r="AJ66" s="2">
        <f>($AJ$2/$AU$1*(sub!AL64-sub!$B64)^2)</f>
        <v>0.45891005012505487</v>
      </c>
      <c r="AK66" s="2">
        <f>($AK$2/$AU$1*(sub!AM64-sub!$B64)^2)</f>
        <v>8.0537947025691781E-2</v>
      </c>
      <c r="AL66" s="2">
        <f>($AL$2/$AU$1*(sub!AN64-sub!$B64)^2)</f>
        <v>1.2596472972845718E-3</v>
      </c>
      <c r="AM66" s="2">
        <f>($AM$2/$AU$1*(sub!AO64-sub!$B64)^2)</f>
        <v>7.8922718857795768E-2</v>
      </c>
      <c r="AN66" s="2">
        <f>($AN$2/$AU$1*(sub!AP64-sub!$B64)^2)</f>
        <v>0.10024939373633382</v>
      </c>
      <c r="AO66" s="2">
        <f>($AO$2/$AU$1*(sub!AQ64-sub!$B64)^2)</f>
        <v>6.0162457730569233E-2</v>
      </c>
      <c r="AP66" s="2">
        <f>($AP$2/$AU$1*(sub!AR64-sub!$B64)^2)</f>
        <v>0.31888658048630286</v>
      </c>
      <c r="AQ66" s="2">
        <f>($AQ$2/$AU$1*(sub!AS64-sub!$B64)^2)</f>
        <v>3.4311418361945392E-7</v>
      </c>
      <c r="AR66" s="2">
        <f>($AR$2/$AU$1*(sub!AT64-sub!$B64)^2)</f>
        <v>6.1020899765465632E-2</v>
      </c>
      <c r="AS66" s="2">
        <f>($AS$2/$AU$1*(sub!AU64-sub!$B64)^2)</f>
        <v>4.5389554959215976E-2</v>
      </c>
      <c r="AT66" s="2">
        <f>($AT$2/$AU$1*(sub!AV64-sub!$B64)^2)</f>
        <v>0.12001721772867908</v>
      </c>
      <c r="AU66" s="2"/>
      <c r="AV66" s="26">
        <f t="shared" si="1"/>
        <v>10.114733090461419</v>
      </c>
    </row>
    <row r="67" spans="1:48" x14ac:dyDescent="0.2">
      <c r="A67" s="1">
        <v>41759</v>
      </c>
      <c r="B67" s="2">
        <f>$B$2/$AU$1*(sub!D65-sub!$B65)^2</f>
        <v>0.64356486834163829</v>
      </c>
      <c r="C67" s="2">
        <f>($C$2/$AU$1)*(sub!E65-sub!$B65)^2</f>
        <v>2.7210221492037674E-2</v>
      </c>
      <c r="D67" s="2">
        <f>($D$2/$AU$1)*(sub!F65-sub!$B65)^2</f>
        <v>2.1086334023396849E-2</v>
      </c>
      <c r="E67" s="2">
        <f>($E$2/$AU$1*(sub!G65-sub!$B65)^2)</f>
        <v>0.15759915898469135</v>
      </c>
      <c r="F67" s="2">
        <f>($F$2/$AU$1*(sub!H65-sub!$B65)^2)</f>
        <v>2.0063765148324144E-4</v>
      </c>
      <c r="G67" s="2">
        <f>($G$2*(sub!I65-sub!$B65)^2)</f>
        <v>8.2863437437667802</v>
      </c>
      <c r="H67" s="2">
        <f>($H$2/$AU$1*(sub!J65-sub!$B65)^2)</f>
        <v>0.25394324905571758</v>
      </c>
      <c r="I67" s="2">
        <f>($I$2/$AU$1*(sub!K65-sub!$B65)^2)</f>
        <v>3.3685060797835954E-3</v>
      </c>
      <c r="J67" s="2">
        <f>($J$2/$AU$1*(sub!L65-sub!$B65)^2)</f>
        <v>1.2274829961604687E-2</v>
      </c>
      <c r="K67" s="2">
        <f>($K$2/$AU$1*(sub!M65-sub!$B65)^2)</f>
        <v>1.2971292487715714E-3</v>
      </c>
      <c r="L67" s="2">
        <f>($L$2/$AU$1*(sub!N65-sub!$B65)^2)</f>
        <v>5.3889572229548335E-2</v>
      </c>
      <c r="M67" s="2">
        <f>($M$2/$AU$1*(sub!O65-sub!$B65)^2)</f>
        <v>1.3788932333211911E-3</v>
      </c>
      <c r="N67" s="2">
        <f>($N$2/$AU$1*(sub!P65-sub!$B65)^2)</f>
        <v>1.311000225782262E-2</v>
      </c>
      <c r="O67" s="2">
        <f>($O$2*(sub!Q65-sub!$B65)^2)</f>
        <v>4.3819379920778516</v>
      </c>
      <c r="P67" s="2">
        <f>($P$2/$AU$1*(sub!R65-sub!$B65)^2)</f>
        <v>4.2204034358546737E-3</v>
      </c>
      <c r="Q67" s="2">
        <f>($Q$2/$AU$1*(sub!S65-sub!$B65)^2)</f>
        <v>3.1329063947623491E-2</v>
      </c>
      <c r="R67" s="2">
        <f>($R$2/$AU$1*(sub!T65-sub!$B65)^2)</f>
        <v>1.4594470502649901E-2</v>
      </c>
      <c r="S67" s="2">
        <f>($S$2/$AU$1*(sub!U65-sub!$B65)^2)</f>
        <v>5.6194974788195629E-2</v>
      </c>
      <c r="T67" s="2">
        <f>($T$2/$AU$1*(sub!V65-sub!$B65)^2)</f>
        <v>9.4106765086929889E-2</v>
      </c>
      <c r="U67" s="2">
        <f>($U$2/$AU$1*(sub!W65-sub!$B65)^2)</f>
        <v>1.4552660591072786E-2</v>
      </c>
      <c r="V67" s="2">
        <f>($V$2/$AU$1*(sub!X65-sub!$B65)^2)</f>
        <v>0.13826107970055945</v>
      </c>
      <c r="W67" s="2">
        <f>($W$2/$AU$1*(sub!Y65-sub!$B65)^2)</f>
        <v>3.8043599381261062E-2</v>
      </c>
      <c r="X67" s="2">
        <f>($X$2/$AU$1*(sub!Z65-sub!$B65)^2)</f>
        <v>0.19843574257909929</v>
      </c>
      <c r="Y67" s="2">
        <f>($Y$2/$AU$1*(sub!AA65-sub!$B65)^2)</f>
        <v>3.3717996982126977E-2</v>
      </c>
      <c r="Z67" s="2">
        <f>($Z$2/$AU$1*(sub!AB65-sub!$B65)^2)</f>
        <v>3.435208260746456E-3</v>
      </c>
      <c r="AA67" s="2">
        <f>($AA$2/$AU$1*(sub!AC65-sub!$B65)^2)</f>
        <v>6.0071532973630236E-2</v>
      </c>
      <c r="AB67" s="2">
        <f>($AB$2*(sub!AD65-sub!$B65)^2)</f>
        <v>2.9479972375901235E-4</v>
      </c>
      <c r="AC67" s="2">
        <f>($AC$2/$AU$1*(sub!AE65-sub!$B65)^2)</f>
        <v>3.9319857960847977E-2</v>
      </c>
      <c r="AD67" s="2">
        <f>($AD$2/$AU$1*(sub!AF65-sub!$B65)^2)</f>
        <v>0.3299339915811344</v>
      </c>
      <c r="AE67" s="2">
        <f>($AE$2/$AU$1*(sub!AG65-sub!$B65)^2)</f>
        <v>5.0715328897794336E-2</v>
      </c>
      <c r="AF67" s="2">
        <f>($AF$2/$AU$1*(sub!AH65-sub!$B65)^2)</f>
        <v>3.7918951934653761E-3</v>
      </c>
      <c r="AG67" s="2">
        <f>($AG$2/$AU$1*(sub!AI65-sub!$B65)^2)</f>
        <v>2.621483556219427</v>
      </c>
      <c r="AH67" s="2">
        <f>($AH$2/$AU$1*(sub!AJ65-sub!$B65)^2)</f>
        <v>1.63916117392732</v>
      </c>
      <c r="AI67" s="2">
        <f>($AI$2/$AU$1*(sub!AK65-sub!$B65)^2)</f>
        <v>0.31370833869115378</v>
      </c>
      <c r="AJ67" s="2">
        <f>($AJ$2/$AU$1*(sub!AL65-sub!$B65)^2)</f>
        <v>0.34663035845986928</v>
      </c>
      <c r="AK67" s="2">
        <f>($AK$2/$AU$1*(sub!AM65-sub!$B65)^2)</f>
        <v>9.0069943653859369E-2</v>
      </c>
      <c r="AL67" s="2">
        <f>($AL$2/$AU$1*(sub!AN65-sub!$B65)^2)</f>
        <v>7.5860638099754145E-4</v>
      </c>
      <c r="AM67" s="2">
        <f>($AM$2/$AU$1*(sub!AO65-sub!$B65)^2)</f>
        <v>8.0361629521189637E-2</v>
      </c>
      <c r="AN67" s="2">
        <f>($AN$2/$AU$1*(sub!AP65-sub!$B65)^2)</f>
        <v>0.10161356214605062</v>
      </c>
      <c r="AO67" s="2">
        <f>($AO$2/$AU$1*(sub!AQ65-sub!$B65)^2)</f>
        <v>0.16537691276978045</v>
      </c>
      <c r="AP67" s="2">
        <f>($AP$2/$AU$1*(sub!AR65-sub!$B65)^2)</f>
        <v>0.24876639313356577</v>
      </c>
      <c r="AQ67" s="2">
        <f>($AQ$2/$AU$1*(sub!AS65-sub!$B65)^2)</f>
        <v>2.9012380646329917E-3</v>
      </c>
      <c r="AR67" s="2">
        <f>($AR$2/$AU$1*(sub!AT65-sub!$B65)^2)</f>
        <v>5.1974404852765117E-2</v>
      </c>
      <c r="AS67" s="2">
        <f>($AS$2/$AU$1*(sub!AU65-sub!$B65)^2)</f>
        <v>0.1127022687809895</v>
      </c>
      <c r="AT67" s="2">
        <f>($AT$2/$AU$1*(sub!AV65-sub!$B65)^2)</f>
        <v>0.11792268772067704</v>
      </c>
      <c r="AU67" s="2"/>
      <c r="AV67" s="26">
        <f t="shared" si="1"/>
        <v>20.861655584313478</v>
      </c>
    </row>
    <row r="68" spans="1:48" x14ac:dyDescent="0.2">
      <c r="A68" s="1">
        <v>41790</v>
      </c>
      <c r="B68" s="2">
        <f>$B$2/$AU$1*(sub!D66-sub!$B66)^2</f>
        <v>0.58066362688376649</v>
      </c>
      <c r="C68" s="2">
        <f>($C$2/$AU$1)*(sub!E66-sub!$B66)^2</f>
        <v>0.15715901482617819</v>
      </c>
      <c r="D68" s="2">
        <f>($D$2/$AU$1)*(sub!F66-sub!$B66)^2</f>
        <v>1.343439626280935E-2</v>
      </c>
      <c r="E68" s="2">
        <f>($E$2/$AU$1*(sub!G66-sub!$B66)^2)</f>
        <v>0.20366991092525344</v>
      </c>
      <c r="F68" s="2">
        <f>($F$2/$AU$1*(sub!H66-sub!$B66)^2)</f>
        <v>4.9124188705658142E-2</v>
      </c>
      <c r="G68" s="2">
        <f>($G$2*(sub!I66-sub!$B66)^2)</f>
        <v>0.47701596601983304</v>
      </c>
      <c r="H68" s="2">
        <f>($H$2/$AU$1*(sub!J66-sub!$B66)^2)</f>
        <v>0.8567639619873979</v>
      </c>
      <c r="I68" s="2">
        <f>($I$2/$AU$1*(sub!K66-sub!$B66)^2)</f>
        <v>4.2209427671711751E-4</v>
      </c>
      <c r="J68" s="2">
        <f>($J$2/$AU$1*(sub!L66-sub!$B66)^2)</f>
        <v>2.5962132556691449E-2</v>
      </c>
      <c r="K68" s="2">
        <f>($K$2/$AU$1*(sub!M66-sub!$B66)^2)</f>
        <v>8.1010946827774074E-4</v>
      </c>
      <c r="L68" s="2">
        <f>($L$2/$AU$1*(sub!N66-sub!$B66)^2)</f>
        <v>3.131891065786338E-2</v>
      </c>
      <c r="M68" s="2">
        <f>($M$2/$AU$1*(sub!O66-sub!$B66)^2)</f>
        <v>2.3431623750708268E-2</v>
      </c>
      <c r="N68" s="2">
        <f>($N$2/$AU$1*(sub!P66-sub!$B66)^2)</f>
        <v>1.2851725698659749E-2</v>
      </c>
      <c r="O68" s="2">
        <f>($O$2*(sub!Q66-sub!$B66)^2)</f>
        <v>6.7865993631137274</v>
      </c>
      <c r="P68" s="2">
        <f>($P$2/$AU$1*(sub!R66-sub!$B66)^2)</f>
        <v>7.2319564011015967E-3</v>
      </c>
      <c r="Q68" s="2">
        <f>($Q$2/$AU$1*(sub!S66-sub!$B66)^2)</f>
        <v>4.6397327047563268E-2</v>
      </c>
      <c r="R68" s="2">
        <f>($R$2/$AU$1*(sub!T66-sub!$B66)^2)</f>
        <v>2.0969708554036768E-2</v>
      </c>
      <c r="S68" s="2">
        <f>($S$2/$AU$1*(sub!U66-sub!$B66)^2)</f>
        <v>9.7666102331001953E-2</v>
      </c>
      <c r="T68" s="2">
        <f>($T$2/$AU$1*(sub!V66-sub!$B66)^2)</f>
        <v>0.18263566828209388</v>
      </c>
      <c r="U68" s="2">
        <f>($U$2/$AU$1*(sub!W66-sub!$B66)^2)</f>
        <v>1.0327856519947477E-3</v>
      </c>
      <c r="V68" s="2">
        <f>($V$2/$AU$1*(sub!X66-sub!$B66)^2)</f>
        <v>9.0715300891975478E-2</v>
      </c>
      <c r="W68" s="2">
        <f>($W$2/$AU$1*(sub!Y66-sub!$B66)^2)</f>
        <v>1.4873035102259654E-2</v>
      </c>
      <c r="X68" s="2">
        <f>($X$2/$AU$1*(sub!Z66-sub!$B66)^2)</f>
        <v>0.29231066631606889</v>
      </c>
      <c r="Y68" s="2">
        <f>($Y$2/$AU$1*(sub!AA66-sub!$B66)^2)</f>
        <v>3.368766640361353E-2</v>
      </c>
      <c r="Z68" s="2">
        <f>($Z$2/$AU$1*(sub!AB66-sub!$B66)^2)</f>
        <v>2.3313094596505497E-2</v>
      </c>
      <c r="AA68" s="2">
        <f>($AA$2/$AU$1*(sub!AC66-sub!$B66)^2)</f>
        <v>9.8480217020565669E-2</v>
      </c>
      <c r="AB68" s="2">
        <f>($AB$2*(sub!AD66-sub!$B66)^2)</f>
        <v>0.10333548701153654</v>
      </c>
      <c r="AC68" s="2">
        <f>($AC$2/$AU$1*(sub!AE66-sub!$B66)^2)</f>
        <v>6.4664435319630054E-3</v>
      </c>
      <c r="AD68" s="2">
        <f>($AD$2/$AU$1*(sub!AF66-sub!$B66)^2)</f>
        <v>2.3551659369315523</v>
      </c>
      <c r="AE68" s="2">
        <f>($AE$2/$AU$1*(sub!AG66-sub!$B66)^2)</f>
        <v>3.4389784184465734E-2</v>
      </c>
      <c r="AF68" s="2">
        <f>($AF$2/$AU$1*(sub!AH66-sub!$B66)^2)</f>
        <v>1.0154960061260722E-3</v>
      </c>
      <c r="AG68" s="2">
        <f>($AG$2/$AU$1*(sub!AI66-sub!$B66)^2)</f>
        <v>2.932079730108117</v>
      </c>
      <c r="AH68" s="2">
        <f>($AH$2/$AU$1*(sub!AJ66-sub!$B66)^2)</f>
        <v>1.8417944750064308</v>
      </c>
      <c r="AI68" s="2">
        <f>($AI$2/$AU$1*(sub!AK66-sub!$B66)^2)</f>
        <v>0.36207289533115927</v>
      </c>
      <c r="AJ68" s="2">
        <f>($AJ$2/$AU$1*(sub!AL66-sub!$B66)^2)</f>
        <v>0.34301179831784806</v>
      </c>
      <c r="AK68" s="2">
        <f>($AK$2/$AU$1*(sub!AM66-sub!$B66)^2)</f>
        <v>8.6570270976571134E-2</v>
      </c>
      <c r="AL68" s="2">
        <f>($AL$2/$AU$1*(sub!AN66-sub!$B66)^2)</f>
        <v>1.0951807149282818E-2</v>
      </c>
      <c r="AM68" s="2">
        <f>($AM$2/$AU$1*(sub!AO66-sub!$B66)^2)</f>
        <v>5.789673975131774E-2</v>
      </c>
      <c r="AN68" s="2">
        <f>($AN$2/$AU$1*(sub!AP66-sub!$B66)^2)</f>
        <v>7.9902863042294561E-2</v>
      </c>
      <c r="AO68" s="2">
        <f>($AO$2/$AU$1*(sub!AQ66-sub!$B66)^2)</f>
        <v>5.4109646738130297E-2</v>
      </c>
      <c r="AP68" s="2">
        <f>($AP$2/$AU$1*(sub!AR66-sub!$B66)^2)</f>
        <v>0.16279470561413656</v>
      </c>
      <c r="AQ68" s="2">
        <f>($AQ$2/$AU$1*(sub!AS66-sub!$B66)^2)</f>
        <v>8.9090855550226814E-4</v>
      </c>
      <c r="AR68" s="2">
        <f>($AR$2/$AU$1*(sub!AT66-sub!$B66)^2)</f>
        <v>7.6178240930288466E-2</v>
      </c>
      <c r="AS68" s="2">
        <f>($AS$2/$AU$1*(sub!AU66-sub!$B66)^2)</f>
        <v>5.3373816954449628E-2</v>
      </c>
      <c r="AT68" s="2">
        <f>($AT$2/$AU$1*(sub!AV66-sub!$B66)^2)</f>
        <v>0.15558988581141739</v>
      </c>
      <c r="AU68" s="2"/>
      <c r="AV68" s="26">
        <f t="shared" si="1"/>
        <v>18.846131485684918</v>
      </c>
    </row>
    <row r="69" spans="1:48" x14ac:dyDescent="0.2">
      <c r="A69" s="1">
        <v>41820</v>
      </c>
      <c r="B69" s="2">
        <f>$B$2/$AU$1*(sub!D67-sub!$B67)^2</f>
        <v>0.60278659277621205</v>
      </c>
      <c r="C69" s="2">
        <f>($C$2/$AU$1)*(sub!E67-sub!$B67)^2</f>
        <v>0.21591075473952948</v>
      </c>
      <c r="D69" s="2">
        <f>($D$2/$AU$1)*(sub!F67-sub!$B67)^2</f>
        <v>1.1500864303475973E-2</v>
      </c>
      <c r="E69" s="2">
        <f>($E$2/$AU$1*(sub!G67-sub!$B67)^2)</f>
        <v>0.17824987565851363</v>
      </c>
      <c r="F69" s="2">
        <f>($F$2/$AU$1*(sub!H67-sub!$B67)^2)</f>
        <v>0.10696797709431921</v>
      </c>
      <c r="G69" s="2">
        <f>($G$2*(sub!I67-sub!$B67)^2)</f>
        <v>17.282776663895547</v>
      </c>
      <c r="H69" s="2">
        <f>($H$2/$AU$1*(sub!J67-sub!$B67)^2)</f>
        <v>0.49742969409454196</v>
      </c>
      <c r="I69" s="2">
        <f>($I$2/$AU$1*(sub!K67-sub!$B67)^2)</f>
        <v>3.1352211380206718E-3</v>
      </c>
      <c r="J69" s="2">
        <f>($J$2/$AU$1*(sub!L67-sub!$B67)^2)</f>
        <v>4.0991735537192415E-4</v>
      </c>
      <c r="K69" s="2">
        <f>($K$2/$AU$1*(sub!M67-sub!$B67)^2)</f>
        <v>2.9234834429638546E-5</v>
      </c>
      <c r="L69" s="2">
        <f>($L$2/$AU$1*(sub!N67-sub!$B67)^2)</f>
        <v>8.3092820638535944E-2</v>
      </c>
      <c r="M69" s="2">
        <f>($M$2/$AU$1*(sub!O67-sub!$B67)^2)</f>
        <v>3.7416357880346932E-2</v>
      </c>
      <c r="N69" s="2">
        <f>($N$2/$AU$1*(sub!P67-sub!$B67)^2)</f>
        <v>3.1465108318254803E-2</v>
      </c>
      <c r="O69" s="2">
        <f>($O$2*(sub!Q67-sub!$B67)^2)</f>
        <v>3.5092586215867225</v>
      </c>
      <c r="P69" s="2">
        <f>($P$2/$AU$1*(sub!R67-sub!$B67)^2)</f>
        <v>3.1271327610542868E-2</v>
      </c>
      <c r="Q69" s="2">
        <f>($Q$2/$AU$1*(sub!S67-sub!$B67)^2)</f>
        <v>6.2519497809464669E-2</v>
      </c>
      <c r="R69" s="2">
        <f>($R$2/$AU$1*(sub!T67-sub!$B67)^2)</f>
        <v>3.2460584590135275E-2</v>
      </c>
      <c r="S69" s="2">
        <f>($S$2/$AU$1*(sub!U67-sub!$B67)^2)</f>
        <v>0.1132534507001836</v>
      </c>
      <c r="T69" s="2">
        <f>($T$2/$AU$1*(sub!V67-sub!$B67)^2)</f>
        <v>0.37789199904778126</v>
      </c>
      <c r="U69" s="2">
        <f>($U$2/$AU$1*(sub!W67-sub!$B67)^2)</f>
        <v>3.5886584475821465E-3</v>
      </c>
      <c r="V69" s="2">
        <f>($V$2/$AU$1*(sub!X67-sub!$B67)^2)</f>
        <v>5.5215084924785336E-2</v>
      </c>
      <c r="W69" s="2">
        <f>($W$2/$AU$1*(sub!Y67-sub!$B67)^2)</f>
        <v>2.8569116261784682E-3</v>
      </c>
      <c r="X69" s="2">
        <f>($X$2/$AU$1*(sub!Z67-sub!$B67)^2)</f>
        <v>0.19285057737455796</v>
      </c>
      <c r="Y69" s="2">
        <f>($Y$2/$AU$1*(sub!AA67-sub!$B67)^2)</f>
        <v>1.6522182358811522E-2</v>
      </c>
      <c r="Z69" s="2">
        <f>($Z$2/$AU$1*(sub!AB67-sub!$B67)^2)</f>
        <v>4.5238788782007232E-2</v>
      </c>
      <c r="AA69" s="2">
        <f>($AA$2/$AU$1*(sub!AC67-sub!$B67)^2)</f>
        <v>4.7426723091766161E-2</v>
      </c>
      <c r="AB69" s="2">
        <f>($AB$2*(sub!AD67-sub!$B67)^2)</f>
        <v>0.40810692650283087</v>
      </c>
      <c r="AC69" s="2">
        <f>($AC$2/$AU$1*(sub!AE67-sub!$B67)^2)</f>
        <v>2.5775413413916877E-2</v>
      </c>
      <c r="AD69" s="2">
        <f>($AD$2/$AU$1*(sub!AF67-sub!$B67)^2)</f>
        <v>1.6393812133625889</v>
      </c>
      <c r="AE69" s="2">
        <f>($AE$2/$AU$1*(sub!AG67-sub!$B67)^2)</f>
        <v>5.2542542053281301E-2</v>
      </c>
      <c r="AF69" s="2">
        <f>($AF$2/$AU$1*(sub!AH67-sub!$B67)^2)</f>
        <v>2.244667758978215E-3</v>
      </c>
      <c r="AG69" s="2">
        <f>($AG$2/$AU$1*(sub!AI67-sub!$B67)^2)</f>
        <v>3.5092565914151819</v>
      </c>
      <c r="AH69" s="2">
        <f>($AH$2/$AU$1*(sub!AJ67-sub!$B67)^2)</f>
        <v>2.4356362393524114</v>
      </c>
      <c r="AI69" s="2">
        <f>($AI$2/$AU$1*(sub!AK67-sub!$B67)^2)</f>
        <v>0.3393266928903344</v>
      </c>
      <c r="AJ69" s="2">
        <f>($AJ$2/$AU$1*(sub!AL67-sub!$B67)^2)</f>
        <v>0.44507681082004213</v>
      </c>
      <c r="AK69" s="2">
        <f>($AK$2/$AU$1*(sub!AM67-sub!$B67)^2)</f>
        <v>4.2078092483207541E-2</v>
      </c>
      <c r="AL69" s="2">
        <f>($AL$2/$AU$1*(sub!AN67-sub!$B67)^2)</f>
        <v>2.8518919800648653E-3</v>
      </c>
      <c r="AM69" s="2">
        <f>($AM$2/$AU$1*(sub!AO67-sub!$B67)^2)</f>
        <v>4.017776150747563E-2</v>
      </c>
      <c r="AN69" s="2">
        <f>($AN$2/$AU$1*(sub!AP67-sub!$B67)^2)</f>
        <v>6.1920724739977749E-2</v>
      </c>
      <c r="AO69" s="2">
        <f>($AO$2/$AU$1*(sub!AQ67-sub!$B67)^2)</f>
        <v>5.2068606726965838E-2</v>
      </c>
      <c r="AP69" s="2">
        <f>($AP$2/$AU$1*(sub!AR67-sub!$B67)^2)</f>
        <v>0.13998529240179247</v>
      </c>
      <c r="AQ69" s="2">
        <f>($AQ$2/$AU$1*(sub!AS67-sub!$B67)^2)</f>
        <v>6.3143847503056242E-4</v>
      </c>
      <c r="AR69" s="2">
        <f>($AR$2/$AU$1*(sub!AT67-sub!$B67)^2)</f>
        <v>0.10305054291020373</v>
      </c>
      <c r="AS69" s="2">
        <f>($AS$2/$AU$1*(sub!AU67-sub!$B67)^2)</f>
        <v>3.9096074380165886E-2</v>
      </c>
      <c r="AT69" s="2">
        <f>($AT$2/$AU$1*(sub!AV67-sub!$B67)^2)</f>
        <v>0.1956246752878423</v>
      </c>
      <c r="AU69" s="2"/>
      <c r="AV69" s="26">
        <f t="shared" ref="AV69:AV132" si="2">SUM(B69:AT69)</f>
        <v>33.076357689139925</v>
      </c>
    </row>
    <row r="70" spans="1:48" x14ac:dyDescent="0.2">
      <c r="A70" s="1">
        <v>41851</v>
      </c>
      <c r="B70" s="2">
        <f>$B$2/$AU$1*(sub!D68-sub!$B68)^2</f>
        <v>0.22297073791249317</v>
      </c>
      <c r="C70" s="2">
        <f>($C$2/$AU$1)*(sub!E68-sub!$B68)^2</f>
        <v>0.26844696971154369</v>
      </c>
      <c r="D70" s="2">
        <f>($D$2/$AU$1)*(sub!F68-sub!$B68)^2</f>
        <v>1.1331043988708807E-2</v>
      </c>
      <c r="E70" s="2">
        <f>($E$2/$AU$1*(sub!G68-sub!$B68)^2)</f>
        <v>0.52640353922965677</v>
      </c>
      <c r="F70" s="2">
        <f>($F$2/$AU$1*(sub!H68-sub!$B68)^2)</f>
        <v>0.11686264451036013</v>
      </c>
      <c r="G70" s="2">
        <f>($G$2*(sub!I68-sub!$B68)^2)</f>
        <v>10.629193492851481</v>
      </c>
      <c r="H70" s="2">
        <f>($H$2/$AU$1*(sub!J68-sub!$B68)^2)</f>
        <v>0.52793346249098683</v>
      </c>
      <c r="I70" s="2">
        <f>($I$2/$AU$1*(sub!K68-sub!$B68)^2)</f>
        <v>1.1487226813607816E-2</v>
      </c>
      <c r="J70" s="2">
        <f>($J$2/$AU$1*(sub!L68-sub!$B68)^2)</f>
        <v>7.2394545533346358E-2</v>
      </c>
      <c r="K70" s="2">
        <f>($K$2/$AU$1*(sub!M68-sub!$B68)^2)</f>
        <v>4.5903183300499403E-2</v>
      </c>
      <c r="L70" s="2">
        <f>($L$2/$AU$1*(sub!N68-sub!$B68)^2)</f>
        <v>9.9197352631269532E-3</v>
      </c>
      <c r="M70" s="2">
        <f>($M$2/$AU$1*(sub!O68-sub!$B68)^2)</f>
        <v>3.6617167843963322E-2</v>
      </c>
      <c r="N70" s="2">
        <f>($N$2/$AU$1*(sub!P68-sub!$B68)^2)</f>
        <v>4.6478331282384336E-2</v>
      </c>
      <c r="O70" s="2">
        <f>($O$2*(sub!Q68-sub!$B68)^2)</f>
        <v>4.1532501957953523</v>
      </c>
      <c r="P70" s="2">
        <f>($P$2/$AU$1*(sub!R68-sub!$B68)^2)</f>
        <v>8.6400896763540631E-3</v>
      </c>
      <c r="Q70" s="2">
        <f>($Q$2/$AU$1*(sub!S68-sub!$B68)^2)</f>
        <v>2.5139711899415704E-2</v>
      </c>
      <c r="R70" s="2">
        <f>($R$2/$AU$1*(sub!T68-sub!$B68)^2)</f>
        <v>1.9085044331455709E-2</v>
      </c>
      <c r="S70" s="2">
        <f>($S$2/$AU$1*(sub!U68-sub!$B68)^2)</f>
        <v>6.2201272993634558E-2</v>
      </c>
      <c r="T70" s="2">
        <f>($T$2/$AU$1*(sub!V68-sub!$B68)^2)</f>
        <v>0.2260919890520777</v>
      </c>
      <c r="U70" s="2">
        <f>($U$2/$AU$1*(sub!W68-sub!$B68)^2)</f>
        <v>2.2502700243016879E-4</v>
      </c>
      <c r="V70" s="2">
        <f>($V$2/$AU$1*(sub!X68-sub!$B68)^2)</f>
        <v>0.13761743377810845</v>
      </c>
      <c r="W70" s="2">
        <f>($W$2/$AU$1*(sub!Y68-sub!$B68)^2)</f>
        <v>9.325669458257909E-3</v>
      </c>
      <c r="X70" s="2">
        <f>($X$2/$AU$1*(sub!Z68-sub!$B68)^2)</f>
        <v>0.16716172235578888</v>
      </c>
      <c r="Y70" s="2">
        <f>($Y$2/$AU$1*(sub!AA68-sub!$B68)^2)</f>
        <v>2.209015528472049E-2</v>
      </c>
      <c r="Z70" s="2">
        <f>($Z$2/$AU$1*(sub!AB68-sub!$B68)^2)</f>
        <v>2.4433056101920148E-2</v>
      </c>
      <c r="AA70" s="2">
        <f>($AA$2/$AU$1*(sub!AC68-sub!$B68)^2)</f>
        <v>1.3339388674010213E-2</v>
      </c>
      <c r="AB70" s="2">
        <f>($AB$2*(sub!AD68-sub!$B68)^2)</f>
        <v>6.1425428097761088E-2</v>
      </c>
      <c r="AC70" s="2">
        <f>($AC$2/$AU$1*(sub!AE68-sub!$B68)^2)</f>
        <v>3.742247262486912E-2</v>
      </c>
      <c r="AD70" s="2">
        <f>($AD$2/$AU$1*(sub!AF68-sub!$B68)^2)</f>
        <v>0.14932719671172504</v>
      </c>
      <c r="AE70" s="2">
        <f>($AE$2/$AU$1*(sub!AG68-sub!$B68)^2)</f>
        <v>9.7253473738174376E-3</v>
      </c>
      <c r="AF70" s="2">
        <f>($AF$2/$AU$1*(sub!AH68-sub!$B68)^2)</f>
        <v>2.8178484250582438E-3</v>
      </c>
      <c r="AG70" s="2">
        <f>($AG$2/$AU$1*(sub!AI68-sub!$B68)^2)</f>
        <v>3.1305579047448262</v>
      </c>
      <c r="AH70" s="2">
        <f>($AH$2/$AU$1*(sub!AJ68-sub!$B68)^2)</f>
        <v>2.362657508318478</v>
      </c>
      <c r="AI70" s="2">
        <f>($AI$2/$AU$1*(sub!AK68-sub!$B68)^2)</f>
        <v>0.27664589819225183</v>
      </c>
      <c r="AJ70" s="2">
        <f>($AJ$2/$AU$1*(sub!AL68-sub!$B68)^2)</f>
        <v>0.31181470174128323</v>
      </c>
      <c r="AK70" s="2">
        <f>($AK$2/$AU$1*(sub!AM68-sub!$B68)^2)</f>
        <v>0.10935588597882707</v>
      </c>
      <c r="AL70" s="2">
        <f>($AL$2/$AU$1*(sub!AN68-sub!$B68)^2)</f>
        <v>1.968686022750219E-4</v>
      </c>
      <c r="AM70" s="2">
        <f>($AM$2/$AU$1*(sub!AO68-sub!$B68)^2)</f>
        <v>6.2467954112381187E-2</v>
      </c>
      <c r="AN70" s="2">
        <f>($AN$2/$AU$1*(sub!AP68-sub!$B68)^2)</f>
        <v>8.4401013950417159E-2</v>
      </c>
      <c r="AO70" s="2">
        <f>($AO$2/$AU$1*(sub!AQ68-sub!$B68)^2)</f>
        <v>0.15784340406604447</v>
      </c>
      <c r="AP70" s="2">
        <f>($AP$2/$AU$1*(sub!AR68-sub!$B68)^2)</f>
        <v>3.5266846403610358E-2</v>
      </c>
      <c r="AQ70" s="2">
        <f>($AQ$2/$AU$1*(sub!AS68-sub!$B68)^2)</f>
        <v>6.3697456311162618E-7</v>
      </c>
      <c r="AR70" s="2">
        <f>($AR$2/$AU$1*(sub!AT68-sub!$B68)^2)</f>
        <v>3.0568879770736131E-2</v>
      </c>
      <c r="AS70" s="2">
        <f>($AS$2/$AU$1*(sub!AU68-sub!$B68)^2)</f>
        <v>0.19310043802190791</v>
      </c>
      <c r="AT70" s="2">
        <f>($AT$2/$AU$1*(sub!AV68-sub!$B68)^2)</f>
        <v>6.9479651084184163E-2</v>
      </c>
      <c r="AU70" s="2"/>
      <c r="AV70" s="26">
        <f t="shared" si="2"/>
        <v>24.479618722330692</v>
      </c>
    </row>
    <row r="71" spans="1:48" x14ac:dyDescent="0.2">
      <c r="A71" s="1">
        <v>41882</v>
      </c>
      <c r="B71" s="2">
        <f>$B$2/$AU$1*(sub!D69-sub!$B69)^2</f>
        <v>4.8181527738391225E-2</v>
      </c>
      <c r="C71" s="2">
        <f>($C$2/$AU$1)*(sub!E69-sub!$B69)^2</f>
        <v>0.57209670638012011</v>
      </c>
      <c r="D71" s="2">
        <f>($D$2/$AU$1)*(sub!F69-sub!$B69)^2</f>
        <v>1.5777604640690402E-3</v>
      </c>
      <c r="E71" s="2">
        <f>($E$2/$AU$1*(sub!G69-sub!$B69)^2)</f>
        <v>0.69212671240662671</v>
      </c>
      <c r="F71" s="2">
        <f>($F$2/$AU$1*(sub!H69-sub!$B69)^2)</f>
        <v>0.25328077856582781</v>
      </c>
      <c r="G71" s="2">
        <f>($G$2*(sub!I69-sub!$B69)^2)</f>
        <v>10.508508684188607</v>
      </c>
      <c r="H71" s="2">
        <f>($H$2/$AU$1*(sub!J69-sub!$B69)^2)</f>
        <v>0.93965666260377223</v>
      </c>
      <c r="I71" s="2">
        <f>($I$2/$AU$1*(sub!K69-sub!$B69)^2)</f>
        <v>3.4921165279429338E-2</v>
      </c>
      <c r="J71" s="2">
        <f>($J$2/$AU$1*(sub!L69-sub!$B69)^2)</f>
        <v>0.14574152887320779</v>
      </c>
      <c r="K71" s="2">
        <f>($K$2/$AU$1*(sub!M69-sub!$B69)^2)</f>
        <v>6.4333025185735124E-2</v>
      </c>
      <c r="L71" s="2">
        <f>($L$2/$AU$1*(sub!N69-sub!$B69)^2)</f>
        <v>9.5293631389721384E-3</v>
      </c>
      <c r="M71" s="2">
        <f>($M$2/$AU$1*(sub!O69-sub!$B69)^2)</f>
        <v>3.8405519426534092E-2</v>
      </c>
      <c r="N71" s="2">
        <f>($N$2/$AU$1*(sub!P69-sub!$B69)^2)</f>
        <v>6.0638726494517715E-3</v>
      </c>
      <c r="O71" s="2">
        <f>($O$2*(sub!Q69-sub!$B69)^2)</f>
        <v>8.715163573081103</v>
      </c>
      <c r="P71" s="2">
        <f>($P$2/$AU$1*(sub!R69-sub!$B69)^2)</f>
        <v>1.6066098906352282E-2</v>
      </c>
      <c r="Q71" s="2">
        <f>($Q$2/$AU$1*(sub!S69-sub!$B69)^2)</f>
        <v>3.6718130697581779E-2</v>
      </c>
      <c r="R71" s="2">
        <f>($R$2/$AU$1*(sub!T69-sub!$B69)^2)</f>
        <v>2.4854332186545616E-2</v>
      </c>
      <c r="S71" s="2">
        <f>($S$2/$AU$1*(sub!U69-sub!$B69)^2)</f>
        <v>7.8865339914453964E-2</v>
      </c>
      <c r="T71" s="2">
        <f>($T$2/$AU$1*(sub!V69-sub!$B69)^2)</f>
        <v>0.27637604391949511</v>
      </c>
      <c r="U71" s="2">
        <f>($U$2/$AU$1*(sub!W69-sub!$B69)^2)</f>
        <v>4.3145466776223738E-3</v>
      </c>
      <c r="V71" s="2">
        <f>($V$2/$AU$1*(sub!X69-sub!$B69)^2)</f>
        <v>0.18233438831354346</v>
      </c>
      <c r="W71" s="2">
        <f>($W$2/$AU$1*(sub!Y69-sub!$B69)^2)</f>
        <v>1.4326967410033089E-2</v>
      </c>
      <c r="X71" s="2">
        <f>($X$2/$AU$1*(sub!Z69-sub!$B69)^2)</f>
        <v>0.25867179178641858</v>
      </c>
      <c r="Y71" s="2">
        <f>($Y$2/$AU$1*(sub!AA69-sub!$B69)^2)</f>
        <v>2.3001091939929538E-2</v>
      </c>
      <c r="Z71" s="2">
        <f>($Z$2/$AU$1*(sub!AB69-sub!$B69)^2)</f>
        <v>3.9531393150231776E-2</v>
      </c>
      <c r="AA71" s="2">
        <f>($AA$2/$AU$1*(sub!AC69-sub!$B69)^2)</f>
        <v>3.1190221748505127E-2</v>
      </c>
      <c r="AB71" s="2">
        <f>($AB$2*(sub!AD69-sub!$B69)^2)</f>
        <v>0.1512222185563443</v>
      </c>
      <c r="AC71" s="2">
        <f>($AC$2/$AU$1*(sub!AE69-sub!$B69)^2)</f>
        <v>4.7458570564791972E-3</v>
      </c>
      <c r="AD71" s="2">
        <f>($AD$2/$AU$1*(sub!AF69-sub!$B69)^2)</f>
        <v>2.4383574601665098E-2</v>
      </c>
      <c r="AE71" s="2">
        <f>($AE$2/$AU$1*(sub!AG69-sub!$B69)^2)</f>
        <v>4.0660289201210884E-2</v>
      </c>
      <c r="AF71" s="2">
        <f>($AF$2/$AU$1*(sub!AH69-sub!$B69)^2)</f>
        <v>7.5280641309973212E-4</v>
      </c>
      <c r="AG71" s="2">
        <f>($AG$2/$AU$1*(sub!AI69-sub!$B69)^2)</f>
        <v>3.1024343211501306</v>
      </c>
      <c r="AH71" s="2">
        <f>($AH$2/$AU$1*(sub!AJ69-sub!$B69)^2)</f>
        <v>2.598089698892593</v>
      </c>
      <c r="AI71" s="2">
        <f>($AI$2/$AU$1*(sub!AK69-sub!$B69)^2)</f>
        <v>0.23035556961964615</v>
      </c>
      <c r="AJ71" s="2">
        <f>($AJ$2/$AU$1*(sub!AL69-sub!$B69)^2)</f>
        <v>0.33506983100333376</v>
      </c>
      <c r="AK71" s="2">
        <f>($AK$2/$AU$1*(sub!AM69-sub!$B69)^2)</f>
        <v>4.2214975997177419E-2</v>
      </c>
      <c r="AL71" s="2">
        <f>($AL$2/$AU$1*(sub!AN69-sub!$B69)^2)</f>
        <v>8.4765576625757768E-4</v>
      </c>
      <c r="AM71" s="2">
        <f>($AM$2/$AU$1*(sub!AO69-sub!$B69)^2)</f>
        <v>5.3862986581881954E-2</v>
      </c>
      <c r="AN71" s="2">
        <f>($AN$2/$AU$1*(sub!AP69-sub!$B69)^2)</f>
        <v>7.5891721042534901E-2</v>
      </c>
      <c r="AO71" s="2">
        <f>($AO$2/$AU$1*(sub!AQ69-sub!$B69)^2)</f>
        <v>0.27060397051473917</v>
      </c>
      <c r="AP71" s="2">
        <f>($AP$2/$AU$1*(sub!AR69-sub!$B69)^2)</f>
        <v>1.1315593245985812E-2</v>
      </c>
      <c r="AQ71" s="2">
        <f>($AQ$2/$AU$1*(sub!AS69-sub!$B69)^2)</f>
        <v>9.639113481287525E-3</v>
      </c>
      <c r="AR71" s="2">
        <f>($AR$2/$AU$1*(sub!AT69-sub!$B69)^2)</f>
        <v>3.7963025555640025E-2</v>
      </c>
      <c r="AS71" s="2">
        <f>($AS$2/$AU$1*(sub!AU69-sub!$B69)^2)</f>
        <v>0.15668402777777618</v>
      </c>
      <c r="AT71" s="2">
        <f>($AT$2/$AU$1*(sub!AV69-sub!$B69)^2)</f>
        <v>9.6476733155600999E-2</v>
      </c>
      <c r="AU71" s="2"/>
      <c r="AV71" s="26">
        <f t="shared" si="2"/>
        <v>30.259051196245949</v>
      </c>
    </row>
    <row r="72" spans="1:48" x14ac:dyDescent="0.2">
      <c r="A72" s="1">
        <v>41912</v>
      </c>
      <c r="B72" s="2">
        <f>$B$2/$AU$1*(sub!D70-sub!$B70)^2</f>
        <v>2.4844863123154497E-3</v>
      </c>
      <c r="C72" s="2">
        <f>($C$2/$AU$1)*(sub!E70-sub!$B70)^2</f>
        <v>0.54931043560307502</v>
      </c>
      <c r="D72" s="2">
        <f>($D$2/$AU$1)*(sub!F70-sub!$B70)^2</f>
        <v>2.4477042171954459E-2</v>
      </c>
      <c r="E72" s="2">
        <f>($E$2/$AU$1*(sub!G70-sub!$B70)^2)</f>
        <v>0.80063824508448789</v>
      </c>
      <c r="F72" s="2">
        <f>($F$2/$AU$1*(sub!H70-sub!$B70)^2)</f>
        <v>0.42153169434939258</v>
      </c>
      <c r="G72" s="2">
        <f>($G$2*(sub!I70-sub!$B70)^2)</f>
        <v>16.484893689547771</v>
      </c>
      <c r="H72" s="2">
        <f>($H$2/$AU$1*(sub!J70-sub!$B70)^2)</f>
        <v>0.79297025307406577</v>
      </c>
      <c r="I72" s="2">
        <f>($I$2/$AU$1*(sub!K70-sub!$B70)^2)</f>
        <v>4.8382167684920201E-2</v>
      </c>
      <c r="J72" s="2">
        <f>($J$2/$AU$1*(sub!L70-sub!$B70)^2)</f>
        <v>0.12224578771963784</v>
      </c>
      <c r="K72" s="2">
        <f>($K$2/$AU$1*(sub!M70-sub!$B70)^2)</f>
        <v>3.841429861004915E-2</v>
      </c>
      <c r="L72" s="2">
        <f>($L$2/$AU$1*(sub!N70-sub!$B70)^2)</f>
        <v>4.3808177808016852E-2</v>
      </c>
      <c r="M72" s="2">
        <f>($M$2/$AU$1*(sub!O70-sub!$B70)^2)</f>
        <v>3.6551367902430083E-2</v>
      </c>
      <c r="N72" s="2">
        <f>($N$2/$AU$1*(sub!P70-sub!$B70)^2)</f>
        <v>4.0831672285593396E-2</v>
      </c>
      <c r="O72" s="2">
        <f>($O$2*(sub!Q70-sub!$B70)^2)</f>
        <v>2.3442653954928985</v>
      </c>
      <c r="P72" s="2">
        <f>($P$2/$AU$1*(sub!R70-sub!$B70)^2)</f>
        <v>3.3698319723537727E-2</v>
      </c>
      <c r="Q72" s="2">
        <f>($Q$2/$AU$1*(sub!S70-sub!$B70)^2)</f>
        <v>1.2729785747928593E-2</v>
      </c>
      <c r="R72" s="2">
        <f>($R$2/$AU$1*(sub!T70-sub!$B70)^2)</f>
        <v>6.6850876620411009E-3</v>
      </c>
      <c r="S72" s="2">
        <f>($S$2/$AU$1*(sub!U70-sub!$B70)^2)</f>
        <v>4.7130417400184664E-2</v>
      </c>
      <c r="T72" s="2">
        <f>($T$2/$AU$1*(sub!V70-sub!$B70)^2)</f>
        <v>0.22183407053147258</v>
      </c>
      <c r="U72" s="2">
        <f>($U$2/$AU$1*(sub!W70-sub!$B70)^2)</f>
        <v>2.4767444830142748E-3</v>
      </c>
      <c r="V72" s="2">
        <f>($V$2/$AU$1*(sub!X70-sub!$B70)^2)</f>
        <v>0.2486664550310938</v>
      </c>
      <c r="W72" s="2">
        <f>($W$2/$AU$1*(sub!Y70-sub!$B70)^2)</f>
        <v>3.7572580312815233E-2</v>
      </c>
      <c r="X72" s="2">
        <f>($X$2/$AU$1*(sub!Z70-sub!$B70)^2)</f>
        <v>0.30407362549516037</v>
      </c>
      <c r="Y72" s="2">
        <f>($Y$2/$AU$1*(sub!AA70-sub!$B70)^2)</f>
        <v>3.3461890723500171E-2</v>
      </c>
      <c r="Z72" s="2">
        <f>($Z$2/$AU$1*(sub!AB70-sub!$B70)^2)</f>
        <v>7.2123838787465824E-2</v>
      </c>
      <c r="AA72" s="2">
        <f>($AA$2/$AU$1*(sub!AC70-sub!$B70)^2)</f>
        <v>9.1858975750850769E-3</v>
      </c>
      <c r="AB72" s="2">
        <f>($AB$2*(sub!AD70-sub!$B70)^2)</f>
        <v>2.0599959669127975E-3</v>
      </c>
      <c r="AC72" s="2">
        <f>($AC$2/$AU$1*(sub!AE70-sub!$B70)^2)</f>
        <v>8.0392840141424525E-4</v>
      </c>
      <c r="AD72" s="2">
        <f>($AD$2/$AU$1*(sub!AF70-sub!$B70)^2)</f>
        <v>0.93375775744479306</v>
      </c>
      <c r="AE72" s="2">
        <f>($AE$2/$AU$1*(sub!AG70-sub!$B70)^2)</f>
        <v>7.8160914051123867E-2</v>
      </c>
      <c r="AF72" s="2">
        <f>($AF$2/$AU$1*(sub!AH70-sub!$B70)^2)</f>
        <v>5.2931054161919462E-2</v>
      </c>
      <c r="AG72" s="2">
        <f>($AG$2/$AU$1*(sub!AI70-sub!$B70)^2)</f>
        <v>3.3447197381432305</v>
      </c>
      <c r="AH72" s="2">
        <f>($AH$2/$AU$1*(sub!AJ70-sub!$B70)^2)</f>
        <v>2.1584713175101369</v>
      </c>
      <c r="AI72" s="2">
        <f>($AI$2/$AU$1*(sub!AK70-sub!$B70)^2)</f>
        <v>0.22781181031376266</v>
      </c>
      <c r="AJ72" s="2">
        <f>($AJ$2/$AU$1*(sub!AL70-sub!$B70)^2)</f>
        <v>0.29896173522941005</v>
      </c>
      <c r="AK72" s="2">
        <f>($AK$2/$AU$1*(sub!AM70-sub!$B70)^2)</f>
        <v>3.0601266130235737E-2</v>
      </c>
      <c r="AL72" s="2">
        <f>($AL$2/$AU$1*(sub!AN70-sub!$B70)^2)</f>
        <v>8.1380157219455365E-3</v>
      </c>
      <c r="AM72" s="2">
        <f>($AM$2/$AU$1*(sub!AO70-sub!$B70)^2)</f>
        <v>7.5934833324316817E-2</v>
      </c>
      <c r="AN72" s="2">
        <f>($AN$2/$AU$1*(sub!AP70-sub!$B70)^2)</f>
        <v>9.7406555610710072E-2</v>
      </c>
      <c r="AO72" s="2">
        <f>($AO$2/$AU$1*(sub!AQ70-sub!$B70)^2)</f>
        <v>0.45886748975535963</v>
      </c>
      <c r="AP72" s="2">
        <f>($AP$2/$AU$1*(sub!AR70-sub!$B70)^2)</f>
        <v>4.1785928405521464E-2</v>
      </c>
      <c r="AQ72" s="2">
        <f>($AQ$2/$AU$1*(sub!AS70-sub!$B70)^2)</f>
        <v>2.8951456767506743E-4</v>
      </c>
      <c r="AR72" s="2">
        <f>($AR$2/$AU$1*(sub!AT70-sub!$B70)^2)</f>
        <v>2.1353096887963906E-2</v>
      </c>
      <c r="AS72" s="2">
        <f>($AS$2/$AU$1*(sub!AU70-sub!$B70)^2)</f>
        <v>0.25202297630223558</v>
      </c>
      <c r="AT72" s="2">
        <f>($AT$2/$AU$1*(sub!AV70-sub!$B70)^2)</f>
        <v>6.6990174697390104E-2</v>
      </c>
      <c r="AU72" s="2"/>
      <c r="AV72" s="26">
        <f t="shared" si="2"/>
        <v>30.931511529745983</v>
      </c>
    </row>
    <row r="73" spans="1:48" x14ac:dyDescent="0.2">
      <c r="A73" s="1">
        <v>41943</v>
      </c>
      <c r="B73" s="2">
        <f>$B$2/$AU$1*(sub!D71-sub!$B71)^2</f>
        <v>1.992322349186873E-2</v>
      </c>
      <c r="C73" s="2">
        <f>($C$2/$AU$1)*(sub!E71-sub!$B71)^2</f>
        <v>0.64384404613905377</v>
      </c>
      <c r="D73" s="2">
        <f>($D$2/$AU$1)*(sub!F71-sub!$B71)^2</f>
        <v>1.2628450939998924E-2</v>
      </c>
      <c r="E73" s="2">
        <f>($E$2/$AU$1*(sub!G71-sub!$B71)^2)</f>
        <v>0.83451837931745165</v>
      </c>
      <c r="F73" s="2">
        <f>($F$2/$AU$1*(sub!H71-sub!$B71)^2)</f>
        <v>0.47370353792226938</v>
      </c>
      <c r="G73" s="2">
        <f>($G$2*(sub!I71-sub!$B71)^2)</f>
        <v>3.0041513366946924</v>
      </c>
      <c r="H73" s="2">
        <f>($H$2/$AU$1*(sub!J71-sub!$B71)^2)</f>
        <v>0.15070802989306487</v>
      </c>
      <c r="I73" s="2">
        <f>($I$2/$AU$1*(sub!K71-sub!$B71)^2)</f>
        <v>8.0063652248385311E-2</v>
      </c>
      <c r="J73" s="2">
        <f>($J$2/$AU$1*(sub!L71-sub!$B71)^2)</f>
        <v>0.10666693612699968</v>
      </c>
      <c r="K73" s="2">
        <f>($K$2/$AU$1*(sub!M71-sub!$B71)^2)</f>
        <v>2.1292652413748076E-2</v>
      </c>
      <c r="L73" s="2">
        <f>($L$2/$AU$1*(sub!N71-sub!$B71)^2)</f>
        <v>2.5015696613797538E-2</v>
      </c>
      <c r="M73" s="2">
        <f>($M$2/$AU$1*(sub!O71-sub!$B71)^2)</f>
        <v>0.10602885193977794</v>
      </c>
      <c r="N73" s="2">
        <f>($N$2/$AU$1*(sub!P71-sub!$B71)^2)</f>
        <v>3.1677032626730273E-2</v>
      </c>
      <c r="O73" s="2">
        <f>($O$2*(sub!Q71-sub!$B71)^2)</f>
        <v>4.5873430528520158E-2</v>
      </c>
      <c r="P73" s="2">
        <f>($P$2/$AU$1*(sub!R71-sub!$B71)^2)</f>
        <v>4.9385044579964947E-2</v>
      </c>
      <c r="Q73" s="2">
        <f>($Q$2/$AU$1*(sub!S71-sub!$B71)^2)</f>
        <v>2.9042464181662395E-4</v>
      </c>
      <c r="R73" s="2">
        <f>($R$2/$AU$1*(sub!T71-sub!$B71)^2)</f>
        <v>3.200256166926858E-5</v>
      </c>
      <c r="S73" s="2">
        <f>($S$2/$AU$1*(sub!U71-sub!$B71)^2)</f>
        <v>1.9902494170760118E-2</v>
      </c>
      <c r="T73" s="2">
        <f>($T$2/$AU$1*(sub!V71-sub!$B71)^2)</f>
        <v>0.12215714205597597</v>
      </c>
      <c r="U73" s="2">
        <f>($U$2/$AU$1*(sub!W71-sub!$B71)^2)</f>
        <v>3.0799186074386442E-3</v>
      </c>
      <c r="V73" s="2">
        <f>($V$2/$AU$1*(sub!X71-sub!$B71)^2)</f>
        <v>0.32470876317164116</v>
      </c>
      <c r="W73" s="2">
        <f>($W$2/$AU$1*(sub!Y71-sub!$B71)^2)</f>
        <v>7.1540109757548973E-2</v>
      </c>
      <c r="X73" s="2">
        <f>($X$2/$AU$1*(sub!Z71-sub!$B71)^2)</f>
        <v>0.3910845693026031</v>
      </c>
      <c r="Y73" s="2">
        <f>($Y$2/$AU$1*(sub!AA71-sub!$B71)^2)</f>
        <v>2.8175773885766316E-2</v>
      </c>
      <c r="Z73" s="2">
        <f>($Z$2/$AU$1*(sub!AB71-sub!$B71)^2)</f>
        <v>5.9038824742581091E-2</v>
      </c>
      <c r="AA73" s="2">
        <f>($AA$2/$AU$1*(sub!AC71-sub!$B71)^2)</f>
        <v>5.708735156367554E-7</v>
      </c>
      <c r="AB73" s="2">
        <f>($AB$2*(sub!AD71-sub!$B71)^2)</f>
        <v>8.7465703178733895E-2</v>
      </c>
      <c r="AC73" s="2">
        <f>($AC$2/$AU$1*(sub!AE71-sub!$B71)^2)</f>
        <v>1.2929764088597093E-3</v>
      </c>
      <c r="AD73" s="2">
        <f>($AD$2/$AU$1*(sub!AF71-sub!$B71)^2)</f>
        <v>0.44412548436427773</v>
      </c>
      <c r="AE73" s="2">
        <f>($AE$2/$AU$1*(sub!AG71-sub!$B71)^2)</f>
        <v>5.6379488875037333E-2</v>
      </c>
      <c r="AF73" s="2">
        <f>($AF$2/$AU$1*(sub!AH71-sub!$B71)^2)</f>
        <v>0.14241946098381433</v>
      </c>
      <c r="AG73" s="2">
        <f>($AG$2/$AU$1*(sub!AI71-sub!$B71)^2)</f>
        <v>3.2456395497789603</v>
      </c>
      <c r="AH73" s="2">
        <f>($AH$2/$AU$1*(sub!AJ71-sub!$B71)^2)</f>
        <v>2.3130948429338214</v>
      </c>
      <c r="AI73" s="2">
        <f>($AI$2/$AU$1*(sub!AK71-sub!$B71)^2)</f>
        <v>0.22534607288469524</v>
      </c>
      <c r="AJ73" s="2">
        <f>($AJ$2/$AU$1*(sub!AL71-sub!$B71)^2)</f>
        <v>0.24731951907844849</v>
      </c>
      <c r="AK73" s="2">
        <f>($AK$2/$AU$1*(sub!AM71-sub!$B71)^2)</f>
        <v>5.6380287495400631E-2</v>
      </c>
      <c r="AL73" s="2">
        <f>($AL$2/$AU$1*(sub!AN71-sub!$B71)^2)</f>
        <v>5.1221855970268251E-3</v>
      </c>
      <c r="AM73" s="2">
        <f>($AM$2/$AU$1*(sub!AO71-sub!$B71)^2)</f>
        <v>0.10159755123593921</v>
      </c>
      <c r="AN73" s="2">
        <f>($AN$2/$AU$1*(sub!AP71-sub!$B71)^2)</f>
        <v>0.12142796319308309</v>
      </c>
      <c r="AO73" s="2">
        <f>($AO$2/$AU$1*(sub!AQ71-sub!$B71)^2)</f>
        <v>0.45161770451086991</v>
      </c>
      <c r="AP73" s="2">
        <f>($AP$2/$AU$1*(sub!AR71-sub!$B71)^2)</f>
        <v>0.14985340413504464</v>
      </c>
      <c r="AQ73" s="2">
        <f>($AQ$2/$AU$1*(sub!AS71-sub!$B71)^2)</f>
        <v>1.2152727544048633E-3</v>
      </c>
      <c r="AR73" s="2">
        <f>($AR$2/$AU$1*(sub!AT71-sub!$B71)^2)</f>
        <v>9.554399618793407E-3</v>
      </c>
      <c r="AS73" s="2">
        <f>($AS$2/$AU$1*(sub!AU71-sub!$B71)^2)</f>
        <v>0.36902851079522936</v>
      </c>
      <c r="AT73" s="2">
        <f>($AT$2/$AU$1*(sub!AV71-sub!$B71)^2)</f>
        <v>4.3013448757943787E-2</v>
      </c>
      <c r="AU73" s="2"/>
      <c r="AV73" s="26">
        <f t="shared" si="2"/>
        <v>14.697384721828019</v>
      </c>
    </row>
    <row r="74" spans="1:48" x14ac:dyDescent="0.2">
      <c r="A74" s="1">
        <v>41973</v>
      </c>
      <c r="B74" s="2">
        <f>$B$2/$AU$1*(sub!D72-sub!$B72)^2</f>
        <v>3.8526812196626285E-3</v>
      </c>
      <c r="C74" s="2">
        <f>($C$2/$AU$1)*(sub!E72-sub!$B72)^2</f>
        <v>0.66372763996422213</v>
      </c>
      <c r="D74" s="2">
        <f>($D$2/$AU$1)*(sub!F72-sub!$B72)^2</f>
        <v>3.1168639053254135E-2</v>
      </c>
      <c r="E74" s="2">
        <f>($E$2/$AU$1*(sub!G72-sub!$B72)^2)</f>
        <v>0.91799537812201948</v>
      </c>
      <c r="F74" s="2">
        <f>($F$2/$AU$1*(sub!H72-sub!$B72)^2)</f>
        <v>0.45014902731053907</v>
      </c>
      <c r="G74" s="2">
        <f>($G$2*(sub!I72-sub!$B72)^2)</f>
        <v>21.563445101906641</v>
      </c>
      <c r="H74" s="2">
        <f>($H$2/$AU$1*(sub!J72-sub!$B72)^2)</f>
        <v>6.6537415903911406E-4</v>
      </c>
      <c r="I74" s="2">
        <f>($I$2/$AU$1*(sub!K72-sub!$B72)^2)</f>
        <v>4.9482798846884418E-2</v>
      </c>
      <c r="J74" s="2">
        <f>($J$2/$AU$1*(sub!L72-sub!$B72)^2)</f>
        <v>8.6694184344983452E-2</v>
      </c>
      <c r="K74" s="2">
        <f>($K$2/$AU$1*(sub!M72-sub!$B72)^2)</f>
        <v>2.7866518254540732E-2</v>
      </c>
      <c r="L74" s="2">
        <f>($L$2/$AU$1*(sub!N72-sub!$B72)^2)</f>
        <v>3.702589826435445E-2</v>
      </c>
      <c r="M74" s="2">
        <f>($M$2/$AU$1*(sub!O72-sub!$B72)^2)</f>
        <v>0.14255113323250487</v>
      </c>
      <c r="N74" s="2">
        <f>($N$2/$AU$1*(sub!P72-sub!$B72)^2)</f>
        <v>2.3828640403559238E-4</v>
      </c>
      <c r="O74" s="2">
        <f>($O$2*(sub!Q72-sub!$B72)^2)</f>
        <v>3.3101030024106715</v>
      </c>
      <c r="P74" s="2">
        <f>($P$2/$AU$1*(sub!R72-sub!$B72)^2)</f>
        <v>0.1009161200111342</v>
      </c>
      <c r="Q74" s="2">
        <f>($Q$2/$AU$1*(sub!S72-sub!$B72)^2)</f>
        <v>2.6345019674138926E-2</v>
      </c>
      <c r="R74" s="2">
        <f>($R$2/$AU$1*(sub!T72-sub!$B72)^2)</f>
        <v>7.9109793434660649E-6</v>
      </c>
      <c r="S74" s="2">
        <f>($S$2/$AU$1*(sub!U72-sub!$B72)^2)</f>
        <v>1.0662940573607331E-2</v>
      </c>
      <c r="T74" s="2">
        <f>($T$2/$AU$1*(sub!V72-sub!$B72)^2)</f>
        <v>8.3567224441373253E-2</v>
      </c>
      <c r="U74" s="2">
        <f>($U$2/$AU$1*(sub!W72-sub!$B72)^2)</f>
        <v>3.3246483388940206E-4</v>
      </c>
      <c r="V74" s="2">
        <f>($V$2/$AU$1*(sub!X72-sub!$B72)^2)</f>
        <v>0.36630761214496815</v>
      </c>
      <c r="W74" s="2">
        <f>($W$2/$AU$1*(sub!Y72-sub!$B72)^2)</f>
        <v>9.2475412255633993E-2</v>
      </c>
      <c r="X74" s="2">
        <f>($X$2/$AU$1*(sub!Z72-sub!$B72)^2)</f>
        <v>0.40601509598275859</v>
      </c>
      <c r="Y74" s="2">
        <f>($Y$2/$AU$1*(sub!AA72-sub!$B72)^2)</f>
        <v>4.6973314460208318E-2</v>
      </c>
      <c r="Z74" s="2">
        <f>($Z$2/$AU$1*(sub!AB72-sub!$B72)^2)</f>
        <v>4.7745931161503684E-2</v>
      </c>
      <c r="AA74" s="2">
        <f>($AA$2/$AU$1*(sub!AC72-sub!$B72)^2)</f>
        <v>2.6913636349091738E-4</v>
      </c>
      <c r="AB74" s="2">
        <f>($AB$2*(sub!AD72-sub!$B72)^2)</f>
        <v>0.2166324439980819</v>
      </c>
      <c r="AC74" s="2">
        <f>($AC$2/$AU$1*(sub!AE72-sub!$B72)^2)</f>
        <v>6.5570896340126647E-3</v>
      </c>
      <c r="AD74" s="2">
        <f>($AD$2/$AU$1*(sub!AF72-sub!$B72)^2)</f>
        <v>0.77944954363031016</v>
      </c>
      <c r="AE74" s="2">
        <f>($AE$2/$AU$1*(sub!AG72-sub!$B72)^2)</f>
        <v>3.8650460011601752E-2</v>
      </c>
      <c r="AF74" s="2">
        <f>($AF$2/$AU$1*(sub!AH72-sub!$B72)^2)</f>
        <v>0.14545038350316375</v>
      </c>
      <c r="AG74" s="2">
        <f>($AG$2/$AU$1*(sub!AI72-sub!$B72)^2)</f>
        <v>3.5330550570363584</v>
      </c>
      <c r="AH74" s="2">
        <f>($AH$2/$AU$1*(sub!AJ72-sub!$B72)^2)</f>
        <v>1.6035540769420229</v>
      </c>
      <c r="AI74" s="2">
        <f>($AI$2/$AU$1*(sub!AK72-sub!$B72)^2)</f>
        <v>0.19283214580001026</v>
      </c>
      <c r="AJ74" s="2">
        <f>($AJ$2/$AU$1*(sub!AL72-sub!$B72)^2)</f>
        <v>0.2234531374075204</v>
      </c>
      <c r="AK74" s="2">
        <f>($AK$2/$AU$1*(sub!AM72-sub!$B72)^2)</f>
        <v>6.4344919427337E-2</v>
      </c>
      <c r="AL74" s="2">
        <f>($AL$2/$AU$1*(sub!AN72-sub!$B72)^2)</f>
        <v>7.4253021294717622E-3</v>
      </c>
      <c r="AM74" s="2">
        <f>($AM$2/$AU$1*(sub!AO72-sub!$B72)^2)</f>
        <v>0.11575200443561863</v>
      </c>
      <c r="AN74" s="2">
        <f>($AN$2/$AU$1*(sub!AP72-sub!$B72)^2)</f>
        <v>0.13436210631565504</v>
      </c>
      <c r="AO74" s="2">
        <f>($AO$2/$AU$1*(sub!AQ72-sub!$B72)^2)</f>
        <v>0.53827757585768643</v>
      </c>
      <c r="AP74" s="2">
        <f>($AP$2/$AU$1*(sub!AR72-sub!$B72)^2)</f>
        <v>0.20232367933989184</v>
      </c>
      <c r="AQ74" s="2">
        <f>($AQ$2/$AU$1*(sub!AS72-sub!$B72)^2)</f>
        <v>2.1752610640707643E-4</v>
      </c>
      <c r="AR74" s="2">
        <f>($AR$2/$AU$1*(sub!AT72-sub!$B72)^2)</f>
        <v>5.4288119050974375E-3</v>
      </c>
      <c r="AS74" s="2">
        <f>($AS$2/$AU$1*(sub!AU72-sub!$B72)^2)</f>
        <v>0.43551538872451656</v>
      </c>
      <c r="AT74" s="2">
        <f>($AT$2/$AU$1*(sub!AV72-sub!$B72)^2)</f>
        <v>3.3056629941007276E-2</v>
      </c>
      <c r="AU74" s="2"/>
      <c r="AV74" s="26">
        <f t="shared" si="2"/>
        <v>36.742922128521165</v>
      </c>
    </row>
    <row r="75" spans="1:48" x14ac:dyDescent="0.2">
      <c r="A75" s="1">
        <v>42004</v>
      </c>
      <c r="B75" s="2">
        <f>$B$2/$AU$1*(sub!D73-sub!$B73)^2</f>
        <v>2.1882487684598252E-2</v>
      </c>
      <c r="C75" s="2">
        <f>($C$2/$AU$1)*(sub!E73-sub!$B73)^2</f>
        <v>0.71806789110927294</v>
      </c>
      <c r="D75" s="2">
        <f>($D$2/$AU$1)*(sub!F73-sub!$B73)^2</f>
        <v>2.7192179652541271E-2</v>
      </c>
      <c r="E75" s="2">
        <f>($E$2/$AU$1*(sub!G73-sub!$B73)^2)</f>
        <v>0.90678382246735645</v>
      </c>
      <c r="F75" s="2">
        <f>($F$2/$AU$1*(sub!H73-sub!$B73)^2)</f>
        <v>0.42892292151286188</v>
      </c>
      <c r="G75" s="2">
        <f>($G$2*(sub!I73-sub!$B73)^2)</f>
        <v>11.105678142406738</v>
      </c>
      <c r="H75" s="2">
        <f>($H$2/$AU$1*(sub!J73-sub!$B73)^2)</f>
        <v>4.3575443051243803E-3</v>
      </c>
      <c r="I75" s="2">
        <f>($I$2/$AU$1*(sub!K73-sub!$B73)^2)</f>
        <v>7.2640285603732146E-2</v>
      </c>
      <c r="J75" s="2">
        <f>($J$2/$AU$1*(sub!L73-sub!$B73)^2)</f>
        <v>3.5085571462565621E-2</v>
      </c>
      <c r="K75" s="2">
        <f>($K$2/$AU$1*(sub!M73-sub!$B73)^2)</f>
        <v>3.1751972859403385E-2</v>
      </c>
      <c r="L75" s="2">
        <f>($L$2/$AU$1*(sub!N73-sub!$B73)^2)</f>
        <v>5.1238522353552911E-2</v>
      </c>
      <c r="M75" s="2">
        <f>($M$2/$AU$1*(sub!O73-sub!$B73)^2)</f>
        <v>0.23674711807460225</v>
      </c>
      <c r="N75" s="2">
        <f>($N$2/$AU$1*(sub!P73-sub!$B73)^2)</f>
        <v>2.8999185373504389E-4</v>
      </c>
      <c r="O75" s="2">
        <f>($O$2*(sub!Q73-sub!$B73)^2)</f>
        <v>2.4779392238751923</v>
      </c>
      <c r="P75" s="2">
        <f>($P$2/$AU$1*(sub!R73-sub!$B73)^2)</f>
        <v>8.7859938603264534E-2</v>
      </c>
      <c r="Q75" s="2">
        <f>($Q$2/$AU$1*(sub!S73-sub!$B73)^2)</f>
        <v>3.5405962186383047E-2</v>
      </c>
      <c r="R75" s="2">
        <f>($R$2/$AU$1*(sub!T73-sub!$B73)^2)</f>
        <v>8.4316146621866105E-4</v>
      </c>
      <c r="S75" s="2">
        <f>($S$2/$AU$1*(sub!U73-sub!$B73)^2)</f>
        <v>1.144213774191347E-2</v>
      </c>
      <c r="T75" s="2">
        <f>($T$2/$AU$1*(sub!V73-sub!$B73)^2)</f>
        <v>3.7892854344114553E-2</v>
      </c>
      <c r="U75" s="2">
        <f>($U$2/$AU$1*(sub!W73-sub!$B73)^2)</f>
        <v>4.1139152489151355E-4</v>
      </c>
      <c r="V75" s="2">
        <f>($V$2/$AU$1*(sub!X73-sub!$B73)^2)</f>
        <v>0.41025817156757183</v>
      </c>
      <c r="W75" s="2">
        <f>($W$2/$AU$1*(sub!Y73-sub!$B73)^2)</f>
        <v>0.11600874435203538</v>
      </c>
      <c r="X75" s="2">
        <f>($X$2/$AU$1*(sub!Z73-sub!$B73)^2)</f>
        <v>0.33846195209841756</v>
      </c>
      <c r="Y75" s="2">
        <f>($Y$2/$AU$1*(sub!AA73-sub!$B73)^2)</f>
        <v>4.8112447100056584E-2</v>
      </c>
      <c r="Z75" s="2">
        <f>($Z$2/$AU$1*(sub!AB73-sub!$B73)^2)</f>
        <v>3.8706450260166829E-2</v>
      </c>
      <c r="AA75" s="2">
        <f>($AA$2/$AU$1*(sub!AC73-sub!$B73)^2)</f>
        <v>1.9106221388717069E-3</v>
      </c>
      <c r="AB75" s="2">
        <f>($AB$2*(sub!AD73-sub!$B73)^2)</f>
        <v>0.40265452332188179</v>
      </c>
      <c r="AC75" s="2">
        <f>($AC$2/$AU$1*(sub!AE73-sub!$B73)^2)</f>
        <v>1.8231938500892669E-3</v>
      </c>
      <c r="AD75" s="2">
        <f>($AD$2/$AU$1*(sub!AF73-sub!$B73)^2)</f>
        <v>4.4735863126808697</v>
      </c>
      <c r="AE75" s="2">
        <f>($AE$2/$AU$1*(sub!AG73-sub!$B73)^2)</f>
        <v>1.8350039823128834E-2</v>
      </c>
      <c r="AF75" s="2">
        <f>($AF$2/$AU$1*(sub!AH73-sub!$B73)^2)</f>
        <v>3.6241317689865001E-2</v>
      </c>
      <c r="AG75" s="2">
        <f>($AG$2/$AU$1*(sub!AI73-sub!$B73)^2)</f>
        <v>3.0524169108924459</v>
      </c>
      <c r="AH75" s="2">
        <f>($AH$2/$AU$1*(sub!AJ73-sub!$B73)^2)</f>
        <v>2.0306763830494621</v>
      </c>
      <c r="AI75" s="2">
        <f>($AI$2/$AU$1*(sub!AK73-sub!$B73)^2)</f>
        <v>0.19600143915158166</v>
      </c>
      <c r="AJ75" s="2">
        <f>($AJ$2/$AU$1*(sub!AL73-sub!$B73)^2)</f>
        <v>0.15698088733524704</v>
      </c>
      <c r="AK75" s="2">
        <f>($AK$2/$AU$1*(sub!AM73-sub!$B73)^2)</f>
        <v>8.515658592368551E-2</v>
      </c>
      <c r="AL75" s="2">
        <f>($AL$2/$AU$1*(sub!AN73-sub!$B73)^2)</f>
        <v>1.5641540971794133E-3</v>
      </c>
      <c r="AM75" s="2">
        <f>($AM$2/$AU$1*(sub!AO73-sub!$B73)^2)</f>
        <v>0.13077618999720383</v>
      </c>
      <c r="AN75" s="2">
        <f>($AN$2/$AU$1*(sub!AP73-sub!$B73)^2)</f>
        <v>0.14790319856667433</v>
      </c>
      <c r="AO75" s="2">
        <f>($AO$2/$AU$1*(sub!AQ73-sub!$B73)^2)</f>
        <v>0.50683284479215707</v>
      </c>
      <c r="AP75" s="2">
        <f>($AP$2/$AU$1*(sub!AR73-sub!$B73)^2)</f>
        <v>0.11488312149397438</v>
      </c>
      <c r="AQ75" s="2">
        <f>($AQ$2/$AU$1*(sub!AS73-sub!$B73)^2)</f>
        <v>2.4967429556457875E-4</v>
      </c>
      <c r="AR75" s="2">
        <f>($AR$2/$AU$1*(sub!AT73-sub!$B73)^2)</f>
        <v>2.4697392376247301E-3</v>
      </c>
      <c r="AS75" s="2">
        <f>($AS$2/$AU$1*(sub!AU73-sub!$B73)^2)</f>
        <v>0.50725104078899297</v>
      </c>
      <c r="AT75" s="2">
        <f>($AT$2/$AU$1*(sub!AV73-sub!$B73)^2)</f>
        <v>2.4435979364106568E-2</v>
      </c>
      <c r="AU75" s="2"/>
      <c r="AV75" s="26">
        <f t="shared" si="2"/>
        <v>29.136145044956923</v>
      </c>
    </row>
    <row r="76" spans="1:48" x14ac:dyDescent="0.2">
      <c r="A76" s="1">
        <v>42035</v>
      </c>
      <c r="B76" s="2">
        <f>$B$2/$AU$1*(sub!D74-sub!$B74)^2</f>
        <v>6.0016099613359735E-4</v>
      </c>
      <c r="C76" s="2">
        <f>($C$2/$AU$1)*(sub!E74-sub!$B74)^2</f>
        <v>0.93203634545201997</v>
      </c>
      <c r="D76" s="2">
        <f>($D$2/$AU$1)*(sub!F74-sub!$B74)^2</f>
        <v>2.9600997414536114E-2</v>
      </c>
      <c r="E76" s="2">
        <f>($E$2/$AU$1*(sub!G74-sub!$B74)^2)</f>
        <v>0.96403056246526619</v>
      </c>
      <c r="F76" s="2">
        <f>($F$2/$AU$1*(sub!H74-sub!$B74)^2)</f>
        <v>0.23604231455298766</v>
      </c>
      <c r="G76" s="2">
        <f>($G$2*(sub!I74-sub!$B74)^2)</f>
        <v>5.3726343832232484</v>
      </c>
      <c r="H76" s="2">
        <f>($H$2/$AU$1*(sub!J74-sub!$B74)^2)</f>
        <v>0.22827774686565458</v>
      </c>
      <c r="I76" s="2">
        <f>($I$2/$AU$1*(sub!K74-sub!$B74)^2)</f>
        <v>0.13710852270363638</v>
      </c>
      <c r="J76" s="2">
        <f>($J$2/$AU$1*(sub!L74-sub!$B74)^2)</f>
        <v>7.1713613105329699E-2</v>
      </c>
      <c r="K76" s="2">
        <f>($K$2/$AU$1*(sub!M74-sub!$B74)^2)</f>
        <v>5.2832857900600542E-2</v>
      </c>
      <c r="L76" s="2">
        <f>($L$2/$AU$1*(sub!N74-sub!$B74)^2)</f>
        <v>3.2172251308616277E-2</v>
      </c>
      <c r="M76" s="2">
        <f>($M$2/$AU$1*(sub!O74-sub!$B74)^2)</f>
        <v>0.23278574685005213</v>
      </c>
      <c r="N76" s="2">
        <f>($N$2/$AU$1*(sub!P74-sub!$B74)^2)</f>
        <v>1.5197389774362819E-3</v>
      </c>
      <c r="O76" s="2">
        <f>($O$2*(sub!Q74-sub!$B74)^2)</f>
        <v>9.9661016949154106</v>
      </c>
      <c r="P76" s="2">
        <f>($P$2/$AU$1*(sub!R74-sub!$B74)^2)</f>
        <v>0.20146150900129331</v>
      </c>
      <c r="Q76" s="2">
        <f>($Q$2/$AU$1*(sub!S74-sub!$B74)^2)</f>
        <v>9.6042728897731452E-2</v>
      </c>
      <c r="R76" s="2">
        <f>($R$2/$AU$1*(sub!T74-sub!$B74)^2)</f>
        <v>7.9693823632173161E-3</v>
      </c>
      <c r="S76" s="2">
        <f>($S$2/$AU$1*(sub!U74-sub!$B74)^2)</f>
        <v>6.0728543922388663E-3</v>
      </c>
      <c r="T76" s="2">
        <f>($T$2/$AU$1*(sub!V74-sub!$B74)^2)</f>
        <v>1.0163380335605016E-2</v>
      </c>
      <c r="U76" s="2">
        <f>($U$2/$AU$1*(sub!W74-sub!$B74)^2)</f>
        <v>7.4848444161189952E-3</v>
      </c>
      <c r="V76" s="2">
        <f>($V$2/$AU$1*(sub!X74-sub!$B74)^2)</f>
        <v>0.66196135117354071</v>
      </c>
      <c r="W76" s="2">
        <f>($W$2/$AU$1*(sub!Y74-sub!$B74)^2)</f>
        <v>0.27008190233864804</v>
      </c>
      <c r="X76" s="2">
        <f>($X$2/$AU$1*(sub!Z74-sub!$B74)^2)</f>
        <v>0.28872614275137781</v>
      </c>
      <c r="Y76" s="2">
        <f>($Y$2/$AU$1*(sub!AA74-sub!$B74)^2)</f>
        <v>2.2736822151806346E-2</v>
      </c>
      <c r="Z76" s="2">
        <f>($Z$2/$AU$1*(sub!AB74-sub!$B74)^2)</f>
        <v>1.2018510542946758E-3</v>
      </c>
      <c r="AA76" s="2">
        <f>($AA$2/$AU$1*(sub!AC74-sub!$B74)^2)</f>
        <v>1.3786717324628522E-2</v>
      </c>
      <c r="AB76" s="2">
        <f>($AB$2*(sub!AD74-sub!$B74)^2)</f>
        <v>2.1440752715164759</v>
      </c>
      <c r="AC76" s="2">
        <f>($AC$2/$AU$1*(sub!AE74-sub!$B74)^2)</f>
        <v>0.16524253406256481</v>
      </c>
      <c r="AD76" s="2">
        <f>($AD$2/$AU$1*(sub!AF74-sub!$B74)^2)</f>
        <v>19.309239892185111</v>
      </c>
      <c r="AE76" s="2">
        <f>($AE$2/$AU$1*(sub!AG74-sub!$B74)^2)</f>
        <v>1.3098670472327407E-3</v>
      </c>
      <c r="AF76" s="2">
        <f>($AF$2/$AU$1*(sub!AH74-sub!$B74)^2)</f>
        <v>8.0496369471292434E-2</v>
      </c>
      <c r="AG76" s="2">
        <f>($AG$2/$AU$1*(sub!AI74-sub!$B74)^2)</f>
        <v>2.6008417023070702</v>
      </c>
      <c r="AH76" s="2">
        <f>($AH$2/$AU$1*(sub!AJ74-sub!$B74)^2)</f>
        <v>1.4759097611754228</v>
      </c>
      <c r="AI76" s="2">
        <f>($AI$2/$AU$1*(sub!AK74-sub!$B74)^2)</f>
        <v>0.15547047004313713</v>
      </c>
      <c r="AJ76" s="2">
        <f>($AJ$2/$AU$1*(sub!AL74-sub!$B74)^2)</f>
        <v>2.390700336487565E-2</v>
      </c>
      <c r="AK76" s="2">
        <f>($AK$2/$AU$1*(sub!AM74-sub!$B74)^2)</f>
        <v>1.4686153404194194E-2</v>
      </c>
      <c r="AL76" s="2">
        <f>($AL$2/$AU$1*(sub!AN74-sub!$B74)^2)</f>
        <v>7.9056998179219112E-3</v>
      </c>
      <c r="AM76" s="2">
        <f>($AM$2/$AU$1*(sub!AO74-sub!$B74)^2)</f>
        <v>0.21776786790457336</v>
      </c>
      <c r="AN76" s="2">
        <f>($AN$2/$AU$1*(sub!AP74-sub!$B74)^2)</f>
        <v>0.22375720650570113</v>
      </c>
      <c r="AO76" s="2">
        <f>($AO$2/$AU$1*(sub!AQ74-sub!$B74)^2)</f>
        <v>0.60238871477580791</v>
      </c>
      <c r="AP76" s="2">
        <f>($AP$2/$AU$1*(sub!AR74-sub!$B74)^2)</f>
        <v>1.0896983194077132E-3</v>
      </c>
      <c r="AQ76" s="2">
        <f>($AQ$2/$AU$1*(sub!AS74-sub!$B74)^2)</f>
        <v>3.3971368191862854E-2</v>
      </c>
      <c r="AR76" s="2">
        <f>($AR$2/$AU$1*(sub!AT74-sub!$B74)^2)</f>
        <v>1.0006987279940739E-2</v>
      </c>
      <c r="AS76" s="2">
        <f>($AS$2/$AU$1*(sub!AU74-sub!$B74)^2)</f>
        <v>0.93840814919881999</v>
      </c>
      <c r="AT76" s="2">
        <f>($AT$2/$AU$1*(sub!AV74-sub!$B74)^2)</f>
        <v>2.9090733511149214E-2</v>
      </c>
      <c r="AU76" s="2"/>
      <c r="AV76" s="26">
        <f t="shared" si="2"/>
        <v>47.880711873013986</v>
      </c>
    </row>
    <row r="77" spans="1:48" x14ac:dyDescent="0.2">
      <c r="A77" s="1">
        <v>42063</v>
      </c>
      <c r="B77" s="2">
        <f>$B$2/$AU$1*(sub!D75-sub!$B75)^2</f>
        <v>6.1829376518450803E-7</v>
      </c>
      <c r="C77" s="2">
        <f>($C$2/$AU$1)*(sub!E75-sub!$B75)^2</f>
        <v>1.1952382861339308</v>
      </c>
      <c r="D77" s="2">
        <f>($D$2/$AU$1)*(sub!F75-sub!$B75)^2</f>
        <v>6.4157964248946014E-2</v>
      </c>
      <c r="E77" s="2">
        <f>($E$2/$AU$1*(sub!G75-sub!$B75)^2)</f>
        <v>1.0891924869887215</v>
      </c>
      <c r="F77" s="2">
        <f>($F$2/$AU$1*(sub!H75-sub!$B75)^2)</f>
        <v>0.18944575979639494</v>
      </c>
      <c r="G77" s="2">
        <f>($G$2*(sub!I75-sub!$B75)^2)</f>
        <v>8.5073790631343531</v>
      </c>
      <c r="H77" s="2">
        <f>($H$2/$AU$1*(sub!J75-sub!$B75)^2)</f>
        <v>7.7550037297113017E-2</v>
      </c>
      <c r="I77" s="2">
        <f>($I$2/$AU$1*(sub!K75-sub!$B75)^2)</f>
        <v>0.19777538257299718</v>
      </c>
      <c r="J77" s="2">
        <f>($J$2/$AU$1*(sub!L75-sub!$B75)^2)</f>
        <v>0.19425009818291888</v>
      </c>
      <c r="K77" s="2">
        <f>($K$2/$AU$1*(sub!M75-sub!$B75)^2)</f>
        <v>8.4289795873092307E-2</v>
      </c>
      <c r="L77" s="2">
        <f>($L$2/$AU$1*(sub!N75-sub!$B75)^2)</f>
        <v>1.2639231329531744E-3</v>
      </c>
      <c r="M77" s="2">
        <f>($M$2/$AU$1*(sub!O75-sub!$B75)^2)</f>
        <v>0.33617297485586212</v>
      </c>
      <c r="N77" s="2">
        <f>($N$2/$AU$1*(sub!P75-sub!$B75)^2)</f>
        <v>6.4642423313156748E-4</v>
      </c>
      <c r="O77" s="2">
        <f>($O$2*(sub!Q75-sub!$B75)^2)</f>
        <v>37.022781479545721</v>
      </c>
      <c r="P77" s="2">
        <f>($P$2/$AU$1*(sub!R75-sub!$B75)^2)</f>
        <v>0.2206714571496306</v>
      </c>
      <c r="Q77" s="2">
        <f>($Q$2/$AU$1*(sub!S75-sub!$B75)^2)</f>
        <v>0.10584594033134342</v>
      </c>
      <c r="R77" s="2">
        <f>($R$2/$AU$1*(sub!T75-sub!$B75)^2)</f>
        <v>1.6402565733798637E-2</v>
      </c>
      <c r="S77" s="2">
        <f>($S$2/$AU$1*(sub!U75-sub!$B75)^2)</f>
        <v>3.7165451626465187E-2</v>
      </c>
      <c r="T77" s="2">
        <f>($T$2/$AU$1*(sub!V75-sub!$B75)^2)</f>
        <v>8.0859421818625363E-2</v>
      </c>
      <c r="U77" s="2">
        <f>($U$2/$AU$1*(sub!W75-sub!$B75)^2)</f>
        <v>6.5956640169638463E-3</v>
      </c>
      <c r="V77" s="2">
        <f>($V$2/$AU$1*(sub!X75-sub!$B75)^2)</f>
        <v>0.84848926951473869</v>
      </c>
      <c r="W77" s="2">
        <f>($W$2/$AU$1*(sub!Y75-sub!$B75)^2)</f>
        <v>0.39809063574081294</v>
      </c>
      <c r="X77" s="2">
        <f>($X$2/$AU$1*(sub!Z75-sub!$B75)^2)</f>
        <v>0.32546603639128524</v>
      </c>
      <c r="Y77" s="2">
        <f>($Y$2/$AU$1*(sub!AA75-sub!$B75)^2)</f>
        <v>6.5988290702649541E-3</v>
      </c>
      <c r="Z77" s="2">
        <f>($Z$2/$AU$1*(sub!AB75-sub!$B75)^2)</f>
        <v>6.8800363803433115E-3</v>
      </c>
      <c r="AA77" s="2">
        <f>($AA$2/$AU$1*(sub!AC75-sub!$B75)^2)</f>
        <v>1.4145476384118064E-2</v>
      </c>
      <c r="AB77" s="2">
        <f>($AB$2*(sub!AD75-sub!$B75)^2)</f>
        <v>5.2681906053246177</v>
      </c>
      <c r="AC77" s="2">
        <f>($AC$2/$AU$1*(sub!AE75-sub!$B75)^2)</f>
        <v>0.19940287211926988</v>
      </c>
      <c r="AD77" s="2">
        <f>($AD$2/$AU$1*(sub!AF75-sub!$B75)^2)</f>
        <v>36.918946835822119</v>
      </c>
      <c r="AE77" s="2">
        <f>($AE$2/$AU$1*(sub!AG75-sub!$B75)^2)</f>
        <v>8.3446615967981454E-3</v>
      </c>
      <c r="AF77" s="2">
        <f>($AF$2/$AU$1*(sub!AH75-sub!$B75)^2)</f>
        <v>0.12036288043511363</v>
      </c>
      <c r="AG77" s="2">
        <f>($AG$2/$AU$1*(sub!AI75-sub!$B75)^2)</f>
        <v>2.7596673937174803</v>
      </c>
      <c r="AH77" s="2">
        <f>($AH$2/$AU$1*(sub!AJ75-sub!$B75)^2)</f>
        <v>1.2054539049527127</v>
      </c>
      <c r="AI77" s="2">
        <f>($AI$2/$AU$1*(sub!AK75-sub!$B75)^2)</f>
        <v>0.12648078915364153</v>
      </c>
      <c r="AJ77" s="2">
        <f>($AJ$2/$AU$1*(sub!AL75-sub!$B75)^2)</f>
        <v>9.4508840063320925E-3</v>
      </c>
      <c r="AK77" s="2">
        <f>($AK$2/$AU$1*(sub!AM75-sub!$B75)^2)</f>
        <v>5.2284352056213297E-2</v>
      </c>
      <c r="AL77" s="2">
        <f>($AL$2/$AU$1*(sub!AN75-sub!$B75)^2)</f>
        <v>3.4052208555425401E-4</v>
      </c>
      <c r="AM77" s="2">
        <f>($AM$2/$AU$1*(sub!AO75-sub!$B75)^2)</f>
        <v>0.28291411862919846</v>
      </c>
      <c r="AN77" s="2">
        <f>($AN$2/$AU$1*(sub!AP75-sub!$B75)^2)</f>
        <v>0.27875482406226615</v>
      </c>
      <c r="AO77" s="2">
        <f>($AO$2/$AU$1*(sub!AQ75-sub!$B75)^2)</f>
        <v>0.87477290505870064</v>
      </c>
      <c r="AP77" s="2">
        <f>($AP$2/$AU$1*(sub!AR75-sub!$B75)^2)</f>
        <v>4.5859788964098223E-3</v>
      </c>
      <c r="AQ77" s="2">
        <f>($AQ$2/$AU$1*(sub!AS75-sub!$B75)^2)</f>
        <v>0.10243691066777351</v>
      </c>
      <c r="AR77" s="2">
        <f>($AR$2/$AU$1*(sub!AT75-sub!$B75)^2)</f>
        <v>7.2568899034042907E-4</v>
      </c>
      <c r="AS77" s="2">
        <f>($AS$2/$AU$1*(sub!AU75-sub!$B75)^2)</f>
        <v>1.7411968952219499</v>
      </c>
      <c r="AT77" s="2">
        <f>($AT$2/$AU$1*(sub!AV75-sub!$B75)^2)</f>
        <v>6.1633307955704979E-2</v>
      </c>
      <c r="AU77" s="2"/>
      <c r="AV77" s="26">
        <f t="shared" si="2"/>
        <v>101.04330140920047</v>
      </c>
    </row>
    <row r="78" spans="1:48" x14ac:dyDescent="0.2">
      <c r="A78" s="1">
        <v>42094</v>
      </c>
      <c r="B78" s="2">
        <f>$B$2/$AU$1*(sub!D76-sub!$B76)^2</f>
        <v>5.6204963800281981E-3</v>
      </c>
      <c r="C78" s="2">
        <f>($C$2/$AU$1)*(sub!E76-sub!$B76)^2</f>
        <v>1.0073295988065785</v>
      </c>
      <c r="D78" s="2">
        <f>($D$2/$AU$1)*(sub!F76-sub!$B76)^2</f>
        <v>4.0376925210826455E-2</v>
      </c>
      <c r="E78" s="2">
        <f>($E$2/$AU$1*(sub!G76-sub!$B76)^2)</f>
        <v>0.58005055703637443</v>
      </c>
      <c r="F78" s="2">
        <f>($F$2/$AU$1*(sub!H76-sub!$B76)^2)</f>
        <v>0.15522295494204708</v>
      </c>
      <c r="G78" s="2">
        <f>($G$2*(sub!I76-sub!$B76)^2)</f>
        <v>4.5302487249811438</v>
      </c>
      <c r="H78" s="2">
        <f>($H$2/$AU$1*(sub!J76-sub!$B76)^2)</f>
        <v>0.22498872174387247</v>
      </c>
      <c r="I78" s="2">
        <f>($I$2/$AU$1*(sub!K76-sub!$B76)^2)</f>
        <v>0.14057519315928721</v>
      </c>
      <c r="J78" s="2">
        <f>($J$2/$AU$1*(sub!L76-sub!$B76)^2)</f>
        <v>0.21795036543735738</v>
      </c>
      <c r="K78" s="2">
        <f>($K$2/$AU$1*(sub!M76-sub!$B76)^2)</f>
        <v>8.7943894488914195E-2</v>
      </c>
      <c r="L78" s="2">
        <f>($L$2/$AU$1*(sub!N76-sub!$B76)^2)</f>
        <v>2.3880939263576499E-3</v>
      </c>
      <c r="M78" s="2">
        <f>($M$2/$AU$1*(sub!O76-sub!$B76)^2)</f>
        <v>0.19200992456342425</v>
      </c>
      <c r="N78" s="2">
        <f>($N$2/$AU$1*(sub!P76-sub!$B76)^2)</f>
        <v>1.000613577489567E-3</v>
      </c>
      <c r="O78" s="2">
        <f>($O$2*(sub!Q76-sub!$B76)^2)</f>
        <v>77.599495562657665</v>
      </c>
      <c r="P78" s="2">
        <f>($P$2/$AU$1*(sub!R76-sub!$B76)^2)</f>
        <v>0.23329047405864484</v>
      </c>
      <c r="Q78" s="2">
        <f>($Q$2/$AU$1*(sub!S76-sub!$B76)^2)</f>
        <v>0.12541556557330466</v>
      </c>
      <c r="R78" s="2">
        <f>($R$2/$AU$1*(sub!T76-sub!$B76)^2)</f>
        <v>1.3841544910824812E-2</v>
      </c>
      <c r="S78" s="2">
        <f>($S$2/$AU$1*(sub!U76-sub!$B76)^2)</f>
        <v>8.0447467316219504E-2</v>
      </c>
      <c r="T78" s="2">
        <f>($T$2/$AU$1*(sub!V76-sub!$B76)^2)</f>
        <v>7.7869538779127223E-2</v>
      </c>
      <c r="U78" s="2">
        <f>($U$2/$AU$1*(sub!W76-sub!$B76)^2)</f>
        <v>7.0816346970799064E-4</v>
      </c>
      <c r="V78" s="2">
        <f>($V$2/$AU$1*(sub!X76-sub!$B76)^2)</f>
        <v>0.87022426567916666</v>
      </c>
      <c r="W78" s="2">
        <f>($W$2/$AU$1*(sub!Y76-sub!$B76)^2)</f>
        <v>0.41354387803889503</v>
      </c>
      <c r="X78" s="2">
        <f>($X$2/$AU$1*(sub!Z76-sub!$B76)^2)</f>
        <v>0.37840644839419063</v>
      </c>
      <c r="Y78" s="2">
        <f>($Y$2/$AU$1*(sub!AA76-sub!$B76)^2)</f>
        <v>6.0430328727994632E-3</v>
      </c>
      <c r="Z78" s="2">
        <f>($Z$2/$AU$1*(sub!AB76-sub!$B76)^2)</f>
        <v>3.9303716537663017E-3</v>
      </c>
      <c r="AA78" s="2">
        <f>($AA$2/$AU$1*(sub!AC76-sub!$B76)^2)</f>
        <v>1.92025225031414E-2</v>
      </c>
      <c r="AB78" s="2">
        <f>($AB$2*(sub!AD76-sub!$B76)^2)</f>
        <v>5.5293095029754165</v>
      </c>
      <c r="AC78" s="2">
        <f>($AC$2/$AU$1*(sub!AE76-sub!$B76)^2)</f>
        <v>0.14157915240560007</v>
      </c>
      <c r="AD78" s="2">
        <f>($AD$2/$AU$1*(sub!AF76-sub!$B76)^2)</f>
        <v>25.495157513914112</v>
      </c>
      <c r="AE78" s="2">
        <f>($AE$2/$AU$1*(sub!AG76-sub!$B76)^2)</f>
        <v>2.0669893056984495E-2</v>
      </c>
      <c r="AF78" s="2">
        <f>($AF$2/$AU$1*(sub!AH76-sub!$B76)^2)</f>
        <v>1.1149106756511423E-5</v>
      </c>
      <c r="AG78" s="2">
        <f>($AG$2/$AU$1*(sub!AI76-sub!$B76)^2)</f>
        <v>2.6274786374631782</v>
      </c>
      <c r="AH78" s="2">
        <f>($AH$2/$AU$1*(sub!AJ76-sub!$B76)^2)</f>
        <v>1.1776197817627152</v>
      </c>
      <c r="AI78" s="2">
        <f>($AI$2/$AU$1*(sub!AK76-sub!$B76)^2)</f>
        <v>0.11591359345514611</v>
      </c>
      <c r="AJ78" s="2">
        <f>($AJ$2/$AU$1*(sub!AL76-sub!$B76)^2)</f>
        <v>7.9330911384819028E-3</v>
      </c>
      <c r="AK78" s="2">
        <f>($AK$2/$AU$1*(sub!AM76-sub!$B76)^2)</f>
        <v>2.3686250929099296E-2</v>
      </c>
      <c r="AL78" s="2">
        <f>($AL$2/$AU$1*(sub!AN76-sub!$B76)^2)</f>
        <v>9.4419780069667069E-3</v>
      </c>
      <c r="AM78" s="2">
        <f>($AM$2/$AU$1*(sub!AO76-sub!$B76)^2)</f>
        <v>0.3287289836446548</v>
      </c>
      <c r="AN78" s="2">
        <f>($AN$2/$AU$1*(sub!AP76-sub!$B76)^2)</f>
        <v>0.34607423304083407</v>
      </c>
      <c r="AO78" s="2">
        <f>($AO$2/$AU$1*(sub!AQ76-sub!$B76)^2)</f>
        <v>0.42321569824891159</v>
      </c>
      <c r="AP78" s="2">
        <f>($AP$2/$AU$1*(sub!AR76-sub!$B76)^2)</f>
        <v>2.8207544448129531E-2</v>
      </c>
      <c r="AQ78" s="2">
        <f>($AQ$2/$AU$1*(sub!AS76-sub!$B76)^2)</f>
        <v>7.706728884530481E-2</v>
      </c>
      <c r="AR78" s="2">
        <f>($AR$2/$AU$1*(sub!AT76-sub!$B76)^2)</f>
        <v>3.5982198927084056E-4</v>
      </c>
      <c r="AS78" s="2">
        <f>($AS$2/$AU$1*(sub!AU76-sub!$B76)^2)</f>
        <v>1.7873449567249011</v>
      </c>
      <c r="AT78" s="2">
        <f>($AT$2/$AU$1*(sub!AV76-sub!$B76)^2)</f>
        <v>6.449577743265919E-2</v>
      </c>
      <c r="AU78" s="2"/>
      <c r="AV78" s="26">
        <f t="shared" si="2"/>
        <v>125.21241974875028</v>
      </c>
    </row>
    <row r="79" spans="1:48" x14ac:dyDescent="0.2">
      <c r="A79" s="1">
        <v>42124</v>
      </c>
      <c r="B79" s="2">
        <f>$B$2/$AU$1*(sub!D77-sub!$B77)^2</f>
        <v>0.1981012934864603</v>
      </c>
      <c r="C79" s="2">
        <f>($C$2/$AU$1)*(sub!E77-sub!$B77)^2</f>
        <v>0.16476414488340882</v>
      </c>
      <c r="D79" s="2">
        <f>($D$2/$AU$1)*(sub!F77-sub!$B77)^2</f>
        <v>5.7500300596388396E-3</v>
      </c>
      <c r="E79" s="2">
        <f>($E$2/$AU$1*(sub!G77-sub!$B77)^2)</f>
        <v>0.27517126285780402</v>
      </c>
      <c r="F79" s="2">
        <f>($F$2/$AU$1*(sub!H77-sub!$B77)^2)</f>
        <v>0.39023956079319888</v>
      </c>
      <c r="G79" s="2">
        <f>($G$2*(sub!I77-sub!$B77)^2)</f>
        <v>5.8794966862612208</v>
      </c>
      <c r="H79" s="2">
        <f>($H$2/$AU$1*(sub!J77-sub!$B77)^2)</f>
        <v>0.10012613363116558</v>
      </c>
      <c r="I79" s="2">
        <f>($I$2/$AU$1*(sub!K77-sub!$B77)^2)</f>
        <v>0.16041925434418949</v>
      </c>
      <c r="J79" s="2">
        <f>($J$2/$AU$1*(sub!L77-sub!$B77)^2)</f>
        <v>3.3718480912486838E-2</v>
      </c>
      <c r="K79" s="2">
        <f>($K$2/$AU$1*(sub!M77-sub!$B77)^2)</f>
        <v>7.1818141798944163E-2</v>
      </c>
      <c r="L79" s="2">
        <f>($L$2/$AU$1*(sub!N77-sub!$B77)^2)</f>
        <v>1.8633502911092116E-3</v>
      </c>
      <c r="M79" s="2">
        <f>($M$2/$AU$1*(sub!O77-sub!$B77)^2)</f>
        <v>0.12219435518826742</v>
      </c>
      <c r="N79" s="2">
        <f>($N$2/$AU$1*(sub!P77-sub!$B77)^2)</f>
        <v>1.3643140594535306E-3</v>
      </c>
      <c r="O79" s="2">
        <f>($O$2*(sub!Q77-sub!$B77)^2)</f>
        <v>93.293984177383905</v>
      </c>
      <c r="P79" s="2">
        <f>($P$2/$AU$1*(sub!R77-sub!$B77)^2)</f>
        <v>0.21475108211486074</v>
      </c>
      <c r="Q79" s="2">
        <f>($Q$2/$AU$1*(sub!S77-sub!$B77)^2)</f>
        <v>3.7771590510668474E-2</v>
      </c>
      <c r="R79" s="2">
        <f>($R$2/$AU$1*(sub!T77-sub!$B77)^2)</f>
        <v>1.2787784252759774E-3</v>
      </c>
      <c r="S79" s="2">
        <f>($S$2/$AU$1*(sub!U77-sub!$B77)^2)</f>
        <v>2.2084490135646184E-2</v>
      </c>
      <c r="T79" s="2">
        <f>($T$2/$AU$1*(sub!V77-sub!$B77)^2)</f>
        <v>4.003769868583096E-3</v>
      </c>
      <c r="U79" s="2">
        <f>($U$2/$AU$1*(sub!W77-sub!$B77)^2)</f>
        <v>8.7508378251348294E-3</v>
      </c>
      <c r="V79" s="2">
        <f>($V$2/$AU$1*(sub!X77-sub!$B77)^2)</f>
        <v>0.65036392850424141</v>
      </c>
      <c r="W79" s="2">
        <f>($W$2/$AU$1*(sub!Y77-sub!$B77)^2)</f>
        <v>0.26243836477023347</v>
      </c>
      <c r="X79" s="2">
        <f>($X$2/$AU$1*(sub!Z77-sub!$B77)^2)</f>
        <v>0.37566867486256939</v>
      </c>
      <c r="Y79" s="2">
        <f>($Y$2/$AU$1*(sub!AA77-sub!$B77)^2)</f>
        <v>1.4003091466061117E-2</v>
      </c>
      <c r="Z79" s="2">
        <f>($Z$2/$AU$1*(sub!AB77-sub!$B77)^2)</f>
        <v>1.0754877006306582E-5</v>
      </c>
      <c r="AA79" s="2">
        <f>($AA$2/$AU$1*(sub!AC77-sub!$B77)^2)</f>
        <v>5.1031294714458776E-3</v>
      </c>
      <c r="AB79" s="2">
        <f>($AB$2*(sub!AD77-sub!$B77)^2)</f>
        <v>3.0109370643647067</v>
      </c>
      <c r="AC79" s="2">
        <f>($AC$2/$AU$1*(sub!AE77-sub!$B77)^2)</f>
        <v>2.7038599481114329E-4</v>
      </c>
      <c r="AD79" s="2">
        <f>($AD$2/$AU$1*(sub!AF77-sub!$B77)^2)</f>
        <v>9.1127933287245302</v>
      </c>
      <c r="AE79" s="2">
        <f>($AE$2/$AU$1*(sub!AG77-sub!$B77)^2)</f>
        <v>1.0761227642413405E-2</v>
      </c>
      <c r="AF79" s="2">
        <f>($AF$2/$AU$1*(sub!AH77-sub!$B77)^2)</f>
        <v>1.6750374101226218E-6</v>
      </c>
      <c r="AG79" s="2">
        <f>($AG$2/$AU$1*(sub!AI77-sub!$B77)^2)</f>
        <v>2.7540131802741485</v>
      </c>
      <c r="AH79" s="2">
        <f>($AH$2/$AU$1*(sub!AJ77-sub!$B77)^2)</f>
        <v>1.1921152109109061</v>
      </c>
      <c r="AI79" s="2">
        <f>($AI$2/$AU$1*(sub!AK77-sub!$B77)^2)</f>
        <v>0.15028036082713025</v>
      </c>
      <c r="AJ79" s="2">
        <f>($AJ$2/$AU$1*(sub!AL77-sub!$B77)^2)</f>
        <v>9.1661939048887517E-2</v>
      </c>
      <c r="AK79" s="2">
        <f>($AK$2/$AU$1*(sub!AM77-sub!$B77)^2)</f>
        <v>3.47307320168245E-3</v>
      </c>
      <c r="AL79" s="2">
        <f>($AL$2/$AU$1*(sub!AN77-sub!$B77)^2)</f>
        <v>6.7108107263834042E-3</v>
      </c>
      <c r="AM79" s="2">
        <f>($AM$2/$AU$1*(sub!AO77-sub!$B77)^2)</f>
        <v>0.24666281379785346</v>
      </c>
      <c r="AN79" s="2">
        <f>($AN$2/$AU$1*(sub!AP77-sub!$B77)^2)</f>
        <v>0.27425116375880387</v>
      </c>
      <c r="AO79" s="2">
        <f>($AO$2/$AU$1*(sub!AQ77-sub!$B77)^2)</f>
        <v>0.14137137295487887</v>
      </c>
      <c r="AP79" s="2">
        <f>($AP$2/$AU$1*(sub!AR77-sub!$B77)^2)</f>
        <v>1.1201824782869801E-2</v>
      </c>
      <c r="AQ79" s="2">
        <f>($AQ$2/$AU$1*(sub!AS77-sub!$B77)^2)</f>
        <v>2.611487284759556E-2</v>
      </c>
      <c r="AR79" s="2">
        <f>($AR$2/$AU$1*(sub!AT77-sub!$B77)^2)</f>
        <v>4.0819676338126103E-2</v>
      </c>
      <c r="AS79" s="2">
        <f>($AS$2/$AU$1*(sub!AU77-sub!$B77)^2)</f>
        <v>1.0459942283661299</v>
      </c>
      <c r="AT79" s="2">
        <f>($AT$2/$AU$1*(sub!AV77-sub!$B77)^2)</f>
        <v>2.644364235567009E-2</v>
      </c>
      <c r="AU79" s="2"/>
      <c r="AV79" s="26">
        <f t="shared" si="2"/>
        <v>120.44111753073796</v>
      </c>
    </row>
    <row r="80" spans="1:48" x14ac:dyDescent="0.2">
      <c r="A80" s="1">
        <v>42155</v>
      </c>
      <c r="B80" s="2">
        <f>$B$2/$AU$1*(sub!D78-sub!$B78)^2</f>
        <v>3.3139319346909141E-2</v>
      </c>
      <c r="C80" s="2">
        <f>($C$2/$AU$1)*(sub!E78-sub!$B78)^2</f>
        <v>2.14389071873783E-2</v>
      </c>
      <c r="D80" s="2">
        <f>($D$2/$AU$1)*(sub!F78-sub!$B78)^2</f>
        <v>3.4275599242467043E-2</v>
      </c>
      <c r="E80" s="2">
        <f>($E$2/$AU$1*(sub!G78-sub!$B78)^2)</f>
        <v>0.16798232006483937</v>
      </c>
      <c r="F80" s="2">
        <f>($F$2/$AU$1*(sub!H78-sub!$B78)^2)</f>
        <v>0.13277039958710976</v>
      </c>
      <c r="G80" s="2">
        <f>($G$2*(sub!I78-sub!$B78)^2)</f>
        <v>1.4907049200056988</v>
      </c>
      <c r="H80" s="2">
        <f>($H$2/$AU$1*(sub!J78-sub!$B78)^2)</f>
        <v>0.63618987530241977</v>
      </c>
      <c r="I80" s="2">
        <f>($I$2/$AU$1*(sub!K78-sub!$B78)^2)</f>
        <v>0.21451028254058627</v>
      </c>
      <c r="J80" s="2">
        <f>($J$2/$AU$1*(sub!L78-sub!$B78)^2)</f>
        <v>8.0697143205232802E-2</v>
      </c>
      <c r="K80" s="2">
        <f>($K$2/$AU$1*(sub!M78-sub!$B78)^2)</f>
        <v>6.3374107163297125E-2</v>
      </c>
      <c r="L80" s="2">
        <f>($L$2/$AU$1*(sub!N78-sub!$B78)^2)</f>
        <v>7.8402039714589632E-4</v>
      </c>
      <c r="M80" s="2">
        <f>($M$2/$AU$1*(sub!O78-sub!$B78)^2)</f>
        <v>6.9025197973093755E-2</v>
      </c>
      <c r="N80" s="2">
        <f>($N$2/$AU$1*(sub!P78-sub!$B78)^2)</f>
        <v>1.428347293434604E-3</v>
      </c>
      <c r="O80" s="2">
        <f>($O$2*(sub!Q78-sub!$B78)^2)</f>
        <v>91.970533357567689</v>
      </c>
      <c r="P80" s="2">
        <f>($P$2/$AU$1*(sub!R78-sub!$B78)^2)</f>
        <v>0.19833896385639505</v>
      </c>
      <c r="Q80" s="2">
        <f>($Q$2/$AU$1*(sub!S78-sub!$B78)^2)</f>
        <v>2.9056163090315622E-2</v>
      </c>
      <c r="R80" s="2">
        <f>($R$2/$AU$1*(sub!T78-sub!$B78)^2)</f>
        <v>4.9476205436532349E-4</v>
      </c>
      <c r="S80" s="2">
        <f>($S$2/$AU$1*(sub!U78-sub!$B78)^2)</f>
        <v>2.2558395351117561E-2</v>
      </c>
      <c r="T80" s="2">
        <f>($T$2/$AU$1*(sub!V78-sub!$B78)^2)</f>
        <v>4.3309405788928331E-3</v>
      </c>
      <c r="U80" s="2">
        <f>($U$2/$AU$1*(sub!W78-sub!$B78)^2)</f>
        <v>1.9383869039173066E-2</v>
      </c>
      <c r="V80" s="2">
        <f>($V$2/$AU$1*(sub!X78-sub!$B78)^2)</f>
        <v>0.65276095580914095</v>
      </c>
      <c r="W80" s="2">
        <f>($W$2/$AU$1*(sub!Y78-sub!$B78)^2)</f>
        <v>0.26401471253321712</v>
      </c>
      <c r="X80" s="2">
        <f>($X$2/$AU$1*(sub!Z78-sub!$B78)^2)</f>
        <v>0.34606092353276768</v>
      </c>
      <c r="Y80" s="2">
        <f>($Y$2/$AU$1*(sub!AA78-sub!$B78)^2)</f>
        <v>8.0417988429707238E-3</v>
      </c>
      <c r="Z80" s="2">
        <f>($Z$2/$AU$1*(sub!AB78-sub!$B78)^2)</f>
        <v>7.9825712987414342E-8</v>
      </c>
      <c r="AA80" s="2">
        <f>($AA$2/$AU$1*(sub!AC78-sub!$B78)^2)</f>
        <v>6.4462765046350137E-2</v>
      </c>
      <c r="AB80" s="2">
        <f>($AB$2*(sub!AD78-sub!$B78)^2)</f>
        <v>3.035687205328613</v>
      </c>
      <c r="AC80" s="2">
        <f>($AC$2/$AU$1*(sub!AE78-sub!$B78)^2)</f>
        <v>1.2552882103930805E-2</v>
      </c>
      <c r="AD80" s="2">
        <f>($AD$2/$AU$1*(sub!AF78-sub!$B78)^2)</f>
        <v>8.0064907842277648</v>
      </c>
      <c r="AE80" s="2">
        <f>($AE$2/$AU$1*(sub!AG78-sub!$B78)^2)</f>
        <v>7.1521668477838316E-3</v>
      </c>
      <c r="AF80" s="2">
        <f>($AF$2/$AU$1*(sub!AH78-sub!$B78)^2)</f>
        <v>0</v>
      </c>
      <c r="AG80" s="2">
        <f>($AG$2/$AU$1*(sub!AI78-sub!$B78)^2)</f>
        <v>2.8496955709049563</v>
      </c>
      <c r="AH80" s="2">
        <f>($AH$2/$AU$1*(sub!AJ78-sub!$B78)^2)</f>
        <v>0.96074272853185716</v>
      </c>
      <c r="AI80" s="2">
        <f>($AI$2/$AU$1*(sub!AK78-sub!$B78)^2)</f>
        <v>0.15751368845473901</v>
      </c>
      <c r="AJ80" s="2">
        <f>($AJ$2/$AU$1*(sub!AL78-sub!$B78)^2)</f>
        <v>0.12532565571678314</v>
      </c>
      <c r="AK80" s="2">
        <f>($AK$2/$AU$1*(sub!AM78-sub!$B78)^2)</f>
        <v>1.6098458081293371E-2</v>
      </c>
      <c r="AL80" s="2">
        <f>($AL$2/$AU$1*(sub!AN78-sub!$B78)^2)</f>
        <v>3.2018228538904944E-2</v>
      </c>
      <c r="AM80" s="2">
        <f>($AM$2/$AU$1*(sub!AO78-sub!$B78)^2)</f>
        <v>0.24755848965444205</v>
      </c>
      <c r="AN80" s="2">
        <f>($AN$2/$AU$1*(sub!AP78-sub!$B78)^2)</f>
        <v>0.27504637859313635</v>
      </c>
      <c r="AO80" s="2">
        <f>($AO$2/$AU$1*(sub!AQ78-sub!$B78)^2)</f>
        <v>0.36266447368420879</v>
      </c>
      <c r="AP80" s="2">
        <f>($AP$2/$AU$1*(sub!AR78-sub!$B78)^2)</f>
        <v>1.0773964081821168E-2</v>
      </c>
      <c r="AQ80" s="2">
        <f>($AQ$2/$AU$1*(sub!AS78-sub!$B78)^2)</f>
        <v>2.0708078530418016E-2</v>
      </c>
      <c r="AR80" s="2">
        <f>($AR$2/$AU$1*(sub!AT78-sub!$B78)^2)</f>
        <v>4.0412829490367813E-2</v>
      </c>
      <c r="AS80" s="2">
        <f>($AS$2/$AU$1*(sub!AU78-sub!$B78)^2)</f>
        <v>1.0504995447490484</v>
      </c>
      <c r="AT80" s="2">
        <f>($AT$2/$AU$1*(sub!AV78-sub!$B78)^2)</f>
        <v>8.0392988132648779E-2</v>
      </c>
      <c r="AU80" s="2"/>
      <c r="AV80" s="26">
        <f t="shared" si="2"/>
        <v>113.81769224209039</v>
      </c>
    </row>
    <row r="81" spans="1:48" x14ac:dyDescent="0.2">
      <c r="A81" s="1">
        <v>42185</v>
      </c>
      <c r="B81" s="2">
        <f>$B$2/$AU$1*(sub!D79-sub!$B79)^2</f>
        <v>8.5885481221131821E-2</v>
      </c>
      <c r="C81" s="2">
        <f>($C$2/$AU$1)*(sub!E79-sub!$B79)^2</f>
        <v>2.2960360787522019E-2</v>
      </c>
      <c r="D81" s="2">
        <f>($D$2/$AU$1)*(sub!F79-sub!$B79)^2</f>
        <v>2.5843822391662739E-2</v>
      </c>
      <c r="E81" s="2">
        <f>($E$2/$AU$1*(sub!G79-sub!$B79)^2)</f>
        <v>9.2143481797577476E-2</v>
      </c>
      <c r="F81" s="2">
        <f>($F$2/$AU$1*(sub!H79-sub!$B79)^2)</f>
        <v>0.10696848722287659</v>
      </c>
      <c r="G81" s="2">
        <f>($G$2*(sub!I79-sub!$B79)^2)</f>
        <v>0.182299957430516</v>
      </c>
      <c r="H81" s="2">
        <f>($H$2/$AU$1*(sub!J79-sub!$B79)^2)</f>
        <v>0.63756575357020173</v>
      </c>
      <c r="I81" s="2">
        <f>($I$2/$AU$1*(sub!K79-sub!$B79)^2)</f>
        <v>0.19233269587904678</v>
      </c>
      <c r="J81" s="2">
        <f>($J$2/$AU$1*(sub!L79-sub!$B79)^2)</f>
        <v>1.8207125486244181E-2</v>
      </c>
      <c r="K81" s="2">
        <f>($K$2/$AU$1*(sub!M79-sub!$B79)^2)</f>
        <v>1.718038238075591E-2</v>
      </c>
      <c r="L81" s="2">
        <f>($L$2/$AU$1*(sub!N79-sub!$B79)^2)</f>
        <v>6.3373782609307252E-3</v>
      </c>
      <c r="M81" s="2">
        <f>($M$2/$AU$1*(sub!O79-sub!$B79)^2)</f>
        <v>5.4430022941463964E-2</v>
      </c>
      <c r="N81" s="2">
        <f>($N$2/$AU$1*(sub!P79-sub!$B79)^2)</f>
        <v>2.7714661891152757E-3</v>
      </c>
      <c r="O81" s="2">
        <f>($O$2*(sub!Q79-sub!$B79)^2)</f>
        <v>91.052533952745279</v>
      </c>
      <c r="P81" s="2">
        <f>($P$2/$AU$1*(sub!R79-sub!$B79)^2)</f>
        <v>0.25292860207522566</v>
      </c>
      <c r="Q81" s="2">
        <f>($Q$2/$AU$1*(sub!S79-sub!$B79)^2)</f>
        <v>4.6987813990283012E-2</v>
      </c>
      <c r="R81" s="2">
        <f>($R$2/$AU$1*(sub!T79-sub!$B79)^2)</f>
        <v>5.7283514226614727E-4</v>
      </c>
      <c r="S81" s="2">
        <f>($S$2/$AU$1*(sub!U79-sub!$B79)^2)</f>
        <v>2.2399478044506549E-3</v>
      </c>
      <c r="T81" s="2">
        <f>($T$2/$AU$1*(sub!V79-sub!$B79)^2)</f>
        <v>1.5966364392874406E-3</v>
      </c>
      <c r="U81" s="2">
        <f>($U$2/$AU$1*(sub!W79-sub!$B79)^2)</f>
        <v>1.8969353882186471E-2</v>
      </c>
      <c r="V81" s="2">
        <f>($V$2/$AU$1*(sub!X79-sub!$B79)^2)</f>
        <v>0.65993111325717413</v>
      </c>
      <c r="W81" s="2">
        <f>($W$2/$AU$1*(sub!Y79-sub!$B79)^2)</f>
        <v>0.2687407931315271</v>
      </c>
      <c r="X81" s="2">
        <f>($X$2/$AU$1*(sub!Z79-sub!$B79)^2)</f>
        <v>0.47183566678453787</v>
      </c>
      <c r="Y81" s="2">
        <f>($Y$2/$AU$1*(sub!AA79-sub!$B79)^2)</f>
        <v>1.5711989871440513E-2</v>
      </c>
      <c r="Z81" s="2">
        <f>($Z$2/$AU$1*(sub!AB79-sub!$B79)^2)</f>
        <v>1.4904078768690948E-4</v>
      </c>
      <c r="AA81" s="2">
        <f>($AA$2/$AU$1*(sub!AC79-sub!$B79)^2)</f>
        <v>1.2671735584122037E-2</v>
      </c>
      <c r="AB81" s="2">
        <f>($AB$2*(sub!AD79-sub!$B79)^2)</f>
        <v>3.1100524413422432</v>
      </c>
      <c r="AC81" s="2">
        <f>($AC$2/$AU$1*(sub!AE79-sub!$B79)^2)</f>
        <v>1.1381464998796652E-2</v>
      </c>
      <c r="AD81" s="2">
        <f>($AD$2/$AU$1*(sub!AF79-sub!$B79)^2)</f>
        <v>3.5318621373987384</v>
      </c>
      <c r="AE81" s="2">
        <f>($AE$2/$AU$1*(sub!AG79-sub!$B79)^2)</f>
        <v>2.0635110174027664E-3</v>
      </c>
      <c r="AF81" s="2">
        <f>($AF$2/$AU$1*(sub!AH79-sub!$B79)^2)</f>
        <v>6.6631066134172204E-2</v>
      </c>
      <c r="AG81" s="2">
        <f>($AG$2/$AU$1*(sub!AI79-sub!$B79)^2)</f>
        <v>2.8130171962906729</v>
      </c>
      <c r="AH81" s="2">
        <f>($AH$2/$AU$1*(sub!AJ79-sub!$B79)^2)</f>
        <v>0.95133142791324421</v>
      </c>
      <c r="AI81" s="2">
        <f>($AI$2/$AU$1*(sub!AK79-sub!$B79)^2)</f>
        <v>0.14832084935170589</v>
      </c>
      <c r="AJ81" s="2">
        <f>($AJ$2/$AU$1*(sub!AL79-sub!$B79)^2)</f>
        <v>0.11149921917063364</v>
      </c>
      <c r="AK81" s="2">
        <f>($AK$2/$AU$1*(sub!AM79-sub!$B79)^2)</f>
        <v>3.1072112657650607E-2</v>
      </c>
      <c r="AL81" s="2">
        <f>($AL$2/$AU$1*(sub!AN79-sub!$B79)^2)</f>
        <v>4.1998342521942275E-2</v>
      </c>
      <c r="AM81" s="2">
        <f>($AM$2/$AU$1*(sub!AO79-sub!$B79)^2)</f>
        <v>0.25023755433426287</v>
      </c>
      <c r="AN81" s="2">
        <f>($AN$2/$AU$1*(sub!AP79-sub!$B79)^2)</f>
        <v>0.27742323358646703</v>
      </c>
      <c r="AO81" s="2">
        <f>($AO$2/$AU$1*(sub!AQ79-sub!$B79)^2)</f>
        <v>0.22743666007211621</v>
      </c>
      <c r="AP81" s="2">
        <f>($AP$2/$AU$1*(sub!AR79-sub!$B79)^2)</f>
        <v>4.397987433755279E-3</v>
      </c>
      <c r="AQ81" s="2">
        <f>($AQ$2/$AU$1*(sub!AS79-sub!$B79)^2)</f>
        <v>9.3925891723356195E-3</v>
      </c>
      <c r="AR81" s="2">
        <f>($AR$2/$AU$1*(sub!AT79-sub!$B79)^2)</f>
        <v>3.9212365762519269E-2</v>
      </c>
      <c r="AS81" s="2">
        <f>($AS$2/$AU$1*(sub!AU79-sub!$B79)^2)</f>
        <v>1.0639844371075533</v>
      </c>
      <c r="AT81" s="2">
        <f>($AT$2/$AU$1*(sub!AV79-sub!$B79)^2)</f>
        <v>5.7023012268875579E-2</v>
      </c>
      <c r="AU81" s="2"/>
      <c r="AV81" s="26">
        <f t="shared" si="2"/>
        <v>106.99813350558959</v>
      </c>
    </row>
    <row r="82" spans="1:48" x14ac:dyDescent="0.2">
      <c r="A82" s="1">
        <v>42216</v>
      </c>
      <c r="B82" s="2">
        <f>$B$2/$AU$1*(sub!D80-sub!$B80)^2</f>
        <v>5.8676485477287587E-3</v>
      </c>
      <c r="C82" s="2">
        <f>($C$2/$AU$1)*(sub!E80-sub!$B80)^2</f>
        <v>2.7468432636356022E-3</v>
      </c>
      <c r="D82" s="2">
        <f>($D$2/$AU$1)*(sub!F80-sub!$B80)^2</f>
        <v>2.8586968398305407E-2</v>
      </c>
      <c r="E82" s="2">
        <f>($E$2/$AU$1*(sub!G80-sub!$B80)^2)</f>
        <v>3.0791245825927753E-5</v>
      </c>
      <c r="F82" s="2">
        <f>($F$2/$AU$1*(sub!H80-sub!$B80)^2)</f>
        <v>5.0498184438102327E-2</v>
      </c>
      <c r="G82" s="2">
        <f>($G$2*(sub!I80-sub!$B80)^2)</f>
        <v>4.3858760240165156</v>
      </c>
      <c r="H82" s="2">
        <f>($H$2/$AU$1*(sub!J80-sub!$B80)^2)</f>
        <v>0.69610977776961125</v>
      </c>
      <c r="I82" s="2">
        <f>($I$2/$AU$1*(sub!K80-sub!$B80)^2)</f>
        <v>8.943354004793487E-2</v>
      </c>
      <c r="J82" s="2">
        <f>($J$2/$AU$1*(sub!L80-sub!$B80)^2)</f>
        <v>7.9018165660070798E-4</v>
      </c>
      <c r="K82" s="2">
        <f>($K$2/$AU$1*(sub!M80-sub!$B80)^2)</f>
        <v>1.5785539529853763E-3</v>
      </c>
      <c r="L82" s="2">
        <f>($L$2/$AU$1*(sub!N80-sub!$B80)^2)</f>
        <v>2.6303876515135799E-2</v>
      </c>
      <c r="M82" s="2">
        <f>($M$2/$AU$1*(sub!O80-sub!$B80)^2)</f>
        <v>4.8878175483382365E-2</v>
      </c>
      <c r="N82" s="2">
        <f>($N$2/$AU$1*(sub!P80-sub!$B80)^2)</f>
        <v>7.548757238952505E-3</v>
      </c>
      <c r="O82" s="2">
        <f>($O$2*(sub!Q80-sub!$B80)^2)</f>
        <v>88.360323077429157</v>
      </c>
      <c r="P82" s="2">
        <f>($P$2/$AU$1*(sub!R80-sub!$B80)^2)</f>
        <v>4.5935869861829437E-3</v>
      </c>
      <c r="Q82" s="2">
        <f>($Q$2/$AU$1*(sub!S80-sub!$B80)^2)</f>
        <v>1.2787577035113929E-2</v>
      </c>
      <c r="R82" s="2">
        <f>($R$2/$AU$1*(sub!T80-sub!$B80)^2)</f>
        <v>7.9871985716946858E-4</v>
      </c>
      <c r="S82" s="2">
        <f>($S$2/$AU$1*(sub!U80-sub!$B80)^2)</f>
        <v>2.3439660600490389E-3</v>
      </c>
      <c r="T82" s="2">
        <f>($T$2/$AU$1*(sub!V80-sub!$B80)^2)</f>
        <v>3.7233472499241721E-2</v>
      </c>
      <c r="U82" s="2">
        <f>($U$2/$AU$1*(sub!W80-sub!$B80)^2)</f>
        <v>4.2987248714229244E-2</v>
      </c>
      <c r="V82" s="2">
        <f>($V$2/$AU$1*(sub!X80-sub!$B80)^2)</f>
        <v>0.97287925501285788</v>
      </c>
      <c r="W82" s="2">
        <f>($W$2/$AU$1*(sub!Y80-sub!$B80)^2)</f>
        <v>1.6508740441781509</v>
      </c>
      <c r="X82" s="2">
        <f>($X$2/$AU$1*(sub!Z80-sub!$B80)^2)</f>
        <v>0.54589827333138718</v>
      </c>
      <c r="Y82" s="2">
        <f>($Y$2/$AU$1*(sub!AA80-sub!$B80)^2)</f>
        <v>1.9236691727151069E-2</v>
      </c>
      <c r="Z82" s="2">
        <f>($Z$2/$AU$1*(sub!AB80-sub!$B80)^2)</f>
        <v>2.4749363526774966E-3</v>
      </c>
      <c r="AA82" s="2">
        <f>($AA$2/$AU$1*(sub!AC80-sub!$B80)^2)</f>
        <v>1.9703715889947109E-5</v>
      </c>
      <c r="AB82" s="2">
        <f>($AB$2*(sub!AD80-sub!$B80)^2)</f>
        <v>1.7792703147214903</v>
      </c>
      <c r="AC82" s="2">
        <f>($AC$2/$AU$1*(sub!AE80-sub!$B80)^2)</f>
        <v>4.6295127120883198E-2</v>
      </c>
      <c r="AD82" s="2">
        <f>($AD$2/$AU$1*(sub!AF80-sub!$B80)^2)</f>
        <v>3.2392958645993257</v>
      </c>
      <c r="AE82" s="2">
        <f>($AE$2/$AU$1*(sub!AG80-sub!$B80)^2)</f>
        <v>3.2380196244041801E-2</v>
      </c>
      <c r="AF82" s="2">
        <f>($AF$2/$AU$1*(sub!AH80-sub!$B80)^2)</f>
        <v>0.13294579209846169</v>
      </c>
      <c r="AG82" s="2">
        <f>($AG$2/$AU$1*(sub!AI80-sub!$B80)^2)</f>
        <v>3.5585180733219124</v>
      </c>
      <c r="AH82" s="2">
        <f>($AH$2/$AU$1*(sub!AJ80-sub!$B80)^2)</f>
        <v>1.1987007125491431</v>
      </c>
      <c r="AI82" s="2">
        <f>($AI$2/$AU$1*(sub!AK80-sub!$B80)^2)</f>
        <v>0.14927801528460619</v>
      </c>
      <c r="AJ82" s="2">
        <f>($AJ$2/$AU$1*(sub!AL80-sub!$B80)^2)</f>
        <v>0.14465293745172383</v>
      </c>
      <c r="AK82" s="2">
        <f>($AK$2/$AU$1*(sub!AM80-sub!$B80)^2)</f>
        <v>7.0324986054524918E-3</v>
      </c>
      <c r="AL82" s="2">
        <f>($AL$2/$AU$1*(sub!AN80-sub!$B80)^2)</f>
        <v>1.2743986256999009E-2</v>
      </c>
      <c r="AM82" s="2">
        <f>($AM$2/$AU$1*(sub!AO80-sub!$B80)^2)</f>
        <v>0.1987850118294385</v>
      </c>
      <c r="AN82" s="2">
        <f>($AN$2/$AU$1*(sub!AP80-sub!$B80)^2)</f>
        <v>0.23127434885889692</v>
      </c>
      <c r="AO82" s="2">
        <f>($AO$2/$AU$1*(sub!AQ80-sub!$B80)^2)</f>
        <v>0.13648493360777125</v>
      </c>
      <c r="AP82" s="2">
        <f>($AP$2/$AU$1*(sub!AR80-sub!$B80)^2)</f>
        <v>1.0197491561983655E-2</v>
      </c>
      <c r="AQ82" s="2">
        <f>($AQ$2/$AU$1*(sub!AS80-sub!$B80)^2)</f>
        <v>3.9667489515860367E-4</v>
      </c>
      <c r="AR82" s="2">
        <f>($AR$2/$AU$1*(sub!AT80-sub!$B80)^2)</f>
        <v>0.14152210228958401</v>
      </c>
      <c r="AS82" s="2">
        <f>($AS$2/$AU$1*(sub!AU80-sub!$B80)^2)</f>
        <v>0.79132185677003619</v>
      </c>
      <c r="AT82" s="2">
        <f>($AT$2/$AU$1*(sub!AV80-sub!$B80)^2)</f>
        <v>1.2877601415410087E-2</v>
      </c>
      <c r="AU82" s="2"/>
      <c r="AV82" s="26">
        <f t="shared" si="2"/>
        <v>108.82067341495632</v>
      </c>
    </row>
    <row r="83" spans="1:48" x14ac:dyDescent="0.2">
      <c r="A83" s="1">
        <v>42247</v>
      </c>
      <c r="B83" s="2">
        <f>$B$2/$AU$1*(sub!D81-sub!$B81)^2</f>
        <v>8.5776101743748168E-2</v>
      </c>
      <c r="C83" s="2">
        <f>($C$2/$AU$1)*(sub!E81-sub!$B81)^2</f>
        <v>1.3489766155657114E-2</v>
      </c>
      <c r="D83" s="2">
        <f>($D$2/$AU$1)*(sub!F81-sub!$B81)^2</f>
        <v>5.8085645941458805E-2</v>
      </c>
      <c r="E83" s="2">
        <f>($E$2/$AU$1*(sub!G81-sub!$B81)^2)</f>
        <v>1.096410862616138E-2</v>
      </c>
      <c r="F83" s="2">
        <f>($F$2/$AU$1*(sub!H81-sub!$B81)^2)</f>
        <v>1.1377406922868602E-2</v>
      </c>
      <c r="G83" s="2">
        <f>($G$2*(sub!I81-sub!$B81)^2)</f>
        <v>8.412321516317425E-3</v>
      </c>
      <c r="H83" s="2">
        <f>($H$2/$AU$1*(sub!J81-sub!$B81)^2)</f>
        <v>0.82809852407204976</v>
      </c>
      <c r="I83" s="2">
        <f>($I$2/$AU$1*(sub!K81-sub!$B81)^2)</f>
        <v>8.6875364252658696E-2</v>
      </c>
      <c r="J83" s="2">
        <f>($J$2/$AU$1*(sub!L81-sub!$B81)^2)</f>
        <v>3.7986917779232748E-4</v>
      </c>
      <c r="K83" s="2">
        <f>($K$2/$AU$1*(sub!M81-sub!$B81)^2)</f>
        <v>8.9695689343734209E-4</v>
      </c>
      <c r="L83" s="2">
        <f>($L$2/$AU$1*(sub!N81-sub!$B81)^2)</f>
        <v>6.1289139997350445E-3</v>
      </c>
      <c r="M83" s="2">
        <f>($M$2/$AU$1*(sub!O81-sub!$B81)^2)</f>
        <v>6.2876018403551712E-2</v>
      </c>
      <c r="N83" s="2">
        <f>($N$2/$AU$1*(sub!P81-sub!$B81)^2)</f>
        <v>1.0920427296993333E-2</v>
      </c>
      <c r="O83" s="2">
        <f>($O$2*(sub!Q81-sub!$B81)^2)</f>
        <v>115.95314624129838</v>
      </c>
      <c r="P83" s="2">
        <f>($P$2/$AU$1*(sub!R81-sub!$B81)^2)</f>
        <v>2.7766741959791457E-4</v>
      </c>
      <c r="Q83" s="2">
        <f>($Q$2/$AU$1*(sub!S81-sub!$B81)^2)</f>
        <v>2.1626243202517579E-2</v>
      </c>
      <c r="R83" s="2">
        <f>($R$2/$AU$1*(sub!T81-sub!$B81)^2)</f>
        <v>4.0363228091503753E-3</v>
      </c>
      <c r="S83" s="2">
        <f>($S$2/$AU$1*(sub!U81-sub!$B81)^2)</f>
        <v>3.3847984159062336E-3</v>
      </c>
      <c r="T83" s="2">
        <f>($T$2/$AU$1*(sub!V81-sub!$B81)^2)</f>
        <v>5.115539500905326E-4</v>
      </c>
      <c r="U83" s="2">
        <f>($U$2/$AU$1*(sub!W81-sub!$B81)^2)</f>
        <v>4.4393659555281573E-2</v>
      </c>
      <c r="V83" s="2">
        <f>($V$2/$AU$1*(sub!X81-sub!$B81)^2)</f>
        <v>0.99923634391619964</v>
      </c>
      <c r="W83" s="2">
        <f>($W$2/$AU$1*(sub!Y81-sub!$B81)^2)</f>
        <v>1.7753503023871022</v>
      </c>
      <c r="X83" s="2">
        <f>($X$2/$AU$1*(sub!Z81-sub!$B81)^2)</f>
        <v>0.38696359808079289</v>
      </c>
      <c r="Y83" s="2">
        <f>($Y$2/$AU$1*(sub!AA81-sub!$B81)^2)</f>
        <v>1.0227597262355226E-2</v>
      </c>
      <c r="Z83" s="2">
        <f>($Z$2/$AU$1*(sub!AB81-sub!$B81)^2)</f>
        <v>1.7073746190976161E-3</v>
      </c>
      <c r="AA83" s="2">
        <f>($AA$2/$AU$1*(sub!AC81-sub!$B81)^2)</f>
        <v>2.1601737996041339E-2</v>
      </c>
      <c r="AB83" s="2">
        <f>($AB$2*(sub!AD81-sub!$B81)^2)</f>
        <v>3.2841674626650113</v>
      </c>
      <c r="AC83" s="2">
        <f>($AC$2/$AU$1*(sub!AE81-sub!$B81)^2)</f>
        <v>2.03820567299558E-2</v>
      </c>
      <c r="AD83" s="2">
        <f>($AD$2/$AU$1*(sub!AF81-sub!$B81)^2)</f>
        <v>5.6906815186277786</v>
      </c>
      <c r="AE83" s="2">
        <f>($AE$2/$AU$1*(sub!AG81-sub!$B81)^2)</f>
        <v>1.9577914604533758E-2</v>
      </c>
      <c r="AF83" s="2">
        <f>($AF$2/$AU$1*(sub!AH81-sub!$B81)^2)</f>
        <v>0.15030364077751601</v>
      </c>
      <c r="AG83" s="2">
        <f>($AG$2/$AU$1*(sub!AI81-sub!$B81)^2)</f>
        <v>3.4665843859122445</v>
      </c>
      <c r="AH83" s="2">
        <f>($AH$2/$AU$1*(sub!AJ81-sub!$B81)^2)</f>
        <v>1.016555593221903</v>
      </c>
      <c r="AI83" s="2">
        <f>($AI$2/$AU$1*(sub!AK81-sub!$B81)^2)</f>
        <v>0.13754303627231754</v>
      </c>
      <c r="AJ83" s="2">
        <f>($AJ$2/$AU$1*(sub!AL81-sub!$B81)^2)</f>
        <v>9.6707281093047381E-2</v>
      </c>
      <c r="AK83" s="2">
        <f>($AK$2/$AU$1*(sub!AM81-sub!$B81)^2)</f>
        <v>3.8948949987696671E-2</v>
      </c>
      <c r="AL83" s="2">
        <f>($AL$2/$AU$1*(sub!AN81-sub!$B81)^2)</f>
        <v>1.2316586546014332E-2</v>
      </c>
      <c r="AM83" s="2">
        <f>($AM$2/$AU$1*(sub!AO81-sub!$B81)^2)</f>
        <v>0.25644209348509384</v>
      </c>
      <c r="AN83" s="2">
        <f>($AN$2/$AU$1*(sub!AP81-sub!$B81)^2)</f>
        <v>0.28291816807700743</v>
      </c>
      <c r="AO83" s="2">
        <f>($AO$2/$AU$1*(sub!AQ81-sub!$B81)^2)</f>
        <v>0.10016673873679899</v>
      </c>
      <c r="AP83" s="2">
        <f>($AP$2/$AU$1*(sub!AR81-sub!$B81)^2)</f>
        <v>8.6027764107112579E-3</v>
      </c>
      <c r="AQ83" s="2">
        <f>($AQ$2/$AU$1*(sub!AS81-sub!$B81)^2)</f>
        <v>1.2703946866516527E-5</v>
      </c>
      <c r="AR83" s="2">
        <f>($AR$2/$AU$1*(sub!AT81-sub!$B81)^2)</f>
        <v>9.5083203448809939E-2</v>
      </c>
      <c r="AS83" s="2">
        <f>($AS$2/$AU$1*(sub!AU81-sub!$B81)^2)</f>
        <v>1.0762724036843754</v>
      </c>
      <c r="AT83" s="2">
        <f>($AT$2/$AU$1*(sub!AV81-sub!$B81)^2)</f>
        <v>1.9146804048298889E-2</v>
      </c>
      <c r="AU83" s="2"/>
      <c r="AV83" s="26">
        <f t="shared" si="2"/>
        <v>136.1791581841909</v>
      </c>
    </row>
    <row r="84" spans="1:48" x14ac:dyDescent="0.2">
      <c r="A84" s="1">
        <v>42277</v>
      </c>
      <c r="B84" s="2">
        <f>$B$2/$AU$1*(sub!D82-sub!$B82)^2</f>
        <v>0.13779659705669803</v>
      </c>
      <c r="C84" s="2">
        <f>($C$2/$AU$1)*(sub!E82-sub!$B82)^2</f>
        <v>5.6934628988444067E-3</v>
      </c>
      <c r="D84" s="2">
        <f>($D$2/$AU$1)*(sub!F82-sub!$B82)^2</f>
        <v>2.9339473244917549E-2</v>
      </c>
      <c r="E84" s="2">
        <f>($E$2/$AU$1*(sub!G82-sub!$B82)^2)</f>
        <v>4.2089159111568589E-2</v>
      </c>
      <c r="F84" s="2">
        <f>($F$2/$AU$1*(sub!H82-sub!$B82)^2)</f>
        <v>4.8320846503919705E-2</v>
      </c>
      <c r="G84" s="2">
        <f>($G$2*(sub!I82-sub!$B82)^2)</f>
        <v>6.2401883759566603</v>
      </c>
      <c r="H84" s="2">
        <f>($H$2/$AU$1*(sub!J82-sub!$B82)^2)</f>
        <v>0.6617780410468046</v>
      </c>
      <c r="I84" s="2">
        <f>($I$2/$AU$1*(sub!K82-sub!$B82)^2)</f>
        <v>9.9300282501062584E-2</v>
      </c>
      <c r="J84" s="2">
        <f>($J$2/$AU$1*(sub!L82-sub!$B82)^2)</f>
        <v>3.7986917779232748E-4</v>
      </c>
      <c r="K84" s="2">
        <f>($K$2/$AU$1*(sub!M82-sub!$B82)^2)</f>
        <v>1.1009900980666423E-5</v>
      </c>
      <c r="L84" s="2">
        <f>($L$2/$AU$1*(sub!N82-sub!$B82)^2)</f>
        <v>8.8548240552702127E-3</v>
      </c>
      <c r="M84" s="2">
        <f>($M$2/$AU$1*(sub!O82-sub!$B82)^2)</f>
        <v>6.231956256437287E-2</v>
      </c>
      <c r="N84" s="2">
        <f>($N$2/$AU$1*(sub!P82-sub!$B82)^2)</f>
        <v>2.0951100431092912E-2</v>
      </c>
      <c r="O84" s="2">
        <f>($O$2*(sub!Q82-sub!$B82)^2)</f>
        <v>104.96130800988962</v>
      </c>
      <c r="P84" s="2">
        <f>($P$2/$AU$1*(sub!R82-sub!$B82)^2)</f>
        <v>4.8677933179838618E-7</v>
      </c>
      <c r="Q84" s="2">
        <f>($Q$2/$AU$1*(sub!S82-sub!$B82)^2)</f>
        <v>9.1719691763534027E-3</v>
      </c>
      <c r="R84" s="2">
        <f>($R$2/$AU$1*(sub!T82-sub!$B82)^2)</f>
        <v>1.8492272403034732E-5</v>
      </c>
      <c r="S84" s="2">
        <f>($S$2/$AU$1*(sub!U82-sub!$B82)^2)</f>
        <v>5.8015515461267795E-3</v>
      </c>
      <c r="T84" s="2">
        <f>($T$2/$AU$1*(sub!V82-sub!$B82)^2)</f>
        <v>2.176626902024548E-2</v>
      </c>
      <c r="U84" s="2">
        <f>($U$2/$AU$1*(sub!W82-sub!$B82)^2)</f>
        <v>4.4566670238600323E-2</v>
      </c>
      <c r="V84" s="2">
        <f>($V$2/$AU$1*(sub!X82-sub!$B82)^2)</f>
        <v>0.99923634391619964</v>
      </c>
      <c r="W84" s="2">
        <f>($W$2/$AU$1*(sub!Y82-sub!$B82)^2)</f>
        <v>1.7753503023871022</v>
      </c>
      <c r="X84" s="2">
        <f>($X$2/$AU$1*(sub!Z82-sub!$B82)^2)</f>
        <v>0.34361292927367798</v>
      </c>
      <c r="Y84" s="2">
        <f>($Y$2/$AU$1*(sub!AA82-sub!$B82)^2)</f>
        <v>1.8749446661295126E-2</v>
      </c>
      <c r="Z84" s="2">
        <f>($Z$2/$AU$1*(sub!AB82-sub!$B82)^2)</f>
        <v>6.2741719051942488E-3</v>
      </c>
      <c r="AA84" s="2">
        <f>($AA$2/$AU$1*(sub!AC82-sub!$B82)^2)</f>
        <v>6.7508676264048748E-3</v>
      </c>
      <c r="AB84" s="2">
        <f>($AB$2*(sub!AD82-sub!$B82)^2)</f>
        <v>3.2841674626650113</v>
      </c>
      <c r="AC84" s="2">
        <f>($AC$2/$AU$1*(sub!AE82-sub!$B82)^2)</f>
        <v>2.08184320009446E-2</v>
      </c>
      <c r="AD84" s="2">
        <f>($AD$2/$AU$1*(sub!AF82-sub!$B82)^2)</f>
        <v>6.3581612772813312</v>
      </c>
      <c r="AE84" s="2">
        <f>($AE$2/$AU$1*(sub!AG82-sub!$B82)^2)</f>
        <v>6.7503914720472152E-3</v>
      </c>
      <c r="AF84" s="2">
        <f>($AF$2/$AU$1*(sub!AH82-sub!$B82)^2)</f>
        <v>0.19974127898434216</v>
      </c>
      <c r="AG84" s="2">
        <f>($AG$2/$AU$1*(sub!AI82-sub!$B82)^2)</f>
        <v>2.9388682288838601</v>
      </c>
      <c r="AH84" s="2">
        <f>($AH$2/$AU$1*(sub!AJ82-sub!$B82)^2)</f>
        <v>1.016555593221903</v>
      </c>
      <c r="AI84" s="2">
        <f>($AI$2/$AU$1*(sub!AK82-sub!$B82)^2)</f>
        <v>0.14484385612816369</v>
      </c>
      <c r="AJ84" s="2">
        <f>($AJ$2/$AU$1*(sub!AL82-sub!$B82)^2)</f>
        <v>9.6707281093047381E-2</v>
      </c>
      <c r="AK84" s="2">
        <f>($AK$2/$AU$1*(sub!AM82-sub!$B82)^2)</f>
        <v>5.0408532306700782E-2</v>
      </c>
      <c r="AL84" s="2">
        <f>($AL$2/$AU$1*(sub!AN82-sub!$B82)^2)</f>
        <v>1.4108935592648524E-2</v>
      </c>
      <c r="AM84" s="2">
        <f>($AM$2/$AU$1*(sub!AO82-sub!$B82)^2)</f>
        <v>0.25644209348509384</v>
      </c>
      <c r="AN84" s="2">
        <f>($AN$2/$AU$1*(sub!AP82-sub!$B82)^2)</f>
        <v>0.28291816807700743</v>
      </c>
      <c r="AO84" s="2">
        <f>($AO$2/$AU$1*(sub!AQ82-sub!$B82)^2)</f>
        <v>5.5558064553589213E-2</v>
      </c>
      <c r="AP84" s="2">
        <f>($AP$2/$AU$1*(sub!AR82-sub!$B82)^2)</f>
        <v>1.7144515117676281E-2</v>
      </c>
      <c r="AQ84" s="2">
        <f>($AQ$2/$AU$1*(sub!AS82-sub!$B82)^2)</f>
        <v>7.0817303903953459E-3</v>
      </c>
      <c r="AR84" s="2">
        <f>($AR$2/$AU$1*(sub!AT82-sub!$B82)^2)</f>
        <v>9.5083203448809939E-2</v>
      </c>
      <c r="AS84" s="2">
        <f>($AS$2/$AU$1*(sub!AU82-sub!$B82)^2)</f>
        <v>0.96324594323316393</v>
      </c>
      <c r="AT84" s="2">
        <f>($AT$2/$AU$1*(sub!AV82-sub!$B82)^2)</f>
        <v>1.9146804048298889E-2</v>
      </c>
      <c r="AU84" s="2"/>
      <c r="AV84" s="26">
        <f t="shared" si="2"/>
        <v>131.37738190712656</v>
      </c>
    </row>
    <row r="85" spans="1:48" x14ac:dyDescent="0.2">
      <c r="A85" s="1">
        <v>42308</v>
      </c>
      <c r="B85" s="2">
        <f>$B$2/$AU$1*(sub!D83-sub!$B83)^2</f>
        <v>0.24585299249595094</v>
      </c>
      <c r="C85" s="2">
        <f>($C$2/$AU$1)*(sub!E83-sub!$B83)^2</f>
        <v>8.4415555269142135E-3</v>
      </c>
      <c r="D85" s="2">
        <f>($D$2/$AU$1)*(sub!F83-sub!$B83)^2</f>
        <v>6.3081890613583727E-2</v>
      </c>
      <c r="E85" s="2">
        <f>($E$2/$AU$1*(sub!G83-sub!$B83)^2)</f>
        <v>5.1549880605229588E-2</v>
      </c>
      <c r="F85" s="2">
        <f>($F$2/$AU$1*(sub!H83-sub!$B83)^2)</f>
        <v>0.25431400761964007</v>
      </c>
      <c r="G85" s="2">
        <f>($G$2*(sub!I83-sub!$B83)^2)</f>
        <v>14.637800775115673</v>
      </c>
      <c r="H85" s="2">
        <f>($H$2/$AU$1*(sub!J83-sub!$B83)^2)</f>
        <v>0.29867670772811622</v>
      </c>
      <c r="I85" s="2">
        <f>($I$2/$AU$1*(sub!K83-sub!$B83)^2)</f>
        <v>0.15188854619959236</v>
      </c>
      <c r="J85" s="2">
        <f>($J$2/$AU$1*(sub!L83-sub!$B83)^2)</f>
        <v>2.6887139129508721E-2</v>
      </c>
      <c r="K85" s="2">
        <f>($K$2/$AU$1*(sub!M83-sub!$B83)^2)</f>
        <v>4.9483081890832033E-3</v>
      </c>
      <c r="L85" s="2">
        <f>($L$2/$AU$1*(sub!N83-sub!$B83)^2)</f>
        <v>2.1674248126619583E-2</v>
      </c>
      <c r="M85" s="2">
        <f>($M$2/$AU$1*(sub!O83-sub!$B83)^2)</f>
        <v>3.5045152210107421E-2</v>
      </c>
      <c r="N85" s="2">
        <f>($N$2/$AU$1*(sub!P83-sub!$B83)^2)</f>
        <v>2.0903334905900805E-2</v>
      </c>
      <c r="O85" s="2">
        <f>($O$2*(sub!Q83-sub!$B83)^2)</f>
        <v>41.182325700595051</v>
      </c>
      <c r="P85" s="2">
        <f>($P$2/$AU$1*(sub!R83-sub!$B83)^2)</f>
        <v>1.1890269262653235E-3</v>
      </c>
      <c r="Q85" s="2">
        <f>($Q$2/$AU$1*(sub!S83-sub!$B83)^2)</f>
        <v>1.7659756842884592E-3</v>
      </c>
      <c r="R85" s="2">
        <f>($R$2/$AU$1*(sub!T83-sub!$B83)^2)</f>
        <v>2.413372899947861E-3</v>
      </c>
      <c r="S85" s="2">
        <f>($S$2/$AU$1*(sub!U83-sub!$B83)^2)</f>
        <v>1.7928273705627639E-3</v>
      </c>
      <c r="T85" s="2">
        <f>($T$2/$AU$1*(sub!V83-sub!$B83)^2)</f>
        <v>8.7381353965983368E-3</v>
      </c>
      <c r="U85" s="2">
        <f>($U$2/$AU$1*(sub!W83-sub!$B83)^2)</f>
        <v>5.0016197321489812E-2</v>
      </c>
      <c r="V85" s="2">
        <f>($V$2/$AU$1*(sub!X83-sub!$B83)^2)</f>
        <v>0.93692876692143989</v>
      </c>
      <c r="W85" s="2">
        <f>($W$2/$AU$1*(sub!Y83-sub!$B83)^2)</f>
        <v>1.6891115044412557</v>
      </c>
      <c r="X85" s="2">
        <f>($X$2/$AU$1*(sub!Z83-sub!$B83)^2)</f>
        <v>0.24707904801243502</v>
      </c>
      <c r="Y85" s="2">
        <f>($Y$2/$AU$1*(sub!AA83-sub!$B83)^2)</f>
        <v>9.3805778929854332E-3</v>
      </c>
      <c r="Z85" s="2">
        <f>($Z$2/$AU$1*(sub!AB83-sub!$B83)^2)</f>
        <v>2.0641479222355225E-4</v>
      </c>
      <c r="AA85" s="2">
        <f>($AA$2/$AU$1*(sub!AC83-sub!$B83)^2)</f>
        <v>2.1430950062213293E-3</v>
      </c>
      <c r="AB85" s="2">
        <f>($AB$2*(sub!AD83-sub!$B83)^2)</f>
        <v>2.7570404714845358</v>
      </c>
      <c r="AC85" s="2">
        <f>($AC$2/$AU$1*(sub!AE83-sub!$B83)^2)</f>
        <v>5.1271466182611202E-3</v>
      </c>
      <c r="AD85" s="2">
        <f>($AD$2/$AU$1*(sub!AF83-sub!$B83)^2)</f>
        <v>6.2166918420877737</v>
      </c>
      <c r="AE85" s="2">
        <f>($AE$2/$AU$1*(sub!AG83-sub!$B83)^2)</f>
        <v>1.4583607464109246E-2</v>
      </c>
      <c r="AF85" s="2">
        <f>($AF$2/$AU$1*(sub!AH83-sub!$B83)^2)</f>
        <v>0.28150845855352163</v>
      </c>
      <c r="AG85" s="2">
        <f>($AG$2/$AU$1*(sub!AI83-sub!$B83)^2)</f>
        <v>2.7704737478411361</v>
      </c>
      <c r="AH85" s="2">
        <f>($AH$2/$AU$1*(sub!AJ83-sub!$B83)^2)</f>
        <v>1.0871891246754783</v>
      </c>
      <c r="AI85" s="2">
        <f>($AI$2/$AU$1*(sub!AK83-sub!$B83)^2)</f>
        <v>0.1194860193782299</v>
      </c>
      <c r="AJ85" s="2">
        <f>($AJ$2/$AU$1*(sub!AL83-sub!$B83)^2)</f>
        <v>4.5911940718090086E-2</v>
      </c>
      <c r="AK85" s="2">
        <f>($AK$2/$AU$1*(sub!AM83-sub!$B83)^2)</f>
        <v>5.4673387585275589E-2</v>
      </c>
      <c r="AL85" s="2">
        <f>($AL$2/$AU$1*(sub!AN83-sub!$B83)^2)</f>
        <v>1.6314464122113258E-2</v>
      </c>
      <c r="AM85" s="2">
        <f>($AM$2/$AU$1*(sub!AO83-sub!$B83)^2)</f>
        <v>0.23735114703769647</v>
      </c>
      <c r="AN85" s="2">
        <f>($AN$2/$AU$1*(sub!AP83-sub!$B83)^2)</f>
        <v>0.26596639106341097</v>
      </c>
      <c r="AO85" s="2">
        <f>($AO$2/$AU$1*(sub!AQ83-sub!$B83)^2)</f>
        <v>0.12322880290079913</v>
      </c>
      <c r="AP85" s="2">
        <f>($AP$2/$AU$1*(sub!AR83-sub!$B83)^2)</f>
        <v>7.7338677201346129E-2</v>
      </c>
      <c r="AQ85" s="2">
        <f>($AQ$2/$AU$1*(sub!AS83-sub!$B83)^2)</f>
        <v>3.7597926225769503E-4</v>
      </c>
      <c r="AR85" s="2">
        <f>($AR$2/$AU$1*(sub!AT83-sub!$B83)^2)</f>
        <v>7.5448823360889747E-2</v>
      </c>
      <c r="AS85" s="2">
        <f>($AS$2/$AU$1*(sub!AU83-sub!$B83)^2)</f>
        <v>0.87333766982502414</v>
      </c>
      <c r="AT85" s="2">
        <f>($AT$2/$AU$1*(sub!AV83-sub!$B83)^2)</f>
        <v>1.3337538776369387E-2</v>
      </c>
      <c r="AU85" s="2"/>
      <c r="AV85" s="26">
        <f t="shared" si="2"/>
        <v>74.989540421682989</v>
      </c>
    </row>
    <row r="86" spans="1:48" x14ac:dyDescent="0.2">
      <c r="A86" s="1">
        <v>42338</v>
      </c>
      <c r="B86" s="2">
        <f>$B$2/$AU$1*(sub!D84-sub!$B84)^2</f>
        <v>0.25108736372522117</v>
      </c>
      <c r="C86" s="2">
        <f>($C$2/$AU$1)*(sub!E84-sub!$B84)^2</f>
        <v>3.2471432053463992E-2</v>
      </c>
      <c r="D86" s="2">
        <f>($D$2/$AU$1)*(sub!F84-sub!$B84)^2</f>
        <v>1.8737378225484023E-2</v>
      </c>
      <c r="E86" s="2">
        <f>($E$2/$AU$1*(sub!G84-sub!$B84)^2)</f>
        <v>0.15542813433526678</v>
      </c>
      <c r="F86" s="2">
        <f>($F$2/$AU$1*(sub!H84-sub!$B84)^2)</f>
        <v>0.35133134583843928</v>
      </c>
      <c r="G86" s="2">
        <f>($G$2*(sub!I84-sub!$B84)^2)</f>
        <v>73.006388946975832</v>
      </c>
      <c r="H86" s="2">
        <f>($H$2/$AU$1*(sub!J84-sub!$B84)^2)</f>
        <v>0.12205197217809047</v>
      </c>
      <c r="I86" s="2">
        <f>($I$2/$AU$1*(sub!K84-sub!$B84)^2)</f>
        <v>0.14003186730427614</v>
      </c>
      <c r="J86" s="2">
        <f>($J$2/$AU$1*(sub!L84-sub!$B84)^2)</f>
        <v>2.0815992914881811E-2</v>
      </c>
      <c r="K86" s="2">
        <f>($K$2/$AU$1*(sub!M84-sub!$B84)^2)</f>
        <v>8.8409746279282872E-4</v>
      </c>
      <c r="L86" s="2">
        <f>($L$2/$AU$1*(sub!N84-sub!$B84)^2)</f>
        <v>1.2102259955079334E-2</v>
      </c>
      <c r="M86" s="2">
        <f>($M$2/$AU$1*(sub!O84-sub!$B84)^2)</f>
        <v>2.497354137598061E-2</v>
      </c>
      <c r="N86" s="2">
        <f>($N$2/$AU$1*(sub!P84-sub!$B84)^2)</f>
        <v>2.4897482242309463E-2</v>
      </c>
      <c r="O86" s="2">
        <f>($O$2*(sub!Q84-sub!$B84)^2)</f>
        <v>25.181250405847191</v>
      </c>
      <c r="P86" s="2">
        <f>($P$2/$AU$1*(sub!R84-sub!$B84)^2)</f>
        <v>3.7213149701154454E-4</v>
      </c>
      <c r="Q86" s="2">
        <f>($Q$2/$AU$1*(sub!S84-sub!$B84)^2)</f>
        <v>3.2605775494056804E-3</v>
      </c>
      <c r="R86" s="2">
        <f>($R$2/$AU$1*(sub!T84-sub!$B84)^2)</f>
        <v>8.4836245819354169E-3</v>
      </c>
      <c r="S86" s="2">
        <f>($S$2/$AU$1*(sub!U84-sub!$B84)^2)</f>
        <v>7.2516596618360505E-5</v>
      </c>
      <c r="T86" s="2">
        <f>($T$2/$AU$1*(sub!V84-sub!$B84)^2)</f>
        <v>1.5540964095818476E-3</v>
      </c>
      <c r="U86" s="2">
        <f>($U$2/$AU$1*(sub!W84-sub!$B84)^2)</f>
        <v>7.2592845869182118E-2</v>
      </c>
      <c r="V86" s="2">
        <f>($V$2/$AU$1*(sub!X84-sub!$B84)^2)</f>
        <v>0.87662682455556451</v>
      </c>
      <c r="W86" s="2">
        <f>($W$2/$AU$1*(sub!Y84-sub!$B84)^2)</f>
        <v>1.6050197305106655</v>
      </c>
      <c r="X86" s="2">
        <f>($X$2/$AU$1*(sub!Z84-sub!$B84)^2)</f>
        <v>0.25935245346723451</v>
      </c>
      <c r="Y86" s="2">
        <f>($Y$2/$AU$1*(sub!AA84-sub!$B84)^2)</f>
        <v>6.1343674389524204E-3</v>
      </c>
      <c r="Z86" s="2">
        <f>($Z$2/$AU$1*(sub!AB84-sub!$B84)^2)</f>
        <v>5.6586789226266334E-5</v>
      </c>
      <c r="AA86" s="2">
        <f>($AA$2/$AU$1*(sub!AC84-sub!$B84)^2)</f>
        <v>1.3380402240216188E-6</v>
      </c>
      <c r="AB86" s="2">
        <f>($AB$2*(sub!AD84-sub!$B84)^2)</f>
        <v>2.2759959469728699</v>
      </c>
      <c r="AC86" s="2">
        <f>($AC$2/$AU$1*(sub!AE84-sub!$B84)^2)</f>
        <v>2.2520555236208939E-2</v>
      </c>
      <c r="AD86" s="2">
        <f>($AD$2/$AU$1*(sub!AF84-sub!$B84)^2)</f>
        <v>5.0850360712654785</v>
      </c>
      <c r="AE86" s="2">
        <f>($AE$2/$AU$1*(sub!AG84-sub!$B84)^2)</f>
        <v>1.0605177921507355E-2</v>
      </c>
      <c r="AF86" s="2">
        <f>($AF$2/$AU$1*(sub!AH84-sub!$B84)^2)</f>
        <v>0.22665971653583536</v>
      </c>
      <c r="AG86" s="2">
        <f>($AG$2/$AU$1*(sub!AI84-sub!$B84)^2)</f>
        <v>2.5108607388075339</v>
      </c>
      <c r="AH86" s="2">
        <f>($AH$2/$AU$1*(sub!AJ84-sub!$B84)^2)</f>
        <v>1.160194855833701</v>
      </c>
      <c r="AI86" s="2">
        <f>($AI$2/$AU$1*(sub!AK84-sub!$B84)^2)</f>
        <v>0.10950910196474513</v>
      </c>
      <c r="AJ86" s="2">
        <f>($AJ$2/$AU$1*(sub!AL84-sub!$B84)^2)</f>
        <v>5.5828035317318524E-2</v>
      </c>
      <c r="AK86" s="2">
        <f>($AK$2/$AU$1*(sub!AM84-sub!$B84)^2)</f>
        <v>3.3939412489648414E-2</v>
      </c>
      <c r="AL86" s="2">
        <f>($AL$2/$AU$1*(sub!AN84-sub!$B84)^2)</f>
        <v>5.7185458939040474E-3</v>
      </c>
      <c r="AM86" s="2">
        <f>($AM$2/$AU$1*(sub!AO84-sub!$B84)^2)</f>
        <v>0.21899856738578893</v>
      </c>
      <c r="AN86" s="2">
        <f>($AN$2/$AU$1*(sub!AP84-sub!$B84)^2)</f>
        <v>0.24953827844377927</v>
      </c>
      <c r="AO86" s="2">
        <f>($AO$2/$AU$1*(sub!AQ84-sub!$B84)^2)</f>
        <v>1.394972868976857E-2</v>
      </c>
      <c r="AP86" s="2">
        <f>($AP$2/$AU$1*(sub!AR84-sub!$B84)^2)</f>
        <v>2.7234318172894236E-4</v>
      </c>
      <c r="AQ86" s="2">
        <f>($AQ$2/$AU$1*(sub!AS84-sub!$B84)^2)</f>
        <v>8.2356518928246025E-3</v>
      </c>
      <c r="AR86" s="2">
        <f>($AR$2/$AU$1*(sub!AT84-sub!$B84)^2)</f>
        <v>8.7738716060099711E-2</v>
      </c>
      <c r="AS86" s="2">
        <f>($AS$2/$AU$1*(sub!AU84-sub!$B84)^2)</f>
        <v>0.78783341397012296</v>
      </c>
      <c r="AT86" s="2">
        <f>($AT$2/$AU$1*(sub!AV84-sub!$B84)^2)</f>
        <v>8.5756022923668303E-3</v>
      </c>
      <c r="AU86" s="2"/>
      <c r="AV86" s="26">
        <f t="shared" si="2"/>
        <v>115.0479897738951</v>
      </c>
    </row>
    <row r="87" spans="1:48" x14ac:dyDescent="0.2">
      <c r="A87" s="1">
        <v>42369</v>
      </c>
      <c r="B87" s="2">
        <f>$B$2/$AU$1*(sub!D85-sub!$B85)^2</f>
        <v>0.26223416995406468</v>
      </c>
      <c r="C87" s="2">
        <f>($C$2/$AU$1)*(sub!E85-sub!$B85)^2</f>
        <v>3.2497766836646208E-2</v>
      </c>
      <c r="D87" s="2">
        <f>($D$2/$AU$1)*(sub!F85-sub!$B85)^2</f>
        <v>2.8171153604961311E-2</v>
      </c>
      <c r="E87" s="2">
        <f>($E$2/$AU$1*(sub!G85-sub!$B85)^2)</f>
        <v>0.19359276304234169</v>
      </c>
      <c r="F87" s="2">
        <f>($F$2/$AU$1*(sub!H85-sub!$B85)^2)</f>
        <v>0.6959013908879299</v>
      </c>
      <c r="G87" s="2">
        <f>($G$2*(sub!I85-sub!$B85)^2)</f>
        <v>33.700130714825136</v>
      </c>
      <c r="H87" s="2">
        <f>($H$2/$AU$1*(sub!J85-sub!$B85)^2)</f>
        <v>0.31378169260588923</v>
      </c>
      <c r="I87" s="2">
        <f>($I$2/$AU$1*(sub!K85-sub!$B85)^2)</f>
        <v>0.16563414271160479</v>
      </c>
      <c r="J87" s="2">
        <f>($J$2/$AU$1*(sub!L85-sub!$B85)^2)</f>
        <v>1.3626354966320274E-3</v>
      </c>
      <c r="K87" s="2">
        <f>($K$2/$AU$1*(sub!M85-sub!$B85)^2)</f>
        <v>1.273230751261748E-2</v>
      </c>
      <c r="L87" s="2">
        <f>($L$2/$AU$1*(sub!N85-sub!$B85)^2)</f>
        <v>7.8388407363889304E-3</v>
      </c>
      <c r="M87" s="2">
        <f>($M$2/$AU$1*(sub!O85-sub!$B85)^2)</f>
        <v>1.6855717293830775E-2</v>
      </c>
      <c r="N87" s="2">
        <f>($N$2/$AU$1*(sub!P85-sub!$B85)^2)</f>
        <v>1.1211396390654466E-3</v>
      </c>
      <c r="O87" s="2">
        <f>($O$2*(sub!Q85-sub!$B85)^2)</f>
        <v>21.070752494201336</v>
      </c>
      <c r="P87" s="2">
        <f>($P$2/$AU$1*(sub!R85-sub!$B85)^2)</f>
        <v>2.8940343972464078E-3</v>
      </c>
      <c r="Q87" s="2">
        <f>($Q$2/$AU$1*(sub!S85-sub!$B85)^2)</f>
        <v>7.6314922565021027E-3</v>
      </c>
      <c r="R87" s="2">
        <f>($R$2/$AU$1*(sub!T85-sub!$B85)^2)</f>
        <v>1.1921978487694284E-2</v>
      </c>
      <c r="S87" s="2">
        <f>($S$2/$AU$1*(sub!U85-sub!$B85)^2)</f>
        <v>2.8254900162850163E-3</v>
      </c>
      <c r="T87" s="2">
        <f>($T$2/$AU$1*(sub!V85-sub!$B85)^2)</f>
        <v>3.7038395168565528E-3</v>
      </c>
      <c r="U87" s="2">
        <f>($U$2/$AU$1*(sub!W85-sub!$B85)^2)</f>
        <v>9.2414298267259512E-2</v>
      </c>
      <c r="V87" s="2">
        <f>($V$2/$AU$1*(sub!X85-sub!$B85)^2)</f>
        <v>0.81833051681856328</v>
      </c>
      <c r="W87" s="2">
        <f>($W$2/$AU$1*(sub!Y85-sub!$B85)^2)</f>
        <v>1.5230749805953179</v>
      </c>
      <c r="X87" s="2">
        <f>($X$2/$AU$1*(sub!Z85-sub!$B85)^2)</f>
        <v>0.27891327163270796</v>
      </c>
      <c r="Y87" s="2">
        <f>($Y$2/$AU$1*(sub!AA85-sub!$B85)^2)</f>
        <v>4.6214556905063313E-4</v>
      </c>
      <c r="Z87" s="2">
        <f>($Z$2/$AU$1*(sub!AB85-sub!$B85)^2)</f>
        <v>8.6030041740133635E-5</v>
      </c>
      <c r="AA87" s="2">
        <f>($AA$2/$AU$1*(sub!AC85-sub!$B85)^2)</f>
        <v>9.2823468030500678E-3</v>
      </c>
      <c r="AB87" s="2">
        <f>($AB$2*(sub!AD85-sub!$B85)^2)</f>
        <v>1.8410338891299287</v>
      </c>
      <c r="AC87" s="2">
        <f>($AC$2/$AU$1*(sub!AE85-sub!$B85)^2)</f>
        <v>7.1975052628274874E-2</v>
      </c>
      <c r="AD87" s="2">
        <f>($AD$2/$AU$1*(sub!AF85-sub!$B85)^2)</f>
        <v>1.5958695134517888</v>
      </c>
      <c r="AE87" s="2">
        <f>($AE$2/$AU$1*(sub!AG85-sub!$B85)^2)</f>
        <v>1.5081068505331906E-2</v>
      </c>
      <c r="AF87" s="2">
        <f>($AF$2/$AU$1*(sub!AH85-sub!$B85)^2)</f>
        <v>0.25482806853079654</v>
      </c>
      <c r="AG87" s="2">
        <f>($AG$2/$AU$1*(sub!AI85-sub!$B85)^2)</f>
        <v>2.3508191780826144</v>
      </c>
      <c r="AH87" s="2">
        <f>($AH$2/$AU$1*(sub!AJ85-sub!$B85)^2)</f>
        <v>0.8325457720523306</v>
      </c>
      <c r="AI87" s="2">
        <f>($AI$2/$AU$1*(sub!AK85-sub!$B85)^2)</f>
        <v>9.9237976244802031E-2</v>
      </c>
      <c r="AJ87" s="2">
        <f>($AJ$2/$AU$1*(sub!AL85-sub!$B85)^2)</f>
        <v>9.6445777069618849E-2</v>
      </c>
      <c r="AK87" s="2">
        <f>($AK$2/$AU$1*(sub!AM85-sub!$B85)^2)</f>
        <v>9.3964522724007491E-3</v>
      </c>
      <c r="AL87" s="2">
        <f>($AL$2/$AU$1*(sub!AN85-sub!$B85)^2)</f>
        <v>2.267777205362571E-2</v>
      </c>
      <c r="AM87" s="2">
        <f>($AM$2/$AU$1*(sub!AO85-sub!$B85)^2)</f>
        <v>0.20138435452936798</v>
      </c>
      <c r="AN87" s="2">
        <f>($AN$2/$AU$1*(sub!AP85-sub!$B85)^2)</f>
        <v>0.23363383021810932</v>
      </c>
      <c r="AO87" s="2">
        <f>($AO$2/$AU$1*(sub!AQ85-sub!$B85)^2)</f>
        <v>1.3197015166352348E-3</v>
      </c>
      <c r="AP87" s="2">
        <f>($AP$2/$AU$1*(sub!AR85-sub!$B85)^2)</f>
        <v>5.6000531554190507E-3</v>
      </c>
      <c r="AQ87" s="2">
        <f>($AQ$2/$AU$1*(sub!AS85-sub!$B85)^2)</f>
        <v>3.7445007083062075E-3</v>
      </c>
      <c r="AR87" s="2">
        <f>($AR$2/$AU$1*(sub!AT85-sub!$B85)^2)</f>
        <v>0.10095549473662573</v>
      </c>
      <c r="AS87" s="2">
        <f>($AS$2/$AU$1*(sub!AU85-sub!$B85)^2)</f>
        <v>0.61573789821105185</v>
      </c>
      <c r="AT87" s="2">
        <f>($AT$2/$AU$1*(sub!AV85-sub!$B85)^2)</f>
        <v>4.8609945962903803E-3</v>
      </c>
      <c r="AU87" s="2"/>
      <c r="AV87" s="26">
        <f t="shared" si="2"/>
        <v>67.611294701444024</v>
      </c>
    </row>
    <row r="88" spans="1:48" x14ac:dyDescent="0.2">
      <c r="A88" s="1">
        <v>42400</v>
      </c>
      <c r="B88" s="2">
        <f>$B$2/$AU$1*(sub!D86-sub!$B86)^2</f>
        <v>0.17661860198046694</v>
      </c>
      <c r="C88" s="2">
        <f>($C$2/$AU$1)*(sub!E86-sub!$B86)^2</f>
        <v>0.17146158968451111</v>
      </c>
      <c r="D88" s="2">
        <f>($D$2/$AU$1)*(sub!F86-sub!$B86)^2</f>
        <v>5.3678136897152319E-3</v>
      </c>
      <c r="E88" s="2">
        <f>($E$2/$AU$1*(sub!G86-sub!$B86)^2)</f>
        <v>0.22588587841885632</v>
      </c>
      <c r="F88" s="2">
        <f>($F$2/$AU$1*(sub!H86-sub!$B86)^2)</f>
        <v>1.0171398663853148</v>
      </c>
      <c r="G88" s="2">
        <f>($G$2*(sub!I86-sub!$B86)^2)</f>
        <v>3.6869821590443146</v>
      </c>
      <c r="H88" s="2">
        <f>($H$2/$AU$1*(sub!J86-sub!$B86)^2)</f>
        <v>1.1188570081233837</v>
      </c>
      <c r="I88" s="2">
        <f>($I$2/$AU$1*(sub!K86-sub!$B86)^2)</f>
        <v>8.2495852624184407E-2</v>
      </c>
      <c r="J88" s="2">
        <f>($J$2/$AU$1*(sub!L86-sub!$B86)^2)</f>
        <v>3.0693194378842874E-2</v>
      </c>
      <c r="K88" s="2">
        <f>($K$2/$AU$1*(sub!M86-sub!$B86)^2)</f>
        <v>2.9268357131450932E-2</v>
      </c>
      <c r="L88" s="2">
        <f>($L$2/$AU$1*(sub!N86-sub!$B86)^2)</f>
        <v>4.4012656310990751E-2</v>
      </c>
      <c r="M88" s="2">
        <f>($M$2/$AU$1*(sub!O86-sub!$B86)^2)</f>
        <v>7.0935261668604787E-3</v>
      </c>
      <c r="N88" s="2">
        <f>($N$2/$AU$1*(sub!P86-sub!$B86)^2)</f>
        <v>3.7694856468243533E-2</v>
      </c>
      <c r="O88" s="2">
        <f>($O$2*(sub!Q86-sub!$B86)^2)</f>
        <v>35.196031196667526</v>
      </c>
      <c r="P88" s="2">
        <f>($P$2/$AU$1*(sub!R86-sub!$B86)^2)</f>
        <v>3.0716693755189796E-2</v>
      </c>
      <c r="Q88" s="2">
        <f>($Q$2/$AU$1*(sub!S86-sub!$B86)^2)</f>
        <v>5.7083039131222833E-2</v>
      </c>
      <c r="R88" s="2">
        <f>($R$2/$AU$1*(sub!T86-sub!$B86)^2)</f>
        <v>4.6295848502829091E-2</v>
      </c>
      <c r="S88" s="2">
        <f>($S$2/$AU$1*(sub!U86-sub!$B86)^2)</f>
        <v>3.448851152938457E-2</v>
      </c>
      <c r="T88" s="2">
        <f>($T$2/$AU$1*(sub!V86-sub!$B86)^2)</f>
        <v>0.10295228936382436</v>
      </c>
      <c r="U88" s="2">
        <f>($U$2/$AU$1*(sub!W86-sub!$B86)^2)</f>
        <v>0.24275983808305443</v>
      </c>
      <c r="V88" s="2">
        <f>($V$2/$AU$1*(sub!X86-sub!$B86)^2)</f>
        <v>0.46375399146644053</v>
      </c>
      <c r="W88" s="2">
        <f>($W$2/$AU$1*(sub!Y86-sub!$B86)^2)</f>
        <v>1.0055273724130305</v>
      </c>
      <c r="X88" s="2">
        <f>($X$2/$AU$1*(sub!Z86-sub!$B86)^2)</f>
        <v>0.36713848043671576</v>
      </c>
      <c r="Y88" s="2">
        <f>($Y$2/$AU$1*(sub!AA86-sub!$B86)^2)</f>
        <v>1.0216912019168238E-2</v>
      </c>
      <c r="Z88" s="2">
        <f>($Z$2/$AU$1*(sub!AB86-sub!$B86)^2)</f>
        <v>1.6311559739055331E-2</v>
      </c>
      <c r="AA88" s="2">
        <f>($AA$2/$AU$1*(sub!AC86-sub!$B86)^2)</f>
        <v>1.8903110713548183E-2</v>
      </c>
      <c r="AB88" s="2">
        <f>($AB$2*(sub!AD86-sub!$B86)^2)</f>
        <v>8.1193428595533121E-2</v>
      </c>
      <c r="AC88" s="2">
        <f>($AC$2/$AU$1*(sub!AE86-sub!$B86)^2)</f>
        <v>0.26145742692854196</v>
      </c>
      <c r="AD88" s="2">
        <f>($AD$2/$AU$1*(sub!AF86-sub!$B86)^2)</f>
        <v>0.59735238523456446</v>
      </c>
      <c r="AE88" s="2">
        <f>($AE$2/$AU$1*(sub!AG86-sub!$B86)^2)</f>
        <v>0.12587069546842294</v>
      </c>
      <c r="AF88" s="2">
        <f>($AF$2/$AU$1*(sub!AH86-sub!$B86)^2)</f>
        <v>0.34845821484193412</v>
      </c>
      <c r="AG88" s="2">
        <f>($AG$2/$AU$1*(sub!AI86-sub!$B86)^2)</f>
        <v>2.6423053588564156</v>
      </c>
      <c r="AH88" s="2">
        <f>($AH$2/$AU$1*(sub!AJ86-sub!$B86)^2)</f>
        <v>1.3875619584164154</v>
      </c>
      <c r="AI88" s="2">
        <f>($AI$2/$AU$1*(sub!AK86-sub!$B86)^2)</f>
        <v>0.12026738860044722</v>
      </c>
      <c r="AJ88" s="2">
        <f>($AJ$2/$AU$1*(sub!AL86-sub!$B86)^2)</f>
        <v>0.28714127940987305</v>
      </c>
      <c r="AK88" s="2">
        <f>($AK$2/$AU$1*(sub!AM86-sub!$B86)^2)</f>
        <v>2.8457618691258579E-2</v>
      </c>
      <c r="AL88" s="2">
        <f>($AL$2/$AU$1*(sub!AN86-sub!$B86)^2)</f>
        <v>0.11023738867293346</v>
      </c>
      <c r="AM88" s="2">
        <f>($AM$2/$AU$1*(sub!AO86-sub!$B86)^2)</f>
        <v>9.801676603817909E-2</v>
      </c>
      <c r="AN88" s="2">
        <f>($AN$2/$AU$1*(sub!AP86-sub!$B86)^2)</f>
        <v>0.13622864753391439</v>
      </c>
      <c r="AO88" s="2">
        <f>($AO$2/$AU$1*(sub!AQ86-sub!$B86)^2)</f>
        <v>9.1466241913668153E-4</v>
      </c>
      <c r="AP88" s="2">
        <f>($AP$2/$AU$1*(sub!AR86-sub!$B86)^2)</f>
        <v>7.7768493269459778E-3</v>
      </c>
      <c r="AQ88" s="2">
        <f>($AQ$2/$AU$1*(sub!AS86-sub!$B86)^2)</f>
        <v>2.2427776705430391E-2</v>
      </c>
      <c r="AR88" s="2">
        <f>($AR$2/$AU$1*(sub!AT86-sub!$B86)^2)</f>
        <v>0.14728202183824501</v>
      </c>
      <c r="AS88" s="2">
        <f>($AS$2/$AU$1*(sub!AU86-sub!$B86)^2)</f>
        <v>0.20549961266985642</v>
      </c>
      <c r="AT88" s="2">
        <f>($AT$2/$AU$1*(sub!AV86-sub!$B86)^2)</f>
        <v>4.8560289388313242E-2</v>
      </c>
      <c r="AU88" s="2"/>
      <c r="AV88" s="26">
        <f t="shared" si="2"/>
        <v>50.882759973864466</v>
      </c>
    </row>
    <row r="89" spans="1:48" x14ac:dyDescent="0.2">
      <c r="A89" s="1">
        <v>42429</v>
      </c>
      <c r="B89" s="2">
        <f>$B$2/$AU$1*(sub!D87-sub!$B87)^2</f>
        <v>0.48418309665239417</v>
      </c>
      <c r="C89" s="2">
        <f>($C$2/$AU$1)*(sub!E87-sub!$B87)^2</f>
        <v>0.21869412592271786</v>
      </c>
      <c r="D89" s="2">
        <f>($D$2/$AU$1)*(sub!F87-sub!$B87)^2</f>
        <v>6.6831372649156168E-3</v>
      </c>
      <c r="E89" s="2">
        <f>($E$2/$AU$1*(sub!G87-sub!$B87)^2)</f>
        <v>0.48920119412852925</v>
      </c>
      <c r="F89" s="2">
        <f>($F$2/$AU$1*(sub!H87-sub!$B87)^2)</f>
        <v>0.95315964780836615</v>
      </c>
      <c r="G89" s="2">
        <f>($G$2*(sub!I87-sub!$B87)^2)</f>
        <v>24.197653310102634</v>
      </c>
      <c r="H89" s="2">
        <f>($H$2/$AU$1*(sub!J87-sub!$B87)^2)</f>
        <v>3.6683313077393542</v>
      </c>
      <c r="I89" s="2">
        <f>($I$2/$AU$1*(sub!K87-sub!$B87)^2)</f>
        <v>0.24914217071848949</v>
      </c>
      <c r="J89" s="2">
        <f>($J$2/$AU$1*(sub!L87-sub!$B87)^2)</f>
        <v>6.8086353194130728E-2</v>
      </c>
      <c r="K89" s="2">
        <f>($K$2/$AU$1*(sub!M87-sub!$B87)^2)</f>
        <v>3.4802503482876467E-2</v>
      </c>
      <c r="L89" s="2">
        <f>($L$2/$AU$1*(sub!N87-sub!$B87)^2)</f>
        <v>7.3565090561034302E-2</v>
      </c>
      <c r="M89" s="2">
        <f>($M$2/$AU$1*(sub!O87-sub!$B87)^2)</f>
        <v>1.8377846969122675E-4</v>
      </c>
      <c r="N89" s="2">
        <f>($N$2/$AU$1*(sub!P87-sub!$B87)^2)</f>
        <v>1.6569025662917854E-2</v>
      </c>
      <c r="O89" s="2">
        <f>($O$2*(sub!Q87-sub!$B87)^2)</f>
        <v>7.5456059034892533</v>
      </c>
      <c r="P89" s="2">
        <f>($P$2/$AU$1*(sub!R87-sub!$B87)^2)</f>
        <v>6.6389530587125586E-2</v>
      </c>
      <c r="Q89" s="2">
        <f>($Q$2/$AU$1*(sub!S87-sub!$B87)^2)</f>
        <v>0.12759920787948678</v>
      </c>
      <c r="R89" s="2">
        <f>($R$2/$AU$1*(sub!T87-sub!$B87)^2)</f>
        <v>0.11483361061616026</v>
      </c>
      <c r="S89" s="2">
        <f>($S$2/$AU$1*(sub!U87-sub!$B87)^2)</f>
        <v>0.14575837591867669</v>
      </c>
      <c r="T89" s="2">
        <f>($T$2/$AU$1*(sub!V87-sub!$B87)^2)</f>
        <v>0.40220444424696827</v>
      </c>
      <c r="U89" s="2">
        <f>($U$2/$AU$1*(sub!W87-sub!$B87)^2)</f>
        <v>0.31033285512776215</v>
      </c>
      <c r="V89" s="2">
        <f>($V$2/$AU$1*(sub!X87-sub!$B87)^2)</f>
        <v>0.24744272980995252</v>
      </c>
      <c r="W89" s="2">
        <f>($W$2/$AU$1*(sub!Y87-sub!$B87)^2)</f>
        <v>0.66071093639598388</v>
      </c>
      <c r="X89" s="2">
        <f>($X$2/$AU$1*(sub!Z87-sub!$B87)^2)</f>
        <v>0.38625855419289512</v>
      </c>
      <c r="Y89" s="2">
        <f>($Y$2/$AU$1*(sub!AA87-sub!$B87)^2)</f>
        <v>1.9758433024825335E-2</v>
      </c>
      <c r="Z89" s="2">
        <f>($Z$2/$AU$1*(sub!AB87-sub!$B87)^2)</f>
        <v>0.10163996252232455</v>
      </c>
      <c r="AA89" s="2">
        <f>($AA$2/$AU$1*(sub!AC87-sub!$B87)^2)</f>
        <v>4.5071351767998161E-2</v>
      </c>
      <c r="AB89" s="2">
        <f>($AB$2*(sub!AD87-sub!$B87)^2)</f>
        <v>0.90977018938607968</v>
      </c>
      <c r="AC89" s="2">
        <f>($AC$2/$AU$1*(sub!AE87-sub!$B87)^2)</f>
        <v>0.38835226219086316</v>
      </c>
      <c r="AD89" s="2">
        <f>($AD$2/$AU$1*(sub!AF87-sub!$B87)^2)</f>
        <v>7.2182849654928338</v>
      </c>
      <c r="AE89" s="2">
        <f>($AE$2/$AU$1*(sub!AG87-sub!$B87)^2)</f>
        <v>0.15295734075339157</v>
      </c>
      <c r="AF89" s="2">
        <f>($AF$2/$AU$1*(sub!AH87-sub!$B87)^2)</f>
        <v>0.60432215434445802</v>
      </c>
      <c r="AG89" s="2">
        <f>($AG$2/$AU$1*(sub!AI87-sub!$B87)^2)</f>
        <v>2.9890199886717173</v>
      </c>
      <c r="AH89" s="2">
        <f>($AH$2/$AU$1*(sub!AJ87-sub!$B87)^2)</f>
        <v>1.897720268407544</v>
      </c>
      <c r="AI89" s="2">
        <f>($AI$2/$AU$1*(sub!AK87-sub!$B87)^2)</f>
        <v>0.15984697545915671</v>
      </c>
      <c r="AJ89" s="2">
        <f>($AJ$2/$AU$1*(sub!AL87-sub!$B87)^2)</f>
        <v>0.182112785089345</v>
      </c>
      <c r="AK89" s="2">
        <f>($AK$2/$AU$1*(sub!AM87-sub!$B87)^2)</f>
        <v>6.0749767930913271E-3</v>
      </c>
      <c r="AL89" s="2">
        <f>($AL$2/$AU$1*(sub!AN87-sub!$B87)^2)</f>
        <v>0.14002714807707495</v>
      </c>
      <c r="AM89" s="2">
        <f>($AM$2/$AU$1*(sub!AO87-sub!$B87)^2)</f>
        <v>4.0683679008001912E-2</v>
      </c>
      <c r="AN89" s="2">
        <f>($AN$2/$AU$1*(sub!AP87-sub!$B87)^2)</f>
        <v>7.5788734929316204E-2</v>
      </c>
      <c r="AO89" s="2">
        <f>($AO$2/$AU$1*(sub!AQ87-sub!$B87)^2)</f>
        <v>1.6307011140623405E-2</v>
      </c>
      <c r="AP89" s="2">
        <f>($AP$2/$AU$1*(sub!AR87-sub!$B87)^2)</f>
        <v>9.0936958885011777E-3</v>
      </c>
      <c r="AQ89" s="2">
        <f>($AQ$2/$AU$1*(sub!AS87-sub!$B87)^2)</f>
        <v>4.0990443937440821E-2</v>
      </c>
      <c r="AR89" s="2">
        <f>($AR$2/$AU$1*(sub!AT87-sub!$B87)^2)</f>
        <v>0.25863159578406181</v>
      </c>
      <c r="AS89" s="2">
        <f>($AS$2/$AU$1*(sub!AU87-sub!$B87)^2)</f>
        <v>1.6550829205565654E-2</v>
      </c>
      <c r="AT89" s="2">
        <f>($AT$2/$AU$1*(sub!AV87-sub!$B87)^2)</f>
        <v>7.694638088219085E-3</v>
      </c>
      <c r="AU89" s="2"/>
      <c r="AV89" s="26">
        <f t="shared" si="2"/>
        <v>55.748090319934747</v>
      </c>
    </row>
    <row r="90" spans="1:48" x14ac:dyDescent="0.2">
      <c r="A90" s="1">
        <v>42460</v>
      </c>
      <c r="B90" s="2">
        <f>$B$2/$AU$1*(sub!D88-sub!$B88)^2</f>
        <v>2.0068584801819607</v>
      </c>
      <c r="C90" s="2">
        <f>($C$2/$AU$1)*(sub!E88-sub!$B88)^2</f>
        <v>1.4025670998219354E-3</v>
      </c>
      <c r="D90" s="2">
        <f>($D$2/$AU$1)*(sub!F88-sub!$B88)^2</f>
        <v>1.4963321029232181E-4</v>
      </c>
      <c r="E90" s="2">
        <f>($E$2/$AU$1*(sub!G88-sub!$B88)^2)</f>
        <v>0.11644852119387937</v>
      </c>
      <c r="F90" s="2">
        <f>($F$2/$AU$1*(sub!H88-sub!$B88)^2)</f>
        <v>1.1261000126201623</v>
      </c>
      <c r="G90" s="2">
        <f>($G$2*(sub!I88-sub!$B88)^2)</f>
        <v>94.784977705619809</v>
      </c>
      <c r="H90" s="2">
        <f>($H$2/$AU$1*(sub!J88-sub!$B88)^2)</f>
        <v>2.7860012460166277</v>
      </c>
      <c r="I90" s="2">
        <f>($I$2/$AU$1*(sub!K88-sub!$B88)^2)</f>
        <v>0.25882865164210783</v>
      </c>
      <c r="J90" s="2">
        <f>($J$2/$AU$1*(sub!L88-sub!$B88)^2)</f>
        <v>3.3306903376903702E-2</v>
      </c>
      <c r="K90" s="2">
        <f>($K$2/$AU$1*(sub!M88-sub!$B88)^2)</f>
        <v>0.11385282098826789</v>
      </c>
      <c r="L90" s="2">
        <f>($L$2/$AU$1*(sub!N88-sub!$B88)^2)</f>
        <v>6.2642029269061331E-2</v>
      </c>
      <c r="M90" s="2">
        <f>($M$2/$AU$1*(sub!O88-sub!$B88)^2)</f>
        <v>1.5161632315815177E-3</v>
      </c>
      <c r="N90" s="2">
        <f>($N$2/$AU$1*(sub!P88-sub!$B88)^2)</f>
        <v>9.1741256309420155E-5</v>
      </c>
      <c r="O90" s="2">
        <f>($O$2*(sub!Q88-sub!$B88)^2)</f>
        <v>2.750117464141987</v>
      </c>
      <c r="P90" s="2">
        <f>($P$2/$AU$1*(sub!R88-sub!$B88)^2)</f>
        <v>2.1325918260649036E-2</v>
      </c>
      <c r="Q90" s="2">
        <f>($Q$2/$AU$1*(sub!S88-sub!$B88)^2)</f>
        <v>4.4160856948990461E-2</v>
      </c>
      <c r="R90" s="2">
        <f>($R$2/$AU$1*(sub!T88-sub!$B88)^2)</f>
        <v>4.4733822095435846E-2</v>
      </c>
      <c r="S90" s="2">
        <f>($S$2/$AU$1*(sub!U88-sub!$B88)^2)</f>
        <v>3.3263017740465167E-2</v>
      </c>
      <c r="T90" s="2">
        <f>($T$2/$AU$1*(sub!V88-sub!$B88)^2)</f>
        <v>0.12993511526569543</v>
      </c>
      <c r="U90" s="2">
        <f>($U$2/$AU$1*(sub!W88-sub!$B88)^2)</f>
        <v>0.31343787232823006</v>
      </c>
      <c r="V90" s="2">
        <f>($V$2/$AU$1*(sub!X88-sub!$B88)^2)</f>
        <v>0.45276224444973068</v>
      </c>
      <c r="W90" s="2">
        <f>($W$2/$AU$1*(sub!Y88-sub!$B88)^2)</f>
        <v>0.98875146226996091</v>
      </c>
      <c r="X90" s="2">
        <f>($X$2/$AU$1*(sub!Z88-sub!$B88)^2)</f>
        <v>0.28115012748394258</v>
      </c>
      <c r="Y90" s="2">
        <f>($Y$2/$AU$1*(sub!AA88-sub!$B88)^2)</f>
        <v>6.3528780070718502E-5</v>
      </c>
      <c r="Z90" s="2">
        <f>($Z$2/$AU$1*(sub!AB88-sub!$B88)^2)</f>
        <v>3.3442385781979188E-2</v>
      </c>
      <c r="AA90" s="2">
        <f>($AA$2/$AU$1*(sub!AC88-sub!$B88)^2)</f>
        <v>1.1532313262477712E-2</v>
      </c>
      <c r="AB90" s="2">
        <f>($AB$2*(sub!AD88-sub!$B88)^2)</f>
        <v>1.2739243182584474E-2</v>
      </c>
      <c r="AC90" s="2">
        <f>($AC$2/$AU$1*(sub!AE88-sub!$B88)^2)</f>
        <v>2.4269813118135791E-2</v>
      </c>
      <c r="AD90" s="2">
        <f>($AD$2/$AU$1*(sub!AF88-sub!$B88)^2)</f>
        <v>0.17919085736816961</v>
      </c>
      <c r="AE90" s="2">
        <f>($AE$2/$AU$1*(sub!AG88-sub!$B88)^2)</f>
        <v>0.22722450871134472</v>
      </c>
      <c r="AF90" s="2">
        <f>($AF$2/$AU$1*(sub!AH88-sub!$B88)^2)</f>
        <v>0.29686553512564301</v>
      </c>
      <c r="AG90" s="2">
        <f>($AG$2/$AU$1*(sub!AI88-sub!$B88)^2)</f>
        <v>3.7427973940529351</v>
      </c>
      <c r="AH90" s="2">
        <f>($AH$2/$AU$1*(sub!AJ88-sub!$B88)^2)</f>
        <v>1.4084414532273841</v>
      </c>
      <c r="AI90" s="2">
        <f>($AI$2/$AU$1*(sub!AK88-sub!$B88)^2)</f>
        <v>5.3579095601947561E-2</v>
      </c>
      <c r="AJ90" s="2">
        <f>($AJ$2/$AU$1*(sub!AL88-sub!$B88)^2)</f>
        <v>0.30104752067976354</v>
      </c>
      <c r="AK90" s="2">
        <f>($AK$2/$AU$1*(sub!AM88-sub!$B88)^2)</f>
        <v>1.2201283836925718E-2</v>
      </c>
      <c r="AL90" s="2">
        <f>($AL$2/$AU$1*(sub!AN88-sub!$B88)^2)</f>
        <v>0.22522488500668608</v>
      </c>
      <c r="AM90" s="2">
        <f>($AM$2/$AU$1*(sub!AO88-sub!$B88)^2)</f>
        <v>5.0049484458360535E-2</v>
      </c>
      <c r="AN90" s="2">
        <f>($AN$2/$AU$1*(sub!AP88-sub!$B88)^2)</f>
        <v>0.38443942867397574</v>
      </c>
      <c r="AO90" s="2">
        <f>($AO$2/$AU$1*(sub!AQ88-sub!$B88)^2)</f>
        <v>1.0330352797387114E-2</v>
      </c>
      <c r="AP90" s="2">
        <f>($AP$2/$AU$1*(sub!AR88-sub!$B88)^2)</f>
        <v>4.5645463726112001E-2</v>
      </c>
      <c r="AQ90" s="2">
        <f>($AQ$2/$AU$1*(sub!AS88-sub!$B88)^2)</f>
        <v>5.0739935489723997E-2</v>
      </c>
      <c r="AR90" s="2">
        <f>($AR$2/$AU$1*(sub!AT88-sub!$B88)^2)</f>
        <v>0.15154873331335683</v>
      </c>
      <c r="AS90" s="2">
        <f>($AS$2/$AU$1*(sub!AU88-sub!$B88)^2)</f>
        <v>0.15102731718824228</v>
      </c>
      <c r="AT90" s="2">
        <f>($AT$2/$AU$1*(sub!AV88-sub!$B88)^2)</f>
        <v>4.452066692641081E-2</v>
      </c>
      <c r="AU90" s="2"/>
      <c r="AV90" s="26">
        <f t="shared" si="2"/>
        <v>113.76873557700151</v>
      </c>
    </row>
    <row r="91" spans="1:48" x14ac:dyDescent="0.2">
      <c r="A91" s="1">
        <v>42490</v>
      </c>
      <c r="B91" s="2">
        <f>$B$2/$AU$1*(sub!D89-sub!$B89)^2</f>
        <v>3.2020209752886282</v>
      </c>
      <c r="C91" s="2">
        <f>($C$2/$AU$1)*(sub!E89-sub!$B89)^2</f>
        <v>2.6186835230693119E-3</v>
      </c>
      <c r="D91" s="2">
        <f>($D$2/$AU$1)*(sub!F89-sub!$B89)^2</f>
        <v>5.5003435626705703E-3</v>
      </c>
      <c r="E91" s="2">
        <f>($E$2/$AU$1*(sub!G89-sub!$B89)^2)</f>
        <v>1.5635634295844029E-2</v>
      </c>
      <c r="F91" s="2">
        <f>($F$2/$AU$1*(sub!H89-sub!$B89)^2)</f>
        <v>1.5047354775437132</v>
      </c>
      <c r="G91" s="2">
        <f>($G$2*(sub!I89-sub!$B89)^2)</f>
        <v>113.01383093072285</v>
      </c>
      <c r="H91" s="2">
        <f>($H$2/$AU$1*(sub!J89-sub!$B89)^2)</f>
        <v>4.9007241056288917</v>
      </c>
      <c r="I91" s="2">
        <f>($I$2/$AU$1*(sub!K89-sub!$B89)^2)</f>
        <v>0.22941515065845094</v>
      </c>
      <c r="J91" s="2">
        <f>($J$2/$AU$1*(sub!L89-sub!$B89)^2)</f>
        <v>8.4357949965898335E-2</v>
      </c>
      <c r="K91" s="2">
        <f>($K$2/$AU$1*(sub!M89-sub!$B89)^2)</f>
        <v>0.19471038603166504</v>
      </c>
      <c r="L91" s="2">
        <f>($L$2/$AU$1*(sub!N89-sub!$B89)^2)</f>
        <v>1.2656472198326321E-2</v>
      </c>
      <c r="M91" s="2">
        <f>($M$2/$AU$1*(sub!O89-sub!$B89)^2)</f>
        <v>2.0798260454915564E-4</v>
      </c>
      <c r="N91" s="2">
        <f>($N$2/$AU$1*(sub!P89-sub!$B89)^2)</f>
        <v>1.635441033651025E-2</v>
      </c>
      <c r="O91" s="2">
        <f>($O$2*(sub!Q89-sub!$B89)^2)</f>
        <v>3.287991663153688E-2</v>
      </c>
      <c r="P91" s="2">
        <f>($P$2/$AU$1*(sub!R89-sub!$B89)^2)</f>
        <v>4.2973340984869615E-2</v>
      </c>
      <c r="Q91" s="2">
        <f>($Q$2/$AU$1*(sub!S89-sub!$B89)^2)</f>
        <v>2.5466355094016395E-2</v>
      </c>
      <c r="R91" s="2">
        <f>($R$2/$AU$1*(sub!T89-sub!$B89)^2)</f>
        <v>4.8163680327361125E-2</v>
      </c>
      <c r="S91" s="2">
        <f>($S$2/$AU$1*(sub!U89-sub!$B89)^2)</f>
        <v>2.8945730005141678E-2</v>
      </c>
      <c r="T91" s="2">
        <f>($T$2/$AU$1*(sub!V89-sub!$B89)^2)</f>
        <v>0.11620848823377883</v>
      </c>
      <c r="U91" s="2">
        <f>($U$2/$AU$1*(sub!W89-sub!$B89)^2)</f>
        <v>0.28510093252661312</v>
      </c>
      <c r="V91" s="2">
        <f>($V$2/$AU$1*(sub!X89-sub!$B89)^2)</f>
        <v>0.46832334717942659</v>
      </c>
      <c r="W91" s="2">
        <f>($W$2/$AU$1*(sub!Y89-sub!$B89)^2)</f>
        <v>1.0124837632391284</v>
      </c>
      <c r="X91" s="2">
        <f>($X$2/$AU$1*(sub!Z89-sub!$B89)^2)</f>
        <v>0.27634702832885938</v>
      </c>
      <c r="Y91" s="2">
        <f>($Y$2/$AU$1*(sub!AA89-sub!$B89)^2)</f>
        <v>1.8607917456469796E-3</v>
      </c>
      <c r="Z91" s="2">
        <f>($Z$2/$AU$1*(sub!AB89-sub!$B89)^2)</f>
        <v>4.7032902064138855E-2</v>
      </c>
      <c r="AA91" s="2">
        <f>($AA$2/$AU$1*(sub!AC89-sub!$B89)^2)</f>
        <v>3.0945259078449624E-4</v>
      </c>
      <c r="AB91" s="2">
        <f>($AB$2*(sub!AD89-sub!$B89)^2)</f>
        <v>6.8612112032563378E-3</v>
      </c>
      <c r="AC91" s="2">
        <f>($AC$2/$AU$1*(sub!AE89-sub!$B89)^2)</f>
        <v>8.1662955404219167E-2</v>
      </c>
      <c r="AD91" s="2">
        <f>($AD$2/$AU$1*(sub!AF89-sub!$B89)^2)</f>
        <v>2.8122507159536565</v>
      </c>
      <c r="AE91" s="2">
        <f>($AE$2/$AU$1*(sub!AG89-sub!$B89)^2)</f>
        <v>9.5380717269271401E-2</v>
      </c>
      <c r="AF91" s="2">
        <f>($AF$2/$AU$1*(sub!AH89-sub!$B89)^2)</f>
        <v>0.4886240274480052</v>
      </c>
      <c r="AG91" s="2">
        <f>($AG$2/$AU$1*(sub!AI89-sub!$B89)^2)</f>
        <v>3.9243498665903682</v>
      </c>
      <c r="AH91" s="2">
        <f>($AH$2/$AU$1*(sub!AJ89-sub!$B89)^2)</f>
        <v>1.3793249049365319</v>
      </c>
      <c r="AI91" s="2">
        <f>($AI$2/$AU$1*(sub!AK89-sub!$B89)^2)</f>
        <v>6.1031968578406461E-2</v>
      </c>
      <c r="AJ91" s="2">
        <f>($AJ$2/$AU$1*(sub!AL89-sub!$B89)^2)</f>
        <v>0.23334584622423032</v>
      </c>
      <c r="AK91" s="2">
        <f>($AK$2/$AU$1*(sub!AM89-sub!$B89)^2)</f>
        <v>1.959822982329134E-2</v>
      </c>
      <c r="AL91" s="2">
        <f>($AL$2/$AU$1*(sub!AN89-sub!$B89)^2)</f>
        <v>0.1371462834037544</v>
      </c>
      <c r="AM91" s="2">
        <f>($AM$2/$AU$1*(sub!AO89-sub!$B89)^2)</f>
        <v>5.3210533601857658E-2</v>
      </c>
      <c r="AN91" s="2">
        <f>($AN$2/$AU$1*(sub!AP89-sub!$B89)^2)</f>
        <v>0.37720875441751012</v>
      </c>
      <c r="AO91" s="2">
        <f>($AO$2/$AU$1*(sub!AQ89-sub!$B89)^2)</f>
        <v>1.0979792057386858E-2</v>
      </c>
      <c r="AP91" s="2">
        <f>($AP$2/$AU$1*(sub!AR89-sub!$B89)^2)</f>
        <v>9.9389492667214224E-2</v>
      </c>
      <c r="AQ91" s="2">
        <f>($AQ$2/$AU$1*(sub!AS89-sub!$B89)^2)</f>
        <v>1.3677260709048749E-2</v>
      </c>
      <c r="AR91" s="2">
        <f>($AR$2/$AU$1*(sub!AT89-sub!$B89)^2)</f>
        <v>1.1764686494766094E-7</v>
      </c>
      <c r="AS91" s="2">
        <f>($AS$2/$AU$1*(sub!AU89-sub!$B89)^2)</f>
        <v>0.20581162635045211</v>
      </c>
      <c r="AT91" s="2">
        <f>($AT$2/$AU$1*(sub!AV89-sub!$B89)^2)</f>
        <v>7.0019423240687537E-2</v>
      </c>
      <c r="AU91" s="2"/>
      <c r="AV91" s="26">
        <f t="shared" si="2"/>
        <v>135.63873795883845</v>
      </c>
    </row>
    <row r="92" spans="1:48" x14ac:dyDescent="0.2">
      <c r="A92" s="1">
        <v>42521</v>
      </c>
      <c r="B92" s="2">
        <f>$B$2/$AU$1*(sub!D90-sub!$B90)^2</f>
        <v>2.8921043803521598</v>
      </c>
      <c r="C92" s="2">
        <f>($C$2/$AU$1)*(sub!E90-sub!$B90)^2</f>
        <v>5.9463363540062329E-4</v>
      </c>
      <c r="D92" s="2">
        <f>($D$2/$AU$1)*(sub!F90-sub!$B90)^2</f>
        <v>2.7069549938186057E-4</v>
      </c>
      <c r="E92" s="2">
        <f>($E$2/$AU$1*(sub!G90-sub!$B90)^2)</f>
        <v>6.9289333329848784E-3</v>
      </c>
      <c r="F92" s="2">
        <f>($F$2/$AU$1*(sub!H90-sub!$B90)^2)</f>
        <v>1.4991260154074615</v>
      </c>
      <c r="G92" s="2">
        <f>($G$2*(sub!I90-sub!$B90)^2)</f>
        <v>27.504074669656664</v>
      </c>
      <c r="H92" s="2">
        <f>($H$2/$AU$1*(sub!J90-sub!$B90)^2)</f>
        <v>3.9539886595507685</v>
      </c>
      <c r="I92" s="2">
        <f>($I$2/$AU$1*(sub!K90-sub!$B90)^2)</f>
        <v>0.18040803929233726</v>
      </c>
      <c r="J92" s="2">
        <f>($J$2/$AU$1*(sub!L90-sub!$B90)^2)</f>
        <v>9.994989535641173E-3</v>
      </c>
      <c r="K92" s="2">
        <f>($K$2/$AU$1*(sub!M90-sub!$B90)^2)</f>
        <v>0.20539238740350824</v>
      </c>
      <c r="L92" s="2">
        <f>($L$2/$AU$1*(sub!N90-sub!$B90)^2)</f>
        <v>1.3385358329559957E-2</v>
      </c>
      <c r="M92" s="2">
        <f>($M$2/$AU$1*(sub!O90-sub!$B90)^2)</f>
        <v>5.3702429652562125E-3</v>
      </c>
      <c r="N92" s="2">
        <f>($N$2/$AU$1*(sub!P90-sub!$B90)^2)</f>
        <v>1.4010269577478137E-4</v>
      </c>
      <c r="O92" s="2">
        <f>($O$2*(sub!Q90-sub!$B90)^2)</f>
        <v>1.6883728170881886E-3</v>
      </c>
      <c r="P92" s="2">
        <f>($P$2/$AU$1*(sub!R90-sub!$B90)^2)</f>
        <v>4.2548793849788762E-2</v>
      </c>
      <c r="Q92" s="2">
        <f>($Q$2/$AU$1*(sub!S90-sub!$B90)^2)</f>
        <v>1.3531021160324841E-2</v>
      </c>
      <c r="R92" s="2">
        <f>($R$2/$AU$1*(sub!T90-sub!$B90)^2)</f>
        <v>3.7697300015166128E-2</v>
      </c>
      <c r="S92" s="2">
        <f>($S$2/$AU$1*(sub!U90-sub!$B90)^2)</f>
        <v>2.826290011690458E-2</v>
      </c>
      <c r="T92" s="2">
        <f>($T$2/$AU$1*(sub!V90-sub!$B90)^2)</f>
        <v>0.1140194418814179</v>
      </c>
      <c r="U92" s="2">
        <f>($U$2/$AU$1*(sub!W90-sub!$B90)^2)</f>
        <v>0.28409577557715993</v>
      </c>
      <c r="V92" s="2">
        <f>($V$2/$AU$1*(sub!X90-sub!$B90)^2)</f>
        <v>0.47091355918942807</v>
      </c>
      <c r="W92" s="2">
        <f>($W$2/$AU$1*(sub!Y90-sub!$B90)^2)</f>
        <v>1.0164226318403369</v>
      </c>
      <c r="X92" s="2">
        <f>($X$2/$AU$1*(sub!Z90-sub!$B90)^2)</f>
        <v>0.2756826301017406</v>
      </c>
      <c r="Y92" s="2">
        <f>($Y$2/$AU$1*(sub!AA90-sub!$B90)^2)</f>
        <v>1.5623363521574812E-4</v>
      </c>
      <c r="Z92" s="2">
        <f>($Z$2/$AU$1*(sub!AB90-sub!$B90)^2)</f>
        <v>2.3139869680983464E-2</v>
      </c>
      <c r="AA92" s="2">
        <f>($AA$2/$AU$1*(sub!AC90-sub!$B90)^2)</f>
        <v>5.0183186636471408E-2</v>
      </c>
      <c r="AB92" s="2">
        <f>($AB$2*(sub!AD90-sub!$B90)^2)</f>
        <v>8.4440148515670336E-3</v>
      </c>
      <c r="AC92" s="2">
        <f>($AC$2/$AU$1*(sub!AE90-sub!$B90)^2)</f>
        <v>0.12404193396831838</v>
      </c>
      <c r="AD92" s="2">
        <f>($AD$2/$AU$1*(sub!AF90-sub!$B90)^2)</f>
        <v>2.2763955336099317</v>
      </c>
      <c r="AE92" s="2">
        <f>($AE$2/$AU$1*(sub!AG90-sub!$B90)^2)</f>
        <v>9.4678776918919641E-2</v>
      </c>
      <c r="AF92" s="2">
        <f>($AF$2/$AU$1*(sub!AH90-sub!$B90)^2)</f>
        <v>0.48632372137177704</v>
      </c>
      <c r="AG92" s="2">
        <f>($AG$2/$AU$1*(sub!AI90-sub!$B90)^2)</f>
        <v>3.5755750895227365</v>
      </c>
      <c r="AH92" s="2">
        <f>($AH$2/$AU$1*(sub!AJ90-sub!$B90)^2)</f>
        <v>1.64641834480837</v>
      </c>
      <c r="AI92" s="2">
        <f>($AI$2/$AU$1*(sub!AK90-sub!$B90)^2)</f>
        <v>4.2924737202792697E-2</v>
      </c>
      <c r="AJ92" s="2">
        <f>($AJ$2/$AU$1*(sub!AL90-sub!$B90)^2)</f>
        <v>0.23461653648022116</v>
      </c>
      <c r="AK92" s="2">
        <f>($AK$2/$AU$1*(sub!AM90-sub!$B90)^2)</f>
        <v>5.151593893259262E-3</v>
      </c>
      <c r="AL92" s="2">
        <f>($AL$2/$AU$1*(sub!AN90-sub!$B90)^2)</f>
        <v>0.1433151412723068</v>
      </c>
      <c r="AM92" s="2">
        <f>($AM$2/$AU$1*(sub!AO90-sub!$B90)^2)</f>
        <v>5.3740868524809048E-2</v>
      </c>
      <c r="AN92" s="2">
        <f>($AN$2/$AU$1*(sub!AP90-sub!$B90)^2)</f>
        <v>0.37602349590601669</v>
      </c>
      <c r="AO92" s="2">
        <f>($AO$2/$AU$1*(sub!AQ90-sub!$B90)^2)</f>
        <v>2.5359209885728321E-2</v>
      </c>
      <c r="AP92" s="2">
        <f>($AP$2/$AU$1*(sub!AR90-sub!$B90)^2)</f>
        <v>0.16242349807652121</v>
      </c>
      <c r="AQ92" s="2">
        <f>($AQ$2/$AU$1*(sub!AS90-sub!$B90)^2)</f>
        <v>3.1020163481283555E-2</v>
      </c>
      <c r="AR92" s="2">
        <f>($AR$2/$AU$1*(sub!AT90-sub!$B90)^2)</f>
        <v>8.8690880307495775E-7</v>
      </c>
      <c r="AS92" s="2">
        <f>($AS$2/$AU$1*(sub!AU90-sub!$B90)^2)</f>
        <v>0.2083604224806401</v>
      </c>
      <c r="AT92" s="2">
        <f>($AT$2/$AU$1*(sub!AV90-sub!$B90)^2)</f>
        <v>3.5917498965624996E-2</v>
      </c>
      <c r="AU92" s="2"/>
      <c r="AV92" s="26">
        <f t="shared" si="2"/>
        <v>48.160852292288553</v>
      </c>
    </row>
    <row r="93" spans="1:48" x14ac:dyDescent="0.2">
      <c r="A93" s="1">
        <v>42551</v>
      </c>
      <c r="B93" s="2">
        <f>$B$2/$AU$1*(sub!D91-sub!$B91)^2</f>
        <v>3.0724712118404596</v>
      </c>
      <c r="C93" s="2">
        <f>($C$2/$AU$1)*(sub!E91-sub!$B91)^2</f>
        <v>2.8329068924590108E-3</v>
      </c>
      <c r="D93" s="2">
        <f>($D$2/$AU$1)*(sub!F91-sub!$B91)^2</f>
        <v>6.1946279190906459E-3</v>
      </c>
      <c r="E93" s="2">
        <f>($E$2/$AU$1*(sub!G91-sub!$B91)^2)</f>
        <v>6.3151683687909965E-2</v>
      </c>
      <c r="F93" s="2">
        <f>($F$2/$AU$1*(sub!H91-sub!$B91)^2)</f>
        <v>1.3390163650432576</v>
      </c>
      <c r="G93" s="2">
        <f>($G$2*(sub!I91-sub!$B91)^2)</f>
        <v>37.894020772017385</v>
      </c>
      <c r="H93" s="2">
        <f>($H$2/$AU$1*(sub!J91-sub!$B91)^2)</f>
        <v>2.5942198555497935</v>
      </c>
      <c r="I93" s="2">
        <f>($I$2/$AU$1*(sub!K91-sub!$B91)^2)</f>
        <v>0.30770087645102923</v>
      </c>
      <c r="J93" s="2">
        <f>($J$2/$AU$1*(sub!L91-sub!$B91)^2)</f>
        <v>0.21502785542450181</v>
      </c>
      <c r="K93" s="2">
        <f>($K$2/$AU$1*(sub!M91-sub!$B91)^2)</f>
        <v>0.3757322381062142</v>
      </c>
      <c r="L93" s="2">
        <f>($L$2/$AU$1*(sub!N91-sub!$B91)^2)</f>
        <v>1.2517560672883515E-2</v>
      </c>
      <c r="M93" s="2">
        <f>($M$2/$AU$1*(sub!O91-sub!$B91)^2)</f>
        <v>2.8354091221639854E-2</v>
      </c>
      <c r="N93" s="2">
        <f>($N$2/$AU$1*(sub!P91-sub!$B91)^2)</f>
        <v>7.9654651960303866E-5</v>
      </c>
      <c r="O93" s="2">
        <f>($O$2*(sub!Q91-sub!$B91)^2)</f>
        <v>0.41121882048678171</v>
      </c>
      <c r="P93" s="2">
        <f>($P$2/$AU$1*(sub!R91-sub!$B91)^2)</f>
        <v>5.5887087766429526E-2</v>
      </c>
      <c r="Q93" s="2">
        <f>($Q$2/$AU$1*(sub!S91-sub!$B91)^2)</f>
        <v>4.2558422118715203E-2</v>
      </c>
      <c r="R93" s="2">
        <f>($R$2/$AU$1*(sub!T91-sub!$B91)^2)</f>
        <v>4.316789925149702E-2</v>
      </c>
      <c r="S93" s="2">
        <f>($S$2/$AU$1*(sub!U91-sub!$B91)^2)</f>
        <v>5.5956265641968456E-2</v>
      </c>
      <c r="T93" s="2">
        <f>($T$2/$AU$1*(sub!V91-sub!$B91)^2)</f>
        <v>9.4320087690993981E-2</v>
      </c>
      <c r="U93" s="2">
        <f>($U$2/$AU$1*(sub!W91-sub!$B91)^2)</f>
        <v>0.28363139294669032</v>
      </c>
      <c r="V93" s="2">
        <f>($V$2/$AU$1*(sub!X91-sub!$B91)^2)</f>
        <v>0.43723697757086177</v>
      </c>
      <c r="W93" s="2">
        <f>($W$2/$AU$1*(sub!Y91-sub!$B91)^2)</f>
        <v>0.96495159445632428</v>
      </c>
      <c r="X93" s="2">
        <f>($X$2/$AU$1*(sub!Z91-sub!$B91)^2)</f>
        <v>0.25883838996385916</v>
      </c>
      <c r="Y93" s="2">
        <f>($Y$2/$AU$1*(sub!AA91-sub!$B91)^2)</f>
        <v>3.2821420844477393E-4</v>
      </c>
      <c r="Z93" s="2">
        <f>($Z$2/$AU$1*(sub!AB91-sub!$B91)^2)</f>
        <v>4.1058482949263522E-2</v>
      </c>
      <c r="AA93" s="2">
        <f>($AA$2/$AU$1*(sub!AC91-sub!$B91)^2)</f>
        <v>3.6627551233238818E-2</v>
      </c>
      <c r="AB93" s="2">
        <f>($AB$2*(sub!AD91-sub!$B91)^2)</f>
        <v>7.7880048301212862E-4</v>
      </c>
      <c r="AC93" s="2">
        <f>($AC$2/$AU$1*(sub!AE91-sub!$B91)^2)</f>
        <v>0.1036506961884585</v>
      </c>
      <c r="AD93" s="2">
        <f>($AD$2/$AU$1*(sub!AF91-sub!$B91)^2)</f>
        <v>2.1290082778753461</v>
      </c>
      <c r="AE93" s="2">
        <f>($AE$2/$AU$1*(sub!AG91-sub!$B91)^2)</f>
        <v>7.291306138806497E-2</v>
      </c>
      <c r="AF93" s="2">
        <f>($AF$2/$AU$1*(sub!AH91-sub!$B91)^2)</f>
        <v>0.40964311986457219</v>
      </c>
      <c r="AG93" s="2">
        <f>($AG$2/$AU$1*(sub!AI91-sub!$B91)^2)</f>
        <v>3.2369814200121425</v>
      </c>
      <c r="AH93" s="2">
        <f>($AH$2/$AU$1*(sub!AJ91-sub!$B91)^2)</f>
        <v>1.7169094353932133</v>
      </c>
      <c r="AI93" s="2">
        <f>($AI$2/$AU$1*(sub!AK91-sub!$B91)^2)</f>
        <v>1.7500336994768058E-2</v>
      </c>
      <c r="AJ93" s="2">
        <f>($AJ$2/$AU$1*(sub!AL91-sub!$B91)^2)</f>
        <v>0.20134812107148892</v>
      </c>
      <c r="AK93" s="2">
        <f>($AK$2/$AU$1*(sub!AM91-sub!$B91)^2)</f>
        <v>1.9495590928885443E-3</v>
      </c>
      <c r="AL93" s="2">
        <f>($AL$2/$AU$1*(sub!AN91-sub!$B91)^2)</f>
        <v>0.10495740487532222</v>
      </c>
      <c r="AM93" s="2">
        <f>($AM$2/$AU$1*(sub!AO91-sub!$B91)^2)</f>
        <v>4.6940077025960446E-2</v>
      </c>
      <c r="AN93" s="2">
        <f>($AN$2/$AU$1*(sub!AP91-sub!$B91)^2)</f>
        <v>0.39184857012007684</v>
      </c>
      <c r="AO93" s="2">
        <f>($AO$2/$AU$1*(sub!AQ91-sub!$B91)^2)</f>
        <v>3.8022388460948048E-2</v>
      </c>
      <c r="AP93" s="2">
        <f>($AP$2/$AU$1*(sub!AR91-sub!$B91)^2)</f>
        <v>7.05995142245954E-2</v>
      </c>
      <c r="AQ93" s="2">
        <f>($AQ$2/$AU$1*(sub!AS91-sub!$B91)^2)</f>
        <v>5.1249630220019018E-3</v>
      </c>
      <c r="AR93" s="2">
        <f>($AR$2/$AU$1*(sub!AT91-sub!$B91)^2)</f>
        <v>2.5754937268387403E-4</v>
      </c>
      <c r="AS93" s="2">
        <f>($AS$2/$AU$1*(sub!AU91-sub!$B91)^2)</f>
        <v>0.17592199622707841</v>
      </c>
      <c r="AT93" s="2">
        <f>($AT$2/$AU$1*(sub!AV91-sub!$B91)^2)</f>
        <v>4.8373632421690668E-2</v>
      </c>
      <c r="AU93" s="2"/>
      <c r="AV93" s="26">
        <f t="shared" si="2"/>
        <v>57.409829809877948</v>
      </c>
    </row>
    <row r="94" spans="1:48" x14ac:dyDescent="0.2">
      <c r="A94" s="1">
        <v>42582</v>
      </c>
      <c r="B94" s="2">
        <f>$B$2/$AU$1*(sub!D92-sub!$B92)^2</f>
        <v>3.3059584076406727</v>
      </c>
      <c r="C94" s="2">
        <f>($C$2/$AU$1)*(sub!E92-sub!$B92)^2</f>
        <v>6.3614138177391063E-3</v>
      </c>
      <c r="D94" s="2">
        <f>($D$2/$AU$1)*(sub!F92-sub!$B92)^2</f>
        <v>3.8426925244598419E-2</v>
      </c>
      <c r="E94" s="2">
        <f>($E$2/$AU$1*(sub!G92-sub!$B92)^2)</f>
        <v>0.19799351888063152</v>
      </c>
      <c r="F94" s="2">
        <f>($F$2/$AU$1*(sub!H92-sub!$B92)^2)</f>
        <v>1.6787739369705068</v>
      </c>
      <c r="G94" s="2">
        <f>($G$2*(sub!I92-sub!$B92)^2)</f>
        <v>150.06283036542027</v>
      </c>
      <c r="H94" s="2">
        <f>($H$2/$AU$1*(sub!J92-sub!$B92)^2)</f>
        <v>1.5343113929165499</v>
      </c>
      <c r="I94" s="2">
        <f>($I$2/$AU$1*(sub!K92-sub!$B92)^2)</f>
        <v>0.82682332252941515</v>
      </c>
      <c r="J94" s="2">
        <f>($J$2/$AU$1*(sub!L92-sub!$B92)^2)</f>
        <v>0.33667101919130588</v>
      </c>
      <c r="K94" s="2">
        <f>($K$2/$AU$1*(sub!M92-sub!$B92)^2)</f>
        <v>0.46378394721768651</v>
      </c>
      <c r="L94" s="2">
        <f>($L$2/$AU$1*(sub!N92-sub!$B92)^2)</f>
        <v>3.3943004048937859E-3</v>
      </c>
      <c r="M94" s="2">
        <f>($M$2/$AU$1*(sub!O92-sub!$B92)^2)</f>
        <v>1.1931730767104173E-2</v>
      </c>
      <c r="N94" s="2">
        <f>($N$2/$AU$1*(sub!P92-sub!$B92)^2)</f>
        <v>3.6320709831232111E-4</v>
      </c>
      <c r="O94" s="2">
        <f>($O$2*(sub!Q92-sub!$B92)^2)</f>
        <v>0.12705347914802942</v>
      </c>
      <c r="P94" s="2">
        <f>($P$2/$AU$1*(sub!R92-sub!$B92)^2)</f>
        <v>2.7483456259822257E-2</v>
      </c>
      <c r="Q94" s="2">
        <f>($Q$2/$AU$1*(sub!S92-sub!$B92)^2)</f>
        <v>2.2392486972961229E-2</v>
      </c>
      <c r="R94" s="2">
        <f>($R$2/$AU$1*(sub!T92-sub!$B92)^2)</f>
        <v>5.0404951881567156E-2</v>
      </c>
      <c r="S94" s="2">
        <f>($S$2/$AU$1*(sub!U92-sub!$B92)^2)</f>
        <v>3.6104235356856348E-2</v>
      </c>
      <c r="T94" s="2">
        <f>($T$2/$AU$1*(sub!V92-sub!$B92)^2)</f>
        <v>5.4169275650215822E-2</v>
      </c>
      <c r="U94" s="2">
        <f>($U$2/$AU$1*(sub!W92-sub!$B92)^2)</f>
        <v>0.21318886402302198</v>
      </c>
      <c r="V94" s="2">
        <f>($V$2/$AU$1*(sub!X92-sub!$B92)^2)</f>
        <v>0.15650474608223908</v>
      </c>
      <c r="W94" s="2">
        <f>($W$2/$AU$1*(sub!Y92-sub!$B92)^2)</f>
        <v>6.8883559594061769E-2</v>
      </c>
      <c r="X94" s="2">
        <f>($X$2/$AU$1*(sub!Z92-sub!$B92)^2)</f>
        <v>0.26273628243704811</v>
      </c>
      <c r="Y94" s="2">
        <f>($Y$2/$AU$1*(sub!AA92-sub!$B92)^2)</f>
        <v>9.0358995192779262E-3</v>
      </c>
      <c r="Z94" s="2">
        <f>($Z$2/$AU$1*(sub!AB92-sub!$B92)^2)</f>
        <v>2.9760462112170243E-2</v>
      </c>
      <c r="AA94" s="2">
        <f>($AA$2/$AU$1*(sub!AC92-sub!$B92)^2)</f>
        <v>1.2873785542943751E-2</v>
      </c>
      <c r="AB94" s="2">
        <f>($AB$2*(sub!AD92-sub!$B92)^2)</f>
        <v>3.2738454613767863E-2</v>
      </c>
      <c r="AC94" s="2">
        <f>($AC$2/$AU$1*(sub!AE92-sub!$B92)^2)</f>
        <v>0.56345789901063492</v>
      </c>
      <c r="AD94" s="2">
        <f>($AD$2/$AU$1*(sub!AF92-sub!$B92)^2)</f>
        <v>3.4003384789902764</v>
      </c>
      <c r="AE94" s="2">
        <f>($AE$2/$AU$1*(sub!AG92-sub!$B92)^2)</f>
        <v>8.6802204353742755E-3</v>
      </c>
      <c r="AF94" s="2">
        <f>($AF$2/$AU$1*(sub!AH92-sub!$B92)^2)</f>
        <v>0.36247141402666561</v>
      </c>
      <c r="AG94" s="2">
        <f>($AG$2/$AU$1*(sub!AI92-sub!$B92)^2)</f>
        <v>2.4076187847887054</v>
      </c>
      <c r="AH94" s="2">
        <f>($AH$2/$AU$1*(sub!AJ92-sub!$B92)^2)</f>
        <v>1.5397565217051536</v>
      </c>
      <c r="AI94" s="2">
        <f>($AI$2/$AU$1*(sub!AK92-sub!$B92)^2)</f>
        <v>1.0971338533744639E-2</v>
      </c>
      <c r="AJ94" s="2">
        <f>($AJ$2/$AU$1*(sub!AL92-sub!$B92)^2)</f>
        <v>0.17884062790051994</v>
      </c>
      <c r="AK94" s="2">
        <f>($AK$2/$AU$1*(sub!AM92-sub!$B92)^2)</f>
        <v>7.1966484664396351E-3</v>
      </c>
      <c r="AL94" s="2">
        <f>($AL$2/$AU$1*(sub!AN92-sub!$B92)^2)</f>
        <v>0.14614789674518378</v>
      </c>
      <c r="AM94" s="2">
        <f>($AM$2/$AU$1*(sub!AO92-sub!$B92)^2)</f>
        <v>5.9093886324585086E-2</v>
      </c>
      <c r="AN94" s="2">
        <f>($AN$2/$AU$1*(sub!AP92-sub!$B92)^2)</f>
        <v>0.36447200682456421</v>
      </c>
      <c r="AO94" s="2">
        <f>($AO$2/$AU$1*(sub!AQ92-sub!$B92)^2)</f>
        <v>0.11678855630163305</v>
      </c>
      <c r="AP94" s="2">
        <f>($AP$2/$AU$1*(sub!AR92-sub!$B92)^2)</f>
        <v>3.1209986001521098E-2</v>
      </c>
      <c r="AQ94" s="2">
        <f>($AQ$2/$AU$1*(sub!AS92-sub!$B92)^2)</f>
        <v>1.1829566364360034E-5</v>
      </c>
      <c r="AR94" s="2">
        <f>($AR$2/$AU$1*(sub!AT92-sub!$B92)^2)</f>
        <v>3.6516374508565312E-2</v>
      </c>
      <c r="AS94" s="2">
        <f>($AS$2/$AU$1*(sub!AU92-sub!$B92)^2)</f>
        <v>0.13871177103520269</v>
      </c>
      <c r="AT94" s="2">
        <f>($AT$2/$AU$1*(sub!AV92-sub!$B92)^2)</f>
        <v>4.7052457168369567E-2</v>
      </c>
      <c r="AU94" s="2"/>
      <c r="AV94" s="26">
        <f t="shared" si="2"/>
        <v>168.99029012562721</v>
      </c>
    </row>
    <row r="95" spans="1:48" x14ac:dyDescent="0.2">
      <c r="A95" s="1">
        <v>42613</v>
      </c>
      <c r="B95" s="2">
        <f>$B$2/$AU$1*(sub!D93-sub!$B93)^2</f>
        <v>4.1091876199935351</v>
      </c>
      <c r="C95" s="2">
        <f>($C$2/$AU$1)*(sub!E93-sub!$B93)^2</f>
        <v>7.8970418197087215E-3</v>
      </c>
      <c r="D95" s="2">
        <f>($D$2/$AU$1)*(sub!F93-sub!$B93)^2</f>
        <v>6.267583555114345E-2</v>
      </c>
      <c r="E95" s="2">
        <f>($E$2/$AU$1*(sub!G93-sub!$B93)^2)</f>
        <v>0.26048525194507705</v>
      </c>
      <c r="F95" s="2">
        <f>($F$2/$AU$1*(sub!H93-sub!$B93)^2)</f>
        <v>1.143417829431606</v>
      </c>
      <c r="G95" s="2">
        <f>($G$2*(sub!I93-sub!$B93)^2)</f>
        <v>120.74084167966305</v>
      </c>
      <c r="H95" s="2">
        <f>($H$2/$AU$1*(sub!J93-sub!$B93)^2)</f>
        <v>1.604493389646805</v>
      </c>
      <c r="I95" s="2">
        <f>($I$2/$AU$1*(sub!K93-sub!$B93)^2)</f>
        <v>1.9811076462688435</v>
      </c>
      <c r="J95" s="2">
        <f>($J$2/$AU$1*(sub!L93-sub!$B93)^2)</f>
        <v>0.31926514347760254</v>
      </c>
      <c r="K95" s="2">
        <f>($K$2/$AU$1*(sub!M93-sub!$B93)^2)</f>
        <v>0.46513981479845423</v>
      </c>
      <c r="L95" s="2">
        <f>($L$2/$AU$1*(sub!N93-sub!$B93)^2)</f>
        <v>9.1440367151972568E-3</v>
      </c>
      <c r="M95" s="2">
        <f>($M$2/$AU$1*(sub!O93-sub!$B93)^2)</f>
        <v>6.5506591003466211E-3</v>
      </c>
      <c r="N95" s="2">
        <f>($N$2/$AU$1*(sub!P93-sub!$B93)^2)</f>
        <v>3.5170795368831011E-3</v>
      </c>
      <c r="O95" s="2">
        <f>($O$2*(sub!Q93-sub!$B93)^2)</f>
        <v>0.58036859923242445</v>
      </c>
      <c r="P95" s="2">
        <f>($P$2/$AU$1*(sub!R93-sub!$B93)^2)</f>
        <v>1.0348656963080646E-2</v>
      </c>
      <c r="Q95" s="2">
        <f>($Q$2/$AU$1*(sub!S93-sub!$B93)^2)</f>
        <v>4.1665224913496456E-3</v>
      </c>
      <c r="R95" s="2">
        <f>($R$2/$AU$1*(sub!T93-sub!$B93)^2)</f>
        <v>3.4788849662743003E-2</v>
      </c>
      <c r="S95" s="2">
        <f>($S$2/$AU$1*(sub!U93-sub!$B93)^2)</f>
        <v>2.4853890970473178E-2</v>
      </c>
      <c r="T95" s="2">
        <f>($T$2/$AU$1*(sub!V93-sub!$B93)^2)</f>
        <v>3.2771845437504908E-2</v>
      </c>
      <c r="U95" s="2">
        <f>($U$2/$AU$1*(sub!W93-sub!$B93)^2)</f>
        <v>0.20188094943460536</v>
      </c>
      <c r="V95" s="2">
        <f>($V$2/$AU$1*(sub!X93-sub!$B93)^2)</f>
        <v>0.18139210667443315</v>
      </c>
      <c r="W95" s="2">
        <f>($W$2/$AU$1*(sub!Y93-sub!$B93)^2)</f>
        <v>8.6319108035367839E-2</v>
      </c>
      <c r="X95" s="2">
        <f>($X$2/$AU$1*(sub!Z93-sub!$B93)^2)</f>
        <v>0.24445566072807481</v>
      </c>
      <c r="Y95" s="2">
        <f>($Y$2/$AU$1*(sub!AA93-sub!$B93)^2)</f>
        <v>1.0292110368434715E-2</v>
      </c>
      <c r="Z95" s="2">
        <f>($Z$2/$AU$1*(sub!AB93-sub!$B93)^2)</f>
        <v>2.9481576638009686E-2</v>
      </c>
      <c r="AA95" s="2">
        <f>($AA$2/$AU$1*(sub!AC93-sub!$B93)^2)</f>
        <v>2.9483425810282602E-2</v>
      </c>
      <c r="AB95" s="2">
        <f>($AB$2*(sub!AD93-sub!$B93)^2)</f>
        <v>0.10637500931106618</v>
      </c>
      <c r="AC95" s="2">
        <f>($AC$2/$AU$1*(sub!AE93-sub!$B93)^2)</f>
        <v>0.48376683576895335</v>
      </c>
      <c r="AD95" s="2">
        <f>($AD$2/$AU$1*(sub!AF93-sub!$B93)^2)</f>
        <v>6.6589882957298991</v>
      </c>
      <c r="AE95" s="2">
        <f>($AE$2/$AU$1*(sub!AG93-sub!$B93)^2)</f>
        <v>1.0277087953709864E-5</v>
      </c>
      <c r="AF95" s="2">
        <f>($AF$2/$AU$1*(sub!AH93-sub!$B93)^2)</f>
        <v>0.21652661736702999</v>
      </c>
      <c r="AG95" s="2">
        <f>($AG$2/$AU$1*(sub!AI93-sub!$B93)^2)</f>
        <v>1.9406208736140251</v>
      </c>
      <c r="AH95" s="2">
        <f>($AH$2/$AU$1*(sub!AJ93-sub!$B93)^2)</f>
        <v>1.5128456528947847</v>
      </c>
      <c r="AI95" s="2">
        <f>($AI$2/$AU$1*(sub!AK93-sub!$B93)^2)</f>
        <v>6.6941761755953608E-3</v>
      </c>
      <c r="AJ95" s="2">
        <f>($AJ$2/$AU$1*(sub!AL93-sub!$B93)^2)</f>
        <v>0.26040514379107621</v>
      </c>
      <c r="AK95" s="2">
        <f>($AK$2/$AU$1*(sub!AM93-sub!$B93)^2)</f>
        <v>2.5221594754755047E-2</v>
      </c>
      <c r="AL95" s="2">
        <f>($AL$2/$AU$1*(sub!AN93-sub!$B93)^2)</f>
        <v>0.17591979883059927</v>
      </c>
      <c r="AM95" s="2">
        <f>($AM$2/$AU$1*(sub!AO93-sub!$B93)^2)</f>
        <v>6.8368483056656701E-2</v>
      </c>
      <c r="AN95" s="2">
        <f>($AN$2/$AU$1*(sub!AP93-sub!$B93)^2)</f>
        <v>0.34602076124567732</v>
      </c>
      <c r="AO95" s="2">
        <f>($AO$2/$AU$1*(sub!AQ93-sub!$B93)^2)</f>
        <v>0.11221280456847524</v>
      </c>
      <c r="AP95" s="2">
        <f>($AP$2/$AU$1*(sub!AR93-sub!$B93)^2)</f>
        <v>1.7199036477336345E-2</v>
      </c>
      <c r="AQ95" s="2">
        <f>($AQ$2/$AU$1*(sub!AS93-sub!$B93)^2)</f>
        <v>4.2651326265575565E-4</v>
      </c>
      <c r="AR95" s="2">
        <f>($AR$2/$AU$1*(sub!AT93-sub!$B93)^2)</f>
        <v>2.9069549329693776E-2</v>
      </c>
      <c r="AS95" s="2">
        <f>($AS$2/$AU$1*(sub!AU93-sub!$B93)^2)</f>
        <v>0.17416594211213324</v>
      </c>
      <c r="AT95" s="2">
        <f>($AT$2/$AU$1*(sub!AV93-sub!$B93)^2)</f>
        <v>8.2340022920199804E-2</v>
      </c>
      <c r="AU95" s="2"/>
      <c r="AV95" s="26">
        <f t="shared" si="2"/>
        <v>144.40150371869356</v>
      </c>
    </row>
    <row r="96" spans="1:48" x14ac:dyDescent="0.2">
      <c r="A96" s="1">
        <v>42643</v>
      </c>
      <c r="B96" s="2">
        <f>$B$2/$AU$1*(sub!D94-sub!$B94)^2</f>
        <v>4.549633544273096</v>
      </c>
      <c r="C96" s="2">
        <f>($C$2/$AU$1)*(sub!E94-sub!$B94)^2</f>
        <v>5.6692611441683208E-2</v>
      </c>
      <c r="D96" s="2">
        <f>($D$2/$AU$1)*(sub!F94-sub!$B94)^2</f>
        <v>4.0941455502411885E-2</v>
      </c>
      <c r="E96" s="2">
        <f>($E$2/$AU$1*(sub!G94-sub!$B94)^2)</f>
        <v>0.26058193174104111</v>
      </c>
      <c r="F96" s="2">
        <f>($F$2/$AU$1*(sub!H94-sub!$B94)^2)</f>
        <v>0.72306628861584532</v>
      </c>
      <c r="G96" s="2">
        <f>($G$2*(sub!I94-sub!$B94)^2)</f>
        <v>221.96197835619802</v>
      </c>
      <c r="H96" s="2">
        <f>($H$2/$AU$1*(sub!J94-sub!$B94)^2)</f>
        <v>1.1166387033468188</v>
      </c>
      <c r="I96" s="2">
        <f>($I$2/$AU$1*(sub!K94-sub!$B94)^2)</f>
        <v>2.2097380587858653</v>
      </c>
      <c r="J96" s="2">
        <f>($J$2/$AU$1*(sub!L94-sub!$B94)^2)</f>
        <v>0.321675003386933</v>
      </c>
      <c r="K96" s="2">
        <f>($K$2/$AU$1*(sub!M94-sub!$B94)^2)</f>
        <v>0.48101310395430902</v>
      </c>
      <c r="L96" s="2">
        <f>($L$2/$AU$1*(sub!N94-sub!$B94)^2)</f>
        <v>5.4510743689723733E-4</v>
      </c>
      <c r="M96" s="2">
        <f>($M$2/$AU$1*(sub!O94-sub!$B94)^2)</f>
        <v>6.5930229740560585E-3</v>
      </c>
      <c r="N96" s="2">
        <f>($N$2/$AU$1*(sub!P94-sub!$B94)^2)</f>
        <v>3.3705507938505174E-3</v>
      </c>
      <c r="O96" s="2">
        <f>($O$2*(sub!Q94-sub!$B94)^2)</f>
        <v>0.61188719683362613</v>
      </c>
      <c r="P96" s="2">
        <f>($P$2/$AU$1*(sub!R94-sub!$B94)^2)</f>
        <v>1.3967382913693007E-2</v>
      </c>
      <c r="Q96" s="2">
        <f>($Q$2/$AU$1*(sub!S94-sub!$B94)^2)</f>
        <v>2.8415507871775545E-3</v>
      </c>
      <c r="R96" s="2">
        <f>($R$2/$AU$1*(sub!T94-sub!$B94)^2)</f>
        <v>2.370525120773289E-2</v>
      </c>
      <c r="S96" s="2">
        <f>($S$2/$AU$1*(sub!U94-sub!$B94)^2)</f>
        <v>5.3244735182822391E-2</v>
      </c>
      <c r="T96" s="2">
        <f>($T$2/$AU$1*(sub!V94-sub!$B94)^2)</f>
        <v>0.22881401623709416</v>
      </c>
      <c r="U96" s="2">
        <f>($U$2/$AU$1*(sub!W94-sub!$B94)^2)</f>
        <v>0.23326208436772108</v>
      </c>
      <c r="V96" s="2">
        <f>($V$2/$AU$1*(sub!X94-sub!$B94)^2)</f>
        <v>0.15650474608223908</v>
      </c>
      <c r="W96" s="2">
        <f>($W$2/$AU$1*(sub!Y94-sub!$B94)^2)</f>
        <v>6.8883559594061769E-2</v>
      </c>
      <c r="X96" s="2">
        <f>($X$2/$AU$1*(sub!Z94-sub!$B94)^2)</f>
        <v>0.22346746802450698</v>
      </c>
      <c r="Y96" s="2">
        <f>($Y$2/$AU$1*(sub!AA94-sub!$B94)^2)</f>
        <v>1.0192976318755037E-2</v>
      </c>
      <c r="Z96" s="2">
        <f>($Z$2/$AU$1*(sub!AB94-sub!$B94)^2)</f>
        <v>4.7575361008652381E-2</v>
      </c>
      <c r="AA96" s="2">
        <f>($AA$2/$AU$1*(sub!AC94-sub!$B94)^2)</f>
        <v>4.6461596497980859E-2</v>
      </c>
      <c r="AB96" s="2">
        <f>($AB$2*(sub!AD94-sub!$B94)^2)</f>
        <v>3.2738454613767863E-2</v>
      </c>
      <c r="AC96" s="2">
        <f>($AC$2/$AU$1*(sub!AE94-sub!$B94)^2)</f>
        <v>0.5887619091829891</v>
      </c>
      <c r="AD96" s="2">
        <f>($AD$2/$AU$1*(sub!AF94-sub!$B94)^2)</f>
        <v>3.5087735411542895</v>
      </c>
      <c r="AE96" s="2">
        <f>($AE$2/$AU$1*(sub!AG94-sub!$B94)^2)</f>
        <v>1.2816342293589997E-2</v>
      </c>
      <c r="AF96" s="2">
        <f>($AF$2/$AU$1*(sub!AH94-sub!$B94)^2)</f>
        <v>0.27397909018117106</v>
      </c>
      <c r="AG96" s="2">
        <f>($AG$2/$AU$1*(sub!AI94-sub!$B94)^2)</f>
        <v>2.0820588273701008</v>
      </c>
      <c r="AH96" s="2">
        <f>($AH$2/$AU$1*(sub!AJ94-sub!$B94)^2)</f>
        <v>1.5949794574352028</v>
      </c>
      <c r="AI96" s="2">
        <f>($AI$2/$AU$1*(sub!AK94-sub!$B94)^2)</f>
        <v>4.194105738040411E-3</v>
      </c>
      <c r="AJ96" s="2">
        <f>($AJ$2/$AU$1*(sub!AL94-sub!$B94)^2)</f>
        <v>0.23935985296742116</v>
      </c>
      <c r="AK96" s="2">
        <f>($AK$2/$AU$1*(sub!AM94-sub!$B94)^2)</f>
        <v>2.5255741630778373E-3</v>
      </c>
      <c r="AL96" s="2">
        <f>($AL$2/$AU$1*(sub!AN94-sub!$B94)^2)</f>
        <v>0.10579748310737724</v>
      </c>
      <c r="AM96" s="2">
        <f>($AM$2/$AU$1*(sub!AO94-sub!$B94)^2)</f>
        <v>5.9093886324585086E-2</v>
      </c>
      <c r="AN96" s="2">
        <f>($AN$2/$AU$1*(sub!AP94-sub!$B94)^2)</f>
        <v>0.36447200682456421</v>
      </c>
      <c r="AO96" s="2">
        <f>($AO$2/$AU$1*(sub!AQ94-sub!$B94)^2)</f>
        <v>6.9455704779135347E-2</v>
      </c>
      <c r="AP96" s="2">
        <f>($AP$2/$AU$1*(sub!AR94-sub!$B94)^2)</f>
        <v>2.0218179967930738E-2</v>
      </c>
      <c r="AQ96" s="2">
        <f>($AQ$2/$AU$1*(sub!AS94-sub!$B94)^2)</f>
        <v>4.8330313764847552E-5</v>
      </c>
      <c r="AR96" s="2">
        <f>($AR$2/$AU$1*(sub!AT94-sub!$B94)^2)</f>
        <v>3.6516374508565312E-2</v>
      </c>
      <c r="AS96" s="2">
        <f>($AS$2/$AU$1*(sub!AU94-sub!$B94)^2)</f>
        <v>0.23039542750542569</v>
      </c>
      <c r="AT96" s="2">
        <f>($AT$2/$AU$1*(sub!AV94-sub!$B94)^2)</f>
        <v>7.0255564201428686E-2</v>
      </c>
      <c r="AU96" s="2"/>
      <c r="AV96" s="26">
        <f t="shared" si="2"/>
        <v>242.74971577613931</v>
      </c>
    </row>
    <row r="97" spans="1:48" x14ac:dyDescent="0.2">
      <c r="A97" s="1">
        <v>42674</v>
      </c>
      <c r="B97" s="2">
        <f>$B$2/$AU$1*(sub!D95-sub!$B95)^2</f>
        <v>4.1158969416808402</v>
      </c>
      <c r="C97" s="2">
        <f>($C$2/$AU$1)*(sub!E95-sub!$B95)^2</f>
        <v>3.6055402672149982E-2</v>
      </c>
      <c r="D97" s="2">
        <f>($D$2/$AU$1)*(sub!F95-sub!$B95)^2</f>
        <v>4.6306960381429001E-2</v>
      </c>
      <c r="E97" s="2">
        <f>($E$2/$AU$1*(sub!G95-sub!$B95)^2)</f>
        <v>0.29391959168072024</v>
      </c>
      <c r="F97" s="2">
        <f>($F$2/$AU$1*(sub!H95-sub!$B95)^2)</f>
        <v>0.53893772216233204</v>
      </c>
      <c r="G97" s="2">
        <f>($G$2*(sub!I95-sub!$B95)^2)</f>
        <v>204.80876110058674</v>
      </c>
      <c r="H97" s="2">
        <f>($H$2/$AU$1*(sub!J95-sub!$B95)^2)</f>
        <v>1.240859722575659</v>
      </c>
      <c r="I97" s="2">
        <f>($I$2/$AU$1*(sub!K95-sub!$B95)^2)</f>
        <v>1.986659999020612</v>
      </c>
      <c r="J97" s="2">
        <f>($J$2/$AU$1*(sub!L95-sub!$B95)^2)</f>
        <v>0.52499151642869524</v>
      </c>
      <c r="K97" s="2">
        <f>($K$2/$AU$1*(sub!M95-sub!$B95)^2)</f>
        <v>0.473942161548703</v>
      </c>
      <c r="L97" s="2">
        <f>($L$2/$AU$1*(sub!N95-sub!$B95)^2)</f>
        <v>5.5409085111892921E-3</v>
      </c>
      <c r="M97" s="2">
        <f>($M$2/$AU$1*(sub!O95-sub!$B95)^2)</f>
        <v>7.9676074584894685E-5</v>
      </c>
      <c r="N97" s="2">
        <f>($N$2/$AU$1*(sub!P95-sub!$B95)^2)</f>
        <v>1.0576481668359164E-2</v>
      </c>
      <c r="O97" s="2">
        <f>($O$2*(sub!Q95-sub!$B95)^2)</f>
        <v>2.504747589045607</v>
      </c>
      <c r="P97" s="2">
        <f>($P$2/$AU$1*(sub!R95-sub!$B95)^2)</f>
        <v>2.7456113843396909E-2</v>
      </c>
      <c r="Q97" s="2">
        <f>($Q$2/$AU$1*(sub!S95-sub!$B95)^2)</f>
        <v>1.7848834182503135E-2</v>
      </c>
      <c r="R97" s="2">
        <f>($R$2/$AU$1*(sub!T95-sub!$B95)^2)</f>
        <v>3.609815373689617E-2</v>
      </c>
      <c r="S97" s="2">
        <f>($S$2/$AU$1*(sub!U95-sub!$B95)^2)</f>
        <v>0.10609839763810039</v>
      </c>
      <c r="T97" s="2">
        <f>($T$2/$AU$1*(sub!V95-sub!$B95)^2)</f>
        <v>0.39706013442197335</v>
      </c>
      <c r="U97" s="2">
        <f>($U$2/$AU$1*(sub!W95-sub!$B95)^2)</f>
        <v>0.24804717094035775</v>
      </c>
      <c r="V97" s="2">
        <f>($V$2/$AU$1*(sub!X95-sub!$B95)^2)</f>
        <v>9.4058292426677889E-2</v>
      </c>
      <c r="W97" s="2">
        <f>($W$2/$AU$1*(sub!Y95-sub!$B95)^2)</f>
        <v>2.9056071152050972E-2</v>
      </c>
      <c r="X97" s="2">
        <f>($X$2/$AU$1*(sub!Z95-sub!$B95)^2)</f>
        <v>0.24250022875446378</v>
      </c>
      <c r="Y97" s="2">
        <f>($Y$2/$AU$1*(sub!AA95-sub!$B95)^2)</f>
        <v>1.2401757093787377E-3</v>
      </c>
      <c r="Z97" s="2">
        <f>($Z$2/$AU$1*(sub!AB95-sub!$B95)^2)</f>
        <v>4.7851953784360364E-2</v>
      </c>
      <c r="AA97" s="2">
        <f>($AA$2/$AU$1*(sub!AC95-sub!$B95)^2)</f>
        <v>4.2112611583413555E-2</v>
      </c>
      <c r="AB97" s="2">
        <f>($AB$2*(sub!AD95-sub!$B95)^2)</f>
        <v>6.0161321116533044E-2</v>
      </c>
      <c r="AC97" s="2">
        <f>($AC$2/$AU$1*(sub!AE95-sub!$B95)^2)</f>
        <v>0.17455674175598879</v>
      </c>
      <c r="AD97" s="2">
        <f>($AD$2/$AU$1*(sub!AF95-sub!$B95)^2)</f>
        <v>1.6392289702323624</v>
      </c>
      <c r="AE97" s="2">
        <f>($AE$2/$AU$1*(sub!AG95-sub!$B95)^2)</f>
        <v>1.2625103622633211E-2</v>
      </c>
      <c r="AF97" s="2">
        <f>($AF$2/$AU$1*(sub!AH95-sub!$B95)^2)</f>
        <v>0.39574779328431231</v>
      </c>
      <c r="AG97" s="2">
        <f>($AG$2/$AU$1*(sub!AI95-sub!$B95)^2)</f>
        <v>2.0720424342050769</v>
      </c>
      <c r="AH97" s="2">
        <f>($AH$2/$AU$1*(sub!AJ95-sub!$B95)^2)</f>
        <v>1.8485865698194424</v>
      </c>
      <c r="AI97" s="2">
        <f>($AI$2/$AU$1*(sub!AK95-sub!$B95)^2)</f>
        <v>9.1504046552298695E-3</v>
      </c>
      <c r="AJ97" s="2">
        <f>($AJ$2/$AU$1*(sub!AL95-sub!$B95)^2)</f>
        <v>0.10091685035714312</v>
      </c>
      <c r="AK97" s="2">
        <f>($AK$2/$AU$1*(sub!AM95-sub!$B95)^2)</f>
        <v>1.8111753437616937E-3</v>
      </c>
      <c r="AL97" s="2">
        <f>($AL$2/$AU$1*(sub!AN95-sub!$B95)^2)</f>
        <v>6.1985504001390655E-2</v>
      </c>
      <c r="AM97" s="2">
        <f>($AM$2/$AU$1*(sub!AO95-sub!$B95)^2)</f>
        <v>3.5774530413145128E-2</v>
      </c>
      <c r="AN97" s="2">
        <f>($AN$2/$AU$1*(sub!AP95-sub!$B95)^2)</f>
        <v>0.42139562216770238</v>
      </c>
      <c r="AO97" s="2">
        <f>($AO$2/$AU$1*(sub!AQ95-sub!$B95)^2)</f>
        <v>2.4626683701701652E-2</v>
      </c>
      <c r="AP97" s="2">
        <f>($AP$2/$AU$1*(sub!AR95-sub!$B95)^2)</f>
        <v>1.4736960303802038E-3</v>
      </c>
      <c r="AQ97" s="2">
        <f>($AQ$2/$AU$1*(sub!AS95-sub!$B95)^2)</f>
        <v>4.1493898169526876E-3</v>
      </c>
      <c r="AR97" s="2">
        <f>($AR$2/$AU$1*(sub!AT95-sub!$B95)^2)</f>
        <v>4.5015361693582029E-2</v>
      </c>
      <c r="AS97" s="2">
        <f>($AS$2/$AU$1*(sub!AU95-sub!$B95)^2)</f>
        <v>0.12126723556593264</v>
      </c>
      <c r="AT97" s="2">
        <f>($AT$2/$AU$1*(sub!AV95-sub!$B95)^2)</f>
        <v>4.0321932730713633E-2</v>
      </c>
      <c r="AU97" s="2"/>
      <c r="AV97" s="26">
        <f t="shared" si="2"/>
        <v>224.94754123272514</v>
      </c>
    </row>
    <row r="98" spans="1:48" x14ac:dyDescent="0.2">
      <c r="A98" s="1">
        <v>42704</v>
      </c>
      <c r="B98" s="2">
        <f>$B$2/$AU$1*(sub!D96-sub!$B96)^2</f>
        <v>4.5617983753586504</v>
      </c>
      <c r="C98" s="2">
        <f>($C$2/$AU$1)*(sub!E96-sub!$B96)^2</f>
        <v>1.4548814834780995E-2</v>
      </c>
      <c r="D98" s="2">
        <f>($D$2/$AU$1)*(sub!F96-sub!$B96)^2</f>
        <v>6.508520375162459E-2</v>
      </c>
      <c r="E98" s="2">
        <f>($E$2/$AU$1*(sub!G96-sub!$B96)^2)</f>
        <v>0.23346822655311825</v>
      </c>
      <c r="F98" s="2">
        <f>($F$2/$AU$1*(sub!H96-sub!$B96)^2)</f>
        <v>0.23848565786359188</v>
      </c>
      <c r="G98" s="2">
        <f>($G$2*(sub!I96-sub!$B96)^2)</f>
        <v>217.34259436209982</v>
      </c>
      <c r="H98" s="2">
        <f>($H$2/$AU$1*(sub!J96-sub!$B96)^2)</f>
        <v>0.54457581831032598</v>
      </c>
      <c r="I98" s="2">
        <f>($I$2/$AU$1*(sub!K96-sub!$B96)^2)</f>
        <v>2.0629313430353124</v>
      </c>
      <c r="J98" s="2">
        <f>($J$2/$AU$1*(sub!L96-sub!$B96)^2)</f>
        <v>0.43269124050951058</v>
      </c>
      <c r="K98" s="2">
        <f>($K$2/$AU$1*(sub!M96-sub!$B96)^2)</f>
        <v>0.48729271661594992</v>
      </c>
      <c r="L98" s="2">
        <f>($L$2/$AU$1*(sub!N96-sub!$B96)^2)</f>
        <v>1.488435451912775E-3</v>
      </c>
      <c r="M98" s="2">
        <f>($M$2/$AU$1*(sub!O96-sub!$B96)^2)</f>
        <v>4.5916974241731848E-4</v>
      </c>
      <c r="N98" s="2">
        <f>($N$2/$AU$1*(sub!P96-sub!$B96)^2)</f>
        <v>1.9036014315357751E-2</v>
      </c>
      <c r="O98" s="2">
        <f>($O$2*(sub!Q96-sub!$B96)^2)</f>
        <v>3.9229530269300561</v>
      </c>
      <c r="P98" s="2">
        <f>($P$2/$AU$1*(sub!R96-sub!$B96)^2)</f>
        <v>5.3284980687518961E-2</v>
      </c>
      <c r="Q98" s="2">
        <f>($Q$2/$AU$1*(sub!S96-sub!$B96)^2)</f>
        <v>1.9791666666666444E-2</v>
      </c>
      <c r="R98" s="2">
        <f>($R$2/$AU$1*(sub!T96-sub!$B96)^2)</f>
        <v>3.7093826915911489E-2</v>
      </c>
      <c r="S98" s="2">
        <f>($S$2/$AU$1*(sub!U96-sub!$B96)^2)</f>
        <v>0.12666013062032877</v>
      </c>
      <c r="T98" s="2">
        <f>($T$2/$AU$1*(sub!V96-sub!$B96)^2)</f>
        <v>0.46013683222567625</v>
      </c>
      <c r="U98" s="2">
        <f>($U$2/$AU$1*(sub!W96-sub!$B96)^2)</f>
        <v>0.28181679622008793</v>
      </c>
      <c r="V98" s="2">
        <f>($V$2/$AU$1*(sub!X96-sub!$B96)^2)</f>
        <v>7.753359105010342E-2</v>
      </c>
      <c r="W98" s="2">
        <f>($W$2/$AU$1*(sub!Y96-sub!$B96)^2)</f>
        <v>1.9948521566834371E-2</v>
      </c>
      <c r="X98" s="2">
        <f>($X$2/$AU$1*(sub!Z96-sub!$B96)^2)</f>
        <v>0.31666537145916723</v>
      </c>
      <c r="Y98" s="2">
        <f>($Y$2/$AU$1*(sub!AA96-sub!$B96)^2)</f>
        <v>9.4018202399125865E-4</v>
      </c>
      <c r="Z98" s="2">
        <f>($Z$2/$AU$1*(sub!AB96-sub!$B96)^2)</f>
        <v>6.6695014612074152E-2</v>
      </c>
      <c r="AA98" s="2">
        <f>($AA$2/$AU$1*(sub!AC96-sub!$B96)^2)</f>
        <v>3.0648955963040132E-2</v>
      </c>
      <c r="AB98" s="2">
        <f>($AB$2*(sub!AD96-sub!$B96)^2)</f>
        <v>0.14489174929434415</v>
      </c>
      <c r="AC98" s="2">
        <f>($AC$2/$AU$1*(sub!AE96-sub!$B96)^2)</f>
        <v>0.28216690910382425</v>
      </c>
      <c r="AD98" s="2">
        <f>($AD$2/$AU$1*(sub!AF96-sub!$B96)^2)</f>
        <v>3.9055728489726722E-2</v>
      </c>
      <c r="AE98" s="2">
        <f>($AE$2/$AU$1*(sub!AG96-sub!$B96)^2)</f>
        <v>2.8386925839384236E-2</v>
      </c>
      <c r="AF98" s="2">
        <f>($AF$2/$AU$1*(sub!AH96-sub!$B96)^2)</f>
        <v>0.4282982625362175</v>
      </c>
      <c r="AG98" s="2">
        <f>($AG$2/$AU$1*(sub!AI96-sub!$B96)^2)</f>
        <v>2.326943658766357</v>
      </c>
      <c r="AH98" s="2">
        <f>($AH$2/$AU$1*(sub!AJ96-sub!$B96)^2)</f>
        <v>1.9330469086580744</v>
      </c>
      <c r="AI98" s="2">
        <f>($AI$2/$AU$1*(sub!AK96-sub!$B96)^2)</f>
        <v>3.9650583334237266E-2</v>
      </c>
      <c r="AJ98" s="2">
        <f>($AJ$2/$AU$1*(sub!AL96-sub!$B96)^2)</f>
        <v>0.10952147099219578</v>
      </c>
      <c r="AK98" s="2">
        <f>($AK$2/$AU$1*(sub!AM96-sub!$B96)^2)</f>
        <v>3.1898767968513322E-4</v>
      </c>
      <c r="AL98" s="2">
        <f>($AL$2/$AU$1*(sub!AN96-sub!$B96)^2)</f>
        <v>0.10411810754592743</v>
      </c>
      <c r="AM98" s="2">
        <f>($AM$2/$AU$1*(sub!AO96-sub!$B96)^2)</f>
        <v>2.9586236470381538E-2</v>
      </c>
      <c r="AN98" s="2">
        <f>($AN$2/$AU$1*(sub!AP96-sub!$B96)^2)</f>
        <v>0.4403387440938874</v>
      </c>
      <c r="AO98" s="2">
        <f>($AO$2/$AU$1*(sub!AQ96-sub!$B96)^2)</f>
        <v>7.7603430879443673E-3</v>
      </c>
      <c r="AP98" s="2">
        <f>($AP$2/$AU$1*(sub!AR96-sub!$B96)^2)</f>
        <v>5.5510932912576486E-2</v>
      </c>
      <c r="AQ98" s="2">
        <f>($AQ$2/$AU$1*(sub!AS96-sub!$B96)^2)</f>
        <v>1.4718375412335848E-3</v>
      </c>
      <c r="AR98" s="2">
        <f>($AR$2/$AU$1*(sub!AT96-sub!$B96)^2)</f>
        <v>3.723739830260725E-2</v>
      </c>
      <c r="AS98" s="2">
        <f>($AS$2/$AU$1*(sub!AU96-sub!$B96)^2)</f>
        <v>9.3872696402179406E-2</v>
      </c>
      <c r="AT98" s="2">
        <f>($AT$2/$AU$1*(sub!AV96-sub!$B96)^2)</f>
        <v>3.2542593692789702E-2</v>
      </c>
      <c r="AU98" s="2"/>
      <c r="AV98" s="26">
        <f t="shared" si="2"/>
        <v>237.55334435012742</v>
      </c>
    </row>
    <row r="99" spans="1:48" x14ac:dyDescent="0.2">
      <c r="A99" s="1">
        <v>42735</v>
      </c>
      <c r="B99" s="2">
        <f>$B$2/$AU$1*(sub!D97-sub!$B97)^2</f>
        <v>4.7695888667378927</v>
      </c>
      <c r="C99" s="2">
        <f>($C$2/$AU$1)*(sub!E97-sub!$B97)^2</f>
        <v>4.8731410079645383E-2</v>
      </c>
      <c r="D99" s="2">
        <f>($D$2/$AU$1)*(sub!F97-sub!$B97)^2</f>
        <v>6.7423238144430048E-2</v>
      </c>
      <c r="E99" s="2">
        <f>($E$2/$AU$1*(sub!G97-sub!$B97)^2)</f>
        <v>0.26317699554564167</v>
      </c>
      <c r="F99" s="2">
        <f>($F$2/$AU$1*(sub!H97-sub!$B97)^2)</f>
        <v>6.7517249910233515E-2</v>
      </c>
      <c r="G99" s="2">
        <f>($G$2*(sub!I97-sub!$B97)^2)</f>
        <v>94.957828520191072</v>
      </c>
      <c r="H99" s="2">
        <f>($H$2/$AU$1*(sub!J97-sub!$B97)^2)</f>
        <v>8.5513196186814425E-2</v>
      </c>
      <c r="I99" s="2">
        <f>($I$2/$AU$1*(sub!K97-sub!$B97)^2)</f>
        <v>1.9660837403045097</v>
      </c>
      <c r="J99" s="2">
        <f>($J$2/$AU$1*(sub!L97-sub!$B97)^2)</f>
        <v>0.44002451467078169</v>
      </c>
      <c r="K99" s="2">
        <f>($K$2/$AU$1*(sub!M97-sub!$B97)^2)</f>
        <v>0.28774682064996859</v>
      </c>
      <c r="L99" s="2">
        <f>($L$2/$AU$1*(sub!N97-sub!$B97)^2)</f>
        <v>1.3322313814133019E-2</v>
      </c>
      <c r="M99" s="2">
        <f>($M$2/$AU$1*(sub!O97-sub!$B97)^2)</f>
        <v>6.1642080340023957E-4</v>
      </c>
      <c r="N99" s="2">
        <f>($N$2/$AU$1*(sub!P97-sub!$B97)^2)</f>
        <v>5.5902324745342935E-4</v>
      </c>
      <c r="O99" s="2">
        <f>($O$2*(sub!Q97-sub!$B97)^2)</f>
        <v>3.8652101201044</v>
      </c>
      <c r="P99" s="2">
        <f>($P$2/$AU$1*(sub!R97-sub!$B97)^2)</f>
        <v>5.3042282197339495E-2</v>
      </c>
      <c r="Q99" s="2">
        <f>($Q$2/$AU$1*(sub!S97-sub!$B97)^2)</f>
        <v>3.5852900583870355E-2</v>
      </c>
      <c r="R99" s="2">
        <f>($R$2/$AU$1*(sub!T97-sub!$B97)^2)</f>
        <v>3.8317178102644123E-2</v>
      </c>
      <c r="S99" s="2">
        <f>($S$2/$AU$1*(sub!U97-sub!$B97)^2)</f>
        <v>0.11772495688570705</v>
      </c>
      <c r="T99" s="2">
        <f>($T$2/$AU$1*(sub!V97-sub!$B97)^2)</f>
        <v>0.32561986861365139</v>
      </c>
      <c r="U99" s="2">
        <f>($U$2/$AU$1*(sub!W97-sub!$B97)^2)</f>
        <v>0.27145253047930784</v>
      </c>
      <c r="V99" s="2">
        <f>($V$2/$AU$1*(sub!X97-sub!$B97)^2)</f>
        <v>6.2647522004598749E-2</v>
      </c>
      <c r="W99" s="2">
        <f>($W$2/$AU$1*(sub!Y97-sub!$B97)^2)</f>
        <v>1.2568674391139803E-2</v>
      </c>
      <c r="X99" s="2">
        <f>($X$2/$AU$1*(sub!Z97-sub!$B97)^2)</f>
        <v>0.21181435507103599</v>
      </c>
      <c r="Y99" s="2">
        <f>($Y$2/$AU$1*(sub!AA97-sub!$B97)^2)</f>
        <v>4.5483284049132912E-3</v>
      </c>
      <c r="Z99" s="2">
        <f>($Z$2/$AU$1*(sub!AB97-sub!$B97)^2)</f>
        <v>6.8941445474331439E-2</v>
      </c>
      <c r="AA99" s="2">
        <f>($AA$2/$AU$1*(sub!AC97-sub!$B97)^2)</f>
        <v>1.3854896296578254E-2</v>
      </c>
      <c r="AB99" s="2">
        <f>($AB$2*(sub!AD97-sub!$B97)^2)</f>
        <v>0.26584105896883053</v>
      </c>
      <c r="AC99" s="2">
        <f>($AC$2/$AU$1*(sub!AE97-sub!$B97)^2)</f>
        <v>0.28517045148836823</v>
      </c>
      <c r="AD99" s="2">
        <f>($AD$2/$AU$1*(sub!AF97-sub!$B97)^2)</f>
        <v>0.28999539046266337</v>
      </c>
      <c r="AE99" s="2">
        <f>($AE$2/$AU$1*(sub!AG97-sub!$B97)^2)</f>
        <v>4.178375976397667E-2</v>
      </c>
      <c r="AF99" s="2">
        <f>($AF$2/$AU$1*(sub!AH97-sub!$B97)^2)</f>
        <v>0.53781899287211421</v>
      </c>
      <c r="AG99" s="2">
        <f>($AG$2/$AU$1*(sub!AI97-sub!$B97)^2)</f>
        <v>2.7840688964447731</v>
      </c>
      <c r="AH99" s="2">
        <f>($AH$2/$AU$1*(sub!AJ97-sub!$B97)^2)</f>
        <v>2.0191248596110967</v>
      </c>
      <c r="AI99" s="2">
        <f>($AI$2/$AU$1*(sub!AK97-sub!$B97)^2)</f>
        <v>1.2882672791565427E-2</v>
      </c>
      <c r="AJ99" s="2">
        <f>($AJ$2/$AU$1*(sub!AL97-sub!$B97)^2)</f>
        <v>9.6953397444580258E-2</v>
      </c>
      <c r="AK99" s="2">
        <f>($AK$2/$AU$1*(sub!AM97-sub!$B97)^2)</f>
        <v>2.6210212424873737E-2</v>
      </c>
      <c r="AL99" s="2">
        <f>($AL$2/$AU$1*(sub!AN97-sub!$B97)^2)</f>
        <v>1.3245516340623485E-2</v>
      </c>
      <c r="AM99" s="2">
        <f>($AM$2/$AU$1*(sub!AO97-sub!$B97)^2)</f>
        <v>2.4001521737069841E-2</v>
      </c>
      <c r="AN99" s="2">
        <f>($AN$2/$AU$1*(sub!AP97-sub!$B97)^2)</f>
        <v>0.45963803504739775</v>
      </c>
      <c r="AO99" s="2">
        <f>($AO$2/$AU$1*(sub!AQ97-sub!$B97)^2)</f>
        <v>2.4375091382731754E-2</v>
      </c>
      <c r="AP99" s="2">
        <f>($AP$2/$AU$1*(sub!AR97-sub!$B97)^2)</f>
        <v>2.3338897078403944E-2</v>
      </c>
      <c r="AQ99" s="2">
        <f>($AQ$2/$AU$1*(sub!AS97-sub!$B97)^2)</f>
        <v>3.8422347339547409E-5</v>
      </c>
      <c r="AR99" s="2">
        <f>($AR$2/$AU$1*(sub!AT97-sub!$B97)^2)</f>
        <v>3.0217149280141405E-2</v>
      </c>
      <c r="AS99" s="2">
        <f>($AS$2/$AU$1*(sub!AU97-sub!$B97)^2)</f>
        <v>0.10280786538840411</v>
      </c>
      <c r="AT99" s="2">
        <f>($AT$2/$AU$1*(sub!AV97-sub!$B97)^2)</f>
        <v>2.5616318696855496E-2</v>
      </c>
      <c r="AU99" s="2"/>
      <c r="AV99" s="26">
        <f t="shared" si="2"/>
        <v>115.11285587846731</v>
      </c>
    </row>
    <row r="100" spans="1:48" x14ac:dyDescent="0.2">
      <c r="A100" s="1">
        <v>42766</v>
      </c>
      <c r="B100" s="2">
        <f>$B$2/$AU$1*(sub!D98-sub!$B98)^2</f>
        <v>4.5935737786585964</v>
      </c>
      <c r="C100" s="2">
        <f>($C$2/$AU$1)*(sub!E98-sub!$B98)^2</f>
        <v>0.25236861812619693</v>
      </c>
      <c r="D100" s="2">
        <f>($D$2/$AU$1)*(sub!F98-sub!$B98)^2</f>
        <v>9.6588763659280097E-2</v>
      </c>
      <c r="E100" s="2">
        <f>($E$2/$AU$1*(sub!G98-sub!$B98)^2)</f>
        <v>0.35940780169390479</v>
      </c>
      <c r="F100" s="2">
        <f>($F$2/$AU$1*(sub!H98-sub!$B98)^2)</f>
        <v>2.5145181562096991E-3</v>
      </c>
      <c r="G100" s="2">
        <f>($G$2*(sub!I98-sub!$B98)^2)</f>
        <v>13.267534746970874</v>
      </c>
      <c r="H100" s="2">
        <f>($H$2/$AU$1*(sub!J98-sub!$B98)^2)</f>
        <v>6.4754431430104217E-2</v>
      </c>
      <c r="I100" s="2">
        <f>($I$2/$AU$1*(sub!K98-sub!$B98)^2)</f>
        <v>2.020280588853625</v>
      </c>
      <c r="J100" s="2">
        <f>($J$2/$AU$1*(sub!L98-sub!$B98)^2)</f>
        <v>0.4093194707632985</v>
      </c>
      <c r="K100" s="2">
        <f>($K$2/$AU$1*(sub!M98-sub!$B98)^2)</f>
        <v>0.25125973160209419</v>
      </c>
      <c r="L100" s="2">
        <f>($L$2/$AU$1*(sub!N98-sub!$B98)^2)</f>
        <v>1.0359406664986613E-4</v>
      </c>
      <c r="M100" s="2">
        <f>($M$2/$AU$1*(sub!O98-sub!$B98)^2)</f>
        <v>5.0126444652449349E-5</v>
      </c>
      <c r="N100" s="2">
        <f>($N$2/$AU$1*(sub!P98-sub!$B98)^2)</f>
        <v>5.8718384078105222E-2</v>
      </c>
      <c r="O100" s="2">
        <f>($O$2*(sub!Q98-sub!$B98)^2)</f>
        <v>36.791030307640916</v>
      </c>
      <c r="P100" s="2">
        <f>($P$2/$AU$1*(sub!R98-sub!$B98)^2)</f>
        <v>4.9861469713897079E-2</v>
      </c>
      <c r="Q100" s="2">
        <f>($Q$2/$AU$1*(sub!S98-sub!$B98)^2)</f>
        <v>4.8293100328467793E-2</v>
      </c>
      <c r="R100" s="2">
        <f>($R$2/$AU$1*(sub!T98-sub!$B98)^2)</f>
        <v>3.5423450805723344E-2</v>
      </c>
      <c r="S100" s="2">
        <f>($S$2/$AU$1*(sub!U98-sub!$B98)^2)</f>
        <v>8.8930910558273915E-2</v>
      </c>
      <c r="T100" s="2">
        <f>($T$2/$AU$1*(sub!V98-sub!$B98)^2)</f>
        <v>0.24888319492113398</v>
      </c>
      <c r="U100" s="2">
        <f>($U$2/$AU$1*(sub!W98-sub!$B98)^2)</f>
        <v>0.20270192652070032</v>
      </c>
      <c r="V100" s="2">
        <f>($V$2/$AU$1*(sub!X98-sub!$B98)^2)</f>
        <v>8.5455231680938992E-2</v>
      </c>
      <c r="W100" s="2">
        <f>($W$2/$AU$1*(sub!Y98-sub!$B98)^2)</f>
        <v>2.4210995215249484E-2</v>
      </c>
      <c r="X100" s="2">
        <f>($X$2/$AU$1*(sub!Z98-sub!$B98)^2)</f>
        <v>0.13239747648321756</v>
      </c>
      <c r="Y100" s="2">
        <f>($Y$2/$AU$1*(sub!AA98-sub!$B98)^2)</f>
        <v>5.8747551353482662E-3</v>
      </c>
      <c r="Z100" s="2">
        <f>($Z$2/$AU$1*(sub!AB98-sub!$B98)^2)</f>
        <v>8.7905558632345032E-2</v>
      </c>
      <c r="AA100" s="2">
        <f>($AA$2/$AU$1*(sub!AC98-sub!$B98)^2)</f>
        <v>2.9024301057515656E-3</v>
      </c>
      <c r="AB100" s="2">
        <f>($AB$2*(sub!AD98-sub!$B98)^2)</f>
        <v>9.8671670363495168E-2</v>
      </c>
      <c r="AC100" s="2">
        <f>($AC$2/$AU$1*(sub!AE98-sub!$B98)^2)</f>
        <v>0.27259764644548429</v>
      </c>
      <c r="AD100" s="2">
        <f>($AD$2/$AU$1*(sub!AF98-sub!$B98)^2)</f>
        <v>1.6608876187063127E-2</v>
      </c>
      <c r="AE100" s="2">
        <f>($AE$2/$AU$1*(sub!AG98-sub!$B98)^2)</f>
        <v>2.9159139910259306E-3</v>
      </c>
      <c r="AF100" s="2">
        <f>($AF$2/$AU$1*(sub!AH98-sub!$B98)^2)</f>
        <v>0.56364553605943002</v>
      </c>
      <c r="AG100" s="2">
        <f>($AG$2/$AU$1*(sub!AI98-sub!$B98)^2)</f>
        <v>2.9978324127816216</v>
      </c>
      <c r="AH100" s="2">
        <f>($AH$2/$AU$1*(sub!AJ98-sub!$B98)^2)</f>
        <v>1.8913036194962636</v>
      </c>
      <c r="AI100" s="2">
        <f>($AI$2/$AU$1*(sub!AK98-sub!$B98)^2)</f>
        <v>2.4199515140787501E-2</v>
      </c>
      <c r="AJ100" s="2">
        <f>($AJ$2/$AU$1*(sub!AL98-sub!$B98)^2)</f>
        <v>0.5487538770961492</v>
      </c>
      <c r="AK100" s="2">
        <f>($AK$2/$AU$1*(sub!AM98-sub!$B98)^2)</f>
        <v>4.0626799253987572E-3</v>
      </c>
      <c r="AL100" s="2">
        <f>($AL$2/$AU$1*(sub!AN98-sub!$B98)^2)</f>
        <v>7.5992438808941704E-3</v>
      </c>
      <c r="AM100" s="2">
        <f>($AM$2/$AU$1*(sub!AO98-sub!$B98)^2)</f>
        <v>3.2554055768157529E-2</v>
      </c>
      <c r="AN100" s="2">
        <f>($AN$2/$AU$1*(sub!AP98-sub!$B98)^2)</f>
        <v>0.43097721577996467</v>
      </c>
      <c r="AO100" s="2">
        <f>($AO$2/$AU$1*(sub!AQ98-sub!$B98)^2)</f>
        <v>6.6860158306976296E-3</v>
      </c>
      <c r="AP100" s="2">
        <f>($AP$2/$AU$1*(sub!AR98-sub!$B98)^2)</f>
        <v>7.9801023161872445E-2</v>
      </c>
      <c r="AQ100" s="2">
        <f>($AQ$2/$AU$1*(sub!AS98-sub!$B98)^2)</f>
        <v>1.1785009890636056E-3</v>
      </c>
      <c r="AR100" s="2">
        <f>($AR$2/$AU$1*(sub!AT98-sub!$B98)^2)</f>
        <v>1.4970234132566926E-4</v>
      </c>
      <c r="AS100" s="2">
        <f>($AS$2/$AU$1*(sub!AU98-sub!$B98)^2)</f>
        <v>0.18913182014175728</v>
      </c>
      <c r="AT100" s="2">
        <f>($AT$2/$AU$1*(sub!AV98-sub!$B98)^2)</f>
        <v>1.1070421622153378E-2</v>
      </c>
      <c r="AU100" s="2"/>
      <c r="AV100" s="26">
        <f t="shared" si="2"/>
        <v>66.360085109248161</v>
      </c>
    </row>
    <row r="101" spans="1:48" x14ac:dyDescent="0.2">
      <c r="A101" s="1">
        <v>42794</v>
      </c>
      <c r="B101" s="2">
        <f>$B$2/$AU$1*(sub!D99-sub!$B99)^2</f>
        <v>1.8474000677852185</v>
      </c>
      <c r="C101" s="2">
        <f>($C$2/$AU$1)*(sub!E99-sub!$B99)^2</f>
        <v>0.77225609828620745</v>
      </c>
      <c r="D101" s="2">
        <f>($D$2/$AU$1)*(sub!F99-sub!$B99)^2</f>
        <v>8.1767794709487904E-2</v>
      </c>
      <c r="E101" s="2">
        <f>($E$2/$AU$1*(sub!G99-sub!$B99)^2)</f>
        <v>0.3669968701223349</v>
      </c>
      <c r="F101" s="2">
        <f>($F$2/$AU$1*(sub!H99-sub!$B99)^2)</f>
        <v>1.1315321527072032E-2</v>
      </c>
      <c r="G101" s="2">
        <f>($G$2*(sub!I99-sub!$B99)^2)</f>
        <v>14.820233151622922</v>
      </c>
      <c r="H101" s="2">
        <f>($H$2/$AU$1*(sub!J99-sub!$B99)^2)</f>
        <v>0.76678412791826367</v>
      </c>
      <c r="I101" s="2">
        <f>($I$2/$AU$1*(sub!K99-sub!$B99)^2)</f>
        <v>1.0858119314539794</v>
      </c>
      <c r="J101" s="2">
        <f>($J$2/$AU$1*(sub!L99-sub!$B99)^2)</f>
        <v>0.38747742250948269</v>
      </c>
      <c r="K101" s="2">
        <f>($K$2/$AU$1*(sub!M99-sub!$B99)^2)</f>
        <v>0.24633094375567355</v>
      </c>
      <c r="L101" s="2">
        <f>($L$2/$AU$1*(sub!N99-sub!$B99)^2)</f>
        <v>1.1992247114899995E-2</v>
      </c>
      <c r="M101" s="2">
        <f>($M$2/$AU$1*(sub!O99-sub!$B99)^2)</f>
        <v>3.0755672549148981E-4</v>
      </c>
      <c r="N101" s="2">
        <f>($N$2/$AU$1*(sub!P99-sub!$B99)^2)</f>
        <v>5.1729033789447668E-2</v>
      </c>
      <c r="O101" s="2">
        <f>($O$2*(sub!Q99-sub!$B99)^2)</f>
        <v>58.479032129970534</v>
      </c>
      <c r="P101" s="2">
        <f>($P$2/$AU$1*(sub!R99-sub!$B99)^2)</f>
        <v>2.7556244065373239E-2</v>
      </c>
      <c r="Q101" s="2">
        <f>($Q$2/$AU$1*(sub!S99-sub!$B99)^2)</f>
        <v>3.2338146268518275E-2</v>
      </c>
      <c r="R101" s="2">
        <f>($R$2/$AU$1*(sub!T99-sub!$B99)^2)</f>
        <v>3.4651536140589592E-2</v>
      </c>
      <c r="S101" s="2">
        <f>($S$2/$AU$1*(sub!U99-sub!$B99)^2)</f>
        <v>4.693553559792428E-2</v>
      </c>
      <c r="T101" s="2">
        <f>($T$2/$AU$1*(sub!V99-sub!$B99)^2)</f>
        <v>0.13581722686411013</v>
      </c>
      <c r="U101" s="2">
        <f>($U$2/$AU$1*(sub!W99-sub!$B99)^2)</f>
        <v>0.16708162822390846</v>
      </c>
      <c r="V101" s="2">
        <f>($V$2/$AU$1*(sub!X99-sub!$B99)^2)</f>
        <v>0.13593107052128742</v>
      </c>
      <c r="W101" s="2">
        <f>($W$2/$AU$1*(sub!Y99-sub!$B99)^2)</f>
        <v>5.5039793713004728E-2</v>
      </c>
      <c r="X101" s="2">
        <f>($X$2/$AU$1*(sub!Z99-sub!$B99)^2)</f>
        <v>0.22668917489364898</v>
      </c>
      <c r="Y101" s="2">
        <f>($Y$2/$AU$1*(sub!AA99-sub!$B99)^2)</f>
        <v>3.1791222928514482E-2</v>
      </c>
      <c r="Z101" s="2">
        <f>($Z$2/$AU$1*(sub!AB99-sub!$B99)^2)</f>
        <v>4.9770513201773746E-2</v>
      </c>
      <c r="AA101" s="2">
        <f>($AA$2/$AU$1*(sub!AC99-sub!$B99)^2)</f>
        <v>3.7332736996724407E-3</v>
      </c>
      <c r="AB101" s="2">
        <f>($AB$2*(sub!AD99-sub!$B99)^2)</f>
        <v>0.18766972338914958</v>
      </c>
      <c r="AC101" s="2">
        <f>($AC$2/$AU$1*(sub!AE99-sub!$B99)^2)</f>
        <v>0.20614068057110513</v>
      </c>
      <c r="AD101" s="2">
        <f>($AD$2/$AU$1*(sub!AF99-sub!$B99)^2)</f>
        <v>0.25930917479631899</v>
      </c>
      <c r="AE101" s="2">
        <f>($AE$2/$AU$1*(sub!AG99-sub!$B99)^2)</f>
        <v>2.3182321119318765E-3</v>
      </c>
      <c r="AF101" s="2">
        <f>($AF$2/$AU$1*(sub!AH99-sub!$B99)^2)</f>
        <v>0.30425989874786286</v>
      </c>
      <c r="AG101" s="2">
        <f>($AG$2/$AU$1*(sub!AI99-sub!$B99)^2)</f>
        <v>2.5350687861454269</v>
      </c>
      <c r="AH101" s="2">
        <f>($AH$2/$AU$1*(sub!AJ99-sub!$B99)^2)</f>
        <v>1.6697813687022596</v>
      </c>
      <c r="AI101" s="2">
        <f>($AI$2/$AU$1*(sub!AK99-sub!$B99)^2)</f>
        <v>8.6795063934499532E-3</v>
      </c>
      <c r="AJ101" s="2">
        <f>($AJ$2/$AU$1*(sub!AL99-sub!$B99)^2)</f>
        <v>0.47294244090682863</v>
      </c>
      <c r="AK101" s="2">
        <f>($AK$2/$AU$1*(sub!AM99-sub!$B99)^2)</f>
        <v>1.4098897832410971E-3</v>
      </c>
      <c r="AL101" s="2">
        <f>($AL$2/$AU$1*(sub!AN99-sub!$B99)^2)</f>
        <v>1.4112336554957352E-2</v>
      </c>
      <c r="AM101" s="2">
        <f>($AM$2/$AU$1*(sub!AO99-sub!$B99)^2)</f>
        <v>5.141988393146113E-2</v>
      </c>
      <c r="AN101" s="2">
        <f>($AN$2/$AU$1*(sub!AP99-sub!$B99)^2)</f>
        <v>0.38126905211206202</v>
      </c>
      <c r="AO101" s="2">
        <f>($AO$2/$AU$1*(sub!AQ99-sub!$B99)^2)</f>
        <v>3.0076722082426049E-3</v>
      </c>
      <c r="AP101" s="2">
        <f>($AP$2/$AU$1*(sub!AR99-sub!$B99)^2)</f>
        <v>2.0263621434551461E-3</v>
      </c>
      <c r="AQ101" s="2">
        <f>($AQ$2/$AU$1*(sub!AS99-sub!$B99)^2)</f>
        <v>3.4041849453178026E-5</v>
      </c>
      <c r="AR101" s="2">
        <f>($AR$2/$AU$1*(sub!AT99-sub!$B99)^2)</f>
        <v>1.5741590637874375E-3</v>
      </c>
      <c r="AS101" s="2">
        <f>($AS$2/$AU$1*(sub!AU99-sub!$B99)^2)</f>
        <v>0.28431340666917948</v>
      </c>
      <c r="AT101" s="2">
        <f>($AT$2/$AU$1*(sub!AV99-sub!$B99)^2)</f>
        <v>2.5035351167757547E-3</v>
      </c>
      <c r="AU101" s="2"/>
      <c r="AV101" s="26">
        <f t="shared" si="2"/>
        <v>86.264610214606307</v>
      </c>
    </row>
    <row r="102" spans="1:48" x14ac:dyDescent="0.2">
      <c r="A102" s="1">
        <v>42825</v>
      </c>
      <c r="B102" s="2">
        <f>$B$2/$AU$1*(sub!D100-sub!$B100)^2</f>
        <v>0.21422791793998835</v>
      </c>
      <c r="C102" s="2">
        <f>($C$2/$AU$1)*(sub!E100-sub!$B100)^2</f>
        <v>0.67249370782918494</v>
      </c>
      <c r="D102" s="2">
        <f>($D$2/$AU$1)*(sub!F100-sub!$B100)^2</f>
        <v>7.4976702236872902E-2</v>
      </c>
      <c r="E102" s="2">
        <f>($E$2/$AU$1*(sub!G100-sub!$B100)^2)</f>
        <v>0.14699785443852523</v>
      </c>
      <c r="F102" s="2">
        <f>($F$2/$AU$1*(sub!H100-sub!$B100)^2)</f>
        <v>0.15350253157292484</v>
      </c>
      <c r="G102" s="2">
        <f>($G$2*(sub!I100-sub!$B100)^2)</f>
        <v>1.4906708221720757</v>
      </c>
      <c r="H102" s="2">
        <f>($H$2/$AU$1*(sub!J100-sub!$B100)^2)</f>
        <v>0.68785184122772347</v>
      </c>
      <c r="I102" s="2">
        <f>($I$2/$AU$1*(sub!K100-sub!$B100)^2)</f>
        <v>1.189620513997105</v>
      </c>
      <c r="J102" s="2">
        <f>($J$2/$AU$1*(sub!L100-sub!$B100)^2)</f>
        <v>0.36933098639768358</v>
      </c>
      <c r="K102" s="2">
        <f>($K$2/$AU$1*(sub!M100-sub!$B100)^2)</f>
        <v>0.19849338104023459</v>
      </c>
      <c r="L102" s="2">
        <f>($L$2/$AU$1*(sub!N100-sub!$B100)^2)</f>
        <v>3.2989550078006344E-2</v>
      </c>
      <c r="M102" s="2">
        <f>($M$2/$AU$1*(sub!O100-sub!$B100)^2)</f>
        <v>3.6518438039991022E-3</v>
      </c>
      <c r="N102" s="2">
        <f>($N$2/$AU$1*(sub!P100-sub!$B100)^2)</f>
        <v>4.6185265567342496E-5</v>
      </c>
      <c r="O102" s="2">
        <f>($O$2*(sub!Q100-sub!$B100)^2)</f>
        <v>60.845354437561419</v>
      </c>
      <c r="P102" s="2">
        <f>($P$2/$AU$1*(sub!R100-sub!$B100)^2)</f>
        <v>0.10021875757739858</v>
      </c>
      <c r="Q102" s="2">
        <f>($Q$2/$AU$1*(sub!S100-sub!$B100)^2)</f>
        <v>5.9493075510294056E-2</v>
      </c>
      <c r="R102" s="2">
        <f>($R$2/$AU$1*(sub!T100-sub!$B100)^2)</f>
        <v>8.130895603758781E-2</v>
      </c>
      <c r="S102" s="2">
        <f>($S$2/$AU$1*(sub!U100-sub!$B100)^2)</f>
        <v>9.6818285066463006E-2</v>
      </c>
      <c r="T102" s="2">
        <f>($T$2/$AU$1*(sub!V100-sub!$B100)^2)</f>
        <v>0.31200230160096282</v>
      </c>
      <c r="U102" s="2">
        <f>($U$2/$AU$1*(sub!W100-sub!$B100)^2)</f>
        <v>0.12451015399554421</v>
      </c>
      <c r="V102" s="2">
        <f>($V$2/$AU$1*(sub!X100-sub!$B100)^2)</f>
        <v>0.20625850852033897</v>
      </c>
      <c r="W102" s="2">
        <f>($W$2/$AU$1*(sub!Y100-sub!$B100)^2)</f>
        <v>4.4850881072186814E-2</v>
      </c>
      <c r="X102" s="2">
        <f>($X$2/$AU$1*(sub!Z100-sub!$B100)^2)</f>
        <v>0.23454765641468125</v>
      </c>
      <c r="Y102" s="2">
        <f>($Y$2/$AU$1*(sub!AA100-sub!$B100)^2)</f>
        <v>7.1693433119267E-2</v>
      </c>
      <c r="Z102" s="2">
        <f>($Z$2/$AU$1*(sub!AB100-sub!$B100)^2)</f>
        <v>5.9797473976445484E-2</v>
      </c>
      <c r="AA102" s="2">
        <f>($AA$2/$AU$1*(sub!AC100-sub!$B100)^2)</f>
        <v>2.0005408165203371E-2</v>
      </c>
      <c r="AB102" s="2">
        <f>($AB$2*(sub!AD100-sub!$B100)^2)</f>
        <v>0.10723132430577023</v>
      </c>
      <c r="AC102" s="2">
        <f>($AC$2/$AU$1*(sub!AE100-sub!$B100)^2)</f>
        <v>1.2210159006296392E-2</v>
      </c>
      <c r="AD102" s="2">
        <f>($AD$2/$AU$1*(sub!AF100-sub!$B100)^2)</f>
        <v>2.971752466450913</v>
      </c>
      <c r="AE102" s="2">
        <f>($AE$2/$AU$1*(sub!AG100-sub!$B100)^2)</f>
        <v>1.4134233314681022E-2</v>
      </c>
      <c r="AF102" s="2">
        <f>($AF$2/$AU$1*(sub!AH100-sub!$B100)^2)</f>
        <v>0.8378310937795721</v>
      </c>
      <c r="AG102" s="2">
        <f>($AG$2/$AU$1*(sub!AI100-sub!$B100)^2)</f>
        <v>2.206259855589515</v>
      </c>
      <c r="AH102" s="2">
        <f>($AH$2/$AU$1*(sub!AJ100-sub!$B100)^2)</f>
        <v>2.0341699722618536</v>
      </c>
      <c r="AI102" s="2">
        <f>($AI$2/$AU$1*(sub!AK100-sub!$B100)^2)</f>
        <v>5.7865060570425848E-2</v>
      </c>
      <c r="AJ102" s="2">
        <f>($AJ$2/$AU$1*(sub!AL100-sub!$B100)^2)</f>
        <v>0.49426601383309288</v>
      </c>
      <c r="AK102" s="2">
        <f>($AK$2/$AU$1*(sub!AM100-sub!$B100)^2)</f>
        <v>3.2062415323208596E-3</v>
      </c>
      <c r="AL102" s="2">
        <f>($AL$2/$AU$1*(sub!AN100-sub!$B100)^2)</f>
        <v>8.9759786998044849E-2</v>
      </c>
      <c r="AM102" s="2">
        <f>($AM$2/$AU$1*(sub!AO100-sub!$B100)^2)</f>
        <v>2.5882269806922174E-2</v>
      </c>
      <c r="AN102" s="2">
        <f>($AN$2/$AU$1*(sub!AP100-sub!$B100)^2)</f>
        <v>9.130485447539664E-5</v>
      </c>
      <c r="AO102" s="2">
        <f>($AO$2/$AU$1*(sub!AQ100-sub!$B100)^2)</f>
        <v>6.6530486930320055E-5</v>
      </c>
      <c r="AP102" s="2">
        <f>($AP$2/$AU$1*(sub!AR100-sub!$B100)^2)</f>
        <v>1.7733515005916155E-2</v>
      </c>
      <c r="AQ102" s="2">
        <f>($AQ$2/$AU$1*(sub!AS100-sub!$B100)^2)</f>
        <v>3.9291350864191117E-3</v>
      </c>
      <c r="AR102" s="2">
        <f>($AR$2/$AU$1*(sub!AT100-sub!$B100)^2)</f>
        <v>6.0902379220224585E-4</v>
      </c>
      <c r="AS102" s="2">
        <f>($AS$2/$AU$1*(sub!AU100-sub!$B100)^2)</f>
        <v>0.2505200986782376</v>
      </c>
      <c r="AT102" s="2">
        <f>($AT$2/$AU$1*(sub!AV100-sub!$B100)^2)</f>
        <v>2.2450922831513277E-3</v>
      </c>
      <c r="AU102" s="2"/>
      <c r="AV102" s="26">
        <f t="shared" si="2"/>
        <v>76.621476344254432</v>
      </c>
    </row>
    <row r="103" spans="1:48" x14ac:dyDescent="0.2">
      <c r="A103" s="1">
        <v>42855</v>
      </c>
      <c r="B103" s="2">
        <f>$B$2/$AU$1*(sub!D101-sub!$B101)^2</f>
        <v>9.1554948123666422E-5</v>
      </c>
      <c r="C103" s="2">
        <f>($C$2/$AU$1)*(sub!E101-sub!$B101)^2</f>
        <v>1.3666317817621938</v>
      </c>
      <c r="D103" s="2">
        <f>($D$2/$AU$1)*(sub!F101-sub!$B101)^2</f>
        <v>8.023979972524041E-2</v>
      </c>
      <c r="E103" s="2">
        <f>($E$2/$AU$1*(sub!G101-sub!$B101)^2)</f>
        <v>1.0976017699747398E-2</v>
      </c>
      <c r="F103" s="2">
        <f>($F$2/$AU$1*(sub!H101-sub!$B101)^2)</f>
        <v>0.24842110787618288</v>
      </c>
      <c r="G103" s="2">
        <f>($G$2*(sub!I101-sub!$B101)^2)</f>
        <v>25.878793220842152</v>
      </c>
      <c r="H103" s="2">
        <f>($H$2/$AU$1*(sub!J101-sub!$B101)^2)</f>
        <v>1.9113214127212765</v>
      </c>
      <c r="I103" s="2">
        <f>($I$2/$AU$1*(sub!K101-sub!$B101)^2)</f>
        <v>1.5851667017605369</v>
      </c>
      <c r="J103" s="2">
        <f>($J$2/$AU$1*(sub!L101-sub!$B101)^2)</f>
        <v>3.6663220847183993E-2</v>
      </c>
      <c r="K103" s="2">
        <f>($K$2/$AU$1*(sub!M101-sub!$B101)^2)</f>
        <v>0.1748510934977747</v>
      </c>
      <c r="L103" s="2">
        <f>($L$2/$AU$1*(sub!N101-sub!$B101)^2)</f>
        <v>3.0302102402302838E-3</v>
      </c>
      <c r="M103" s="2">
        <f>($M$2/$AU$1*(sub!O101-sub!$B101)^2)</f>
        <v>4.0466575825887169E-2</v>
      </c>
      <c r="N103" s="2">
        <f>($N$2/$AU$1*(sub!P101-sub!$B101)^2)</f>
        <v>2.4936368713316462E-3</v>
      </c>
      <c r="O103" s="2">
        <f>($O$2*(sub!Q101-sub!$B101)^2)</f>
        <v>40.418969474517972</v>
      </c>
      <c r="P103" s="2">
        <f>($P$2/$AU$1*(sub!R101-sub!$B101)^2)</f>
        <v>4.0661964549322345E-3</v>
      </c>
      <c r="Q103" s="2">
        <f>($Q$2/$AU$1*(sub!S101-sub!$B101)^2)</f>
        <v>2.8722555707651885E-2</v>
      </c>
      <c r="R103" s="2">
        <f>($R$2/$AU$1*(sub!T101-sub!$B101)^2)</f>
        <v>4.0390033762488814E-2</v>
      </c>
      <c r="S103" s="2">
        <f>($S$2/$AU$1*(sub!U101-sub!$B101)^2)</f>
        <v>1.2850939095638827E-2</v>
      </c>
      <c r="T103" s="2">
        <f>($T$2/$AU$1*(sub!V101-sub!$B101)^2)</f>
        <v>5.8799269177181729E-2</v>
      </c>
      <c r="U103" s="2">
        <f>($U$2/$AU$1*(sub!W101-sub!$B101)^2)</f>
        <v>7.1106026570696562E-2</v>
      </c>
      <c r="V103" s="2">
        <f>($V$2/$AU$1*(sub!X101-sub!$B101)^2)</f>
        <v>0.40874000202988081</v>
      </c>
      <c r="W103" s="2">
        <f>($W$2/$AU$1*(sub!Y101-sub!$B101)^2)</f>
        <v>0.162704842186006</v>
      </c>
      <c r="X103" s="2">
        <f>($X$2/$AU$1*(sub!Z101-sub!$B101)^2)</f>
        <v>0.20107433953756707</v>
      </c>
      <c r="Y103" s="2">
        <f>($Y$2/$AU$1*(sub!AA101-sub!$B101)^2)</f>
        <v>9.9918430457377708E-2</v>
      </c>
      <c r="Z103" s="2">
        <f>($Z$2/$AU$1*(sub!AB101-sub!$B101)^2)</f>
        <v>1.3377584820421335E-2</v>
      </c>
      <c r="AA103" s="2">
        <f>($AA$2/$AU$1*(sub!AC101-sub!$B101)^2)</f>
        <v>5.1240394833318567E-3</v>
      </c>
      <c r="AB103" s="2">
        <f>($AB$2*(sub!AD101-sub!$B101)^2)</f>
        <v>0.83576628546734799</v>
      </c>
      <c r="AC103" s="2">
        <f>($AC$2/$AU$1*(sub!AE101-sub!$B101)^2)</f>
        <v>5.5141834550619957E-3</v>
      </c>
      <c r="AD103" s="2">
        <f>($AD$2/$AU$1*(sub!AF101-sub!$B101)^2)</f>
        <v>1.3389051535439324E-3</v>
      </c>
      <c r="AE103" s="2">
        <f>($AE$2/$AU$1*(sub!AG101-sub!$B101)^2)</f>
        <v>1.1343637704747755E-2</v>
      </c>
      <c r="AF103" s="2">
        <f>($AF$2/$AU$1*(sub!AH101-sub!$B101)^2)</f>
        <v>0.49122065758905076</v>
      </c>
      <c r="AG103" s="2">
        <f>($AG$2/$AU$1*(sub!AI101-sub!$B101)^2)</f>
        <v>1.5853341971836807</v>
      </c>
      <c r="AH103" s="2">
        <f>($AH$2/$AU$1*(sub!AJ101-sub!$B101)^2)</f>
        <v>1.5000605051386553</v>
      </c>
      <c r="AI103" s="2">
        <f>($AI$2/$AU$1*(sub!AK101-sub!$B101)^2)</f>
        <v>1.9119241472845439E-2</v>
      </c>
      <c r="AJ103" s="2">
        <f>($AJ$2/$AU$1*(sub!AL101-sub!$B101)^2)</f>
        <v>0.24827842069817999</v>
      </c>
      <c r="AK103" s="2">
        <f>($AK$2/$AU$1*(sub!AM101-sub!$B101)^2)</f>
        <v>3.1310610232655224E-4</v>
      </c>
      <c r="AL103" s="2">
        <f>($AL$2/$AU$1*(sub!AN101-sub!$B101)^2)</f>
        <v>2.4239252397224565E-2</v>
      </c>
      <c r="AM103" s="2">
        <f>($AM$2/$AU$1*(sub!AO101-sub!$B101)^2)</f>
        <v>7.4655829321647313E-2</v>
      </c>
      <c r="AN103" s="2">
        <f>($AN$2/$AU$1*(sub!AP101-sub!$B101)^2)</f>
        <v>1.0852064611371384E-2</v>
      </c>
      <c r="AO103" s="2">
        <f>($AO$2/$AU$1*(sub!AQ101-sub!$B101)^2)</f>
        <v>2.4259713562428543E-2</v>
      </c>
      <c r="AP103" s="2">
        <f>($AP$2/$AU$1*(sub!AR101-sub!$B101)^2)</f>
        <v>4.5342363900127199E-2</v>
      </c>
      <c r="AQ103" s="2">
        <f>($AQ$2/$AU$1*(sub!AS101-sub!$B101)^2)</f>
        <v>9.7167259195616833E-5</v>
      </c>
      <c r="AR103" s="2">
        <f>($AR$2/$AU$1*(sub!AT101-sub!$B101)^2)</f>
        <v>2.0855665955520901E-2</v>
      </c>
      <c r="AS103" s="2">
        <f>($AS$2/$AU$1*(sub!AU101-sub!$B101)^2)</f>
        <v>0.58856260954255901</v>
      </c>
      <c r="AT103" s="2">
        <f>($AT$2/$AU$1*(sub!AV101-sub!$B101)^2)</f>
        <v>1.7610439468520736E-3</v>
      </c>
      <c r="AU103" s="2"/>
      <c r="AV103" s="26">
        <f t="shared" si="2"/>
        <v>78.353904918881398</v>
      </c>
    </row>
    <row r="104" spans="1:48" x14ac:dyDescent="0.2">
      <c r="A104" s="1">
        <v>42886</v>
      </c>
      <c r="B104" s="2">
        <f>$B$2/$AU$1*(sub!D102-sub!$B102)^2</f>
        <v>0.20041816888503336</v>
      </c>
      <c r="C104" s="2">
        <f>($C$2/$AU$1)*(sub!E102-sub!$B102)^2</f>
        <v>2.3973680125657033</v>
      </c>
      <c r="D104" s="2">
        <f>($D$2/$AU$1)*(sub!F102-sub!$B102)^2</f>
        <v>1.2211351165980665E-2</v>
      </c>
      <c r="E104" s="2">
        <f>($E$2/$AU$1*(sub!G102-sub!$B102)^2)</f>
        <v>1.5935914161787615E-3</v>
      </c>
      <c r="F104" s="2">
        <f>($F$2/$AU$1*(sub!H102-sub!$B102)^2)</f>
        <v>0.37579938647602357</v>
      </c>
      <c r="G104" s="2">
        <f>($G$2*(sub!I102-sub!$B102)^2)</f>
        <v>4.7241833805287898E-3</v>
      </c>
      <c r="H104" s="2">
        <f>($H$2/$AU$1*(sub!J102-sub!$B102)^2)</f>
        <v>1.2123705528049624</v>
      </c>
      <c r="I104" s="2">
        <f>($I$2/$AU$1*(sub!K102-sub!$B102)^2)</f>
        <v>1.6107819872401365</v>
      </c>
      <c r="J104" s="2">
        <f>($J$2/$AU$1*(sub!L102-sub!$B102)^2)</f>
        <v>0.12867279103633128</v>
      </c>
      <c r="K104" s="2">
        <f>($K$2/$AU$1*(sub!M102-sub!$B102)^2)</f>
        <v>0.10625351360961947</v>
      </c>
      <c r="L104" s="2">
        <f>($L$2/$AU$1*(sub!N102-sub!$B102)^2)</f>
        <v>4.2321668826689641E-4</v>
      </c>
      <c r="M104" s="2">
        <f>($M$2/$AU$1*(sub!O102-sub!$B102)^2)</f>
        <v>3.0046490577126963E-2</v>
      </c>
      <c r="N104" s="2">
        <f>($N$2/$AU$1*(sub!P102-sub!$B102)^2)</f>
        <v>9.4786955920849249E-6</v>
      </c>
      <c r="O104" s="2">
        <f>($O$2*(sub!Q102-sub!$B102)^2)</f>
        <v>50.495847709596269</v>
      </c>
      <c r="P104" s="2">
        <f>($P$2/$AU$1*(sub!R102-sub!$B102)^2)</f>
        <v>1.0794080467923753E-3</v>
      </c>
      <c r="Q104" s="2">
        <f>($Q$2/$AU$1*(sub!S102-sub!$B102)^2)</f>
        <v>5.5847937159241808E-2</v>
      </c>
      <c r="R104" s="2">
        <f>($R$2/$AU$1*(sub!T102-sub!$B102)^2)</f>
        <v>5.2189648039207892E-2</v>
      </c>
      <c r="S104" s="2">
        <f>($S$2/$AU$1*(sub!U102-sub!$B102)^2)</f>
        <v>2.0356872165468328E-2</v>
      </c>
      <c r="T104" s="2">
        <f>($T$2/$AU$1*(sub!V102-sub!$B102)^2)</f>
        <v>8.3713814011252982E-2</v>
      </c>
      <c r="U104" s="2">
        <f>($U$2/$AU$1*(sub!W102-sub!$B102)^2)</f>
        <v>7.1744614540466697E-2</v>
      </c>
      <c r="V104" s="2">
        <f>($V$2/$AU$1*(sub!X102-sub!$B102)^2)</f>
        <v>0.37440105743906921</v>
      </c>
      <c r="W104" s="2">
        <f>($W$2/$AU$1*(sub!Y102-sub!$B102)^2)</f>
        <v>0.1406035665294918</v>
      </c>
      <c r="X104" s="2">
        <f>($X$2/$AU$1*(sub!Z102-sub!$B102)^2)</f>
        <v>0.20435128727640661</v>
      </c>
      <c r="Y104" s="2">
        <f>($Y$2/$AU$1*(sub!AA102-sub!$B102)^2)</f>
        <v>0.10548558043817458</v>
      </c>
      <c r="Z104" s="2">
        <f>($Z$2/$AU$1*(sub!AB102-sub!$B102)^2)</f>
        <v>1.8362738329822288E-2</v>
      </c>
      <c r="AA104" s="2">
        <f>($AA$2/$AU$1*(sub!AC102-sub!$B102)^2)</f>
        <v>2.0122295000967932E-2</v>
      </c>
      <c r="AB104" s="2">
        <f>($AB$2*(sub!AD102-sub!$B102)^2)</f>
        <v>0.61254144675094013</v>
      </c>
      <c r="AC104" s="2">
        <f>($AC$2/$AU$1*(sub!AE102-sub!$B102)^2)</f>
        <v>2.116496814075507E-2</v>
      </c>
      <c r="AD104" s="2">
        <f>($AD$2/$AU$1*(sub!AF102-sub!$B102)^2)</f>
        <v>0.25622403221264667</v>
      </c>
      <c r="AE104" s="2">
        <f>($AE$2/$AU$1*(sub!AG102-sub!$B102)^2)</f>
        <v>7.7719841761446622E-3</v>
      </c>
      <c r="AF104" s="2">
        <f>($AF$2/$AU$1*(sub!AH102-sub!$B102)^2)</f>
        <v>0.45188569226643255</v>
      </c>
      <c r="AG104" s="2">
        <f>($AG$2/$AU$1*(sub!AI102-sub!$B102)^2)</f>
        <v>1.6993095944754317</v>
      </c>
      <c r="AH104" s="2">
        <f>($AH$2/$AU$1*(sub!AJ102-sub!$B102)^2)</f>
        <v>1.5740636788903539</v>
      </c>
      <c r="AI104" s="2">
        <f>($AI$2/$AU$1*(sub!AK102-sub!$B102)^2)</f>
        <v>7.0841228747807267E-2</v>
      </c>
      <c r="AJ104" s="2">
        <f>($AJ$2/$AU$1*(sub!AL102-sub!$B102)^2)</f>
        <v>0.26765049968398696</v>
      </c>
      <c r="AK104" s="2">
        <f>($AK$2/$AU$1*(sub!AM102-sub!$B102)^2)</f>
        <v>8.9179954130239967E-3</v>
      </c>
      <c r="AL104" s="2">
        <f>($AL$2/$AU$1*(sub!AN102-sub!$B102)^2)</f>
        <v>0.1111844350561482</v>
      </c>
      <c r="AM104" s="2">
        <f>($AM$2/$AU$1*(sub!AO102-sub!$B102)^2)</f>
        <v>6.5833390373650741E-2</v>
      </c>
      <c r="AN104" s="2">
        <f>($AN$2/$AU$1*(sub!AP102-sub!$B102)^2)</f>
        <v>8.1269727719435938E-3</v>
      </c>
      <c r="AO104" s="2">
        <f>($AO$2/$AU$1*(sub!AQ102-sub!$B102)^2)</f>
        <v>8.0027603409163386E-4</v>
      </c>
      <c r="AP104" s="2">
        <f>($AP$2/$AU$1*(sub!AR102-sub!$B102)^2)</f>
        <v>1.710532987509783E-2</v>
      </c>
      <c r="AQ104" s="2">
        <f>($AQ$2/$AU$1*(sub!AS102-sub!$B102)^2)</f>
        <v>6.4538877240242446E-4</v>
      </c>
      <c r="AR104" s="2">
        <f>($AR$2/$AU$1*(sub!AT102-sub!$B102)^2)</f>
        <v>1.5815031904351774E-2</v>
      </c>
      <c r="AS104" s="2">
        <f>($AS$2/$AU$1*(sub!AU102-sub!$B102)^2)</f>
        <v>0.52781697978170683</v>
      </c>
      <c r="AT104" s="2">
        <f>($AT$2/$AU$1*(sub!AV102-sub!$B102)^2)</f>
        <v>4.869552420927179E-4</v>
      </c>
      <c r="AU104" s="2"/>
      <c r="AV104" s="26">
        <f t="shared" si="2"/>
        <v>63.442965133683117</v>
      </c>
    </row>
    <row r="105" spans="1:48" x14ac:dyDescent="0.2">
      <c r="A105" s="1">
        <v>42916</v>
      </c>
      <c r="B105" s="2">
        <f>$B$2/$AU$1*(sub!D103-sub!$B103)^2</f>
        <v>0.17136489712462336</v>
      </c>
      <c r="C105" s="2">
        <f>($C$2/$AU$1)*(sub!E103-sub!$B103)^2</f>
        <v>3.0003021812019979</v>
      </c>
      <c r="D105" s="2">
        <f>($D$2/$AU$1)*(sub!F103-sub!$B103)^2</f>
        <v>1.7092976119449336E-3</v>
      </c>
      <c r="E105" s="2">
        <f>($E$2/$AU$1*(sub!G103-sub!$B103)^2)</f>
        <v>1.8347044457630201E-2</v>
      </c>
      <c r="F105" s="2">
        <f>($F$2/$AU$1*(sub!H103-sub!$B103)^2)</f>
        <v>0.37584621904723881</v>
      </c>
      <c r="G105" s="2">
        <f>($G$2*(sub!I103-sub!$B103)^2)</f>
        <v>1.0882442530078451</v>
      </c>
      <c r="H105" s="2">
        <f>($H$2/$AU$1*(sub!J103-sub!$B103)^2)</f>
        <v>0.68121115308231583</v>
      </c>
      <c r="I105" s="2">
        <f>($I$2/$AU$1*(sub!K103-sub!$B103)^2)</f>
        <v>1.3513912365040965</v>
      </c>
      <c r="J105" s="2">
        <f>($J$2/$AU$1*(sub!L103-sub!$B103)^2)</f>
        <v>1.0097419236899962E-3</v>
      </c>
      <c r="K105" s="2">
        <f>($K$2/$AU$1*(sub!M103-sub!$B103)^2)</f>
        <v>8.1009380763013311E-2</v>
      </c>
      <c r="L105" s="2">
        <f>($L$2/$AU$1*(sub!N103-sub!$B103)^2)</f>
        <v>1.1517703300668057E-4</v>
      </c>
      <c r="M105" s="2">
        <f>($M$2/$AU$1*(sub!O103-sub!$B103)^2)</f>
        <v>3.6259796022717473E-3</v>
      </c>
      <c r="N105" s="2">
        <f>($N$2/$AU$1*(sub!P103-sub!$B103)^2)</f>
        <v>4.2504289100540379E-3</v>
      </c>
      <c r="O105" s="2">
        <f>($O$2*(sub!Q103-sub!$B103)^2)</f>
        <v>47.029439897970214</v>
      </c>
      <c r="P105" s="2">
        <f>($P$2/$AU$1*(sub!R103-sub!$B103)^2)</f>
        <v>2.9455709741249E-4</v>
      </c>
      <c r="Q105" s="2">
        <f>($Q$2/$AU$1*(sub!S103-sub!$B103)^2)</f>
        <v>4.0889974931637679E-2</v>
      </c>
      <c r="R105" s="2">
        <f>($R$2/$AU$1*(sub!T103-sub!$B103)^2)</f>
        <v>4.2945584115429383E-2</v>
      </c>
      <c r="S105" s="2">
        <f>($S$2/$AU$1*(sub!U103-sub!$B103)^2)</f>
        <v>1.7220492628498169E-5</v>
      </c>
      <c r="T105" s="2">
        <f>($T$2/$AU$1*(sub!V103-sub!$B103)^2)</f>
        <v>1.2781041582724379E-2</v>
      </c>
      <c r="U105" s="2">
        <f>($U$2/$AU$1*(sub!W103-sub!$B103)^2)</f>
        <v>6.3906154308111779E-2</v>
      </c>
      <c r="V105" s="2">
        <f>($V$2/$AU$1*(sub!X103-sub!$B103)^2)</f>
        <v>0.50650365729451441</v>
      </c>
      <c r="W105" s="2">
        <f>($W$2/$AU$1*(sub!Y103-sub!$B103)^2)</f>
        <v>0.19461503761174023</v>
      </c>
      <c r="X105" s="2">
        <f>($X$2/$AU$1*(sub!Z103-sub!$B103)^2)</f>
        <v>0.2797144711770414</v>
      </c>
      <c r="Y105" s="2">
        <f>($Y$2/$AU$1*(sub!AA103-sub!$B103)^2)</f>
        <v>0.13214131575524762</v>
      </c>
      <c r="Z105" s="2">
        <f>($Z$2/$AU$1*(sub!AB103-sub!$B103)^2)</f>
        <v>3.9934078658068473E-3</v>
      </c>
      <c r="AA105" s="2">
        <f>($AA$2/$AU$1*(sub!AC103-sub!$B103)^2)</f>
        <v>4.017541667957527E-2</v>
      </c>
      <c r="AB105" s="2">
        <f>($AB$2*(sub!AD103-sub!$B103)^2)</f>
        <v>1.1864776136715609</v>
      </c>
      <c r="AC105" s="2">
        <f>($AC$2/$AU$1*(sub!AE103-sub!$B103)^2)</f>
        <v>4.6332273714538965E-3</v>
      </c>
      <c r="AD105" s="2">
        <f>($AD$2/$AU$1*(sub!AF103-sub!$B103)^2)</f>
        <v>0.35395729738200898</v>
      </c>
      <c r="AE105" s="2">
        <f>($AE$2/$AU$1*(sub!AG103-sub!$B103)^2)</f>
        <v>7.8052623615007229E-3</v>
      </c>
      <c r="AF105" s="2">
        <f>($AF$2/$AU$1*(sub!AH103-sub!$B103)^2)</f>
        <v>0.44976631087610058</v>
      </c>
      <c r="AG105" s="2">
        <f>($AG$2/$AU$1*(sub!AI103-sub!$B103)^2)</f>
        <v>2.1331370966520411</v>
      </c>
      <c r="AH105" s="2">
        <f>($AH$2/$AU$1*(sub!AJ103-sub!$B103)^2)</f>
        <v>1.4043494117536641</v>
      </c>
      <c r="AI105" s="2">
        <f>($AI$2/$AU$1*(sub!AK103-sub!$B103)^2)</f>
        <v>0.14482455119376156</v>
      </c>
      <c r="AJ105" s="2">
        <f>($AJ$2/$AU$1*(sub!AL103-sub!$B103)^2)</f>
        <v>0.20947094761393936</v>
      </c>
      <c r="AK105" s="2">
        <f>($AK$2/$AU$1*(sub!AM103-sub!$B103)^2)</f>
        <v>7.0450351908926366E-3</v>
      </c>
      <c r="AL105" s="2">
        <f>($AL$2/$AU$1*(sub!AN103-sub!$B103)^2)</f>
        <v>0.20841678154049567</v>
      </c>
      <c r="AM105" s="2">
        <f>($AM$2/$AU$1*(sub!AO103-sub!$B103)^2)</f>
        <v>8.7255580960061072E-2</v>
      </c>
      <c r="AN105" s="2">
        <f>($AN$2/$AU$1*(sub!AP103-sub!$B103)^2)</f>
        <v>1.508818045540767E-2</v>
      </c>
      <c r="AO105" s="2">
        <f>($AO$2/$AU$1*(sub!AQ103-sub!$B103)^2)</f>
        <v>4.2407829622262234E-3</v>
      </c>
      <c r="AP105" s="2">
        <f>($AP$2/$AU$1*(sub!AR103-sub!$B103)^2)</f>
        <v>3.357712461847611E-2</v>
      </c>
      <c r="AQ105" s="2">
        <f>($AQ$2/$AU$1*(sub!AS103-sub!$B103)^2)</f>
        <v>9.9390911232767327E-4</v>
      </c>
      <c r="AR105" s="2">
        <f>($AR$2/$AU$1*(sub!AT103-sub!$B103)^2)</f>
        <v>2.864264167562286E-2</v>
      </c>
      <c r="AS105" s="2">
        <f>($AS$2/$AU$1*(sub!AU103-sub!$B103)^2)</f>
        <v>0.75611253831717629</v>
      </c>
      <c r="AT105" s="2">
        <f>($AT$2/$AU$1*(sub!AV103-sub!$B103)^2)</f>
        <v>5.8348430772718585E-4</v>
      </c>
      <c r="AU105" s="2"/>
      <c r="AV105" s="26">
        <f t="shared" si="2"/>
        <v>62.162222505168266</v>
      </c>
    </row>
    <row r="106" spans="1:48" x14ac:dyDescent="0.2">
      <c r="A106" s="1">
        <v>42947</v>
      </c>
      <c r="B106" s="2">
        <f>$B$2/$AU$1*(sub!D104-sub!$B104)^2</f>
        <v>0.26083319499625662</v>
      </c>
      <c r="C106" s="2">
        <f>($C$2/$AU$1)*(sub!E104-sub!$B104)^2</f>
        <v>4.8583036944332179</v>
      </c>
      <c r="D106" s="2">
        <f>($D$2/$AU$1)*(sub!F104-sub!$B104)^2</f>
        <v>5.1056930438903405E-4</v>
      </c>
      <c r="E106" s="2">
        <f>($E$2/$AU$1*(sub!G104-sub!$B104)^2)</f>
        <v>2.670505734515739E-2</v>
      </c>
      <c r="F106" s="2">
        <f>($F$2/$AU$1*(sub!H104-sub!$B104)^2)</f>
        <v>0.42945290016937476</v>
      </c>
      <c r="G106" s="2">
        <f>($G$2*(sub!I104-sub!$B104)^2)</f>
        <v>26.800768080229123</v>
      </c>
      <c r="H106" s="2">
        <f>($H$2/$AU$1*(sub!J104-sub!$B104)^2)</f>
        <v>0.58812312993869131</v>
      </c>
      <c r="I106" s="2">
        <f>($I$2/$AU$1*(sub!K104-sub!$B104)^2)</f>
        <v>0.92491776471588216</v>
      </c>
      <c r="J106" s="2">
        <f>($J$2/$AU$1*(sub!L104-sub!$B104)^2)</f>
        <v>9.8674754138307549E-3</v>
      </c>
      <c r="K106" s="2">
        <f>($K$2/$AU$1*(sub!M104-sub!$B104)^2)</f>
        <v>7.2392164872741208E-2</v>
      </c>
      <c r="L106" s="2">
        <f>($L$2/$AU$1*(sub!N104-sub!$B104)^2)</f>
        <v>4.1843607197819639E-3</v>
      </c>
      <c r="M106" s="2">
        <f>($M$2/$AU$1*(sub!O104-sub!$B104)^2)</f>
        <v>5.7881502999821257E-3</v>
      </c>
      <c r="N106" s="2">
        <f>($N$2/$AU$1*(sub!P104-sub!$B104)^2)</f>
        <v>1.4312923494838691E-2</v>
      </c>
      <c r="O106" s="2">
        <f>($O$2*(sub!Q104-sub!$B104)^2)</f>
        <v>31.907875525685736</v>
      </c>
      <c r="P106" s="2">
        <f>($P$2/$AU$1*(sub!R104-sub!$B104)^2)</f>
        <v>1.2424973441881031E-3</v>
      </c>
      <c r="Q106" s="2">
        <f>($Q$2/$AU$1*(sub!S104-sub!$B104)^2)</f>
        <v>1.9249673362542182E-2</v>
      </c>
      <c r="R106" s="2">
        <f>($R$2/$AU$1*(sub!T104-sub!$B104)^2)</f>
        <v>2.0596098037322451E-2</v>
      </c>
      <c r="S106" s="2">
        <f>($S$2/$AU$1*(sub!U104-sub!$B104)^2)</f>
        <v>1.6220316256302419E-2</v>
      </c>
      <c r="T106" s="2">
        <f>($T$2/$AU$1*(sub!V104-sub!$B104)^2)</f>
        <v>9.4293425970115065E-3</v>
      </c>
      <c r="U106" s="2">
        <f>($U$2/$AU$1*(sub!W104-sub!$B104)^2)</f>
        <v>5.0308449451250924E-2</v>
      </c>
      <c r="V106" s="2">
        <f>($V$2/$AU$1*(sub!X104-sub!$B104)^2)</f>
        <v>0.25753494859385517</v>
      </c>
      <c r="W106" s="2">
        <f>($W$2/$AU$1*(sub!Y104-sub!$B104)^2)</f>
        <v>0.2072148139693977</v>
      </c>
      <c r="X106" s="2">
        <f>($X$2/$AU$1*(sub!Z104-sub!$B104)^2)</f>
        <v>0.17926902403829731</v>
      </c>
      <c r="Y106" s="2">
        <f>($Y$2/$AU$1*(sub!AA104-sub!$B104)^2)</f>
        <v>0.17230484455865552</v>
      </c>
      <c r="Z106" s="2">
        <f>($Z$2/$AU$1*(sub!AB104-sub!$B104)^2)</f>
        <v>4.7998392878561175E-4</v>
      </c>
      <c r="AA106" s="2">
        <f>($AA$2/$AU$1*(sub!AC104-sub!$B104)^2)</f>
        <v>5.8300537671261171E-2</v>
      </c>
      <c r="AB106" s="2">
        <f>($AB$2*(sub!AD104-sub!$B104)^2)</f>
        <v>2.8203705379103634</v>
      </c>
      <c r="AC106" s="2">
        <f>($AC$2/$AU$1*(sub!AE104-sub!$B104)^2)</f>
        <v>4.4619389295571583E-2</v>
      </c>
      <c r="AD106" s="2">
        <f>($AD$2/$AU$1*(sub!AF104-sub!$B104)^2)</f>
        <v>2.5613460389952398</v>
      </c>
      <c r="AE106" s="2">
        <f>($AE$2/$AU$1*(sub!AG104-sub!$B104)^2)</f>
        <v>2.4516750875842506E-3</v>
      </c>
      <c r="AF106" s="2">
        <f>($AF$2/$AU$1*(sub!AH104-sub!$B104)^2)</f>
        <v>0.23530276177960968</v>
      </c>
      <c r="AG106" s="2">
        <f>($AG$2/$AU$1*(sub!AI104-sub!$B104)^2)</f>
        <v>2.3466330053263529</v>
      </c>
      <c r="AH106" s="2">
        <f>($AH$2/$AU$1*(sub!AJ104-sub!$B104)^2)</f>
        <v>1.1049329069103115</v>
      </c>
      <c r="AI106" s="2">
        <f>($AI$2/$AU$1*(sub!AK104-sub!$B104)^2)</f>
        <v>0.17494072311648468</v>
      </c>
      <c r="AJ106" s="2">
        <f>($AJ$2/$AU$1*(sub!AL104-sub!$B104)^2)</f>
        <v>0.15022088795073552</v>
      </c>
      <c r="AK106" s="2">
        <f>($AK$2/$AU$1*(sub!AM104-sub!$B104)^2)</f>
        <v>4.3172274495709949E-2</v>
      </c>
      <c r="AL106" s="2">
        <f>($AL$2/$AU$1*(sub!AN104-sub!$B104)^2)</f>
        <v>0.23078735403059619</v>
      </c>
      <c r="AM106" s="2">
        <f>($AM$2/$AU$1*(sub!AO104-sub!$B104)^2)</f>
        <v>0.13696739322132445</v>
      </c>
      <c r="AN106" s="2">
        <f>($AN$2/$AU$1*(sub!AP104-sub!$B104)^2)</f>
        <v>3.4500509530454651E-2</v>
      </c>
      <c r="AO106" s="2">
        <f>($AO$2/$AU$1*(sub!AQ104-sub!$B104)^2)</f>
        <v>1.6380107541867112E-2</v>
      </c>
      <c r="AP106" s="2">
        <f>($AP$2/$AU$1*(sub!AR104-sub!$B104)^2)</f>
        <v>9.0480627704305223E-3</v>
      </c>
      <c r="AQ106" s="2">
        <f>($AQ$2/$AU$1*(sub!AS104-sub!$B104)^2)</f>
        <v>9.6252823887755027E-4</v>
      </c>
      <c r="AR106" s="2">
        <f>($AR$2/$AU$1*(sub!AT104-sub!$B104)^2)</f>
        <v>0.99708589707092599</v>
      </c>
      <c r="AS106" s="2">
        <f>($AS$2/$AU$1*(sub!AU104-sub!$B104)^2)</f>
        <v>1.0074759362818453</v>
      </c>
      <c r="AT106" s="2">
        <f>($AT$2/$AU$1*(sub!AV104-sub!$B104)^2)</f>
        <v>1.1341533335321117E-2</v>
      </c>
      <c r="AU106" s="2"/>
      <c r="AV106" s="26">
        <f t="shared" si="2"/>
        <v>78.824725044317489</v>
      </c>
    </row>
    <row r="107" spans="1:48" x14ac:dyDescent="0.2">
      <c r="A107" s="1">
        <v>42978</v>
      </c>
      <c r="B107" s="2">
        <f>$B$2/$AU$1*(sub!D105-sub!$B105)^2</f>
        <v>1.4354684437500187</v>
      </c>
      <c r="C107" s="2">
        <f>($C$2/$AU$1)*(sub!E105-sub!$B105)^2</f>
        <v>5.2384105144510666</v>
      </c>
      <c r="D107" s="2">
        <f>($D$2/$AU$1)*(sub!F105-sub!$B105)^2</f>
        <v>1.1310288012761958E-4</v>
      </c>
      <c r="E107" s="2">
        <f>($E$2/$AU$1*(sub!G105-sub!$B105)^2)</f>
        <v>7.2788662908136625E-2</v>
      </c>
      <c r="F107" s="2">
        <f>($F$2/$AU$1*(sub!H105-sub!$B105)^2)</f>
        <v>0.60958305660366685</v>
      </c>
      <c r="G107" s="2">
        <f>($G$2*(sub!I105-sub!$B105)^2)</f>
        <v>43.252563631483724</v>
      </c>
      <c r="H107" s="2">
        <f>($H$2/$AU$1*(sub!J105-sub!$B105)^2)</f>
        <v>0.72165639265122417</v>
      </c>
      <c r="I107" s="2">
        <f>($I$2/$AU$1*(sub!K105-sub!$B105)^2)</f>
        <v>0.10299773633722324</v>
      </c>
      <c r="J107" s="2">
        <f>($J$2/$AU$1*(sub!L105-sub!$B105)^2)</f>
        <v>4.9761072094137333E-2</v>
      </c>
      <c r="K107" s="2">
        <f>($K$2/$AU$1*(sub!M105-sub!$B105)^2)</f>
        <v>2.5237765466297069E-2</v>
      </c>
      <c r="L107" s="2">
        <f>($L$2/$AU$1*(sub!N105-sub!$B105)^2)</f>
        <v>1.9599636593015373E-3</v>
      </c>
      <c r="M107" s="2">
        <f>($M$2/$AU$1*(sub!O105-sub!$B105)^2)</f>
        <v>7.9106424419888629E-3</v>
      </c>
      <c r="N107" s="2">
        <f>($N$2/$AU$1*(sub!P105-sub!$B105)^2)</f>
        <v>1.4645281229171933E-2</v>
      </c>
      <c r="O107" s="2">
        <f>($O$2*(sub!Q105-sub!$B105)^2)</f>
        <v>1.4432508378942996</v>
      </c>
      <c r="P107" s="2">
        <f>($P$2/$AU$1*(sub!R105-sub!$B105)^2)</f>
        <v>3.5075269549703315E-3</v>
      </c>
      <c r="Q107" s="2">
        <f>($Q$2/$AU$1*(sub!S105-sub!$B105)^2)</f>
        <v>9.8861290374700636E-2</v>
      </c>
      <c r="R107" s="2">
        <f>($R$2/$AU$1*(sub!T105-sub!$B105)^2)</f>
        <v>5.5483628962137807E-2</v>
      </c>
      <c r="S107" s="2">
        <f>($S$2/$AU$1*(sub!U105-sub!$B105)^2)</f>
        <v>4.2057168004283269E-3</v>
      </c>
      <c r="T107" s="2">
        <f>($T$2/$AU$1*(sub!V105-sub!$B105)^2)</f>
        <v>7.7593083767170552E-6</v>
      </c>
      <c r="U107" s="2">
        <f>($U$2/$AU$1*(sub!W105-sub!$B105)^2)</f>
        <v>5.1444462966366747E-2</v>
      </c>
      <c r="V107" s="2">
        <f>($V$2/$AU$1*(sub!X105-sub!$B105)^2)</f>
        <v>0.20156582486344143</v>
      </c>
      <c r="W107" s="2">
        <f>($W$2/$AU$1*(sub!Y105-sub!$B105)^2)</f>
        <v>0.26600244737042489</v>
      </c>
      <c r="X107" s="2">
        <f>($X$2/$AU$1*(sub!Z105-sub!$B105)^2)</f>
        <v>0.31918134801125886</v>
      </c>
      <c r="Y107" s="2">
        <f>($Y$2/$AU$1*(sub!AA105-sub!$B105)^2)</f>
        <v>0.24073522146347931</v>
      </c>
      <c r="Z107" s="2">
        <f>($Z$2/$AU$1*(sub!AB105-sub!$B105)^2)</f>
        <v>2.5714491911982818E-6</v>
      </c>
      <c r="AA107" s="2">
        <f>($AA$2/$AU$1*(sub!AC105-sub!$B105)^2)</f>
        <v>4.6657965428944521E-2</v>
      </c>
      <c r="AB107" s="2">
        <f>($AB$2*(sub!AD105-sub!$B105)^2)</f>
        <v>1.9569098184056253</v>
      </c>
      <c r="AC107" s="2">
        <f>($AC$2/$AU$1*(sub!AE105-sub!$B105)^2)</f>
        <v>0.10244444061580663</v>
      </c>
      <c r="AD107" s="2">
        <f>($AD$2/$AU$1*(sub!AF105-sub!$B105)^2)</f>
        <v>2.6103918794444413E-2</v>
      </c>
      <c r="AE107" s="2">
        <f>($AE$2/$AU$1*(sub!AG105-sub!$B105)^2)</f>
        <v>3.0309787926291583E-2</v>
      </c>
      <c r="AF107" s="2">
        <f>($AF$2/$AU$1*(sub!AH105-sub!$B105)^2)</f>
        <v>0.28739047279644658</v>
      </c>
      <c r="AG107" s="2">
        <f>($AG$2/$AU$1*(sub!AI105-sub!$B105)^2)</f>
        <v>3.0658887855832164</v>
      </c>
      <c r="AH107" s="2">
        <f>($AH$2/$AU$1*(sub!AJ105-sub!$B105)^2)</f>
        <v>1.2427777279024494</v>
      </c>
      <c r="AI107" s="2">
        <f>($AI$2/$AU$1*(sub!AK105-sub!$B105)^2)</f>
        <v>0.25958989573633934</v>
      </c>
      <c r="AJ107" s="2">
        <f>($AJ$2/$AU$1*(sub!AL105-sub!$B105)^2)</f>
        <v>0.23989050660182487</v>
      </c>
      <c r="AK107" s="2">
        <f>($AK$2/$AU$1*(sub!AM105-sub!$B105)^2)</f>
        <v>8.5836799435570262E-3</v>
      </c>
      <c r="AL107" s="2">
        <f>($AL$2/$AU$1*(sub!AN105-sub!$B105)^2)</f>
        <v>0.2292792376575854</v>
      </c>
      <c r="AM107" s="2">
        <f>($AM$2/$AU$1*(sub!AO105-sub!$B105)^2)</f>
        <v>0.11194720280930175</v>
      </c>
      <c r="AN107" s="2">
        <f>($AN$2/$AU$1*(sub!AP105-sub!$B105)^2)</f>
        <v>2.428664542950176E-2</v>
      </c>
      <c r="AO107" s="2">
        <f>($AO$2/$AU$1*(sub!AQ105-sub!$B105)^2)</f>
        <v>1.6025538340616746E-2</v>
      </c>
      <c r="AP107" s="2">
        <f>($AP$2/$AU$1*(sub!AR105-sub!$B105)^2)</f>
        <v>5.4745683537958799E-2</v>
      </c>
      <c r="AQ107" s="2">
        <f>($AQ$2/$AU$1*(sub!AS105-sub!$B105)^2)</f>
        <v>1.7549979756609189E-3</v>
      </c>
      <c r="AR107" s="2">
        <f>($AR$2/$AU$1*(sub!AT105-sub!$B105)^2)</f>
        <v>0.91922201413507598</v>
      </c>
      <c r="AS107" s="2">
        <f>($AS$2/$AU$1*(sub!AU105-sub!$B105)^2)</f>
        <v>0.84092010499617609</v>
      </c>
      <c r="AT107" s="2">
        <f>($AT$2/$AU$1*(sub!AV105-sub!$B105)^2)</f>
        <v>7.2158135816062854E-3</v>
      </c>
      <c r="AU107" s="2"/>
      <c r="AV107" s="26">
        <f t="shared" si="2"/>
        <v>63.689289140573585</v>
      </c>
    </row>
    <row r="108" spans="1:48" x14ac:dyDescent="0.2">
      <c r="A108" s="1">
        <v>43008</v>
      </c>
      <c r="B108" s="2">
        <f>$B$2/$AU$1*(sub!D106-sub!$B106)^2</f>
        <v>2.6332314490019284</v>
      </c>
      <c r="C108" s="2">
        <f>($C$2/$AU$1)*(sub!E106-sub!$B106)^2</f>
        <v>5.7330185203712869</v>
      </c>
      <c r="D108" s="2">
        <f>($D$2/$AU$1)*(sub!F106-sub!$B106)^2</f>
        <v>1.5889347800477811E-3</v>
      </c>
      <c r="E108" s="2">
        <f>($E$2/$AU$1*(sub!G106-sub!$B106)^2)</f>
        <v>9.5813915729239016E-2</v>
      </c>
      <c r="F108" s="2">
        <f>($F$2/$AU$1*(sub!H106-sub!$B106)^2)</f>
        <v>0.59121438482941158</v>
      </c>
      <c r="G108" s="2">
        <f>($G$2*(sub!I106-sub!$B106)^2)</f>
        <v>56.345379113862556</v>
      </c>
      <c r="H108" s="2">
        <f>($H$2/$AU$1*(sub!J106-sub!$B106)^2)</f>
        <v>0.54482881352668311</v>
      </c>
      <c r="I108" s="2">
        <f>($I$2/$AU$1*(sub!K106-sub!$B106)^2)</f>
        <v>1.338747852776012E-2</v>
      </c>
      <c r="J108" s="2">
        <f>($J$2/$AU$1*(sub!L106-sub!$B106)^2)</f>
        <v>5.6579883332143768E-2</v>
      </c>
      <c r="K108" s="2">
        <f>($K$2/$AU$1*(sub!M106-sub!$B106)^2)</f>
        <v>1.9006367816563435E-2</v>
      </c>
      <c r="L108" s="2">
        <f>($L$2/$AU$1*(sub!N106-sub!$B106)^2)</f>
        <v>1.9120832291383089E-2</v>
      </c>
      <c r="M108" s="2">
        <f>($M$2/$AU$1*(sub!O106-sub!$B106)^2)</f>
        <v>1.3215926018956187E-2</v>
      </c>
      <c r="N108" s="2">
        <f>($N$2/$AU$1*(sub!P106-sub!$B106)^2)</f>
        <v>1.2547748792534794E-2</v>
      </c>
      <c r="O108" s="2">
        <f>($O$2*(sub!Q106-sub!$B106)^2)</f>
        <v>0.72547988403473096</v>
      </c>
      <c r="P108" s="2">
        <f>($P$2/$AU$1*(sub!R106-sub!$B106)^2)</f>
        <v>3.5129763862237207E-3</v>
      </c>
      <c r="Q108" s="2">
        <f>($Q$2/$AU$1*(sub!S106-sub!$B106)^2)</f>
        <v>0.21655885127523147</v>
      </c>
      <c r="R108" s="2">
        <f>($R$2/$AU$1*(sub!T106-sub!$B106)^2)</f>
        <v>0.10543689385852573</v>
      </c>
      <c r="S108" s="2">
        <f>($S$2/$AU$1*(sub!U106-sub!$B106)^2)</f>
        <v>1.6177019786541423E-2</v>
      </c>
      <c r="T108" s="2">
        <f>($T$2/$AU$1*(sub!V106-sub!$B106)^2)</f>
        <v>9.9982502600749028E-3</v>
      </c>
      <c r="U108" s="2">
        <f>($U$2/$AU$1*(sub!W106-sub!$B106)^2)</f>
        <v>6.7713412743576507E-2</v>
      </c>
      <c r="V108" s="2">
        <f>($V$2/$AU$1*(sub!X106-sub!$B106)^2)</f>
        <v>0.1817909789362265</v>
      </c>
      <c r="W108" s="2">
        <f>($W$2/$AU$1*(sub!Y106-sub!$B106)^2)</f>
        <v>0.3288422673701088</v>
      </c>
      <c r="X108" s="2">
        <f>($X$2/$AU$1*(sub!Z106-sub!$B106)^2)</f>
        <v>0.34282021931623857</v>
      </c>
      <c r="Y108" s="2">
        <f>($Y$2/$AU$1*(sub!AA106-sub!$B106)^2)</f>
        <v>0.25889734005369242</v>
      </c>
      <c r="Z108" s="2">
        <f>($Z$2/$AU$1*(sub!AB106-sub!$B106)^2)</f>
        <v>1.1203814856098141E-5</v>
      </c>
      <c r="AA108" s="2">
        <f>($AA$2/$AU$1*(sub!AC106-sub!$B106)^2)</f>
        <v>6.6975721083107884E-2</v>
      </c>
      <c r="AB108" s="2">
        <f>($AB$2*(sub!AD106-sub!$B106)^2)</f>
        <v>1.2805414243944462</v>
      </c>
      <c r="AC108" s="2">
        <f>($AC$2/$AU$1*(sub!AE106-sub!$B106)^2)</f>
        <v>0.27942804132417598</v>
      </c>
      <c r="AD108" s="2">
        <f>($AD$2/$AU$1*(sub!AF106-sub!$B106)^2)</f>
        <v>1.9482047565865857</v>
      </c>
      <c r="AE108" s="2">
        <f>($AE$2/$AU$1*(sub!AG106-sub!$B106)^2)</f>
        <v>1.4177376591020464E-2</v>
      </c>
      <c r="AF108" s="2">
        <f>($AF$2/$AU$1*(sub!AH106-sub!$B106)^2)</f>
        <v>0.2336049848005731</v>
      </c>
      <c r="AG108" s="2">
        <f>($AG$2/$AU$1*(sub!AI106-sub!$B106)^2)</f>
        <v>3.3230157923573871</v>
      </c>
      <c r="AH108" s="2">
        <f>($AH$2/$AU$1*(sub!AJ106-sub!$B106)^2)</f>
        <v>1.3816658527868764</v>
      </c>
      <c r="AI108" s="2">
        <f>($AI$2/$AU$1*(sub!AK106-sub!$B106)^2)</f>
        <v>0.29586104803835722</v>
      </c>
      <c r="AJ108" s="2">
        <f>($AJ$2/$AU$1*(sub!AL106-sub!$B106)^2)</f>
        <v>0.32939472823707111</v>
      </c>
      <c r="AK108" s="2">
        <f>($AK$2/$AU$1*(sub!AM106-sub!$B106)^2)</f>
        <v>1.9394013143320267E-2</v>
      </c>
      <c r="AL108" s="2">
        <f>($AL$2/$AU$1*(sub!AN106-sub!$B106)^2)</f>
        <v>0.13884261087946834</v>
      </c>
      <c r="AM108" s="2">
        <f>($AM$2/$AU$1*(sub!AO106-sub!$B106)^2)</f>
        <v>9.0451667368235553E-2</v>
      </c>
      <c r="AN108" s="2">
        <f>($AN$2/$AU$1*(sub!AP106-sub!$B106)^2)</f>
        <v>1.6217759454785825E-2</v>
      </c>
      <c r="AO108" s="2">
        <f>($AO$2/$AU$1*(sub!AQ106-sub!$B106)^2)</f>
        <v>9.45132800408322E-3</v>
      </c>
      <c r="AP108" s="2">
        <f>($AP$2/$AU$1*(sub!AR106-sub!$B106)^2)</f>
        <v>0.30862396248400437</v>
      </c>
      <c r="AQ108" s="2">
        <f>($AQ$2/$AU$1*(sub!AS106-sub!$B106)^2)</f>
        <v>7.3186817312568195E-3</v>
      </c>
      <c r="AR108" s="2">
        <f>($AR$2/$AU$1*(sub!AT106-sub!$B106)^2)</f>
        <v>0.84797118264647764</v>
      </c>
      <c r="AS108" s="2">
        <f>($AS$2/$AU$1*(sub!AU106-sub!$B106)^2)</f>
        <v>0.68979757859452107</v>
      </c>
      <c r="AT108" s="2">
        <f>($AT$2/$AU$1*(sub!AV106-sub!$B106)^2)</f>
        <v>1.9937199012125951E-3</v>
      </c>
      <c r="AU108" s="2"/>
      <c r="AV108" s="26">
        <f t="shared" si="2"/>
        <v>79.619104897123492</v>
      </c>
    </row>
    <row r="109" spans="1:48" x14ac:dyDescent="0.2">
      <c r="A109" s="1">
        <v>43039</v>
      </c>
      <c r="B109" s="2">
        <f>$B$2/$AU$1*(sub!D107-sub!$B107)^2</f>
        <v>2.5168833144067149</v>
      </c>
      <c r="C109" s="2">
        <f>($C$2/$AU$1)*(sub!E107-sub!$B107)^2</f>
        <v>5.9152063351708657</v>
      </c>
      <c r="D109" s="2">
        <f>($D$2/$AU$1)*(sub!F107-sub!$B107)^2</f>
        <v>1.3454462442446054E-2</v>
      </c>
      <c r="E109" s="2">
        <f>($E$2/$AU$1*(sub!G107-sub!$B107)^2)</f>
        <v>8.3930085279021849E-2</v>
      </c>
      <c r="F109" s="2">
        <f>($F$2/$AU$1*(sub!H107-sub!$B107)^2)</f>
        <v>0.4608265396018224</v>
      </c>
      <c r="G109" s="2">
        <f>($G$2*(sub!I107-sub!$B107)^2)</f>
        <v>42.35731945594101</v>
      </c>
      <c r="H109" s="2">
        <f>($H$2/$AU$1*(sub!J107-sub!$B107)^2)</f>
        <v>0.27800440138493671</v>
      </c>
      <c r="I109" s="2">
        <f>($I$2/$AU$1*(sub!K107-sub!$B107)^2)</f>
        <v>7.232390748660568E-4</v>
      </c>
      <c r="J109" s="2">
        <f>($J$2/$AU$1*(sub!L107-sub!$B107)^2)</f>
        <v>0.17122092409446665</v>
      </c>
      <c r="K109" s="2">
        <f>($K$2/$AU$1*(sub!M107-sub!$B107)^2)</f>
        <v>1.7908193295970164E-2</v>
      </c>
      <c r="L109" s="2">
        <f>($L$2/$AU$1*(sub!N107-sub!$B107)^2)</f>
        <v>1.483819991540512E-2</v>
      </c>
      <c r="M109" s="2">
        <f>($M$2/$AU$1*(sub!O107-sub!$B107)^2)</f>
        <v>1.3745687152210695E-2</v>
      </c>
      <c r="N109" s="2">
        <f>($N$2/$AU$1*(sub!P107-sub!$B107)^2)</f>
        <v>2.7606229098116799E-2</v>
      </c>
      <c r="O109" s="2">
        <f>($O$2*(sub!Q107-sub!$B107)^2)</f>
        <v>1.9721022392254803E-2</v>
      </c>
      <c r="P109" s="2">
        <f>($P$2/$AU$1*(sub!R107-sub!$B107)^2)</f>
        <v>3.2652201758612542E-5</v>
      </c>
      <c r="Q109" s="2">
        <f>($Q$2/$AU$1*(sub!S107-sub!$B107)^2)</f>
        <v>0.20459923654949835</v>
      </c>
      <c r="R109" s="2">
        <f>($R$2/$AU$1*(sub!T107-sub!$B107)^2)</f>
        <v>0.11519740272770729</v>
      </c>
      <c r="S109" s="2">
        <f>($S$2/$AU$1*(sub!U107-sub!$B107)^2)</f>
        <v>3.7663437135621231E-2</v>
      </c>
      <c r="T109" s="2">
        <f>($T$2/$AU$1*(sub!V107-sub!$B107)^2)</f>
        <v>4.2796000176944661E-2</v>
      </c>
      <c r="U109" s="2">
        <f>($U$2/$AU$1*(sub!W107-sub!$B107)^2)</f>
        <v>5.0181740017011631E-2</v>
      </c>
      <c r="V109" s="2">
        <f>($V$2/$AU$1*(sub!X107-sub!$B107)^2)</f>
        <v>0.23910420383353326</v>
      </c>
      <c r="W109" s="2">
        <f>($W$2/$AU$1*(sub!Y107-sub!$B107)^2)</f>
        <v>0.25874007891979323</v>
      </c>
      <c r="X109" s="2">
        <f>($X$2/$AU$1*(sub!Z107-sub!$B107)^2)</f>
        <v>0.37716762763644157</v>
      </c>
      <c r="Y109" s="2">
        <f>($Y$2/$AU$1*(sub!AA107-sub!$B107)^2)</f>
        <v>0.23274770207698825</v>
      </c>
      <c r="Z109" s="2">
        <f>($Z$2/$AU$1*(sub!AB107-sub!$B107)^2)</f>
        <v>1.460535221163775E-3</v>
      </c>
      <c r="AA109" s="2">
        <f>($AA$2/$AU$1*(sub!AC107-sub!$B107)^2)</f>
        <v>3.3675082925782661E-2</v>
      </c>
      <c r="AB109" s="2">
        <f>($AB$2*(sub!AD107-sub!$B107)^2)</f>
        <v>2.0498779043746733</v>
      </c>
      <c r="AC109" s="2">
        <f>($AC$2/$AU$1*(sub!AE107-sub!$B107)^2)</f>
        <v>0.20505553923955469</v>
      </c>
      <c r="AD109" s="2">
        <f>($AD$2/$AU$1*(sub!AF107-sub!$B107)^2)</f>
        <v>1.3626452054431031</v>
      </c>
      <c r="AE109" s="2">
        <f>($AE$2/$AU$1*(sub!AG107-sub!$B107)^2)</f>
        <v>2.316714578804142E-2</v>
      </c>
      <c r="AF109" s="2">
        <f>($AF$2/$AU$1*(sub!AH107-sub!$B107)^2)</f>
        <v>0.14261552707110264</v>
      </c>
      <c r="AG109" s="2">
        <f>($AG$2/$AU$1*(sub!AI107-sub!$B107)^2)</f>
        <v>3.5354175339826774</v>
      </c>
      <c r="AH109" s="2">
        <f>($AH$2/$AU$1*(sub!AJ107-sub!$B107)^2)</f>
        <v>1.2262188645282843</v>
      </c>
      <c r="AI109" s="2">
        <f>($AI$2/$AU$1*(sub!AK107-sub!$B107)^2)</f>
        <v>0.30522580680190214</v>
      </c>
      <c r="AJ109" s="2">
        <f>($AJ$2/$AU$1*(sub!AL107-sub!$B107)^2)</f>
        <v>0.29774486348719736</v>
      </c>
      <c r="AK109" s="2">
        <f>($AK$2/$AU$1*(sub!AM107-sub!$B107)^2)</f>
        <v>1.8256152467965241E-2</v>
      </c>
      <c r="AL109" s="2">
        <f>($AL$2/$AU$1*(sub!AN107-sub!$B107)^2)</f>
        <v>3.0110583984382468E-2</v>
      </c>
      <c r="AM109" s="2">
        <f>($AM$2/$AU$1*(sub!AO107-sub!$B107)^2)</f>
        <v>0.11474647157028887</v>
      </c>
      <c r="AN109" s="2">
        <f>($AN$2/$AU$1*(sub!AP107-sub!$B107)^2)</f>
        <v>2.5390148653028261E-2</v>
      </c>
      <c r="AO109" s="2">
        <f>($AO$2/$AU$1*(sub!AQ107-sub!$B107)^2)</f>
        <v>1.6625442228923953E-2</v>
      </c>
      <c r="AP109" s="2">
        <f>($AP$2/$AU$1*(sub!AR107-sub!$B107)^2)</f>
        <v>0.45097602584315205</v>
      </c>
      <c r="AQ109" s="2">
        <f>($AQ$2/$AU$1*(sub!AS107-sub!$B107)^2)</f>
        <v>1.9593215437338975E-2</v>
      </c>
      <c r="AR109" s="2">
        <f>($AR$2/$AU$1*(sub!AT107-sub!$B107)^2)</f>
        <v>0.18017341514603855</v>
      </c>
      <c r="AS109" s="2">
        <f>($AS$2/$AU$1*(sub!AU107-sub!$B107)^2)</f>
        <v>0.85252506272731587</v>
      </c>
      <c r="AT109" s="2">
        <f>($AT$2/$AU$1*(sub!AV107-sub!$B107)^2)</f>
        <v>8.0815236414963475E-3</v>
      </c>
      <c r="AU109" s="2"/>
      <c r="AV109" s="26">
        <f t="shared" si="2"/>
        <v>64.349200221088793</v>
      </c>
    </row>
    <row r="110" spans="1:48" x14ac:dyDescent="0.2">
      <c r="A110" s="1">
        <v>43069</v>
      </c>
      <c r="B110" s="2">
        <f>$B$2/$AU$1*(sub!D108-sub!$B108)^2</f>
        <v>3.7808006266050036</v>
      </c>
      <c r="C110" s="2">
        <f>($C$2/$AU$1)*(sub!E108-sub!$B108)^2</f>
        <v>5.3323534863001667</v>
      </c>
      <c r="D110" s="2">
        <f>($D$2/$AU$1)*(sub!F108-sub!$B108)^2</f>
        <v>1.8805970911777381E-2</v>
      </c>
      <c r="E110" s="2">
        <f>($E$2/$AU$1*(sub!G108-sub!$B108)^2)</f>
        <v>1.0137611435413743E-3</v>
      </c>
      <c r="F110" s="2">
        <f>($F$2/$AU$1*(sub!H108-sub!$B108)^2)</f>
        <v>0.38752844362622296</v>
      </c>
      <c r="G110" s="2">
        <f>($G$2*(sub!I108-sub!$B108)^2)</f>
        <v>54.066949505443709</v>
      </c>
      <c r="H110" s="2">
        <f>($H$2/$AU$1*(sub!J108-sub!$B108)^2)</f>
        <v>3.5374612549511839E-2</v>
      </c>
      <c r="I110" s="2">
        <f>($I$2/$AU$1*(sub!K108-sub!$B108)^2)</f>
        <v>9.4506146250915031E-5</v>
      </c>
      <c r="J110" s="2">
        <f>($J$2/$AU$1*(sub!L108-sub!$B108)^2)</f>
        <v>0.23201691011204947</v>
      </c>
      <c r="K110" s="2">
        <f>($K$2/$AU$1*(sub!M108-sub!$B108)^2)</f>
        <v>1.1624034050838863E-2</v>
      </c>
      <c r="L110" s="2">
        <f>($L$2/$AU$1*(sub!N108-sub!$B108)^2)</f>
        <v>3.6748063130029639E-3</v>
      </c>
      <c r="M110" s="2">
        <f>($M$2/$AU$1*(sub!O108-sub!$B108)^2)</f>
        <v>2.4579536812847132E-2</v>
      </c>
      <c r="N110" s="2">
        <f>($N$2/$AU$1*(sub!P108-sub!$B108)^2)</f>
        <v>2.3646087956969503E-2</v>
      </c>
      <c r="O110" s="2">
        <f>($O$2*(sub!Q108-sub!$B108)^2)</f>
        <v>0.28888577806056287</v>
      </c>
      <c r="P110" s="2">
        <f>($P$2/$AU$1*(sub!R108-sub!$B108)^2)</f>
        <v>5.518836410427928E-5</v>
      </c>
      <c r="Q110" s="2">
        <f>($Q$2/$AU$1*(sub!S108-sub!$B108)^2)</f>
        <v>0.19973447763325566</v>
      </c>
      <c r="R110" s="2">
        <f>($R$2/$AU$1*(sub!T108-sub!$B108)^2)</f>
        <v>9.7155982285244954E-2</v>
      </c>
      <c r="S110" s="2">
        <f>($S$2/$AU$1*(sub!U108-sub!$B108)^2)</f>
        <v>5.1629485378718164E-2</v>
      </c>
      <c r="T110" s="2">
        <f>($T$2/$AU$1*(sub!V108-sub!$B108)^2)</f>
        <v>6.7521118550965167E-2</v>
      </c>
      <c r="U110" s="2">
        <f>($U$2/$AU$1*(sub!W108-sub!$B108)^2)</f>
        <v>2.8251143388171512E-2</v>
      </c>
      <c r="V110" s="2">
        <f>($V$2/$AU$1*(sub!X108-sub!$B108)^2)</f>
        <v>0.2704183398394977</v>
      </c>
      <c r="W110" s="2">
        <f>($W$2/$AU$1*(sub!Y108-sub!$B108)^2)</f>
        <v>0.22710457295615655</v>
      </c>
      <c r="X110" s="2">
        <f>($X$2/$AU$1*(sub!Z108-sub!$B108)^2)</f>
        <v>0.31953260615070006</v>
      </c>
      <c r="Y110" s="2">
        <f>($Y$2/$AU$1*(sub!AA108-sub!$B108)^2)</f>
        <v>0.24294766546936397</v>
      </c>
      <c r="Z110" s="2">
        <f>($Z$2/$AU$1*(sub!AB108-sub!$B108)^2)</f>
        <v>4.9530488151510214E-4</v>
      </c>
      <c r="AA110" s="2">
        <f>($AA$2/$AU$1*(sub!AC108-sub!$B108)^2)</f>
        <v>2.4643619498226195E-2</v>
      </c>
      <c r="AB110" s="2">
        <f>($AB$2*(sub!AD108-sub!$B108)^2)</f>
        <v>2.497983818485598</v>
      </c>
      <c r="AC110" s="2">
        <f>($AC$2/$AU$1*(sub!AE108-sub!$B108)^2)</f>
        <v>0.2371105686145184</v>
      </c>
      <c r="AD110" s="2">
        <f>($AD$2/$AU$1*(sub!AF108-sub!$B108)^2)</f>
        <v>0.39892469008656201</v>
      </c>
      <c r="AE110" s="2">
        <f>($AE$2/$AU$1*(sub!AG108-sub!$B108)^2)</f>
        <v>1.3677370524803759E-2</v>
      </c>
      <c r="AF110" s="2">
        <f>($AF$2/$AU$1*(sub!AH108-sub!$B108)^2)</f>
        <v>0.12338193444128907</v>
      </c>
      <c r="AG110" s="2">
        <f>($AG$2/$AU$1*(sub!AI108-sub!$B108)^2)</f>
        <v>3.983464644930554</v>
      </c>
      <c r="AH110" s="2">
        <f>($AH$2/$AU$1*(sub!AJ108-sub!$B108)^2)</f>
        <v>1.1526077865009303</v>
      </c>
      <c r="AI110" s="2">
        <f>($AI$2/$AU$1*(sub!AK108-sub!$B108)^2)</f>
        <v>0.36434501978223471</v>
      </c>
      <c r="AJ110" s="2">
        <f>($AJ$2/$AU$1*(sub!AL108-sub!$B108)^2)</f>
        <v>0.30745227080653131</v>
      </c>
      <c r="AK110" s="2">
        <f>($AK$2/$AU$1*(sub!AM108-sub!$B108)^2)</f>
        <v>1.852282303173047E-2</v>
      </c>
      <c r="AL110" s="2">
        <f>($AL$2/$AU$1*(sub!AN108-sub!$B108)^2)</f>
        <v>4.0988170735699374E-2</v>
      </c>
      <c r="AM110" s="2">
        <f>($AM$2/$AU$1*(sub!AO108-sub!$B108)^2)</f>
        <v>0.1278583590231375</v>
      </c>
      <c r="AN110" s="2">
        <f>($AN$2/$AU$1*(sub!AP108-sub!$B108)^2)</f>
        <v>3.0695359360376751E-2</v>
      </c>
      <c r="AO110" s="2">
        <f>($AO$2/$AU$1*(sub!AQ108-sub!$B108)^2)</f>
        <v>0.20857578117524128</v>
      </c>
      <c r="AP110" s="2">
        <f>($AP$2/$AU$1*(sub!AR108-sub!$B108)^2)</f>
        <v>0.82721613903389968</v>
      </c>
      <c r="AQ110" s="2">
        <f>($AQ$2/$AU$1*(sub!AS108-sub!$B108)^2)</f>
        <v>2.668689591638583E-2</v>
      </c>
      <c r="AR110" s="2">
        <f>($AR$2/$AU$1*(sub!AT108-sub!$B108)^2)</f>
        <v>0.19852919372345681</v>
      </c>
      <c r="AS110" s="2">
        <f>($AS$2/$AU$1*(sub!AU108-sub!$B108)^2)</f>
        <v>0.93956414839280578</v>
      </c>
      <c r="AT110" s="2">
        <f>($AT$2/$AU$1*(sub!AV108-sub!$B108)^2)</f>
        <v>1.2616671800406747E-2</v>
      </c>
      <c r="AU110" s="2"/>
      <c r="AV110" s="26">
        <f t="shared" si="2"/>
        <v>77.247039216794491</v>
      </c>
    </row>
    <row r="111" spans="1:48" x14ac:dyDescent="0.2">
      <c r="A111" s="1">
        <v>43100</v>
      </c>
      <c r="B111" s="2">
        <f>$B$2/$AU$1*(sub!D109-sub!$B109)^2</f>
        <v>3.8792293052668527</v>
      </c>
      <c r="C111" s="2">
        <f>($C$2/$AU$1)*(sub!E109-sub!$B109)^2</f>
        <v>4.2848941026740137</v>
      </c>
      <c r="D111" s="2">
        <f>($D$2/$AU$1)*(sub!F109-sub!$B109)^2</f>
        <v>1.0765176320746859E-2</v>
      </c>
      <c r="E111" s="2">
        <f>($E$2/$AU$1*(sub!G109-sub!$B109)^2)</f>
        <v>6.5245583104696678E-5</v>
      </c>
      <c r="F111" s="2">
        <f>($F$2/$AU$1*(sub!H109-sub!$B109)^2)</f>
        <v>0.43960437260771135</v>
      </c>
      <c r="G111" s="2">
        <f>($G$2*(sub!I109-sub!$B109)^2)</f>
        <v>49.54287661761299</v>
      </c>
      <c r="H111" s="2">
        <f>($H$2/$AU$1*(sub!J109-sub!$B109)^2)</f>
        <v>0.25251700680272304</v>
      </c>
      <c r="I111" s="2">
        <f>($I$2/$AU$1*(sub!K109-sub!$B109)^2)</f>
        <v>7.8286333127406838E-3</v>
      </c>
      <c r="J111" s="2">
        <f>($J$2/$AU$1*(sub!L109-sub!$B109)^2)</f>
        <v>0.31839486279137874</v>
      </c>
      <c r="K111" s="2">
        <f>($K$2/$AU$1*(sub!M109-sub!$B109)^2)</f>
        <v>8.3870714986583744E-3</v>
      </c>
      <c r="L111" s="2">
        <f>($L$2/$AU$1*(sub!N109-sub!$B109)^2)</f>
        <v>3.4308559289438142E-2</v>
      </c>
      <c r="M111" s="2">
        <f>($M$2/$AU$1*(sub!O109-sub!$B109)^2)</f>
        <v>3.7715846153456953E-2</v>
      </c>
      <c r="N111" s="2">
        <f>($N$2/$AU$1*(sub!P109-sub!$B109)^2)</f>
        <v>2.4095858386927509E-2</v>
      </c>
      <c r="O111" s="2">
        <f>($O$2*(sub!Q109-sub!$B109)^2)</f>
        <v>0.30179078330924569</v>
      </c>
      <c r="P111" s="2">
        <f>($P$2/$AU$1*(sub!R109-sub!$B109)^2)</f>
        <v>4.9825606248676173E-4</v>
      </c>
      <c r="Q111" s="2">
        <f>($Q$2/$AU$1*(sub!S109-sub!$B109)^2)</f>
        <v>0.23956497345354449</v>
      </c>
      <c r="R111" s="2">
        <f>($R$2/$AU$1*(sub!T109-sub!$B109)^2)</f>
        <v>0.12158724580600506</v>
      </c>
      <c r="S111" s="2">
        <f>($S$2/$AU$1*(sub!U109-sub!$B109)^2)</f>
        <v>2.7449576321754779E-3</v>
      </c>
      <c r="T111" s="2">
        <f>($T$2/$AU$1*(sub!V109-sub!$B109)^2)</f>
        <v>3.4249843452724235E-2</v>
      </c>
      <c r="U111" s="2">
        <f>($U$2/$AU$1*(sub!W109-sub!$B109)^2)</f>
        <v>3.5799682428475192E-2</v>
      </c>
      <c r="V111" s="2">
        <f>($V$2/$AU$1*(sub!X109-sub!$B109)^2)</f>
        <v>0.24442455676131736</v>
      </c>
      <c r="W111" s="2">
        <f>($W$2/$AU$1*(sub!Y109-sub!$B109)^2)</f>
        <v>0.25307665599321361</v>
      </c>
      <c r="X111" s="2">
        <f>($X$2/$AU$1*(sub!Z109-sub!$B109)^2)</f>
        <v>0.46034996435080167</v>
      </c>
      <c r="Y111" s="2">
        <f>($Y$2/$AU$1*(sub!AA109-sub!$B109)^2)</f>
        <v>0.22006632861978948</v>
      </c>
      <c r="Z111" s="2">
        <f>($Z$2/$AU$1*(sub!AB109-sub!$B109)^2)</f>
        <v>8.1170910341896387E-7</v>
      </c>
      <c r="AA111" s="2">
        <f>($AA$2/$AU$1*(sub!AC109-sub!$B109)^2)</f>
        <v>5.912731774469328E-5</v>
      </c>
      <c r="AB111" s="2">
        <f>($AB$2*(sub!AD109-sub!$B109)^2)</f>
        <v>2.1248107738016264</v>
      </c>
      <c r="AC111" s="2">
        <f>($AC$2/$AU$1*(sub!AE109-sub!$B109)^2)</f>
        <v>0.26917823129252383</v>
      </c>
      <c r="AD111" s="2">
        <f>($AD$2/$AU$1*(sub!AF109-sub!$B109)^2)</f>
        <v>3.3515137715267933</v>
      </c>
      <c r="AE111" s="2">
        <f>($AE$2/$AU$1*(sub!AG109-sub!$B109)^2)</f>
        <v>1.3277030776969984E-2</v>
      </c>
      <c r="AF111" s="2">
        <f>($AF$2/$AU$1*(sub!AH109-sub!$B109)^2)</f>
        <v>4.7851051452552126E-2</v>
      </c>
      <c r="AG111" s="2">
        <f>($AG$2/$AU$1*(sub!AI109-sub!$B109)^2)</f>
        <v>3.9288019631492932</v>
      </c>
      <c r="AH111" s="2">
        <f>($AH$2/$AU$1*(sub!AJ109-sub!$B109)^2)</f>
        <v>1.2132222809211122</v>
      </c>
      <c r="AI111" s="2">
        <f>($AI$2/$AU$1*(sub!AK109-sub!$B109)^2)</f>
        <v>0.51115646258503489</v>
      </c>
      <c r="AJ111" s="2">
        <f>($AJ$2/$AU$1*(sub!AL109-sub!$B109)^2)</f>
        <v>0.27778717021360483</v>
      </c>
      <c r="AK111" s="2">
        <f>($AK$2/$AU$1*(sub!AM109-sub!$B109)^2)</f>
        <v>9.0413393528221094E-5</v>
      </c>
      <c r="AL111" s="2">
        <f>($AL$2/$AU$1*(sub!AN109-sub!$B109)^2)</f>
        <v>3.8081089219160909E-3</v>
      </c>
      <c r="AM111" s="2">
        <f>($AM$2/$AU$1*(sub!AO109-sub!$B109)^2)</f>
        <v>0.11698122675601962</v>
      </c>
      <c r="AN111" s="2">
        <f>($AN$2/$AU$1*(sub!AP109-sub!$B109)^2)</f>
        <v>2.627880788651606E-2</v>
      </c>
      <c r="AO111" s="2">
        <f>($AO$2/$AU$1*(sub!AQ109-sub!$B109)^2)</f>
        <v>6.5335828584852818E-2</v>
      </c>
      <c r="AP111" s="2">
        <f>($AP$2/$AU$1*(sub!AR109-sub!$B109)^2)</f>
        <v>0.68454322498386933</v>
      </c>
      <c r="AQ111" s="2">
        <f>($AQ$2/$AU$1*(sub!AS109-sub!$B109)^2)</f>
        <v>3.6494372885456962E-2</v>
      </c>
      <c r="AR111" s="2">
        <f>($AR$2/$AU$1*(sub!AT109-sub!$B109)^2)</f>
        <v>0.18330930608572515</v>
      </c>
      <c r="AS111" s="2">
        <f>($AS$2/$AU$1*(sub!AU109-sub!$B109)^2)</f>
        <v>0.86739415434461908</v>
      </c>
      <c r="AT111" s="2">
        <f>($AT$2/$AU$1*(sub!AV109-sub!$B109)^2)</f>
        <v>8.7997405456217495E-3</v>
      </c>
      <c r="AU111" s="2"/>
      <c r="AV111" s="26">
        <f t="shared" si="2"/>
        <v>74.485529765305003</v>
      </c>
    </row>
    <row r="112" spans="1:48" x14ac:dyDescent="0.2">
      <c r="A112" s="1">
        <v>43131</v>
      </c>
      <c r="B112" s="2">
        <f>$B$2/$AU$1*(sub!D110-sub!$B110)^2</f>
        <v>3.7051372214462392</v>
      </c>
      <c r="C112" s="2">
        <f>($C$2/$AU$1)*(sub!E110-sub!$B110)^2</f>
        <v>4.2387692549927083</v>
      </c>
      <c r="D112" s="2">
        <f>($D$2/$AU$1)*(sub!F110-sub!$B110)^2</f>
        <v>2.1326279608682125E-3</v>
      </c>
      <c r="E112" s="2">
        <f>($E$2/$AU$1*(sub!G110-sub!$B110)^2)</f>
        <v>2.4208222625548865E-5</v>
      </c>
      <c r="F112" s="2">
        <f>($F$2/$AU$1*(sub!H110-sub!$B110)^2)</f>
        <v>0.47622544498001262</v>
      </c>
      <c r="G112" s="2">
        <f>($G$2*(sub!I110-sub!$B110)^2)</f>
        <v>37.54560447223394</v>
      </c>
      <c r="H112" s="2">
        <f>($H$2/$AU$1*(sub!J110-sub!$B110)^2)</f>
        <v>0.12832695302777508</v>
      </c>
      <c r="I112" s="2">
        <f>($I$2/$AU$1*(sub!K110-sub!$B110)^2)</f>
        <v>2.1512793319048448E-4</v>
      </c>
      <c r="J112" s="2">
        <f>($J$2/$AU$1*(sub!L110-sub!$B110)^2)</f>
        <v>0.26218948056998226</v>
      </c>
      <c r="K112" s="2">
        <f>($K$2/$AU$1*(sub!M110-sub!$B110)^2)</f>
        <v>6.6389700671400913E-3</v>
      </c>
      <c r="L112" s="2">
        <f>($L$2/$AU$1*(sub!N110-sub!$B110)^2)</f>
        <v>1.2029148679122796E-2</v>
      </c>
      <c r="M112" s="2">
        <f>($M$2/$AU$1*(sub!O110-sub!$B110)^2)</f>
        <v>2.4280019361108258E-2</v>
      </c>
      <c r="N112" s="2">
        <f>($N$2/$AU$1*(sub!P110-sub!$B110)^2)</f>
        <v>3.9296940055942246E-2</v>
      </c>
      <c r="O112" s="2">
        <f>($O$2*(sub!Q110-sub!$B110)^2)</f>
        <v>5.3670570976065264</v>
      </c>
      <c r="P112" s="2">
        <f>($P$2/$AU$1*(sub!R110-sub!$B110)^2)</f>
        <v>3.3602089294679539E-3</v>
      </c>
      <c r="Q112" s="2">
        <f>($Q$2/$AU$1*(sub!S110-sub!$B110)^2)</f>
        <v>0.15356375555204224</v>
      </c>
      <c r="R112" s="2">
        <f>($R$2/$AU$1*(sub!T110-sub!$B110)^2)</f>
        <v>0.10546859309795484</v>
      </c>
      <c r="S112" s="2">
        <f>($S$2/$AU$1*(sub!U110-sub!$B110)^2)</f>
        <v>2.2311612218248143E-2</v>
      </c>
      <c r="T112" s="2">
        <f>($T$2/$AU$1*(sub!V110-sub!$B110)^2)</f>
        <v>9.0543661375224588E-4</v>
      </c>
      <c r="U112" s="2">
        <f>($U$2/$AU$1*(sub!W110-sub!$B110)^2)</f>
        <v>1.4647745428020631E-2</v>
      </c>
      <c r="V112" s="2">
        <f>($V$2/$AU$1*(sub!X110-sub!$B110)^2)</f>
        <v>0.34243819873832898</v>
      </c>
      <c r="W112" s="2">
        <f>($W$2/$AU$1*(sub!Y110-sub!$B110)^2)</f>
        <v>0.16738942925149461</v>
      </c>
      <c r="X112" s="2">
        <f>($X$2/$AU$1*(sub!Z110-sub!$B110)^2)</f>
        <v>0.37232069424309305</v>
      </c>
      <c r="Y112" s="2">
        <f>($Y$2/$AU$1*(sub!AA110-sub!$B110)^2)</f>
        <v>0.2172498837836857</v>
      </c>
      <c r="Z112" s="2">
        <f>($Z$2/$AU$1*(sub!AB110-sub!$B110)^2)</f>
        <v>1.7693600972343926E-3</v>
      </c>
      <c r="AA112" s="2">
        <f>($AA$2/$AU$1*(sub!AC110-sub!$B110)^2)</f>
        <v>1.0436044847340609E-2</v>
      </c>
      <c r="AB112" s="2">
        <f>($AB$2*(sub!AD110-sub!$B110)^2)</f>
        <v>3.5829177882701231</v>
      </c>
      <c r="AC112" s="2">
        <f>($AC$2/$AU$1*(sub!AE110-sub!$B110)^2)</f>
        <v>0.17220416481902659</v>
      </c>
      <c r="AD112" s="2">
        <f>($AD$2/$AU$1*(sub!AF110-sub!$B110)^2)</f>
        <v>0.93300115035195619</v>
      </c>
      <c r="AE112" s="2">
        <f>($AE$2/$AU$1*(sub!AG110-sub!$B110)^2)</f>
        <v>4.0553113555492619E-2</v>
      </c>
      <c r="AF112" s="2">
        <f>($AF$2/$AU$1*(sub!AH110-sub!$B110)^2)</f>
        <v>0.33447509662614011</v>
      </c>
      <c r="AG112" s="2">
        <f>($AG$2/$AU$1*(sub!AI110-sub!$B110)^2)</f>
        <v>3.7912502940171144</v>
      </c>
      <c r="AH112" s="2">
        <f>($AH$2/$AU$1*(sub!AJ110-sub!$B110)^2)</f>
        <v>1.0054592975685548</v>
      </c>
      <c r="AI112" s="2">
        <f>($AI$2/$AU$1*(sub!AK110-sub!$B110)^2)</f>
        <v>0.40600039288812534</v>
      </c>
      <c r="AJ112" s="2">
        <f>($AJ$2/$AU$1*(sub!AL110-sub!$B110)^2)</f>
        <v>0.22969906366280235</v>
      </c>
      <c r="AK112" s="2">
        <f>($AK$2/$AU$1*(sub!AM110-sub!$B110)^2)</f>
        <v>3.6756366252884572E-3</v>
      </c>
      <c r="AL112" s="2">
        <f>($AL$2/$AU$1*(sub!AN110-sub!$B110)^2)</f>
        <v>1.0407461500908555E-4</v>
      </c>
      <c r="AM112" s="2">
        <f>($AM$2/$AU$1*(sub!AO110-sub!$B110)^2)</f>
        <v>0.15769754601604544</v>
      </c>
      <c r="AN112" s="2">
        <f>($AN$2/$AU$1*(sub!AP110-sub!$B110)^2)</f>
        <v>4.3471601736855901E-2</v>
      </c>
      <c r="AO112" s="2">
        <f>($AO$2/$AU$1*(sub!AQ110-sub!$B110)^2)</f>
        <v>0.12186017231792919</v>
      </c>
      <c r="AP112" s="2">
        <f>($AP$2/$AU$1*(sub!AR110-sub!$B110)^2)</f>
        <v>0.40996537333147187</v>
      </c>
      <c r="AQ112" s="2">
        <f>($AQ$2/$AU$1*(sub!AS110-sub!$B110)^2)</f>
        <v>3.552232893330521E-2</v>
      </c>
      <c r="AR112" s="2">
        <f>($AR$2/$AU$1*(sub!AT110-sub!$B110)^2)</f>
        <v>0.17520192364340464</v>
      </c>
      <c r="AS112" s="2">
        <f>($AS$2/$AU$1*(sub!AU110-sub!$B110)^2)</f>
        <v>1.2323935954435488</v>
      </c>
      <c r="AT112" s="2">
        <f>($AT$2/$AU$1*(sub!AV110-sub!$B110)^2)</f>
        <v>6.2437711678790725E-2</v>
      </c>
      <c r="AU112" s="2"/>
      <c r="AV112" s="26">
        <f t="shared" si="2"/>
        <v>65.957678256038818</v>
      </c>
    </row>
    <row r="113" spans="1:48" x14ac:dyDescent="0.2">
      <c r="A113" s="1">
        <v>43159</v>
      </c>
      <c r="B113" s="2">
        <f>$B$2/$AU$1*(sub!D111-sub!$B111)^2</f>
        <v>3.5737512775345484</v>
      </c>
      <c r="C113" s="2">
        <f>($C$2/$AU$1)*(sub!E111-sub!$B111)^2</f>
        <v>2.7035330305158181</v>
      </c>
      <c r="D113" s="2">
        <f>($D$2/$AU$1)*(sub!F111-sub!$B111)^2</f>
        <v>7.5050395065483948E-4</v>
      </c>
      <c r="E113" s="2">
        <f>($E$2/$AU$1*(sub!G111-sub!$B111)^2)</f>
        <v>8.9718535705637127E-3</v>
      </c>
      <c r="F113" s="2">
        <f>($F$2/$AU$1*(sub!H111-sub!$B111)^2)</f>
        <v>0.38049489473706527</v>
      </c>
      <c r="G113" s="2">
        <f>($G$2*(sub!I111-sub!$B111)^2)</f>
        <v>44.329803114780923</v>
      </c>
      <c r="H113" s="2">
        <f>($H$2/$AU$1*(sub!J111-sub!$B111)^2)</f>
        <v>0.15938078400129493</v>
      </c>
      <c r="I113" s="2">
        <f>($I$2/$AU$1*(sub!K111-sub!$B111)^2)</f>
        <v>1.4179724708045763E-3</v>
      </c>
      <c r="J113" s="2">
        <f>($J$2/$AU$1*(sub!L111-sub!$B111)^2)</f>
        <v>0.24161896633377508</v>
      </c>
      <c r="K113" s="2">
        <f>($K$2/$AU$1*(sub!M111-sub!$B111)^2)</f>
        <v>7.3643588688167218E-4</v>
      </c>
      <c r="L113" s="2">
        <f>($L$2/$AU$1*(sub!N111-sub!$B111)^2)</f>
        <v>1.5675776038718402E-2</v>
      </c>
      <c r="M113" s="2">
        <f>($M$2/$AU$1*(sub!O111-sub!$B111)^2)</f>
        <v>5.0426618698074302E-4</v>
      </c>
      <c r="N113" s="2">
        <f>($N$2/$AU$1*(sub!P111-sub!$B111)^2)</f>
        <v>7.7337857870630911E-2</v>
      </c>
      <c r="O113" s="2">
        <f>($O$2*(sub!Q111-sub!$B111)^2)</f>
        <v>17.123149621855706</v>
      </c>
      <c r="P113" s="2">
        <f>($P$2/$AU$1*(sub!R111-sub!$B111)^2)</f>
        <v>5.9058603822556843E-3</v>
      </c>
      <c r="Q113" s="2">
        <f>($Q$2/$AU$1*(sub!S111-sub!$B111)^2)</f>
        <v>0.16107800724204982</v>
      </c>
      <c r="R113" s="2">
        <f>($R$2/$AU$1*(sub!T111-sub!$B111)^2)</f>
        <v>8.6604424691901563E-2</v>
      </c>
      <c r="S113" s="2">
        <f>($S$2/$AU$1*(sub!U111-sub!$B111)^2)</f>
        <v>3.5322795769089518E-2</v>
      </c>
      <c r="T113" s="2">
        <f>($T$2/$AU$1*(sub!V111-sub!$B111)^2)</f>
        <v>9.954691151491809E-4</v>
      </c>
      <c r="U113" s="2">
        <f>($U$2/$AU$1*(sub!W111-sub!$B111)^2)</f>
        <v>5.7932781727295457E-3</v>
      </c>
      <c r="V113" s="2">
        <f>($V$2/$AU$1*(sub!X111-sub!$B111)^2)</f>
        <v>0.38600535336934494</v>
      </c>
      <c r="W113" s="2">
        <f>($W$2/$AU$1*(sub!Y111-sub!$B111)^2)</f>
        <v>0.13821312927811338</v>
      </c>
      <c r="X113" s="2">
        <f>($X$2/$AU$1*(sub!Z111-sub!$B111)^2)</f>
        <v>0.3596940923930802</v>
      </c>
      <c r="Y113" s="2">
        <f>($Y$2/$AU$1*(sub!AA111-sub!$B111)^2)</f>
        <v>0.14758937908362915</v>
      </c>
      <c r="Z113" s="2">
        <f>($Z$2/$AU$1*(sub!AB111-sub!$B111)^2)</f>
        <v>7.3819967076943546E-3</v>
      </c>
      <c r="AA113" s="2">
        <f>($AA$2/$AU$1*(sub!AC111-sub!$B111)^2)</f>
        <v>3.0322643161716557E-2</v>
      </c>
      <c r="AB113" s="2">
        <f>($AB$2*(sub!AD111-sub!$B111)^2)</f>
        <v>1.7316832246589087</v>
      </c>
      <c r="AC113" s="2">
        <f>($AC$2/$AU$1*(sub!AE111-sub!$B111)^2)</f>
        <v>0.11469632567872719</v>
      </c>
      <c r="AD113" s="2">
        <f>($AD$2/$AU$1*(sub!AF111-sub!$B111)^2)</f>
        <v>4.2034108218232488E-2</v>
      </c>
      <c r="AE113" s="2">
        <f>($AE$2/$AU$1*(sub!AG111-sub!$B111)^2)</f>
        <v>3.8972617592223459E-2</v>
      </c>
      <c r="AF113" s="2">
        <f>($AF$2/$AU$1*(sub!AH111-sub!$B111)^2)</f>
        <v>0.17600705610560038</v>
      </c>
      <c r="AG113" s="2">
        <f>($AG$2/$AU$1*(sub!AI111-sub!$B111)^2)</f>
        <v>3.6678075461825537</v>
      </c>
      <c r="AH113" s="2">
        <f>($AH$2/$AU$1*(sub!AJ111-sub!$B111)^2)</f>
        <v>0.92824219401525565</v>
      </c>
      <c r="AI113" s="2">
        <f>($AI$2/$AU$1*(sub!AK111-sub!$B111)^2)</f>
        <v>0.51872197512324503</v>
      </c>
      <c r="AJ113" s="2">
        <f>($AJ$2/$AU$1*(sub!AL111-sub!$B111)^2)</f>
        <v>0.20627219825305398</v>
      </c>
      <c r="AK113" s="2">
        <f>($AK$2/$AU$1*(sub!AM111-sub!$B111)^2)</f>
        <v>1.5353250627432412E-2</v>
      </c>
      <c r="AL113" s="2">
        <f>($AL$2/$AU$1*(sub!AN111-sub!$B111)^2)</f>
        <v>1.9581833126528607E-3</v>
      </c>
      <c r="AM113" s="2">
        <f>($AM$2/$AU$1*(sub!AO111-sub!$B111)^2)</f>
        <v>0.17557937904236193</v>
      </c>
      <c r="AN113" s="2">
        <f>($AN$2/$AU$1*(sub!AP111-sub!$B111)^2)</f>
        <v>5.150646345757174E-2</v>
      </c>
      <c r="AO113" s="2">
        <f>($AO$2/$AU$1*(sub!AQ111-sub!$B111)^2)</f>
        <v>0.17598361837062851</v>
      </c>
      <c r="AP113" s="2">
        <f>($AP$2/$AU$1*(sub!AR111-sub!$B111)^2)</f>
        <v>0.66443247848943732</v>
      </c>
      <c r="AQ113" s="2">
        <f>($AQ$2/$AU$1*(sub!AS111-sub!$B111)^2)</f>
        <v>3.3996178248149302E-2</v>
      </c>
      <c r="AR113" s="2">
        <f>($AR$2/$AU$1*(sub!AT111-sub!$B111)^2)</f>
        <v>0.19635529642232147</v>
      </c>
      <c r="AS113" s="2">
        <f>($AS$2/$AU$1*(sub!AU111-sub!$B111)^2)</f>
        <v>0.67913049919102542</v>
      </c>
      <c r="AT113" s="2">
        <f>($AT$2/$AU$1*(sub!AV111-sub!$B111)^2)</f>
        <v>7.6159624448216334E-2</v>
      </c>
      <c r="AU113" s="2"/>
      <c r="AV113" s="26">
        <f t="shared" si="2"/>
        <v>79.476925002538707</v>
      </c>
    </row>
    <row r="114" spans="1:48" x14ac:dyDescent="0.2">
      <c r="A114" s="1">
        <v>43190</v>
      </c>
      <c r="B114" s="2">
        <f>$B$2/$AU$1*(sub!D112-sub!$B112)^2</f>
        <v>3.0425252163762222</v>
      </c>
      <c r="C114" s="2">
        <f>($C$2/$AU$1)*(sub!E112-sub!$B112)^2</f>
        <v>1.9917226446302019</v>
      </c>
      <c r="D114" s="2">
        <f>($D$2/$AU$1)*(sub!F112-sub!$B112)^2</f>
        <v>1.8663847523184875E-2</v>
      </c>
      <c r="E114" s="2">
        <f>($E$2/$AU$1*(sub!G112-sub!$B112)^2)</f>
        <v>8.2736680994079034E-3</v>
      </c>
      <c r="F114" s="2">
        <f>($F$2/$AU$1*(sub!H112-sub!$B112)^2)</f>
        <v>0.21364008950569746</v>
      </c>
      <c r="G114" s="2">
        <f>($G$2*(sub!I112-sub!$B112)^2)</f>
        <v>52.358338060318445</v>
      </c>
      <c r="H114" s="2">
        <f>($H$2/$AU$1*(sub!J112-sub!$B112)^2)</f>
        <v>3.8354271130498191E-2</v>
      </c>
      <c r="I114" s="2">
        <f>($I$2/$AU$1*(sub!K112-sub!$B112)^2)</f>
        <v>3.5908691116302544E-2</v>
      </c>
      <c r="J114" s="2">
        <f>($J$2/$AU$1*(sub!L112-sub!$B112)^2)</f>
        <v>0.20970901105859172</v>
      </c>
      <c r="K114" s="2">
        <f>($K$2/$AU$1*(sub!M112-sub!$B112)^2)</f>
        <v>9.567761026250828E-4</v>
      </c>
      <c r="L114" s="2">
        <f>($L$2/$AU$1*(sub!N112-sub!$B112)^2)</f>
        <v>2.4430356037861492E-2</v>
      </c>
      <c r="M114" s="2">
        <f>($M$2/$AU$1*(sub!O112-sub!$B112)^2)</f>
        <v>8.5028565077057451E-3</v>
      </c>
      <c r="N114" s="2">
        <f>($N$2/$AU$1*(sub!P112-sub!$B112)^2)</f>
        <v>4.6077127129673393E-2</v>
      </c>
      <c r="O114" s="2">
        <f>($O$2*(sub!Q112-sub!$B112)^2)</f>
        <v>21.945050585201301</v>
      </c>
      <c r="P114" s="2">
        <f>($P$2/$AU$1*(sub!R112-sub!$B112)^2)</f>
        <v>6.1408205879434673E-3</v>
      </c>
      <c r="Q114" s="2">
        <f>($Q$2/$AU$1*(sub!S112-sub!$B112)^2)</f>
        <v>0.11922777406524938</v>
      </c>
      <c r="R114" s="2">
        <f>($R$2/$AU$1*(sub!T112-sub!$B112)^2)</f>
        <v>5.5911233918585788E-2</v>
      </c>
      <c r="S114" s="2">
        <f>($S$2/$AU$1*(sub!U112-sub!$B112)^2)</f>
        <v>8.7161861270571156E-2</v>
      </c>
      <c r="T114" s="2">
        <f>($T$2/$AU$1*(sub!V112-sub!$B112)^2)</f>
        <v>0.11046256509768901</v>
      </c>
      <c r="U114" s="2">
        <f>($U$2/$AU$1*(sub!W112-sub!$B112)^2)</f>
        <v>6.7949407655010993E-3</v>
      </c>
      <c r="V114" s="2">
        <f>($V$2/$AU$1*(sub!X112-sub!$B112)^2)</f>
        <v>0.40504798006940251</v>
      </c>
      <c r="W114" s="2">
        <f>($W$2/$AU$1*(sub!Y112-sub!$B112)^2)</f>
        <v>7.8594891427647709E-2</v>
      </c>
      <c r="X114" s="2">
        <f>($X$2/$AU$1*(sub!Z112-sub!$B112)^2)</f>
        <v>0.34410003363075981</v>
      </c>
      <c r="Y114" s="2">
        <f>($Y$2/$AU$1*(sub!AA112-sub!$B112)^2)</f>
        <v>0.13167550452491802</v>
      </c>
      <c r="Z114" s="2">
        <f>($Z$2/$AU$1*(sub!AB112-sub!$B112)^2)</f>
        <v>3.175470851317639E-2</v>
      </c>
      <c r="AA114" s="2">
        <f>($AA$2/$AU$1*(sub!AC112-sub!$B112)^2)</f>
        <v>3.6589424839095623E-3</v>
      </c>
      <c r="AB114" s="2">
        <f>($AB$2*(sub!AD112-sub!$B112)^2)</f>
        <v>3.0257977552148523</v>
      </c>
      <c r="AC114" s="2">
        <f>($AC$2/$AU$1*(sub!AE112-sub!$B112)^2)</f>
        <v>7.0772624609970219E-2</v>
      </c>
      <c r="AD114" s="2">
        <f>($AD$2/$AU$1*(sub!AF112-sub!$B112)^2)</f>
        <v>3.2927561632488521E-2</v>
      </c>
      <c r="AE114" s="2">
        <f>($AE$2/$AU$1*(sub!AG112-sub!$B112)^2)</f>
        <v>3.6169407687854449E-3</v>
      </c>
      <c r="AF114" s="2">
        <f>($AF$2/$AU$1*(sub!AH112-sub!$B112)^2)</f>
        <v>1.1107939492534394E-2</v>
      </c>
      <c r="AG114" s="2">
        <f>($AG$2/$AU$1*(sub!AI112-sub!$B112)^2)</f>
        <v>3.3919324194089739</v>
      </c>
      <c r="AH114" s="2">
        <f>($AH$2/$AU$1*(sub!AJ112-sub!$B112)^2)</f>
        <v>0.57351099005319928</v>
      </c>
      <c r="AI114" s="2">
        <f>($AI$2/$AU$1*(sub!AK112-sub!$B112)^2)</f>
        <v>0.50439688306221975</v>
      </c>
      <c r="AJ114" s="2">
        <f>($AJ$2/$AU$1*(sub!AL112-sub!$B112)^2)</f>
        <v>0.14266863858268253</v>
      </c>
      <c r="AK114" s="2">
        <f>($AK$2/$AU$1*(sub!AM112-sub!$B112)^2)</f>
        <v>3.6275937449446226E-3</v>
      </c>
      <c r="AL114" s="2">
        <f>($AL$2/$AU$1*(sub!AN112-sub!$B112)^2)</f>
        <v>1.1414414289816023E-4</v>
      </c>
      <c r="AM114" s="2">
        <f>($AM$2/$AU$1*(sub!AO112-sub!$B112)^2)</f>
        <v>0.21346115866379628</v>
      </c>
      <c r="AN114" s="2">
        <f>($AN$2/$AU$1*(sub!AP112-sub!$B112)^2)</f>
        <v>2.1930213069159606E-2</v>
      </c>
      <c r="AO114" s="2">
        <f>($AO$2/$AU$1*(sub!AQ112-sub!$B112)^2)</f>
        <v>0.30032844000991321</v>
      </c>
      <c r="AP114" s="2">
        <f>($AP$2/$AU$1*(sub!AR112-sub!$B112)^2)</f>
        <v>0.73139748370675051</v>
      </c>
      <c r="AQ114" s="2">
        <f>($AQ$2/$AU$1*(sub!AS112-sub!$B112)^2)</f>
        <v>4.3648686627314831E-2</v>
      </c>
      <c r="AR114" s="2">
        <f>($AR$2/$AU$1*(sub!AT112-sub!$B112)^2)</f>
        <v>0.25319873747888033</v>
      </c>
      <c r="AS114" s="2">
        <f>($AS$2/$AU$1*(sub!AU112-sub!$B112)^2)</f>
        <v>0.91208175578641859</v>
      </c>
      <c r="AT114" s="2">
        <f>($AT$2/$AU$1*(sub!AV112-sub!$B112)^2)</f>
        <v>8.7902482687036002E-2</v>
      </c>
      <c r="AU114" s="2"/>
      <c r="AV114" s="26">
        <f t="shared" si="2"/>
        <v>91.647106905835884</v>
      </c>
    </row>
    <row r="115" spans="1:48" x14ac:dyDescent="0.2">
      <c r="A115" s="1">
        <v>43220</v>
      </c>
      <c r="B115" s="2">
        <f>$B$2/$AU$1*(sub!D113-sub!$B113)^2</f>
        <v>2.8290293665098991</v>
      </c>
      <c r="C115" s="2">
        <f>($C$2/$AU$1)*(sub!E113-sub!$B113)^2</f>
        <v>0.99822541725806491</v>
      </c>
      <c r="D115" s="2">
        <f>($D$2/$AU$1)*(sub!F113-sub!$B113)^2</f>
        <v>9.9448986016031204E-3</v>
      </c>
      <c r="E115" s="2">
        <f>($E$2/$AU$1*(sub!G113-sub!$B113)^2)</f>
        <v>7.3359605917477366E-3</v>
      </c>
      <c r="F115" s="2">
        <f>($F$2/$AU$1*(sub!H113-sub!$B113)^2)</f>
        <v>0.26166881067883579</v>
      </c>
      <c r="G115" s="2">
        <f>($G$2*(sub!I113-sub!$B113)^2)</f>
        <v>99.734510293548482</v>
      </c>
      <c r="H115" s="2">
        <f>($H$2/$AU$1*(sub!J113-sub!$B113)^2)</f>
        <v>6.1202109461418498E-2</v>
      </c>
      <c r="I115" s="2">
        <f>($I$2/$AU$1*(sub!K113-sub!$B113)^2)</f>
        <v>0.33115358581794491</v>
      </c>
      <c r="J115" s="2">
        <f>($J$2/$AU$1*(sub!L113-sub!$B113)^2)</f>
        <v>3.7814852083216825E-2</v>
      </c>
      <c r="K115" s="2">
        <f>($K$2/$AU$1*(sub!M113-sub!$B113)^2)</f>
        <v>1.9405391871619717E-3</v>
      </c>
      <c r="L115" s="2">
        <f>($L$2/$AU$1*(sub!N113-sub!$B113)^2)</f>
        <v>2.7501953033684582E-2</v>
      </c>
      <c r="M115" s="2">
        <f>($M$2/$AU$1*(sub!O113-sub!$B113)^2)</f>
        <v>7.1035677623106794E-2</v>
      </c>
      <c r="N115" s="2">
        <f>($N$2/$AU$1*(sub!P113-sub!$B113)^2)</f>
        <v>5.328159940985687E-2</v>
      </c>
      <c r="O115" s="2">
        <f>($O$2*(sub!Q113-sub!$B113)^2)</f>
        <v>21.250843072138093</v>
      </c>
      <c r="P115" s="2">
        <f>($P$2/$AU$1*(sub!R113-sub!$B113)^2)</f>
        <v>6.7796642108369748E-2</v>
      </c>
      <c r="Q115" s="2">
        <f>($Q$2/$AU$1*(sub!S113-sub!$B113)^2)</f>
        <v>0.20157382431541826</v>
      </c>
      <c r="R115" s="2">
        <f>($R$2/$AU$1*(sub!T113-sub!$B113)^2)</f>
        <v>0.10446210549792798</v>
      </c>
      <c r="S115" s="2">
        <f>($S$2/$AU$1*(sub!U113-sub!$B113)^2)</f>
        <v>1.4059734354842557E-2</v>
      </c>
      <c r="T115" s="2">
        <f>($T$2/$AU$1*(sub!V113-sub!$B113)^2)</f>
        <v>2.5049936541125853E-3</v>
      </c>
      <c r="U115" s="2">
        <f>($U$2/$AU$1*(sub!W113-sub!$B113)^2)</f>
        <v>1.6794151693617226E-2</v>
      </c>
      <c r="V115" s="2">
        <f>($V$2/$AU$1*(sub!X113-sub!$B113)^2)</f>
        <v>0.28842799847199058</v>
      </c>
      <c r="W115" s="2">
        <f>($W$2/$AU$1*(sub!Y113-sub!$B113)^2)</f>
        <v>5.849150469147129E-2</v>
      </c>
      <c r="X115" s="2">
        <f>($X$2/$AU$1*(sub!Z113-sub!$B113)^2)</f>
        <v>0.37012440470963376</v>
      </c>
      <c r="Y115" s="2">
        <f>($Y$2/$AU$1*(sub!AA113-sub!$B113)^2)</f>
        <v>0.10913225424051611</v>
      </c>
      <c r="Z115" s="2">
        <f>($Z$2/$AU$1*(sub!AB113-sub!$B113)^2)</f>
        <v>1.0462308790906238E-2</v>
      </c>
      <c r="AA115" s="2">
        <f>($AA$2/$AU$1*(sub!AC113-sub!$B113)^2)</f>
        <v>8.1271297611021105E-3</v>
      </c>
      <c r="AB115" s="2">
        <f>($AB$2*(sub!AD113-sub!$B113)^2)</f>
        <v>1.1651491327250474</v>
      </c>
      <c r="AC115" s="2">
        <f>($AC$2/$AU$1*(sub!AE113-sub!$B113)^2)</f>
        <v>0.11128744296766402</v>
      </c>
      <c r="AD115" s="2">
        <f>($AD$2/$AU$1*(sub!AF113-sub!$B113)^2)</f>
        <v>0.78583363880692758</v>
      </c>
      <c r="AE115" s="2">
        <f>($AE$2/$AU$1*(sub!AG113-sub!$B113)^2)</f>
        <v>9.4451601562669813E-3</v>
      </c>
      <c r="AF115" s="2">
        <f>($AF$2/$AU$1*(sub!AH113-sub!$B113)^2)</f>
        <v>9.0891133314812619E-2</v>
      </c>
      <c r="AG115" s="2">
        <f>($AG$2/$AU$1*(sub!AI113-sub!$B113)^2)</f>
        <v>4.1011005896446457</v>
      </c>
      <c r="AH115" s="2">
        <f>($AH$2/$AU$1*(sub!AJ113-sub!$B113)^2)</f>
        <v>0.18436946417315772</v>
      </c>
      <c r="AI115" s="2">
        <f>($AI$2/$AU$1*(sub!AK113-sub!$B113)^2)</f>
        <v>0.58564762864831998</v>
      </c>
      <c r="AJ115" s="2">
        <f>($AJ$2/$AU$1*(sub!AL113-sub!$B113)^2)</f>
        <v>0.11812142295737442</v>
      </c>
      <c r="AK115" s="2">
        <f>($AK$2/$AU$1*(sub!AM113-sub!$B113)^2)</f>
        <v>1.9362355066976037E-2</v>
      </c>
      <c r="AL115" s="2">
        <f>($AL$2/$AU$1*(sub!AN113-sub!$B113)^2)</f>
        <v>6.0834685676247782E-5</v>
      </c>
      <c r="AM115" s="2">
        <f>($AM$2/$AU$1*(sub!AO113-sub!$B113)^2)</f>
        <v>0.13080664770801406</v>
      </c>
      <c r="AN115" s="2">
        <f>($AN$2/$AU$1*(sub!AP113-sub!$B113)^2)</f>
        <v>4.0426057350137282E-3</v>
      </c>
      <c r="AO115" s="2">
        <f>($AO$2/$AU$1*(sub!AQ113-sub!$B113)^2)</f>
        <v>0.45836992952366012</v>
      </c>
      <c r="AP115" s="2">
        <f>($AP$2/$AU$1*(sub!AR113-sub!$B113)^2)</f>
        <v>0.61425566016040478</v>
      </c>
      <c r="AQ115" s="2">
        <f>($AQ$2/$AU$1*(sub!AS113-sub!$B113)^2)</f>
        <v>7.8476637439571326E-2</v>
      </c>
      <c r="AR115" s="2">
        <f>($AR$2/$AU$1*(sub!AT113-sub!$B113)^2)</f>
        <v>8.3342722490813634E-3</v>
      </c>
      <c r="AS115" s="2">
        <f>($AS$2/$AU$1*(sub!AU113-sub!$B113)^2)</f>
        <v>0.56014402250735562</v>
      </c>
      <c r="AT115" s="2">
        <f>($AT$2/$AU$1*(sub!AV113-sub!$B113)^2)</f>
        <v>6.5752613069735275E-2</v>
      </c>
      <c r="AU115" s="2"/>
      <c r="AV115" s="26">
        <f t="shared" si="2"/>
        <v>136.0188963797728</v>
      </c>
    </row>
    <row r="116" spans="1:48" x14ac:dyDescent="0.2">
      <c r="A116" s="1">
        <v>43251</v>
      </c>
      <c r="B116" s="2">
        <f>$B$2/$AU$1*(sub!D114-sub!$B114)^2</f>
        <v>2.8433705497481423</v>
      </c>
      <c r="C116" s="2">
        <f>($C$2/$AU$1)*(sub!E114-sub!$B114)^2</f>
        <v>0.55708336126489033</v>
      </c>
      <c r="D116" s="2">
        <f>($D$2/$AU$1)*(sub!F114-sub!$B114)^2</f>
        <v>3.0071812667964985E-2</v>
      </c>
      <c r="E116" s="2">
        <f>($E$2/$AU$1*(sub!G114-sub!$B114)^2)</f>
        <v>2.3983527134577721E-4</v>
      </c>
      <c r="F116" s="2">
        <f>($F$2/$AU$1*(sub!H114-sub!$B114)^2)</f>
        <v>0.27795624015867887</v>
      </c>
      <c r="G116" s="2">
        <f>($G$2*(sub!I114-sub!$B114)^2)</f>
        <v>72.107751895598128</v>
      </c>
      <c r="H116" s="2">
        <f>($H$2/$AU$1*(sub!J114-sub!$B114)^2)</f>
        <v>1.530221985639528E-2</v>
      </c>
      <c r="I116" s="2">
        <f>($I$2/$AU$1*(sub!K114-sub!$B114)^2)</f>
        <v>0.68411232587289816</v>
      </c>
      <c r="J116" s="2">
        <f>($J$2/$AU$1*(sub!L114-sub!$B114)^2)</f>
        <v>8.9881220937220077E-2</v>
      </c>
      <c r="K116" s="2">
        <f>($K$2/$AU$1*(sub!M114-sub!$B114)^2)</f>
        <v>3.7409807263393846E-3</v>
      </c>
      <c r="L116" s="2">
        <f>($L$2/$AU$1*(sub!N114-sub!$B114)^2)</f>
        <v>1.7587719515296429E-2</v>
      </c>
      <c r="M116" s="2">
        <f>($M$2/$AU$1*(sub!O114-sub!$B114)^2)</f>
        <v>6.9755245377244104E-2</v>
      </c>
      <c r="N116" s="2">
        <f>($N$2/$AU$1*(sub!P114-sub!$B114)^2)</f>
        <v>5.6219936275012809E-2</v>
      </c>
      <c r="O116" s="2">
        <f>($O$2*(sub!Q114-sub!$B114)^2)</f>
        <v>44.779404271381168</v>
      </c>
      <c r="P116" s="2">
        <f>($P$2/$AU$1*(sub!R114-sub!$B114)^2)</f>
        <v>8.3269584263148289E-2</v>
      </c>
      <c r="Q116" s="2">
        <f>($Q$2/$AU$1*(sub!S114-sub!$B114)^2)</f>
        <v>0.16322402137704425</v>
      </c>
      <c r="R116" s="2">
        <f>($R$2/$AU$1*(sub!T114-sub!$B114)^2)</f>
        <v>0.1019877190714987</v>
      </c>
      <c r="S116" s="2">
        <f>($S$2/$AU$1*(sub!U114-sub!$B114)^2)</f>
        <v>2.2674526235519188E-2</v>
      </c>
      <c r="T116" s="2">
        <f>($T$2/$AU$1*(sub!V114-sub!$B114)^2)</f>
        <v>1.0241161749089223E-2</v>
      </c>
      <c r="U116" s="2">
        <f>($U$2/$AU$1*(sub!W114-sub!$B114)^2)</f>
        <v>2.2464370029488142E-2</v>
      </c>
      <c r="V116" s="2">
        <f>($V$2/$AU$1*(sub!X114-sub!$B114)^2)</f>
        <v>0.3600257050128835</v>
      </c>
      <c r="W116" s="2">
        <f>($W$2/$AU$1*(sub!Y114-sub!$B114)^2)</f>
        <v>4.4456805219732567E-2</v>
      </c>
      <c r="X116" s="2">
        <f>($X$2/$AU$1*(sub!Z114-sub!$B114)^2)</f>
        <v>0.38099828626346438</v>
      </c>
      <c r="Y116" s="2">
        <f>($Y$2/$AU$1*(sub!AA114-sub!$B114)^2)</f>
        <v>0.10287808708341015</v>
      </c>
      <c r="Z116" s="2">
        <f>($Z$2/$AU$1*(sub!AB114-sub!$B114)^2)</f>
        <v>1.0671380256030219E-2</v>
      </c>
      <c r="AA116" s="2">
        <f>($AA$2/$AU$1*(sub!AC114-sub!$B114)^2)</f>
        <v>6.0711563701233021E-3</v>
      </c>
      <c r="AB116" s="2">
        <f>($AB$2*(sub!AD114-sub!$B114)^2)</f>
        <v>1.8380183911109751</v>
      </c>
      <c r="AC116" s="2">
        <f>($AC$2/$AU$1*(sub!AE114-sub!$B114)^2)</f>
        <v>0.11001036996789089</v>
      </c>
      <c r="AD116" s="2">
        <f>($AD$2/$AU$1*(sub!AF114-sub!$B114)^2)</f>
        <v>0.97106322804960532</v>
      </c>
      <c r="AE116" s="2">
        <f>($AE$2/$AU$1*(sub!AG114-sub!$B114)^2)</f>
        <v>1.2919950094477804E-2</v>
      </c>
      <c r="AF116" s="2">
        <f>($AF$2/$AU$1*(sub!AH114-sub!$B114)^2)</f>
        <v>0.16500677264958682</v>
      </c>
      <c r="AG116" s="2">
        <f>($AG$2/$AU$1*(sub!AI114-sub!$B114)^2)</f>
        <v>3.8141140713122366</v>
      </c>
      <c r="AH116" s="2">
        <f>($AH$2/$AU$1*(sub!AJ114-sub!$B114)^2)</f>
        <v>0.1574463546042271</v>
      </c>
      <c r="AI116" s="2">
        <f>($AI$2/$AU$1*(sub!AK114-sub!$B114)^2)</f>
        <v>0.50155575817637421</v>
      </c>
      <c r="AJ116" s="2">
        <f>($AJ$2/$AU$1*(sub!AL114-sub!$B114)^2)</f>
        <v>0.10424039197714868</v>
      </c>
      <c r="AK116" s="2">
        <f>($AK$2/$AU$1*(sub!AM114-sub!$B114)^2)</f>
        <v>1.2081631544727349E-2</v>
      </c>
      <c r="AL116" s="2">
        <f>($AL$2/$AU$1*(sub!AN114-sub!$B114)^2)</f>
        <v>2.0132787148847736E-4</v>
      </c>
      <c r="AM116" s="2">
        <f>($AM$2/$AU$1*(sub!AO114-sub!$B114)^2)</f>
        <v>0.14428813649174438</v>
      </c>
      <c r="AN116" s="2">
        <f>($AN$2/$AU$1*(sub!AP114-sub!$B114)^2)</f>
        <v>6.2240195914245299E-3</v>
      </c>
      <c r="AO116" s="2">
        <f>($AO$2/$AU$1*(sub!AQ114-sub!$B114)^2)</f>
        <v>0.40029130021685738</v>
      </c>
      <c r="AP116" s="2">
        <f>($AP$2/$AU$1*(sub!AR114-sub!$B114)^2)</f>
        <v>0.18122907599867991</v>
      </c>
      <c r="AQ116" s="2">
        <f>($AQ$2/$AU$1*(sub!AS114-sub!$B114)^2)</f>
        <v>8.4876933136253538E-2</v>
      </c>
      <c r="AR116" s="2">
        <f>($AR$2/$AU$1*(sub!AT114-sub!$B114)^2)</f>
        <v>1.2468436201622564E-2</v>
      </c>
      <c r="AS116" s="2">
        <f>($AS$2/$AU$1*(sub!AU114-sub!$B114)^2)</f>
        <v>0.70142908674515003</v>
      </c>
      <c r="AT116" s="2">
        <f>($AT$2/$AU$1*(sub!AV114-sub!$B114)^2)</f>
        <v>7.7326095190001415E-2</v>
      </c>
      <c r="AU116" s="2"/>
      <c r="AV116" s="26">
        <f t="shared" si="2"/>
        <v>132.13623174851264</v>
      </c>
    </row>
    <row r="117" spans="1:48" x14ac:dyDescent="0.2">
      <c r="A117" s="1">
        <v>43281</v>
      </c>
      <c r="B117" s="2">
        <f>$B$2/$AU$1*(sub!D115-sub!$B115)^2</f>
        <v>2.4284070616998283</v>
      </c>
      <c r="C117" s="2">
        <f>($C$2/$AU$1)*(sub!E115-sub!$B115)^2</f>
        <v>0.29983324834514696</v>
      </c>
      <c r="D117" s="2">
        <f>($D$2/$AU$1)*(sub!F115-sub!$B115)^2</f>
        <v>3.9171173371309723E-2</v>
      </c>
      <c r="E117" s="2">
        <f>($E$2/$AU$1*(sub!G115-sub!$B115)^2)</f>
        <v>7.670893808679329E-3</v>
      </c>
      <c r="F117" s="2">
        <f>($F$2/$AU$1*(sub!H115-sub!$B115)^2)</f>
        <v>0.30751049341421577</v>
      </c>
      <c r="G117" s="2">
        <f>($G$2*(sub!I115-sub!$B115)^2)</f>
        <v>37.339542843500624</v>
      </c>
      <c r="H117" s="2">
        <f>($H$2/$AU$1*(sub!J115-sub!$B115)^2)</f>
        <v>2.7217582448377676E-2</v>
      </c>
      <c r="I117" s="2">
        <f>($I$2/$AU$1*(sub!K115-sub!$B115)^2)</f>
        <v>0.8690418608976973</v>
      </c>
      <c r="J117" s="2">
        <f>($J$2/$AU$1*(sub!L115-sub!$B115)^2)</f>
        <v>3.16899161883228E-2</v>
      </c>
      <c r="K117" s="2">
        <f>($K$2/$AU$1*(sub!M115-sub!$B115)^2)</f>
        <v>2.8918641772600193E-4</v>
      </c>
      <c r="L117" s="2">
        <f>($L$2/$AU$1*(sub!N115-sub!$B115)^2)</f>
        <v>5.8811788336667656E-2</v>
      </c>
      <c r="M117" s="2">
        <f>($M$2/$AU$1*(sub!O115-sub!$B115)^2)</f>
        <v>7.8249098567284556E-2</v>
      </c>
      <c r="N117" s="2">
        <f>($N$2/$AU$1*(sub!P115-sub!$B115)^2)</f>
        <v>3.3560391862509482E-2</v>
      </c>
      <c r="O117" s="2">
        <f>($O$2*(sub!Q115-sub!$B115)^2)</f>
        <v>37.809829814278736</v>
      </c>
      <c r="P117" s="2">
        <f>($P$2/$AU$1*(sub!R115-sub!$B115)^2)</f>
        <v>9.1442226261880893E-2</v>
      </c>
      <c r="Q117" s="2">
        <f>($Q$2/$AU$1*(sub!S115-sub!$B115)^2)</f>
        <v>0.16493631851274917</v>
      </c>
      <c r="R117" s="2">
        <f>($R$2/$AU$1*(sub!T115-sub!$B115)^2)</f>
        <v>0.10299641624163834</v>
      </c>
      <c r="S117" s="2">
        <f>($S$2/$AU$1*(sub!U115-sub!$B115)^2)</f>
        <v>4.7701436093896821E-3</v>
      </c>
      <c r="T117" s="2">
        <f>($T$2/$AU$1*(sub!V115-sub!$B115)^2)</f>
        <v>6.0011232269299976E-2</v>
      </c>
      <c r="U117" s="2">
        <f>($U$2/$AU$1*(sub!W115-sub!$B115)^2)</f>
        <v>1.4077281424211118E-2</v>
      </c>
      <c r="V117" s="2">
        <f>($V$2/$AU$1*(sub!X115-sub!$B115)^2)</f>
        <v>0.29117604276967374</v>
      </c>
      <c r="W117" s="2">
        <f>($W$2/$AU$1*(sub!Y115-sub!$B115)^2)</f>
        <v>5.6044657382578411E-2</v>
      </c>
      <c r="X117" s="2">
        <f>($X$2/$AU$1*(sub!Z115-sub!$B115)^2)</f>
        <v>0.24013012128500119</v>
      </c>
      <c r="Y117" s="2">
        <f>($Y$2/$AU$1*(sub!AA115-sub!$B115)^2)</f>
        <v>9.5608239009207382E-2</v>
      </c>
      <c r="Z117" s="2">
        <f>($Z$2/$AU$1*(sub!AB115-sub!$B115)^2)</f>
        <v>1.306442595648098E-3</v>
      </c>
      <c r="AA117" s="2">
        <f>($AA$2/$AU$1*(sub!AC115-sub!$B115)^2)</f>
        <v>1.6775451942799731E-2</v>
      </c>
      <c r="AB117" s="2">
        <f>($AB$2*(sub!AD115-sub!$B115)^2)</f>
        <v>1.5271817009921258</v>
      </c>
      <c r="AC117" s="2">
        <f>($AC$2/$AU$1*(sub!AE115-sub!$B115)^2)</f>
        <v>0.10801048864060803</v>
      </c>
      <c r="AD117" s="2">
        <f>($AD$2/$AU$1*(sub!AF115-sub!$B115)^2)</f>
        <v>5.5488160084408431</v>
      </c>
      <c r="AE117" s="2">
        <f>($AE$2/$AU$1*(sub!AG115-sub!$B115)^2)</f>
        <v>2.1611583802742501E-2</v>
      </c>
      <c r="AF117" s="2">
        <f>($AF$2/$AU$1*(sub!AH115-sub!$B115)^2)</f>
        <v>4.9907048283922888E-2</v>
      </c>
      <c r="AG117" s="2">
        <f>($AG$2/$AU$1*(sub!AI115-sub!$B115)^2)</f>
        <v>3.9863344344105882</v>
      </c>
      <c r="AH117" s="2">
        <f>($AH$2/$AU$1*(sub!AJ115-sub!$B115)^2)</f>
        <v>0.17978328840309241</v>
      </c>
      <c r="AI117" s="2">
        <f>($AI$2/$AU$1*(sub!AK115-sub!$B115)^2)</f>
        <v>0.46622561146326347</v>
      </c>
      <c r="AJ117" s="2">
        <f>($AJ$2/$AU$1*(sub!AL115-sub!$B115)^2)</f>
        <v>0.28607132608235214</v>
      </c>
      <c r="AK117" s="2">
        <f>($AK$2/$AU$1*(sub!AM115-sub!$B115)^2)</f>
        <v>2.0313383815126818E-2</v>
      </c>
      <c r="AL117" s="2">
        <f>($AL$2/$AU$1*(sub!AN115-sub!$B115)^2)</f>
        <v>1.0529184500898976E-2</v>
      </c>
      <c r="AM117" s="2">
        <f>($AM$2/$AU$1*(sub!AO115-sub!$B115)^2)</f>
        <v>0.13298437890385678</v>
      </c>
      <c r="AN117" s="2">
        <f>($AN$2/$AU$1*(sub!AP115-sub!$B115)^2)</f>
        <v>4.3700617501904286E-3</v>
      </c>
      <c r="AO117" s="2">
        <f>($AO$2/$AU$1*(sub!AQ115-sub!$B115)^2)</f>
        <v>0.36028996636449895</v>
      </c>
      <c r="AP117" s="2">
        <f>($AP$2/$AU$1*(sub!AR115-sub!$B115)^2)</f>
        <v>0.44145591139399337</v>
      </c>
      <c r="AQ117" s="2">
        <f>($AQ$2/$AU$1*(sub!AS115-sub!$B115)^2)</f>
        <v>7.0117365482832164E-2</v>
      </c>
      <c r="AR117" s="2">
        <f>($AR$2/$AU$1*(sub!AT115-sub!$B115)^2)</f>
        <v>8.958900349742286E-3</v>
      </c>
      <c r="AS117" s="2">
        <f>($AS$2/$AU$1*(sub!AU115-sub!$B115)^2)</f>
        <v>0.56638840326013451</v>
      </c>
      <c r="AT117" s="2">
        <f>($AT$2/$AU$1*(sub!AV115-sub!$B115)^2)</f>
        <v>6.7596644520606194E-2</v>
      </c>
      <c r="AU117" s="2"/>
      <c r="AV117" s="26">
        <f t="shared" si="2"/>
        <v>94.327045617302602</v>
      </c>
    </row>
    <row r="118" spans="1:48" x14ac:dyDescent="0.2">
      <c r="A118" s="1">
        <v>43312</v>
      </c>
      <c r="B118" s="2">
        <f>$B$2/$AU$1*(sub!D116-sub!$B116)^2</f>
        <v>2.7885664791645071</v>
      </c>
      <c r="C118" s="2">
        <f>($C$2/$AU$1)*(sub!E116-sub!$B116)^2</f>
        <v>1.348555447166001E-2</v>
      </c>
      <c r="D118" s="2">
        <f>($D$2/$AU$1)*(sub!F116-sub!$B116)^2</f>
        <v>9.5304062088969969E-3</v>
      </c>
      <c r="E118" s="2">
        <f>($E$2/$AU$1*(sub!G116-sub!$B116)^2)</f>
        <v>1.4373606192164462E-2</v>
      </c>
      <c r="F118" s="2">
        <f>($F$2/$AU$1*(sub!H116-sub!$B116)^2)</f>
        <v>0.39846357199000215</v>
      </c>
      <c r="G118" s="2">
        <f>($G$2*(sub!I116-sub!$B116)^2)</f>
        <v>55.851009729597315</v>
      </c>
      <c r="H118" s="2">
        <f>($H$2/$AU$1*(sub!J116-sub!$B116)^2)</f>
        <v>0.21052790358098716</v>
      </c>
      <c r="I118" s="2">
        <f>($I$2/$AU$1*(sub!K116-sub!$B116)^2)</f>
        <v>1.1527410805723981</v>
      </c>
      <c r="J118" s="2">
        <f>($J$2/$AU$1*(sub!L116-sub!$B116)^2)</f>
        <v>2.8238093997687119E-2</v>
      </c>
      <c r="K118" s="2">
        <f>($K$2/$AU$1*(sub!M116-sub!$B116)^2)</f>
        <v>8.0179041579059897E-3</v>
      </c>
      <c r="L118" s="2">
        <f>($L$2/$AU$1*(sub!N116-sub!$B116)^2)</f>
        <v>8.2949313658603696E-2</v>
      </c>
      <c r="M118" s="2">
        <f>($M$2/$AU$1*(sub!O116-sub!$B116)^2)</f>
        <v>4.1888771417870924E-2</v>
      </c>
      <c r="N118" s="2">
        <f>($N$2/$AU$1*(sub!P116-sub!$B116)^2)</f>
        <v>2.4557338711437674E-2</v>
      </c>
      <c r="O118" s="2">
        <f>($O$2*(sub!Q116-sub!$B116)^2)</f>
        <v>19.746276142036482</v>
      </c>
      <c r="P118" s="2">
        <f>($P$2/$AU$1*(sub!R116-sub!$B116)^2)</f>
        <v>0.10087190555254508</v>
      </c>
      <c r="Q118" s="2">
        <f>($Q$2/$AU$1*(sub!S116-sub!$B116)^2)</f>
        <v>0.25286344372175512</v>
      </c>
      <c r="R118" s="2">
        <f>($R$2/$AU$1*(sub!T116-sub!$B116)^2)</f>
        <v>0.17182363007005691</v>
      </c>
      <c r="S118" s="2">
        <f>($S$2/$AU$1*(sub!U116-sub!$B116)^2)</f>
        <v>4.5126781447930121E-2</v>
      </c>
      <c r="T118" s="2">
        <f>($T$2/$AU$1*(sub!V116-sub!$B116)^2)</f>
        <v>0.22474801152405086</v>
      </c>
      <c r="U118" s="2">
        <f>($U$2/$AU$1*(sub!W116-sub!$B116)^2)</f>
        <v>3.0214952592208057E-2</v>
      </c>
      <c r="V118" s="2">
        <f>($V$2/$AU$1*(sub!X116-sub!$B116)^2)</f>
        <v>1.2663482578703458</v>
      </c>
      <c r="W118" s="2">
        <f>($W$2/$AU$1*(sub!Y116-sub!$B116)^2)</f>
        <v>0.26134056882371298</v>
      </c>
      <c r="X118" s="2">
        <f>($X$2/$AU$1*(sub!Z116-sub!$B116)^2)</f>
        <v>0.31330772353406361</v>
      </c>
      <c r="Y118" s="2">
        <f>($Y$2/$AU$1*(sub!AA116-sub!$B116)^2)</f>
        <v>7.0503474131913893E-2</v>
      </c>
      <c r="Z118" s="2">
        <f>($Z$2/$AU$1*(sub!AB116-sub!$B116)^2)</f>
        <v>5.6226598387257697E-3</v>
      </c>
      <c r="AA118" s="2">
        <f>($AA$2/$AU$1*(sub!AC116-sub!$B116)^2)</f>
        <v>6.116573531711017E-2</v>
      </c>
      <c r="AB118" s="2">
        <f>($AB$2*(sub!AD116-sub!$B116)^2)</f>
        <v>0.35099673163932943</v>
      </c>
      <c r="AC118" s="2">
        <f>($AC$2/$AU$1*(sub!AE116-sub!$B116)^2)</f>
        <v>0.2770554881016396</v>
      </c>
      <c r="AD118" s="2">
        <f>($AD$2/$AU$1*(sub!AF116-sub!$B116)^2)</f>
        <v>15.628396088315476</v>
      </c>
      <c r="AE118" s="2">
        <f>($AE$2/$AU$1*(sub!AG116-sub!$B116)^2)</f>
        <v>5.1677495109683488E-2</v>
      </c>
      <c r="AF118" s="2">
        <f>($AF$2/$AU$1*(sub!AH116-sub!$B116)^2)</f>
        <v>0.10060152917961657</v>
      </c>
      <c r="AG118" s="2">
        <f>($AG$2/$AU$1*(sub!AI116-sub!$B116)^2)</f>
        <v>4.4435918668880312</v>
      </c>
      <c r="AH118" s="2">
        <f>($AH$2/$AU$1*(sub!AJ116-sub!$B116)^2)</f>
        <v>0.3248702998534298</v>
      </c>
      <c r="AI118" s="2">
        <f>($AI$2/$AU$1*(sub!AK116-sub!$B116)^2)</f>
        <v>0.47478927094568979</v>
      </c>
      <c r="AJ118" s="2">
        <f>($AJ$2/$AU$1*(sub!AL116-sub!$B116)^2)</f>
        <v>0.39455474859506168</v>
      </c>
      <c r="AK118" s="2">
        <f>($AK$2/$AU$1*(sub!AM116-sub!$B116)^2)</f>
        <v>6.6555223830215451E-4</v>
      </c>
      <c r="AL118" s="2">
        <f>($AL$2/$AU$1*(sub!AN116-sub!$B116)^2)</f>
        <v>4.2581326055840758E-2</v>
      </c>
      <c r="AM118" s="2">
        <f>($AM$2/$AU$1*(sub!AO116-sub!$B116)^2)</f>
        <v>8.0222289326442806E-2</v>
      </c>
      <c r="AN118" s="2">
        <f>($AN$2/$AU$1*(sub!AP116-sub!$B116)^2)</f>
        <v>6.1209840198378173E-6</v>
      </c>
      <c r="AO118" s="2">
        <f>($AO$2/$AU$1*(sub!AQ116-sub!$B116)^2)</f>
        <v>7.6633319186795057E-2</v>
      </c>
      <c r="AP118" s="2">
        <f>($AP$2/$AU$1*(sub!AR116-sub!$B116)^2)</f>
        <v>0.49368015840800922</v>
      </c>
      <c r="AQ118" s="2">
        <f>($AQ$2/$AU$1*(sub!AS116-sub!$B116)^2)</f>
        <v>0.18203069018339194</v>
      </c>
      <c r="AR118" s="2">
        <f>($AR$2/$AU$1*(sub!AT116-sub!$B116)^2)</f>
        <v>0.37294283368387071</v>
      </c>
      <c r="AS118" s="2">
        <f>($AS$2/$AU$1*(sub!AU116-sub!$B116)^2)</f>
        <v>0.36186328226695552</v>
      </c>
      <c r="AT118" s="2">
        <f>($AT$2/$AU$1*(sub!AV116-sub!$B116)^2)</f>
        <v>4.606456289519166E-2</v>
      </c>
      <c r="AU118" s="2"/>
      <c r="AV118" s="26">
        <f t="shared" si="2"/>
        <v>106.8777866940391</v>
      </c>
    </row>
    <row r="119" spans="1:48" x14ac:dyDescent="0.2">
      <c r="A119" s="1">
        <v>43343</v>
      </c>
      <c r="B119" s="2">
        <f>$B$2/$AU$1*(sub!D117-sub!$B117)^2</f>
        <v>2.0471826779674496</v>
      </c>
      <c r="C119" s="2">
        <f>($C$2/$AU$1)*(sub!E117-sub!$B117)^2</f>
        <v>6.3165907100140896E-3</v>
      </c>
      <c r="D119" s="2">
        <f>($D$2/$AU$1)*(sub!F117-sub!$B117)^2</f>
        <v>5.0084082090792433E-4</v>
      </c>
      <c r="E119" s="2">
        <f>($E$2/$AU$1*(sub!G117-sub!$B117)^2)</f>
        <v>2.686950962457868E-2</v>
      </c>
      <c r="F119" s="2">
        <f>($F$2/$AU$1*(sub!H117-sub!$B117)^2)</f>
        <v>0.25161163327702057</v>
      </c>
      <c r="G119" s="2">
        <f>($G$2*(sub!I117-sub!$B117)^2)</f>
        <v>42.270164251942639</v>
      </c>
      <c r="H119" s="2">
        <f>($H$2/$AU$1*(sub!J117-sub!$B117)^2)</f>
        <v>0.27639144222254364</v>
      </c>
      <c r="I119" s="2">
        <f>($I$2/$AU$1*(sub!K117-sub!$B117)^2)</f>
        <v>1.0392931565315682</v>
      </c>
      <c r="J119" s="2">
        <f>($J$2/$AU$1*(sub!L117-sub!$B117)^2)</f>
        <v>4.8864157216819672E-2</v>
      </c>
      <c r="K119" s="2">
        <f>($K$2/$AU$1*(sub!M117-sub!$B117)^2)</f>
        <v>8.603584628329809E-4</v>
      </c>
      <c r="L119" s="2">
        <f>($L$2/$AU$1*(sub!N117-sub!$B117)^2)</f>
        <v>0.29848489315626464</v>
      </c>
      <c r="M119" s="2">
        <f>($M$2/$AU$1*(sub!O117-sub!$B117)^2)</f>
        <v>5.2354190619008457E-2</v>
      </c>
      <c r="N119" s="2">
        <f>($N$2/$AU$1*(sub!P117-sub!$B117)^2)</f>
        <v>7.9543653417261297E-3</v>
      </c>
      <c r="O119" s="2">
        <f>($O$2*(sub!Q117-sub!$B117)^2)</f>
        <v>0.3334072276576952</v>
      </c>
      <c r="P119" s="2">
        <f>($P$2/$AU$1*(sub!R117-sub!$B117)^2)</f>
        <v>6.6494301017081078E-2</v>
      </c>
      <c r="Q119" s="2">
        <f>($Q$2/$AU$1*(sub!S117-sub!$B117)^2)</f>
        <v>0.18970071114706688</v>
      </c>
      <c r="R119" s="2">
        <f>($R$2/$AU$1*(sub!T117-sub!$B117)^2)</f>
        <v>0.15755111326949564</v>
      </c>
      <c r="S119" s="2">
        <f>($S$2/$AU$1*(sub!U117-sub!$B117)^2)</f>
        <v>2.329068647057167E-2</v>
      </c>
      <c r="T119" s="2">
        <f>($T$2/$AU$1*(sub!V117-sub!$B117)^2)</f>
        <v>0.14325007669985107</v>
      </c>
      <c r="U119" s="2">
        <f>($U$2/$AU$1*(sub!W117-sub!$B117)^2)</f>
        <v>2.287482543191182E-2</v>
      </c>
      <c r="V119" s="2">
        <f>($V$2/$AU$1*(sub!X117-sub!$B117)^2)</f>
        <v>1.5456783420639197</v>
      </c>
      <c r="W119" s="2">
        <f>($W$2/$AU$1*(sub!Y117-sub!$B117)^2)</f>
        <v>0.32393764710991785</v>
      </c>
      <c r="X119" s="2">
        <f>($X$2/$AU$1*(sub!Z117-sub!$B117)^2)</f>
        <v>0.2498762110428896</v>
      </c>
      <c r="Y119" s="2">
        <f>($Y$2/$AU$1*(sub!AA117-sub!$B117)^2)</f>
        <v>7.164377651909086E-2</v>
      </c>
      <c r="Z119" s="2">
        <f>($Z$2/$AU$1*(sub!AB117-sub!$B117)^2)</f>
        <v>1.3158836874851724E-3</v>
      </c>
      <c r="AA119" s="2">
        <f>($AA$2/$AU$1*(sub!AC117-sub!$B117)^2)</f>
        <v>2.0209535241705226E-2</v>
      </c>
      <c r="AB119" s="2">
        <f>($AB$2*(sub!AD117-sub!$B117)^2)</f>
        <v>2.3235052878587399</v>
      </c>
      <c r="AC119" s="2">
        <f>($AC$2/$AU$1*(sub!AE117-sub!$B117)^2)</f>
        <v>0.24370336132681647</v>
      </c>
      <c r="AD119" s="2">
        <f>($AD$2/$AU$1*(sub!AF117-sub!$B117)^2)</f>
        <v>13.541588423272724</v>
      </c>
      <c r="AE119" s="2">
        <f>($AE$2/$AU$1*(sub!AG117-sub!$B117)^2)</f>
        <v>2.5721680949121577E-2</v>
      </c>
      <c r="AF119" s="2">
        <f>($AF$2/$AU$1*(sub!AH117-sub!$B117)^2)</f>
        <v>0.11924660230156868</v>
      </c>
      <c r="AG119" s="2">
        <f>($AG$2/$AU$1*(sub!AI117-sub!$B117)^2)</f>
        <v>3.9915007754234724</v>
      </c>
      <c r="AH119" s="2">
        <f>($AH$2/$AU$1*(sub!AJ117-sub!$B117)^2)</f>
        <v>0.25915322402030094</v>
      </c>
      <c r="AI119" s="2">
        <f>($AI$2/$AU$1*(sub!AK117-sub!$B117)^2)</f>
        <v>0.42988259668808126</v>
      </c>
      <c r="AJ119" s="2">
        <f>($AJ$2/$AU$1*(sub!AL117-sub!$B117)^2)</f>
        <v>0.34717513417371071</v>
      </c>
      <c r="AK119" s="2">
        <f>($AK$2/$AU$1*(sub!AM117-sub!$B117)^2)</f>
        <v>9.4474078633175569E-4</v>
      </c>
      <c r="AL119" s="2">
        <f>($AL$2/$AU$1*(sub!AN117-sub!$B117)^2)</f>
        <v>3.6161248329618874E-2</v>
      </c>
      <c r="AM119" s="2">
        <f>($AM$2/$AU$1*(sub!AO117-sub!$B117)^2)</f>
        <v>0.10062440596515965</v>
      </c>
      <c r="AN119" s="2">
        <f>($AN$2/$AU$1*(sub!AP117-sub!$B117)^2)</f>
        <v>6.8333439127765791E-4</v>
      </c>
      <c r="AO119" s="2">
        <f>($AO$2/$AU$1*(sub!AQ117-sub!$B117)^2)</f>
        <v>5.7627199829605819E-2</v>
      </c>
      <c r="AP119" s="2">
        <f>($AP$2/$AU$1*(sub!AR117-sub!$B117)^2)</f>
        <v>0.37615094740503707</v>
      </c>
      <c r="AQ119" s="2">
        <f>($AQ$2/$AU$1*(sub!AS117-sub!$B117)^2)</f>
        <v>0.2032246694833344</v>
      </c>
      <c r="AR119" s="2">
        <f>($AR$2/$AU$1*(sub!AT117-sub!$B117)^2)</f>
        <v>0.32789485239330873</v>
      </c>
      <c r="AS119" s="2">
        <f>($AS$2/$AU$1*(sub!AU117-sub!$B117)^2)</f>
        <v>0.46858603272742561</v>
      </c>
      <c r="AT119" s="2">
        <f>($AT$2/$AU$1*(sub!AV117-sub!$B117)^2)</f>
        <v>5.4807397536461605E-2</v>
      </c>
      <c r="AU119" s="2"/>
      <c r="AV119" s="26">
        <f t="shared" si="2"/>
        <v>72.384260320114166</v>
      </c>
    </row>
    <row r="120" spans="1:48" x14ac:dyDescent="0.2">
      <c r="A120" s="1">
        <v>43373</v>
      </c>
      <c r="B120" s="2">
        <f>$B$2/$AU$1*(sub!D118-sub!$B118)^2</f>
        <v>1.2442702171448354</v>
      </c>
      <c r="C120" s="2">
        <f>($C$2/$AU$1)*(sub!E118-sub!$B118)^2</f>
        <v>1.9095842175820084E-3</v>
      </c>
      <c r="D120" s="2">
        <f>($D$2/$AU$1)*(sub!F118-sub!$B118)^2</f>
        <v>1.1784439148221156E-3</v>
      </c>
      <c r="E120" s="2">
        <f>($E$2/$AU$1*(sub!G118-sub!$B118)^2)</f>
        <v>1.0163978672306909E-2</v>
      </c>
      <c r="F120" s="2">
        <f>($F$2/$AU$1*(sub!H118-sub!$B118)^2)</f>
        <v>9.2635956790124402E-2</v>
      </c>
      <c r="G120" s="2">
        <f>($G$2*(sub!I118-sub!$B118)^2)</f>
        <v>57.493230753493492</v>
      </c>
      <c r="H120" s="2">
        <f>($H$2/$AU$1*(sub!J118-sub!$B118)^2)</f>
        <v>0.31568078885697881</v>
      </c>
      <c r="I120" s="2">
        <f>($I$2/$AU$1*(sub!K118-sub!$B118)^2)</f>
        <v>0.31497727089815697</v>
      </c>
      <c r="J120" s="2">
        <f>($J$2/$AU$1*(sub!L118-sub!$B118)^2)</f>
        <v>2.8560294794275368E-2</v>
      </c>
      <c r="K120" s="2">
        <f>($K$2/$AU$1*(sub!M118-sub!$B118)^2)</f>
        <v>3.8859236302418585E-4</v>
      </c>
      <c r="L120" s="2">
        <f>($L$2/$AU$1*(sub!N118-sub!$B118)^2)</f>
        <v>0.33265572010780203</v>
      </c>
      <c r="M120" s="2">
        <f>($M$2/$AU$1*(sub!O118-sub!$B118)^2)</f>
        <v>7.140325122274141E-2</v>
      </c>
      <c r="N120" s="2">
        <f>($N$2/$AU$1*(sub!P118-sub!$B118)^2)</f>
        <v>3.3160631585425196E-3</v>
      </c>
      <c r="O120" s="2">
        <f>($O$2*(sub!Q118-sub!$B118)^2)</f>
        <v>4.0833037270842105</v>
      </c>
      <c r="P120" s="2">
        <f>($P$2/$AU$1*(sub!R118-sub!$B118)^2)</f>
        <v>6.5747676668928626E-2</v>
      </c>
      <c r="Q120" s="2">
        <f>($Q$2/$AU$1*(sub!S118-sub!$B118)^2)</f>
        <v>0.18710760310697166</v>
      </c>
      <c r="R120" s="2">
        <f>($R$2/$AU$1*(sub!T118-sub!$B118)^2)</f>
        <v>0.15590093317328299</v>
      </c>
      <c r="S120" s="2">
        <f>($S$2/$AU$1*(sub!U118-sub!$B118)^2)</f>
        <v>3.4986409166347918E-2</v>
      </c>
      <c r="T120" s="2">
        <f>($T$2/$AU$1*(sub!V118-sub!$B118)^2)</f>
        <v>0.18317666691033188</v>
      </c>
      <c r="U120" s="2">
        <f>($U$2/$AU$1*(sub!W118-sub!$B118)^2)</f>
        <v>2.2292148919753049E-2</v>
      </c>
      <c r="V120" s="2">
        <f>($V$2/$AU$1*(sub!X118-sub!$B118)^2)</f>
        <v>1.4709893187716732</v>
      </c>
      <c r="W120" s="2">
        <f>($W$2/$AU$1*(sub!Y118-sub!$B118)^2)</f>
        <v>0.32864263733655041</v>
      </c>
      <c r="X120" s="2">
        <f>($X$2/$AU$1*(sub!Z118-sub!$B118)^2)</f>
        <v>0.32933672275334114</v>
      </c>
      <c r="Y120" s="2">
        <f>($Y$2/$AU$1*(sub!AA118-sub!$B118)^2)</f>
        <v>4.2542693347617663E-2</v>
      </c>
      <c r="Z120" s="2">
        <f>($Z$2/$AU$1*(sub!AB118-sub!$B118)^2)</f>
        <v>9.1833834354750823E-6</v>
      </c>
      <c r="AA120" s="2">
        <f>($AA$2/$AU$1*(sub!AC118-sub!$B118)^2)</f>
        <v>1.07440722477133E-2</v>
      </c>
      <c r="AB120" s="2">
        <f>($AB$2*(sub!AD118-sub!$B118)^2)</f>
        <v>2.3820368905730684</v>
      </c>
      <c r="AC120" s="2">
        <f>($AC$2/$AU$1*(sub!AE118-sub!$B118)^2)</f>
        <v>0.20768003319686168</v>
      </c>
      <c r="AD120" s="2">
        <f>($AD$2/$AU$1*(sub!AF118-sub!$B118)^2)</f>
        <v>7.2683923000247646</v>
      </c>
      <c r="AE120" s="2">
        <f>($AE$2/$AU$1*(sub!AG118-sub!$B118)^2)</f>
        <v>4.3393806525841079E-2</v>
      </c>
      <c r="AF120" s="2">
        <f>($AF$2/$AU$1*(sub!AH118-sub!$B118)^2)</f>
        <v>0.14870359165116756</v>
      </c>
      <c r="AG120" s="2">
        <f>($AG$2/$AU$1*(sub!AI118-sub!$B118)^2)</f>
        <v>4.3789093507997308</v>
      </c>
      <c r="AH120" s="2">
        <f>($AH$2/$AU$1*(sub!AJ118-sub!$B118)^2)</f>
        <v>0.25476443647585018</v>
      </c>
      <c r="AI120" s="2">
        <f>($AI$2/$AU$1*(sub!AK118-sub!$B118)^2)</f>
        <v>0.44018144135034415</v>
      </c>
      <c r="AJ120" s="2">
        <f>($AJ$2/$AU$1*(sub!AL118-sub!$B118)^2)</f>
        <v>0.29291229645240791</v>
      </c>
      <c r="AK120" s="2">
        <f>($AK$2/$AU$1*(sub!AM118-sub!$B118)^2)</f>
        <v>2.1695651196011298E-3</v>
      </c>
      <c r="AL120" s="2">
        <f>($AL$2/$AU$1*(sub!AN118-sub!$B118)^2)</f>
        <v>5.0288461590341615E-2</v>
      </c>
      <c r="AM120" s="2">
        <f>($AM$2/$AU$1*(sub!AO118-sub!$B118)^2)</f>
        <v>0.10216248629420595</v>
      </c>
      <c r="AN120" s="2">
        <f>($AN$2/$AU$1*(sub!AP118-sub!$B118)^2)</f>
        <v>7.9380826404631857E-4</v>
      </c>
      <c r="AO120" s="2">
        <f>($AO$2/$AU$1*(sub!AQ118-sub!$B118)^2)</f>
        <v>5.8871595709627675E-2</v>
      </c>
      <c r="AP120" s="2">
        <f>($AP$2/$AU$1*(sub!AR118-sub!$B118)^2)</f>
        <v>0.19528174086730476</v>
      </c>
      <c r="AQ120" s="2">
        <f>($AQ$2/$AU$1*(sub!AS118-sub!$B118)^2)</f>
        <v>0.13643208030376358</v>
      </c>
      <c r="AR120" s="2">
        <f>($AR$2/$AU$1*(sub!AT118-sub!$B118)^2)</f>
        <v>0.32480317471834885</v>
      </c>
      <c r="AS120" s="2">
        <f>($AS$2/$AU$1*(sub!AU118-sub!$B118)^2)</f>
        <v>0.35756822311709907</v>
      </c>
      <c r="AT120" s="2">
        <f>($AT$2/$AU$1*(sub!AV118-sub!$B118)^2)</f>
        <v>5.6162468622114832E-2</v>
      </c>
      <c r="AU120" s="2"/>
      <c r="AV120" s="26">
        <f t="shared" si="2"/>
        <v>83.526658460161357</v>
      </c>
    </row>
    <row r="121" spans="1:48" x14ac:dyDescent="0.2">
      <c r="A121" s="1">
        <v>43404</v>
      </c>
      <c r="B121" s="2">
        <f>$B$2/$AU$1*(sub!D119-sub!$B119)^2</f>
        <v>1.4410595202562817</v>
      </c>
      <c r="C121" s="2">
        <f>($C$2/$AU$1)*(sub!E119-sub!$B119)^2</f>
        <v>7.3144703386883544E-2</v>
      </c>
      <c r="D121" s="2">
        <f>($D$2/$AU$1)*(sub!F119-sub!$B119)^2</f>
        <v>6.4274115117707984E-5</v>
      </c>
      <c r="E121" s="2">
        <f>($E$2/$AU$1*(sub!G119-sub!$B119)^2)</f>
        <v>9.1944887335354442E-2</v>
      </c>
      <c r="F121" s="2">
        <f>($F$2/$AU$1*(sub!H119-sub!$B119)^2)</f>
        <v>0.16384259231825254</v>
      </c>
      <c r="G121" s="2">
        <f>($G$2*(sub!I119-sub!$B119)^2)</f>
        <v>53.390857958425947</v>
      </c>
      <c r="H121" s="2">
        <f>($H$2/$AU$1*(sub!J119-sub!$B119)^2)</f>
        <v>0.11579880521252932</v>
      </c>
      <c r="I121" s="2">
        <f>($I$2/$AU$1*(sub!K119-sub!$B119)^2)</f>
        <v>9.9846491215439814E-2</v>
      </c>
      <c r="J121" s="2">
        <f>($J$2/$AU$1*(sub!L119-sub!$B119)^2)</f>
        <v>4.6572816726355562E-2</v>
      </c>
      <c r="K121" s="2">
        <f>($K$2/$AU$1*(sub!M119-sub!$B119)^2)</f>
        <v>9.479040612117056E-3</v>
      </c>
      <c r="L121" s="2">
        <f>($L$2/$AU$1*(sub!N119-sub!$B119)^2)</f>
        <v>0.32148321198101365</v>
      </c>
      <c r="M121" s="2">
        <f>($M$2/$AU$1*(sub!O119-sub!$B119)^2)</f>
        <v>2.6124817143098774E-2</v>
      </c>
      <c r="N121" s="2">
        <f>($N$2/$AU$1*(sub!P119-sub!$B119)^2)</f>
        <v>2.5822843003621307E-5</v>
      </c>
      <c r="O121" s="2">
        <f>($O$2*(sub!Q119-sub!$B119)^2)</f>
        <v>0.61889788650076594</v>
      </c>
      <c r="P121" s="2">
        <f>($P$2/$AU$1*(sub!R119-sub!$B119)^2)</f>
        <v>9.8387638410777009E-2</v>
      </c>
      <c r="Q121" s="2">
        <f>($Q$2/$AU$1*(sub!S119-sub!$B119)^2)</f>
        <v>0.22800247690437164</v>
      </c>
      <c r="R121" s="2">
        <f>($R$2/$AU$1*(sub!T119-sub!$B119)^2)</f>
        <v>0.17795573977934884</v>
      </c>
      <c r="S121" s="2">
        <f>($S$2/$AU$1*(sub!U119-sub!$B119)^2)</f>
        <v>5.863126144372708E-2</v>
      </c>
      <c r="T121" s="2">
        <f>($T$2/$AU$1*(sub!V119-sub!$B119)^2)</f>
        <v>0.26628905446261547</v>
      </c>
      <c r="U121" s="2">
        <f>($U$2/$AU$1*(sub!W119-sub!$B119)^2)</f>
        <v>2.5695255388231589E-2</v>
      </c>
      <c r="V121" s="2">
        <f>($V$2/$AU$1*(sub!X119-sub!$B119)^2)</f>
        <v>1.3485414534533757</v>
      </c>
      <c r="W121" s="2">
        <f>($W$2/$AU$1*(sub!Y119-sub!$B119)^2)</f>
        <v>0.27030671965250752</v>
      </c>
      <c r="X121" s="2">
        <f>($X$2/$AU$1*(sub!Z119-sub!$B119)^2)</f>
        <v>0.28985402800016236</v>
      </c>
      <c r="Y121" s="2">
        <f>($Y$2/$AU$1*(sub!AA119-sub!$B119)^2)</f>
        <v>6.8984285109361068E-2</v>
      </c>
      <c r="Z121" s="2">
        <f>($Z$2/$AU$1*(sub!AB119-sub!$B119)^2)</f>
        <v>1.3628988631665252E-3</v>
      </c>
      <c r="AA121" s="2">
        <f>($AA$2/$AU$1*(sub!AC119-sub!$B119)^2)</f>
        <v>5.980254538890533E-2</v>
      </c>
      <c r="AB121" s="2">
        <f>($AB$2*(sub!AD119-sub!$B119)^2)</f>
        <v>1.6800306970534407</v>
      </c>
      <c r="AC121" s="2">
        <f>($AC$2/$AU$1*(sub!AE119-sub!$B119)^2)</f>
        <v>8.1941961129054094E-2</v>
      </c>
      <c r="AD121" s="2">
        <f>($AD$2/$AU$1*(sub!AF119-sub!$B119)^2)</f>
        <v>12.121325155433684</v>
      </c>
      <c r="AE121" s="2">
        <f>($AE$2/$AU$1*(sub!AG119-sub!$B119)^2)</f>
        <v>4.2295390472977999E-2</v>
      </c>
      <c r="AF121" s="2">
        <f>($AF$2/$AU$1*(sub!AH119-sub!$B119)^2)</f>
        <v>6.7437873221709591E-2</v>
      </c>
      <c r="AG121" s="2">
        <f>($AG$2/$AU$1*(sub!AI119-sub!$B119)^2)</f>
        <v>3.9082055260770132</v>
      </c>
      <c r="AH121" s="2">
        <f>($AH$2/$AU$1*(sub!AJ119-sub!$B119)^2)</f>
        <v>0.31453458210043811</v>
      </c>
      <c r="AI121" s="2">
        <f>($AI$2/$AU$1*(sub!AK119-sub!$B119)^2)</f>
        <v>0.48527985878792584</v>
      </c>
      <c r="AJ121" s="2">
        <f>($AJ$2/$AU$1*(sub!AL119-sub!$B119)^2)</f>
        <v>0.31591514149738853</v>
      </c>
      <c r="AK121" s="2">
        <f>($AK$2/$AU$1*(sub!AM119-sub!$B119)^2)</f>
        <v>2.1900168679344976E-3</v>
      </c>
      <c r="AL121" s="2">
        <f>($AL$2/$AU$1*(sub!AN119-sub!$B119)^2)</f>
        <v>2.8378612655042303E-2</v>
      </c>
      <c r="AM121" s="2">
        <f>($AM$2/$AU$1*(sub!AO119-sub!$B119)^2)</f>
        <v>8.3136908527941089E-2</v>
      </c>
      <c r="AN121" s="2">
        <f>($AN$2/$AU$1*(sub!AP119-sub!$B119)^2)</f>
        <v>3.3136388969787059E-6</v>
      </c>
      <c r="AO121" s="2">
        <f>($AO$2/$AU$1*(sub!AQ119-sub!$B119)^2)</f>
        <v>2.2677006113184388E-2</v>
      </c>
      <c r="AP121" s="2">
        <f>($AP$2/$AU$1*(sub!AR119-sub!$B119)^2)</f>
        <v>0.26607060087675322</v>
      </c>
      <c r="AQ121" s="2">
        <f>($AQ$2/$AU$1*(sub!AS119-sub!$B119)^2)</f>
        <v>0.18990809780127335</v>
      </c>
      <c r="AR121" s="2">
        <f>($AR$2/$AU$1*(sub!AT119-sub!$B119)^2)</f>
        <v>0.36599732236585281</v>
      </c>
      <c r="AS121" s="2">
        <f>($AS$2/$AU$1*(sub!AU119-sub!$B119)^2)</f>
        <v>0.27200681212784622</v>
      </c>
      <c r="AT121" s="2">
        <f>($AT$2/$AU$1*(sub!AV119-sub!$B119)^2)</f>
        <v>3.9886346595630277E-2</v>
      </c>
      <c r="AU121" s="2"/>
      <c r="AV121" s="26">
        <f t="shared" si="2"/>
        <v>79.580177408272704</v>
      </c>
    </row>
    <row r="122" spans="1:48" x14ac:dyDescent="0.2">
      <c r="A122" s="1">
        <v>43434</v>
      </c>
      <c r="B122" s="2">
        <f>$B$2/$AU$1*(sub!D120-sub!$B120)^2</f>
        <v>0.61738009166692254</v>
      </c>
      <c r="C122" s="2">
        <f>($C$2/$AU$1)*(sub!E120-sub!$B120)^2</f>
        <v>0.31240853829523357</v>
      </c>
      <c r="D122" s="2">
        <f>($D$2/$AU$1)*(sub!F120-sub!$B120)^2</f>
        <v>3.6362452030707982E-3</v>
      </c>
      <c r="E122" s="2">
        <f>($E$2/$AU$1*(sub!G120-sub!$B120)^2)</f>
        <v>0.1660535887069429</v>
      </c>
      <c r="F122" s="2">
        <f>($F$2/$AU$1*(sub!H120-sub!$B120)^2)</f>
        <v>0.11878785093944937</v>
      </c>
      <c r="G122" s="2">
        <f>($G$2*(sub!I120-sub!$B120)^2)</f>
        <v>47.169460607494457</v>
      </c>
      <c r="H122" s="2">
        <f>($H$2/$AU$1*(sub!J120-sub!$B120)^2)</f>
        <v>0.12186060442699063</v>
      </c>
      <c r="I122" s="2">
        <f>($I$2/$AU$1*(sub!K120-sub!$B120)^2)</f>
        <v>5.5263535790056537E-2</v>
      </c>
      <c r="J122" s="2">
        <f>($J$2/$AU$1*(sub!L120-sub!$B120)^2)</f>
        <v>3.2414310765786408E-2</v>
      </c>
      <c r="K122" s="2">
        <f>($K$2/$AU$1*(sub!M120-sub!$B120)^2)</f>
        <v>4.53880199673308E-3</v>
      </c>
      <c r="L122" s="2">
        <f>($L$2/$AU$1*(sub!N120-sub!$B120)^2)</f>
        <v>0.31323274935336393</v>
      </c>
      <c r="M122" s="2">
        <f>($M$2/$AU$1*(sub!O120-sub!$B120)^2)</f>
        <v>2.2879740976340629E-2</v>
      </c>
      <c r="N122" s="2">
        <f>($N$2/$AU$1*(sub!P120-sub!$B120)^2)</f>
        <v>3.4347664797876936E-3</v>
      </c>
      <c r="O122" s="2">
        <f>($O$2*(sub!Q120-sub!$B120)^2)</f>
        <v>0.20681057473114808</v>
      </c>
      <c r="P122" s="2">
        <f>($P$2/$AU$1*(sub!R120-sub!$B120)^2)</f>
        <v>8.8885895977713653E-2</v>
      </c>
      <c r="Q122" s="2">
        <f>($Q$2/$AU$1*(sub!S120-sub!$B120)^2)</f>
        <v>0.26652592407955589</v>
      </c>
      <c r="R122" s="2">
        <f>($R$2/$AU$1*(sub!T120-sub!$B120)^2)</f>
        <v>0.18731720897500681</v>
      </c>
      <c r="S122" s="2">
        <f>($S$2/$AU$1*(sub!U120-sub!$B120)^2)</f>
        <v>5.7915891425539226E-2</v>
      </c>
      <c r="T122" s="2">
        <f>($T$2/$AU$1*(sub!V120-sub!$B120)^2)</f>
        <v>0.26385086511240302</v>
      </c>
      <c r="U122" s="2">
        <f>($U$2/$AU$1*(sub!W120-sub!$B120)^2)</f>
        <v>2.2399611068995073E-2</v>
      </c>
      <c r="V122" s="2">
        <f>($V$2/$AU$1*(sub!X120-sub!$B120)^2)</f>
        <v>1.3517650974293653</v>
      </c>
      <c r="W122" s="2">
        <f>($W$2/$AU$1*(sub!Y120-sub!$B120)^2)</f>
        <v>0.27180114972627656</v>
      </c>
      <c r="X122" s="2">
        <f>($X$2/$AU$1*(sub!Z120-sub!$B120)^2)</f>
        <v>0.22702082255880907</v>
      </c>
      <c r="Y122" s="2">
        <f>($Y$2/$AU$1*(sub!AA120-sub!$B120)^2)</f>
        <v>4.0576598703872251E-2</v>
      </c>
      <c r="Z122" s="2">
        <f>($Z$2/$AU$1*(sub!AB120-sub!$B120)^2)</f>
        <v>1.3573302244065104E-3</v>
      </c>
      <c r="AA122" s="2">
        <f>($AA$2/$AU$1*(sub!AC120-sub!$B120)^2)</f>
        <v>4.2012815412027227E-2</v>
      </c>
      <c r="AB122" s="2">
        <f>($AB$2*(sub!AD120-sub!$B120)^2)</f>
        <v>1.6973116897680576</v>
      </c>
      <c r="AC122" s="2">
        <f>($AC$2/$AU$1*(sub!AE120-sub!$B120)^2)</f>
        <v>0.10252650230392681</v>
      </c>
      <c r="AD122" s="2">
        <f>($AD$2/$AU$1*(sub!AF120-sub!$B120)^2)</f>
        <v>12.480388179078989</v>
      </c>
      <c r="AE122" s="2">
        <f>($AE$2/$AU$1*(sub!AG120-sub!$B120)^2)</f>
        <v>2.9868390462329395E-2</v>
      </c>
      <c r="AF122" s="2">
        <f>($AF$2/$AU$1*(sub!AH120-sub!$B120)^2)</f>
        <v>8.0874893650194846E-2</v>
      </c>
      <c r="AG122" s="2">
        <f>($AG$2/$AU$1*(sub!AI120-sub!$B120)^2)</f>
        <v>3.0870417454657115</v>
      </c>
      <c r="AH122" s="2">
        <f>($AH$2/$AU$1*(sub!AJ120-sub!$B120)^2)</f>
        <v>0.31284470538271719</v>
      </c>
      <c r="AI122" s="2">
        <f>($AI$2/$AU$1*(sub!AK120-sub!$B120)^2)</f>
        <v>0.33081013239114393</v>
      </c>
      <c r="AJ122" s="2">
        <f>($AJ$2/$AU$1*(sub!AL120-sub!$B120)^2)</f>
        <v>0.31483232543660455</v>
      </c>
      <c r="AK122" s="2">
        <f>($AK$2/$AU$1*(sub!AM120-sub!$B120)^2)</f>
        <v>1.6748857495456602E-3</v>
      </c>
      <c r="AL122" s="2">
        <f>($AL$2/$AU$1*(sub!AN120-sub!$B120)^2)</f>
        <v>3.1513883598845514E-2</v>
      </c>
      <c r="AM122" s="2">
        <f>($AM$2/$AU$1*(sub!AO120-sub!$B120)^2)</f>
        <v>8.3622975502595842E-2</v>
      </c>
      <c r="AN122" s="2">
        <f>($AN$2/$AU$1*(sub!AP120-sub!$B120)^2)</f>
        <v>6.3965715875414872E-6</v>
      </c>
      <c r="AO122" s="2">
        <f>($AO$2/$AU$1*(sub!AQ120-sub!$B120)^2)</f>
        <v>2.7111266466337751E-4</v>
      </c>
      <c r="AP122" s="2">
        <f>($AP$2/$AU$1*(sub!AR120-sub!$B120)^2)</f>
        <v>0.14000733577336336</v>
      </c>
      <c r="AQ122" s="2">
        <f>($AQ$2/$AU$1*(sub!AS120-sub!$B120)^2)</f>
        <v>0.1163050553298922</v>
      </c>
      <c r="AR122" s="2">
        <f>($AR$2/$AU$1*(sub!AT120-sub!$B120)^2)</f>
        <v>0.36485722168804718</v>
      </c>
      <c r="AS122" s="2">
        <f>($AS$2/$AU$1*(sub!AU120-sub!$B120)^2)</f>
        <v>0.27415513277886772</v>
      </c>
      <c r="AT122" s="2">
        <f>($AT$2/$AU$1*(sub!AV120-sub!$B120)^2)</f>
        <v>4.0287741521957403E-2</v>
      </c>
      <c r="AU122" s="2"/>
      <c r="AV122" s="26">
        <f t="shared" si="2"/>
        <v>71.458791522639288</v>
      </c>
    </row>
    <row r="123" spans="1:48" x14ac:dyDescent="0.2">
      <c r="A123" s="1">
        <v>43465</v>
      </c>
      <c r="B123" s="2">
        <f>$B$2/$AU$1*(sub!D121-sub!$B121)^2</f>
        <v>0.53804011359951076</v>
      </c>
      <c r="C123" s="2">
        <f>($C$2/$AU$1)*(sub!E121-sub!$B121)^2</f>
        <v>0.38842448136279967</v>
      </c>
      <c r="D123" s="2">
        <f>($D$2/$AU$1)*(sub!F121-sub!$B121)^2</f>
        <v>5.7425077338368975E-3</v>
      </c>
      <c r="E123" s="2">
        <f>($E$2/$AU$1*(sub!G121-sub!$B121)^2)</f>
        <v>0.17006260651360333</v>
      </c>
      <c r="F123" s="2">
        <f>($F$2/$AU$1*(sub!H121-sub!$B121)^2)</f>
        <v>5.4371597795475429E-2</v>
      </c>
      <c r="G123" s="2">
        <f>($G$2*(sub!I121-sub!$B121)^2)</f>
        <v>23.302689748784701</v>
      </c>
      <c r="H123" s="2">
        <f>($H$2/$AU$1*(sub!J121-sub!$B121)^2)</f>
        <v>0.29282856560033366</v>
      </c>
      <c r="I123" s="2">
        <f>($I$2/$AU$1*(sub!K121-sub!$B121)^2)</f>
        <v>2.4102280678922165E-3</v>
      </c>
      <c r="J123" s="2">
        <f>($J$2/$AU$1*(sub!L121-sub!$B121)^2)</f>
        <v>6.3741812777470454E-3</v>
      </c>
      <c r="K123" s="2">
        <f>($K$2/$AU$1*(sub!M121-sub!$B121)^2)</f>
        <v>8.549534997369726E-5</v>
      </c>
      <c r="L123" s="2">
        <f>($L$2/$AU$1*(sub!N121-sub!$B121)^2)</f>
        <v>0.29428276562001965</v>
      </c>
      <c r="M123" s="2">
        <f>($M$2/$AU$1*(sub!O121-sub!$B121)^2)</f>
        <v>6.5235107305743043E-2</v>
      </c>
      <c r="N123" s="2">
        <f>($N$2/$AU$1*(sub!P121-sub!$B121)^2)</f>
        <v>9.3274294347021041E-3</v>
      </c>
      <c r="O123" s="2">
        <f>($O$2*(sub!Q121-sub!$B121)^2)</f>
        <v>2.4338605053891467</v>
      </c>
      <c r="P123" s="2">
        <f>($P$2/$AU$1*(sub!R121-sub!$B121)^2)</f>
        <v>5.6321317755190788E-2</v>
      </c>
      <c r="Q123" s="2">
        <f>($Q$2/$AU$1*(sub!S121-sub!$B121)^2)</f>
        <v>0.17646330915837732</v>
      </c>
      <c r="R123" s="2">
        <f>($R$2/$AU$1*(sub!T121-sub!$B121)^2)</f>
        <v>0.12339723045963104</v>
      </c>
      <c r="S123" s="2">
        <f>($S$2/$AU$1*(sub!U121-sub!$B121)^2)</f>
        <v>5.9451917091664771E-3</v>
      </c>
      <c r="T123" s="2">
        <f>($T$2/$AU$1*(sub!V121-sub!$B121)^2)</f>
        <v>4.3763356994290119E-2</v>
      </c>
      <c r="U123" s="2">
        <f>($U$2/$AU$1*(sub!W121-sub!$B121)^2)</f>
        <v>6.8479097824503303E-3</v>
      </c>
      <c r="V123" s="2">
        <f>($V$2/$AU$1*(sub!X121-sub!$B121)^2)</f>
        <v>1.6246528113588676</v>
      </c>
      <c r="W123" s="2">
        <f>($W$2/$AU$1*(sub!Y121-sub!$B121)^2)</f>
        <v>0.40601007384224153</v>
      </c>
      <c r="X123" s="2">
        <f>($X$2/$AU$1*(sub!Z121-sub!$B121)^2)</f>
        <v>0.20170901121143509</v>
      </c>
      <c r="Y123" s="2">
        <f>($Y$2/$AU$1*(sub!AA121-sub!$B121)^2)</f>
        <v>3.2329123951509435E-2</v>
      </c>
      <c r="Z123" s="2">
        <f>($Z$2/$AU$1*(sub!AB121-sub!$B121)^2)</f>
        <v>2.847533263335205E-3</v>
      </c>
      <c r="AA123" s="2">
        <f>($AA$2/$AU$1*(sub!AC121-sub!$B121)^2)</f>
        <v>1.8376398236871223E-2</v>
      </c>
      <c r="AB123" s="2">
        <f>($AB$2*(sub!AD121-sub!$B121)^2)</f>
        <v>3.3837491649750722</v>
      </c>
      <c r="AC123" s="2">
        <f>($AC$2/$AU$1*(sub!AE121-sub!$B121)^2)</f>
        <v>6.3458116049269278E-2</v>
      </c>
      <c r="AD123" s="2">
        <f>($AD$2/$AU$1*(sub!AF121-sub!$B121)^2)</f>
        <v>0.64117625291909064</v>
      </c>
      <c r="AE123" s="2">
        <f>($AE$2/$AU$1*(sub!AG121-sub!$B121)^2)</f>
        <v>1.9334539632653868E-2</v>
      </c>
      <c r="AF123" s="2">
        <f>($AF$2/$AU$1*(sub!AH121-sub!$B121)^2)</f>
        <v>0.27192622099445846</v>
      </c>
      <c r="AG123" s="2">
        <f>($AG$2/$AU$1*(sub!AI121-sub!$B121)^2)</f>
        <v>3.0637377747654462</v>
      </c>
      <c r="AH123" s="2">
        <f>($AH$2/$AU$1*(sub!AJ121-sub!$B121)^2)</f>
        <v>0.19145722111369287</v>
      </c>
      <c r="AI123" s="2">
        <f>($AI$2/$AU$1*(sub!AK121-sub!$B121)^2)</f>
        <v>0.24662498096029098</v>
      </c>
      <c r="AJ123" s="2">
        <f>($AJ$2/$AU$1*(sub!AL121-sub!$B121)^2)</f>
        <v>0.27938480101317525</v>
      </c>
      <c r="AK123" s="2">
        <f>($AK$2/$AU$1*(sub!AM121-sub!$B121)^2)</f>
        <v>1.905064566061827E-2</v>
      </c>
      <c r="AL123" s="2">
        <f>($AL$2/$AU$1*(sub!AN121-sub!$B121)^2)</f>
        <v>1.1332904707842067E-2</v>
      </c>
      <c r="AM123" s="2">
        <f>($AM$2/$AU$1*(sub!AO121-sub!$B121)^2)</f>
        <v>0.12752813048559222</v>
      </c>
      <c r="AN123" s="2">
        <f>($AN$2/$AU$1*(sub!AP121-sub!$B121)^2)</f>
        <v>3.5688986338334649E-3</v>
      </c>
      <c r="AO123" s="2">
        <f>($AO$2/$AU$1*(sub!AQ121-sub!$B121)^2)</f>
        <v>1.17122687674957E-2</v>
      </c>
      <c r="AP123" s="2">
        <f>($AP$2/$AU$1*(sub!AR121-sub!$B121)^2)</f>
        <v>0.21431045609966037</v>
      </c>
      <c r="AQ123" s="2">
        <f>($AQ$2/$AU$1*(sub!AS121-sub!$B121)^2)</f>
        <v>6.6124129686932001E-2</v>
      </c>
      <c r="AR123" s="2">
        <f>($AR$2/$AU$1*(sub!AT121-sub!$B121)^2)</f>
        <v>0.27869919332788351</v>
      </c>
      <c r="AS123" s="2">
        <f>($AS$2/$AU$1*(sub!AU121-sub!$B121)^2)</f>
        <v>0.47542471514498741</v>
      </c>
      <c r="AT123" s="2">
        <f>($AT$2/$AU$1*(sub!AV121-sub!$B121)^2)</f>
        <v>7.931365444530801E-2</v>
      </c>
      <c r="AU123" s="2"/>
      <c r="AV123" s="26">
        <f t="shared" si="2"/>
        <v>39.710312670942152</v>
      </c>
    </row>
    <row r="124" spans="1:48" x14ac:dyDescent="0.2">
      <c r="A124" s="1">
        <v>43496</v>
      </c>
      <c r="B124" s="2">
        <f>$B$2/$AU$1*(sub!D122-sub!$B122)^2</f>
        <v>5.8050423687283609E-2</v>
      </c>
      <c r="C124" s="2">
        <f>($C$2/$AU$1)*(sub!E122-sub!$B122)^2</f>
        <v>0.51478080079632893</v>
      </c>
      <c r="D124" s="2">
        <f>($D$2/$AU$1)*(sub!F122-sub!$B122)^2</f>
        <v>1.5503993539636447E-2</v>
      </c>
      <c r="E124" s="2">
        <f>($E$2/$AU$1*(sub!G122-sub!$B122)^2)</f>
        <v>0.19230496372031619</v>
      </c>
      <c r="F124" s="2">
        <f>($F$2/$AU$1*(sub!H122-sub!$B122)^2)</f>
        <v>4.5163383290159738E-2</v>
      </c>
      <c r="G124" s="2">
        <f>($G$2*(sub!I122-sub!$B122)^2)</f>
        <v>7.9570342784746142</v>
      </c>
      <c r="H124" s="2">
        <f>($H$2/$AU$1*(sub!J122-sub!$B122)^2)</f>
        <v>0.87113371705729037</v>
      </c>
      <c r="I124" s="2">
        <f>($I$2/$AU$1*(sub!K122-sub!$B122)^2)</f>
        <v>2.3085586004652674E-3</v>
      </c>
      <c r="J124" s="2">
        <f>($J$2/$AU$1*(sub!L122-sub!$B122)^2)</f>
        <v>1.1702507935055475E-2</v>
      </c>
      <c r="K124" s="2">
        <f>($K$2/$AU$1*(sub!M122-sub!$B122)^2)</f>
        <v>1.0468322523974789E-3</v>
      </c>
      <c r="L124" s="2">
        <f>($L$2/$AU$1*(sub!N122-sub!$B122)^2)</f>
        <v>0.52453524694912967</v>
      </c>
      <c r="M124" s="2">
        <f>($M$2/$AU$1*(sub!O122-sub!$B122)^2)</f>
        <v>7.4362935880621192E-2</v>
      </c>
      <c r="N124" s="2">
        <f>($N$2/$AU$1*(sub!P122-sub!$B122)^2)</f>
        <v>2.1005165338384504E-2</v>
      </c>
      <c r="O124" s="2">
        <f>($O$2*(sub!Q122-sub!$B122)^2)</f>
        <v>3.7057709233643052</v>
      </c>
      <c r="P124" s="2">
        <f>($P$2/$AU$1*(sub!R122-sub!$B122)^2)</f>
        <v>3.1655651446067454E-2</v>
      </c>
      <c r="Q124" s="2">
        <f>($Q$2/$AU$1*(sub!S122-sub!$B122)^2)</f>
        <v>0.11919820704259099</v>
      </c>
      <c r="R124" s="2">
        <f>($R$2/$AU$1*(sub!T122-sub!$B122)^2)</f>
        <v>8.6333532002854402E-2</v>
      </c>
      <c r="S124" s="2">
        <f>($S$2/$AU$1*(sub!U122-sub!$B122)^2)</f>
        <v>1.6293756508336109E-3</v>
      </c>
      <c r="T124" s="2">
        <f>($T$2/$AU$1*(sub!V122-sub!$B122)^2)</f>
        <v>4.6107300588012922E-4</v>
      </c>
      <c r="U124" s="2">
        <f>($U$2/$AU$1*(sub!W122-sub!$B122)^2)</f>
        <v>3.6743967516630611E-3</v>
      </c>
      <c r="V124" s="2">
        <f>($V$2/$AU$1*(sub!X122-sub!$B122)^2)</f>
        <v>1.9170953918270339</v>
      </c>
      <c r="W124" s="2">
        <f>($W$2/$AU$1*(sub!Y122-sub!$B122)^2)</f>
        <v>0.56396042144668601</v>
      </c>
      <c r="X124" s="2">
        <f>($X$2/$AU$1*(sub!Z122-sub!$B122)^2)</f>
        <v>0.18891394831499356</v>
      </c>
      <c r="Y124" s="2">
        <f>($Y$2/$AU$1*(sub!AA122-sub!$B122)^2)</f>
        <v>1.5580309364578491E-2</v>
      </c>
      <c r="Z124" s="2">
        <f>($Z$2/$AU$1*(sub!AB122-sub!$B122)^2)</f>
        <v>2.1738829494170071E-2</v>
      </c>
      <c r="AA124" s="2">
        <f>($AA$2/$AU$1*(sub!AC122-sub!$B122)^2)</f>
        <v>2.6060125166334061E-2</v>
      </c>
      <c r="AB124" s="2">
        <f>($AB$2*(sub!AD122-sub!$B122)^2)</f>
        <v>5.6009925352485874</v>
      </c>
      <c r="AC124" s="2">
        <f>($AC$2/$AU$1*(sub!AE122-sub!$B122)^2)</f>
        <v>3.7742527986581497E-3</v>
      </c>
      <c r="AD124" s="2">
        <f>($AD$2/$AU$1*(sub!AF122-sub!$B122)^2)</f>
        <v>0.98661242624457768</v>
      </c>
      <c r="AE124" s="2">
        <f>($AE$2/$AU$1*(sub!AG122-sub!$B122)^2)</f>
        <v>4.429025927320614E-5</v>
      </c>
      <c r="AF124" s="2">
        <f>($AF$2/$AU$1*(sub!AH122-sub!$B122)^2)</f>
        <v>0.91638864742331516</v>
      </c>
      <c r="AG124" s="2">
        <f>($AG$2/$AU$1*(sub!AI122-sub!$B122)^2)</f>
        <v>2.2214039620516575</v>
      </c>
      <c r="AH124" s="2">
        <f>($AH$2/$AU$1*(sub!AJ122-sub!$B122)^2)</f>
        <v>0.10109633233150124</v>
      </c>
      <c r="AI124" s="2">
        <f>($AI$2/$AU$1*(sub!AK122-sub!$B122)^2)</f>
        <v>0.21671660659029593</v>
      </c>
      <c r="AJ124" s="2">
        <f>($AJ$2/$AU$1*(sub!AL122-sub!$B122)^2)</f>
        <v>0.16601097467700746</v>
      </c>
      <c r="AK124" s="2">
        <f>($AK$2/$AU$1*(sub!AM122-sub!$B122)^2)</f>
        <v>2.1446517506632453E-2</v>
      </c>
      <c r="AL124" s="2">
        <f>($AL$2/$AU$1*(sub!AN122-sub!$B122)^2)</f>
        <v>1.0484309377808226E-2</v>
      </c>
      <c r="AM124" s="2">
        <f>($AM$2/$AU$1*(sub!AO122-sub!$B122)^2)</f>
        <v>0.1796380209343057</v>
      </c>
      <c r="AN124" s="2">
        <f>($AN$2/$AU$1*(sub!AP122-sub!$B122)^2)</f>
        <v>1.3440707644003964E-2</v>
      </c>
      <c r="AO124" s="2">
        <f>($AO$2/$AU$1*(sub!AQ122-sub!$B122)^2)</f>
        <v>0.11970955696001052</v>
      </c>
      <c r="AP124" s="2">
        <f>($AP$2/$AU$1*(sub!AR122-sub!$B122)^2)</f>
        <v>0.25797499248886807</v>
      </c>
      <c r="AQ124" s="2">
        <f>($AQ$2/$AU$1*(sub!AS122-sub!$B122)^2)</f>
        <v>7.1972554873865974E-2</v>
      </c>
      <c r="AR124" s="2">
        <f>($AR$2/$AU$1*(sub!AT122-sub!$B122)^2)</f>
        <v>4.299601871977915E-2</v>
      </c>
      <c r="AS124" s="2">
        <f>($AS$2/$AU$1*(sub!AU122-sub!$B122)^2)</f>
        <v>0.50819558365831163</v>
      </c>
      <c r="AT124" s="2">
        <f>($AT$2/$AU$1*(sub!AV122-sub!$B122)^2)</f>
        <v>2.2884092362598502E-2</v>
      </c>
      <c r="AU124" s="2"/>
      <c r="AV124" s="26">
        <f t="shared" si="2"/>
        <v>28.432787374550731</v>
      </c>
    </row>
    <row r="125" spans="1:48" x14ac:dyDescent="0.2">
      <c r="A125" s="1">
        <v>43524</v>
      </c>
      <c r="B125" s="2">
        <f>$B$2/$AU$1*(sub!D123-sub!$B123)^2</f>
        <v>4.4885600646363086E-2</v>
      </c>
      <c r="C125" s="2">
        <f>($C$2/$AU$1)*(sub!E123-sub!$B123)^2</f>
        <v>1.0904035722838221</v>
      </c>
      <c r="D125" s="2">
        <f>($D$2/$AU$1)*(sub!F123-sub!$B123)^2</f>
        <v>1.2857063296283125E-2</v>
      </c>
      <c r="E125" s="2">
        <f>($E$2/$AU$1*(sub!G123-sub!$B123)^2)</f>
        <v>0.20639818205188573</v>
      </c>
      <c r="F125" s="2">
        <f>($F$2/$AU$1*(sub!H123-sub!$B123)^2)</f>
        <v>5.7406303535454464E-2</v>
      </c>
      <c r="G125" s="2">
        <f>($G$2*(sub!I123-sub!$B123)^2)</f>
        <v>0.45371787748062048</v>
      </c>
      <c r="H125" s="2">
        <f>($H$2/$AU$1*(sub!J123-sub!$B123)^2)</f>
        <v>0.42779456252336434</v>
      </c>
      <c r="I125" s="2">
        <f>($I$2/$AU$1*(sub!K123-sub!$B123)^2)</f>
        <v>7.8152073282940327E-6</v>
      </c>
      <c r="J125" s="2">
        <f>($J$2/$AU$1*(sub!L123-sub!$B123)^2)</f>
        <v>4.0271860631964487E-4</v>
      </c>
      <c r="K125" s="2">
        <f>($K$2/$AU$1*(sub!M123-sub!$B123)^2)</f>
        <v>2.5780572439712816E-5</v>
      </c>
      <c r="L125" s="2">
        <f>($L$2/$AU$1*(sub!N123-sub!$B123)^2)</f>
        <v>0.51501083400500591</v>
      </c>
      <c r="M125" s="2">
        <f>($M$2/$AU$1*(sub!O123-sub!$B123)^2)</f>
        <v>4.7267140810099383E-2</v>
      </c>
      <c r="N125" s="2">
        <f>($N$2/$AU$1*(sub!P123-sub!$B123)^2)</f>
        <v>1.0394070870879096E-2</v>
      </c>
      <c r="O125" s="2">
        <f>($O$2*(sub!Q123-sub!$B123)^2)</f>
        <v>3.7996614004061153</v>
      </c>
      <c r="P125" s="2">
        <f>($P$2/$AU$1*(sub!R123-sub!$B123)^2)</f>
        <v>2.5718053986691396E-2</v>
      </c>
      <c r="Q125" s="2">
        <f>($Q$2/$AU$1*(sub!S123-sub!$B123)^2)</f>
        <v>0.11593907993782014</v>
      </c>
      <c r="R125" s="2">
        <f>($R$2/$AU$1*(sub!T123-sub!$B123)^2)</f>
        <v>9.1228199763385254E-2</v>
      </c>
      <c r="S125" s="2">
        <f>($S$2/$AU$1*(sub!U123-sub!$B123)^2)</f>
        <v>2.2252571857025536E-3</v>
      </c>
      <c r="T125" s="2">
        <f>($T$2/$AU$1*(sub!V123-sub!$B123)^2)</f>
        <v>1.1224319864512616E-4</v>
      </c>
      <c r="U125" s="2">
        <f>($U$2/$AU$1*(sub!W123-sub!$B123)^2)</f>
        <v>1.2484491442155157E-2</v>
      </c>
      <c r="V125" s="2">
        <f>($V$2/$AU$1*(sub!X123-sub!$B123)^2)</f>
        <v>1.9347830907859285</v>
      </c>
      <c r="W125" s="2">
        <f>($W$2/$AU$1*(sub!Y123-sub!$B123)^2)</f>
        <v>0.57390692412998046</v>
      </c>
      <c r="X125" s="2">
        <f>($X$2/$AU$1*(sub!Z123-sub!$B123)^2)</f>
        <v>9.0934618093915578E-2</v>
      </c>
      <c r="Y125" s="2">
        <f>($Y$2/$AU$1*(sub!AA123-sub!$B123)^2)</f>
        <v>2.2545902279618668E-2</v>
      </c>
      <c r="Z125" s="2">
        <f>($Z$2/$AU$1*(sub!AB123-sub!$B123)^2)</f>
        <v>2.2780123137994577E-2</v>
      </c>
      <c r="AA125" s="2">
        <f>($AA$2/$AU$1*(sub!AC123-sub!$B123)^2)</f>
        <v>2.5347994820513649E-2</v>
      </c>
      <c r="AB125" s="2">
        <f>($AB$2*(sub!AD123-sub!$B123)^2)</f>
        <v>2.4809721902607804</v>
      </c>
      <c r="AC125" s="2">
        <f>($AC$2/$AU$1*(sub!AE123-sub!$B123)^2)</f>
        <v>1.4715708726479695E-2</v>
      </c>
      <c r="AD125" s="2">
        <f>($AD$2/$AU$1*(sub!AF123-sub!$B123)^2)</f>
        <v>0.32242324771237346</v>
      </c>
      <c r="AE125" s="2">
        <f>($AE$2/$AU$1*(sub!AG123-sub!$B123)^2)</f>
        <v>8.7380995330164587E-4</v>
      </c>
      <c r="AF125" s="2">
        <f>($AF$2/$AU$1*(sub!AH123-sub!$B123)^2)</f>
        <v>0.70577733933974829</v>
      </c>
      <c r="AG125" s="2">
        <f>($AG$2/$AU$1*(sub!AI123-sub!$B123)^2)</f>
        <v>2.4539443782458186</v>
      </c>
      <c r="AH125" s="2">
        <f>($AH$2/$AU$1*(sub!AJ123-sub!$B123)^2)</f>
        <v>9.6737106234997719E-2</v>
      </c>
      <c r="AI125" s="2">
        <f>($AI$2/$AU$1*(sub!AK123-sub!$B123)^2)</f>
        <v>0.18082828424447991</v>
      </c>
      <c r="AJ125" s="2">
        <f>($AJ$2/$AU$1*(sub!AL123-sub!$B123)^2)</f>
        <v>0.16242143145368321</v>
      </c>
      <c r="AK125" s="2">
        <f>($AK$2/$AU$1*(sub!AM123-sub!$B123)^2)</f>
        <v>2.4618171131830274E-2</v>
      </c>
      <c r="AL125" s="2">
        <f>($AL$2/$AU$1*(sub!AN123-sub!$B123)^2)</f>
        <v>1.5176828394872938E-2</v>
      </c>
      <c r="AM125" s="2">
        <f>($AM$2/$AU$1*(sub!AO123-sub!$B123)^2)</f>
        <v>0.18293060594667732</v>
      </c>
      <c r="AN125" s="2">
        <f>($AN$2/$AU$1*(sub!AP123-sub!$B123)^2)</f>
        <v>1.4206338684082725E-2</v>
      </c>
      <c r="AO125" s="2">
        <f>($AO$2/$AU$1*(sub!AQ123-sub!$B123)^2)</f>
        <v>0.10204494177842784</v>
      </c>
      <c r="AP125" s="2">
        <f>($AP$2/$AU$1*(sub!AR123-sub!$B123)^2)</f>
        <v>7.2962935441317309E-2</v>
      </c>
      <c r="AQ125" s="2">
        <f>($AQ$2/$AU$1*(sub!AS123-sub!$B123)^2)</f>
        <v>8.5085219917617305E-2</v>
      </c>
      <c r="AR125" s="2">
        <f>($AR$2/$AU$1*(sub!AT123-sub!$B123)^2)</f>
        <v>4.1218181855688013E-2</v>
      </c>
      <c r="AS125" s="2">
        <f>($AS$2/$AU$1*(sub!AU123-sub!$B123)^2)</f>
        <v>0.6787726725145059</v>
      </c>
      <c r="AT125" s="2">
        <f>($AT$2/$AU$1*(sub!AV123-sub!$B123)^2)</f>
        <v>2.4298563835005199E-2</v>
      </c>
      <c r="AU125" s="2"/>
      <c r="AV125" s="26">
        <f t="shared" si="2"/>
        <v>17.244246856730012</v>
      </c>
    </row>
    <row r="126" spans="1:48" x14ac:dyDescent="0.2">
      <c r="A126" s="1">
        <v>43555</v>
      </c>
      <c r="B126" s="2">
        <f>$B$2/$AU$1*(sub!D124-sub!$B124)^2</f>
        <v>0.11137873094010627</v>
      </c>
      <c r="C126" s="2">
        <f>($C$2/$AU$1)*(sub!E124-sub!$B124)^2</f>
        <v>1.6548286144717717</v>
      </c>
      <c r="D126" s="2">
        <f>($D$2/$AU$1)*(sub!F124-sub!$B124)^2</f>
        <v>2.7113447823935625E-5</v>
      </c>
      <c r="E126" s="2">
        <f>($E$2/$AU$1*(sub!G124-sub!$B124)^2)</f>
        <v>0.25451836504752945</v>
      </c>
      <c r="F126" s="2">
        <f>($F$2/$AU$1*(sub!H124-sub!$B124)^2)</f>
        <v>6.5716954895211219E-2</v>
      </c>
      <c r="G126" s="2">
        <f>($G$2*(sub!I124-sub!$B124)^2)</f>
        <v>5.4330069204773901</v>
      </c>
      <c r="H126" s="2">
        <f>($H$2/$AU$1*(sub!J124-sub!$B124)^2)</f>
        <v>0.40378578213579419</v>
      </c>
      <c r="I126" s="2">
        <f>($I$2/$AU$1*(sub!K124-sub!$B124)^2)</f>
        <v>3.7620308849437489E-3</v>
      </c>
      <c r="J126" s="2">
        <f>($J$2/$AU$1*(sub!L124-sub!$B124)^2)</f>
        <v>8.9342723816106615E-3</v>
      </c>
      <c r="K126" s="2">
        <f>($K$2/$AU$1*(sub!M124-sub!$B124)^2)</f>
        <v>5.8867313020735451E-4</v>
      </c>
      <c r="L126" s="2">
        <f>($L$2/$AU$1*(sub!N124-sub!$B124)^2)</f>
        <v>0.71393221108469396</v>
      </c>
      <c r="M126" s="2">
        <f>($M$2/$AU$1*(sub!O124-sub!$B124)^2)</f>
        <v>6.1874605701318044E-2</v>
      </c>
      <c r="N126" s="2">
        <f>($N$2/$AU$1*(sub!P124-sub!$B124)^2)</f>
        <v>4.8751806142760958E-2</v>
      </c>
      <c r="O126" s="2">
        <f>($O$2*(sub!Q124-sub!$B124)^2)</f>
        <v>1.0442130975264479</v>
      </c>
      <c r="P126" s="2">
        <f>($P$2/$AU$1*(sub!R124-sub!$B124)^2)</f>
        <v>2.4409687858583554E-2</v>
      </c>
      <c r="Q126" s="2">
        <f>($Q$2/$AU$1*(sub!S124-sub!$B124)^2)</f>
        <v>0.18884230391429421</v>
      </c>
      <c r="R126" s="2">
        <f>($R$2/$AU$1*(sub!T124-sub!$B124)^2)</f>
        <v>0.1290648665575381</v>
      </c>
      <c r="S126" s="2">
        <f>($S$2/$AU$1*(sub!U124-sub!$B124)^2)</f>
        <v>5.1539255224623409E-2</v>
      </c>
      <c r="T126" s="2">
        <f>($T$2/$AU$1*(sub!V124-sub!$B124)^2)</f>
        <v>0.41413091231916488</v>
      </c>
      <c r="U126" s="2">
        <f>($U$2/$AU$1*(sub!W124-sub!$B124)^2)</f>
        <v>1.2804045194622374E-2</v>
      </c>
      <c r="V126" s="2">
        <f>($V$2/$AU$1*(sub!X124-sub!$B124)^2)</f>
        <v>1.5026672694784058</v>
      </c>
      <c r="W126" s="2">
        <f>($W$2/$AU$1*(sub!Y124-sub!$B124)^2)</f>
        <v>0.38711159900336878</v>
      </c>
      <c r="X126" s="2">
        <f>($X$2/$AU$1*(sub!Z124-sub!$B124)^2)</f>
        <v>0.15373904337689798</v>
      </c>
      <c r="Y126" s="2">
        <f>($Y$2/$AU$1*(sub!AA124-sub!$B124)^2)</f>
        <v>3.4073117102742426E-2</v>
      </c>
      <c r="Z126" s="2">
        <f>($Z$2/$AU$1*(sub!AB124-sub!$B124)^2)</f>
        <v>2.741089957401494E-3</v>
      </c>
      <c r="AA126" s="2">
        <f>($AA$2/$AU$1*(sub!AC124-sub!$B124)^2)</f>
        <v>8.6945878306776743E-5</v>
      </c>
      <c r="AB126" s="2">
        <f>($AB$2*(sub!AD124-sub!$B124)^2)</f>
        <v>0.89850871390100473</v>
      </c>
      <c r="AC126" s="2">
        <f>($AC$2/$AU$1*(sub!AE124-sub!$B124)^2)</f>
        <v>7.8216369532422017E-2</v>
      </c>
      <c r="AD126" s="2">
        <f>($AD$2/$AU$1*(sub!AF124-sub!$B124)^2)</f>
        <v>0.67696153316123608</v>
      </c>
      <c r="AE126" s="2">
        <f>($AE$2/$AU$1*(sub!AG124-sub!$B124)^2)</f>
        <v>2.0117556710772763E-3</v>
      </c>
      <c r="AF126" s="2">
        <f>($AF$2/$AU$1*(sub!AH124-sub!$B124)^2)</f>
        <v>0.85635160166196</v>
      </c>
      <c r="AG126" s="2">
        <f>($AG$2/$AU$1*(sub!AI124-sub!$B124)^2)</f>
        <v>2.3861348920893763</v>
      </c>
      <c r="AH126" s="2">
        <f>($AH$2/$AU$1*(sub!AJ124-sub!$B124)^2)</f>
        <v>0.20550973316520924</v>
      </c>
      <c r="AI126" s="2">
        <f>($AI$2/$AU$1*(sub!AK124-sub!$B124)^2)</f>
        <v>0.18254362637958152</v>
      </c>
      <c r="AJ126" s="2">
        <f>($AJ$2/$AU$1*(sub!AL124-sub!$B124)^2)</f>
        <v>0.24413852837371905</v>
      </c>
      <c r="AK126" s="2">
        <f>($AK$2/$AU$1*(sub!AM124-sub!$B124)^2)</f>
        <v>1.1203817402125471E-2</v>
      </c>
      <c r="AL126" s="2">
        <f>($AL$2/$AU$1*(sub!AN124-sub!$B124)^2)</f>
        <v>2.8282363833912551E-2</v>
      </c>
      <c r="AM126" s="2">
        <f>($AM$2/$AU$1*(sub!AO124-sub!$B124)^2)</f>
        <v>7.2173850882198479E-2</v>
      </c>
      <c r="AN126" s="2">
        <f>($AN$2/$AU$1*(sub!AP124-sub!$B124)^2)</f>
        <v>2.2337251890359393E-2</v>
      </c>
      <c r="AO126" s="2">
        <f>($AO$2/$AU$1*(sub!AQ124-sub!$B124)^2)</f>
        <v>2.9054584129593202E-2</v>
      </c>
      <c r="AP126" s="2">
        <f>($AP$2/$AU$1*(sub!AR124-sub!$B124)^2)</f>
        <v>6.2582051667368868E-2</v>
      </c>
      <c r="AQ126" s="2">
        <f>($AQ$2/$AU$1*(sub!AS124-sub!$B124)^2)</f>
        <v>7.9262264388601511E-2</v>
      </c>
      <c r="AR126" s="2">
        <f>($AR$2/$AU$1*(sub!AT124-sub!$B124)^2)</f>
        <v>8.5249747419649913E-2</v>
      </c>
      <c r="AS126" s="2">
        <f>($AS$2/$AU$1*(sub!AU124-sub!$B124)^2)</f>
        <v>0.34582838514327058</v>
      </c>
      <c r="AT126" s="2">
        <f>($AT$2/$AU$1*(sub!AV124-sub!$B124)^2)</f>
        <v>5.2042655937689251E-4</v>
      </c>
      <c r="AU126" s="2"/>
      <c r="AV126" s="26">
        <f t="shared" si="2"/>
        <v>18.973400811385599</v>
      </c>
    </row>
    <row r="127" spans="1:48" x14ac:dyDescent="0.2">
      <c r="A127" s="1">
        <v>43585</v>
      </c>
      <c r="B127" s="2">
        <f>$B$2/$AU$1*(sub!D125-sub!$B125)^2</f>
        <v>0.13133120958547778</v>
      </c>
      <c r="C127" s="2">
        <f>($C$2/$AU$1)*(sub!E125-sub!$B125)^2</f>
        <v>1.5553115066070924</v>
      </c>
      <c r="D127" s="2">
        <f>($D$2/$AU$1)*(sub!F125-sub!$B125)^2</f>
        <v>1.0656771030490154E-3</v>
      </c>
      <c r="E127" s="2">
        <f>($E$2/$AU$1*(sub!G125-sub!$B125)^2)</f>
        <v>0.21451747834611437</v>
      </c>
      <c r="F127" s="2">
        <f>($F$2/$AU$1*(sub!H125-sub!$B125)^2)</f>
        <v>3.8522424049347095E-2</v>
      </c>
      <c r="G127" s="2">
        <f>($G$2*(sub!I125-sub!$B125)^2)</f>
        <v>2.452058618709307</v>
      </c>
      <c r="H127" s="2">
        <f>($H$2/$AU$1*(sub!J125-sub!$B125)^2)</f>
        <v>0.58390627865916411</v>
      </c>
      <c r="I127" s="2">
        <f>($I$2/$AU$1*(sub!K125-sub!$B125)^2)</f>
        <v>5.0085060264154352E-3</v>
      </c>
      <c r="J127" s="2">
        <f>($J$2/$AU$1*(sub!L125-sub!$B125)^2)</f>
        <v>2.7045376368210545E-2</v>
      </c>
      <c r="K127" s="2">
        <f>($K$2/$AU$1*(sub!M125-sub!$B125)^2)</f>
        <v>4.2929565030592727E-4</v>
      </c>
      <c r="L127" s="2">
        <f>($L$2/$AU$1*(sub!N125-sub!$B125)^2)</f>
        <v>0.26805641844596223</v>
      </c>
      <c r="M127" s="2">
        <f>($M$2/$AU$1*(sub!O125-sub!$B125)^2)</f>
        <v>3.125455734302985E-2</v>
      </c>
      <c r="N127" s="2">
        <f>($N$2/$AU$1*(sub!P125-sub!$B125)^2)</f>
        <v>6.4919149305429635E-2</v>
      </c>
      <c r="O127" s="2">
        <f>($O$2*(sub!Q125-sub!$B125)^2)</f>
        <v>8.6456622707370076E-2</v>
      </c>
      <c r="P127" s="2">
        <f>($P$2/$AU$1*(sub!R125-sub!$B125)^2)</f>
        <v>2.4315337762545457E-2</v>
      </c>
      <c r="Q127" s="2">
        <f>($Q$2/$AU$1*(sub!S125-sub!$B125)^2)</f>
        <v>0.13278171785889287</v>
      </c>
      <c r="R127" s="2">
        <f>($R$2/$AU$1*(sub!T125-sub!$B125)^2)</f>
        <v>0.10754159992618577</v>
      </c>
      <c r="S127" s="2">
        <f>($S$2/$AU$1*(sub!U125-sub!$B125)^2)</f>
        <v>2.6525730569087226E-2</v>
      </c>
      <c r="T127" s="2">
        <f>($T$2/$AU$1*(sub!V125-sub!$B125)^2)</f>
        <v>0.29268782900188312</v>
      </c>
      <c r="U127" s="2">
        <f>($U$2/$AU$1*(sub!W125-sub!$B125)^2)</f>
        <v>1.217041404220907E-2</v>
      </c>
      <c r="V127" s="2">
        <f>($V$2/$AU$1*(sub!X125-sub!$B125)^2)</f>
        <v>1.5585658020179676</v>
      </c>
      <c r="W127" s="2">
        <f>($W$2/$AU$1*(sub!Y125-sub!$B125)^2)</f>
        <v>0.21699524954627564</v>
      </c>
      <c r="X127" s="2">
        <f>($X$2/$AU$1*(sub!Z125-sub!$B125)^2)</f>
        <v>0.15780563506320769</v>
      </c>
      <c r="Y127" s="2">
        <f>($Y$2/$AU$1*(sub!AA125-sub!$B125)^2)</f>
        <v>3.9855296594947388E-2</v>
      </c>
      <c r="Z127" s="2">
        <f>($Z$2/$AU$1*(sub!AB125-sub!$B125)^2)</f>
        <v>5.6521552056987955E-3</v>
      </c>
      <c r="AA127" s="2">
        <f>($AA$2/$AU$1*(sub!AC125-sub!$B125)^2)</f>
        <v>1.1742799628699337E-2</v>
      </c>
      <c r="AB127" s="2">
        <f>($AB$2*(sub!AD125-sub!$B125)^2)</f>
        <v>2.1900496254152126</v>
      </c>
      <c r="AC127" s="2">
        <f>($AC$2/$AU$1*(sub!AE125-sub!$B125)^2)</f>
        <v>5.9977324252194035E-2</v>
      </c>
      <c r="AD127" s="2">
        <f>($AD$2/$AU$1*(sub!AF125-sub!$B125)^2)</f>
        <v>2.2169234855066544</v>
      </c>
      <c r="AE127" s="2">
        <f>($AE$2/$AU$1*(sub!AG125-sub!$B125)^2)</f>
        <v>4.8248607555980165E-5</v>
      </c>
      <c r="AF127" s="2">
        <f>($AF$2/$AU$1*(sub!AH125-sub!$B125)^2)</f>
        <v>1.0678463945823344</v>
      </c>
      <c r="AG127" s="2">
        <f>($AG$2/$AU$1*(sub!AI125-sub!$B125)^2)</f>
        <v>2.1008801960255954</v>
      </c>
      <c r="AH127" s="2">
        <f>($AH$2/$AU$1*(sub!AJ125-sub!$B125)^2)</f>
        <v>0.7653012449221529</v>
      </c>
      <c r="AI127" s="2">
        <f>($AI$2/$AU$1*(sub!AK125-sub!$B125)^2)</f>
        <v>0.16778962144549109</v>
      </c>
      <c r="AJ127" s="2">
        <f>($AJ$2/$AU$1*(sub!AL125-sub!$B125)^2)</f>
        <v>0.36151226144808224</v>
      </c>
      <c r="AK127" s="2">
        <f>($AK$2/$AU$1*(sub!AM125-sub!$B125)^2)</f>
        <v>7.8898524161900732E-4</v>
      </c>
      <c r="AL127" s="2">
        <f>($AL$2/$AU$1*(sub!AN125-sub!$B125)^2)</f>
        <v>2.6639780868362519E-2</v>
      </c>
      <c r="AM127" s="2">
        <f>($AM$2/$AU$1*(sub!AO125-sub!$B125)^2)</f>
        <v>9.3082278281410621E-2</v>
      </c>
      <c r="AN127" s="2">
        <f>($AN$2/$AU$1*(sub!AP125-sub!$B125)^2)</f>
        <v>3.2452652335744132E-2</v>
      </c>
      <c r="AO127" s="2">
        <f>($AO$2/$AU$1*(sub!AQ125-sub!$B125)^2)</f>
        <v>1.9407334282366816E-2</v>
      </c>
      <c r="AP127" s="2">
        <f>($AP$2/$AU$1*(sub!AR125-sub!$B125)^2)</f>
        <v>0.13463054789394396</v>
      </c>
      <c r="AQ127" s="2">
        <f>($AQ$2/$AU$1*(sub!AS125-sub!$B125)^2)</f>
        <v>9.1645590456277945E-2</v>
      </c>
      <c r="AR127" s="2">
        <f>($AR$2/$AU$1*(sub!AT125-sub!$B125)^2)</f>
        <v>7.1969964487151192E-2</v>
      </c>
      <c r="AS127" s="2">
        <f>($AS$2/$AU$1*(sub!AU125-sub!$B125)^2)</f>
        <v>0.44722737300424875</v>
      </c>
      <c r="AT127" s="2">
        <f>($AT$2/$AU$1*(sub!AV125-sub!$B125)^2)</f>
        <v>1.4605381345509405E-4</v>
      </c>
      <c r="AU127" s="2"/>
      <c r="AV127" s="26">
        <f t="shared" si="2"/>
        <v>17.894841648993737</v>
      </c>
    </row>
    <row r="128" spans="1:48" x14ac:dyDescent="0.2">
      <c r="A128" s="1">
        <v>43616</v>
      </c>
      <c r="B128" s="2">
        <f>$B$2/$AU$1*(sub!D126-sub!$B126)^2</f>
        <v>0.45029222507195099</v>
      </c>
      <c r="C128" s="2">
        <f>($C$2/$AU$1)*(sub!E126-sub!$B126)^2</f>
        <v>1.5515367311694601</v>
      </c>
      <c r="D128" s="2">
        <f>($D$2/$AU$1)*(sub!F126-sub!$B126)^2</f>
        <v>6.5894154913026769E-3</v>
      </c>
      <c r="E128" s="2">
        <f>($E$2/$AU$1*(sub!G126-sub!$B126)^2)</f>
        <v>0.21106321910278603</v>
      </c>
      <c r="F128" s="2">
        <f>($F$2/$AU$1*(sub!H126-sub!$B126)^2)</f>
        <v>2.0884831753391508E-2</v>
      </c>
      <c r="G128" s="2">
        <f>($G$2*(sub!I126-sub!$B126)^2)</f>
        <v>3.2291454251984285E-2</v>
      </c>
      <c r="H128" s="2">
        <f>($H$2/$AU$1*(sub!J126-sub!$B126)^2)</f>
        <v>0.23592153142611924</v>
      </c>
      <c r="I128" s="2">
        <f>($I$2/$AU$1*(sub!K126-sub!$B126)^2)</f>
        <v>4.1095075964647954E-2</v>
      </c>
      <c r="J128" s="2">
        <f>($J$2/$AU$1*(sub!L126-sub!$B126)^2)</f>
        <v>3.9465726466561416E-3</v>
      </c>
      <c r="K128" s="2">
        <f>($K$2/$AU$1*(sub!M126-sub!$B126)^2)</f>
        <v>2.17371484566381E-2</v>
      </c>
      <c r="L128" s="2">
        <f>($L$2/$AU$1*(sub!N126-sub!$B126)^2)</f>
        <v>0.2542238516779739</v>
      </c>
      <c r="M128" s="2">
        <f>($M$2/$AU$1*(sub!O126-sub!$B126)^2)</f>
        <v>1.3466289394031399E-2</v>
      </c>
      <c r="N128" s="2">
        <f>($N$2/$AU$1*(sub!P126-sub!$B126)^2)</f>
        <v>4.9645090783819783E-2</v>
      </c>
      <c r="O128" s="2">
        <f>($O$2*(sub!Q126-sub!$B126)^2)</f>
        <v>1.3177977262821696</v>
      </c>
      <c r="P128" s="2">
        <f>($P$2/$AU$1*(sub!R126-sub!$B126)^2)</f>
        <v>2.917269036864974E-2</v>
      </c>
      <c r="Q128" s="2">
        <f>($Q$2/$AU$1*(sub!S126-sub!$B126)^2)</f>
        <v>0.15255318253013034</v>
      </c>
      <c r="R128" s="2">
        <f>($R$2/$AU$1*(sub!T126-sub!$B126)^2)</f>
        <v>0.12606041143824992</v>
      </c>
      <c r="S128" s="2">
        <f>($S$2/$AU$1*(sub!U126-sub!$B126)^2)</f>
        <v>4.749107912423195E-2</v>
      </c>
      <c r="T128" s="2">
        <f>($T$2/$AU$1*(sub!V126-sub!$B126)^2)</f>
        <v>0.39562939606967307</v>
      </c>
      <c r="U128" s="2">
        <f>($U$2/$AU$1*(sub!W126-sub!$B126)^2)</f>
        <v>8.8276310984752781E-5</v>
      </c>
      <c r="V128" s="2">
        <f>($V$2/$AU$1*(sub!X126-sub!$B126)^2)</f>
        <v>1.4989590265681261</v>
      </c>
      <c r="W128" s="2">
        <f>($W$2/$AU$1*(sub!Y126-sub!$B126)^2)</f>
        <v>0.17015476178617084</v>
      </c>
      <c r="X128" s="2">
        <f>($X$2/$AU$1*(sub!Z126-sub!$B126)^2)</f>
        <v>0.14581753969682884</v>
      </c>
      <c r="Y128" s="2">
        <f>($Y$2/$AU$1*(sub!AA126-sub!$B126)^2)</f>
        <v>4.958910125893936E-2</v>
      </c>
      <c r="Z128" s="2">
        <f>($Z$2/$AU$1*(sub!AB126-sub!$B126)^2)</f>
        <v>1.5643734050636057E-3</v>
      </c>
      <c r="AA128" s="2">
        <f>($AA$2/$AU$1*(sub!AC126-sub!$B126)^2)</f>
        <v>1.1717095650613373E-4</v>
      </c>
      <c r="AB128" s="2">
        <f>($AB$2*(sub!AD126-sub!$B126)^2)</f>
        <v>1.2100332127026627</v>
      </c>
      <c r="AC128" s="2">
        <f>($AC$2/$AU$1*(sub!AE126-sub!$B126)^2)</f>
        <v>9.4423526407532696E-2</v>
      </c>
      <c r="AD128" s="2">
        <f>($AD$2/$AU$1*(sub!AF126-sub!$B126)^2)</f>
        <v>1.9160026717885574</v>
      </c>
      <c r="AE128" s="2">
        <f>($AE$2/$AU$1*(sub!AG126-sub!$B126)^2)</f>
        <v>5.245271370837053E-3</v>
      </c>
      <c r="AF128" s="2">
        <f>($AF$2/$AU$1*(sub!AH126-sub!$B126)^2)</f>
        <v>0.71237943324142217</v>
      </c>
      <c r="AG128" s="2">
        <f>($AG$2/$AU$1*(sub!AI126-sub!$B126)^2)</f>
        <v>2.1328971015033957</v>
      </c>
      <c r="AH128" s="2">
        <f>($AH$2/$AU$1*(sub!AJ126-sub!$B126)^2)</f>
        <v>0.86652099161273477</v>
      </c>
      <c r="AI128" s="2">
        <f>($AI$2/$AU$1*(sub!AK126-sub!$B126)^2)</f>
        <v>0.14088459024850761</v>
      </c>
      <c r="AJ128" s="2">
        <f>($AJ$2/$AU$1*(sub!AL126-sub!$B126)^2)</f>
        <v>0.38739314807200292</v>
      </c>
      <c r="AK128" s="2">
        <f>($AK$2/$AU$1*(sub!AM126-sub!$B126)^2)</f>
        <v>1.6330554297155493E-4</v>
      </c>
      <c r="AL128" s="2">
        <f>($AL$2/$AU$1*(sub!AN126-sub!$B126)^2)</f>
        <v>7.841528770523476E-2</v>
      </c>
      <c r="AM128" s="2">
        <f>($AM$2/$AU$1*(sub!AO126-sub!$B126)^2)</f>
        <v>7.4977328217071093E-2</v>
      </c>
      <c r="AN128" s="2">
        <f>($AN$2/$AU$1*(sub!AP126-sub!$B126)^2)</f>
        <v>2.3657127458855291E-2</v>
      </c>
      <c r="AO128" s="2">
        <f>($AO$2/$AU$1*(sub!AQ126-sub!$B126)^2)</f>
        <v>5.3147191623212811E-2</v>
      </c>
      <c r="AP128" s="2">
        <f>($AP$2/$AU$1*(sub!AR126-sub!$B126)^2)</f>
        <v>7.387801900074871E-2</v>
      </c>
      <c r="AQ128" s="2">
        <f>($AQ$2/$AU$1*(sub!AS126-sub!$B126)^2)</f>
        <v>5.623462820044102E-2</v>
      </c>
      <c r="AR128" s="2">
        <f>($AR$2/$AU$1*(sub!AT126-sub!$B126)^2)</f>
        <v>9.1998106130945487E-2</v>
      </c>
      <c r="AS128" s="2">
        <f>($AS$2/$AU$1*(sub!AU126-sub!$B126)^2)</f>
        <v>0.30024647381844555</v>
      </c>
      <c r="AT128" s="2">
        <f>($AT$2/$AU$1*(sub!AV126-sub!$B126)^2)</f>
        <v>2.4336527779275771E-3</v>
      </c>
      <c r="AU128" s="2"/>
      <c r="AV128" s="26">
        <f t="shared" si="2"/>
        <v>15.048619240409995</v>
      </c>
    </row>
    <row r="129" spans="1:48" x14ac:dyDescent="0.2">
      <c r="A129" s="1">
        <v>43646</v>
      </c>
      <c r="B129" s="2">
        <f>$B$2/$AU$1*(sub!D127-sub!$B127)^2</f>
        <v>0.32136355661691351</v>
      </c>
      <c r="C129" s="2">
        <f>($C$2/$AU$1)*(sub!E127-sub!$B127)^2</f>
        <v>0.99773249975802769</v>
      </c>
      <c r="D129" s="2">
        <f>($D$2/$AU$1)*(sub!F127-sub!$B127)^2</f>
        <v>8.4480172335046275E-3</v>
      </c>
      <c r="E129" s="2">
        <f>($E$2/$AU$1*(sub!G127-sub!$B127)^2)</f>
        <v>0.11343393800706862</v>
      </c>
      <c r="F129" s="2">
        <f>($F$2/$AU$1*(sub!H127-sub!$B127)^2)</f>
        <v>6.4203082917395193E-3</v>
      </c>
      <c r="G129" s="2">
        <f>($G$2*(sub!I127-sub!$B127)^2)</f>
        <v>8.8901176935777745E-4</v>
      </c>
      <c r="H129" s="2">
        <f>($H$2/$AU$1*(sub!J127-sub!$B127)^2)</f>
        <v>2.3625884660452314E-2</v>
      </c>
      <c r="I129" s="2">
        <f>($I$2/$AU$1*(sub!K127-sub!$B127)^2)</f>
        <v>0.12817132636424181</v>
      </c>
      <c r="J129" s="2">
        <f>($J$2/$AU$1*(sub!L127-sub!$B127)^2)</f>
        <v>4.1045979173966558E-3</v>
      </c>
      <c r="K129" s="2">
        <f>($K$2/$AU$1*(sub!M127-sub!$B127)^2)</f>
        <v>1.1817676484448592E-2</v>
      </c>
      <c r="L129" s="2">
        <f>($L$2/$AU$1*(sub!N127-sub!$B127)^2)</f>
        <v>0.27813176585368993</v>
      </c>
      <c r="M129" s="2">
        <f>($M$2/$AU$1*(sub!O127-sub!$B127)^2)</f>
        <v>1.6633418320923476E-2</v>
      </c>
      <c r="N129" s="2">
        <f>($N$2/$AU$1*(sub!P127-sub!$B127)^2)</f>
        <v>7.540672483294239E-2</v>
      </c>
      <c r="O129" s="2">
        <f>($O$2*(sub!Q127-sub!$B127)^2)</f>
        <v>7.4096276781012464E-3</v>
      </c>
      <c r="P129" s="2">
        <f>($P$2/$AU$1*(sub!R127-sub!$B127)^2)</f>
        <v>3.4649138705216319E-2</v>
      </c>
      <c r="Q129" s="2">
        <f>($Q$2/$AU$1*(sub!S127-sub!$B127)^2)</f>
        <v>0.12232799638369489</v>
      </c>
      <c r="R129" s="2">
        <f>($R$2/$AU$1*(sub!T127-sub!$B127)^2)</f>
        <v>0.12481422010951168</v>
      </c>
      <c r="S129" s="2">
        <f>($S$2/$AU$1*(sub!U127-sub!$B127)^2)</f>
        <v>1.4283383903097706E-2</v>
      </c>
      <c r="T129" s="2">
        <f>($T$2/$AU$1*(sub!V127-sub!$B127)^2)</f>
        <v>0.15478334581509459</v>
      </c>
      <c r="U129" s="2">
        <f>($U$2/$AU$1*(sub!W127-sub!$B127)^2)</f>
        <v>2.569193198858765E-3</v>
      </c>
      <c r="V129" s="2">
        <f>($V$2/$AU$1*(sub!X127-sub!$B127)^2)</f>
        <v>1.5077905388131407</v>
      </c>
      <c r="W129" s="2">
        <f>($W$2/$AU$1*(sub!Y127-sub!$B127)^2)</f>
        <v>0.17324273574865059</v>
      </c>
      <c r="X129" s="2">
        <f>($X$2/$AU$1*(sub!Z127-sub!$B127)^2)</f>
        <v>0.17854079502274536</v>
      </c>
      <c r="Y129" s="2">
        <f>($Y$2/$AU$1*(sub!AA127-sub!$B127)^2)</f>
        <v>4.33129925342811E-2</v>
      </c>
      <c r="Z129" s="2">
        <f>($Z$2/$AU$1*(sub!AB127-sub!$B127)^2)</f>
        <v>1.050744213290812E-5</v>
      </c>
      <c r="AA129" s="2">
        <f>($AA$2/$AU$1*(sub!AC127-sub!$B127)^2)</f>
        <v>2.6928893982167503E-4</v>
      </c>
      <c r="AB129" s="2">
        <f>($AB$2*(sub!AD127-sub!$B127)^2)</f>
        <v>1.2483101315734717</v>
      </c>
      <c r="AC129" s="2">
        <f>($AC$2/$AU$1*(sub!AE127-sub!$B127)^2)</f>
        <v>0.13587400512926531</v>
      </c>
      <c r="AD129" s="2">
        <f>($AD$2/$AU$1*(sub!AF127-sub!$B127)^2)</f>
        <v>0.29910678499105758</v>
      </c>
      <c r="AE129" s="2">
        <f>($AE$2/$AU$1*(sub!AG127-sub!$B127)^2)</f>
        <v>3.0763570744411868E-3</v>
      </c>
      <c r="AF129" s="2">
        <f>($AF$2/$AU$1*(sub!AH127-sub!$B127)^2)</f>
        <v>0.3858771223988478</v>
      </c>
      <c r="AG129" s="2">
        <f>($AG$2/$AU$1*(sub!AI127-sub!$B127)^2)</f>
        <v>1.6130192633949989</v>
      </c>
      <c r="AH129" s="2">
        <f>($AH$2/$AU$1*(sub!AJ127-sub!$B127)^2)</f>
        <v>0.8592444244034253</v>
      </c>
      <c r="AI129" s="2">
        <f>($AI$2/$AU$1*(sub!AK127-sub!$B127)^2)</f>
        <v>0.21153667391278094</v>
      </c>
      <c r="AJ129" s="2">
        <f>($AJ$2/$AU$1*(sub!AL127-sub!$B127)^2)</f>
        <v>0.19494540427061063</v>
      </c>
      <c r="AK129" s="2">
        <f>($AK$2/$AU$1*(sub!AM127-sub!$B127)^2)</f>
        <v>6.7150422653241887E-6</v>
      </c>
      <c r="AL129" s="2">
        <f>($AL$2/$AU$1*(sub!AN127-sub!$B127)^2)</f>
        <v>8.430129443746065E-2</v>
      </c>
      <c r="AM129" s="2">
        <f>($AM$2/$AU$1*(sub!AO127-sub!$B127)^2)</f>
        <v>7.6178780443079019E-2</v>
      </c>
      <c r="AN129" s="2">
        <f>($AN$2/$AU$1*(sub!AP127-sub!$B127)^2)</f>
        <v>2.4226601367482514E-2</v>
      </c>
      <c r="AO129" s="2">
        <f>($AO$2/$AU$1*(sub!AQ127-sub!$B127)^2)</f>
        <v>2.8822230676345068E-2</v>
      </c>
      <c r="AP129" s="2">
        <f>($AP$2/$AU$1*(sub!AR127-sub!$B127)^2)</f>
        <v>2.7381930119834825E-2</v>
      </c>
      <c r="AQ129" s="2">
        <f>($AQ$2/$AU$1*(sub!AS127-sub!$B127)^2)</f>
        <v>6.2374887205628636E-2</v>
      </c>
      <c r="AR129" s="2">
        <f>($AR$2/$AU$1*(sub!AT127-sub!$B127)^2)</f>
        <v>9.0518921826191284E-2</v>
      </c>
      <c r="AS129" s="2">
        <f>($AS$2/$AU$1*(sub!AU127-sub!$B127)^2)</f>
        <v>0.35396651269286056</v>
      </c>
      <c r="AT129" s="2">
        <f>($AT$2/$AU$1*(sub!AV127-sub!$B127)^2)</f>
        <v>2.183654176086707E-3</v>
      </c>
      <c r="AU129" s="2"/>
      <c r="AV129" s="26">
        <f t="shared" si="2"/>
        <v>10.051134185541187</v>
      </c>
    </row>
    <row r="130" spans="1:48" x14ac:dyDescent="0.2">
      <c r="A130" s="1">
        <v>43677</v>
      </c>
      <c r="B130" s="2">
        <f>$B$2/$AU$1*(sub!D128-sub!$B128)^2</f>
        <v>0.71042597287833487</v>
      </c>
      <c r="C130" s="2">
        <f>($C$2/$AU$1)*(sub!E128-sub!$B128)^2</f>
        <v>0.70456481424162509</v>
      </c>
      <c r="D130" s="2">
        <f>($D$2/$AU$1)*(sub!F128-sub!$B128)^2</f>
        <v>2.7628519591027276E-2</v>
      </c>
      <c r="E130" s="2">
        <f>($E$2/$AU$1*(sub!G128-sub!$B128)^2)</f>
        <v>9.1687543920910955E-2</v>
      </c>
      <c r="F130" s="2">
        <f>($F$2/$AU$1*(sub!H128-sub!$B128)^2)</f>
        <v>5.8723857360927821E-3</v>
      </c>
      <c r="G130" s="2">
        <f>($G$2*(sub!I128-sub!$B128)^2)</f>
        <v>3.1981410533455898</v>
      </c>
      <c r="H130" s="2">
        <f>($H$2/$AU$1*(sub!J128-sub!$B128)^2)</f>
        <v>7.4250370268832341E-3</v>
      </c>
      <c r="I130" s="2">
        <f>($I$2/$AU$1*(sub!K128-sub!$B128)^2)</f>
        <v>0.21322839672643351</v>
      </c>
      <c r="J130" s="2">
        <f>($J$2/$AU$1*(sub!L128-sub!$B128)^2)</f>
        <v>3.7884362014455405E-4</v>
      </c>
      <c r="K130" s="2">
        <f>($K$2/$AU$1*(sub!M128-sub!$B128)^2)</f>
        <v>5.5307264941776126E-3</v>
      </c>
      <c r="L130" s="2">
        <f>($L$2/$AU$1*(sub!N128-sub!$B128)^2)</f>
        <v>0.101328968161778</v>
      </c>
      <c r="M130" s="2">
        <f>($M$2/$AU$1*(sub!O128-sub!$B128)^2)</f>
        <v>5.6762021990723555E-2</v>
      </c>
      <c r="N130" s="2">
        <f>($N$2/$AU$1*(sub!P128-sub!$B128)^2)</f>
        <v>8.4543507952721086E-2</v>
      </c>
      <c r="O130" s="2">
        <f>($O$2*(sub!Q128-sub!$B128)^2)</f>
        <v>1.065817833700716</v>
      </c>
      <c r="P130" s="2">
        <f>($P$2/$AU$1*(sub!R128-sub!$B128)^2)</f>
        <v>4.589898976559359E-2</v>
      </c>
      <c r="Q130" s="2">
        <f>($Q$2/$AU$1*(sub!S128-sub!$B128)^2)</f>
        <v>7.2638436279219593E-2</v>
      </c>
      <c r="R130" s="2">
        <f>($R$2/$AU$1*(sub!T128-sub!$B128)^2)</f>
        <v>7.2649318054149203E-2</v>
      </c>
      <c r="S130" s="2">
        <f>($S$2/$AU$1*(sub!U128-sub!$B128)^2)</f>
        <v>7.9254811460216328E-4</v>
      </c>
      <c r="T130" s="2">
        <f>($T$2/$AU$1*(sub!V128-sub!$B128)^2)</f>
        <v>2.4789870635920121E-2</v>
      </c>
      <c r="U130" s="2">
        <f>($U$2/$AU$1*(sub!W128-sub!$B128)^2)</f>
        <v>1.2793205834549049E-3</v>
      </c>
      <c r="V130" s="2">
        <f>($V$2/$AU$1*(sub!X128-sub!$B128)^2)</f>
        <v>0.41240004977320521</v>
      </c>
      <c r="W130" s="2">
        <f>($W$2/$AU$1*(sub!Y128-sub!$B128)^2)</f>
        <v>1.7253727417919247</v>
      </c>
      <c r="X130" s="2">
        <f>($X$2/$AU$1*(sub!Z128-sub!$B128)^2)</f>
        <v>0.13253640860050223</v>
      </c>
      <c r="Y130" s="2">
        <f>($Y$2/$AU$1*(sub!AA128-sub!$B128)^2)</f>
        <v>2.9477116571544323E-2</v>
      </c>
      <c r="Z130" s="2">
        <f>($Z$2/$AU$1*(sub!AB128-sub!$B128)^2)</f>
        <v>1.2244941662402435E-2</v>
      </c>
      <c r="AA130" s="2">
        <f>($AA$2/$AU$1*(sub!AC128-sub!$B128)^2)</f>
        <v>1.1740931256988553E-2</v>
      </c>
      <c r="AB130" s="2">
        <f>($AB$2*(sub!AD128-sub!$B128)^2)</f>
        <v>3.1681164958858488</v>
      </c>
      <c r="AC130" s="2">
        <f>($AC$2/$AU$1*(sub!AE128-sub!$B128)^2)</f>
        <v>5.5755021384955826E-4</v>
      </c>
      <c r="AD130" s="2">
        <f>($AD$2/$AU$1*(sub!AF128-sub!$B128)^2)</f>
        <v>0.70483743108683306</v>
      </c>
      <c r="AE130" s="2">
        <f>($AE$2/$AU$1*(sub!AG128-sub!$B128)^2)</f>
        <v>1.9853885218156144E-3</v>
      </c>
      <c r="AF130" s="2">
        <f>($AF$2/$AU$1*(sub!AH128-sub!$B128)^2)</f>
        <v>0.40223849000111273</v>
      </c>
      <c r="AG130" s="2">
        <f>($AG$2/$AU$1*(sub!AI128-sub!$B128)^2)</f>
        <v>1.4594899304387774</v>
      </c>
      <c r="AH130" s="2">
        <f>($AH$2/$AU$1*(sub!AJ128-sub!$B128)^2)</f>
        <v>0.53805962192251422</v>
      </c>
      <c r="AI130" s="2">
        <f>($AI$2/$AU$1*(sub!AK128-sub!$B128)^2)</f>
        <v>0.17355529227429212</v>
      </c>
      <c r="AJ130" s="2">
        <f>($AJ$2/$AU$1*(sub!AL128-sub!$B128)^2)</f>
        <v>0.1193345088942411</v>
      </c>
      <c r="AK130" s="2">
        <f>($AK$2/$AU$1*(sub!AM128-sub!$B128)^2)</f>
        <v>1.0710968925791964E-3</v>
      </c>
      <c r="AL130" s="2">
        <f>($AL$2/$AU$1*(sub!AN128-sub!$B128)^2)</f>
        <v>7.3646337101065315E-2</v>
      </c>
      <c r="AM130" s="2">
        <f>($AM$2/$AU$1*(sub!AO128-sub!$B128)^2)</f>
        <v>0.12951570989884759</v>
      </c>
      <c r="AN130" s="2">
        <f>($AN$2/$AU$1*(sub!AP128-sub!$B128)^2)</f>
        <v>5.1205752720742119E-2</v>
      </c>
      <c r="AO130" s="2">
        <f>($AO$2/$AU$1*(sub!AQ128-sub!$B128)^2)</f>
        <v>6.0415552841025476E-3</v>
      </c>
      <c r="AP130" s="2">
        <f>($AP$2/$AU$1*(sub!AR128-sub!$B128)^2)</f>
        <v>8.7522936391365158E-2</v>
      </c>
      <c r="AQ130" s="2">
        <f>($AQ$2/$AU$1*(sub!AS128-sub!$B128)^2)</f>
        <v>3.1374303460900338E-2</v>
      </c>
      <c r="AR130" s="2">
        <f>($AR$2/$AU$1*(sub!AT128-sub!$B128)^2)</f>
        <v>4.2801815193531066E-2</v>
      </c>
      <c r="AS130" s="2">
        <f>($AS$2/$AU$1*(sub!AU128-sub!$B128)^2)</f>
        <v>0.77992589182887995</v>
      </c>
      <c r="AT130" s="2">
        <f>($AT$2/$AU$1*(sub!AV128-sub!$B128)^2)</f>
        <v>2.1314892371040251E-3</v>
      </c>
      <c r="AU130" s="2"/>
      <c r="AV130" s="26">
        <f t="shared" si="2"/>
        <v>16.58856789572507</v>
      </c>
    </row>
    <row r="131" spans="1:48" x14ac:dyDescent="0.2">
      <c r="A131" s="1">
        <v>43708</v>
      </c>
      <c r="B131" s="2">
        <f>$B$2/$AU$1*(sub!D129-sub!$B129)^2</f>
        <v>0.74635421170611904</v>
      </c>
      <c r="C131" s="2">
        <f>($C$2/$AU$1)*(sub!E129-sub!$B129)^2</f>
        <v>0.65431075393845706</v>
      </c>
      <c r="D131" s="2">
        <f>($D$2/$AU$1)*(sub!F129-sub!$B129)^2</f>
        <v>4.0183456058777302E-2</v>
      </c>
      <c r="E131" s="2">
        <f>($E$2/$AU$1*(sub!G129-sub!$B129)^2)</f>
        <v>3.0498029258478054E-2</v>
      </c>
      <c r="F131" s="2">
        <f>($F$2/$AU$1*(sub!H129-sub!$B129)^2)</f>
        <v>5.5003480772650208E-5</v>
      </c>
      <c r="G131" s="2">
        <f>($G$2*(sub!I129-sub!$B129)^2)</f>
        <v>2.8621243055261005E-4</v>
      </c>
      <c r="H131" s="2">
        <f>($H$2/$AU$1*(sub!J129-sub!$B129)^2)</f>
        <v>3.5286063207060846E-6</v>
      </c>
      <c r="I131" s="2">
        <f>($I$2/$AU$1*(sub!K129-sub!$B129)^2)</f>
        <v>0.30061280927066408</v>
      </c>
      <c r="J131" s="2">
        <f>($J$2/$AU$1*(sub!L129-sub!$B129)^2)</f>
        <v>3.9090225732004683E-5</v>
      </c>
      <c r="K131" s="2">
        <f>($K$2/$AU$1*(sub!M129-sub!$B129)^2)</f>
        <v>1.8830974240463292E-2</v>
      </c>
      <c r="L131" s="2">
        <f>($L$2/$AU$1*(sub!N129-sub!$B129)^2)</f>
        <v>7.1658981110099898E-2</v>
      </c>
      <c r="M131" s="2">
        <f>($M$2/$AU$1*(sub!O129-sub!$B129)^2)</f>
        <v>3.1808105067819961E-2</v>
      </c>
      <c r="N131" s="2">
        <f>($N$2/$AU$1*(sub!P129-sub!$B129)^2)</f>
        <v>0.12096217976028452</v>
      </c>
      <c r="O131" s="2">
        <f>($O$2*(sub!Q129-sub!$B129)^2)</f>
        <v>0.26358038684098761</v>
      </c>
      <c r="P131" s="2">
        <f>($P$2/$AU$1*(sub!R129-sub!$B129)^2)</f>
        <v>1.6387339002255717E-2</v>
      </c>
      <c r="Q131" s="2">
        <f>($Q$2/$AU$1*(sub!S129-sub!$B129)^2)</f>
        <v>0.13034533459656905</v>
      </c>
      <c r="R131" s="2">
        <f>($R$2/$AU$1*(sub!T129-sub!$B129)^2)</f>
        <v>9.1193971790166542E-2</v>
      </c>
      <c r="S131" s="2">
        <f>($S$2/$AU$1*(sub!U129-sub!$B129)^2)</f>
        <v>7.074955336392171E-3</v>
      </c>
      <c r="T131" s="2">
        <f>($T$2/$AU$1*(sub!V129-sub!$B129)^2)</f>
        <v>0.11347026147052709</v>
      </c>
      <c r="U131" s="2">
        <f>($U$2/$AU$1*(sub!W129-sub!$B129)^2)</f>
        <v>7.7459275711606131E-4</v>
      </c>
      <c r="V131" s="2">
        <f>($V$2/$AU$1*(sub!X129-sub!$B129)^2)</f>
        <v>0.25530193725099792</v>
      </c>
      <c r="W131" s="2">
        <f>($W$2/$AU$1*(sub!Y129-sub!$B129)^2)</f>
        <v>2.2779290293956129</v>
      </c>
      <c r="X131" s="2">
        <f>($X$2/$AU$1*(sub!Z129-sub!$B129)^2)</f>
        <v>0.12572321137987225</v>
      </c>
      <c r="Y131" s="2">
        <f>($Y$2/$AU$1*(sub!AA129-sub!$B129)^2)</f>
        <v>2.9343750576144263E-2</v>
      </c>
      <c r="Z131" s="2">
        <f>($Z$2/$AU$1*(sub!AB129-sub!$B129)^2)</f>
        <v>1.4446040266356157E-3</v>
      </c>
      <c r="AA131" s="2">
        <f>($AA$2/$AU$1*(sub!AC129-sub!$B129)^2)</f>
        <v>3.3473384940675E-4</v>
      </c>
      <c r="AB131" s="2">
        <f>($AB$2*(sub!AD129-sub!$B129)^2)</f>
        <v>0.38122012908359454</v>
      </c>
      <c r="AC131" s="2">
        <f>($AC$2/$AU$1*(sub!AE129-sub!$B129)^2)</f>
        <v>1.0995638179953582E-2</v>
      </c>
      <c r="AD131" s="2">
        <f>($AD$2/$AU$1*(sub!AF129-sub!$B129)^2)</f>
        <v>0.84421780272061198</v>
      </c>
      <c r="AE131" s="2">
        <f>($AE$2/$AU$1*(sub!AG129-sub!$B129)^2)</f>
        <v>4.0460181475767315E-4</v>
      </c>
      <c r="AF131" s="2">
        <f>($AF$2/$AU$1*(sub!AH129-sub!$B129)^2)</f>
        <v>0.59711357735061599</v>
      </c>
      <c r="AG131" s="2">
        <f>($AG$2/$AU$1*(sub!AI129-sub!$B129)^2)</f>
        <v>1.4400162260936322</v>
      </c>
      <c r="AH131" s="2">
        <f>($AH$2/$AU$1*(sub!AJ129-sub!$B129)^2)</f>
        <v>0.71881092458599927</v>
      </c>
      <c r="AI131" s="2">
        <f>($AI$2/$AU$1*(sub!AK129-sub!$B129)^2)</f>
        <v>0.135692400471605</v>
      </c>
      <c r="AJ131" s="2">
        <f>($AJ$2/$AU$1*(sub!AL129-sub!$B129)^2)</f>
        <v>0.17513647461677001</v>
      </c>
      <c r="AK131" s="2">
        <f>($AK$2/$AU$1*(sub!AM129-sub!$B129)^2)</f>
        <v>1.1452306678605207E-3</v>
      </c>
      <c r="AL131" s="2">
        <f>($AL$2/$AU$1*(sub!AN129-sub!$B129)^2)</f>
        <v>7.2803419013426005E-2</v>
      </c>
      <c r="AM131" s="2">
        <f>($AM$2/$AU$1*(sub!AO129-sub!$B129)^2)</f>
        <v>8.7683139536834931E-2</v>
      </c>
      <c r="AN131" s="2">
        <f>($AN$2/$AU$1*(sub!AP129-sub!$B129)^2)</f>
        <v>2.9784980335857855E-2</v>
      </c>
      <c r="AO131" s="2">
        <f>($AO$2/$AU$1*(sub!AQ129-sub!$B129)^2)</f>
        <v>3.7936046242508868E-2</v>
      </c>
      <c r="AP131" s="2">
        <f>($AP$2/$AU$1*(sub!AR129-sub!$B129)^2)</f>
        <v>6.1000731831382382E-2</v>
      </c>
      <c r="AQ131" s="2">
        <f>($AQ$2/$AU$1*(sub!AS129-sub!$B129)^2)</f>
        <v>7.1322397444604354E-3</v>
      </c>
      <c r="AR131" s="2">
        <f>($AR$2/$AU$1*(sub!AT129-sub!$B129)^2)</f>
        <v>7.7469827799866359E-2</v>
      </c>
      <c r="AS131" s="2">
        <f>($AS$2/$AU$1*(sub!AU129-sub!$B129)^2)</f>
        <v>0.52910147408330155</v>
      </c>
      <c r="AT131" s="2">
        <f>($AT$2/$AU$1*(sub!AV129-sub!$B129)^2)</f>
        <v>1.4912427219004973E-2</v>
      </c>
      <c r="AU131" s="2"/>
      <c r="AV131" s="26">
        <f t="shared" si="2"/>
        <v>10.551084734819273</v>
      </c>
    </row>
    <row r="132" spans="1:48" x14ac:dyDescent="0.2">
      <c r="A132" s="1">
        <v>43738</v>
      </c>
      <c r="B132" s="2">
        <f>$B$2/$AU$1*(sub!D130-sub!$B130)^2</f>
        <v>0.77675659013722598</v>
      </c>
      <c r="C132" s="2">
        <f>($C$2/$AU$1)*(sub!E130-sub!$B130)^2</f>
        <v>0.46664459791195939</v>
      </c>
      <c r="D132" s="2">
        <f>($D$2/$AU$1)*(sub!F130-sub!$B130)^2</f>
        <v>3.6196402498617823E-2</v>
      </c>
      <c r="E132" s="2">
        <f>($E$2/$AU$1*(sub!G130-sub!$B130)^2)</f>
        <v>6.674394288803312E-2</v>
      </c>
      <c r="F132" s="2">
        <f>($F$2/$AU$1*(sub!H130-sub!$B130)^2)</f>
        <v>6.2059081921153714E-9</v>
      </c>
      <c r="G132" s="2">
        <f>($G$2*(sub!I130-sub!$B130)^2)</f>
        <v>0.35259969887010201</v>
      </c>
      <c r="H132" s="2">
        <f>($H$2/$AU$1*(sub!J130-sub!$B130)^2)</f>
        <v>2.7939703863530813E-2</v>
      </c>
      <c r="I132" s="2">
        <f>($I$2/$AU$1*(sub!K130-sub!$B130)^2)</f>
        <v>7.3536248410157948E-3</v>
      </c>
      <c r="J132" s="2">
        <f>($J$2/$AU$1*(sub!L130-sub!$B130)^2)</f>
        <v>4.4628407453144604E-3</v>
      </c>
      <c r="K132" s="2">
        <f>($K$2/$AU$1*(sub!M130-sub!$B130)^2)</f>
        <v>2.542274557412303E-2</v>
      </c>
      <c r="L132" s="2">
        <f>($L$2/$AU$1*(sub!N130-sub!$B130)^2)</f>
        <v>0.11132429679918433</v>
      </c>
      <c r="M132" s="2">
        <f>($M$2/$AU$1*(sub!O130-sub!$B130)^2)</f>
        <v>1.0826459824209902E-2</v>
      </c>
      <c r="N132" s="2">
        <f>($N$2/$AU$1*(sub!P130-sub!$B130)^2)</f>
        <v>0.18323519553050654</v>
      </c>
      <c r="O132" s="2">
        <f>($O$2*(sub!Q130-sub!$B130)^2)</f>
        <v>2.5405234883219867</v>
      </c>
      <c r="P132" s="2">
        <f>($P$2/$AU$1*(sub!R130-sub!$B130)^2)</f>
        <v>1.3017841949417786E-2</v>
      </c>
      <c r="Q132" s="2">
        <f>($Q$2/$AU$1*(sub!S130-sub!$B130)^2)</f>
        <v>7.6098417179060365E-2</v>
      </c>
      <c r="R132" s="2">
        <f>($R$2/$AU$1*(sub!T130-sub!$B130)^2)</f>
        <v>6.8482778797063368E-2</v>
      </c>
      <c r="S132" s="2">
        <f>($S$2/$AU$1*(sub!U130-sub!$B130)^2)</f>
        <v>3.2997956866555739E-2</v>
      </c>
      <c r="T132" s="2">
        <f>($T$2/$AU$1*(sub!V130-sub!$B130)^2)</f>
        <v>0.23664682857683972</v>
      </c>
      <c r="U132" s="2">
        <f>($U$2/$AU$1*(sub!W130-sub!$B130)^2)</f>
        <v>3.1188672782840121E-3</v>
      </c>
      <c r="V132" s="2">
        <f>($V$2/$AU$1*(sub!X130-sub!$B130)^2)</f>
        <v>0.34617580496979233</v>
      </c>
      <c r="W132" s="2">
        <f>($W$2/$AU$1*(sub!Y130-sub!$B130)^2)</f>
        <v>2.453765516796484</v>
      </c>
      <c r="X132" s="2">
        <f>($X$2/$AU$1*(sub!Z130-sub!$B130)^2)</f>
        <v>9.8029010338780406E-2</v>
      </c>
      <c r="Y132" s="2">
        <f>($Y$2/$AU$1*(sub!AA130-sub!$B130)^2)</f>
        <v>2.3879626115849907E-2</v>
      </c>
      <c r="Z132" s="2">
        <f>($Z$2/$AU$1*(sub!AB130-sub!$B130)^2)</f>
        <v>2.8506418668968017E-4</v>
      </c>
      <c r="AA132" s="2">
        <f>($AA$2/$AU$1*(sub!AC130-sub!$B130)^2)</f>
        <v>1.0688129506544275E-3</v>
      </c>
      <c r="AB132" s="2">
        <f>($AB$2*(sub!AD130-sub!$B130)^2)</f>
        <v>0.77842931850259944</v>
      </c>
      <c r="AC132" s="2">
        <f>($AC$2/$AU$1*(sub!AE130-sub!$B130)^2)</f>
        <v>5.1034205481647141E-3</v>
      </c>
      <c r="AD132" s="2">
        <f>($AD$2/$AU$1*(sub!AF130-sub!$B130)^2)</f>
        <v>0.61346642265473139</v>
      </c>
      <c r="AE132" s="2">
        <f>($AE$2/$AU$1*(sub!AG130-sub!$B130)^2)</f>
        <v>3.941606082166732E-3</v>
      </c>
      <c r="AF132" s="2">
        <f>($AF$2/$AU$1*(sub!AH130-sub!$B130)^2)</f>
        <v>3.2627014460666147E-2</v>
      </c>
      <c r="AG132" s="2">
        <f>($AG$2/$AU$1*(sub!AI130-sub!$B130)^2)</f>
        <v>1.215503524091424</v>
      </c>
      <c r="AH132" s="2">
        <f>($AH$2/$AU$1*(sub!AJ130-sub!$B130)^2)</f>
        <v>0.6205264558187461</v>
      </c>
      <c r="AI132" s="2">
        <f>($AI$2/$AU$1*(sub!AK130-sub!$B130)^2)</f>
        <v>0.11791482597880885</v>
      </c>
      <c r="AJ132" s="2">
        <f>($AJ$2/$AU$1*(sub!AL130-sub!$B130)^2)</f>
        <v>0.13339005908238952</v>
      </c>
      <c r="AK132" s="2">
        <f>($AK$2/$AU$1*(sub!AM130-sub!$B130)^2)</f>
        <v>3.7543305233259435E-3</v>
      </c>
      <c r="AL132" s="2">
        <f>($AL$2/$AU$1*(sub!AN130-sub!$B130)^2)</f>
        <v>6.8517172157599421E-2</v>
      </c>
      <c r="AM132" s="2">
        <f>($AM$2/$AU$1*(sub!AO130-sub!$B130)^2)</f>
        <v>0.10866195141832477</v>
      </c>
      <c r="AN132" s="2">
        <f>($AN$2/$AU$1*(sub!AP130-sub!$B130)^2)</f>
        <v>4.0327474312037578E-2</v>
      </c>
      <c r="AO132" s="2">
        <f>($AO$2/$AU$1*(sub!AQ130-sub!$B130)^2)</f>
        <v>1.7028891423380077E-3</v>
      </c>
      <c r="AP132" s="2">
        <f>($AP$2/$AU$1*(sub!AR130-sub!$B130)^2)</f>
        <v>8.9409274836021263E-2</v>
      </c>
      <c r="AQ132" s="2">
        <f>($AQ$2/$AU$1*(sub!AS130-sub!$B130)^2)</f>
        <v>1.9000586002814589E-2</v>
      </c>
      <c r="AR132" s="2">
        <f>($AR$2/$AU$1*(sub!AT130-sub!$B130)^2)</f>
        <v>5.7970889403788702E-2</v>
      </c>
      <c r="AS132" s="2">
        <f>($AS$2/$AU$1*(sub!AU130-sub!$B130)^2)</f>
        <v>0.6595863572042624</v>
      </c>
      <c r="AT132" s="2">
        <f>($AT$2/$AU$1*(sub!AV130-sub!$B130)^2)</f>
        <v>6.754847957394409E-3</v>
      </c>
      <c r="AU132" s="2"/>
      <c r="AV132" s="26">
        <f t="shared" si="2"/>
        <v>12.540184540194796</v>
      </c>
    </row>
    <row r="133" spans="1:48" x14ac:dyDescent="0.2">
      <c r="A133" s="1">
        <v>43769</v>
      </c>
      <c r="B133" s="2">
        <f>$B$2/$AU$1*(sub!D131-sub!$B131)^2</f>
        <v>0.98599202327750168</v>
      </c>
      <c r="C133" s="2">
        <f>($C$2/$AU$1)*(sub!E131-sub!$B131)^2</f>
        <v>0.27990933384394168</v>
      </c>
      <c r="D133" s="2">
        <f>($D$2/$AU$1)*(sub!F131-sub!$B131)^2</f>
        <v>6.6098905121124304E-2</v>
      </c>
      <c r="E133" s="2">
        <f>($E$2/$AU$1*(sub!G131-sub!$B131)^2)</f>
        <v>2.0173352872982022E-2</v>
      </c>
      <c r="F133" s="2">
        <f>($F$2/$AU$1*(sub!H131-sub!$B131)^2)</f>
        <v>5.1576622376229122E-3</v>
      </c>
      <c r="G133" s="2">
        <f>($G$2*(sub!I131-sub!$B131)^2)</f>
        <v>1.6777352669812002</v>
      </c>
      <c r="H133" s="2">
        <f>($H$2/$AU$1*(sub!J131-sub!$B131)^2)</f>
        <v>5.0106372194035267E-5</v>
      </c>
      <c r="I133" s="2">
        <f>($I$2/$AU$1*(sub!K131-sub!$B131)^2)</f>
        <v>3.4925343813835847E-3</v>
      </c>
      <c r="J133" s="2">
        <f>($J$2/$AU$1*(sub!L131-sub!$B131)^2)</f>
        <v>3.8932911737487191E-3</v>
      </c>
      <c r="K133" s="2">
        <f>($K$2/$AU$1*(sub!M131-sub!$B131)^2)</f>
        <v>9.044778703605252E-3</v>
      </c>
      <c r="L133" s="2">
        <f>($L$2/$AU$1*(sub!N131-sub!$B131)^2)</f>
        <v>6.411011974268617E-2</v>
      </c>
      <c r="M133" s="2">
        <f>($M$2/$AU$1*(sub!O131-sub!$B131)^2)</f>
        <v>2.692889927301657E-2</v>
      </c>
      <c r="N133" s="2">
        <f>($N$2/$AU$1*(sub!P131-sub!$B131)^2)</f>
        <v>0.17122009435662081</v>
      </c>
      <c r="O133" s="2">
        <f>($O$2*(sub!Q131-sub!$B131)^2)</f>
        <v>3.552325377859647E-2</v>
      </c>
      <c r="P133" s="2">
        <f>($P$2/$AU$1*(sub!R131-sub!$B131)^2)</f>
        <v>5.2759014361997113E-2</v>
      </c>
      <c r="Q133" s="2">
        <f>($Q$2/$AU$1*(sub!S131-sub!$B131)^2)</f>
        <v>3.3747647641255721E-2</v>
      </c>
      <c r="R133" s="2">
        <f>($R$2/$AU$1*(sub!T131-sub!$B131)^2)</f>
        <v>3.7679545249849983E-2</v>
      </c>
      <c r="S133" s="2">
        <f>($S$2/$AU$1*(sub!U131-sub!$B131)^2)</f>
        <v>4.483779175692996E-3</v>
      </c>
      <c r="T133" s="2">
        <f>($T$2/$AU$1*(sub!V131-sub!$B131)^2)</f>
        <v>9.1917520218696563E-2</v>
      </c>
      <c r="U133" s="2">
        <f>($U$2/$AU$1*(sub!W131-sub!$B131)^2)</f>
        <v>6.1768322300713068E-3</v>
      </c>
      <c r="V133" s="2">
        <f>($V$2/$AU$1*(sub!X131-sub!$B131)^2)</f>
        <v>0.48405358974629598</v>
      </c>
      <c r="W133" s="2">
        <f>($W$2/$AU$1*(sub!Y131-sub!$B131)^2)</f>
        <v>2.8141496040917913</v>
      </c>
      <c r="X133" s="2">
        <f>($X$2/$AU$1*(sub!Z131-sub!$B131)^2)</f>
        <v>9.075848374911441E-2</v>
      </c>
      <c r="Y133" s="2">
        <f>($Y$2/$AU$1*(sub!AA131-sub!$B131)^2)</f>
        <v>1.7818848515278835E-2</v>
      </c>
      <c r="Z133" s="2">
        <f>($Z$2/$AU$1*(sub!AB131-sub!$B131)^2)</f>
        <v>1.2091796197712158E-2</v>
      </c>
      <c r="AA133" s="2">
        <f>($AA$2/$AU$1*(sub!AC131-sub!$B131)^2)</f>
        <v>7.0830317264417488E-3</v>
      </c>
      <c r="AB133" s="2">
        <f>($AB$2*(sub!AD131-sub!$B131)^2)</f>
        <v>1.9515080585224915</v>
      </c>
      <c r="AC133" s="2">
        <f>($AC$2/$AU$1*(sub!AE131-sub!$B131)^2)</f>
        <v>1.8862410289515204E-4</v>
      </c>
      <c r="AD133" s="2">
        <f>($AD$2/$AU$1*(sub!AF131-sub!$B131)^2)</f>
        <v>2.7354953986323487</v>
      </c>
      <c r="AE133" s="2">
        <f>($AE$2/$AU$1*(sub!AG131-sub!$B131)^2)</f>
        <v>1.6058416283499223E-2</v>
      </c>
      <c r="AF133" s="2">
        <f>($AF$2/$AU$1*(sub!AH131-sub!$B131)^2)</f>
        <v>3.295869994851295E-2</v>
      </c>
      <c r="AG133" s="2">
        <f>($AG$2/$AU$1*(sub!AI131-sub!$B131)^2)</f>
        <v>0.99430335467327502</v>
      </c>
      <c r="AH133" s="2">
        <f>($AH$2/$AU$1*(sub!AJ131-sub!$B131)^2)</f>
        <v>0.45018985654353649</v>
      </c>
      <c r="AI133" s="2">
        <f>($AI$2/$AU$1*(sub!AK131-sub!$B131)^2)</f>
        <v>8.694767769033962E-2</v>
      </c>
      <c r="AJ133" s="2">
        <f>($AJ$2/$AU$1*(sub!AL131-sub!$B131)^2)</f>
        <v>0.10272687852788036</v>
      </c>
      <c r="AK133" s="2">
        <f>($AK$2/$AU$1*(sub!AM131-sub!$B131)^2)</f>
        <v>2.2474597800506183E-4</v>
      </c>
      <c r="AL133" s="2">
        <f>($AL$2/$AU$1*(sub!AN131-sub!$B131)^2)</f>
        <v>5.8808685254939076E-2</v>
      </c>
      <c r="AM133" s="2">
        <f>($AM$2/$AU$1*(sub!AO131-sub!$B131)^2)</f>
        <v>0.15585714236346337</v>
      </c>
      <c r="AN133" s="2">
        <f>($AN$2/$AU$1*(sub!AP131-sub!$B131)^2)</f>
        <v>6.5373192148762055E-2</v>
      </c>
      <c r="AO133" s="2">
        <f>($AO$2/$AU$1*(sub!AQ131-sub!$B131)^2)</f>
        <v>1.6996629054014726E-2</v>
      </c>
      <c r="AP133" s="2">
        <f>($AP$2/$AU$1*(sub!AR131-sub!$B131)^2)</f>
        <v>9.3125173017500035E-2</v>
      </c>
      <c r="AQ133" s="2">
        <f>($AQ$2/$AU$1*(sub!AS131-sub!$B131)^2)</f>
        <v>9.1104593350610219E-3</v>
      </c>
      <c r="AR133" s="2">
        <f>($AR$2/$AU$1*(sub!AT131-sub!$B131)^2)</f>
        <v>2.8149650528229455E-2</v>
      </c>
      <c r="AS133" s="2">
        <f>($AS$2/$AU$1*(sub!AU131-sub!$B131)^2)</f>
        <v>0.94334044070742229</v>
      </c>
      <c r="AT133" s="2">
        <f>($AT$2/$AU$1*(sub!AV131-sub!$B131)^2)</f>
        <v>2.1135499348563147E-5</v>
      </c>
      <c r="AU133" s="2"/>
      <c r="AV133" s="26">
        <f t="shared" ref="AV133:AV196" si="3">SUM(B133:AT133)</f>
        <v>14.743433533831945</v>
      </c>
    </row>
    <row r="134" spans="1:48" x14ac:dyDescent="0.2">
      <c r="A134" s="1">
        <v>43799</v>
      </c>
      <c r="B134" s="2">
        <f>$B$2/$AU$1*(sub!D132-sub!$B132)^2</f>
        <v>0.78495732326674728</v>
      </c>
      <c r="C134" s="2">
        <f>($C$2/$AU$1)*(sub!E132-sub!$B132)^2</f>
        <v>0.13979370862414531</v>
      </c>
      <c r="D134" s="2">
        <f>($D$2/$AU$1)*(sub!F132-sub!$B132)^2</f>
        <v>7.0134569730189389E-2</v>
      </c>
      <c r="E134" s="2">
        <f>($E$2/$AU$1*(sub!G132-sub!$B132)^2)</f>
        <v>2.0135406921105069E-2</v>
      </c>
      <c r="F134" s="2">
        <f>($F$2/$AU$1*(sub!H132-sub!$B132)^2)</f>
        <v>8.2081887852784906E-4</v>
      </c>
      <c r="G134" s="2">
        <f>($G$2*(sub!I132-sub!$B132)^2)</f>
        <v>1.456979304946514E-3</v>
      </c>
      <c r="H134" s="2">
        <f>($H$2/$AU$1*(sub!J132-sub!$B132)^2)</f>
        <v>6.736440148281346E-2</v>
      </c>
      <c r="I134" s="2">
        <f>($I$2/$AU$1*(sub!K132-sub!$B132)^2)</f>
        <v>8.6076629777383457E-4</v>
      </c>
      <c r="J134" s="2">
        <f>($J$2/$AU$1*(sub!L132-sub!$B132)^2)</f>
        <v>2.5976454293628756E-2</v>
      </c>
      <c r="K134" s="2">
        <f>($K$2/$AU$1*(sub!M132-sub!$B132)^2)</f>
        <v>2.6790670948196833E-2</v>
      </c>
      <c r="L134" s="2">
        <f>($L$2/$AU$1*(sub!N132-sub!$B132)^2)</f>
        <v>1.6539968753692919E-2</v>
      </c>
      <c r="M134" s="2">
        <f>($M$2/$AU$1*(sub!O132-sub!$B132)^2)</f>
        <v>2.0319805026266624E-2</v>
      </c>
      <c r="N134" s="2">
        <f>($N$2/$AU$1*(sub!P132-sub!$B132)^2)</f>
        <v>0.1301562802395026</v>
      </c>
      <c r="O134" s="2">
        <f>($O$2*(sub!Q132-sub!$B132)^2)</f>
        <v>1.062705191340908</v>
      </c>
      <c r="P134" s="2">
        <f>($P$2/$AU$1*(sub!R132-sub!$B132)^2)</f>
        <v>5.29878354681605E-2</v>
      </c>
      <c r="Q134" s="2">
        <f>($Q$2/$AU$1*(sub!S132-sub!$B132)^2)</f>
        <v>2.7045940973762228E-2</v>
      </c>
      <c r="R134" s="2">
        <f>($R$2/$AU$1*(sub!T132-sub!$B132)^2)</f>
        <v>4.2094300118304021E-2</v>
      </c>
      <c r="S134" s="2">
        <f>($S$2/$AU$1*(sub!U132-sub!$B132)^2)</f>
        <v>4.3536973908424523E-3</v>
      </c>
      <c r="T134" s="2">
        <f>($T$2/$AU$1*(sub!V132-sub!$B132)^2)</f>
        <v>9.0971831409716333E-2</v>
      </c>
      <c r="U134" s="2">
        <f>($U$2/$AU$1*(sub!W132-sub!$B132)^2)</f>
        <v>4.6227395761392464E-3</v>
      </c>
      <c r="V134" s="2">
        <f>($V$2/$AU$1*(sub!X132-sub!$B132)^2)</f>
        <v>0.48532905992201614</v>
      </c>
      <c r="W134" s="2">
        <f>($W$2/$AU$1*(sub!Y132-sub!$B132)^2)</f>
        <v>2.8173303324099774</v>
      </c>
      <c r="X134" s="2">
        <f>($X$2/$AU$1*(sub!Z132-sub!$B132)^2)</f>
        <v>0.10817969222081143</v>
      </c>
      <c r="Y134" s="2">
        <f>($Y$2/$AU$1*(sub!AA132-sub!$B132)^2)</f>
        <v>1.7790773229369561E-2</v>
      </c>
      <c r="Z134" s="2">
        <f>($Z$2/$AU$1*(sub!AB132-sub!$B132)^2)</f>
        <v>1.2064164047913453E-2</v>
      </c>
      <c r="AA134" s="2">
        <f>($AA$2/$AU$1*(sub!AC132-sub!$B132)^2)</f>
        <v>7.0651349429059181E-3</v>
      </c>
      <c r="AB134" s="2">
        <f>($AB$2*(sub!AD132-sub!$B132)^2)</f>
        <v>1.9637950877669457</v>
      </c>
      <c r="AC134" s="2">
        <f>($AC$2/$AU$1*(sub!AE132-sub!$B132)^2)</f>
        <v>2.4931150271483632E-3</v>
      </c>
      <c r="AD134" s="2">
        <f>($AD$2/$AU$1*(sub!AF132-sub!$B132)^2)</f>
        <v>4.0558287258985199</v>
      </c>
      <c r="AE134" s="2">
        <f>($AE$2/$AU$1*(sub!AG132-sub!$B132)^2)</f>
        <v>1.2175619517231321E-5</v>
      </c>
      <c r="AF134" s="2">
        <f>($AF$2/$AU$1*(sub!AH132-sub!$B132)^2)</f>
        <v>1.2373527867530286E-2</v>
      </c>
      <c r="AG134" s="2">
        <f>($AG$2/$AU$1*(sub!AI132-sub!$B132)^2)</f>
        <v>1.0785916007826502</v>
      </c>
      <c r="AH134" s="2">
        <f>($AH$2/$AU$1*(sub!AJ132-sub!$B132)^2)</f>
        <v>0.44885399080463001</v>
      </c>
      <c r="AI134" s="2">
        <f>($AI$2/$AU$1*(sub!AK132-sub!$B132)^2)</f>
        <v>0.11087587843461992</v>
      </c>
      <c r="AJ134" s="2">
        <f>($AJ$2/$AU$1*(sub!AL132-sub!$B132)^2)</f>
        <v>0.10231918411436071</v>
      </c>
      <c r="AK134" s="2">
        <f>($AK$2/$AU$1*(sub!AM132-sub!$B132)^2)</f>
        <v>7.7744812361545271E-3</v>
      </c>
      <c r="AL134" s="2">
        <f>($AL$2/$AU$1*(sub!AN132-sub!$B132)^2)</f>
        <v>5.2885657597509815E-2</v>
      </c>
      <c r="AM134" s="2">
        <f>($AM$2/$AU$1*(sub!AO132-sub!$B132)^2)</f>
        <v>0.15629629642581908</v>
      </c>
      <c r="AN134" s="2">
        <f>($AN$2/$AU$1*(sub!AP132-sub!$B132)^2)</f>
        <v>6.561276388445314E-2</v>
      </c>
      <c r="AO134" s="2">
        <f>($AO$2/$AU$1*(sub!AQ132-sub!$B132)^2)</f>
        <v>4.5684356725147209E-2</v>
      </c>
      <c r="AP134" s="2">
        <f>($AP$2/$AU$1*(sub!AR132-sub!$B132)^2)</f>
        <v>0.13008937498793743</v>
      </c>
      <c r="AQ134" s="2">
        <f>($AQ$2/$AU$1*(sub!AS132-sub!$B132)^2)</f>
        <v>1.8032953757007624E-2</v>
      </c>
      <c r="AR134" s="2">
        <f>($AR$2/$AU$1*(sub!AT132-sub!$B132)^2)</f>
        <v>2.79410790971318E-2</v>
      </c>
      <c r="AS134" s="2">
        <f>($AS$2/$AU$1*(sub!AU132-sub!$B132)^2)</f>
        <v>0.94597904331629368</v>
      </c>
      <c r="AT134" s="2">
        <f>($AT$2/$AU$1*(sub!AV132-sub!$B132)^2)</f>
        <v>1.5487285375388806E-5</v>
      </c>
      <c r="AU134" s="2"/>
      <c r="AV134" s="26">
        <f t="shared" si="3"/>
        <v>15.263302627447111</v>
      </c>
    </row>
    <row r="135" spans="1:48" x14ac:dyDescent="0.2">
      <c r="A135" s="1">
        <v>43830</v>
      </c>
      <c r="B135" s="2">
        <f>$B$2/$AU$1*(sub!D133-sub!$B133)^2</f>
        <v>0.70341064920398022</v>
      </c>
      <c r="C135" s="2">
        <f>($C$2/$AU$1)*(sub!E133-sub!$B133)^2</f>
        <v>0.18963099379402301</v>
      </c>
      <c r="D135" s="2">
        <f>($D$2/$AU$1)*(sub!F133-sub!$B133)^2</f>
        <v>7.6238836389684733E-2</v>
      </c>
      <c r="E135" s="2">
        <f>($E$2/$AU$1*(sub!G133-sub!$B133)^2)</f>
        <v>3.8221146760373984E-2</v>
      </c>
      <c r="F135" s="2">
        <f>($F$2/$AU$1*(sub!H133-sub!$B133)^2)</f>
        <v>1.2106022213397169E-2</v>
      </c>
      <c r="G135" s="2">
        <f>($G$2*(sub!I133-sub!$B133)^2)</f>
        <v>2.0197923371363657</v>
      </c>
      <c r="H135" s="2">
        <f>($H$2/$AU$1*(sub!J133-sub!$B133)^2)</f>
        <v>3.9979756846062944E-3</v>
      </c>
      <c r="I135" s="2">
        <f>($I$2/$AU$1*(sub!K133-sub!$B133)^2)</f>
        <v>4.9350587001026937E-3</v>
      </c>
      <c r="J135" s="2">
        <f>($J$2/$AU$1*(sub!L133-sub!$B133)^2)</f>
        <v>1.0374499217068114E-2</v>
      </c>
      <c r="K135" s="2">
        <f>($K$2/$AU$1*(sub!M133-sub!$B133)^2)</f>
        <v>3.1912163667997699E-2</v>
      </c>
      <c r="L135" s="2">
        <f>($L$2/$AU$1*(sub!N133-sub!$B133)^2)</f>
        <v>4.0056928679451674E-2</v>
      </c>
      <c r="M135" s="2">
        <f>($M$2/$AU$1*(sub!O133-sub!$B133)^2)</f>
        <v>9.0053199161645985E-3</v>
      </c>
      <c r="N135" s="2">
        <f>($N$2/$AU$1*(sub!P133-sub!$B133)^2)</f>
        <v>7.9647869334584329E-2</v>
      </c>
      <c r="O135" s="2">
        <f>($O$2*(sub!Q133-sub!$B133)^2)</f>
        <v>3.6542112659734931</v>
      </c>
      <c r="P135" s="2">
        <f>($P$2/$AU$1*(sub!R133-sub!$B133)^2)</f>
        <v>3.5222625695908075E-2</v>
      </c>
      <c r="Q135" s="2">
        <f>($Q$2/$AU$1*(sub!S133-sub!$B133)^2)</f>
        <v>5.4038205942096643E-2</v>
      </c>
      <c r="R135" s="2">
        <f>($R$2/$AU$1*(sub!T133-sub!$B133)^2)</f>
        <v>6.6473240205387696E-2</v>
      </c>
      <c r="S135" s="2">
        <f>($S$2/$AU$1*(sub!U133-sub!$B133)^2)</f>
        <v>4.1485510741180384E-2</v>
      </c>
      <c r="T135" s="2">
        <f>($T$2/$AU$1*(sub!V133-sub!$B133)^2)</f>
        <v>0.26900856667030831</v>
      </c>
      <c r="U135" s="2">
        <f>($U$2/$AU$1*(sub!W133-sub!$B133)^2)</f>
        <v>6.5040347400809615E-4</v>
      </c>
      <c r="V135" s="2">
        <f>($V$2/$AU$1*(sub!X133-sub!$B133)^2)</f>
        <v>0.38240161055159894</v>
      </c>
      <c r="W135" s="2">
        <f>($W$2/$AU$1*(sub!Y133-sub!$B133)^2)</f>
        <v>2.5520359704004667</v>
      </c>
      <c r="X135" s="2">
        <f>($X$2/$AU$1*(sub!Z133-sub!$B133)^2)</f>
        <v>0.11372262551252681</v>
      </c>
      <c r="Y135" s="2">
        <f>($Y$2/$AU$1*(sub!AA133-sub!$B133)^2)</f>
        <v>2.4975335017509762E-2</v>
      </c>
      <c r="Z135" s="2">
        <f>($Z$2/$AU$1*(sub!AB133-sub!$B133)^2)</f>
        <v>3.3735914211169125E-4</v>
      </c>
      <c r="AA135" s="2">
        <f>($AA$2/$AU$1*(sub!AC133-sub!$B133)^2)</f>
        <v>3.7633174688023329E-3</v>
      </c>
      <c r="AB135" s="2">
        <f>($AB$2*(sub!AD133-sub!$B133)^2)</f>
        <v>1.0530454274063223</v>
      </c>
      <c r="AC135" s="2">
        <f>($AC$2/$AU$1*(sub!AE133-sub!$B133)^2)</f>
        <v>1.3731250449803252E-4</v>
      </c>
      <c r="AD135" s="2">
        <f>($AD$2/$AU$1*(sub!AF133-sub!$B133)^2)</f>
        <v>8.6774225963899623E-2</v>
      </c>
      <c r="AE135" s="2">
        <f>($AE$2/$AU$1*(sub!AG133-sub!$B133)^2)</f>
        <v>1.1614922398920113E-3</v>
      </c>
      <c r="AF135" s="2">
        <f>($AF$2/$AU$1*(sub!AH133-sub!$B133)^2)</f>
        <v>2.3485924586774082E-3</v>
      </c>
      <c r="AG135" s="2">
        <f>($AG$2/$AU$1*(sub!AI133-sub!$B133)^2)</f>
        <v>0.85676043522356005</v>
      </c>
      <c r="AH135" s="2">
        <f>($AH$2/$AU$1*(sub!AJ133-sub!$B133)^2)</f>
        <v>0.57015723461278001</v>
      </c>
      <c r="AI135" s="2">
        <f>($AI$2/$AU$1*(sub!AK133-sub!$B133)^2)</f>
        <v>0.11523363652126936</v>
      </c>
      <c r="AJ135" s="2">
        <f>($AJ$2/$AU$1*(sub!AL133-sub!$B133)^2)</f>
        <v>0.14007885161627262</v>
      </c>
      <c r="AK135" s="2">
        <f>($AK$2/$AU$1*(sub!AM133-sub!$B133)^2)</f>
        <v>4.1968227097396553E-3</v>
      </c>
      <c r="AL135" s="2">
        <f>($AL$2/$AU$1*(sub!AN133-sub!$B133)^2)</f>
        <v>8.657678788146296E-2</v>
      </c>
      <c r="AM135" s="2">
        <f>($AM$2/$AU$1*(sub!AO133-sub!$B133)^2)</f>
        <v>0.12100192274108108</v>
      </c>
      <c r="AN135" s="2">
        <f>($AN$2/$AU$1*(sub!AP133-sub!$B133)^2)</f>
        <v>4.6723471015795513E-2</v>
      </c>
      <c r="AO135" s="2">
        <f>($AO$2/$AU$1*(sub!AQ133-sub!$B133)^2)</f>
        <v>2.4221923653097093E-2</v>
      </c>
      <c r="AP135" s="2">
        <f>($AP$2/$AU$1*(sub!AR133-sub!$B133)^2)</f>
        <v>0.34372137307678613</v>
      </c>
      <c r="AQ135" s="2">
        <f>($AQ$2/$AU$1*(sub!AS133-sub!$B133)^2)</f>
        <v>5.7891654904396191E-2</v>
      </c>
      <c r="AR135" s="2">
        <f>($AR$2/$AU$1*(sub!AT133-sub!$B133)^2)</f>
        <v>4.8560331510430522E-2</v>
      </c>
      <c r="AS135" s="2">
        <f>($AS$2/$AU$1*(sub!AU133-sub!$B133)^2)</f>
        <v>0.66407182118476626</v>
      </c>
      <c r="AT135" s="2">
        <f>($AT$2/$AU$1*(sub!AV133-sub!$B133)^2)</f>
        <v>3.6596577747120842E-3</v>
      </c>
      <c r="AU135" s="2"/>
      <c r="AV135" s="26">
        <f t="shared" si="3"/>
        <v>14.643978812492639</v>
      </c>
    </row>
    <row r="136" spans="1:48" x14ac:dyDescent="0.2">
      <c r="A136" s="1">
        <v>43861</v>
      </c>
      <c r="B136" s="2">
        <f>$B$2/$AU$1*(sub!D134-sub!$B134)^2</f>
        <v>6.74738479413447E-2</v>
      </c>
      <c r="C136" s="2">
        <f>($C$2/$AU$1)*(sub!E134-sub!$B134)^2</f>
        <v>0.25214471055703402</v>
      </c>
      <c r="D136" s="2">
        <f>($D$2/$AU$1)*(sub!F134-sub!$B134)^2</f>
        <v>2.1079492967273381E-2</v>
      </c>
      <c r="E136" s="2">
        <f>($E$2/$AU$1*(sub!G134-sub!$B134)^2)</f>
        <v>4.2879378762774534E-2</v>
      </c>
      <c r="F136" s="2">
        <f>($F$2/$AU$1*(sub!H134-sub!$B134)^2)</f>
        <v>9.5793773845074554E-3</v>
      </c>
      <c r="G136" s="2">
        <f>($G$2*(sub!I134-sub!$B134)^2)</f>
        <v>10.754083513829313</v>
      </c>
      <c r="H136" s="2">
        <f>($H$2/$AU$1*(sub!J134-sub!$B134)^2)</f>
        <v>0.2133320366967697</v>
      </c>
      <c r="I136" s="2">
        <f>($I$2/$AU$1*(sub!K134-sub!$B134)^2)</f>
        <v>1.5691209809840102E-2</v>
      </c>
      <c r="J136" s="2">
        <f>($J$2/$AU$1*(sub!L134-sub!$B134)^2)</f>
        <v>5.0120937035115054E-4</v>
      </c>
      <c r="K136" s="2">
        <f>($K$2/$AU$1*(sub!M134-sub!$B134)^2)</f>
        <v>2.3787108660461638E-2</v>
      </c>
      <c r="L136" s="2">
        <f>($L$2/$AU$1*(sub!N134-sub!$B134)^2)</f>
        <v>1.7890097578253088E-3</v>
      </c>
      <c r="M136" s="2">
        <f>($M$2/$AU$1*(sub!O134-sub!$B134)^2)</f>
        <v>3.2208625725429637E-3</v>
      </c>
      <c r="N136" s="2">
        <f>($N$2/$AU$1*(sub!P134-sub!$B134)^2)</f>
        <v>8.0589355572386528E-2</v>
      </c>
      <c r="O136" s="2">
        <f>($O$2*(sub!Q134-sub!$B134)^2)</f>
        <v>7.8873224221862488</v>
      </c>
      <c r="P136" s="2">
        <f>($P$2/$AU$1*(sub!R134-sub!$B134)^2)</f>
        <v>1.0288092248490657E-2</v>
      </c>
      <c r="Q136" s="2">
        <f>($Q$2/$AU$1*(sub!S134-sub!$B134)^2)</f>
        <v>0.10714653481634391</v>
      </c>
      <c r="R136" s="2">
        <f>($R$2/$AU$1*(sub!T134-sub!$B134)^2)</f>
        <v>0.11427644203775969</v>
      </c>
      <c r="S136" s="2">
        <f>($S$2/$AU$1*(sub!U134-sub!$B134)^2)</f>
        <v>0.11829325076759607</v>
      </c>
      <c r="T136" s="2">
        <f>($T$2/$AU$1*(sub!V134-sub!$B134)^2)</f>
        <v>0.5517519548659805</v>
      </c>
      <c r="U136" s="2">
        <f>($U$2/$AU$1*(sub!W134-sub!$B134)^2)</f>
        <v>1.5905029063831534E-3</v>
      </c>
      <c r="V136" s="2">
        <f>($V$2/$AU$1*(sub!X134-sub!$B134)^2)</f>
        <v>0.23724676003858178</v>
      </c>
      <c r="W136" s="2">
        <f>($W$2/$AU$1*(sub!Y134-sub!$B134)^2)</f>
        <v>2.1364305294357218</v>
      </c>
      <c r="X136" s="2">
        <f>($X$2/$AU$1*(sub!Z134-sub!$B134)^2)</f>
        <v>0.17130936455691639</v>
      </c>
      <c r="Y136" s="2">
        <f>($Y$2/$AU$1*(sub!AA134-sub!$B134)^2)</f>
        <v>2.5604399117015449E-2</v>
      </c>
      <c r="Z136" s="2">
        <f>($Z$2/$AU$1*(sub!AB134-sub!$B134)^2)</f>
        <v>1.6122938280621987E-2</v>
      </c>
      <c r="AA136" s="2">
        <f>($AA$2/$AU$1*(sub!AC134-sub!$B134)^2)</f>
        <v>2.2016300844846228E-3</v>
      </c>
      <c r="AB136" s="2">
        <f>($AB$2*(sub!AD134-sub!$B134)^2)</f>
        <v>0.15743285868862719</v>
      </c>
      <c r="AC136" s="2">
        <f>($AC$2/$AU$1*(sub!AE134-sub!$B134)^2)</f>
        <v>5.9873932014304632E-2</v>
      </c>
      <c r="AD136" s="2">
        <f>($AD$2/$AU$1*(sub!AF134-sub!$B134)^2)</f>
        <v>3.1890339217218133</v>
      </c>
      <c r="AE136" s="2">
        <f>($AE$2/$AU$1*(sub!AG134-sub!$B134)^2)</f>
        <v>5.1479215338328783E-2</v>
      </c>
      <c r="AF136" s="2">
        <f>($AF$2/$AU$1*(sub!AH134-sub!$B134)^2)</f>
        <v>0.45162654811251335</v>
      </c>
      <c r="AG136" s="2">
        <f>($AG$2/$AU$1*(sub!AI134-sub!$B134)^2)</f>
        <v>1.1778980339268301</v>
      </c>
      <c r="AH136" s="2">
        <f>($AH$2/$AU$1*(sub!AJ134-sub!$B134)^2)</f>
        <v>0.76798541212380855</v>
      </c>
      <c r="AI136" s="2">
        <f>($AI$2/$AU$1*(sub!AK134-sub!$B134)^2)</f>
        <v>0.18278803071571573</v>
      </c>
      <c r="AJ136" s="2">
        <f>($AJ$2/$AU$1*(sub!AL134-sub!$B134)^2)</f>
        <v>0.24582558466085352</v>
      </c>
      <c r="AK136" s="2">
        <f>($AK$2/$AU$1*(sub!AM134-sub!$B134)^2)</f>
        <v>1.1991610042968509E-3</v>
      </c>
      <c r="AL136" s="2">
        <f>($AL$2/$AU$1*(sub!AN134-sub!$B134)^2)</f>
        <v>0.14160255563862978</v>
      </c>
      <c r="AM136" s="2">
        <f>($AM$2/$AU$1*(sub!AO134-sub!$B134)^2)</f>
        <v>7.1922141544622786E-2</v>
      </c>
      <c r="AN136" s="2">
        <f>($AN$2/$AU$1*(sub!AP134-sub!$B134)^2)</f>
        <v>2.2219377415897121E-2</v>
      </c>
      <c r="AO136" s="2">
        <f>($AO$2/$AU$1*(sub!AQ134-sub!$B134)^2)</f>
        <v>1.3534974222025499E-2</v>
      </c>
      <c r="AP136" s="2">
        <f>($AP$2/$AU$1*(sub!AR134-sub!$B134)^2)</f>
        <v>0.50179998960803895</v>
      </c>
      <c r="AQ136" s="2">
        <f>($AQ$2/$AU$1*(sub!AS134-sub!$B134)^2)</f>
        <v>7.9619558694800474E-2</v>
      </c>
      <c r="AR136" s="2">
        <f>($AR$2/$AU$1*(sub!AT134-sub!$B134)^2)</f>
        <v>0.275755600030958</v>
      </c>
      <c r="AS136" s="2">
        <f>($AS$2/$AU$1*(sub!AU134-sub!$B134)^2)</f>
        <v>0.56027942587269619</v>
      </c>
      <c r="AT136" s="2">
        <f>($AT$2/$AU$1*(sub!AV134-sub!$B134)^2)</f>
        <v>4.9865942677089728E-2</v>
      </c>
      <c r="AU136" s="2"/>
      <c r="AV136" s="26">
        <f t="shared" si="3"/>
        <v>30.867478199236423</v>
      </c>
    </row>
    <row r="137" spans="1:48" x14ac:dyDescent="0.2">
      <c r="A137" s="1">
        <v>43890</v>
      </c>
      <c r="B137" s="2">
        <f>$B$2/$AU$1*(sub!D135-sub!$B135)^2</f>
        <v>5.5492825137329438E-5</v>
      </c>
      <c r="C137" s="2">
        <f>($C$2/$AU$1)*(sub!E135-sub!$B135)^2</f>
        <v>1.3667387089324615E-2</v>
      </c>
      <c r="D137" s="2">
        <f>($D$2/$AU$1)*(sub!F135-sub!$B135)^2</f>
        <v>9.7429979362558834E-3</v>
      </c>
      <c r="E137" s="2">
        <f>($E$2/$AU$1*(sub!G135-sub!$B135)^2)</f>
        <v>3.2413878977895126E-2</v>
      </c>
      <c r="F137" s="2">
        <f>($F$2/$AU$1*(sub!H135-sub!$B135)^2)</f>
        <v>6.1441460175317277E-4</v>
      </c>
      <c r="G137" s="2">
        <f>($G$2*(sub!I135-sub!$B135)^2)</f>
        <v>2.2523258450375816</v>
      </c>
      <c r="H137" s="2">
        <f>($H$2/$AU$1*(sub!J135-sub!$B135)^2)</f>
        <v>7.2297362031965018E-2</v>
      </c>
      <c r="I137" s="2">
        <f>($I$2/$AU$1*(sub!K135-sub!$B135)^2)</f>
        <v>1.6578463300665772E-2</v>
      </c>
      <c r="J137" s="2">
        <f>($J$2/$AU$1*(sub!L135-sub!$B135)^2)</f>
        <v>3.2803732450231065E-3</v>
      </c>
      <c r="K137" s="2">
        <f>($K$2/$AU$1*(sub!M135-sub!$B135)^2)</f>
        <v>1.6914497029496291E-2</v>
      </c>
      <c r="L137" s="2">
        <f>($L$2/$AU$1*(sub!N135-sub!$B135)^2)</f>
        <v>4.0182424864288616E-3</v>
      </c>
      <c r="M137" s="2">
        <f>($M$2/$AU$1*(sub!O135-sub!$B135)^2)</f>
        <v>2.0555923691522233E-3</v>
      </c>
      <c r="N137" s="2">
        <f>($N$2/$AU$1*(sub!P135-sub!$B135)^2)</f>
        <v>7.0674406404436549E-2</v>
      </c>
      <c r="O137" s="2">
        <f>($O$2*(sub!Q135-sub!$B135)^2)</f>
        <v>11.854015145294772</v>
      </c>
      <c r="P137" s="2">
        <f>($P$2/$AU$1*(sub!R135-sub!$B135)^2)</f>
        <v>8.0626846429788183E-3</v>
      </c>
      <c r="Q137" s="2">
        <f>($Q$2/$AU$1*(sub!S135-sub!$B135)^2)</f>
        <v>0.11856445599344931</v>
      </c>
      <c r="R137" s="2">
        <f>($R$2/$AU$1*(sub!T135-sub!$B135)^2)</f>
        <v>0.10571083567727407</v>
      </c>
      <c r="S137" s="2">
        <f>($S$2/$AU$1*(sub!U135-sub!$B135)^2)</f>
        <v>0.13230332095376435</v>
      </c>
      <c r="T137" s="2">
        <f>($T$2/$AU$1*(sub!V135-sub!$B135)^2)</f>
        <v>0.59975320551936795</v>
      </c>
      <c r="U137" s="2">
        <f>($U$2/$AU$1*(sub!W135-sub!$B135)^2)</f>
        <v>4.7080953337442369E-3</v>
      </c>
      <c r="V137" s="2">
        <f>($V$2/$AU$1*(sub!X135-sub!$B135)^2)</f>
        <v>0.24639741102667539</v>
      </c>
      <c r="W137" s="2">
        <f>($W$2/$AU$1*(sub!Y135-sub!$B135)^2)</f>
        <v>2.080740814978522</v>
      </c>
      <c r="X137" s="2">
        <f>($X$2/$AU$1*(sub!Z135-sub!$B135)^2)</f>
        <v>0.2400318119077588</v>
      </c>
      <c r="Y137" s="2">
        <f>($Y$2/$AU$1*(sub!AA135-sub!$B135)^2)</f>
        <v>3.9539049657019827E-2</v>
      </c>
      <c r="Z137" s="2">
        <f>($Z$2/$AU$1*(sub!AB135-sub!$B135)^2)</f>
        <v>1.9717776699925655E-2</v>
      </c>
      <c r="AA137" s="2">
        <f>($AA$2/$AU$1*(sub!AC135-sub!$B135)^2)</f>
        <v>2.1798409873264282E-2</v>
      </c>
      <c r="AB137" s="2">
        <f>($AB$2*(sub!AD135-sub!$B135)^2)</f>
        <v>0.11273679789954695</v>
      </c>
      <c r="AC137" s="2">
        <f>($AC$2/$AU$1*(sub!AE135-sub!$B135)^2)</f>
        <v>1.9919402432040646E-2</v>
      </c>
      <c r="AD137" s="2">
        <f>($AD$2/$AU$1*(sub!AF135-sub!$B135)^2)</f>
        <v>2.4017223739820297</v>
      </c>
      <c r="AE137" s="2">
        <f>($AE$2/$AU$1*(sub!AG135-sub!$B135)^2)</f>
        <v>5.7283078861790168E-2</v>
      </c>
      <c r="AF137" s="2">
        <f>($AF$2/$AU$1*(sub!AH135-sub!$B135)^2)</f>
        <v>0.44329224073205903</v>
      </c>
      <c r="AG137" s="2">
        <f>($AG$2/$AU$1*(sub!AI135-sub!$B135)^2)</f>
        <v>1.1496575050660898</v>
      </c>
      <c r="AH137" s="2">
        <f>($AH$2/$AU$1*(sub!AJ135-sub!$B135)^2)</f>
        <v>0.80371997803943396</v>
      </c>
      <c r="AI137" s="2">
        <f>($AI$2/$AU$1*(sub!AK135-sub!$B135)^2)</f>
        <v>0.18175074337241756</v>
      </c>
      <c r="AJ137" s="2">
        <f>($AJ$2/$AU$1*(sub!AL135-sub!$B135)^2)</f>
        <v>0.25876460716900773</v>
      </c>
      <c r="AK137" s="2">
        <f>($AK$2/$AU$1*(sub!AM135-sub!$B135)^2)</f>
        <v>1.0039725578990433E-3</v>
      </c>
      <c r="AL137" s="2">
        <f>($AL$2/$AU$1*(sub!AN135-sub!$B135)^2)</f>
        <v>0.10520251965449252</v>
      </c>
      <c r="AM137" s="2">
        <f>($AM$2/$AU$1*(sub!AO135-sub!$B135)^2)</f>
        <v>6.6016928787414109E-2</v>
      </c>
      <c r="AN137" s="2">
        <f>($AN$2/$AU$1*(sub!AP135-sub!$B135)^2)</f>
        <v>1.9485727476903275E-2</v>
      </c>
      <c r="AO137" s="2">
        <f>($AO$2/$AU$1*(sub!AQ135-sub!$B135)^2)</f>
        <v>2.7050610309357652E-3</v>
      </c>
      <c r="AP137" s="2">
        <f>($AP$2/$AU$1*(sub!AR135-sub!$B135)^2)</f>
        <v>1.107416398255205</v>
      </c>
      <c r="AQ137" s="2">
        <f>($AQ$2/$AU$1*(sub!AS135-sub!$B135)^2)</f>
        <v>6.3797872965802513E-2</v>
      </c>
      <c r="AR137" s="2">
        <f>($AR$2/$AU$1*(sub!AT135-sub!$B135)^2)</f>
        <v>0.28914696354962954</v>
      </c>
      <c r="AS137" s="2">
        <f>($AS$2/$AU$1*(sub!AU135-sub!$B135)^2)</f>
        <v>0.75433290018664789</v>
      </c>
      <c r="AT137" s="2">
        <f>($AT$2/$AU$1*(sub!AV135-sub!$B135)^2)</f>
        <v>4.4063765958565995E-2</v>
      </c>
      <c r="AU137" s="2"/>
      <c r="AV137" s="26">
        <f t="shared" si="3"/>
        <v>25.84800080887155</v>
      </c>
    </row>
    <row r="138" spans="1:48" x14ac:dyDescent="0.2">
      <c r="A138" s="1">
        <v>43921</v>
      </c>
      <c r="B138" s="2">
        <f>$B$2/$AU$1*(sub!D136-sub!$B136)^2</f>
        <v>9.2999785376106543E-3</v>
      </c>
      <c r="C138" s="2">
        <f>($C$2/$AU$1)*(sub!E136-sub!$B136)^2</f>
        <v>3.9330260692571666E-2</v>
      </c>
      <c r="D138" s="2">
        <f>($D$2/$AU$1)*(sub!F136-sub!$B136)^2</f>
        <v>4.5928959676411699E-3</v>
      </c>
      <c r="E138" s="2">
        <f>($E$2/$AU$1*(sub!G136-sub!$B136)^2)</f>
        <v>4.2053220169934501E-3</v>
      </c>
      <c r="F138" s="2">
        <f>($F$2/$AU$1*(sub!H136-sub!$B136)^2)</f>
        <v>2.1582275981336658E-4</v>
      </c>
      <c r="G138" s="2">
        <f>($G$2*(sub!I136-sub!$B136)^2)</f>
        <v>5.1779125418613265</v>
      </c>
      <c r="H138" s="2">
        <f>($H$2/$AU$1*(sub!J136-sub!$B136)^2)</f>
        <v>0.1199828976627736</v>
      </c>
      <c r="I138" s="2">
        <f>($I$2/$AU$1*(sub!K136-sub!$B136)^2)</f>
        <v>2.8022972778162281E-2</v>
      </c>
      <c r="J138" s="2">
        <f>($J$2/$AU$1*(sub!L136-sub!$B136)^2)</f>
        <v>2.3185701569892626E-2</v>
      </c>
      <c r="K138" s="2">
        <f>($K$2/$AU$1*(sub!M136-sub!$B136)^2)</f>
        <v>3.6971044539875833E-2</v>
      </c>
      <c r="L138" s="2">
        <f>($L$2/$AU$1*(sub!N136-sub!$B136)^2)</f>
        <v>1.6866250632484144E-2</v>
      </c>
      <c r="M138" s="2">
        <f>($M$2/$AU$1*(sub!O136-sub!$B136)^2)</f>
        <v>8.2020991535396815E-6</v>
      </c>
      <c r="N138" s="2">
        <f>($N$2/$AU$1*(sub!P136-sub!$B136)^2)</f>
        <v>2.8773057515507371E-3</v>
      </c>
      <c r="O138" s="2">
        <f>($O$2*(sub!Q136-sub!$B136)^2)</f>
        <v>7.3382075588990432</v>
      </c>
      <c r="P138" s="2">
        <f>($P$2/$AU$1*(sub!R136-sub!$B136)^2)</f>
        <v>3.2149676787548232E-5</v>
      </c>
      <c r="Q138" s="2">
        <f>($Q$2/$AU$1*(sub!S136-sub!$B136)^2)</f>
        <v>6.2699887367888688E-2</v>
      </c>
      <c r="R138" s="2">
        <f>($R$2/$AU$1*(sub!T136-sub!$B136)^2)</f>
        <v>8.4346708355077502E-2</v>
      </c>
      <c r="S138" s="2">
        <f>($S$2/$AU$1*(sub!U136-sub!$B136)^2)</f>
        <v>0.10353589514990075</v>
      </c>
      <c r="T138" s="2">
        <f>($T$2/$AU$1*(sub!V136-sub!$B136)^2)</f>
        <v>0.30283461705356779</v>
      </c>
      <c r="U138" s="2">
        <f>($U$2/$AU$1*(sub!W136-sub!$B136)^2)</f>
        <v>1.1786097682054116E-3</v>
      </c>
      <c r="V138" s="2">
        <f>($V$2/$AU$1*(sub!X136-sub!$B136)^2)</f>
        <v>0.40231285613869194</v>
      </c>
      <c r="W138" s="2">
        <f>($W$2/$AU$1*(sub!Y136-sub!$B136)^2)</f>
        <v>2.4222230022019571</v>
      </c>
      <c r="X138" s="2">
        <f>($X$2/$AU$1*(sub!Z136-sub!$B136)^2)</f>
        <v>0.14967274422521837</v>
      </c>
      <c r="Y138" s="2">
        <f>($Y$2/$AU$1*(sub!AA136-sub!$B136)^2)</f>
        <v>1.90135914777682E-2</v>
      </c>
      <c r="Z138" s="2">
        <f>($Z$2/$AU$1*(sub!AB136-sub!$B136)^2)</f>
        <v>2.8081604809274863E-3</v>
      </c>
      <c r="AA138" s="2">
        <f>($AA$2/$AU$1*(sub!AC136-sub!$B136)^2)</f>
        <v>6.4410384094763294E-5</v>
      </c>
      <c r="AB138" s="2">
        <f>($AB$2*(sub!AD136-sub!$B136)^2)</f>
        <v>0.74531456109365335</v>
      </c>
      <c r="AC138" s="2">
        <f>($AC$2/$AU$1*(sub!AE136-sub!$B136)^2)</f>
        <v>5.5512488546184224E-4</v>
      </c>
      <c r="AD138" s="2">
        <f>($AD$2/$AU$1*(sub!AF136-sub!$B136)^2)</f>
        <v>6.8558102151175665E-2</v>
      </c>
      <c r="AE138" s="2">
        <f>($AE$2/$AU$1*(sub!AG136-sub!$B136)^2)</f>
        <v>6.5557341087645285E-2</v>
      </c>
      <c r="AF138" s="2">
        <f>($AF$2/$AU$1*(sub!AH136-sub!$B136)^2)</f>
        <v>0.96767605561203296</v>
      </c>
      <c r="AG138" s="2">
        <f>($AG$2/$AU$1*(sub!AI136-sub!$B136)^2)</f>
        <v>1.2115793007095457</v>
      </c>
      <c r="AH138" s="2">
        <f>($AH$2/$AU$1*(sub!AJ136-sub!$B136)^2)</f>
        <v>0.6034336173994499</v>
      </c>
      <c r="AI138" s="2">
        <f>($AI$2/$AU$1*(sub!AK136-sub!$B136)^2)</f>
        <v>0.13471411705177994</v>
      </c>
      <c r="AJ138" s="2">
        <f>($AJ$2/$AU$1*(sub!AL136-sub!$B136)^2)</f>
        <v>0.19990795962034105</v>
      </c>
      <c r="AK138" s="2">
        <f>($AK$2/$AU$1*(sub!AM136-sub!$B136)^2)</f>
        <v>2.6702883532797499E-3</v>
      </c>
      <c r="AL138" s="2">
        <f>($AL$2/$AU$1*(sub!AN136-sub!$B136)^2)</f>
        <v>0.12176490841825499</v>
      </c>
      <c r="AM138" s="2">
        <f>($AM$2/$AU$1*(sub!AO136-sub!$B136)^2)</f>
        <v>0.15675758325532529</v>
      </c>
      <c r="AN138" s="2">
        <f>($AN$2/$AU$1*(sub!AP136-sub!$B136)^2)</f>
        <v>3.3834214024188805E-3</v>
      </c>
      <c r="AO138" s="2">
        <f>($AO$2/$AU$1*(sub!AQ136-sub!$B136)^2)</f>
        <v>4.6226948764441301E-3</v>
      </c>
      <c r="AP138" s="2">
        <f>($AP$2/$AU$1*(sub!AR136-sub!$B136)^2)</f>
        <v>1.1673489353631368</v>
      </c>
      <c r="AQ138" s="2">
        <f>($AQ$2/$AU$1*(sub!AS136-sub!$B136)^2)</f>
        <v>4.5180761459584828E-2</v>
      </c>
      <c r="AR138" s="2">
        <f>($AR$2/$AU$1*(sub!AT136-sub!$B136)^2)</f>
        <v>0.21428099965707303</v>
      </c>
      <c r="AS138" s="2">
        <f>($AS$2/$AU$1*(sub!AU136-sub!$B136)^2)</f>
        <v>1.1533427980596249</v>
      </c>
      <c r="AT138" s="2">
        <f>($AT$2/$AU$1*(sub!AV136-sub!$B136)^2)</f>
        <v>0.17307759444776261</v>
      </c>
      <c r="AU138" s="2"/>
      <c r="AV138" s="26">
        <f t="shared" si="3"/>
        <v>23.39212755295296</v>
      </c>
    </row>
    <row r="139" spans="1:48" x14ac:dyDescent="0.2">
      <c r="A139" s="1">
        <v>43951</v>
      </c>
      <c r="B139" s="2">
        <f>$B$2/$AU$1*(sub!D137-sub!$B137)^2</f>
        <v>1.3980314347500024E-2</v>
      </c>
      <c r="C139" s="2">
        <f>($C$2/$AU$1)*(sub!E137-sub!$B137)^2</f>
        <v>0.46565613585530513</v>
      </c>
      <c r="D139" s="2">
        <f>($D$2/$AU$1)*(sub!F137-sub!$B137)^2</f>
        <v>4.3794006282194421E-4</v>
      </c>
      <c r="E139" s="2">
        <f>($E$2/$AU$1*(sub!G137-sub!$B137)^2)</f>
        <v>1.8698353966147489E-2</v>
      </c>
      <c r="F139" s="2">
        <f>($F$2/$AU$1*(sub!H137-sub!$B137)^2)</f>
        <v>9.2644183208467387E-2</v>
      </c>
      <c r="G139" s="2">
        <f>($G$2*(sub!I137-sub!$B137)^2)</f>
        <v>22.683868518609337</v>
      </c>
      <c r="H139" s="2">
        <f>($H$2/$AU$1*(sub!J137-sub!$B137)^2)</f>
        <v>0.18240593129294211</v>
      </c>
      <c r="I139" s="2">
        <f>($I$2/$AU$1*(sub!K137-sub!$B137)^2)</f>
        <v>0.11075952862378605</v>
      </c>
      <c r="J139" s="2">
        <f>($J$2/$AU$1*(sub!L137-sub!$B137)^2)</f>
        <v>8.296074481625974E-3</v>
      </c>
      <c r="K139" s="2">
        <f>($K$2/$AU$1*(sub!M137-sub!$B137)^2)</f>
        <v>1.0573329002145202E-2</v>
      </c>
      <c r="L139" s="2">
        <f>($L$2/$AU$1*(sub!N137-sub!$B137)^2)</f>
        <v>4.1321649595747641E-3</v>
      </c>
      <c r="M139" s="2">
        <f>($M$2/$AU$1*(sub!O137-sub!$B137)^2)</f>
        <v>4.591279872979641E-3</v>
      </c>
      <c r="N139" s="2">
        <f>($N$2/$AU$1*(sub!P137-sub!$B137)^2)</f>
        <v>3.2493944984989665E-4</v>
      </c>
      <c r="O139" s="2">
        <f>($O$2*(sub!Q137-sub!$B137)^2)</f>
        <v>8.8286172837010906</v>
      </c>
      <c r="P139" s="2">
        <f>($P$2/$AU$1*(sub!R137-sub!$B137)^2)</f>
        <v>1.2303797428824888E-3</v>
      </c>
      <c r="Q139" s="2">
        <f>($Q$2/$AU$1*(sub!S137-sub!$B137)^2)</f>
        <v>5.0033086977548928E-2</v>
      </c>
      <c r="R139" s="2">
        <f>($R$2/$AU$1*(sub!T137-sub!$B137)^2)</f>
        <v>5.7037617364129559E-2</v>
      </c>
      <c r="S139" s="2">
        <f>($S$2/$AU$1*(sub!U137-sub!$B137)^2)</f>
        <v>1.0243985501325933E-2</v>
      </c>
      <c r="T139" s="2">
        <f>($T$2/$AU$1*(sub!V137-sub!$B137)^2)</f>
        <v>3.9141295213254886E-2</v>
      </c>
      <c r="U139" s="2">
        <f>($U$2/$AU$1*(sub!W137-sub!$B137)^2)</f>
        <v>1.0289667621834331E-4</v>
      </c>
      <c r="V139" s="2">
        <f>($V$2/$AU$1*(sub!X137-sub!$B137)^2)</f>
        <v>0.65757072730363475</v>
      </c>
      <c r="W139" s="2">
        <f>($W$2/$AU$1*(sub!Y137-sub!$B137)^2)</f>
        <v>2.9995587602556268</v>
      </c>
      <c r="X139" s="2">
        <f>($X$2/$AU$1*(sub!Z137-sub!$B137)^2)</f>
        <v>0.12397881972444466</v>
      </c>
      <c r="Y139" s="2">
        <f>($Y$2/$AU$1*(sub!AA137-sub!$B137)^2)</f>
        <v>1.5784263405573498E-2</v>
      </c>
      <c r="Z139" s="2">
        <f>($Z$2/$AU$1*(sub!AB137-sub!$B137)^2)</f>
        <v>1.1386670008635559E-2</v>
      </c>
      <c r="AA139" s="2">
        <f>($AA$2/$AU$1*(sub!AC137-sub!$B137)^2)</f>
        <v>2.803009272005056E-2</v>
      </c>
      <c r="AB139" s="2">
        <f>($AB$2*(sub!AD137-sub!$B137)^2)</f>
        <v>2.1880758497190258</v>
      </c>
      <c r="AC139" s="2">
        <f>($AC$2/$AU$1*(sub!AE137-sub!$B137)^2)</f>
        <v>1.9164149979146092E-4</v>
      </c>
      <c r="AD139" s="2">
        <f>($AD$2/$AU$1*(sub!AF137-sub!$B137)^2)</f>
        <v>9.7755804088740028</v>
      </c>
      <c r="AE139" s="2">
        <f>($AE$2/$AU$1*(sub!AG137-sub!$B137)^2)</f>
        <v>9.2324315352003222E-2</v>
      </c>
      <c r="AF139" s="2">
        <f>($AF$2/$AU$1*(sub!AH137-sub!$B137)^2)</f>
        <v>0.64597224627507022</v>
      </c>
      <c r="AG139" s="2">
        <f>($AG$2/$AU$1*(sub!AI137-sub!$B137)^2)</f>
        <v>0.98393055725368728</v>
      </c>
      <c r="AH139" s="2">
        <f>($AH$2/$AU$1*(sub!AJ137-sub!$B137)^2)</f>
        <v>0.40763615471958731</v>
      </c>
      <c r="AI139" s="2">
        <f>($AI$2/$AU$1*(sub!AK137-sub!$B137)^2)</f>
        <v>8.5892030666036998E-2</v>
      </c>
      <c r="AJ139" s="2">
        <f>($AJ$2/$AU$1*(sub!AL137-sub!$B137)^2)</f>
        <v>0.12131913032387046</v>
      </c>
      <c r="AK139" s="2">
        <f>($AK$2/$AU$1*(sub!AM137-sub!$B137)^2)</f>
        <v>5.114303323288094E-5</v>
      </c>
      <c r="AL139" s="2">
        <f>($AL$2/$AU$1*(sub!AN137-sub!$B137)^2)</f>
        <v>0.10663681174308258</v>
      </c>
      <c r="AM139" s="2">
        <f>($AM$2/$AU$1*(sub!AO137-sub!$B137)^2)</f>
        <v>0.27165854275200851</v>
      </c>
      <c r="AN139" s="2">
        <f>($AN$2/$AU$1*(sub!AP137-sub!$B137)^2)</f>
        <v>2.6789204834509976E-2</v>
      </c>
      <c r="AO139" s="2">
        <f>($AO$2/$AU$1*(sub!AQ137-sub!$B137)^2)</f>
        <v>1.5637324706535151E-2</v>
      </c>
      <c r="AP139" s="2">
        <f>($AP$2/$AU$1*(sub!AR137-sub!$B137)^2)</f>
        <v>0.84934804241556694</v>
      </c>
      <c r="AQ139" s="2">
        <f>($AQ$2/$AU$1*(sub!AS137-sub!$B137)^2)</f>
        <v>1.7163649182060696E-2</v>
      </c>
      <c r="AR139" s="2">
        <f>($AR$2/$AU$1*(sub!AT137-sub!$B137)^2)</f>
        <v>7.7365258200105771E-2</v>
      </c>
      <c r="AS139" s="2">
        <f>($AS$2/$AU$1*(sub!AU137-sub!$B137)^2)</f>
        <v>1.8787656549906329</v>
      </c>
      <c r="AT139" s="2">
        <f>($AT$2/$AU$1*(sub!AV137-sub!$B137)^2)</f>
        <v>0.3194908738155342</v>
      </c>
      <c r="AU139" s="2"/>
      <c r="AV139" s="26">
        <f t="shared" si="3"/>
        <v>54.282913412683214</v>
      </c>
    </row>
    <row r="140" spans="1:48" x14ac:dyDescent="0.2">
      <c r="A140" s="1">
        <v>43982</v>
      </c>
      <c r="B140" s="2">
        <f>$B$2/$AU$1*(sub!D138-sub!$B138)^2</f>
        <v>2.9436275371783505E-2</v>
      </c>
      <c r="C140" s="2">
        <f>($C$2/$AU$1)*(sub!E138-sub!$B138)^2</f>
        <v>0.67019170301023545</v>
      </c>
      <c r="D140" s="2">
        <f>($D$2/$AU$1)*(sub!F138-sub!$B138)^2</f>
        <v>1.2633042592946867E-3</v>
      </c>
      <c r="E140" s="2">
        <f>($E$2/$AU$1*(sub!G138-sub!$B138)^2)</f>
        <v>0.49718623753373209</v>
      </c>
      <c r="F140" s="2">
        <f>($F$2/$AU$1*(sub!H138-sub!$B138)^2)</f>
        <v>0.33898881452568363</v>
      </c>
      <c r="G140" s="2">
        <f>($G$2*(sub!I138-sub!$B138)^2)</f>
        <v>139.59267948089692</v>
      </c>
      <c r="H140" s="2">
        <f>($H$2/$AU$1*(sub!J138-sub!$B138)^2)</f>
        <v>0.10747373140780604</v>
      </c>
      <c r="I140" s="2">
        <f>($I$2/$AU$1*(sub!K138-sub!$B138)^2)</f>
        <v>0.21390747615119682</v>
      </c>
      <c r="J140" s="2">
        <f>($J$2/$AU$1*(sub!L138-sub!$B138)^2)</f>
        <v>3.0761079888492974E-3</v>
      </c>
      <c r="K140" s="2">
        <f>($K$2/$AU$1*(sub!M138-sub!$B138)^2)</f>
        <v>1.4669977412163564E-2</v>
      </c>
      <c r="L140" s="2">
        <f>($L$2/$AU$1*(sub!N138-sub!$B138)^2)</f>
        <v>6.6340410271080855E-2</v>
      </c>
      <c r="M140" s="2">
        <f>($M$2/$AU$1*(sub!O138-sub!$B138)^2)</f>
        <v>1.0546013213963872E-4</v>
      </c>
      <c r="N140" s="2">
        <f>($N$2/$AU$1*(sub!P138-sub!$B138)^2)</f>
        <v>4.7408400495401517E-4</v>
      </c>
      <c r="O140" s="2">
        <f>($O$2*(sub!Q138-sub!$B138)^2)</f>
        <v>8.3918148024159898</v>
      </c>
      <c r="P140" s="2">
        <f>($P$2/$AU$1*(sub!R138-sub!$B138)^2)</f>
        <v>1.3683106902871414E-3</v>
      </c>
      <c r="Q140" s="2">
        <f>($Q$2/$AU$1*(sub!S138-sub!$B138)^2)</f>
        <v>4.5735219133136676E-2</v>
      </c>
      <c r="R140" s="2">
        <f>($R$2/$AU$1*(sub!T138-sub!$B138)^2)</f>
        <v>3.9131795888552742E-2</v>
      </c>
      <c r="S140" s="2">
        <f>($S$2/$AU$1*(sub!U138-sub!$B138)^2)</f>
        <v>2.0571512206528305E-2</v>
      </c>
      <c r="T140" s="2">
        <f>($T$2/$AU$1*(sub!V138-sub!$B138)^2)</f>
        <v>3.7290218825627809E-2</v>
      </c>
      <c r="U140" s="2">
        <f>($U$2/$AU$1*(sub!W138-sub!$B138)^2)</f>
        <v>1.3962914714673379E-3</v>
      </c>
      <c r="V140" s="2">
        <f>($V$2/$AU$1*(sub!X138-sub!$B138)^2)</f>
        <v>1.0164631747522188</v>
      </c>
      <c r="W140" s="2">
        <f>($W$2/$AU$1*(sub!Y138-sub!$B138)^2)</f>
        <v>3.8765109126556725</v>
      </c>
      <c r="X140" s="2">
        <f>($X$2/$AU$1*(sub!Z138-sub!$B138)^2)</f>
        <v>0.10872017365914255</v>
      </c>
      <c r="Y140" s="2">
        <f>($Y$2/$AU$1*(sub!AA138-sub!$B138)^2)</f>
        <v>1.2648850143015943E-2</v>
      </c>
      <c r="Z140" s="2">
        <f>($Z$2/$AU$1*(sub!AB138-sub!$B138)^2)</f>
        <v>4.5838794499015775E-2</v>
      </c>
      <c r="AA140" s="2">
        <f>($AA$2/$AU$1*(sub!AC138-sub!$B138)^2)</f>
        <v>3.0491538496240159E-3</v>
      </c>
      <c r="AB140" s="2">
        <f>($AB$2*(sub!AD138-sub!$B138)^2)</f>
        <v>7.2663823890476715</v>
      </c>
      <c r="AC140" s="2">
        <f>($AC$2/$AU$1*(sub!AE138-sub!$B138)^2)</f>
        <v>1.1383004626248401E-2</v>
      </c>
      <c r="AD140" s="2">
        <f>($AD$2/$AU$1*(sub!AF138-sub!$B138)^2)</f>
        <v>30.008689804025032</v>
      </c>
      <c r="AE140" s="2">
        <f>($AE$2/$AU$1*(sub!AG138-sub!$B138)^2)</f>
        <v>2.254204962451278E-2</v>
      </c>
      <c r="AF140" s="2">
        <f>($AF$2/$AU$1*(sub!AH138-sub!$B138)^2)</f>
        <v>0.19820928838224169</v>
      </c>
      <c r="AG140" s="2">
        <f>($AG$2/$AU$1*(sub!AI138-sub!$B138)^2)</f>
        <v>0.70757642329912773</v>
      </c>
      <c r="AH140" s="2">
        <f>($AH$2/$AU$1*(sub!AJ138-sub!$B138)^2)</f>
        <v>0.16882574797632754</v>
      </c>
      <c r="AI140" s="2">
        <f>($AI$2/$AU$1*(sub!AK138-sub!$B138)^2)</f>
        <v>2.2909921462255501E-2</v>
      </c>
      <c r="AJ140" s="2">
        <f>($AJ$2/$AU$1*(sub!AL138-sub!$B138)^2)</f>
        <v>4.1569655486860632E-2</v>
      </c>
      <c r="AK140" s="2">
        <f>($AK$2/$AU$1*(sub!AM138-sub!$B138)^2)</f>
        <v>2.8506281038329299E-2</v>
      </c>
      <c r="AL140" s="2">
        <f>($AL$2/$AU$1*(sub!AN138-sub!$B138)^2)</f>
        <v>4.2841045097001852E-2</v>
      </c>
      <c r="AM140" s="2">
        <f>($AM$2/$AU$1*(sub!AO138-sub!$B138)^2)</f>
        <v>0.43582572687185378</v>
      </c>
      <c r="AN140" s="2">
        <f>($AN$2/$AU$1*(sub!AP138-sub!$B138)^2)</f>
        <v>7.8793280151131781E-2</v>
      </c>
      <c r="AO140" s="2">
        <f>($AO$2/$AU$1*(sub!AQ138-sub!$B138)^2)</f>
        <v>2.2215178213983975E-2</v>
      </c>
      <c r="AP140" s="2">
        <f>($AP$2/$AU$1*(sub!AR138-sub!$B138)^2)</f>
        <v>0.77040870714073562</v>
      </c>
      <c r="AQ140" s="2">
        <f>($AQ$2/$AU$1*(sub!AS138-sub!$B138)^2)</f>
        <v>1.0874737723797333E-2</v>
      </c>
      <c r="AR140" s="2">
        <f>($AR$2/$AU$1*(sub!AT138-sub!$B138)^2)</f>
        <v>1.4994340020665112E-2</v>
      </c>
      <c r="AS140" s="2">
        <f>($AS$2/$AU$1*(sub!AU138-sub!$B138)^2)</f>
        <v>2.9243051120019055</v>
      </c>
      <c r="AT140" s="2">
        <f>($AT$2/$AU$1*(sub!AV138-sub!$B138)^2)</f>
        <v>0.53397637267394704</v>
      </c>
      <c r="AU140" s="2"/>
      <c r="AV140" s="26">
        <f t="shared" si="3"/>
        <v>198.44716133801978</v>
      </c>
    </row>
    <row r="141" spans="1:48" x14ac:dyDescent="0.2">
      <c r="A141" s="1">
        <v>44012</v>
      </c>
      <c r="B141" s="2">
        <f>$B$2/$AU$1*(sub!D139-sub!$B139)^2</f>
        <v>1.422438617690149E-2</v>
      </c>
      <c r="C141" s="2">
        <f>($C$2/$AU$1)*(sub!E139-sub!$B139)^2</f>
        <v>0.47830807046816814</v>
      </c>
      <c r="D141" s="2">
        <f>($D$2/$AU$1)*(sub!F139-sub!$B139)^2</f>
        <v>3.0221394317996881E-3</v>
      </c>
      <c r="E141" s="2">
        <f>($E$2/$AU$1*(sub!G139-sub!$B139)^2)</f>
        <v>0.3209847154218477</v>
      </c>
      <c r="F141" s="2">
        <f>($F$2/$AU$1*(sub!H139-sub!$B139)^2)</f>
        <v>0.3481753311235613</v>
      </c>
      <c r="G141" s="2">
        <f>($G$2*(sub!I139-sub!$B139)^2)</f>
        <v>40.585678033702699</v>
      </c>
      <c r="H141" s="2">
        <f>($H$2/$AU$1*(sub!J139-sub!$B139)^2)</f>
        <v>9.3810236929897733E-2</v>
      </c>
      <c r="I141" s="2">
        <f>($I$2/$AU$1*(sub!K139-sub!$B139)^2)</f>
        <v>0.22977431621621117</v>
      </c>
      <c r="J141" s="2">
        <f>($J$2/$AU$1*(sub!L139-sub!$B139)^2)</f>
        <v>2.3158595417883496E-2</v>
      </c>
      <c r="K141" s="2">
        <f>($K$2/$AU$1*(sub!M139-sub!$B139)^2)</f>
        <v>4.8598380414862269E-4</v>
      </c>
      <c r="L141" s="2">
        <f>($L$2/$AU$1*(sub!N139-sub!$B139)^2)</f>
        <v>1.3374211878906601E-2</v>
      </c>
      <c r="M141" s="2">
        <f>($M$2/$AU$1*(sub!O139-sub!$B139)^2)</f>
        <v>9.7113361282520898E-5</v>
      </c>
      <c r="N141" s="2">
        <f>($N$2/$AU$1*(sub!P139-sub!$B139)^2)</f>
        <v>2.3619272514668077E-3</v>
      </c>
      <c r="O141" s="2">
        <f>($O$2*(sub!Q139-sub!$B139)^2)</f>
        <v>9.3823399851091072</v>
      </c>
      <c r="P141" s="2">
        <f>($P$2/$AU$1*(sub!R139-sub!$B139)^2)</f>
        <v>1.3509565199540607E-3</v>
      </c>
      <c r="Q141" s="2">
        <f>($Q$2/$AU$1*(sub!S139-sub!$B139)^2)</f>
        <v>7.5556292125500135E-2</v>
      </c>
      <c r="R141" s="2">
        <f>($R$2/$AU$1*(sub!T139-sub!$B139)^2)</f>
        <v>4.4979179056008553E-2</v>
      </c>
      <c r="S141" s="2">
        <f>($S$2/$AU$1*(sub!U139-sub!$B139)^2)</f>
        <v>6.1667671592278966E-3</v>
      </c>
      <c r="T141" s="2">
        <f>($T$2/$AU$1*(sub!V139-sub!$B139)^2)</f>
        <v>5.6872956048598246E-2</v>
      </c>
      <c r="U141" s="2">
        <f>($U$2/$AU$1*(sub!W139-sub!$B139)^2)</f>
        <v>5.9161988344430963E-3</v>
      </c>
      <c r="V141" s="2">
        <f>($V$2/$AU$1*(sub!X139-sub!$B139)^2)</f>
        <v>0.92058385167923795</v>
      </c>
      <c r="W141" s="2">
        <f>($W$2/$AU$1*(sub!Y139-sub!$B139)^2)</f>
        <v>3.6805272671007119</v>
      </c>
      <c r="X141" s="2">
        <f>($X$2/$AU$1*(sub!Z139-sub!$B139)^2)</f>
        <v>0.11247354534242721</v>
      </c>
      <c r="Y141" s="2">
        <f>($Y$2/$AU$1*(sub!AA139-sub!$B139)^2)</f>
        <v>4.2574633988750554E-2</v>
      </c>
      <c r="Z141" s="2">
        <f>($Z$2/$AU$1*(sub!AB139-sub!$B139)^2)</f>
        <v>2.4890021001156028E-2</v>
      </c>
      <c r="AA141" s="2">
        <f>($AA$2/$AU$1*(sub!AC139-sub!$B139)^2)</f>
        <v>2.6612892009895555E-4</v>
      </c>
      <c r="AB141" s="2">
        <f>($AB$2*(sub!AD139-sub!$B139)^2)</f>
        <v>6.061709667917647</v>
      </c>
      <c r="AC141" s="2">
        <f>($AC$2/$AU$1*(sub!AE139-sub!$B139)^2)</f>
        <v>0.13117382628897417</v>
      </c>
      <c r="AD141" s="2">
        <f>($AD$2/$AU$1*(sub!AF139-sub!$B139)^2)</f>
        <v>20.678026302540644</v>
      </c>
      <c r="AE141" s="2">
        <f>($AE$2/$AU$1*(sub!AG139-sub!$B139)^2)</f>
        <v>2.0812880836206409E-2</v>
      </c>
      <c r="AF141" s="2">
        <f>($AF$2/$AU$1*(sub!AH139-sub!$B139)^2)</f>
        <v>0.28449135397984388</v>
      </c>
      <c r="AG141" s="2">
        <f>($AG$2/$AU$1*(sub!AI139-sub!$B139)^2)</f>
        <v>8.1960881058091448E-2</v>
      </c>
      <c r="AH141" s="2">
        <f>($AH$2/$AU$1*(sub!AJ139-sub!$B139)^2)</f>
        <v>0.21518244575937223</v>
      </c>
      <c r="AI141" s="2">
        <f>($AI$2/$AU$1*(sub!AK139-sub!$B139)^2)</f>
        <v>3.3236438017632034E-3</v>
      </c>
      <c r="AJ141" s="2">
        <f>($AJ$2/$AU$1*(sub!AL139-sub!$B139)^2)</f>
        <v>5.6526029707879101E-2</v>
      </c>
      <c r="AK141" s="2">
        <f>($AK$2/$AU$1*(sub!AM139-sub!$B139)^2)</f>
        <v>8.5922936385970181E-3</v>
      </c>
      <c r="AL141" s="2">
        <f>($AL$2/$AU$1*(sub!AN139-sub!$B139)^2)</f>
        <v>4.0991404115175614E-2</v>
      </c>
      <c r="AM141" s="2">
        <f>($AM$2/$AU$1*(sub!AO139-sub!$B139)^2)</f>
        <v>0.39766345156662242</v>
      </c>
      <c r="AN141" s="2">
        <f>($AN$2/$AU$1*(sub!AP139-sub!$B139)^2)</f>
        <v>6.5435114727767724E-2</v>
      </c>
      <c r="AO141" s="2">
        <f>($AO$2/$AU$1*(sub!AQ139-sub!$B139)^2)</f>
        <v>4.6167349032059203E-5</v>
      </c>
      <c r="AP141" s="2">
        <f>($AP$2/$AU$1*(sub!AR139-sub!$B139)^2)</f>
        <v>0.56113196927726283</v>
      </c>
      <c r="AQ141" s="2">
        <f>($AQ$2/$AU$1*(sub!AS139-sub!$B139)^2)</f>
        <v>3.7453261805498843E-2</v>
      </c>
      <c r="AR141" s="2">
        <f>($AR$2/$AU$1*(sub!AT139-sub!$B139)^2)</f>
        <v>2.4204113032785055E-2</v>
      </c>
      <c r="AS141" s="2">
        <f>($AS$2/$AU$1*(sub!AU139-sub!$B139)^2)</f>
        <v>2.5462952588368606</v>
      </c>
      <c r="AT141" s="2">
        <f>($AT$2/$AU$1*(sub!AV139-sub!$B139)^2)</f>
        <v>0.48375507856967048</v>
      </c>
      <c r="AU141" s="2"/>
      <c r="AV141" s="26">
        <f t="shared" si="3"/>
        <v>88.166727988879671</v>
      </c>
    </row>
    <row r="142" spans="1:48" x14ac:dyDescent="0.2">
      <c r="A142" s="1">
        <v>44043</v>
      </c>
      <c r="B142" s="2">
        <f>$B$2/$AU$1*(sub!D140-sub!$B140)^2</f>
        <v>7.989965554699727E-3</v>
      </c>
      <c r="C142" s="2">
        <f>($C$2/$AU$1)*(sub!E140-sub!$B140)^2</f>
        <v>0.18483556316464586</v>
      </c>
      <c r="D142" s="2">
        <f>($D$2/$AU$1)*(sub!F140-sub!$B140)^2</f>
        <v>1.6688861118615596E-3</v>
      </c>
      <c r="E142" s="2">
        <f>($E$2/$AU$1*(sub!G140-sub!$B140)^2)</f>
        <v>0.15007162343429858</v>
      </c>
      <c r="F142" s="2">
        <f>($F$2/$AU$1*(sub!H140-sub!$B140)^2)</f>
        <v>0.26802542589628353</v>
      </c>
      <c r="G142" s="2">
        <f>($G$2*(sub!I140-sub!$B140)^2)</f>
        <v>47.508018889213517</v>
      </c>
      <c r="H142" s="2">
        <f>($H$2/$AU$1*(sub!J140-sub!$B140)^2)</f>
        <v>4.5465835703329988E-2</v>
      </c>
      <c r="I142" s="2">
        <f>($I$2/$AU$1*(sub!K140-sub!$B140)^2)</f>
        <v>0.11280523142042082</v>
      </c>
      <c r="J142" s="2">
        <f>($J$2/$AU$1*(sub!L140-sub!$B140)^2)</f>
        <v>3.1235485692230592E-3</v>
      </c>
      <c r="K142" s="2">
        <f>($K$2/$AU$1*(sub!M140-sub!$B140)^2)</f>
        <v>3.5238074514322545E-4</v>
      </c>
      <c r="L142" s="2">
        <f>($L$2/$AU$1*(sub!N140-sub!$B140)^2)</f>
        <v>1.2883958826142747E-2</v>
      </c>
      <c r="M142" s="2">
        <f>($M$2/$AU$1*(sub!O140-sub!$B140)^2)</f>
        <v>4.4230520772903315E-3</v>
      </c>
      <c r="N142" s="2">
        <f>($N$2/$AU$1*(sub!P140-sub!$B140)^2)</f>
        <v>1.2862459166506027E-3</v>
      </c>
      <c r="O142" s="2">
        <f>($O$2*(sub!Q140-sub!$B140)^2)</f>
        <v>6.0289103530296719</v>
      </c>
      <c r="P142" s="2">
        <f>($P$2/$AU$1*(sub!R140-sub!$B140)^2)</f>
        <v>1.2269735233483134E-3</v>
      </c>
      <c r="Q142" s="2">
        <f>($Q$2/$AU$1*(sub!S140-sub!$B140)^2)</f>
        <v>0.19948668675950976</v>
      </c>
      <c r="R142" s="2">
        <f>($R$2/$AU$1*(sub!T140-sub!$B140)^2)</f>
        <v>0.10731385849124475</v>
      </c>
      <c r="S142" s="2">
        <f>($S$2/$AU$1*(sub!U140-sub!$B140)^2)</f>
        <v>8.4809528796352132E-2</v>
      </c>
      <c r="T142" s="2">
        <f>($T$2/$AU$1*(sub!V140-sub!$B140)^2)</f>
        <v>0.33451618750453177</v>
      </c>
      <c r="U142" s="2">
        <f>($U$2/$AU$1*(sub!W140-sub!$B140)^2)</f>
        <v>2.2227174803351471E-2</v>
      </c>
      <c r="V142" s="2">
        <f>($V$2/$AU$1*(sub!X140-sub!$B140)^2)</f>
        <v>0.24491579255449128</v>
      </c>
      <c r="W142" s="2">
        <f>($W$2/$AU$1*(sub!Y140-sub!$B140)^2)</f>
        <v>0.75767050280946002</v>
      </c>
      <c r="X142" s="2">
        <f>($X$2/$AU$1*(sub!Z140-sub!$B140)^2)</f>
        <v>0.21020384392271557</v>
      </c>
      <c r="Y142" s="2">
        <f>($Y$2/$AU$1*(sub!AA140-sub!$B140)^2)</f>
        <v>4.9765687849073127E-2</v>
      </c>
      <c r="Z142" s="2">
        <f>($Z$2/$AU$1*(sub!AB140-sub!$B140)^2)</f>
        <v>4.0515546254666301E-4</v>
      </c>
      <c r="AA142" s="2">
        <f>($AA$2/$AU$1*(sub!AC140-sub!$B140)^2)</f>
        <v>6.036236938135541E-3</v>
      </c>
      <c r="AB142" s="2">
        <f>($AB$2*(sub!AD140-sub!$B140)^2)</f>
        <v>2.272879160063388</v>
      </c>
      <c r="AC142" s="2">
        <f>($AC$2/$AU$1*(sub!AE140-sub!$B140)^2)</f>
        <v>3.0299779960458972E-2</v>
      </c>
      <c r="AD142" s="2">
        <f>($AD$2/$AU$1*(sub!AF140-sub!$B140)^2)</f>
        <v>3.4653812196054936</v>
      </c>
      <c r="AE142" s="2">
        <f>($AE$2/$AU$1*(sub!AG140-sub!$B140)^2)</f>
        <v>7.4026557826746917E-3</v>
      </c>
      <c r="AF142" s="2">
        <f>($AF$2/$AU$1*(sub!AH140-sub!$B140)^2)</f>
        <v>8.493542810050872E-2</v>
      </c>
      <c r="AG142" s="2">
        <f>($AG$2/$AU$1*(sub!AI140-sub!$B140)^2)</f>
        <v>0.14904608439905712</v>
      </c>
      <c r="AH142" s="2">
        <f>($AH$2/$AU$1*(sub!AJ140-sub!$B140)^2)</f>
        <v>0.52321954345828225</v>
      </c>
      <c r="AI142" s="2">
        <f>($AI$2/$AU$1*(sub!AK140-sub!$B140)^2)</f>
        <v>3.4569478841238871E-2</v>
      </c>
      <c r="AJ142" s="2">
        <f>($AJ$2/$AU$1*(sub!AL140-sub!$B140)^2)</f>
        <v>0.13065823303745489</v>
      </c>
      <c r="AK142" s="2">
        <f>($AK$2/$AU$1*(sub!AM140-sub!$B140)^2)</f>
        <v>6.9801103842572314E-3</v>
      </c>
      <c r="AL142" s="2">
        <f>($AL$2/$AU$1*(sub!AN140-sub!$B140)^2)</f>
        <v>2.5391841706044988E-2</v>
      </c>
      <c r="AM142" s="2">
        <f>($AM$2/$AU$1*(sub!AO140-sub!$B140)^2)</f>
        <v>0.25988673055796646</v>
      </c>
      <c r="AN142" s="2">
        <f>($AN$2/$AU$1*(sub!AP140-sub!$B140)^2)</f>
        <v>2.3734023234905099E-2</v>
      </c>
      <c r="AO142" s="2">
        <f>($AO$2/$AU$1*(sub!AQ140-sub!$B140)^2)</f>
        <v>3.5071270734342103E-2</v>
      </c>
      <c r="AP142" s="2">
        <f>($AP$2/$AU$1*(sub!AR140-sub!$B140)^2)</f>
        <v>0.33954768708523531</v>
      </c>
      <c r="AQ142" s="2">
        <f>($AQ$2/$AU$1*(sub!AS140-sub!$B140)^2)</f>
        <v>7.9937990986454072E-2</v>
      </c>
      <c r="AR142" s="2">
        <f>($AR$2/$AU$1*(sub!AT140-sub!$B140)^2)</f>
        <v>0.50336803925275231</v>
      </c>
      <c r="AS142" s="2">
        <f>($AS$2/$AU$1*(sub!AU140-sub!$B140)^2)</f>
        <v>1.4803764832338016</v>
      </c>
      <c r="AT142" s="2">
        <f>($AT$2/$AU$1*(sub!AV140-sub!$B140)^2)</f>
        <v>0.3600898221888546</v>
      </c>
      <c r="AU142" s="2"/>
      <c r="AV142" s="26">
        <f t="shared" si="3"/>
        <v>66.161214171691128</v>
      </c>
    </row>
    <row r="143" spans="1:48" x14ac:dyDescent="0.2">
      <c r="A143" s="1">
        <v>44074</v>
      </c>
      <c r="B143" s="2">
        <f>$B$2/$AU$1*(sub!D141-sub!$B141)^2</f>
        <v>4.0212655650926675E-3</v>
      </c>
      <c r="C143" s="2">
        <f>($C$2/$AU$1)*(sub!E141-sub!$B141)^2</f>
        <v>5.9047508080111451E-2</v>
      </c>
      <c r="D143" s="2">
        <f>($D$2/$AU$1)*(sub!F141-sub!$B141)^2</f>
        <v>1.9693686863585515E-5</v>
      </c>
      <c r="E143" s="2">
        <f>($E$2/$AU$1*(sub!G141-sub!$B141)^2)</f>
        <v>9.1490448730460416E-2</v>
      </c>
      <c r="F143" s="2">
        <f>($F$2/$AU$1*(sub!H141-sub!$B141)^2)</f>
        <v>0.16973425103242165</v>
      </c>
      <c r="G143" s="2">
        <f>($G$2*(sub!I141-sub!$B141)^2)</f>
        <v>73.522734378590428</v>
      </c>
      <c r="H143" s="2">
        <f>($H$2/$AU$1*(sub!J141-sub!$B141)^2)</f>
        <v>1.6900971215606864E-3</v>
      </c>
      <c r="I143" s="2">
        <f>($I$2/$AU$1*(sub!K141-sub!$B141)^2)</f>
        <v>0.11845460549726737</v>
      </c>
      <c r="J143" s="2">
        <f>($J$2/$AU$1*(sub!L141-sub!$B141)^2)</f>
        <v>1.4924733847190583E-3</v>
      </c>
      <c r="K143" s="2">
        <f>($K$2/$AU$1*(sub!M141-sub!$B141)^2)</f>
        <v>3.253581947401342E-3</v>
      </c>
      <c r="L143" s="2">
        <f>($L$2/$AU$1*(sub!N141-sub!$B141)^2)</f>
        <v>6.5010242843247468E-2</v>
      </c>
      <c r="M143" s="2">
        <f>($M$2/$AU$1*(sub!O141-sub!$B141)^2)</f>
        <v>1.7770838674565211E-4</v>
      </c>
      <c r="N143" s="2">
        <f>($N$2/$AU$1*(sub!P141-sub!$B141)^2)</f>
        <v>1.8722373291221513E-2</v>
      </c>
      <c r="O143" s="2">
        <f>($O$2*(sub!Q141-sub!$B141)^2)</f>
        <v>3.7540374024494629</v>
      </c>
      <c r="P143" s="2">
        <f>($P$2/$AU$1*(sub!R141-sub!$B141)^2)</f>
        <v>8.2004183653577277E-3</v>
      </c>
      <c r="Q143" s="2">
        <f>($Q$2/$AU$1*(sub!S141-sub!$B141)^2)</f>
        <v>0.17916245776447298</v>
      </c>
      <c r="R143" s="2">
        <f>($R$2/$AU$1*(sub!T141-sub!$B141)^2)</f>
        <v>0.11268124889101826</v>
      </c>
      <c r="S143" s="2">
        <f>($S$2/$AU$1*(sub!U141-sub!$B141)^2)</f>
        <v>6.8663250502448786E-2</v>
      </c>
      <c r="T143" s="2">
        <f>($T$2/$AU$1*(sub!V141-sub!$B141)^2)</f>
        <v>0.28274329050537567</v>
      </c>
      <c r="U143" s="2">
        <f>($U$2/$AU$1*(sub!W141-sub!$B141)^2)</f>
        <v>4.8760481408193085E-3</v>
      </c>
      <c r="V143" s="2">
        <f>($V$2/$AU$1*(sub!X141-sub!$B141)^2)</f>
        <v>0.35855472930253424</v>
      </c>
      <c r="W143" s="2">
        <f>($W$2/$AU$1*(sub!Y141-sub!$B141)^2)</f>
        <v>0.36730340517122306</v>
      </c>
      <c r="X143" s="2">
        <f>($X$2/$AU$1*(sub!Z141-sub!$B141)^2)</f>
        <v>0.18853633500008035</v>
      </c>
      <c r="Y143" s="2">
        <f>($Y$2/$AU$1*(sub!AA141-sub!$B141)^2)</f>
        <v>3.0781767298416484E-2</v>
      </c>
      <c r="Z143" s="2">
        <f>($Z$2/$AU$1*(sub!AB141-sub!$B141)^2)</f>
        <v>1.522095147813897E-3</v>
      </c>
      <c r="AA143" s="2">
        <f>($AA$2/$AU$1*(sub!AC141-sub!$B141)^2)</f>
        <v>8.3110410985491709E-4</v>
      </c>
      <c r="AB143" s="2">
        <f>($AB$2*(sub!AD141-sub!$B141)^2)</f>
        <v>2.6849091309544821</v>
      </c>
      <c r="AC143" s="2">
        <f>($AC$2/$AU$1*(sub!AE141-sub!$B141)^2)</f>
        <v>3.0594840341598126E-2</v>
      </c>
      <c r="AD143" s="2">
        <f>($AD$2/$AU$1*(sub!AF141-sub!$B141)^2)</f>
        <v>2.7069313176563963</v>
      </c>
      <c r="AE143" s="2">
        <f>($AE$2/$AU$1*(sub!AG141-sub!$B141)^2)</f>
        <v>7.3784383659741002E-3</v>
      </c>
      <c r="AF143" s="2">
        <f>($AF$2/$AU$1*(sub!AH141-sub!$B141)^2)</f>
        <v>0.16569172205648738</v>
      </c>
      <c r="AG143" s="2">
        <f>($AG$2/$AU$1*(sub!AI141-sub!$B141)^2)</f>
        <v>0.15257265596782946</v>
      </c>
      <c r="AH143" s="2">
        <f>($AH$2/$AU$1*(sub!AJ141-sub!$B141)^2)</f>
        <v>0.48111658742991792</v>
      </c>
      <c r="AI143" s="2">
        <f>($AI$2/$AU$1*(sub!AK141-sub!$B141)^2)</f>
        <v>5.8215493021802824E-2</v>
      </c>
      <c r="AJ143" s="2">
        <f>($AJ$2/$AU$1*(sub!AL141-sub!$B141)^2)</f>
        <v>0.11729138372413815</v>
      </c>
      <c r="AK143" s="2">
        <f>($AK$2/$AU$1*(sub!AM141-sub!$B141)^2)</f>
        <v>4.5588738181805881E-3</v>
      </c>
      <c r="AL143" s="2">
        <f>($AL$2/$AU$1*(sub!AN141-sub!$B141)^2)</f>
        <v>2.9205579964505742E-2</v>
      </c>
      <c r="AM143" s="2">
        <f>($AM$2/$AU$1*(sub!AO141-sub!$B141)^2)</f>
        <v>0.2770634566828214</v>
      </c>
      <c r="AN143" s="2">
        <f>($AN$2/$AU$1*(sub!AP141-sub!$B141)^2)</f>
        <v>2.8230423487844231E-2</v>
      </c>
      <c r="AO143" s="2">
        <f>($AO$2/$AU$1*(sub!AQ141-sub!$B141)^2)</f>
        <v>2.4600920622624256E-2</v>
      </c>
      <c r="AP143" s="2">
        <f>($AP$2/$AU$1*(sub!AR141-sub!$B141)^2)</f>
        <v>0.47220814038857456</v>
      </c>
      <c r="AQ143" s="2">
        <f>($AQ$2/$AU$1*(sub!AS141-sub!$B141)^2)</f>
        <v>9.4407075337741411E-2</v>
      </c>
      <c r="AR143" s="2">
        <f>($AR$2/$AU$1*(sub!AT141-sub!$B141)^2)</f>
        <v>0.53006806076957802</v>
      </c>
      <c r="AS143" s="2">
        <f>($AS$2/$AU$1*(sub!AU141-sub!$B141)^2)</f>
        <v>1.5805342404544496</v>
      </c>
      <c r="AT143" s="2">
        <f>($AT$2/$AU$1*(sub!AV141-sub!$B141)^2)</f>
        <v>0.38417451667948654</v>
      </c>
      <c r="AU143" s="2"/>
      <c r="AV143" s="26">
        <f t="shared" si="3"/>
        <v>89.243495038530909</v>
      </c>
    </row>
    <row r="144" spans="1:48" x14ac:dyDescent="0.2">
      <c r="A144" s="1">
        <v>44104</v>
      </c>
      <c r="B144" s="2">
        <f>$B$2/$AU$1*(sub!D142-sub!$B142)^2</f>
        <v>1.2189559332047991E-3</v>
      </c>
      <c r="C144" s="2">
        <f>($C$2/$AU$1)*(sub!E142-sub!$B142)^2</f>
        <v>9.4098023219543456E-2</v>
      </c>
      <c r="D144" s="2">
        <f>($D$2/$AU$1)*(sub!F142-sub!$B142)^2</f>
        <v>5.9443695225278297E-3</v>
      </c>
      <c r="E144" s="2">
        <f>($E$2/$AU$1*(sub!G142-sub!$B142)^2)</f>
        <v>0.10459187977146944</v>
      </c>
      <c r="F144" s="2">
        <f>($F$2/$AU$1*(sub!H142-sub!$B142)^2)</f>
        <v>7.8699562437855114E-2</v>
      </c>
      <c r="G144" s="2">
        <f>($G$2*(sub!I142-sub!$B142)^2)</f>
        <v>63.858999669842682</v>
      </c>
      <c r="H144" s="2">
        <f>($H$2/$AU$1*(sub!J142-sub!$B142)^2)</f>
        <v>2.5562803406926071E-2</v>
      </c>
      <c r="I144" s="2">
        <f>($I$2/$AU$1*(sub!K142-sub!$B142)^2)</f>
        <v>0.24881901339894436</v>
      </c>
      <c r="J144" s="2">
        <f>($J$2/$AU$1*(sub!L142-sub!$B142)^2)</f>
        <v>5.4967034467702401E-3</v>
      </c>
      <c r="K144" s="2">
        <f>($K$2/$AU$1*(sub!M142-sub!$B142)^2)</f>
        <v>5.8802798974830249E-3</v>
      </c>
      <c r="L144" s="2">
        <f>($L$2/$AU$1*(sub!N142-sub!$B142)^2)</f>
        <v>0.14509262775793583</v>
      </c>
      <c r="M144" s="2">
        <f>($M$2/$AU$1*(sub!O142-sub!$B142)^2)</f>
        <v>5.0837570301689068E-3</v>
      </c>
      <c r="N144" s="2">
        <f>($N$2/$AU$1*(sub!P142-sub!$B142)^2)</f>
        <v>9.7185742864322553E-3</v>
      </c>
      <c r="O144" s="2">
        <f>($O$2*(sub!Q142-sub!$B142)^2)</f>
        <v>5.1278477721135767</v>
      </c>
      <c r="P144" s="2">
        <f>($P$2/$AU$1*(sub!R142-sub!$B142)^2)</f>
        <v>0.17108147574423957</v>
      </c>
      <c r="Q144" s="2">
        <f>($Q$2/$AU$1*(sub!S142-sub!$B142)^2)</f>
        <v>0.19486535923458009</v>
      </c>
      <c r="R144" s="2">
        <f>($R$2/$AU$1*(sub!T142-sub!$B142)^2)</f>
        <v>0.10502176695944042</v>
      </c>
      <c r="S144" s="2">
        <f>($S$2/$AU$1*(sub!U142-sub!$B142)^2)</f>
        <v>0.1115461359699083</v>
      </c>
      <c r="T144" s="2">
        <f>($T$2/$AU$1*(sub!V142-sub!$B142)^2)</f>
        <v>0.32504602798416149</v>
      </c>
      <c r="U144" s="2">
        <f>($U$2/$AU$1*(sub!W142-sub!$B142)^2)</f>
        <v>9.9046474025276266E-3</v>
      </c>
      <c r="V144" s="2">
        <f>($V$2/$AU$1*(sub!X142-sub!$B142)^2)</f>
        <v>0.32715647113082724</v>
      </c>
      <c r="W144" s="2">
        <f>($W$2/$AU$1*(sub!Y142-sub!$B142)^2)</f>
        <v>0.36825869586258059</v>
      </c>
      <c r="X144" s="2">
        <f>($X$2/$AU$1*(sub!Z142-sub!$B142)^2)</f>
        <v>0.14329968523942846</v>
      </c>
      <c r="Y144" s="2">
        <f>($Y$2/$AU$1*(sub!AA142-sub!$B142)^2)</f>
        <v>2.4299893366179187E-2</v>
      </c>
      <c r="Z144" s="2">
        <f>($Z$2/$AU$1*(sub!AB142-sub!$B142)^2)</f>
        <v>2.2086701174737619E-3</v>
      </c>
      <c r="AA144" s="2">
        <f>($AA$2/$AU$1*(sub!AC142-sub!$B142)^2)</f>
        <v>2.7566138336929209E-3</v>
      </c>
      <c r="AB144" s="2">
        <f>($AB$2*(sub!AD142-sub!$B142)^2)</f>
        <v>2.6968803521942837</v>
      </c>
      <c r="AC144" s="2">
        <f>($AC$2/$AU$1*(sub!AE142-sub!$B142)^2)</f>
        <v>8.9905608041090046E-2</v>
      </c>
      <c r="AD144" s="2">
        <f>($AD$2/$AU$1*(sub!AF142-sub!$B142)^2)</f>
        <v>3.3244619005257263</v>
      </c>
      <c r="AE144" s="2">
        <f>($AE$2/$AU$1*(sub!AG142-sub!$B142)^2)</f>
        <v>1.3576254730702035E-2</v>
      </c>
      <c r="AF144" s="2">
        <f>($AF$2/$AU$1*(sub!AH142-sub!$B142)^2)</f>
        <v>6.0386344760503682E-2</v>
      </c>
      <c r="AG144" s="2">
        <f>($AG$2/$AU$1*(sub!AI142-sub!$B142)^2)</f>
        <v>0.11418262973695865</v>
      </c>
      <c r="AH144" s="2">
        <f>($AH$2/$AU$1*(sub!AJ142-sub!$B142)^2)</f>
        <v>0.47996879317697089</v>
      </c>
      <c r="AI144" s="2">
        <f>($AI$2/$AU$1*(sub!AK142-sub!$B142)^2)</f>
        <v>3.7200444274611472E-2</v>
      </c>
      <c r="AJ144" s="2">
        <f>($AJ$2/$AU$1*(sub!AL142-sub!$B142)^2)</f>
        <v>0.12722422385748547</v>
      </c>
      <c r="AK144" s="2">
        <f>($AK$2/$AU$1*(sub!AM142-sub!$B142)^2)</f>
        <v>1.1501739892502662E-2</v>
      </c>
      <c r="AL144" s="2">
        <f>($AL$2/$AU$1*(sub!AN142-sub!$B142)^2)</f>
        <v>2.8528621472315777E-2</v>
      </c>
      <c r="AM144" s="2">
        <f>($AM$2/$AU$1*(sub!AO142-sub!$B142)^2)</f>
        <v>0.27754990725255207</v>
      </c>
      <c r="AN144" s="2">
        <f>($AN$2/$AU$1*(sub!AP142-sub!$B142)^2)</f>
        <v>2.8361284461441132E-2</v>
      </c>
      <c r="AO144" s="2">
        <f>($AO$2/$AU$1*(sub!AQ142-sub!$B142)^2)</f>
        <v>0.12740315423917253</v>
      </c>
      <c r="AP144" s="2">
        <f>($AP$2/$AU$1*(sub!AR142-sub!$B142)^2)</f>
        <v>0.87434783149650752</v>
      </c>
      <c r="AQ144" s="2">
        <f>($AQ$2/$AU$1*(sub!AS142-sub!$B142)^2)</f>
        <v>0.1469122519672055</v>
      </c>
      <c r="AR144" s="2">
        <f>($AR$2/$AU$1*(sub!AT142-sub!$B142)^2)</f>
        <v>0.53082186019873634</v>
      </c>
      <c r="AS144" s="2">
        <f>($AS$2/$AU$1*(sub!AU142-sub!$B142)^2)</f>
        <v>1.6906171132330632</v>
      </c>
      <c r="AT144" s="2">
        <f>($AT$2/$AU$1*(sub!AV142-sub!$B142)^2)</f>
        <v>0.38485673124146552</v>
      </c>
      <c r="AU144" s="2"/>
      <c r="AV144" s="26">
        <f t="shared" si="3"/>
        <v>82.547186481663871</v>
      </c>
    </row>
    <row r="145" spans="1:48" x14ac:dyDescent="0.2">
      <c r="A145" s="1">
        <v>44135</v>
      </c>
      <c r="B145" s="2">
        <f>$B$2/$AU$1*(sub!D143-sub!$B143)^2</f>
        <v>1.6084002880778378E-6</v>
      </c>
      <c r="C145" s="2">
        <f>($C$2/$AU$1)*(sub!E143-sub!$B143)^2</f>
        <v>0.33391475088864064</v>
      </c>
      <c r="D145" s="2">
        <f>($D$2/$AU$1)*(sub!F143-sub!$B143)^2</f>
        <v>1.5137940786670943E-2</v>
      </c>
      <c r="E145" s="2">
        <f>($E$2/$AU$1*(sub!G143-sub!$B143)^2)</f>
        <v>0.18353909871370575</v>
      </c>
      <c r="F145" s="2">
        <f>($F$2/$AU$1*(sub!H143-sub!$B143)^2)</f>
        <v>0.33002106776611712</v>
      </c>
      <c r="G145" s="2">
        <f>($G$2*(sub!I143-sub!$B143)^2)</f>
        <v>67.425632181489917</v>
      </c>
      <c r="H145" s="2">
        <f>($H$2/$AU$1*(sub!J143-sub!$B143)^2)</f>
        <v>3.8505320884350984E-2</v>
      </c>
      <c r="I145" s="2">
        <f>($I$2/$AU$1*(sub!K143-sub!$B143)^2)</f>
        <v>0.37385288870278194</v>
      </c>
      <c r="J145" s="2">
        <f>($J$2/$AU$1*(sub!L143-sub!$B143)^2)</f>
        <v>6.1766539346736892E-4</v>
      </c>
      <c r="K145" s="2">
        <f>($K$2/$AU$1*(sub!M143-sub!$B143)^2)</f>
        <v>2.7879966645319533E-2</v>
      </c>
      <c r="L145" s="2">
        <f>($L$2/$AU$1*(sub!N143-sub!$B143)^2)</f>
        <v>2.721591834589502E-2</v>
      </c>
      <c r="M145" s="2">
        <f>($M$2/$AU$1*(sub!O143-sub!$B143)^2)</f>
        <v>6.2904505252566815E-5</v>
      </c>
      <c r="N145" s="2">
        <f>($N$2/$AU$1*(sub!P143-sub!$B143)^2)</f>
        <v>1.4097540822325286E-2</v>
      </c>
      <c r="O145" s="2">
        <f>($O$2*(sub!Q143-sub!$B143)^2)</f>
        <v>5.9396946974040317</v>
      </c>
      <c r="P145" s="2">
        <f>($P$2/$AU$1*(sub!R143-sub!$B143)^2)</f>
        <v>0.21530814418616945</v>
      </c>
      <c r="Q145" s="2">
        <f>($Q$2/$AU$1*(sub!S143-sub!$B143)^2)</f>
        <v>0.25297267586476563</v>
      </c>
      <c r="R145" s="2">
        <f>($R$2/$AU$1*(sub!T143-sub!$B143)^2)</f>
        <v>0.12259247851579419</v>
      </c>
      <c r="S145" s="2">
        <f>($S$2/$AU$1*(sub!U143-sub!$B143)^2)</f>
        <v>0.14990638516323032</v>
      </c>
      <c r="T145" s="2">
        <f>($T$2/$AU$1*(sub!V143-sub!$B143)^2)</f>
        <v>0.42919808994753689</v>
      </c>
      <c r="U145" s="2">
        <f>($U$2/$AU$1*(sub!W143-sub!$B143)^2)</f>
        <v>8.2678623252248618E-3</v>
      </c>
      <c r="V145" s="2">
        <f>($V$2/$AU$1*(sub!X143-sub!$B143)^2)</f>
        <v>0.27267040307535723</v>
      </c>
      <c r="W145" s="2">
        <f>($W$2/$AU$1*(sub!Y143-sub!$B143)^2)</f>
        <v>0.30838078125249491</v>
      </c>
      <c r="X145" s="2">
        <f>($X$2/$AU$1*(sub!Z143-sub!$B143)^2)</f>
        <v>0.16887746529853737</v>
      </c>
      <c r="Y145" s="2">
        <f>($Y$2/$AU$1*(sub!AA143-sub!$B143)^2)</f>
        <v>1.4229995800923025E-2</v>
      </c>
      <c r="Z145" s="2">
        <f>($Z$2/$AU$1*(sub!AB143-sub!$B143)^2)</f>
        <v>2.2703172709587628E-3</v>
      </c>
      <c r="AA145" s="2">
        <f>($AA$2/$AU$1*(sub!AC143-sub!$B143)^2)</f>
        <v>8.3247383670975391E-4</v>
      </c>
      <c r="AB145" s="2">
        <f>($AB$2*(sub!AD143-sub!$B143)^2)</f>
        <v>1.9698687174494049</v>
      </c>
      <c r="AC145" s="2">
        <f>($AC$2/$AU$1*(sub!AE143-sub!$B143)^2)</f>
        <v>8.6743837748272434E-2</v>
      </c>
      <c r="AD145" s="2">
        <f>($AD$2/$AU$1*(sub!AF143-sub!$B143)^2)</f>
        <v>6.09775720728652</v>
      </c>
      <c r="AE145" s="2">
        <f>($AE$2/$AU$1*(sub!AG143-sub!$B143)^2)</f>
        <v>7.3783239309263325E-3</v>
      </c>
      <c r="AF145" s="2">
        <f>($AF$2/$AU$1*(sub!AH143-sub!$B143)^2)</f>
        <v>3.2640917856293127E-3</v>
      </c>
      <c r="AG145" s="2">
        <f>($AG$2/$AU$1*(sub!AI143-sub!$B143)^2)</f>
        <v>0.2368252017310831</v>
      </c>
      <c r="AH145" s="2">
        <f>($AH$2/$AU$1*(sub!AJ143-sub!$B143)^2)</f>
        <v>0.55794183846031598</v>
      </c>
      <c r="AI145" s="2">
        <f>($AI$2/$AU$1*(sub!AK143-sub!$B143)^2)</f>
        <v>1.649048407895317E-2</v>
      </c>
      <c r="AJ145" s="2">
        <f>($AJ$2/$AU$1*(sub!AL143-sub!$B143)^2)</f>
        <v>0.13096148314514031</v>
      </c>
      <c r="AK145" s="2">
        <f>($AK$2/$AU$1*(sub!AM143-sub!$B143)^2)</f>
        <v>4.8290074421575326E-2</v>
      </c>
      <c r="AL145" s="2">
        <f>($AL$2/$AU$1*(sub!AN143-sub!$B143)^2)</f>
        <v>2.9497451274219072E-2</v>
      </c>
      <c r="AM145" s="2">
        <f>($AM$2/$AU$1*(sub!AO143-sub!$B143)^2)</f>
        <v>0.24662689968844204</v>
      </c>
      <c r="AN145" s="2">
        <f>($AN$2/$AU$1*(sub!AP143-sub!$B143)^2)</f>
        <v>2.0438361166207307E-2</v>
      </c>
      <c r="AO145" s="2">
        <f>($AO$2/$AU$1*(sub!AQ143-sub!$B143)^2)</f>
        <v>0.24655310598745517</v>
      </c>
      <c r="AP145" s="2">
        <f>($AP$2/$AU$1*(sub!AR143-sub!$B143)^2)</f>
        <v>0.57604262355468949</v>
      </c>
      <c r="AQ145" s="2">
        <f>($AQ$2/$AU$1*(sub!AS143-sub!$B143)^2)</f>
        <v>0.10218812833948897</v>
      </c>
      <c r="AR145" s="2">
        <f>($AR$2/$AU$1*(sub!AT143-sub!$B143)^2)</f>
        <v>0.48263930495559954</v>
      </c>
      <c r="AS145" s="2">
        <f>($AS$2/$AU$1*(sub!AU143-sub!$B143)^2)</f>
        <v>1.5041697442605011</v>
      </c>
      <c r="AT145" s="2">
        <f>($AT$2/$AU$1*(sub!AV143-sub!$B143)^2)</f>
        <v>0.34150365943367372</v>
      </c>
      <c r="AU145" s="2"/>
      <c r="AV145" s="26">
        <f t="shared" si="3"/>
        <v>89.360861161984545</v>
      </c>
    </row>
    <row r="146" spans="1:48" x14ac:dyDescent="0.2">
      <c r="A146" s="1">
        <v>44165</v>
      </c>
      <c r="B146" s="2">
        <f>$B$2/$AU$1*(sub!D144-sub!$B144)^2</f>
        <v>5.3212737009245871E-2</v>
      </c>
      <c r="C146" s="2">
        <f>($C$2/$AU$1)*(sub!E144-sub!$B144)^2</f>
        <v>0.61490593187996878</v>
      </c>
      <c r="D146" s="2">
        <f>($D$2/$AU$1)*(sub!F144-sub!$B144)^2</f>
        <v>7.2780932705019978E-3</v>
      </c>
      <c r="E146" s="2">
        <f>($E$2/$AU$1*(sub!G144-sub!$B144)^2)</f>
        <v>0.14946303773771336</v>
      </c>
      <c r="F146" s="2">
        <f>($F$2/$AU$1*(sub!H144-sub!$B144)^2)</f>
        <v>0.22923801973488239</v>
      </c>
      <c r="G146" s="2">
        <f>($G$2*(sub!I144-sub!$B144)^2)</f>
        <v>78.634599777529829</v>
      </c>
      <c r="H146" s="2">
        <f>($H$2/$AU$1*(sub!J144-sub!$B144)^2)</f>
        <v>0.13455415327956011</v>
      </c>
      <c r="I146" s="2">
        <f>($I$2/$AU$1*(sub!K144-sub!$B144)^2)</f>
        <v>0.34234428853938803</v>
      </c>
      <c r="J146" s="2">
        <f>($J$2/$AU$1*(sub!L144-sub!$B144)^2)</f>
        <v>3.2958905962532426E-3</v>
      </c>
      <c r="K146" s="2">
        <f>($K$2/$AU$1*(sub!M144-sub!$B144)^2)</f>
        <v>3.8234091942456833E-2</v>
      </c>
      <c r="L146" s="2">
        <f>($L$2/$AU$1*(sub!N144-sub!$B144)^2)</f>
        <v>1.7067103741045687E-3</v>
      </c>
      <c r="M146" s="2">
        <f>($M$2/$AU$1*(sub!O144-sub!$B144)^2)</f>
        <v>2.5889993782892435E-3</v>
      </c>
      <c r="N146" s="2">
        <f>($N$2/$AU$1*(sub!P144-sub!$B144)^2)</f>
        <v>1.0176335360346579E-2</v>
      </c>
      <c r="O146" s="2">
        <f>($O$2*(sub!Q144-sub!$B144)^2)</f>
        <v>4.4162147473824893</v>
      </c>
      <c r="P146" s="2">
        <f>($P$2/$AU$1*(sub!R144-sub!$B144)^2)</f>
        <v>6.2828314103424487E-2</v>
      </c>
      <c r="Q146" s="2">
        <f>($Q$2/$AU$1*(sub!S144-sub!$B144)^2)</f>
        <v>0.23128843074714076</v>
      </c>
      <c r="R146" s="2">
        <f>($R$2/$AU$1*(sub!T144-sub!$B144)^2)</f>
        <v>0.10595460864202173</v>
      </c>
      <c r="S146" s="2">
        <f>($S$2/$AU$1*(sub!U144-sub!$B144)^2)</f>
        <v>0.12941034142578714</v>
      </c>
      <c r="T146" s="2">
        <f>($T$2/$AU$1*(sub!V144-sub!$B144)^2)</f>
        <v>0.37366320261820946</v>
      </c>
      <c r="U146" s="2">
        <f>($U$2/$AU$1*(sub!W144-sub!$B144)^2)</f>
        <v>2.6749550428449317E-3</v>
      </c>
      <c r="V146" s="2">
        <f>($V$2/$AU$1*(sub!X144-sub!$B144)^2)</f>
        <v>0.30015952463077183</v>
      </c>
      <c r="W146" s="2">
        <f>($W$2/$AU$1*(sub!Y144-sub!$B144)^2)</f>
        <v>0.33860780567949633</v>
      </c>
      <c r="X146" s="2">
        <f>($X$2/$AU$1*(sub!Z144-sub!$B144)^2)</f>
        <v>0.15559930444287332</v>
      </c>
      <c r="Y146" s="2">
        <f>($Y$2/$AU$1*(sub!AA144-sub!$B144)^2)</f>
        <v>1.0999875428615932E-2</v>
      </c>
      <c r="Z146" s="2">
        <f>($Z$2/$AU$1*(sub!AB144-sub!$B144)^2)</f>
        <v>9.2306879608935208E-4</v>
      </c>
      <c r="AA146" s="2">
        <f>($AA$2/$AU$1*(sub!AC144-sub!$B144)^2)</f>
        <v>2.738562376588336E-3</v>
      </c>
      <c r="AB146" s="2">
        <f>($AB$2*(sub!AD144-sub!$B144)^2)</f>
        <v>2.3306919231157548</v>
      </c>
      <c r="AC146" s="2">
        <f>($AC$2/$AU$1*(sub!AE144-sub!$B144)^2)</f>
        <v>2.8231459854819296E-2</v>
      </c>
      <c r="AD146" s="2">
        <f>($AD$2/$AU$1*(sub!AF144-sub!$B144)^2)</f>
        <v>7.1316115983081421</v>
      </c>
      <c r="AE146" s="2">
        <f>($AE$2/$AU$1*(sub!AG144-sub!$B144)^2)</f>
        <v>4.489609256814682E-2</v>
      </c>
      <c r="AF146" s="2">
        <f>($AF$2/$AU$1*(sub!AH144-sub!$B144)^2)</f>
        <v>4.8984402080870286E-2</v>
      </c>
      <c r="AG146" s="2">
        <f>($AG$2/$AU$1*(sub!AI144-sub!$B144)^2)</f>
        <v>0.33308382616188259</v>
      </c>
      <c r="AH146" s="2">
        <f>($AH$2/$AU$1*(sub!AJ144-sub!$B144)^2)</f>
        <v>0.51698435027849488</v>
      </c>
      <c r="AI146" s="2">
        <f>($AI$2/$AU$1*(sub!AK144-sub!$B144)^2)</f>
        <v>4.715057616428567E-3</v>
      </c>
      <c r="AJ146" s="2">
        <f>($AJ$2/$AU$1*(sub!AL144-sub!$B144)^2)</f>
        <v>0.1183577658949968</v>
      </c>
      <c r="AK146" s="2">
        <f>($AK$2/$AU$1*(sub!AM144-sub!$B144)^2)</f>
        <v>3.836728242476789E-2</v>
      </c>
      <c r="AL146" s="2">
        <f>($AL$2/$AU$1*(sub!AN144-sub!$B144)^2)</f>
        <v>3.3600251365911209E-2</v>
      </c>
      <c r="AM146" s="2">
        <f>($AM$2/$AU$1*(sub!AO144-sub!$B144)^2)</f>
        <v>0.26235155633127788</v>
      </c>
      <c r="AN146" s="2">
        <f>($AN$2/$AU$1*(sub!AP144-sub!$B144)^2)</f>
        <v>2.4363961008027672E-2</v>
      </c>
      <c r="AO146" s="2">
        <f>($AO$2/$AU$1*(sub!AQ144-sub!$B144)^2)</f>
        <v>0.3707969548469533</v>
      </c>
      <c r="AP146" s="2">
        <f>($AP$2/$AU$1*(sub!AR144-sub!$B144)^2)</f>
        <v>0.2591134753276495</v>
      </c>
      <c r="AQ146" s="2">
        <f>($AQ$2/$AU$1*(sub!AS144-sub!$B144)^2)</f>
        <v>6.5102937107818282E-2</v>
      </c>
      <c r="AR146" s="2">
        <f>($AR$2/$AU$1*(sub!AT144-sub!$B144)^2)</f>
        <v>0.50720965770521798</v>
      </c>
      <c r="AS146" s="2">
        <f>($AS$2/$AU$1*(sub!AU144-sub!$B144)^2)</f>
        <v>1.5989948739088826</v>
      </c>
      <c r="AT146" s="2">
        <f>($AT$2/$AU$1*(sub!AV144-sub!$B144)^2)</f>
        <v>0.3635453717453111</v>
      </c>
      <c r="AU146" s="2"/>
      <c r="AV146" s="26">
        <f t="shared" si="3"/>
        <v>100.43366360560026</v>
      </c>
    </row>
    <row r="147" spans="1:48" x14ac:dyDescent="0.2">
      <c r="A147" s="1">
        <v>44196</v>
      </c>
      <c r="B147" s="2">
        <f>$B$2/$AU$1*(sub!D145-sub!$B145)^2</f>
        <v>0.16343947817739865</v>
      </c>
      <c r="C147" s="2">
        <f>($C$2/$AU$1)*(sub!E145-sub!$B145)^2</f>
        <v>0.9139653737247132</v>
      </c>
      <c r="D147" s="2">
        <f>($D$2/$AU$1)*(sub!F145-sub!$B145)^2</f>
        <v>2.1082285030910083E-2</v>
      </c>
      <c r="E147" s="2">
        <f>($E$2/$AU$1*(sub!G145-sub!$B145)^2)</f>
        <v>0.19797389490420267</v>
      </c>
      <c r="F147" s="2">
        <f>($F$2/$AU$1*(sub!H145-sub!$B145)^2)</f>
        <v>0.41876637630145203</v>
      </c>
      <c r="G147" s="2">
        <f>($G$2*(sub!I145-sub!$B145)^2)</f>
        <v>47.846197697120893</v>
      </c>
      <c r="H147" s="2">
        <f>($H$2/$AU$1*(sub!J145-sub!$B145)^2)</f>
        <v>1.5503236867307729E-2</v>
      </c>
      <c r="I147" s="2">
        <f>($I$2/$AU$1*(sub!K145-sub!$B145)^2)</f>
        <v>0.25760054680886485</v>
      </c>
      <c r="J147" s="2">
        <f>($J$2/$AU$1*(sub!L145-sub!$B145)^2)</f>
        <v>2.7900900889114904E-3</v>
      </c>
      <c r="K147" s="2">
        <f>($K$2/$AU$1*(sub!M145-sub!$B145)^2)</f>
        <v>5.9398707366231103E-2</v>
      </c>
      <c r="L147" s="2">
        <f>($L$2/$AU$1*(sub!N145-sub!$B145)^2)</f>
        <v>1.6520222600459988E-3</v>
      </c>
      <c r="M147" s="2">
        <f>($M$2/$AU$1*(sub!O145-sub!$B145)^2)</f>
        <v>7.3005901165593221E-3</v>
      </c>
      <c r="N147" s="2">
        <f>($N$2/$AU$1*(sub!P145-sub!$B145)^2)</f>
        <v>1.681567605269596E-2</v>
      </c>
      <c r="O147" s="2">
        <f>($O$2*(sub!Q145-sub!$B145)^2)</f>
        <v>3.704674741870551</v>
      </c>
      <c r="P147" s="2">
        <f>($P$2/$AU$1*(sub!R145-sub!$B145)^2)</f>
        <v>6.3309312417756641E-2</v>
      </c>
      <c r="Q147" s="2">
        <f>($Q$2/$AU$1*(sub!S145-sub!$B145)^2)</f>
        <v>0.20997379152550769</v>
      </c>
      <c r="R147" s="2">
        <f>($R$2/$AU$1*(sub!T145-sub!$B145)^2)</f>
        <v>9.7153349043645892E-2</v>
      </c>
      <c r="S147" s="2">
        <f>($S$2/$AU$1*(sub!U145-sub!$B145)^2)</f>
        <v>0.14447258606940505</v>
      </c>
      <c r="T147" s="2">
        <f>($T$2/$AU$1*(sub!V145-sub!$B145)^2)</f>
        <v>0.41387163373247488</v>
      </c>
      <c r="U147" s="2">
        <f>($U$2/$AU$1*(sub!W145-sub!$B145)^2)</f>
        <v>4.8793063327500739E-3</v>
      </c>
      <c r="V147" s="2">
        <f>($V$2/$AU$1*(sub!X145-sub!$B145)^2)</f>
        <v>0.32976083601373513</v>
      </c>
      <c r="W147" s="2">
        <f>($W$2/$AU$1*(sub!Y145-sub!$B145)^2)</f>
        <v>0.3711174168469944</v>
      </c>
      <c r="X147" s="2">
        <f>($X$2/$AU$1*(sub!Z145-sub!$B145)^2)</f>
        <v>0.15385423879096258</v>
      </c>
      <c r="Y147" s="2">
        <f>($Y$2/$AU$1*(sub!AA145-sub!$B145)^2)</f>
        <v>1.3469471783182316E-2</v>
      </c>
      <c r="Z147" s="2">
        <f>($Z$2/$AU$1*(sub!AB145-sub!$B145)^2)</f>
        <v>1.8538166461645376E-4</v>
      </c>
      <c r="AA147" s="2">
        <f>($AA$2/$AU$1*(sub!AC145-sub!$B145)^2)</f>
        <v>2.0371525590721765E-3</v>
      </c>
      <c r="AB147" s="2">
        <f>($AB$2*(sub!AD145-sub!$B145)^2)</f>
        <v>2.732770302175191</v>
      </c>
      <c r="AC147" s="2">
        <f>($AC$2/$AU$1*(sub!AE145-sub!$B145)^2)</f>
        <v>0.10411687274266722</v>
      </c>
      <c r="AD147" s="2">
        <f>($AD$2/$AU$1*(sub!AF145-sub!$B145)^2)</f>
        <v>8.4920764261189454</v>
      </c>
      <c r="AE147" s="2">
        <f>($AE$2/$AU$1*(sub!AG145-sub!$B145)^2)</f>
        <v>5.1883306803454814E-2</v>
      </c>
      <c r="AF147" s="2">
        <f>($AF$2/$AU$1*(sub!AH145-sub!$B145)^2)</f>
        <v>0.10092031834530331</v>
      </c>
      <c r="AG147" s="2">
        <f>($AG$2/$AU$1*(sub!AI145-sub!$B145)^2)</f>
        <v>0.56213993893747527</v>
      </c>
      <c r="AH147" s="2">
        <f>($AH$2/$AU$1*(sub!AJ145-sub!$B145)^2)</f>
        <v>0.47655101920633308</v>
      </c>
      <c r="AI147" s="2">
        <f>($AI$2/$AU$1*(sub!AK145-sub!$B145)^2)</f>
        <v>4.466625015630922E-3</v>
      </c>
      <c r="AJ147" s="2">
        <f>($AJ$2/$AU$1*(sub!AL145-sub!$B145)^2)</f>
        <v>0.10607888457082225</v>
      </c>
      <c r="AK147" s="2">
        <f>($AK$2/$AU$1*(sub!AM145-sub!$B145)^2)</f>
        <v>1.5422924783898484E-2</v>
      </c>
      <c r="AL147" s="2">
        <f>($AL$2/$AU$1*(sub!AN145-sub!$B145)^2)</f>
        <v>3.1306770214702124E-3</v>
      </c>
      <c r="AM147" s="2">
        <f>($AM$2/$AU$1*(sub!AO145-sub!$B145)^2)</f>
        <v>0.27900439780212338</v>
      </c>
      <c r="AN147" s="2">
        <f>($AN$2/$AU$1*(sub!AP145-sub!$B145)^2)</f>
        <v>2.8753676624758032E-2</v>
      </c>
      <c r="AO147" s="2">
        <f>($AO$2/$AU$1*(sub!AQ145-sub!$B145)^2)</f>
        <v>0.19434070736197612</v>
      </c>
      <c r="AP147" s="2">
        <f>($AP$2/$AU$1*(sub!AR145-sub!$B145)^2)</f>
        <v>0.57560942931830539</v>
      </c>
      <c r="AQ147" s="2">
        <f>($AQ$2/$AU$1*(sub!AS145-sub!$B145)^2)</f>
        <v>4.6543365828381131E-2</v>
      </c>
      <c r="AR147" s="2">
        <f>($AR$2/$AU$1*(sub!AT145-sub!$B145)^2)</f>
        <v>0.5330749790127034</v>
      </c>
      <c r="AS147" s="2">
        <f>($AS$2/$AU$1*(sub!AU145-sub!$B145)^2)</f>
        <v>1.9174414016675458</v>
      </c>
      <c r="AT147" s="2">
        <f>($AT$2/$AU$1*(sub!AV145-sub!$B145)^2)</f>
        <v>0.38689659808752352</v>
      </c>
      <c r="AU147" s="2"/>
      <c r="AV147" s="26">
        <f t="shared" si="3"/>
        <v>72.042467044895332</v>
      </c>
    </row>
    <row r="148" spans="1:48" x14ac:dyDescent="0.2">
      <c r="A148" s="1">
        <v>44227</v>
      </c>
      <c r="B148" s="2">
        <f>$B$2/$AU$1*(sub!D146-sub!$B146)^2</f>
        <v>0.16333765015647991</v>
      </c>
      <c r="C148" s="2">
        <f>($C$2/$AU$1)*(sub!E146-sub!$B146)^2</f>
        <v>0.87205207855065814</v>
      </c>
      <c r="D148" s="2">
        <f>($D$2/$AU$1)*(sub!F146-sub!$B146)^2</f>
        <v>3.0589404142434122E-3</v>
      </c>
      <c r="E148" s="2">
        <f>($E$2/$AU$1*(sub!G146-sub!$B146)^2)</f>
        <v>0.14795767523722023</v>
      </c>
      <c r="F148" s="2">
        <f>($F$2/$AU$1*(sub!H146-sub!$B146)^2)</f>
        <v>0.45132401285962931</v>
      </c>
      <c r="G148" s="2">
        <f>($G$2*(sub!I146-sub!$B146)^2)</f>
        <v>4.5822446250803459</v>
      </c>
      <c r="H148" s="2">
        <f>($H$2/$AU$1*(sub!J146-sub!$B146)^2)</f>
        <v>0.23966975499722865</v>
      </c>
      <c r="I148" s="2">
        <f>($I$2/$AU$1*(sub!K146-sub!$B146)^2)</f>
        <v>0.15504144005028872</v>
      </c>
      <c r="J148" s="2">
        <f>($J$2/$AU$1*(sub!L146-sub!$B146)^2)</f>
        <v>3.1828248079253585E-3</v>
      </c>
      <c r="K148" s="2">
        <f>($K$2/$AU$1*(sub!M146-sub!$B146)^2)</f>
        <v>3.9159451401587761E-2</v>
      </c>
      <c r="L148" s="2">
        <f>($L$2/$AU$1*(sub!N146-sub!$B146)^2)</f>
        <v>1.285524325854406E-2</v>
      </c>
      <c r="M148" s="2">
        <f>($M$2/$AU$1*(sub!O146-sub!$B146)^2)</f>
        <v>7.3718638116912721E-4</v>
      </c>
      <c r="N148" s="2">
        <f>($N$2/$AU$1*(sub!P146-sub!$B146)^2)</f>
        <v>8.3745478728497989E-3</v>
      </c>
      <c r="O148" s="2">
        <f>($O$2*(sub!Q146-sub!$B146)^2)</f>
        <v>3.0762510518576351</v>
      </c>
      <c r="P148" s="2">
        <f>($P$2/$AU$1*(sub!R146-sub!$B146)^2)</f>
        <v>4.5230155590192729E-2</v>
      </c>
      <c r="Q148" s="2">
        <f>($Q$2/$AU$1*(sub!S146-sub!$B146)^2)</f>
        <v>0.19442811421039036</v>
      </c>
      <c r="R148" s="2">
        <f>($R$2/$AU$1*(sub!T146-sub!$B146)^2)</f>
        <v>7.1631410498564876E-2</v>
      </c>
      <c r="S148" s="2">
        <f>($S$2/$AU$1*(sub!U146-sub!$B146)^2)</f>
        <v>0.16328184915044838</v>
      </c>
      <c r="T148" s="2">
        <f>($T$2/$AU$1*(sub!V146-sub!$B146)^2)</f>
        <v>0.46465962310372566</v>
      </c>
      <c r="U148" s="2">
        <f>($U$2/$AU$1*(sub!W146-sub!$B146)^2)</f>
        <v>6.3450950424532304E-3</v>
      </c>
      <c r="V148" s="2">
        <f>($V$2/$AU$1*(sub!X146-sub!$B146)^2)</f>
        <v>0.30447539438967802</v>
      </c>
      <c r="W148" s="2">
        <f>($W$2/$AU$1*(sub!Y146-sub!$B146)^2)</f>
        <v>0.30462656915878644</v>
      </c>
      <c r="X148" s="2">
        <f>($X$2/$AU$1*(sub!Z146-sub!$B146)^2)</f>
        <v>9.0496830297397607E-2</v>
      </c>
      <c r="Y148" s="2">
        <f>($Y$2/$AU$1*(sub!AA146-sub!$B146)^2)</f>
        <v>2.2334361791010598E-2</v>
      </c>
      <c r="Z148" s="2">
        <f>($Z$2/$AU$1*(sub!AB146-sub!$B146)^2)</f>
        <v>2.0899008235335968E-3</v>
      </c>
      <c r="AA148" s="2">
        <f>($AA$2/$AU$1*(sub!AC146-sub!$B146)^2)</f>
        <v>4.5829814888044291E-3</v>
      </c>
      <c r="AB148" s="2">
        <f>($AB$2*(sub!AD146-sub!$B146)^2)</f>
        <v>2.3884870892038599</v>
      </c>
      <c r="AC148" s="2">
        <f>($AC$2/$AU$1*(sub!AE146-sub!$B146)^2)</f>
        <v>5.0765164961029417E-2</v>
      </c>
      <c r="AD148" s="2">
        <f>($AD$2/$AU$1*(sub!AF146-sub!$B146)^2)</f>
        <v>5.3366015995560758</v>
      </c>
      <c r="AE148" s="2">
        <f>($AE$2/$AU$1*(sub!AG146-sub!$B146)^2)</f>
        <v>0.24544976705501395</v>
      </c>
      <c r="AF148" s="2">
        <f>($AF$2/$AU$1*(sub!AH146-sub!$B146)^2)</f>
        <v>6.7776095433339997E-2</v>
      </c>
      <c r="AG148" s="2">
        <f>($AG$2/$AU$1*(sub!AI146-sub!$B146)^2)</f>
        <v>0.61548454048689327</v>
      </c>
      <c r="AH148" s="2">
        <f>($AH$2/$AU$1*(sub!AJ146-sub!$B146)^2)</f>
        <v>0.5418999148145387</v>
      </c>
      <c r="AI148" s="2">
        <f>($AI$2/$AU$1*(sub!AK146-sub!$B146)^2)</f>
        <v>5.8900383196544325E-3</v>
      </c>
      <c r="AJ148" s="2">
        <f>($AJ$2/$AU$1*(sub!AL146-sub!$B146)^2)</f>
        <v>0.1485458064611157</v>
      </c>
      <c r="AK148" s="2">
        <f>($AK$2/$AU$1*(sub!AM146-sub!$B146)^2)</f>
        <v>5.4901162693814952E-3</v>
      </c>
      <c r="AL148" s="2">
        <f>($AL$2/$AU$1*(sub!AN146-sub!$B146)^2)</f>
        <v>1.7785238188997954E-3</v>
      </c>
      <c r="AM148" s="2">
        <f>($AM$2/$AU$1*(sub!AO146-sub!$B146)^2)</f>
        <v>0.26479667455174066</v>
      </c>
      <c r="AN148" s="2">
        <f>($AN$2/$AU$1*(sub!AP146-sub!$B146)^2)</f>
        <v>2.4994040045992975E-2</v>
      </c>
      <c r="AO148" s="2">
        <f>($AO$2/$AU$1*(sub!AQ146-sub!$B146)^2)</f>
        <v>0.27271365828157595</v>
      </c>
      <c r="AP148" s="2">
        <f>($AP$2/$AU$1*(sub!AR146-sub!$B146)^2)</f>
        <v>0.21941665429861468</v>
      </c>
      <c r="AQ148" s="2">
        <f>($AQ$2/$AU$1*(sub!AS146-sub!$B146)^2)</f>
        <v>7.774268602053401E-2</v>
      </c>
      <c r="AR148" s="2">
        <f>($AR$2/$AU$1*(sub!AT146-sub!$B146)^2)</f>
        <v>0.52883625018355873</v>
      </c>
      <c r="AS148" s="2">
        <f>($AS$2/$AU$1*(sub!AU146-sub!$B146)^2)</f>
        <v>1.7066029770263664</v>
      </c>
      <c r="AT148" s="2">
        <f>($AT$2/$AU$1*(sub!AV146-sub!$B146)^2)</f>
        <v>6.2536193686391506E-4</v>
      </c>
      <c r="AU148" s="2"/>
      <c r="AV148" s="26">
        <f t="shared" si="3"/>
        <v>23.93332572719585</v>
      </c>
    </row>
    <row r="149" spans="1:48" x14ac:dyDescent="0.2">
      <c r="A149" s="1">
        <v>44255</v>
      </c>
      <c r="B149" s="2">
        <f>$B$2/$AU$1*(sub!D147-sub!$B147)^2</f>
        <v>0.11413804176371993</v>
      </c>
      <c r="C149" s="2">
        <f>($C$2/$AU$1)*(sub!E147-sub!$B147)^2</f>
        <v>0.76913259971556669</v>
      </c>
      <c r="D149" s="2">
        <f>($D$2/$AU$1)*(sub!F147-sub!$B147)^2</f>
        <v>2.8640034236728253E-2</v>
      </c>
      <c r="E149" s="2">
        <f>($E$2/$AU$1*(sub!G147-sub!$B147)^2)</f>
        <v>0.21020717735139582</v>
      </c>
      <c r="F149" s="2">
        <f>($F$2/$AU$1*(sub!H147-sub!$B147)^2)</f>
        <v>0.5062831490790265</v>
      </c>
      <c r="G149" s="2">
        <f>($G$2*(sub!I147-sub!$B147)^2)</f>
        <v>2.2390818742692642</v>
      </c>
      <c r="H149" s="2">
        <f>($H$2/$AU$1*(sub!J147-sub!$B147)^2)</f>
        <v>0.20447642288132181</v>
      </c>
      <c r="I149" s="2">
        <f>($I$2/$AU$1*(sub!K147-sub!$B147)^2)</f>
        <v>0.16144449998450749</v>
      </c>
      <c r="J149" s="2">
        <f>($J$2/$AU$1*(sub!L147-sub!$B147)^2)</f>
        <v>2.2910129574763332E-2</v>
      </c>
      <c r="K149" s="2">
        <f>($K$2/$AU$1*(sub!M147-sub!$B147)^2)</f>
        <v>5.5369380816478131E-2</v>
      </c>
      <c r="L149" s="2">
        <f>($L$2/$AU$1*(sub!N147-sub!$B147)^2)</f>
        <v>1.2037616090288341E-3</v>
      </c>
      <c r="M149" s="2">
        <f>($M$2/$AU$1*(sub!O147-sub!$B147)^2)</f>
        <v>3.6961067014080543E-3</v>
      </c>
      <c r="N149" s="2">
        <f>($N$2/$AU$1*(sub!P147-sub!$B147)^2)</f>
        <v>2.1415517571026811E-2</v>
      </c>
      <c r="O149" s="2">
        <f>($O$2*(sub!Q147-sub!$B147)^2)</f>
        <v>5.6846823532819758E-2</v>
      </c>
      <c r="P149" s="2">
        <f>($P$2/$AU$1*(sub!R147-sub!$B147)^2)</f>
        <v>4.58692410959241E-2</v>
      </c>
      <c r="Q149" s="2">
        <f>($Q$2/$AU$1*(sub!S147-sub!$B147)^2)</f>
        <v>0.20183763828400317</v>
      </c>
      <c r="R149" s="2">
        <f>($R$2/$AU$1*(sub!T147-sub!$B147)^2)</f>
        <v>5.2048135843615048E-2</v>
      </c>
      <c r="S149" s="2">
        <f>($S$2/$AU$1*(sub!U147-sub!$B147)^2)</f>
        <v>0.11969777778451295</v>
      </c>
      <c r="T149" s="2">
        <f>($T$2/$AU$1*(sub!V147-sub!$B147)^2)</f>
        <v>0.34668548800044363</v>
      </c>
      <c r="U149" s="2">
        <f>($U$2/$AU$1*(sub!W147-sub!$B147)^2)</f>
        <v>1.4777363936539767E-3</v>
      </c>
      <c r="V149" s="2">
        <f>($V$2/$AU$1*(sub!X147-sub!$B147)^2)</f>
        <v>0.36559081683962613</v>
      </c>
      <c r="W149" s="2">
        <f>($W$2/$AU$1*(sub!Y147-sub!$B147)^2)</f>
        <v>0.41247862604685748</v>
      </c>
      <c r="X149" s="2">
        <f>($X$2/$AU$1*(sub!Z147-sub!$B147)^2)</f>
        <v>0.1238292146658858</v>
      </c>
      <c r="Y149" s="2">
        <f>($Y$2/$AU$1*(sub!AA147-sub!$B147)^2)</f>
        <v>2.7059678823197677E-2</v>
      </c>
      <c r="Z149" s="2">
        <f>($Z$2/$AU$1*(sub!AB147-sub!$B147)^2)</f>
        <v>7.3606149644991697E-5</v>
      </c>
      <c r="AA149" s="2">
        <f>($AA$2/$AU$1*(sub!AC147-sub!$B147)^2)</f>
        <v>7.4623799501643742E-3</v>
      </c>
      <c r="AB149" s="2">
        <f>($AB$2*(sub!AD147-sub!$B147)^2)</f>
        <v>0.22268710799496502</v>
      </c>
      <c r="AC149" s="2">
        <f>($AC$2/$AU$1*(sub!AE147-sub!$B147)^2)</f>
        <v>3.8192824648709586E-2</v>
      </c>
      <c r="AD149" s="2">
        <f>($AD$2/$AU$1*(sub!AF147-sub!$B147)^2)</f>
        <v>1.4516227930404697</v>
      </c>
      <c r="AE149" s="2">
        <f>($AE$2/$AU$1*(sub!AG147-sub!$B147)^2)</f>
        <v>0.27540875140781723</v>
      </c>
      <c r="AF149" s="2">
        <f>($AF$2/$AU$1*(sub!AH147-sub!$B147)^2)</f>
        <v>8.073573965639716E-2</v>
      </c>
      <c r="AG149" s="2">
        <f>($AG$2/$AU$1*(sub!AI147-sub!$B147)^2)</f>
        <v>0.56070673286360906</v>
      </c>
      <c r="AH149" s="2">
        <f>($AH$2/$AU$1*(sub!AJ147-sub!$B147)^2)</f>
        <v>0.45829717885531213</v>
      </c>
      <c r="AI149" s="2">
        <f>($AI$2/$AU$1*(sub!AK147-sub!$B147)^2)</f>
        <v>5.328438153370357E-4</v>
      </c>
      <c r="AJ149" s="2">
        <f>($AJ$2/$AU$1*(sub!AL147-sub!$B147)^2)</f>
        <v>0.11086753676361515</v>
      </c>
      <c r="AK149" s="2">
        <f>($AK$2/$AU$1*(sub!AM147-sub!$B147)^2)</f>
        <v>5.2676942980753143E-3</v>
      </c>
      <c r="AL149" s="2">
        <f>($AL$2/$AU$1*(sub!AN147-sub!$B147)^2)</f>
        <v>1.5273912085745708E-2</v>
      </c>
      <c r="AM149" s="2">
        <f>($AM$2/$AU$1*(sub!AO147-sub!$B147)^2)</f>
        <v>0.29985566565538507</v>
      </c>
      <c r="AN149" s="2">
        <f>($AN$2/$AU$1*(sub!AP147-sub!$B147)^2)</f>
        <v>3.455575228449452E-2</v>
      </c>
      <c r="AO149" s="2">
        <f>($AO$2/$AU$1*(sub!AQ147-sub!$B147)^2)</f>
        <v>0.24005878647880435</v>
      </c>
      <c r="AP149" s="2">
        <f>($AP$2/$AU$1*(sub!AR147-sub!$B147)^2)</f>
        <v>0.47597271942335168</v>
      </c>
      <c r="AQ149" s="2">
        <f>($AQ$2/$AU$1*(sub!AS147-sub!$B147)^2)</f>
        <v>6.3018368258597121E-2</v>
      </c>
      <c r="AR149" s="2">
        <f>($AR$2/$AU$1*(sub!AT147-sub!$B147)^2)</f>
        <v>0.58399008766540161</v>
      </c>
      <c r="AS149" s="2">
        <f>($AS$2/$AU$1*(sub!AU147-sub!$B147)^2)</f>
        <v>0.13503259481675708</v>
      </c>
      <c r="AT149" s="2">
        <f>($AT$2/$AU$1*(sub!AV147-sub!$B147)^2)</f>
        <v>2.045841118737482E-4</v>
      </c>
      <c r="AU149" s="2"/>
      <c r="AV149" s="26">
        <f t="shared" si="3"/>
        <v>11.151237533089304</v>
      </c>
    </row>
    <row r="150" spans="1:48" x14ac:dyDescent="0.2">
      <c r="A150" s="1">
        <v>44286</v>
      </c>
      <c r="B150" s="2">
        <f>$B$2/$AU$1*(sub!D148-sub!$B148)^2</f>
        <v>0.10435421176335524</v>
      </c>
      <c r="C150" s="2">
        <f>($C$2/$AU$1)*(sub!E148-sub!$B148)^2</f>
        <v>0.62255852912098131</v>
      </c>
      <c r="D150" s="2">
        <f>($D$2/$AU$1)*(sub!F148-sub!$B148)^2</f>
        <v>5.4438470109016673E-2</v>
      </c>
      <c r="E150" s="2">
        <f>($E$2/$AU$1*(sub!G148-sub!$B148)^2)</f>
        <v>0.29165149192317874</v>
      </c>
      <c r="F150" s="2">
        <f>($F$2/$AU$1*(sub!H148-sub!$B148)^2)</f>
        <v>0.86584986043863554</v>
      </c>
      <c r="G150" s="2">
        <f>($G$2*(sub!I148-sub!$B148)^2)</f>
        <v>10.758806129966095</v>
      </c>
      <c r="H150" s="2">
        <f>($H$2/$AU$1*(sub!J148-sub!$B148)^2)</f>
        <v>5.8119563891050464E-4</v>
      </c>
      <c r="I150" s="2">
        <f>($I$2/$AU$1*(sub!K148-sub!$B148)^2)</f>
        <v>0.15750328719784149</v>
      </c>
      <c r="J150" s="2">
        <f>($J$2/$AU$1*(sub!L148-sub!$B148)^2)</f>
        <v>1.5132183683087531E-3</v>
      </c>
      <c r="K150" s="2">
        <f>($K$2/$AU$1*(sub!M148-sub!$B148)^2)</f>
        <v>6.9329307911765725E-2</v>
      </c>
      <c r="L150" s="2">
        <f>($L$2/$AU$1*(sub!N148-sub!$B148)^2)</f>
        <v>3.4854867467353453E-3</v>
      </c>
      <c r="M150" s="2">
        <f>($M$2/$AU$1*(sub!O148-sub!$B148)^2)</f>
        <v>1.2401496754336889E-3</v>
      </c>
      <c r="N150" s="2">
        <f>($N$2/$AU$1*(sub!P148-sub!$B148)^2)</f>
        <v>8.3547384462435634E-3</v>
      </c>
      <c r="O150" s="2">
        <f>($O$2*(sub!Q148-sub!$B148)^2)</f>
        <v>2.4072115889105121</v>
      </c>
      <c r="P150" s="2">
        <f>($P$2/$AU$1*(sub!R148-sub!$B148)^2)</f>
        <v>2.650982733862978E-2</v>
      </c>
      <c r="Q150" s="2">
        <f>($Q$2/$AU$1*(sub!S148-sub!$B148)^2)</f>
        <v>0.27982489464089022</v>
      </c>
      <c r="R150" s="2">
        <f>($R$2/$AU$1*(sub!T148-sub!$B148)^2)</f>
        <v>6.4632629326947758E-2</v>
      </c>
      <c r="S150" s="2">
        <f>($S$2/$AU$1*(sub!U148-sub!$B148)^2)</f>
        <v>0.29014256182792986</v>
      </c>
      <c r="T150" s="2">
        <f>($T$2/$AU$1*(sub!V148-sub!$B148)^2)</f>
        <v>0.80498209856696923</v>
      </c>
      <c r="U150" s="2">
        <f>($U$2/$AU$1*(sub!W148-sub!$B148)^2)</f>
        <v>3.9325518961760402E-4</v>
      </c>
      <c r="V150" s="2">
        <f>($V$2/$AU$1*(sub!X148-sub!$B148)^2)</f>
        <v>0.28301913279114643</v>
      </c>
      <c r="W150" s="2">
        <f>($W$2/$AU$1*(sub!Y148-sub!$B148)^2)</f>
        <v>0.32340029810360932</v>
      </c>
      <c r="X150" s="2">
        <f>($X$2/$AU$1*(sub!Z148-sub!$B148)^2)</f>
        <v>0.12735957783136312</v>
      </c>
      <c r="Y150" s="2">
        <f>($Y$2/$AU$1*(sub!AA148-sub!$B148)^2)</f>
        <v>5.0911772681539402E-2</v>
      </c>
      <c r="Z150" s="2">
        <f>($Z$2/$AU$1*(sub!AB148-sub!$B148)^2)</f>
        <v>5.1033720199581474E-2</v>
      </c>
      <c r="AA150" s="2">
        <f>($AA$2/$AU$1*(sub!AC148-sub!$B148)^2)</f>
        <v>4.0964719431513634E-3</v>
      </c>
      <c r="AB150" s="2">
        <f>($AB$2*(sub!AD148-sub!$B148)^2)</f>
        <v>1.718577867369701E-2</v>
      </c>
      <c r="AC150" s="2">
        <f>($AC$2/$AU$1*(sub!AE148-sub!$B148)^2)</f>
        <v>3.955941351615521E-2</v>
      </c>
      <c r="AD150" s="2">
        <f>($AD$2/$AU$1*(sub!AF148-sub!$B148)^2)</f>
        <v>2.363733503824161E-2</v>
      </c>
      <c r="AE150" s="2">
        <f>($AE$2/$AU$1*(sub!AG148-sub!$B148)^2)</f>
        <v>0.19672131117133629</v>
      </c>
      <c r="AF150" s="2">
        <f>($AF$2/$AU$1*(sub!AH148-sub!$B148)^2)</f>
        <v>5.6757416300948334E-2</v>
      </c>
      <c r="AG150" s="2">
        <f>($AG$2/$AU$1*(sub!AI148-sub!$B148)^2)</f>
        <v>0.39197737379416409</v>
      </c>
      <c r="AH150" s="2">
        <f>($AH$2/$AU$1*(sub!AJ148-sub!$B148)^2)</f>
        <v>0.56896833269035485</v>
      </c>
      <c r="AI150" s="2">
        <f>($AI$2/$AU$1*(sub!AK148-sub!$B148)^2)</f>
        <v>4.0994627316317687E-5</v>
      </c>
      <c r="AJ150" s="2">
        <f>($AJ$2/$AU$1*(sub!AL148-sub!$B148)^2)</f>
        <v>0.14621561734062452</v>
      </c>
      <c r="AK150" s="2">
        <f>($AK$2/$AU$1*(sub!AM148-sub!$B148)^2)</f>
        <v>4.1695307312214439E-3</v>
      </c>
      <c r="AL150" s="2">
        <f>($AL$2/$AU$1*(sub!AN148-sub!$B148)^2)</f>
        <v>3.643124985172541E-3</v>
      </c>
      <c r="AM150" s="2">
        <f>($AM$2/$AU$1*(sub!AO148-sub!$B148)^2)</f>
        <v>4.6237745480007508E-4</v>
      </c>
      <c r="AN150" s="2">
        <f>($AN$2/$AU$1*(sub!AP148-sub!$B148)^2)</f>
        <v>4.0595337012081033E-2</v>
      </c>
      <c r="AO150" s="2">
        <f>($AO$2/$AU$1*(sub!AQ148-sub!$B148)^2)</f>
        <v>0.29383765050246713</v>
      </c>
      <c r="AP150" s="2">
        <f>($AP$2/$AU$1*(sub!AR148-sub!$B148)^2)</f>
        <v>0.30262983926490949</v>
      </c>
      <c r="AQ150" s="2">
        <f>($AQ$2/$AU$1*(sub!AS148-sub!$B148)^2)</f>
        <v>0.14141797952127158</v>
      </c>
      <c r="AR150" s="2">
        <f>($AR$2/$AU$1*(sub!AT148-sub!$B148)^2)</f>
        <v>0.51245398965016109</v>
      </c>
      <c r="AS150" s="2">
        <f>($AS$2/$AU$1*(sub!AU148-sub!$B148)^2)</f>
        <v>5.0931245654218152E-2</v>
      </c>
      <c r="AT150" s="2">
        <f>($AT$2/$AU$1*(sub!AV148-sub!$B148)^2)</f>
        <v>6.8217994884704661E-2</v>
      </c>
      <c r="AU150" s="2"/>
      <c r="AV150" s="26">
        <f t="shared" si="3"/>
        <v>20.512606549472231</v>
      </c>
    </row>
    <row r="151" spans="1:48" x14ac:dyDescent="0.2">
      <c r="A151" s="1">
        <v>44316</v>
      </c>
      <c r="B151" s="2">
        <f>$B$2/$AU$1*(sub!D149-sub!$B149)^2</f>
        <v>8.1460170755014837E-3</v>
      </c>
      <c r="C151" s="2">
        <f>($C$2/$AU$1)*(sub!E149-sub!$B149)^2</f>
        <v>0.36229968802417017</v>
      </c>
      <c r="D151" s="2">
        <f>($D$2/$AU$1)*(sub!F149-sub!$B149)^2</f>
        <v>5.9925432296849747E-2</v>
      </c>
      <c r="E151" s="2">
        <f>($E$2/$AU$1*(sub!G149-sub!$B149)^2)</f>
        <v>0.20800890601510796</v>
      </c>
      <c r="F151" s="2">
        <f>($F$2/$AU$1*(sub!H149-sub!$B149)^2)</f>
        <v>1.2417871215626886</v>
      </c>
      <c r="G151" s="2">
        <f>($G$2*(sub!I149-sub!$B149)^2)</f>
        <v>11.92674669128961</v>
      </c>
      <c r="H151" s="2">
        <f>($H$2/$AU$1*(sub!J149-sub!$B149)^2)</f>
        <v>6.4414170199384294E-2</v>
      </c>
      <c r="I151" s="2">
        <f>($I$2/$AU$1*(sub!K149-sub!$B149)^2)</f>
        <v>0.11817187077970619</v>
      </c>
      <c r="J151" s="2">
        <f>($J$2/$AU$1*(sub!L149-sub!$B149)^2)</f>
        <v>3.9382347615158429E-5</v>
      </c>
      <c r="K151" s="2">
        <f>($K$2/$AU$1*(sub!M149-sub!$B149)^2)</f>
        <v>8.3358982250948885E-3</v>
      </c>
      <c r="L151" s="2">
        <f>($L$2/$AU$1*(sub!N149-sub!$B149)^2)</f>
        <v>2.5862658595806897E-2</v>
      </c>
      <c r="M151" s="2">
        <f>($M$2/$AU$1*(sub!O149-sub!$B149)^2)</f>
        <v>3.466081775272487E-3</v>
      </c>
      <c r="N151" s="2">
        <f>($N$2/$AU$1*(sub!P149-sub!$B149)^2)</f>
        <v>7.5150538491161288E-3</v>
      </c>
      <c r="O151" s="2">
        <f>($O$2*(sub!Q149-sub!$B149)^2)</f>
        <v>2.0227308499716306</v>
      </c>
      <c r="P151" s="2">
        <f>($P$2/$AU$1*(sub!R149-sub!$B149)^2)</f>
        <v>1.1743625784952133E-2</v>
      </c>
      <c r="Q151" s="2">
        <f>($Q$2/$AU$1*(sub!S149-sub!$B149)^2)</f>
        <v>0.35183443491394489</v>
      </c>
      <c r="R151" s="2">
        <f>($R$2/$AU$1*(sub!T149-sub!$B149)^2)</f>
        <v>9.2416916875302346E-2</v>
      </c>
      <c r="S151" s="2">
        <f>($S$2/$AU$1*(sub!U149-sub!$B149)^2)</f>
        <v>0.6049905494493063</v>
      </c>
      <c r="T151" s="2">
        <f>($T$2/$AU$1*(sub!V149-sub!$B149)^2)</f>
        <v>1.6368709100473746</v>
      </c>
      <c r="U151" s="2">
        <f>($U$2/$AU$1*(sub!W149-sub!$B149)^2)</f>
        <v>1.8330914949509535E-3</v>
      </c>
      <c r="V151" s="2">
        <f>($V$2/$AU$1*(sub!X149-sub!$B149)^2)</f>
        <v>9.492350336591561E-2</v>
      </c>
      <c r="W151" s="2">
        <f>($W$2/$AU$1*(sub!Y149-sub!$B149)^2)</f>
        <v>0.13926129672699858</v>
      </c>
      <c r="X151" s="2">
        <f>($X$2/$AU$1*(sub!Z149-sub!$B149)^2)</f>
        <v>0.18802017827069023</v>
      </c>
      <c r="Y151" s="2">
        <f>($Y$2/$AU$1*(sub!AA149-sub!$B149)^2)</f>
        <v>8.3992813155365845E-2</v>
      </c>
      <c r="Z151" s="2">
        <f>($Z$2/$AU$1*(sub!AB149-sub!$B149)^2)</f>
        <v>0.15782186288524949</v>
      </c>
      <c r="AA151" s="2">
        <f>($AA$2/$AU$1*(sub!AC149-sub!$B149)^2)</f>
        <v>6.4271584925447729E-3</v>
      </c>
      <c r="AB151" s="2">
        <f>($AB$2*(sub!AD149-sub!$B149)^2)</f>
        <v>0.88762386552429184</v>
      </c>
      <c r="AC151" s="2">
        <f>($AC$2/$AU$1*(sub!AE149-sub!$B149)^2)</f>
        <v>3.1457306499286415E-2</v>
      </c>
      <c r="AD151" s="2">
        <f>($AD$2/$AU$1*(sub!AF149-sub!$B149)^2)</f>
        <v>11.240315185555529</v>
      </c>
      <c r="AE151" s="2">
        <f>($AE$2/$AU$1*(sub!AG149-sub!$B149)^2)</f>
        <v>0.15103420399636261</v>
      </c>
      <c r="AF151" s="2">
        <f>($AF$2/$AU$1*(sub!AH149-sub!$B149)^2)</f>
        <v>1.2744582108598336E-2</v>
      </c>
      <c r="AG151" s="2">
        <f>($AG$2/$AU$1*(sub!AI149-sub!$B149)^2)</f>
        <v>0.77523454672507686</v>
      </c>
      <c r="AH151" s="2">
        <f>($AH$2/$AU$1*(sub!AJ149-sub!$B149)^2)</f>
        <v>0.91198096300723808</v>
      </c>
      <c r="AI151" s="2">
        <f>($AI$2/$AU$1*(sub!AK149-sub!$B149)^2)</f>
        <v>1.1675818025536319E-2</v>
      </c>
      <c r="AJ151" s="2">
        <f>($AJ$2/$AU$1*(sub!AL149-sub!$B149)^2)</f>
        <v>0.23009242327341417</v>
      </c>
      <c r="AK151" s="2">
        <f>($AK$2/$AU$1*(sub!AM149-sub!$B149)^2)</f>
        <v>3.6518625699651766E-2</v>
      </c>
      <c r="AL151" s="2">
        <f>($AL$2/$AU$1*(sub!AN149-sub!$B149)^2)</f>
        <v>1.6025479012448336E-2</v>
      </c>
      <c r="AM151" s="2">
        <f>($AM$2/$AU$1*(sub!AO149-sub!$B149)^2)</f>
        <v>1.3075414824281727E-2</v>
      </c>
      <c r="AN151" s="2">
        <f>($AN$2/$AU$1*(sub!AP149-sub!$B149)^2)</f>
        <v>7.5822089491891093E-3</v>
      </c>
      <c r="AO151" s="2">
        <f>($AO$2/$AU$1*(sub!AQ149-sub!$B149)^2)</f>
        <v>0.18638863355043758</v>
      </c>
      <c r="AP151" s="2">
        <f>($AP$2/$AU$1*(sub!AR149-sub!$B149)^2)</f>
        <v>0.14790463330924941</v>
      </c>
      <c r="AQ151" s="2">
        <f>($AQ$2/$AU$1*(sub!AS149-sub!$B149)^2)</f>
        <v>0.15217104845477586</v>
      </c>
      <c r="AR151" s="2">
        <f>($AR$2/$AU$1*(sub!AT149-sub!$B149)^2)</f>
        <v>0.24561784138709425</v>
      </c>
      <c r="AS151" s="2">
        <f>($AS$2/$AU$1*(sub!AU149-sub!$B149)^2)</f>
        <v>1.2205390647810569E-2</v>
      </c>
      <c r="AT151" s="2">
        <f>($AT$2/$AU$1*(sub!AV149-sub!$B149)^2)</f>
        <v>9.8783455160885471E-3</v>
      </c>
      <c r="AU151" s="2"/>
      <c r="AV151" s="26">
        <f t="shared" si="3"/>
        <v>34.507112679536498</v>
      </c>
    </row>
    <row r="152" spans="1:48" x14ac:dyDescent="0.2">
      <c r="A152" s="1">
        <v>44347</v>
      </c>
      <c r="B152" s="2">
        <f>$B$2/$AU$1*(sub!D150-sub!$B150)^2</f>
        <v>9.2813791322317925E-3</v>
      </c>
      <c r="C152" s="2">
        <f>($C$2/$AU$1)*(sub!E150-sub!$B150)^2</f>
        <v>0.51229028407480326</v>
      </c>
      <c r="D152" s="2">
        <f>($D$2/$AU$1)*(sub!F150-sub!$B150)^2</f>
        <v>1.0111063382055101E-2</v>
      </c>
      <c r="E152" s="2">
        <f>($E$2/$AU$1*(sub!G150-sub!$B150)^2)</f>
        <v>3.0950975431496977E-3</v>
      </c>
      <c r="F152" s="2">
        <f>($F$2/$AU$1*(sub!H150-sub!$B150)^2)</f>
        <v>1.77836698463536</v>
      </c>
      <c r="G152" s="2">
        <f>($G$2*(sub!I150-sub!$B150)^2)</f>
        <v>87.131825770405271</v>
      </c>
      <c r="H152" s="2">
        <f>($H$2/$AU$1*(sub!J150-sub!$B150)^2)</f>
        <v>2.7277199196737534E-2</v>
      </c>
      <c r="I152" s="2">
        <f>($I$2/$AU$1*(sub!K150-sub!$B150)^2)</f>
        <v>0.11807639966084138</v>
      </c>
      <c r="J152" s="2">
        <f>($J$2/$AU$1*(sub!L150-sub!$B150)^2)</f>
        <v>8.7492286965966948E-3</v>
      </c>
      <c r="K152" s="2">
        <f>($K$2/$AU$1*(sub!M150-sub!$B150)^2)</f>
        <v>5.7807004100755724E-4</v>
      </c>
      <c r="L152" s="2">
        <f>($L$2/$AU$1*(sub!N150-sub!$B150)^2)</f>
        <v>7.9177676580275053E-4</v>
      </c>
      <c r="M152" s="2">
        <f>($M$2/$AU$1*(sub!O150-sub!$B150)^2)</f>
        <v>3.5251044916858655E-3</v>
      </c>
      <c r="N152" s="2">
        <f>($N$2/$AU$1*(sub!P150-sub!$B150)^2)</f>
        <v>1.5909325162572433E-2</v>
      </c>
      <c r="O152" s="2">
        <f>($O$2*(sub!Q150-sub!$B150)^2)</f>
        <v>2.1226987685266989</v>
      </c>
      <c r="P152" s="2">
        <f>($P$2/$AU$1*(sub!R150-sub!$B150)^2)</f>
        <v>1.7836821092100014E-2</v>
      </c>
      <c r="Q152" s="2">
        <f>($Q$2/$AU$1*(sub!S150-sub!$B150)^2)</f>
        <v>0.35811748607702665</v>
      </c>
      <c r="R152" s="2">
        <f>($R$2/$AU$1*(sub!T150-sub!$B150)^2)</f>
        <v>0.1012456366477347</v>
      </c>
      <c r="S152" s="2">
        <f>($S$2/$AU$1*(sub!U150-sub!$B150)^2)</f>
        <v>0.93996850911363483</v>
      </c>
      <c r="T152" s="2">
        <f>($T$2/$AU$1*(sub!V150-sub!$B150)^2)</f>
        <v>2.5146436574503719</v>
      </c>
      <c r="U152" s="2">
        <f>($U$2/$AU$1*(sub!W150-sub!$B150)^2)</f>
        <v>4.6885782244171451E-3</v>
      </c>
      <c r="V152" s="2">
        <f>($V$2/$AU$1*(sub!X150-sub!$B150)^2)</f>
        <v>1.0240159560747286E-2</v>
      </c>
      <c r="W152" s="2">
        <f>($W$2/$AU$1*(sub!Y150-sub!$B150)^2)</f>
        <v>3.5150891632374025E-2</v>
      </c>
      <c r="X152" s="2">
        <f>($X$2/$AU$1*(sub!Z150-sub!$B150)^2)</f>
        <v>0.28083865376570244</v>
      </c>
      <c r="Y152" s="2">
        <f>($Y$2/$AU$1*(sub!AA150-sub!$B150)^2)</f>
        <v>9.8495886695953355E-2</v>
      </c>
      <c r="Z152" s="2">
        <f>($Z$2/$AU$1*(sub!AB150-sub!$B150)^2)</f>
        <v>0.22223829201101922</v>
      </c>
      <c r="AA152" s="2">
        <f>($AA$2/$AU$1*(sub!AC150-sub!$B150)^2)</f>
        <v>1.1621900826446071E-2</v>
      </c>
      <c r="AB152" s="2">
        <f>($AB$2*(sub!AD150-sub!$B150)^2)</f>
        <v>3.684121426005261</v>
      </c>
      <c r="AC152" s="2">
        <f>($AC$2/$AU$1*(sub!AE150-sub!$B150)^2)</f>
        <v>9.2794835865414496E-2</v>
      </c>
      <c r="AD152" s="2">
        <f>($AD$2/$AU$1*(sub!AF150-sub!$B150)^2)</f>
        <v>39.833467876774712</v>
      </c>
      <c r="AE152" s="2">
        <f>($AE$2/$AU$1*(sub!AG150-sub!$B150)^2)</f>
        <v>0.17757658306676463</v>
      </c>
      <c r="AF152" s="2">
        <f>($AF$2/$AU$1*(sub!AH150-sub!$B150)^2)</f>
        <v>3.2836594013219242E-2</v>
      </c>
      <c r="AG152" s="2">
        <f>($AG$2/$AU$1*(sub!AI150-sub!$B150)^2)</f>
        <v>1.1666605945706483</v>
      </c>
      <c r="AH152" s="2">
        <f>($AH$2/$AU$1*(sub!AJ150-sub!$B150)^2)</f>
        <v>1.2739325068870495</v>
      </c>
      <c r="AI152" s="2">
        <f>($AI$2/$AU$1*(sub!AK150-sub!$B150)^2)</f>
        <v>7.6947410890899598E-2</v>
      </c>
      <c r="AJ152" s="2">
        <f>($AJ$2/$AU$1*(sub!AL150-sub!$B150)^2)</f>
        <v>0.36531613742426</v>
      </c>
      <c r="AK152" s="2">
        <f>($AK$2/$AU$1*(sub!AM150-sub!$B150)^2)</f>
        <v>1.7324154059891511E-4</v>
      </c>
      <c r="AL152" s="2">
        <f>($AL$2/$AU$1*(sub!AN150-sub!$B150)^2)</f>
        <v>3.1236256870107365E-2</v>
      </c>
      <c r="AM152" s="2">
        <f>($AM$2/$AU$1*(sub!AO150-sub!$B150)^2)</f>
        <v>4.9837553941460763E-2</v>
      </c>
      <c r="AN152" s="2">
        <f>($AN$2/$AU$1*(sub!AP150-sub!$B150)^2)</f>
        <v>2.1442999670704054E-5</v>
      </c>
      <c r="AO152" s="2">
        <f>($AO$2/$AU$1*(sub!AQ150-sub!$B150)^2)</f>
        <v>0.1649570879649811</v>
      </c>
      <c r="AP152" s="2">
        <f>($AP$2/$AU$1*(sub!AR150-sub!$B150)^2)</f>
        <v>0.31717940578505721</v>
      </c>
      <c r="AQ152" s="2">
        <f>($AQ$2/$AU$1*(sub!AS150-sub!$B150)^2)</f>
        <v>0.19714576563950689</v>
      </c>
      <c r="AR152" s="2">
        <f>($AR$2/$AU$1*(sub!AT150-sub!$B150)^2)</f>
        <v>0.13957012549739908</v>
      </c>
      <c r="AS152" s="2">
        <f>($AS$2/$AU$1*(sub!AU150-sub!$B150)^2)</f>
        <v>0.14169726608500591</v>
      </c>
      <c r="AT152" s="2">
        <f>($AT$2/$AU$1*(sub!AV150-sub!$B150)^2)</f>
        <v>9.182575698900025E-4</v>
      </c>
      <c r="AU152" s="2"/>
      <c r="AV152" s="26">
        <f t="shared" si="3"/>
        <v>144.08405329420421</v>
      </c>
    </row>
    <row r="153" spans="1:48" x14ac:dyDescent="0.2">
      <c r="A153" s="1">
        <v>44377</v>
      </c>
      <c r="B153" s="2">
        <f>$B$2/$AU$1*(sub!D151-sub!$B151)^2</f>
        <v>2.2921881680469164E-3</v>
      </c>
      <c r="C153" s="2">
        <f>($C$2/$AU$1)*(sub!E151-sub!$B151)^2</f>
        <v>0.78235432670967564</v>
      </c>
      <c r="D153" s="2">
        <f>($D$2/$AU$1)*(sub!F151-sub!$B151)^2</f>
        <v>1.9991954758673429E-2</v>
      </c>
      <c r="E153" s="2">
        <f>($E$2/$AU$1*(sub!G151-sub!$B151)^2)</f>
        <v>4.0661858324693149E-2</v>
      </c>
      <c r="F153" s="2">
        <f>($F$2/$AU$1*(sub!H151-sub!$B151)^2)</f>
        <v>2.290624814561264</v>
      </c>
      <c r="G153" s="2">
        <f>($G$2*(sub!I151-sub!$B151)^2)</f>
        <v>42.936471774474327</v>
      </c>
      <c r="H153" s="2">
        <f>($H$2/$AU$1*(sub!J151-sub!$B151)^2)</f>
        <v>6.5272667838052412E-2</v>
      </c>
      <c r="I153" s="2">
        <f>($I$2/$AU$1*(sub!K151-sub!$B151)^2)</f>
        <v>5.8599413052982156E-2</v>
      </c>
      <c r="J153" s="2">
        <f>($J$2/$AU$1*(sub!L151-sub!$B151)^2)</f>
        <v>3.2429948514697299E-2</v>
      </c>
      <c r="K153" s="2">
        <f>($K$2/$AU$1*(sub!M151-sub!$B151)^2)</f>
        <v>1.4668686740188504E-3</v>
      </c>
      <c r="L153" s="2">
        <f>($L$2/$AU$1*(sub!N151-sub!$B151)^2)</f>
        <v>2.1807619366807352E-2</v>
      </c>
      <c r="M153" s="2">
        <f>($M$2/$AU$1*(sub!O151-sub!$B151)^2)</f>
        <v>3.5099595354546671E-3</v>
      </c>
      <c r="N153" s="2">
        <f>($N$2/$AU$1*(sub!P151-sub!$B151)^2)</f>
        <v>1.7899036191731159E-2</v>
      </c>
      <c r="O153" s="2">
        <f>($O$2*(sub!Q151-sub!$B151)^2)</f>
        <v>3.7052548565047934</v>
      </c>
      <c r="P153" s="2">
        <f>($P$2/$AU$1*(sub!R151-sub!$B151)^2)</f>
        <v>3.4971624943668393E-2</v>
      </c>
      <c r="Q153" s="2">
        <f>($Q$2/$AU$1*(sub!S151-sub!$B151)^2)</f>
        <v>0.27798958035393173</v>
      </c>
      <c r="R153" s="2">
        <f>($R$2/$AU$1*(sub!T151-sub!$B151)^2)</f>
        <v>7.5671277993411751E-2</v>
      </c>
      <c r="S153" s="2">
        <f>($S$2/$AU$1*(sub!U151-sub!$B151)^2)</f>
        <v>0.65853660377601153</v>
      </c>
      <c r="T153" s="2">
        <f>($T$2/$AU$1*(sub!V151-sub!$B151)^2)</f>
        <v>1.49231022300447</v>
      </c>
      <c r="U153" s="2">
        <f>($U$2/$AU$1*(sub!W151-sub!$B151)^2)</f>
        <v>5.2449089047192879E-4</v>
      </c>
      <c r="V153" s="2">
        <f>($V$2/$AU$1*(sub!X151-sub!$B151)^2)</f>
        <v>4.2404998866607084E-2</v>
      </c>
      <c r="W153" s="2">
        <f>($W$2/$AU$1*(sub!Y151-sub!$B151)^2)</f>
        <v>8.7524547736317751E-2</v>
      </c>
      <c r="X153" s="2">
        <f>($X$2/$AU$1*(sub!Z151-sub!$B151)^2)</f>
        <v>9.2199392025022101E-2</v>
      </c>
      <c r="Y153" s="2">
        <f>($Y$2/$AU$1*(sub!AA151-sub!$B151)^2)</f>
        <v>3.5333215111831094E-2</v>
      </c>
      <c r="Z153" s="2">
        <f>($Z$2/$AU$1*(sub!AB151-sub!$B151)^2)</f>
        <v>0.2176812558648438</v>
      </c>
      <c r="AA153" s="2">
        <f>($AA$2/$AU$1*(sub!AC151-sub!$B151)^2)</f>
        <v>2.084004274172558E-4</v>
      </c>
      <c r="AB153" s="2">
        <f>($AB$2*(sub!AD151-sub!$B151)^2)</f>
        <v>2.0089961777914165</v>
      </c>
      <c r="AC153" s="2">
        <f>($AC$2/$AU$1*(sub!AE151-sub!$B151)^2)</f>
        <v>2.9391576105143556E-2</v>
      </c>
      <c r="AD153" s="2">
        <f>($AD$2/$AU$1*(sub!AF151-sub!$B151)^2)</f>
        <v>19.857460201892554</v>
      </c>
      <c r="AE153" s="2">
        <f>($AE$2/$AU$1*(sub!AG151-sub!$B151)^2)</f>
        <v>1.1978791503407384E-2</v>
      </c>
      <c r="AF153" s="2">
        <f>($AF$2/$AU$1*(sub!AH151-sub!$B151)^2)</f>
        <v>0.12381526696201077</v>
      </c>
      <c r="AG153" s="2">
        <f>($AG$2/$AU$1*(sub!AI151-sub!$B151)^2)</f>
        <v>2.3641760630870841</v>
      </c>
      <c r="AH153" s="2">
        <f>($AH$2/$AU$1*(sub!AJ151-sub!$B151)^2)</f>
        <v>1.0297901950381714</v>
      </c>
      <c r="AI153" s="2">
        <f>($AI$2/$AU$1*(sub!AK151-sub!$B151)^2)</f>
        <v>5.8007615761374053E-2</v>
      </c>
      <c r="AJ153" s="2">
        <f>($AJ$2/$AU$1*(sub!AL151-sub!$B151)^2)</f>
        <v>0.28262567986753379</v>
      </c>
      <c r="AK153" s="2">
        <f>($AK$2/$AU$1*(sub!AM151-sub!$B151)^2)</f>
        <v>4.973439563343635E-4</v>
      </c>
      <c r="AL153" s="2">
        <f>($AL$2/$AU$1*(sub!AN151-sub!$B151)^2)</f>
        <v>2.8489747245680912E-2</v>
      </c>
      <c r="AM153" s="2">
        <f>($AM$2/$AU$1*(sub!AO151-sub!$B151)^2)</f>
        <v>2.5503333189860124E-2</v>
      </c>
      <c r="AN153" s="2">
        <f>($AN$2/$AU$1*(sub!AP151-sub!$B151)^2)</f>
        <v>2.389686206611937E-3</v>
      </c>
      <c r="AO153" s="2">
        <f>($AO$2/$AU$1*(sub!AQ151-sub!$B151)^2)</f>
        <v>6.9032855382370084E-2</v>
      </c>
      <c r="AP153" s="2">
        <f>($AP$2/$AU$1*(sub!AR151-sub!$B151)^2)</f>
        <v>0.20956337683135551</v>
      </c>
      <c r="AQ153" s="2">
        <f>($AQ$2/$AU$1*(sub!AS151-sub!$B151)^2)</f>
        <v>0.10660853575374103</v>
      </c>
      <c r="AR153" s="2">
        <f>($AR$2/$AU$1*(sub!AT151-sub!$B151)^2)</f>
        <v>0.19783639190087463</v>
      </c>
      <c r="AS153" s="2">
        <f>($AS$2/$AU$1*(sub!AU151-sub!$B151)^2)</f>
        <v>6.6320991897000692E-2</v>
      </c>
      <c r="AT153" s="2">
        <f>($AT$2/$AU$1*(sub!AV151-sub!$B151)^2)</f>
        <v>2.0592518685845591E-3</v>
      </c>
      <c r="AU153" s="2"/>
      <c r="AV153" s="26">
        <f t="shared" si="3"/>
        <v>79.468535979910357</v>
      </c>
    </row>
    <row r="154" spans="1:48" x14ac:dyDescent="0.2">
      <c r="A154" s="1">
        <v>44408</v>
      </c>
      <c r="B154" s="2">
        <f>$B$2/$AU$1*(sub!D152-sub!$B152)^2</f>
        <v>1.4792250993168087E-3</v>
      </c>
      <c r="C154" s="2">
        <f>($C$2/$AU$1)*(sub!E152-sub!$B152)^2</f>
        <v>1.0858885560852283</v>
      </c>
      <c r="D154" s="2">
        <f>($D$2/$AU$1)*(sub!F152-sub!$B152)^2</f>
        <v>2.0472065826478561E-6</v>
      </c>
      <c r="E154" s="2">
        <f>($E$2/$AU$1*(sub!G152-sub!$B152)^2)</f>
        <v>4.3949038023434146E-2</v>
      </c>
      <c r="F154" s="2">
        <f>($F$2/$AU$1*(sub!H152-sub!$B152)^2)</f>
        <v>2.5868437798518791</v>
      </c>
      <c r="G154" s="2">
        <f>($G$2*(sub!I152-sub!$B152)^2)</f>
        <v>34.026342690886501</v>
      </c>
      <c r="H154" s="2">
        <f>($H$2/$AU$1*(sub!J152-sub!$B152)^2)</f>
        <v>2.9518825641064114E-5</v>
      </c>
      <c r="I154" s="2">
        <f>($I$2/$AU$1*(sub!K152-sub!$B152)^2)</f>
        <v>3.2108975591961415E-2</v>
      </c>
      <c r="J154" s="2">
        <f>($J$2/$AU$1*(sub!L152-sub!$B152)^2)</f>
        <v>1.9516657135931035E-4</v>
      </c>
      <c r="K154" s="2">
        <f>($K$2/$AU$1*(sub!M152-sub!$B152)^2)</f>
        <v>3.9398368593500281E-3</v>
      </c>
      <c r="L154" s="2">
        <f>($L$2/$AU$1*(sub!N152-sub!$B152)^2)</f>
        <v>3.2571500427924657E-2</v>
      </c>
      <c r="M154" s="2">
        <f>($M$2/$AU$1*(sub!O152-sub!$B152)^2)</f>
        <v>8.0250334570194286E-4</v>
      </c>
      <c r="N154" s="2">
        <f>($N$2/$AU$1*(sub!P152-sub!$B152)^2)</f>
        <v>5.3191283147453944E-2</v>
      </c>
      <c r="O154" s="2">
        <f>($O$2*(sub!Q152-sub!$B152)^2)</f>
        <v>1.2193827892998876</v>
      </c>
      <c r="P154" s="2">
        <f>($P$2/$AU$1*(sub!R152-sub!$B152)^2)</f>
        <v>2.7989087271842154E-4</v>
      </c>
      <c r="Q154" s="2">
        <f>($Q$2/$AU$1*(sub!S152-sub!$B152)^2)</f>
        <v>0.2675714202404878</v>
      </c>
      <c r="R154" s="2">
        <f>($R$2/$AU$1*(sub!T152-sub!$B152)^2)</f>
        <v>7.2377180473597799E-2</v>
      </c>
      <c r="S154" s="2">
        <f>($S$2/$AU$1*(sub!U152-sub!$B152)^2)</f>
        <v>0.6386438509228497</v>
      </c>
      <c r="T154" s="2">
        <f>($T$2/$AU$1*(sub!V152-sub!$B152)^2)</f>
        <v>1.4444779800045715</v>
      </c>
      <c r="U154" s="2">
        <f>($U$2/$AU$1*(sub!W152-sub!$B152)^2)</f>
        <v>1.22367019383381E-5</v>
      </c>
      <c r="V154" s="2">
        <f>($V$2/$AU$1*(sub!X152-sub!$B152)^2)</f>
        <v>2.2764839751031828E-4</v>
      </c>
      <c r="W154" s="2">
        <f>($W$2/$AU$1*(sub!Y152-sub!$B152)^2)</f>
        <v>3.2624872203320465</v>
      </c>
      <c r="X154" s="2">
        <f>($X$2/$AU$1*(sub!Z152-sub!$B152)^2)</f>
        <v>8.0977120284253815E-2</v>
      </c>
      <c r="Y154" s="2">
        <f>($Y$2/$AU$1*(sub!AA152-sub!$B152)^2)</f>
        <v>6.977490870878747E-2</v>
      </c>
      <c r="Z154" s="2">
        <f>($Z$2/$AU$1*(sub!AB152-sub!$B152)^2)</f>
        <v>0.16802610066119397</v>
      </c>
      <c r="AA154" s="2">
        <f>($AA$2/$AU$1*(sub!AC152-sub!$B152)^2)</f>
        <v>2.7455045089587056E-3</v>
      </c>
      <c r="AB154" s="2">
        <f>($AB$2*(sub!AD152-sub!$B152)^2)</f>
        <v>1.2897018996851395</v>
      </c>
      <c r="AC154" s="2">
        <f>($AC$2/$AU$1*(sub!AE152-sub!$B152)^2)</f>
        <v>3.8769721542600836E-4</v>
      </c>
      <c r="AD154" s="2">
        <f>($AD$2/$AU$1*(sub!AF152-sub!$B152)^2)</f>
        <v>4.2777618756906159</v>
      </c>
      <c r="AE154" s="2">
        <f>($AE$2/$AU$1*(sub!AG152-sub!$B152)^2)</f>
        <v>4.6900714997113891E-3</v>
      </c>
      <c r="AF154" s="2">
        <f>($AF$2/$AU$1*(sub!AH152-sub!$B152)^2)</f>
        <v>2.7689562278023314E-2</v>
      </c>
      <c r="AG154" s="2">
        <f>($AG$2/$AU$1*(sub!AI152-sub!$B152)^2)</f>
        <v>1.9619507797002416</v>
      </c>
      <c r="AH154" s="2">
        <f>($AH$2/$AU$1*(sub!AJ152-sub!$B152)^2)</f>
        <v>1.0044268781986603</v>
      </c>
      <c r="AI154" s="2">
        <f>($AI$2/$AU$1*(sub!AK152-sub!$B152)^2)</f>
        <v>2.5076697097537362E-2</v>
      </c>
      <c r="AJ154" s="2">
        <f>($AJ$2/$AU$1*(sub!AL152-sub!$B152)^2)</f>
        <v>0.27427735286313071</v>
      </c>
      <c r="AK154" s="2">
        <f>($AK$2/$AU$1*(sub!AM152-sub!$B152)^2)</f>
        <v>2.738855879158335E-4</v>
      </c>
      <c r="AL154" s="2">
        <f>($AL$2/$AU$1*(sub!AN152-sub!$B152)^2)</f>
        <v>5.3637476181549057E-2</v>
      </c>
      <c r="AM154" s="2">
        <f>($AM$2/$AU$1*(sub!AO152-sub!$B152)^2)</f>
        <v>2.3311819816413351E-2</v>
      </c>
      <c r="AN154" s="2">
        <f>($AN$2/$AU$1*(sub!AP152-sub!$B152)^2)</f>
        <v>3.002225716610369E-3</v>
      </c>
      <c r="AO154" s="2">
        <f>($AO$2/$AU$1*(sub!AQ152-sub!$B152)^2)</f>
        <v>2.8514071202890172E-2</v>
      </c>
      <c r="AP154" s="2">
        <f>($AP$2/$AU$1*(sub!AR152-sub!$B152)^2)</f>
        <v>0.49961702349781079</v>
      </c>
      <c r="AQ154" s="2">
        <f>($AQ$2/$AU$1*(sub!AS152-sub!$B152)^2)</f>
        <v>4.7167394542079702E-2</v>
      </c>
      <c r="AR154" s="2">
        <f>($AR$2/$AU$1*(sub!AT152-sub!$B152)^2)</f>
        <v>0.29584451514269822</v>
      </c>
      <c r="AS154" s="2">
        <f>($AS$2/$AU$1*(sub!AU152-sub!$B152)^2)</f>
        <v>7.4413644196518764E-3</v>
      </c>
      <c r="AT154" s="2">
        <f>($AT$2/$AU$1*(sub!AV152-sub!$B152)^2)</f>
        <v>3.8989368649765366E-6</v>
      </c>
      <c r="AU154" s="2"/>
      <c r="AV154" s="26">
        <f t="shared" si="3"/>
        <v>54.91910446260411</v>
      </c>
    </row>
    <row r="155" spans="1:48" x14ac:dyDescent="0.2">
      <c r="A155" s="1">
        <v>44439</v>
      </c>
      <c r="B155" s="2">
        <f>$B$2/$AU$1*(sub!D153-sub!$B153)^2</f>
        <v>7.0461153266517779E-2</v>
      </c>
      <c r="C155" s="2">
        <f>($C$2/$AU$1)*(sub!E153-sub!$B153)^2</f>
        <v>1.6445675829115014</v>
      </c>
      <c r="D155" s="2">
        <f>($D$2/$AU$1)*(sub!F153-sub!$B153)^2</f>
        <v>8.0894377009612748E-3</v>
      </c>
      <c r="E155" s="2">
        <f>($E$2/$AU$1*(sub!G153-sub!$B153)^2)</f>
        <v>1.0290615329775491E-2</v>
      </c>
      <c r="F155" s="2">
        <f>($F$2/$AU$1*(sub!H153-sub!$B153)^2)</f>
        <v>2.2019478658732314</v>
      </c>
      <c r="G155" s="2">
        <f>($G$2*(sub!I153-sub!$B153)^2)</f>
        <v>31.663577630710556</v>
      </c>
      <c r="H155" s="2">
        <f>($H$2/$AU$1*(sub!J153-sub!$B153)^2)</f>
        <v>1.1278791428144573E-2</v>
      </c>
      <c r="I155" s="2">
        <f>($I$2/$AU$1*(sub!K153-sub!$B153)^2)</f>
        <v>2.492273922247643E-3</v>
      </c>
      <c r="J155" s="2">
        <f>($J$2/$AU$1*(sub!L153-sub!$B153)^2)</f>
        <v>8.0428403976828442E-4</v>
      </c>
      <c r="K155" s="2">
        <f>($K$2/$AU$1*(sub!M153-sub!$B153)^2)</f>
        <v>3.3204744935087941E-3</v>
      </c>
      <c r="L155" s="2">
        <f>($L$2/$AU$1*(sub!N153-sub!$B153)^2)</f>
        <v>2.7695640420371714E-2</v>
      </c>
      <c r="M155" s="2">
        <f>($M$2/$AU$1*(sub!O153-sub!$B153)^2)</f>
        <v>1.1344512895962068E-2</v>
      </c>
      <c r="N155" s="2">
        <f>($N$2/$AU$1*(sub!P153-sub!$B153)^2)</f>
        <v>1.2563078992611124E-2</v>
      </c>
      <c r="O155" s="2">
        <f>($O$2*(sub!Q153-sub!$B153)^2)</f>
        <v>8.1594466438256463E-2</v>
      </c>
      <c r="P155" s="2">
        <f>($P$2/$AU$1*(sub!R153-sub!$B153)^2)</f>
        <v>3.0442420072016407E-3</v>
      </c>
      <c r="Q155" s="2">
        <f>($Q$2/$AU$1*(sub!S153-sub!$B153)^2)</f>
        <v>0.28813606995110363</v>
      </c>
      <c r="R155" s="2">
        <f>($R$2/$AU$1*(sub!T153-sub!$B153)^2)</f>
        <v>5.5622248823444992E-2</v>
      </c>
      <c r="S155" s="2">
        <f>($S$2/$AU$1*(sub!U153-sub!$B153)^2)</f>
        <v>0.67660237682889524</v>
      </c>
      <c r="T155" s="2">
        <f>($T$2/$AU$1*(sub!V153-sub!$B153)^2)</f>
        <v>1.5357881096285044</v>
      </c>
      <c r="U155" s="2">
        <f>($U$2/$AU$1*(sub!W153-sub!$B153)^2)</f>
        <v>1.1639947492112224E-3</v>
      </c>
      <c r="V155" s="2">
        <f>($V$2/$AU$1*(sub!X153-sub!$B153)^2)</f>
        <v>7.240703657011606E-3</v>
      </c>
      <c r="W155" s="2">
        <f>($W$2/$AU$1*(sub!Y153-sub!$B153)^2)</f>
        <v>3.4141531879228153</v>
      </c>
      <c r="X155" s="2">
        <f>($X$2/$AU$1*(sub!Z153-sub!$B153)^2)</f>
        <v>0.12832348027993659</v>
      </c>
      <c r="Y155" s="2">
        <f>($Y$2/$AU$1*(sub!AA153-sub!$B153)^2)</f>
        <v>6.3353965640902607E-2</v>
      </c>
      <c r="Z155" s="2">
        <f>($Z$2/$AU$1*(sub!AB153-sub!$B153)^2)</f>
        <v>0.16714715716246104</v>
      </c>
      <c r="AA155" s="2">
        <f>($AA$2/$AU$1*(sub!AC153-sub!$B153)^2)</f>
        <v>9.8260301614031195E-3</v>
      </c>
      <c r="AB155" s="2">
        <f>($AB$2*(sub!AD153-sub!$B153)^2)</f>
        <v>1.5393019072740786</v>
      </c>
      <c r="AC155" s="2">
        <f>($AC$2/$AU$1*(sub!AE153-sub!$B153)^2)</f>
        <v>2.0309257813930774E-2</v>
      </c>
      <c r="AD155" s="2">
        <f>($AD$2/$AU$1*(sub!AF153-sub!$B153)^2)</f>
        <v>8.3324104680246656</v>
      </c>
      <c r="AE155" s="2">
        <f>($AE$2/$AU$1*(sub!AG153-sub!$B153)^2)</f>
        <v>6.1696721990236428E-4</v>
      </c>
      <c r="AF155" s="2">
        <f>($AF$2/$AU$1*(sub!AH153-sub!$B153)^2)</f>
        <v>7.6452941083596723E-3</v>
      </c>
      <c r="AG155" s="2">
        <f>($AG$2/$AU$1*(sub!AI153-sub!$B153)^2)</f>
        <v>2.0630501031803989</v>
      </c>
      <c r="AH155" s="2">
        <f>($AH$2/$AU$1*(sub!AJ153-sub!$B153)^2)</f>
        <v>1.0527624178547559</v>
      </c>
      <c r="AI155" s="2">
        <f>($AI$2/$AU$1*(sub!AK153-sub!$B153)^2)</f>
        <v>1.22499566208447E-2</v>
      </c>
      <c r="AJ155" s="2">
        <f>($AJ$2/$AU$1*(sub!AL153-sub!$B153)^2)</f>
        <v>0.27494338910598637</v>
      </c>
      <c r="AK155" s="2">
        <f>($AK$2/$AU$1*(sub!AM153-sub!$B153)^2)</f>
        <v>2.630111259140851E-4</v>
      </c>
      <c r="AL155" s="2">
        <f>($AL$2/$AU$1*(sub!AN153-sub!$B153)^2)</f>
        <v>4.7527590886660469E-2</v>
      </c>
      <c r="AM155" s="2">
        <f>($AM$2/$AU$1*(sub!AO153-sub!$B153)^2)</f>
        <v>2.7548561581850237E-2</v>
      </c>
      <c r="AN155" s="2">
        <f>($AN$2/$AU$1*(sub!AP153-sub!$B153)^2)</f>
        <v>1.9005880067521463E-3</v>
      </c>
      <c r="AO155" s="2">
        <f>($AO$2/$AU$1*(sub!AQ153-sub!$B153)^2)</f>
        <v>1.2163900459222944E-2</v>
      </c>
      <c r="AP155" s="2">
        <f>($AP$2/$AU$1*(sub!AR153-sub!$B153)^2)</f>
        <v>0.55921082984321879</v>
      </c>
      <c r="AQ155" s="2">
        <f>($AQ$2/$AU$1*(sub!AS153-sub!$B153)^2)</f>
        <v>7.1646686862271852E-2</v>
      </c>
      <c r="AR155" s="2">
        <f>($AR$2/$AU$1*(sub!AT153-sub!$B153)^2)</f>
        <v>0.31227121982912098</v>
      </c>
      <c r="AS155" s="2">
        <f>($AS$2/$AU$1*(sub!AU153-sub!$B153)^2)</f>
        <v>2.8936350755773533E-3</v>
      </c>
      <c r="AT155" s="2">
        <f>($AT$2/$AU$1*(sub!AV153-sub!$B153)^2)</f>
        <v>3.1717081142435363E-4</v>
      </c>
      <c r="AU155" s="2"/>
      <c r="AV155" s="26">
        <f t="shared" si="3"/>
        <v>56.439462330921245</v>
      </c>
    </row>
    <row r="156" spans="1:48" x14ac:dyDescent="0.2">
      <c r="A156" s="1">
        <v>44469</v>
      </c>
      <c r="B156" s="2">
        <f>$B$2/$AU$1*(sub!D154-sub!$B154)^2</f>
        <v>0.14277180249974664</v>
      </c>
      <c r="C156" s="2">
        <f>($C$2/$AU$1)*(sub!E154-sub!$B154)^2</f>
        <v>1.5054181052167204</v>
      </c>
      <c r="D156" s="2">
        <f>($D$2/$AU$1)*(sub!F154-sub!$B154)^2</f>
        <v>3.8014330543628677E-4</v>
      </c>
      <c r="E156" s="2">
        <f>($E$2/$AU$1*(sub!G154-sub!$B154)^2)</f>
        <v>7.3182648675090192E-3</v>
      </c>
      <c r="F156" s="2">
        <f>($F$2/$AU$1*(sub!H154-sub!$B154)^2)</f>
        <v>2.5108419946338913</v>
      </c>
      <c r="G156" s="2">
        <f>($G$2*(sub!I154-sub!$B154)^2)</f>
        <v>30.793285931702382</v>
      </c>
      <c r="H156" s="2">
        <f>($H$2/$AU$1*(sub!J154-sub!$B154)^2)</f>
        <v>1.020448630535312E-2</v>
      </c>
      <c r="I156" s="2">
        <f>($I$2/$AU$1*(sub!K154-sub!$B154)^2)</f>
        <v>5.6002005589997307E-3</v>
      </c>
      <c r="J156" s="2">
        <f>($J$2/$AU$1*(sub!L154-sub!$B154)^2)</f>
        <v>3.7332460235475467E-3</v>
      </c>
      <c r="K156" s="2">
        <f>($K$2/$AU$1*(sub!M154-sub!$B154)^2)</f>
        <v>5.1068300848739465E-2</v>
      </c>
      <c r="L156" s="2">
        <f>($L$2/$AU$1*(sub!N154-sub!$B154)^2)</f>
        <v>1.5827364997808589E-2</v>
      </c>
      <c r="M156" s="2">
        <f>($M$2/$AU$1*(sub!O154-sub!$B154)^2)</f>
        <v>1.6510734292774155E-2</v>
      </c>
      <c r="N156" s="2">
        <f>($N$2/$AU$1*(sub!P154-sub!$B154)^2)</f>
        <v>1.0706013861575006E-2</v>
      </c>
      <c r="O156" s="2">
        <f>($O$2*(sub!Q154-sub!$B154)^2)</f>
        <v>1.4269141092929373E-2</v>
      </c>
      <c r="P156" s="2">
        <f>($P$2/$AU$1*(sub!R154-sub!$B154)^2)</f>
        <v>6.8323758704765217E-2</v>
      </c>
      <c r="Q156" s="2">
        <f>($Q$2/$AU$1*(sub!S154-sub!$B154)^2)</f>
        <v>0.33137894981192634</v>
      </c>
      <c r="R156" s="2">
        <f>($R$2/$AU$1*(sub!T154-sub!$B154)^2)</f>
        <v>7.3357740340265321E-2</v>
      </c>
      <c r="S156" s="2">
        <f>($S$2/$AU$1*(sub!U154-sub!$B154)^2)</f>
        <v>0.71865567200747094</v>
      </c>
      <c r="T156" s="2">
        <f>($T$2/$AU$1*(sub!V154-sub!$B154)^2)</f>
        <v>1.4538731293962786</v>
      </c>
      <c r="U156" s="2">
        <f>($U$2/$AU$1*(sub!W154-sub!$B154)^2)</f>
        <v>1.2160671898347509E-3</v>
      </c>
      <c r="V156" s="2">
        <f>($V$2/$AU$1*(sub!X154-sub!$B154)^2)</f>
        <v>1.1683134749491212E-2</v>
      </c>
      <c r="W156" s="2">
        <f>($W$2/$AU$1*(sub!Y154-sub!$B154)^2)</f>
        <v>3.3267926276270878</v>
      </c>
      <c r="X156" s="2">
        <f>($X$2/$AU$1*(sub!Z154-sub!$B154)^2)</f>
        <v>0.13452018474696795</v>
      </c>
      <c r="Y156" s="2">
        <f>($Y$2/$AU$1*(sub!AA154-sub!$B154)^2)</f>
        <v>0.1090017871384307</v>
      </c>
      <c r="Z156" s="2">
        <f>($Z$2/$AU$1*(sub!AB154-sub!$B154)^2)</f>
        <v>8.7270827032428888E-2</v>
      </c>
      <c r="AA156" s="2">
        <f>($AA$2/$AU$1*(sub!AC154-sub!$B154)^2)</f>
        <v>5.6443801414826156E-3</v>
      </c>
      <c r="AB156" s="2">
        <f>($AB$2*(sub!AD154-sub!$B154)^2)</f>
        <v>1.8249733273143494</v>
      </c>
      <c r="AC156" s="2">
        <f>($AC$2/$AU$1*(sub!AE154-sub!$B154)^2)</f>
        <v>3.639844815867809E-4</v>
      </c>
      <c r="AD156" s="2">
        <f>($AD$2/$AU$1*(sub!AF154-sub!$B154)^2)</f>
        <v>8.5908854657156262</v>
      </c>
      <c r="AE156" s="2">
        <f>($AE$2/$AU$1*(sub!AG154-sub!$B154)^2)</f>
        <v>7.6651640584232396E-5</v>
      </c>
      <c r="AF156" s="2">
        <f>($AF$2/$AU$1*(sub!AH154-sub!$B154)^2)</f>
        <v>8.1690975429952462E-2</v>
      </c>
      <c r="AG156" s="2">
        <f>($AG$2/$AU$1*(sub!AI154-sub!$B154)^2)</f>
        <v>2.4525348928496911</v>
      </c>
      <c r="AH156" s="2">
        <f>($AH$2/$AU$1*(sub!AJ154-sub!$B154)^2)</f>
        <v>1.1047096479195215</v>
      </c>
      <c r="AI156" s="2">
        <f>($AI$2/$AU$1*(sub!AK154-sub!$B154)^2)</f>
        <v>2.5646040523548057E-2</v>
      </c>
      <c r="AJ156" s="2">
        <f>($AJ$2/$AU$1*(sub!AL154-sub!$B154)^2)</f>
        <v>0.29195962519921748</v>
      </c>
      <c r="AK156" s="2">
        <f>($AK$2/$AU$1*(sub!AM154-sub!$B154)^2)</f>
        <v>3.4055409985912144E-3</v>
      </c>
      <c r="AL156" s="2">
        <f>($AL$2/$AU$1*(sub!AN154-sub!$B154)^2)</f>
        <v>4.1014955278578298E-2</v>
      </c>
      <c r="AM156" s="2">
        <f>($AM$2/$AU$1*(sub!AO154-sub!$B154)^2)</f>
        <v>3.2375008653630584E-2</v>
      </c>
      <c r="AN156" s="2">
        <f>($AN$2/$AU$1*(sub!AP154-sub!$B154)^2)</f>
        <v>1.014117472826007E-3</v>
      </c>
      <c r="AO156" s="2">
        <f>($AO$2/$AU$1*(sub!AQ154-sub!$B154)^2)</f>
        <v>1.1716277821816917E-2</v>
      </c>
      <c r="AP156" s="2">
        <f>($AP$2/$AU$1*(sub!AR154-sub!$B154)^2)</f>
        <v>0.31757931917306992</v>
      </c>
      <c r="AQ156" s="2">
        <f>($AQ$2/$AU$1*(sub!AS154-sub!$B154)^2)</f>
        <v>5.1417040955264004E-2</v>
      </c>
      <c r="AR156" s="2">
        <f>($AR$2/$AU$1*(sub!AT154-sub!$B154)^2)</f>
        <v>0.32998749843794423</v>
      </c>
      <c r="AS156" s="2">
        <f>($AS$2/$AU$1*(sub!AU154-sub!$B154)^2)</f>
        <v>3.8872077541880404E-4</v>
      </c>
      <c r="AT156" s="2">
        <f>($AT$2/$AU$1*(sub!AV154-sub!$B154)^2)</f>
        <v>1.1852209836965156E-3</v>
      </c>
      <c r="AU156" s="2"/>
      <c r="AV156" s="26">
        <f t="shared" si="3"/>
        <v>56.572578300718753</v>
      </c>
    </row>
    <row r="157" spans="1:48" x14ac:dyDescent="0.2">
      <c r="A157" s="1">
        <v>44500</v>
      </c>
      <c r="B157" s="2">
        <f>$B$2/$AU$1*(sub!D155-sub!$B155)^2</f>
        <v>0.16245555094986913</v>
      </c>
      <c r="C157" s="2">
        <f>($C$2/$AU$1)*(sub!E155-sub!$B155)^2</f>
        <v>0.82366751642315772</v>
      </c>
      <c r="D157" s="2">
        <f>($D$2/$AU$1)*(sub!F155-sub!$B155)^2</f>
        <v>3.4737732881593322E-3</v>
      </c>
      <c r="E157" s="2">
        <f>($E$2/$AU$1*(sub!G155-sub!$B155)^2)</f>
        <v>4.4407775000608553E-5</v>
      </c>
      <c r="F157" s="2">
        <f>($F$2/$AU$1*(sub!H155-sub!$B155)^2)</f>
        <v>2.0663354287782276</v>
      </c>
      <c r="G157" s="2">
        <f>($G$2*(sub!I155-sub!$B155)^2)</f>
        <v>33.43880634868885</v>
      </c>
      <c r="H157" s="2">
        <f>($H$2/$AU$1*(sub!J155-sub!$B155)^2)</f>
        <v>8.5643875865087427E-2</v>
      </c>
      <c r="I157" s="2">
        <f>($I$2/$AU$1*(sub!K155-sub!$B155)^2)</f>
        <v>1.6097033701429509E-3</v>
      </c>
      <c r="J157" s="2">
        <f>($J$2/$AU$1*(sub!L155-sub!$B155)^2)</f>
        <v>5.7441551771174144E-3</v>
      </c>
      <c r="K157" s="2">
        <f>($K$2/$AU$1*(sub!M155-sub!$B155)^2)</f>
        <v>8.3066953805692872E-2</v>
      </c>
      <c r="L157" s="2">
        <f>($L$2/$AU$1*(sub!N155-sub!$B155)^2)</f>
        <v>2.3595622876401958E-2</v>
      </c>
      <c r="M157" s="2">
        <f>($M$2/$AU$1*(sub!O155-sub!$B155)^2)</f>
        <v>8.6392553414807831E-3</v>
      </c>
      <c r="N157" s="2">
        <f>($N$2/$AU$1*(sub!P155-sub!$B155)^2)</f>
        <v>1.4706678654205458E-2</v>
      </c>
      <c r="O157" s="2">
        <f>($O$2*(sub!Q155-sub!$B155)^2)</f>
        <v>3.0701650064830928E-3</v>
      </c>
      <c r="P157" s="2">
        <f>($P$2/$AU$1*(sub!R155-sub!$B155)^2)</f>
        <v>0.15032918674537413</v>
      </c>
      <c r="Q157" s="2">
        <f>($Q$2/$AU$1*(sub!S155-sub!$B155)^2)</f>
        <v>0.3317326251270501</v>
      </c>
      <c r="R157" s="2">
        <f>($R$2/$AU$1*(sub!T155-sub!$B155)^2)</f>
        <v>7.9792758566367944E-2</v>
      </c>
      <c r="S157" s="2">
        <f>($S$2/$AU$1*(sub!U155-sub!$B155)^2)</f>
        <v>0.75853205914157029</v>
      </c>
      <c r="T157" s="2">
        <f>($T$2/$AU$1*(sub!V155-sub!$B155)^2)</f>
        <v>1.5446622292008179</v>
      </c>
      <c r="U157" s="2">
        <f>($U$2/$AU$1*(sub!W155-sub!$B155)^2)</f>
        <v>5.3820379633459552E-3</v>
      </c>
      <c r="V157" s="2">
        <f>($V$2/$AU$1*(sub!X155-sub!$B155)^2)</f>
        <v>1.6850537364274599E-2</v>
      </c>
      <c r="W157" s="2">
        <f>($W$2/$AU$1*(sub!Y155-sub!$B155)^2)</f>
        <v>3.2453160529966256</v>
      </c>
      <c r="X157" s="2">
        <f>($X$2/$AU$1*(sub!Z155-sub!$B155)^2)</f>
        <v>0.13512369870659327</v>
      </c>
      <c r="Y157" s="2">
        <f>($Y$2/$AU$1*(sub!AA155-sub!$B155)^2)</f>
        <v>0.10091970679906392</v>
      </c>
      <c r="Z157" s="2">
        <f>($Z$2/$AU$1*(sub!AB155-sub!$B155)^2)</f>
        <v>0.10696692049964319</v>
      </c>
      <c r="AA157" s="2">
        <f>($AA$2/$AU$1*(sub!AC155-sub!$B155)^2)</f>
        <v>2.7573979169075286E-3</v>
      </c>
      <c r="AB157" s="2">
        <f>($AB$2*(sub!AD155-sub!$B155)^2)</f>
        <v>2.1171213124445263</v>
      </c>
      <c r="AC157" s="2">
        <f>($AC$2/$AU$1*(sub!AE155-sub!$B155)^2)</f>
        <v>1.4160754469350601E-4</v>
      </c>
      <c r="AD157" s="2">
        <f>($AD$2/$AU$1*(sub!AF155-sub!$B155)^2)</f>
        <v>12.658238572882473</v>
      </c>
      <c r="AE157" s="2">
        <f>($AE$2/$AU$1*(sub!AG155-sub!$B155)^2)</f>
        <v>9.3813124622293772E-5</v>
      </c>
      <c r="AF157" s="2">
        <f>($AF$2/$AU$1*(sub!AH155-sub!$B155)^2)</f>
        <v>2.8376145890383234E-2</v>
      </c>
      <c r="AG157" s="2">
        <f>($AG$2/$AU$1*(sub!AI155-sub!$B155)^2)</f>
        <v>2.833753517358212</v>
      </c>
      <c r="AH157" s="2">
        <f>($AH$2/$AU$1*(sub!AJ155-sub!$B155)^2)</f>
        <v>1.1549251983789954</v>
      </c>
      <c r="AI157" s="2">
        <f>($AI$2/$AU$1*(sub!AK155-sub!$B155)^2)</f>
        <v>4.3908057476476796E-2</v>
      </c>
      <c r="AJ157" s="2">
        <f>($AJ$2/$AU$1*(sub!AL155-sub!$B155)^2)</f>
        <v>0.32506882429279915</v>
      </c>
      <c r="AK157" s="2">
        <f>($AK$2/$AU$1*(sub!AM155-sub!$B155)^2)</f>
        <v>8.615673654066491E-3</v>
      </c>
      <c r="AL157" s="2">
        <f>($AL$2/$AU$1*(sub!AN155-sub!$B155)^2)</f>
        <v>7.980297504954198E-2</v>
      </c>
      <c r="AM157" s="2">
        <f>($AM$2/$AU$1*(sub!AO155-sub!$B155)^2)</f>
        <v>3.7291408989979721E-2</v>
      </c>
      <c r="AN157" s="2">
        <f>($AN$2/$AU$1*(sub!AP155-sub!$B155)^2)</f>
        <v>4.3040743940912215E-4</v>
      </c>
      <c r="AO157" s="2">
        <f>($AO$2/$AU$1*(sub!AQ155-sub!$B155)^2)</f>
        <v>2.2172698742616608E-2</v>
      </c>
      <c r="AP157" s="2">
        <f>($AP$2/$AU$1*(sub!AR155-sub!$B155)^2)</f>
        <v>0.25570103840362784</v>
      </c>
      <c r="AQ157" s="2">
        <f>($AQ$2/$AU$1*(sub!AS155-sub!$B155)^2)</f>
        <v>8.4467204247008154E-2</v>
      </c>
      <c r="AR157" s="2">
        <f>($AR$2/$AU$1*(sub!AT155-sub!$B155)^2)</f>
        <v>0.34717027787020183</v>
      </c>
      <c r="AS157" s="2">
        <f>($AS$2/$AU$1*(sub!AU155-sub!$B155)^2)</f>
        <v>1.5552448977366415E-4</v>
      </c>
      <c r="AT157" s="2">
        <f>($AT$2/$AU$1*(sub!AV155-sub!$B155)^2)</f>
        <v>2.5123473257303987E-3</v>
      </c>
      <c r="AU157" s="2"/>
      <c r="AV157" s="26">
        <f t="shared" si="3"/>
        <v>63.199171252632652</v>
      </c>
    </row>
    <row r="158" spans="1:48" x14ac:dyDescent="0.2">
      <c r="A158" s="1">
        <v>44530</v>
      </c>
      <c r="B158" s="2">
        <f>$B$2/$AU$1*(sub!D156-sub!$B156)^2</f>
        <v>0.39200319496287778</v>
      </c>
      <c r="C158" s="2">
        <f>($C$2/$AU$1)*(sub!E156-sub!$B156)^2</f>
        <v>0.47756974998883406</v>
      </c>
      <c r="D158" s="2">
        <f>($D$2/$AU$1)*(sub!F156-sub!$B156)^2</f>
        <v>2.3763323786486581E-3</v>
      </c>
      <c r="E158" s="2">
        <f>($E$2/$AU$1*(sub!G156-sub!$B156)^2)</f>
        <v>3.2941123335589461E-4</v>
      </c>
      <c r="F158" s="2">
        <f>($F$2/$AU$1*(sub!H156-sub!$B156)^2)</f>
        <v>1.9423208263763769</v>
      </c>
      <c r="G158" s="2">
        <f>($G$2*(sub!I156-sub!$B156)^2)</f>
        <v>53.322770251494084</v>
      </c>
      <c r="H158" s="2">
        <f>($H$2/$AU$1*(sub!J156-sub!$B156)^2)</f>
        <v>0.13076033298033501</v>
      </c>
      <c r="I158" s="2">
        <f>($I$2/$AU$1*(sub!K156-sub!$B156)^2)</f>
        <v>8.4484983880709595E-3</v>
      </c>
      <c r="J158" s="2">
        <f>($J$2/$AU$1*(sub!L156-sub!$B156)^2)</f>
        <v>4.2292291113116848E-3</v>
      </c>
      <c r="K158" s="2">
        <f>($K$2/$AU$1*(sub!M156-sub!$B156)^2)</f>
        <v>8.5972566000283482E-2</v>
      </c>
      <c r="L158" s="2">
        <f>($L$2/$AU$1*(sub!N156-sub!$B156)^2)</f>
        <v>0.10987626006811362</v>
      </c>
      <c r="M158" s="2">
        <f>($M$2/$AU$1*(sub!O156-sub!$B156)^2)</f>
        <v>1.5607581373072388E-2</v>
      </c>
      <c r="N158" s="2">
        <f>($N$2/$AU$1*(sub!P156-sub!$B156)^2)</f>
        <v>1.5479161049777559E-2</v>
      </c>
      <c r="O158" s="2">
        <f>($O$2*(sub!Q156-sub!$B156)^2)</f>
        <v>0.87444839716728084</v>
      </c>
      <c r="P158" s="2">
        <f>($P$2/$AU$1*(sub!R156-sub!$B156)^2)</f>
        <v>3.8383544548254739E-2</v>
      </c>
      <c r="Q158" s="2">
        <f>($Q$2/$AU$1*(sub!S156-sub!$B156)^2)</f>
        <v>0.40823965609340751</v>
      </c>
      <c r="R158" s="2">
        <f>($R$2/$AU$1*(sub!T156-sub!$B156)^2)</f>
        <v>0.11006796443640907</v>
      </c>
      <c r="S158" s="2">
        <f>($S$2/$AU$1*(sub!U156-sub!$B156)^2)</f>
        <v>0.89902824608008969</v>
      </c>
      <c r="T158" s="2">
        <f>($T$2/$AU$1*(sub!V156-sub!$B156)^2)</f>
        <v>1.8666875883033265</v>
      </c>
      <c r="U158" s="2">
        <f>($U$2/$AU$1*(sub!W156-sub!$B156)^2)</f>
        <v>1.7602649058565695E-2</v>
      </c>
      <c r="V158" s="2">
        <f>($V$2/$AU$1*(sub!X156-sub!$B156)^2)</f>
        <v>4.0850069275417233E-2</v>
      </c>
      <c r="W158" s="2">
        <f>($W$2/$AU$1*(sub!Y156-sub!$B156)^2)</f>
        <v>2.9813772262613338</v>
      </c>
      <c r="X158" s="2">
        <f>($X$2/$AU$1*(sub!Z156-sub!$B156)^2)</f>
        <v>0.12315797389815858</v>
      </c>
      <c r="Y158" s="2">
        <f>($Y$2/$AU$1*(sub!AA156-sub!$B156)^2)</f>
        <v>0.11157756800698825</v>
      </c>
      <c r="Z158" s="2">
        <f>($Z$2/$AU$1*(sub!AB156-sub!$B156)^2)</f>
        <v>0.15494052460174829</v>
      </c>
      <c r="AA158" s="2">
        <f>($AA$2/$AU$1*(sub!AC156-sub!$B156)^2)</f>
        <v>4.0210039622279705E-3</v>
      </c>
      <c r="AB158" s="2">
        <f>($AB$2*(sub!AD156-sub!$B156)^2)</f>
        <v>3.2458185611424049</v>
      </c>
      <c r="AC158" s="2">
        <f>($AC$2/$AU$1*(sub!AE156-sub!$B156)^2)</f>
        <v>2.0735319136173974E-3</v>
      </c>
      <c r="AD158" s="2">
        <f>($AD$2/$AU$1*(sub!AF156-sub!$B156)^2)</f>
        <v>33.317722993785523</v>
      </c>
      <c r="AE158" s="2">
        <f>($AE$2/$AU$1*(sub!AG156-sub!$B156)^2)</f>
        <v>1.5460181144828444E-2</v>
      </c>
      <c r="AF158" s="2">
        <f>($AF$2/$AU$1*(sub!AH156-sub!$B156)^2)</f>
        <v>0.24164805372013518</v>
      </c>
      <c r="AG158" s="2">
        <f>($AG$2/$AU$1*(sub!AI156-sub!$B156)^2)</f>
        <v>3.1042627002610321</v>
      </c>
      <c r="AH158" s="2">
        <f>($AH$2/$AU$1*(sub!AJ156-sub!$B156)^2)</f>
        <v>1.3301220607148863</v>
      </c>
      <c r="AI158" s="2">
        <f>($AI$2/$AU$1*(sub!AK156-sub!$B156)^2)</f>
        <v>5.0454111735103974E-2</v>
      </c>
      <c r="AJ158" s="2">
        <f>($AJ$2/$AU$1*(sub!AL156-sub!$B156)^2)</f>
        <v>0.38489592497375036</v>
      </c>
      <c r="AK158" s="2">
        <f>($AK$2/$AU$1*(sub!AM156-sub!$B156)^2)</f>
        <v>2.2475062606801561E-2</v>
      </c>
      <c r="AL158" s="2">
        <f>($AL$2/$AU$1*(sub!AN156-sub!$B156)^2)</f>
        <v>6.8535574557694309E-2</v>
      </c>
      <c r="AM158" s="2">
        <f>($AM$2/$AU$1*(sub!AO156-sub!$B156)^2)</f>
        <v>5.6159785150597635E-2</v>
      </c>
      <c r="AN158" s="2">
        <f>($AN$2/$AU$1*(sub!AP156-sub!$B156)^2)</f>
        <v>2.6242540543250267E-4</v>
      </c>
      <c r="AO158" s="2">
        <f>($AO$2/$AU$1*(sub!AQ156-sub!$B156)^2)</f>
        <v>8.6307054044852637E-3</v>
      </c>
      <c r="AP158" s="2">
        <f>($AP$2/$AU$1*(sub!AR156-sub!$B156)^2)</f>
        <v>0.619329948601546</v>
      </c>
      <c r="AQ158" s="2">
        <f>($AQ$2/$AU$1*(sub!AS156-sub!$B156)^2)</f>
        <v>9.1543961781751393E-2</v>
      </c>
      <c r="AR158" s="2">
        <f>($AR$2/$AU$1*(sub!AT156-sub!$B156)^2)</f>
        <v>0.40750959247158453</v>
      </c>
      <c r="AS158" s="2">
        <f>($AS$2/$AU$1*(sub!AU156-sub!$B156)^2)</f>
        <v>1.4307461860466749E-2</v>
      </c>
      <c r="AT158" s="2">
        <f>($AT$2/$AU$1*(sub!AV156-sub!$B156)^2)</f>
        <v>1.0480147331130261E-2</v>
      </c>
      <c r="AU158" s="2"/>
      <c r="AV158" s="26">
        <f t="shared" si="3"/>
        <v>107.12981859166115</v>
      </c>
    </row>
    <row r="159" spans="1:48" x14ac:dyDescent="0.2">
      <c r="A159" s="1">
        <v>44561</v>
      </c>
      <c r="B159" s="2">
        <f>$B$2/$AU$1*(sub!D157-sub!$B157)^2</f>
        <v>0.70467684834111388</v>
      </c>
      <c r="C159" s="2">
        <f>($C$2/$AU$1)*(sub!E157-sub!$B157)^2</f>
        <v>0.3793353910118441</v>
      </c>
      <c r="D159" s="2">
        <f>($D$2/$AU$1)*(sub!F157-sub!$B157)^2</f>
        <v>2.0639634291469543E-2</v>
      </c>
      <c r="E159" s="2">
        <f>($E$2/$AU$1*(sub!G157-sub!$B157)^2)</f>
        <v>7.1863949721566829E-3</v>
      </c>
      <c r="F159" s="2">
        <f>($F$2/$AU$1*(sub!H157-sub!$B157)^2)</f>
        <v>1.811714563542195</v>
      </c>
      <c r="G159" s="2">
        <f>($G$2*(sub!I157-sub!$B157)^2)</f>
        <v>31.070881305116028</v>
      </c>
      <c r="H159" s="2">
        <f>($H$2/$AU$1*(sub!J157-sub!$B157)^2)</f>
        <v>0.13191060033154522</v>
      </c>
      <c r="I159" s="2">
        <f>($I$2/$AU$1*(sub!K157-sub!$B157)^2)</f>
        <v>4.4542385198805275E-2</v>
      </c>
      <c r="J159" s="2">
        <f>($J$2/$AU$1*(sub!L157-sub!$B157)^2)</f>
        <v>4.8386021980422931E-4</v>
      </c>
      <c r="K159" s="2">
        <f>($K$2/$AU$1*(sub!M157-sub!$B157)^2)</f>
        <v>0.13594586130363109</v>
      </c>
      <c r="L159" s="2">
        <f>($L$2/$AU$1*(sub!N157-sub!$B157)^2)</f>
        <v>0.14480259446827204</v>
      </c>
      <c r="M159" s="2">
        <f>($M$2/$AU$1*(sub!O157-sub!$B157)^2)</f>
        <v>3.619402866132046E-2</v>
      </c>
      <c r="N159" s="2">
        <f>($N$2/$AU$1*(sub!P157-sub!$B157)^2)</f>
        <v>1.6031781054673035E-2</v>
      </c>
      <c r="O159" s="2">
        <f>($O$2*(sub!Q157-sub!$B157)^2)</f>
        <v>2.5230127095493375</v>
      </c>
      <c r="P159" s="2">
        <f>($P$2/$AU$1*(sub!R157-sub!$B157)^2)</f>
        <v>4.9144532932069968E-2</v>
      </c>
      <c r="Q159" s="2">
        <f>($Q$2/$AU$1*(sub!S157-sub!$B157)^2)</f>
        <v>0.52008804773676887</v>
      </c>
      <c r="R159" s="2">
        <f>($R$2/$AU$1*(sub!T157-sub!$B157)^2)</f>
        <v>0.14572612111223174</v>
      </c>
      <c r="S159" s="2">
        <f>($S$2/$AU$1*(sub!U157-sub!$B157)^2)</f>
        <v>1.0090130223081359</v>
      </c>
      <c r="T159" s="2">
        <f>($T$2/$AU$1*(sub!V157-sub!$B157)^2)</f>
        <v>1.8103976252974974</v>
      </c>
      <c r="U159" s="2">
        <f>($U$2/$AU$1*(sub!W157-sub!$B157)^2)</f>
        <v>2.0202655004523569E-2</v>
      </c>
      <c r="V159" s="2">
        <f>($V$2/$AU$1*(sub!X157-sub!$B157)^2)</f>
        <v>8.8266554666241073E-2</v>
      </c>
      <c r="W159" s="2">
        <f>($W$2/$AU$1*(sub!Y157-sub!$B157)^2)</f>
        <v>2.6516627259223782</v>
      </c>
      <c r="X159" s="2">
        <f>($X$2/$AU$1*(sub!Z157-sub!$B157)^2)</f>
        <v>0.12226254633306767</v>
      </c>
      <c r="Y159" s="2">
        <f>($Y$2/$AU$1*(sub!AA157-sub!$B157)^2)</f>
        <v>0.12782725588657529</v>
      </c>
      <c r="Z159" s="2">
        <f>($Z$2/$AU$1*(sub!AB157-sub!$B157)^2)</f>
        <v>0.1698916775898657</v>
      </c>
      <c r="AA159" s="2">
        <f>($AA$2/$AU$1*(sub!AC157-sub!$B157)^2)</f>
        <v>1.7988653982565168E-2</v>
      </c>
      <c r="AB159" s="2">
        <f>($AB$2*(sub!AD157-sub!$B157)^2)</f>
        <v>5.093618636814857</v>
      </c>
      <c r="AC159" s="2">
        <f>($AC$2/$AU$1*(sub!AE157-sub!$B157)^2)</f>
        <v>3.7465422695377726E-2</v>
      </c>
      <c r="AD159" s="2">
        <f>($AD$2/$AU$1*(sub!AF157-sub!$B157)^2)</f>
        <v>46.513885054542918</v>
      </c>
      <c r="AE159" s="2">
        <f>($AE$2/$AU$1*(sub!AG157-sub!$B157)^2)</f>
        <v>2.7841981733011549E-2</v>
      </c>
      <c r="AF159" s="2">
        <f>($AF$2/$AU$1*(sub!AH157-sub!$B157)^2)</f>
        <v>0.48204669672892575</v>
      </c>
      <c r="AG159" s="2">
        <f>($AG$2/$AU$1*(sub!AI157-sub!$B157)^2)</f>
        <v>3.1392078056829256</v>
      </c>
      <c r="AH159" s="2">
        <f>($AH$2/$AU$1*(sub!AJ157-sub!$B157)^2)</f>
        <v>1.5790634659114071</v>
      </c>
      <c r="AI159" s="2">
        <f>($AI$2/$AU$1*(sub!AK157-sub!$B157)^2)</f>
        <v>6.1982653869676219E-2</v>
      </c>
      <c r="AJ159" s="2">
        <f>($AJ$2/$AU$1*(sub!AL157-sub!$B157)^2)</f>
        <v>0.45136220493457446</v>
      </c>
      <c r="AK159" s="2">
        <f>($AK$2/$AU$1*(sub!AM157-sub!$B157)^2)</f>
        <v>2.3937547858089058E-2</v>
      </c>
      <c r="AL159" s="2">
        <f>($AL$2/$AU$1*(sub!AN157-sub!$B157)^2)</f>
        <v>0.11513507993952286</v>
      </c>
      <c r="AM159" s="2">
        <f>($AM$2/$AU$1*(sub!AO157-sub!$B157)^2)</f>
        <v>8.6795918340745765E-2</v>
      </c>
      <c r="AN159" s="2">
        <f>($AN$2/$AU$1*(sub!AP157-sub!$B157)^2)</f>
        <v>4.1904302196874707E-3</v>
      </c>
      <c r="AO159" s="2">
        <f>($AO$2/$AU$1*(sub!AQ157-sub!$B157)^2)</f>
        <v>1.7542642261763681E-2</v>
      </c>
      <c r="AP159" s="2">
        <f>($AP$2/$AU$1*(sub!AR157-sub!$B157)^2)</f>
        <v>0.22597076132644944</v>
      </c>
      <c r="AQ159" s="2">
        <f>($AQ$2/$AU$1*(sub!AS157-sub!$B157)^2)</f>
        <v>0.12343865461441877</v>
      </c>
      <c r="AR159" s="2">
        <f>($AR$2/$AU$1*(sub!AT157-sub!$B157)^2)</f>
        <v>0.49411767699776998</v>
      </c>
      <c r="AS159" s="2">
        <f>($AS$2/$AU$1*(sub!AU157-sub!$B157)^2)</f>
        <v>6.8736843180238566E-2</v>
      </c>
      <c r="AT159" s="2">
        <f>($AT$2/$AU$1*(sub!AV157-sub!$B157)^2)</f>
        <v>2.9244422679617438E-2</v>
      </c>
      <c r="AU159" s="2"/>
      <c r="AV159" s="26">
        <f t="shared" si="3"/>
        <v>102.33541327716605</v>
      </c>
    </row>
    <row r="160" spans="1:48" x14ac:dyDescent="0.2">
      <c r="A160" s="1">
        <v>44592</v>
      </c>
      <c r="B160" s="2">
        <f>$B$2/$AU$1*(sub!D158-sub!$B158)^2</f>
        <v>0.70813693034335934</v>
      </c>
      <c r="C160" s="2">
        <f>($C$2/$AU$1)*(sub!E158-sub!$B158)^2</f>
        <v>0.35063840102559601</v>
      </c>
      <c r="D160" s="2">
        <f>($D$2/$AU$1)*(sub!F158-sub!$B158)^2</f>
        <v>5.619455667213496E-3</v>
      </c>
      <c r="E160" s="2">
        <f>($E$2/$AU$1*(sub!G158-sub!$B158)^2)</f>
        <v>2.5637056344953476E-3</v>
      </c>
      <c r="F160" s="2">
        <f>($F$2/$AU$1*(sub!H158-sub!$B158)^2)</f>
        <v>2.4527885774342821</v>
      </c>
      <c r="G160" s="2">
        <f>($G$2*(sub!I158-sub!$B158)^2)</f>
        <v>35.770432794523231</v>
      </c>
      <c r="H160" s="2">
        <f>($H$2/$AU$1*(sub!J158-sub!$B158)^2)</f>
        <v>0.15835735148906116</v>
      </c>
      <c r="I160" s="2">
        <f>($I$2/$AU$1*(sub!K158-sub!$B158)^2)</f>
        <v>7.2617261535017366E-2</v>
      </c>
      <c r="J160" s="2">
        <f>($J$2/$AU$1*(sub!L158-sub!$B158)^2)</f>
        <v>2.9020800380835437E-3</v>
      </c>
      <c r="K160" s="2">
        <f>($K$2/$AU$1*(sub!M158-sub!$B158)^2)</f>
        <v>0.20954680774015078</v>
      </c>
      <c r="L160" s="2">
        <f>($L$2/$AU$1*(sub!N158-sub!$B158)^2)</f>
        <v>8.4344283856875424E-2</v>
      </c>
      <c r="M160" s="2">
        <f>($M$2/$AU$1*(sub!O158-sub!$B158)^2)</f>
        <v>4.4520272069583186E-2</v>
      </c>
      <c r="N160" s="2">
        <f>($N$2/$AU$1*(sub!P158-sub!$B158)^2)</f>
        <v>1.3617147702432187E-2</v>
      </c>
      <c r="O160" s="2">
        <f>($O$2*(sub!Q158-sub!$B158)^2)</f>
        <v>2.4557338564976137</v>
      </c>
      <c r="P160" s="2">
        <f>($P$2/$AU$1*(sub!R158-sub!$B158)^2)</f>
        <v>3.2006613592132804E-2</v>
      </c>
      <c r="Q160" s="2">
        <f>($Q$2/$AU$1*(sub!S158-sub!$B158)^2)</f>
        <v>0.50799755234709099</v>
      </c>
      <c r="R160" s="2">
        <f>($R$2/$AU$1*(sub!T158-sub!$B158)^2)</f>
        <v>0.1594493424023955</v>
      </c>
      <c r="S160" s="2">
        <f>($S$2/$AU$1*(sub!U158-sub!$B158)^2)</f>
        <v>0.89733903683857286</v>
      </c>
      <c r="T160" s="2">
        <f>($T$2/$AU$1*(sub!V158-sub!$B158)^2)</f>
        <v>1.5727040614046484</v>
      </c>
      <c r="U160" s="2">
        <f>($U$2/$AU$1*(sub!W158-sub!$B158)^2)</f>
        <v>8.6865390931972156E-3</v>
      </c>
      <c r="V160" s="2">
        <f>($V$2/$AU$1*(sub!X158-sub!$B158)^2)</f>
        <v>5.9307802159369372E-2</v>
      </c>
      <c r="W160" s="2">
        <f>($W$2/$AU$1*(sub!Y158-sub!$B158)^2)</f>
        <v>2.9599009972295311</v>
      </c>
      <c r="X160" s="2">
        <f>($X$2/$AU$1*(sub!Z158-sub!$B158)^2)</f>
        <v>0.1680147538011858</v>
      </c>
      <c r="Y160" s="2">
        <f>($Y$2/$AU$1*(sub!AA158-sub!$B158)^2)</f>
        <v>8.0126237464078251E-2</v>
      </c>
      <c r="Z160" s="2">
        <f>($Z$2/$AU$1*(sub!AB158-sub!$B158)^2)</f>
        <v>0.11726870601590157</v>
      </c>
      <c r="AA160" s="2">
        <f>($AA$2/$AU$1*(sub!AC158-sub!$B158)^2)</f>
        <v>3.2640428638649327E-2</v>
      </c>
      <c r="AB160" s="2">
        <f>($AB$2*(sub!AD158-sub!$B158)^2)</f>
        <v>4.0005898979289709</v>
      </c>
      <c r="AC160" s="2">
        <f>($AC$2/$AU$1*(sub!AE158-sub!$B158)^2)</f>
        <v>6.0449896602334744E-3</v>
      </c>
      <c r="AD160" s="2">
        <f>($AD$2/$AU$1*(sub!AF158-sub!$B158)^2)</f>
        <v>27.386403852329661</v>
      </c>
      <c r="AE160" s="2">
        <f>($AE$2/$AU$1*(sub!AG158-sub!$B158)^2)</f>
        <v>7.5175770686856658E-2</v>
      </c>
      <c r="AF160" s="2">
        <f>($AF$2/$AU$1*(sub!AH158-sub!$B158)^2)</f>
        <v>0.56245014209789779</v>
      </c>
      <c r="AG160" s="2">
        <f>($AG$2/$AU$1*(sub!AI158-sub!$B158)^2)</f>
        <v>3.8721792615666231</v>
      </c>
      <c r="AH160" s="2">
        <f>($AH$2/$AU$1*(sub!AJ158-sub!$B158)^2)</f>
        <v>1.4360506315459842</v>
      </c>
      <c r="AI160" s="2">
        <f>($AI$2/$AU$1*(sub!AK158-sub!$B158)^2)</f>
        <v>3.8527255387025568E-2</v>
      </c>
      <c r="AJ160" s="2">
        <f>($AJ$2/$AU$1*(sub!AL158-sub!$B158)^2)</f>
        <v>0.36636229473049253</v>
      </c>
      <c r="AK160" s="2">
        <f>($AK$2/$AU$1*(sub!AM158-sub!$B158)^2)</f>
        <v>2.1937208865159441E-3</v>
      </c>
      <c r="AL160" s="2">
        <f>($AL$2/$AU$1*(sub!AN158-sub!$B158)^2)</f>
        <v>4.404977786140097E-2</v>
      </c>
      <c r="AM160" s="2">
        <f>($AM$2/$AU$1*(sub!AO158-sub!$B158)^2)</f>
        <v>6.8702129650516322E-2</v>
      </c>
      <c r="AN160" s="2">
        <f>($AN$2/$AU$1*(sub!AP158-sub!$B158)^2)</f>
        <v>1.3960030408599528E-3</v>
      </c>
      <c r="AO160" s="2">
        <f>($AO$2/$AU$1*(sub!AQ158-sub!$B158)^2)</f>
        <v>3.7665405747881989E-3</v>
      </c>
      <c r="AP160" s="2">
        <f>($AP$2/$AU$1*(sub!AR158-sub!$B158)^2)</f>
        <v>0.10963613298628826</v>
      </c>
      <c r="AQ160" s="2">
        <f>($AQ$2/$AU$1*(sub!AS158-sub!$B158)^2)</f>
        <v>6.7473225176728421E-2</v>
      </c>
      <c r="AR160" s="2">
        <f>($AR$2/$AU$1*(sub!AT158-sub!$B158)^2)</f>
        <v>0.50115525569196584</v>
      </c>
      <c r="AS160" s="2">
        <f>($AS$2/$AU$1*(sub!AU158-sub!$B158)^2)</f>
        <v>5.7758392717963949E-3</v>
      </c>
      <c r="AT160" s="2">
        <f>($AT$2/$AU$1*(sub!AV158-sub!$B158)^2)</f>
        <v>3.3523865004882322E-5</v>
      </c>
      <c r="AU160" s="2"/>
      <c r="AV160" s="26">
        <f t="shared" si="3"/>
        <v>87.475227241483353</v>
      </c>
    </row>
    <row r="161" spans="1:48" x14ac:dyDescent="0.2">
      <c r="A161" s="1">
        <v>44620</v>
      </c>
      <c r="B161" s="2">
        <f>$B$2/$AU$1*(sub!D159-sub!$B159)^2</f>
        <v>0.13367752320225043</v>
      </c>
      <c r="C161" s="2">
        <f>($C$2/$AU$1)*(sub!E159-sub!$B159)^2</f>
        <v>0.47501354433394966</v>
      </c>
      <c r="D161" s="2">
        <f>($D$2/$AU$1)*(sub!F159-sub!$B159)^2</f>
        <v>3.6934412736627911E-4</v>
      </c>
      <c r="E161" s="2">
        <f>($E$2/$AU$1*(sub!G159-sub!$B159)^2)</f>
        <v>1.4968887698822089E-2</v>
      </c>
      <c r="F161" s="2">
        <f>($F$2/$AU$1*(sub!H159-sub!$B159)^2)</f>
        <v>2.3642468369500835</v>
      </c>
      <c r="G161" s="2">
        <f>($G$2*(sub!I159-sub!$B159)^2)</f>
        <v>32.073502549113513</v>
      </c>
      <c r="H161" s="2">
        <f>($H$2/$AU$1*(sub!J159-sub!$B159)^2)</f>
        <v>6.9640236486668894E-2</v>
      </c>
      <c r="I161" s="2">
        <f>($I$2/$AU$1*(sub!K159-sub!$B159)^2)</f>
        <v>0.13077701872108241</v>
      </c>
      <c r="J161" s="2">
        <f>($J$2/$AU$1*(sub!L159-sub!$B159)^2)</f>
        <v>3.233307094569584E-2</v>
      </c>
      <c r="K161" s="2">
        <f>($K$2/$AU$1*(sub!M159-sub!$B159)^2)</f>
        <v>6.8131811744649162E-2</v>
      </c>
      <c r="L161" s="2">
        <f>($L$2/$AU$1*(sub!N159-sub!$B159)^2)</f>
        <v>4.0636921136395485E-2</v>
      </c>
      <c r="M161" s="2">
        <f>($M$2/$AU$1*(sub!O159-sub!$B159)^2)</f>
        <v>5.3683892730289784E-2</v>
      </c>
      <c r="N161" s="2">
        <f>($N$2/$AU$1*(sub!P159-sub!$B159)^2)</f>
        <v>8.1080942071660445E-3</v>
      </c>
      <c r="O161" s="2">
        <f>($O$2*(sub!Q159-sub!$B159)^2)</f>
        <v>8.5483500433274823E-2</v>
      </c>
      <c r="P161" s="2">
        <f>($P$2/$AU$1*(sub!R159-sub!$B159)^2)</f>
        <v>3.0717231674507552E-2</v>
      </c>
      <c r="Q161" s="2">
        <f>($Q$2/$AU$1*(sub!S159-sub!$B159)^2)</f>
        <v>0.44900667430587726</v>
      </c>
      <c r="R161" s="2">
        <f>($R$2/$AU$1*(sub!T159-sub!$B159)^2)</f>
        <v>0.16600980754851907</v>
      </c>
      <c r="S161" s="2">
        <f>($S$2/$AU$1*(sub!U159-sub!$B159)^2)</f>
        <v>0.88382644406342181</v>
      </c>
      <c r="T161" s="2">
        <f>($T$2/$AU$1*(sub!V159-sub!$B159)^2)</f>
        <v>1.5441390783739963</v>
      </c>
      <c r="U161" s="2">
        <f>($U$2/$AU$1*(sub!W159-sub!$B159)^2)</f>
        <v>8.4119471012275345E-3</v>
      </c>
      <c r="V161" s="2">
        <f>($V$2/$AU$1*(sub!X159-sub!$B159)^2)</f>
        <v>4.5543899620489187E-2</v>
      </c>
      <c r="W161" s="2">
        <f>($W$2/$AU$1*(sub!Y159-sub!$B159)^2)</f>
        <v>2.9681696645110218</v>
      </c>
      <c r="X161" s="2">
        <f>($X$2/$AU$1*(sub!Z159-sub!$B159)^2)</f>
        <v>0.11210402683255238</v>
      </c>
      <c r="Y161" s="2">
        <f>($Y$2/$AU$1*(sub!AA159-sub!$B159)^2)</f>
        <v>4.654124893846126E-2</v>
      </c>
      <c r="Z161" s="2">
        <f>($Z$2/$AU$1*(sub!AB159-sub!$B159)^2)</f>
        <v>0.1256105207947098</v>
      </c>
      <c r="AA161" s="2">
        <f>($AA$2/$AU$1*(sub!AC159-sub!$B159)^2)</f>
        <v>1.1551128467015273E-2</v>
      </c>
      <c r="AB161" s="2">
        <f>($AB$2*(sub!AD159-sub!$B159)^2)</f>
        <v>0.10118878619544501</v>
      </c>
      <c r="AC161" s="2">
        <f>($AC$2/$AU$1*(sub!AE159-sub!$B159)^2)</f>
        <v>2.0695847618830928E-3</v>
      </c>
      <c r="AD161" s="2">
        <f>($AD$2/$AU$1*(sub!AF159-sub!$B159)^2)</f>
        <v>21.942414233873059</v>
      </c>
      <c r="AE161" s="2">
        <f>($AE$2/$AU$1*(sub!AG159-sub!$B159)^2)</f>
        <v>6.614765437011759E-2</v>
      </c>
      <c r="AF161" s="2">
        <f>($AF$2/$AU$1*(sub!AH159-sub!$B159)^2)</f>
        <v>1.3405947856252629</v>
      </c>
      <c r="AG161" s="2">
        <f>($AG$2/$AU$1*(sub!AI159-sub!$B159)^2)</f>
        <v>3.9672824386493368</v>
      </c>
      <c r="AH161" s="2">
        <f>($AH$2/$AU$1*(sub!AJ159-sub!$B159)^2)</f>
        <v>1.4186335624345034</v>
      </c>
      <c r="AI161" s="2">
        <f>($AI$2/$AU$1*(sub!AK159-sub!$B159)^2)</f>
        <v>4.1324431907187355E-2</v>
      </c>
      <c r="AJ161" s="2">
        <f>($AJ$2/$AU$1*(sub!AL159-sub!$B159)^2)</f>
        <v>0.3786811533721462</v>
      </c>
      <c r="AK161" s="2">
        <f>($AK$2/$AU$1*(sub!AM159-sub!$B159)^2)</f>
        <v>1.5885990600814548E-3</v>
      </c>
      <c r="AL161" s="2">
        <f>($AL$2/$AU$1*(sub!AN159-sub!$B159)^2)</f>
        <v>3.7651888751769891E-2</v>
      </c>
      <c r="AM161" s="2">
        <f>($AM$2/$AU$1*(sub!AO159-sub!$B159)^2)</f>
        <v>6.6586808134809855E-2</v>
      </c>
      <c r="AN161" s="2">
        <f>($AN$2/$AU$1*(sub!AP159-sub!$B159)^2)</f>
        <v>1.1518105118422967E-3</v>
      </c>
      <c r="AO161" s="2">
        <f>($AO$2/$AU$1*(sub!AQ159-sub!$B159)^2)</f>
        <v>8.3363827952272537E-3</v>
      </c>
      <c r="AP161" s="2">
        <f>($AP$2/$AU$1*(sub!AR159-sub!$B159)^2)</f>
        <v>5.3139267890495818E-3</v>
      </c>
      <c r="AQ161" s="2">
        <f>($AQ$2/$AU$1*(sub!AS159-sub!$B159)^2)</f>
        <v>9.5046559553090978E-2</v>
      </c>
      <c r="AR161" s="2">
        <f>($AR$2/$AU$1*(sub!AT159-sub!$B159)^2)</f>
        <v>0.49472487236480772</v>
      </c>
      <c r="AS161" s="2">
        <f>($AS$2/$AU$1*(sub!AU159-sub!$B159)^2)</f>
        <v>0.50885608499286117</v>
      </c>
      <c r="AT161" s="2">
        <f>($AT$2/$AU$1*(sub!AV159-sub!$B159)^2)</f>
        <v>1.1306843724374984E-4</v>
      </c>
      <c r="AU161" s="2"/>
      <c r="AV161" s="26">
        <f t="shared" si="3"/>
        <v>72.419911536642729</v>
      </c>
    </row>
    <row r="162" spans="1:48" x14ac:dyDescent="0.2">
      <c r="A162" s="1">
        <v>44651</v>
      </c>
      <c r="B162" s="2">
        <f>$B$2/$AU$1*(sub!D160-sub!$B160)^2</f>
        <v>5.7189690401675354E-2</v>
      </c>
      <c r="C162" s="2">
        <f>($C$2/$AU$1)*(sub!E160-sub!$B160)^2</f>
        <v>0.47838923498583791</v>
      </c>
      <c r="D162" s="2">
        <f>($D$2/$AU$1)*(sub!F160-sub!$B160)^2</f>
        <v>7.2518972866932527E-3</v>
      </c>
      <c r="E162" s="2">
        <f>($E$2/$AU$1*(sub!G160-sub!$B160)^2)</f>
        <v>6.0440213799351661E-2</v>
      </c>
      <c r="F162" s="2">
        <f>($F$2/$AU$1*(sub!H160-sub!$B160)^2)</f>
        <v>1.570345550270382</v>
      </c>
      <c r="G162" s="2">
        <f>($G$2*(sub!I160-sub!$B160)^2)</f>
        <v>27.147943871067969</v>
      </c>
      <c r="H162" s="2">
        <f>($H$2/$AU$1*(sub!J160-sub!$B160)^2)</f>
        <v>0.17116579010018232</v>
      </c>
      <c r="I162" s="2">
        <f>($I$2/$AU$1*(sub!K160-sub!$B160)^2)</f>
        <v>5.9908213118938979E-2</v>
      </c>
      <c r="J162" s="2">
        <f>($J$2/$AU$1*(sub!L160-sub!$B160)^2)</f>
        <v>3.1978322699910823E-3</v>
      </c>
      <c r="K162" s="2">
        <f>($K$2/$AU$1*(sub!M160-sub!$B160)^2)</f>
        <v>3.7117495284684901E-2</v>
      </c>
      <c r="L162" s="2">
        <f>($L$2/$AU$1*(sub!N160-sub!$B160)^2)</f>
        <v>6.7435841442836222E-2</v>
      </c>
      <c r="M162" s="2">
        <f>($M$2/$AU$1*(sub!O160-sub!$B160)^2)</f>
        <v>2.161492577529131E-2</v>
      </c>
      <c r="N162" s="2">
        <f>($N$2/$AU$1*(sub!P160-sub!$B160)^2)</f>
        <v>1.5776415873182653E-2</v>
      </c>
      <c r="O162" s="2">
        <f>($O$2*(sub!Q160-sub!$B160)^2)</f>
        <v>5.344251364181952</v>
      </c>
      <c r="P162" s="2">
        <f>($P$2/$AU$1*(sub!R160-sub!$B160)^2)</f>
        <v>4.8080058322087685E-2</v>
      </c>
      <c r="Q162" s="2">
        <f>($Q$2/$AU$1*(sub!S160-sub!$B160)^2)</f>
        <v>0.49901148633086606</v>
      </c>
      <c r="R162" s="2">
        <f>($R$2/$AU$1*(sub!T160-sub!$B160)^2)</f>
        <v>0.18450420492939304</v>
      </c>
      <c r="S162" s="2">
        <f>($S$2/$AU$1*(sub!U160-sub!$B160)^2)</f>
        <v>0.71524242241758695</v>
      </c>
      <c r="T162" s="2">
        <f>($T$2/$AU$1*(sub!V160-sub!$B160)^2)</f>
        <v>1.1882292601135989</v>
      </c>
      <c r="U162" s="2">
        <f>($U$2/$AU$1*(sub!W160-sub!$B160)^2)</f>
        <v>1.4385982516415013E-2</v>
      </c>
      <c r="V162" s="2">
        <f>($V$2/$AU$1*(sub!X160-sub!$B160)^2)</f>
        <v>9.1171671706166954E-2</v>
      </c>
      <c r="W162" s="2">
        <f>($W$2/$AU$1*(sub!Y160-sub!$B160)^2)</f>
        <v>2.7479187545313719</v>
      </c>
      <c r="X162" s="2">
        <f>($X$2/$AU$1*(sub!Z160-sub!$B160)^2)</f>
        <v>0.12341395387563127</v>
      </c>
      <c r="Y162" s="2">
        <f>($Y$2/$AU$1*(sub!AA160-sub!$B160)^2)</f>
        <v>4.384705457688351E-2</v>
      </c>
      <c r="Z162" s="2">
        <f>($Z$2/$AU$1*(sub!AB160-sub!$B160)^2)</f>
        <v>0.11123943995787759</v>
      </c>
      <c r="AA162" s="2">
        <f>($AA$2/$AU$1*(sub!AC160-sub!$B160)^2)</f>
        <v>2.0462843250899615E-2</v>
      </c>
      <c r="AB162" s="2">
        <f>($AB$2*(sub!AD160-sub!$B160)^2)</f>
        <v>0.38433350099061692</v>
      </c>
      <c r="AC162" s="2">
        <f>($AC$2/$AU$1*(sub!AE160-sub!$B160)^2)</f>
        <v>2.3575998281585183E-2</v>
      </c>
      <c r="AD162" s="2">
        <f>($AD$2/$AU$1*(sub!AF160-sub!$B160)^2)</f>
        <v>28.764837898166224</v>
      </c>
      <c r="AE162" s="2">
        <f>($AE$2/$AU$1*(sub!AG160-sub!$B160)^2)</f>
        <v>8.0245773674960288E-2</v>
      </c>
      <c r="AF162" s="2">
        <f>($AF$2/$AU$1*(sub!AH160-sub!$B160)^2)</f>
        <v>1.877601037341069</v>
      </c>
      <c r="AG162" s="2">
        <f>($AG$2/$AU$1*(sub!AI160-sub!$B160)^2)</f>
        <v>4.3930578220983953</v>
      </c>
      <c r="AH162" s="2">
        <f>($AH$2/$AU$1*(sub!AJ160-sub!$B160)^2)</f>
        <v>1.586462052790035</v>
      </c>
      <c r="AI162" s="2">
        <f>($AI$2/$AU$1*(sub!AK160-sub!$B160)^2)</f>
        <v>4.1844561623703785E-2</v>
      </c>
      <c r="AJ162" s="2">
        <f>($AJ$2/$AU$1*(sub!AL160-sub!$B160)^2)</f>
        <v>0.43446004836339536</v>
      </c>
      <c r="AK162" s="2">
        <f>($AK$2/$AU$1*(sub!AM160-sub!$B160)^2)</f>
        <v>2.0401121718471839E-2</v>
      </c>
      <c r="AL162" s="2">
        <f>($AL$2/$AU$1*(sub!AN160-sub!$B160)^2)</f>
        <v>3.5407245044178692E-2</v>
      </c>
      <c r="AM162" s="2">
        <f>($AM$2/$AU$1*(sub!AO160-sub!$B160)^2)</f>
        <v>2.8677988711471907E-2</v>
      </c>
      <c r="AN162" s="2">
        <f>($AN$2/$AU$1*(sub!AP160-sub!$B160)^2)</f>
        <v>3.0160912083734625E-2</v>
      </c>
      <c r="AO162" s="2">
        <f>($AO$2/$AU$1*(sub!AQ160-sub!$B160)^2)</f>
        <v>1.8901122301484261E-3</v>
      </c>
      <c r="AP162" s="2">
        <f>($AP$2/$AU$1*(sub!AR160-sub!$B160)^2)</f>
        <v>4.6904118670865913E-2</v>
      </c>
      <c r="AQ162" s="2">
        <f>($AQ$2/$AU$1*(sub!AS160-sub!$B160)^2)</f>
        <v>4.1350973504406002E-2</v>
      </c>
      <c r="AR162" s="2">
        <f>($AR$2/$AU$1*(sub!AT160-sub!$B160)^2)</f>
        <v>0.55677738797207821</v>
      </c>
      <c r="AS162" s="2">
        <f>($AS$2/$AU$1*(sub!AU160-sub!$B160)^2)</f>
        <v>0.59371863987490781</v>
      </c>
      <c r="AT162" s="2">
        <f>($AT$2/$AU$1*(sub!AV160-sub!$B160)^2)</f>
        <v>0.12898080048406341</v>
      </c>
      <c r="AU162" s="2"/>
      <c r="AV162" s="26">
        <f t="shared" si="3"/>
        <v>79.900223462012065</v>
      </c>
    </row>
    <row r="163" spans="1:48" x14ac:dyDescent="0.2">
      <c r="A163" s="1">
        <v>44681</v>
      </c>
      <c r="B163" s="2">
        <f>$B$2/$AU$1*(sub!D161-sub!$B161)^2</f>
        <v>4.1757151473110661E-2</v>
      </c>
      <c r="C163" s="2">
        <f>($C$2/$AU$1)*(sub!E161-sub!$B161)^2</f>
        <v>0.3829998333730566</v>
      </c>
      <c r="D163" s="2">
        <f>($D$2/$AU$1)*(sub!F161-sub!$B161)^2</f>
        <v>5.4558185215876241E-3</v>
      </c>
      <c r="E163" s="2">
        <f>($E$2/$AU$1*(sub!G161-sub!$B161)^2)</f>
        <v>8.9981142954541335E-2</v>
      </c>
      <c r="F163" s="2">
        <f>($F$2/$AU$1*(sub!H161-sub!$B161)^2)</f>
        <v>1.9230539856833286</v>
      </c>
      <c r="G163" s="2">
        <f>($G$2*(sub!I161-sub!$B161)^2)</f>
        <v>26.931432283556884</v>
      </c>
      <c r="H163" s="2">
        <f>($H$2/$AU$1*(sub!J161-sub!$B161)^2)</f>
        <v>0.57595216055939635</v>
      </c>
      <c r="I163" s="2">
        <f>($I$2/$AU$1*(sub!K161-sub!$B161)^2)</f>
        <v>4.7039127776705575E-2</v>
      </c>
      <c r="J163" s="2">
        <f>($J$2/$AU$1*(sub!L161-sub!$B161)^2)</f>
        <v>1.443190871132328E-2</v>
      </c>
      <c r="K163" s="2">
        <f>($K$2/$AU$1*(sub!M161-sub!$B161)^2)</f>
        <v>6.9704595498874047E-3</v>
      </c>
      <c r="L163" s="2">
        <f>($L$2/$AU$1*(sub!N161-sub!$B161)^2)</f>
        <v>5.3810052067196523E-2</v>
      </c>
      <c r="M163" s="2">
        <f>($M$2/$AU$1*(sub!O161-sub!$B161)^2)</f>
        <v>1.3204874915173951E-2</v>
      </c>
      <c r="N163" s="2">
        <f>($N$2/$AU$1*(sub!P161-sub!$B161)^2)</f>
        <v>1.5724177405249055E-2</v>
      </c>
      <c r="O163" s="2">
        <f>($O$2*(sub!Q161-sub!$B161)^2)</f>
        <v>3.9286436611489104</v>
      </c>
      <c r="P163" s="2">
        <f>($P$2/$AU$1*(sub!R161-sub!$B161)^2)</f>
        <v>1.1013643360535431E-2</v>
      </c>
      <c r="Q163" s="2">
        <f>($Q$2/$AU$1*(sub!S161-sub!$B161)^2)</f>
        <v>0.51738419425691495</v>
      </c>
      <c r="R163" s="2">
        <f>($R$2/$AU$1*(sub!T161-sub!$B161)^2)</f>
        <v>0.18171499540518116</v>
      </c>
      <c r="S163" s="2">
        <f>($S$2/$AU$1*(sub!U161-sub!$B161)^2)</f>
        <v>0.70273760665291451</v>
      </c>
      <c r="T163" s="2">
        <f>($T$2/$AU$1*(sub!V161-sub!$B161)^2)</f>
        <v>1.1624996849799449</v>
      </c>
      <c r="U163" s="2">
        <f>($U$2/$AU$1*(sub!W161-sub!$B161)^2)</f>
        <v>1.1893797255107768E-2</v>
      </c>
      <c r="V163" s="2">
        <f>($V$2/$AU$1*(sub!X161-sub!$B161)^2)</f>
        <v>8.7021923659170428E-2</v>
      </c>
      <c r="W163" s="2">
        <f>($W$2/$AU$1*(sub!Y161-sub!$B161)^2)</f>
        <v>2.7718164364471818</v>
      </c>
      <c r="X163" s="2">
        <f>($X$2/$AU$1*(sub!Z161-sub!$B161)^2)</f>
        <v>9.2933562224592814E-2</v>
      </c>
      <c r="Y163" s="2">
        <f>($Y$2/$AU$1*(sub!AA161-sub!$B161)^2)</f>
        <v>1.4888482860147476E-2</v>
      </c>
      <c r="Z163" s="2">
        <f>($Z$2/$AU$1*(sub!AB161-sub!$B161)^2)</f>
        <v>9.7728797401313072E-2</v>
      </c>
      <c r="AA163" s="2">
        <f>($AA$2/$AU$1*(sub!AC161-sub!$B161)^2)</f>
        <v>3.1570429514129368E-2</v>
      </c>
      <c r="AB163" s="2">
        <f>($AB$2*(sub!AD161-sub!$B161)^2)</f>
        <v>0.34412805881115249</v>
      </c>
      <c r="AC163" s="2">
        <f>($AC$2/$AU$1*(sub!AE161-sub!$B161)^2)</f>
        <v>6.667755859740299E-3</v>
      </c>
      <c r="AD163" s="2">
        <f>($AD$2/$AU$1*(sub!AF161-sub!$B161)^2)</f>
        <v>21.29137115197663</v>
      </c>
      <c r="AE163" s="2">
        <f>($AE$2/$AU$1*(sub!AG161-sub!$B161)^2)</f>
        <v>2.7032693315497749E-3</v>
      </c>
      <c r="AF163" s="2">
        <f>($AF$2/$AU$1*(sub!AH161-sub!$B161)^2)</f>
        <v>1.3121740538704549</v>
      </c>
      <c r="AG163" s="2">
        <f>($AG$2/$AU$1*(sub!AI161-sub!$B161)^2)</f>
        <v>3.9104982568038693</v>
      </c>
      <c r="AH163" s="2">
        <f>($AH$2/$AU$1*(sub!AJ161-sub!$B161)^2)</f>
        <v>1.5674740484429104</v>
      </c>
      <c r="AI163" s="2">
        <f>($AI$2/$AU$1*(sub!AK161-sub!$B161)^2)</f>
        <v>3.0306306531469675E-2</v>
      </c>
      <c r="AJ163" s="2">
        <f>($AJ$2/$AU$1*(sub!AL161-sub!$B161)^2)</f>
        <v>0.52949082917499191</v>
      </c>
      <c r="AK163" s="2">
        <f>($AK$2/$AU$1*(sub!AM161-sub!$B161)^2)</f>
        <v>1.2277833145669E-2</v>
      </c>
      <c r="AL163" s="2">
        <f>($AL$2/$AU$1*(sub!AN161-sub!$B161)^2)</f>
        <v>3.9703080991774553E-2</v>
      </c>
      <c r="AM163" s="2">
        <f>($AM$2/$AU$1*(sub!AO161-sub!$B161)^2)</f>
        <v>2.7267199467743905E-2</v>
      </c>
      <c r="AN163" s="2">
        <f>($AN$2/$AU$1*(sub!AP161-sub!$B161)^2)</f>
        <v>2.8939734902954282E-2</v>
      </c>
      <c r="AO163" s="2">
        <f>($AO$2/$AU$1*(sub!AQ161-sub!$B161)^2)</f>
        <v>1.5278753667774786E-2</v>
      </c>
      <c r="AP163" s="2">
        <f>($AP$2/$AU$1*(sub!AR161-sub!$B161)^2)</f>
        <v>2.4952508147236133E-5</v>
      </c>
      <c r="AQ163" s="2">
        <f>($AQ$2/$AU$1*(sub!AS161-sub!$B161)^2)</f>
        <v>1.5528355021814773E-2</v>
      </c>
      <c r="AR163" s="2">
        <f>($AR$2/$AU$1*(sub!AT161-sub!$B161)^2)</f>
        <v>0.49077909233577727</v>
      </c>
      <c r="AS163" s="2">
        <f>($AS$2/$AU$1*(sub!AU161-sub!$B161)^2)</f>
        <v>0.26973490371494185</v>
      </c>
      <c r="AT163" s="2">
        <f>($AT$2/$AU$1*(sub!AV161-sub!$B161)^2)</f>
        <v>0.12539777222279935</v>
      </c>
      <c r="AU163" s="2"/>
      <c r="AV163" s="26">
        <f t="shared" si="3"/>
        <v>69.73340560049563</v>
      </c>
    </row>
    <row r="164" spans="1:48" x14ac:dyDescent="0.2">
      <c r="A164" s="1">
        <v>44712</v>
      </c>
      <c r="B164" s="2">
        <f>$B$2/$AU$1*(sub!D162-sub!$B162)^2</f>
        <v>0.15361438888468854</v>
      </c>
      <c r="C164" s="2">
        <f>($C$2/$AU$1)*(sub!E162-sub!$B162)^2</f>
        <v>0.42133936228476571</v>
      </c>
      <c r="D164" s="2">
        <f>($D$2/$AU$1)*(sub!F162-sub!$B162)^2</f>
        <v>1.742336113551213E-4</v>
      </c>
      <c r="E164" s="2">
        <f>($E$2/$AU$1*(sub!G162-sub!$B162)^2)</f>
        <v>0.1376415517005912</v>
      </c>
      <c r="F164" s="2">
        <f>($F$2/$AU$1*(sub!H162-sub!$B162)^2)</f>
        <v>3.395276684751805</v>
      </c>
      <c r="G164" s="2">
        <f>($G$2*(sub!I162-sub!$B162)^2)</f>
        <v>11.914971347129306</v>
      </c>
      <c r="H164" s="2">
        <f>($H$2/$AU$1*(sub!J162-sub!$B162)^2)</f>
        <v>0.15047934739608199</v>
      </c>
      <c r="I164" s="2">
        <f>($I$2/$AU$1*(sub!K162-sub!$B162)^2)</f>
        <v>5.5844822249468698E-2</v>
      </c>
      <c r="J164" s="2">
        <f>($J$2/$AU$1*(sub!L162-sub!$B162)^2)</f>
        <v>3.4556360298125789E-2</v>
      </c>
      <c r="K164" s="2">
        <f>($K$2/$AU$1*(sub!M162-sub!$B162)^2)</f>
        <v>1.652603061268594E-3</v>
      </c>
      <c r="L164" s="2">
        <f>($L$2/$AU$1*(sub!N162-sub!$B162)^2)</f>
        <v>4.7079326352792376E-2</v>
      </c>
      <c r="M164" s="2">
        <f>($M$2/$AU$1*(sub!O162-sub!$B162)^2)</f>
        <v>5.3373439386229142E-3</v>
      </c>
      <c r="N164" s="2">
        <f>($N$2/$AU$1*(sub!P162-sub!$B162)^2)</f>
        <v>9.5628931124971967E-3</v>
      </c>
      <c r="O164" s="2">
        <f>($O$2*(sub!Q162-sub!$B162)^2)</f>
        <v>3.2914348023162816</v>
      </c>
      <c r="P164" s="2">
        <f>($P$2/$AU$1*(sub!R162-sub!$B162)^2)</f>
        <v>1.4485087750162396E-2</v>
      </c>
      <c r="Q164" s="2">
        <f>($Q$2/$AU$1*(sub!S162-sub!$B162)^2)</f>
        <v>0.64220799311041787</v>
      </c>
      <c r="R164" s="2">
        <f>($R$2/$AU$1*(sub!T162-sub!$B162)^2)</f>
        <v>0.22673004036824521</v>
      </c>
      <c r="S164" s="2">
        <f>($S$2/$AU$1*(sub!U162-sub!$B162)^2)</f>
        <v>0.92572691838256072</v>
      </c>
      <c r="T164" s="2">
        <f>($T$2/$AU$1*(sub!V162-sub!$B162)^2)</f>
        <v>1.6284716707844114</v>
      </c>
      <c r="U164" s="2">
        <f>($U$2/$AU$1*(sub!W162-sub!$B162)^2)</f>
        <v>2.8277188200871394E-2</v>
      </c>
      <c r="V164" s="2">
        <f>($V$2/$AU$1*(sub!X162-sub!$B162)^2)</f>
        <v>0.13105626382885976</v>
      </c>
      <c r="W164" s="2">
        <f>($W$2/$AU$1*(sub!Y162-sub!$B162)^2)</f>
        <v>2.5891731454086147</v>
      </c>
      <c r="X164" s="2">
        <f>($X$2/$AU$1*(sub!Z162-sub!$B162)^2)</f>
        <v>7.4652375698286019E-2</v>
      </c>
      <c r="Y164" s="2">
        <f>($Y$2/$AU$1*(sub!AA162-sub!$B162)^2)</f>
        <v>1.1711632698738371E-3</v>
      </c>
      <c r="Z164" s="2">
        <f>($Z$2/$AU$1*(sub!AB162-sub!$B162)^2)</f>
        <v>7.8418082374503359E-2</v>
      </c>
      <c r="AA164" s="2">
        <f>($AA$2/$AU$1*(sub!AC162-sub!$B162)^2)</f>
        <v>3.2032821558340759E-2</v>
      </c>
      <c r="AB164" s="2">
        <f>($AB$2*(sub!AD162-sub!$B162)^2)</f>
        <v>1.3050955631522849</v>
      </c>
      <c r="AC164" s="2">
        <f>($AC$2/$AU$1*(sub!AE162-sub!$B162)^2)</f>
        <v>9.6252625107228016E-3</v>
      </c>
      <c r="AD164" s="2">
        <f>($AD$2/$AU$1*(sub!AF162-sub!$B162)^2)</f>
        <v>26.39903580662369</v>
      </c>
      <c r="AE164" s="2">
        <f>($AE$2/$AU$1*(sub!AG162-sub!$B162)^2)</f>
        <v>1.2789768185451481E-2</v>
      </c>
      <c r="AF164" s="2">
        <f>($AF$2/$AU$1*(sub!AH162-sub!$B162)^2)</f>
        <v>1.0449378063067947</v>
      </c>
      <c r="AG164" s="2">
        <f>($AG$2/$AU$1*(sub!AI162-sub!$B162)^2)</f>
        <v>3.1831710525505255</v>
      </c>
      <c r="AH164" s="2">
        <f>($AH$2/$AU$1*(sub!AJ162-sub!$B162)^2)</f>
        <v>1.782465265712776</v>
      </c>
      <c r="AI164" s="2">
        <f>($AI$2/$AU$1*(sub!AK162-sub!$B162)^2)</f>
        <v>4.2996204905598988E-2</v>
      </c>
      <c r="AJ164" s="2">
        <f>($AJ$2/$AU$1*(sub!AL162-sub!$B162)^2)</f>
        <v>0.65326071842246758</v>
      </c>
      <c r="AK164" s="2">
        <f>($AK$2/$AU$1*(sub!AM162-sub!$B162)^2)</f>
        <v>1.1901619213709191E-2</v>
      </c>
      <c r="AL164" s="2">
        <f>($AL$2/$AU$1*(sub!AN162-sub!$B162)^2)</f>
        <v>1.1672035206401025E-2</v>
      </c>
      <c r="AM164" s="2">
        <f>($AM$2/$AU$1*(sub!AO162-sub!$B162)^2)</f>
        <v>5.5450552563712438E-2</v>
      </c>
      <c r="AN164" s="2">
        <f>($AN$2/$AU$1*(sub!AP162-sub!$B162)^2)</f>
        <v>5.2607636916982371E-2</v>
      </c>
      <c r="AO164" s="2">
        <f>($AO$2/$AU$1*(sub!AQ162-sub!$B162)^2)</f>
        <v>1.508225162010845E-2</v>
      </c>
      <c r="AP164" s="2">
        <f>($AP$2/$AU$1*(sub!AR162-sub!$B162)^2)</f>
        <v>8.4870591769722079E-4</v>
      </c>
      <c r="AQ164" s="2">
        <f>($AQ$2/$AU$1*(sub!AS162-sub!$B162)^2)</f>
        <v>9.3282547931895395E-3</v>
      </c>
      <c r="AR164" s="2">
        <f>($AR$2/$AU$1*(sub!AT162-sub!$B162)^2)</f>
        <v>0.60743148250449042</v>
      </c>
      <c r="AS164" s="2">
        <f>($AS$2/$AU$1*(sub!AU162-sub!$B162)^2)</f>
        <v>0.47772368154797457</v>
      </c>
      <c r="AT164" s="2">
        <f>($AT$2/$AU$1*(sub!AV162-sub!$B162)^2)</f>
        <v>0.19175903214345993</v>
      </c>
      <c r="AU164" s="2"/>
      <c r="AV164" s="26">
        <f t="shared" si="3"/>
        <v>61.858550518620838</v>
      </c>
    </row>
    <row r="165" spans="1:48" x14ac:dyDescent="0.2">
      <c r="A165" s="1">
        <v>44742</v>
      </c>
      <c r="B165" s="2">
        <f>$B$2/$AU$1*(sub!D163-sub!$B163)^2</f>
        <v>0.56728763245528058</v>
      </c>
      <c r="C165" s="2">
        <f>($C$2/$AU$1)*(sub!E163-sub!$B163)^2</f>
        <v>0.19859029937659994</v>
      </c>
      <c r="D165" s="2">
        <f>($D$2/$AU$1)*(sub!F163-sub!$B163)^2</f>
        <v>2.8922235191696623E-3</v>
      </c>
      <c r="E165" s="2">
        <f>($E$2/$AU$1*(sub!G163-sub!$B163)^2)</f>
        <v>0.14423075553556261</v>
      </c>
      <c r="F165" s="2">
        <f>($F$2/$AU$1*(sub!H163-sub!$B163)^2)</f>
        <v>5.1315889427512706</v>
      </c>
      <c r="G165" s="2">
        <f>($G$2*(sub!I163-sub!$B163)^2)</f>
        <v>31.817670657045934</v>
      </c>
      <c r="H165" s="2">
        <f>($H$2/$AU$1*(sub!J163-sub!$B163)^2)</f>
        <v>6.4809023203508245E-2</v>
      </c>
      <c r="I165" s="2">
        <f>($I$2/$AU$1*(sub!K163-sub!$B163)^2)</f>
        <v>3.1772344462211055E-2</v>
      </c>
      <c r="J165" s="2">
        <f>($J$2/$AU$1*(sub!L163-sub!$B163)^2)</f>
        <v>1.0458281520847343E-3</v>
      </c>
      <c r="K165" s="2">
        <f>($K$2/$AU$1*(sub!M163-sub!$B163)^2)</f>
        <v>6.6293384286148808E-3</v>
      </c>
      <c r="L165" s="2">
        <f>($L$2/$AU$1*(sub!N163-sub!$B163)^2)</f>
        <v>6.9851815062593234E-2</v>
      </c>
      <c r="M165" s="2">
        <f>($M$2/$AU$1*(sub!O163-sub!$B163)^2)</f>
        <v>6.8366074743913697E-3</v>
      </c>
      <c r="N165" s="2">
        <f>($N$2/$AU$1*(sub!P163-sub!$B163)^2)</f>
        <v>5.9674522744539149E-4</v>
      </c>
      <c r="O165" s="2">
        <f>($O$2*(sub!Q163-sub!$B163)^2)</f>
        <v>0.17255596347325686</v>
      </c>
      <c r="P165" s="2">
        <f>($P$2/$AU$1*(sub!R163-sub!$B163)^2)</f>
        <v>7.4856937770880413E-2</v>
      </c>
      <c r="Q165" s="2">
        <f>($Q$2/$AU$1*(sub!S163-sub!$B163)^2)</f>
        <v>0.82719019880731348</v>
      </c>
      <c r="R165" s="2">
        <f>($R$2/$AU$1*(sub!T163-sub!$B163)^2)</f>
        <v>0.35643402983268596</v>
      </c>
      <c r="S165" s="2">
        <f>($S$2/$AU$1*(sub!U163-sub!$B163)^2)</f>
        <v>1.1500402486815067</v>
      </c>
      <c r="T165" s="2">
        <f>($T$2/$AU$1*(sub!V163-sub!$B163)^2)</f>
        <v>2.3387967107464003</v>
      </c>
      <c r="U165" s="2">
        <f>($U$2/$AU$1*(sub!W163-sub!$B163)^2)</f>
        <v>6.9977234140060407E-2</v>
      </c>
      <c r="V165" s="2">
        <f>($V$2/$AU$1*(sub!X163-sub!$B163)^2)</f>
        <v>0.32654103000958951</v>
      </c>
      <c r="W165" s="2">
        <f>($W$2/$AU$1*(sub!Y163-sub!$B163)^2)</f>
        <v>1.9388169265680473</v>
      </c>
      <c r="X165" s="2">
        <f>($X$2/$AU$1*(sub!Z163-sub!$B163)^2)</f>
        <v>0.18221155318835505</v>
      </c>
      <c r="Y165" s="2">
        <f>($Y$2/$AU$1*(sub!AA163-sub!$B163)^2)</f>
        <v>5.5554254499325332E-3</v>
      </c>
      <c r="Z165" s="2">
        <f>($Z$2/$AU$1*(sub!AB163-sub!$B163)^2)</f>
        <v>0.10001597214988887</v>
      </c>
      <c r="AA165" s="2">
        <f>($AA$2/$AU$1*(sub!AC163-sub!$B163)^2)</f>
        <v>5.6424669086029E-2</v>
      </c>
      <c r="AB165" s="2">
        <f>($AB$2*(sub!AD163-sub!$B163)^2)</f>
        <v>4.6063513984529907</v>
      </c>
      <c r="AC165" s="2">
        <f>($AC$2/$AU$1*(sub!AE163-sub!$B163)^2)</f>
        <v>0.12482216954149698</v>
      </c>
      <c r="AD165" s="2">
        <f>($AD$2/$AU$1*(sub!AF163-sub!$B163)^2)</f>
        <v>55.733459695033922</v>
      </c>
      <c r="AE165" s="2">
        <f>($AE$2/$AU$1*(sub!AG163-sub!$B163)^2)</f>
        <v>1.993617555308597E-2</v>
      </c>
      <c r="AF165" s="2">
        <f>($AF$2/$AU$1*(sub!AH163-sub!$B163)^2)</f>
        <v>1.3366312018825173</v>
      </c>
      <c r="AG165" s="2">
        <f>($AG$2/$AU$1*(sub!AI163-sub!$B163)^2)</f>
        <v>2.0478655183846617</v>
      </c>
      <c r="AH165" s="2">
        <f>($AH$2/$AU$1*(sub!AJ163-sub!$B163)^2)</f>
        <v>2.4424869050218234</v>
      </c>
      <c r="AI165" s="2">
        <f>($AI$2/$AU$1*(sub!AK163-sub!$B163)^2)</f>
        <v>0.11000576551543087</v>
      </c>
      <c r="AJ165" s="2">
        <f>($AJ$2/$AU$1*(sub!AL163-sub!$B163)^2)</f>
        <v>0.9097219212668689</v>
      </c>
      <c r="AK165" s="2">
        <f>($AK$2/$AU$1*(sub!AM163-sub!$B163)^2)</f>
        <v>6.1847563375346665E-3</v>
      </c>
      <c r="AL165" s="2">
        <f>($AL$2/$AU$1*(sub!AN163-sub!$B163)^2)</f>
        <v>2.0411403560186371E-2</v>
      </c>
      <c r="AM165" s="2">
        <f>($AM$2/$AU$1*(sub!AO163-sub!$B163)^2)</f>
        <v>0.1314392841982677</v>
      </c>
      <c r="AN165" s="2">
        <f>($AN$2/$AU$1*(sub!AP163-sub!$B163)^2)</f>
        <v>0.11314649311005438</v>
      </c>
      <c r="AO165" s="2">
        <f>($AO$2/$AU$1*(sub!AQ163-sub!$B163)^2)</f>
        <v>1.3977133848244396E-2</v>
      </c>
      <c r="AP165" s="2">
        <f>($AP$2/$AU$1*(sub!AR163-sub!$B163)^2)</f>
        <v>0.13818966896700205</v>
      </c>
      <c r="AQ165" s="2">
        <f>($AQ$2/$AU$1*(sub!AS163-sub!$B163)^2)</f>
        <v>4.2803199620414401E-2</v>
      </c>
      <c r="AR165" s="2">
        <f>($AR$2/$AU$1*(sub!AT163-sub!$B163)^2)</f>
        <v>0.84961408079706735</v>
      </c>
      <c r="AS165" s="2">
        <f>($AS$2/$AU$1*(sub!AU163-sub!$B163)^2)</f>
        <v>0.86525832294304883</v>
      </c>
      <c r="AT165" s="2">
        <f>($AT$2/$AU$1*(sub!AV163-sub!$B163)^2)</f>
        <v>0.3471997450186099</v>
      </c>
      <c r="AU165" s="2"/>
      <c r="AV165" s="26">
        <f t="shared" si="3"/>
        <v>115.50272395165183</v>
      </c>
    </row>
    <row r="166" spans="1:48" x14ac:dyDescent="0.2">
      <c r="A166" s="1">
        <v>44773</v>
      </c>
      <c r="B166" s="2">
        <f>$B$2/$AU$1*(sub!D164-sub!$B164)^2</f>
        <v>1.4110038193341548</v>
      </c>
      <c r="C166" s="2">
        <f>($C$2/$AU$1)*(sub!E164-sub!$B164)^2</f>
        <v>0.13917856394615175</v>
      </c>
      <c r="D166" s="2">
        <f>($D$2/$AU$1)*(sub!F164-sub!$B164)^2</f>
        <v>1.4725958930526792E-2</v>
      </c>
      <c r="E166" s="2">
        <f>($E$2/$AU$1*(sub!G164-sub!$B164)^2)</f>
        <v>0.10832041694811841</v>
      </c>
      <c r="F166" s="2">
        <f>($F$2/$AU$1*(sub!H164-sub!$B164)^2)</f>
        <v>6.6130191436762695</v>
      </c>
      <c r="G166" s="2">
        <f>($G$2*(sub!I164-sub!$B164)^2)</f>
        <v>52.451572418665222</v>
      </c>
      <c r="H166" s="2">
        <f>($H$2/$AU$1*(sub!J164-sub!$B164)^2)</f>
        <v>5.6082723663826309E-3</v>
      </c>
      <c r="I166" s="2">
        <f>($I$2/$AU$1*(sub!K164-sub!$B164)^2)</f>
        <v>1.3094659838584737E-3</v>
      </c>
      <c r="J166" s="2">
        <f>($J$2/$AU$1*(sub!L164-sub!$B164)^2)</f>
        <v>1.6356415882579668E-2</v>
      </c>
      <c r="K166" s="2">
        <f>($K$2/$AU$1*(sub!M164-sub!$B164)^2)</f>
        <v>1.73919909338335E-3</v>
      </c>
      <c r="L166" s="2">
        <f>($L$2/$AU$1*(sub!N164-sub!$B164)^2)</f>
        <v>3.2341740374514795E-2</v>
      </c>
      <c r="M166" s="2">
        <f>($M$2/$AU$1*(sub!O164-sub!$B164)^2)</f>
        <v>9.7484971181924029E-5</v>
      </c>
      <c r="N166" s="2">
        <f>($N$2/$AU$1*(sub!P164-sub!$B164)^2)</f>
        <v>2.9597401977545169E-2</v>
      </c>
      <c r="O166" s="2">
        <f>($O$2*(sub!Q164-sub!$B164)^2)</f>
        <v>16.212889392819051</v>
      </c>
      <c r="P166" s="2">
        <f>($P$2/$AU$1*(sub!R164-sub!$B164)^2)</f>
        <v>6.9176162258349286E-2</v>
      </c>
      <c r="Q166" s="2">
        <f>($Q$2/$AU$1*(sub!S164-sub!$B164)^2)</f>
        <v>0.77707164598095801</v>
      </c>
      <c r="R166" s="2">
        <f>($R$2/$AU$1*(sub!T164-sub!$B164)^2)</f>
        <v>0.37606929553765434</v>
      </c>
      <c r="S166" s="2">
        <f>($S$2/$AU$1*(sub!U164-sub!$B164)^2)</f>
        <v>1.272273867000338</v>
      </c>
      <c r="T166" s="2">
        <f>($T$2/$AU$1*(sub!V164-sub!$B164)^2)</f>
        <v>2.6182068169167256</v>
      </c>
      <c r="U166" s="2">
        <f>($U$2/$AU$1*(sub!W164-sub!$B164)^2)</f>
        <v>7.1974503105061038E-2</v>
      </c>
      <c r="V166" s="2">
        <f>($V$2/$AU$1*(sub!X164-sub!$B164)^2)</f>
        <v>0.24364311801932931</v>
      </c>
      <c r="W166" s="2">
        <f>($W$2/$AU$1*(sub!Y164-sub!$B164)^2)</f>
        <v>7.1664241242883247E-3</v>
      </c>
      <c r="X166" s="2">
        <f>($X$2/$AU$1*(sub!Z164-sub!$B164)^2)</f>
        <v>0.29131348455854794</v>
      </c>
      <c r="Y166" s="2">
        <f>($Y$2/$AU$1*(sub!AA164-sub!$B164)^2)</f>
        <v>6.1344890715978751E-3</v>
      </c>
      <c r="Z166" s="2">
        <f>($Z$2/$AU$1*(sub!AB164-sub!$B164)^2)</f>
        <v>8.4613275372744476E-2</v>
      </c>
      <c r="AA166" s="2">
        <f>($AA$2/$AU$1*(sub!AC164-sub!$B164)^2)</f>
        <v>0.13133438884720849</v>
      </c>
      <c r="AB166" s="2">
        <f>($AB$2*(sub!AD164-sub!$B164)^2)</f>
        <v>6.8942525638019241</v>
      </c>
      <c r="AC166" s="2">
        <f>($AC$2/$AU$1*(sub!AE164-sub!$B164)^2)</f>
        <v>0.13532510803926584</v>
      </c>
      <c r="AD166" s="2">
        <f>($AD$2/$AU$1*(sub!AF164-sub!$B164)^2)</f>
        <v>91.392212439139371</v>
      </c>
      <c r="AE166" s="2">
        <f>($AE$2/$AU$1*(sub!AG164-sub!$B164)^2)</f>
        <v>3.007485326664603E-2</v>
      </c>
      <c r="AF166" s="2">
        <f>($AF$2/$AU$1*(sub!AH164-sub!$B164)^2)</f>
        <v>5.9484273077560452</v>
      </c>
      <c r="AG166" s="2">
        <f>($AG$2/$AU$1*(sub!AI164-sub!$B164)^2)</f>
        <v>3.6400825575556861</v>
      </c>
      <c r="AH166" s="2">
        <f>($AH$2/$AU$1*(sub!AJ164-sub!$B164)^2)</f>
        <v>2.6224741191844996</v>
      </c>
      <c r="AI166" s="2">
        <f>($AI$2/$AU$1*(sub!AK164-sub!$B164)^2)</f>
        <v>0.16203114871869059</v>
      </c>
      <c r="AJ166" s="2">
        <f>($AJ$2/$AU$1*(sub!AL164-sub!$B164)^2)</f>
        <v>0.57532336952942464</v>
      </c>
      <c r="AK166" s="2">
        <f>($AK$2/$AU$1*(sub!AM164-sub!$B164)^2)</f>
        <v>7.6566422409927162E-3</v>
      </c>
      <c r="AL166" s="2">
        <f>($AL$2/$AU$1*(sub!AN164-sub!$B164)^2)</f>
        <v>6.9662509906308614E-3</v>
      </c>
      <c r="AM166" s="2">
        <f>($AM$2/$AU$1*(sub!AO164-sub!$B164)^2)</f>
        <v>0.15531522165558675</v>
      </c>
      <c r="AN166" s="2">
        <f>($AN$2/$AU$1*(sub!AP164-sub!$B164)^2)</f>
        <v>0.13173025031845326</v>
      </c>
      <c r="AO166" s="2">
        <f>($AO$2/$AU$1*(sub!AQ164-sub!$B164)^2)</f>
        <v>5.6968685986609549E-2</v>
      </c>
      <c r="AP166" s="2">
        <f>($AP$2/$AU$1*(sub!AR164-sub!$B164)^2)</f>
        <v>4.4671989856446888E-2</v>
      </c>
      <c r="AQ166" s="2">
        <f>($AQ$2/$AU$1*(sub!AS164-sub!$B164)^2)</f>
        <v>6.1571000609389276E-2</v>
      </c>
      <c r="AR166" s="2">
        <f>($AR$2/$AU$1*(sub!AT164-sub!$B164)^2)</f>
        <v>0.78984644967366069</v>
      </c>
      <c r="AS166" s="2">
        <f>($AS$2/$AU$1*(sub!AU164-sub!$B164)^2)</f>
        <v>1.5083278814272787</v>
      </c>
      <c r="AT166" s="2">
        <f>($AT$2/$AU$1*(sub!AV164-sub!$B164)^2)</f>
        <v>0.41578624201010594</v>
      </c>
      <c r="AU166" s="2"/>
      <c r="AV166" s="26">
        <f t="shared" si="3"/>
        <v>197.56578124752247</v>
      </c>
    </row>
    <row r="167" spans="1:48" x14ac:dyDescent="0.2">
      <c r="A167" s="1">
        <v>44804</v>
      </c>
      <c r="B167" s="2">
        <f>$B$2/$AU$1*(sub!D165-sub!$B165)^2</f>
        <v>4.2515432550362231</v>
      </c>
      <c r="C167" s="2">
        <f>($C$2/$AU$1)*(sub!E165-sub!$B165)^2</f>
        <v>0.13135993424537096</v>
      </c>
      <c r="D167" s="2">
        <f>($D$2/$AU$1)*(sub!F165-sub!$B165)^2</f>
        <v>8.3316872947799339E-3</v>
      </c>
      <c r="E167" s="2">
        <f>($E$2/$AU$1*(sub!G165-sub!$B165)^2)</f>
        <v>3.5915799429388886E-3</v>
      </c>
      <c r="F167" s="2">
        <f>($F$2/$AU$1*(sub!H165-sub!$B165)^2)</f>
        <v>7.3809728879268368</v>
      </c>
      <c r="G167" s="2">
        <f>($G$2*(sub!I165-sub!$B165)^2)</f>
        <v>50.707086854957709</v>
      </c>
      <c r="H167" s="2">
        <f>($H$2/$AU$1*(sub!J165-sub!$B165)^2)</f>
        <v>4.7705762079462435E-2</v>
      </c>
      <c r="I167" s="2">
        <f>($I$2/$AU$1*(sub!K165-sub!$B165)^2)</f>
        <v>2.0420403130429025E-2</v>
      </c>
      <c r="J167" s="2">
        <f>($J$2/$AU$1*(sub!L165-sub!$B165)^2)</f>
        <v>7.0659734400088048E-2</v>
      </c>
      <c r="K167" s="2">
        <f>($K$2/$AU$1*(sub!M165-sub!$B165)^2)</f>
        <v>6.7735988012046555E-2</v>
      </c>
      <c r="L167" s="2">
        <f>($L$2/$AU$1*(sub!N165-sub!$B165)^2)</f>
        <v>3.2030068468172747E-3</v>
      </c>
      <c r="M167" s="2">
        <f>($M$2/$AU$1*(sub!O165-sub!$B165)^2)</f>
        <v>1.91094220134775E-3</v>
      </c>
      <c r="N167" s="2">
        <f>($N$2/$AU$1*(sub!P165-sub!$B165)^2)</f>
        <v>3.3531928035854273E-2</v>
      </c>
      <c r="O167" s="2">
        <f>($O$2*(sub!Q165-sub!$B165)^2)</f>
        <v>20.193972729778594</v>
      </c>
      <c r="P167" s="2">
        <f>($P$2/$AU$1*(sub!R165-sub!$B165)^2)</f>
        <v>9.7778489845832553E-2</v>
      </c>
      <c r="Q167" s="2">
        <f>($Q$2/$AU$1*(sub!S165-sub!$B165)^2)</f>
        <v>0.70511739664504625</v>
      </c>
      <c r="R167" s="2">
        <f>($R$2/$AU$1*(sub!T165-sub!$B165)^2)</f>
        <v>0.33343014062128812</v>
      </c>
      <c r="S167" s="2">
        <f>($S$2/$AU$1*(sub!U165-sub!$B165)^2)</f>
        <v>1.2045572779586009</v>
      </c>
      <c r="T167" s="2">
        <f>($T$2/$AU$1*(sub!V165-sub!$B165)^2)</f>
        <v>2.4632107217250883</v>
      </c>
      <c r="U167" s="2">
        <f>($U$2/$AU$1*(sub!W165-sub!$B165)^2)</f>
        <v>8.1545939107627224E-2</v>
      </c>
      <c r="V167" s="2">
        <f>($V$2/$AU$1*(sub!X165-sub!$B165)^2)</f>
        <v>0.19612924108815427</v>
      </c>
      <c r="W167" s="2">
        <f>($W$2/$AU$1*(sub!Y165-sub!$B165)^2)</f>
        <v>1.8948875450638711E-2</v>
      </c>
      <c r="X167" s="2">
        <f>($X$2/$AU$1*(sub!Z165-sub!$B165)^2)</f>
        <v>0.15842380182926177</v>
      </c>
      <c r="Y167" s="2">
        <f>($Y$2/$AU$1*(sub!AA165-sub!$B165)^2)</f>
        <v>3.0938729457451238E-2</v>
      </c>
      <c r="Z167" s="2">
        <f>($Z$2/$AU$1*(sub!AB165-sub!$B165)^2)</f>
        <v>5.0307691895746326E-2</v>
      </c>
      <c r="AA167" s="2">
        <f>($AA$2/$AU$1*(sub!AC165-sub!$B165)^2)</f>
        <v>0.10648643929055553</v>
      </c>
      <c r="AB167" s="2">
        <f>($AB$2*(sub!AD165-sub!$B165)^2)</f>
        <v>6.195851435140681</v>
      </c>
      <c r="AC167" s="2">
        <f>($AC$2/$AU$1*(sub!AE165-sub!$B165)^2)</f>
        <v>0.20755470703170542</v>
      </c>
      <c r="AD167" s="2">
        <f>($AD$2/$AU$1*(sub!AF165-sub!$B165)^2)</f>
        <v>49.212927755598017</v>
      </c>
      <c r="AE167" s="2">
        <f>($AE$2/$AU$1*(sub!AG165-sub!$B165)^2)</f>
        <v>9.7786025653515008E-3</v>
      </c>
      <c r="AF167" s="2">
        <f>($AF$2/$AU$1*(sub!AH165-sub!$B165)^2)</f>
        <v>7.4549942410039369</v>
      </c>
      <c r="AG167" s="2">
        <f>($AG$2/$AU$1*(sub!AI165-sub!$B165)^2)</f>
        <v>3.121762744727179</v>
      </c>
      <c r="AH167" s="2">
        <f>($AH$2/$AU$1*(sub!AJ165-sub!$B165)^2)</f>
        <v>2.388347562771175</v>
      </c>
      <c r="AI167" s="2">
        <f>($AI$2/$AU$1*(sub!AK165-sub!$B165)^2)</f>
        <v>0.1530179849136403</v>
      </c>
      <c r="AJ167" s="2">
        <f>($AJ$2/$AU$1*(sub!AL165-sub!$B165)^2)</f>
        <v>0.56773225241241831</v>
      </c>
      <c r="AK167" s="2">
        <f>($AK$2/$AU$1*(sub!AM165-sub!$B165)^2)</f>
        <v>1.7506912064687734E-2</v>
      </c>
      <c r="AL167" s="2">
        <f>($AL$2/$AU$1*(sub!AN165-sub!$B165)^2)</f>
        <v>1.3775262291439879E-2</v>
      </c>
      <c r="AM167" s="2">
        <f>($AM$2/$AU$1*(sub!AO165-sub!$B165)^2)</f>
        <v>0.14199078005943536</v>
      </c>
      <c r="AN167" s="2">
        <f>($AN$2/$AU$1*(sub!AP165-sub!$B165)^2)</f>
        <v>0.1213762659313071</v>
      </c>
      <c r="AO167" s="2">
        <f>($AO$2/$AU$1*(sub!AQ165-sub!$B165)^2)</f>
        <v>1.7624558625271715E-2</v>
      </c>
      <c r="AP167" s="2">
        <f>($AP$2/$AU$1*(sub!AR165-sub!$B165)^2)</f>
        <v>0.2315538592757192</v>
      </c>
      <c r="AQ167" s="2">
        <f>($AQ$2/$AU$1*(sub!AS165-sub!$B165)^2)</f>
        <v>2.1350052111968366E-2</v>
      </c>
      <c r="AR167" s="2">
        <f>($AR$2/$AU$1*(sub!AT165-sub!$B165)^2)</f>
        <v>0.75580075337957997</v>
      </c>
      <c r="AS167" s="2">
        <f>($AS$2/$AU$1*(sub!AU165-sub!$B165)^2)</f>
        <v>1.4064266679701238</v>
      </c>
      <c r="AT167" s="2">
        <f>($AT$2/$AU$1*(sub!AV165-sub!$B165)^2)</f>
        <v>0.38966319939834093</v>
      </c>
      <c r="AU167" s="2"/>
      <c r="AV167" s="26">
        <f t="shared" si="3"/>
        <v>160.79793703607575</v>
      </c>
    </row>
    <row r="168" spans="1:48" x14ac:dyDescent="0.2">
      <c r="A168" s="1">
        <v>44834</v>
      </c>
      <c r="B168" s="2">
        <f>$B$2/$AU$1*(sub!D166-sub!$B166)^2</f>
        <v>5.7294809857830558</v>
      </c>
      <c r="C168" s="2">
        <f>($C$2/$AU$1)*(sub!E166-sub!$B166)^2</f>
        <v>0.27720127792289034</v>
      </c>
      <c r="D168" s="2">
        <f>($D$2/$AU$1)*(sub!F166-sub!$B166)^2</f>
        <v>1.0333285859432009E-2</v>
      </c>
      <c r="E168" s="2">
        <f>($E$2/$AU$1*(sub!G166-sub!$B166)^2)</f>
        <v>4.0062506497893099E-2</v>
      </c>
      <c r="F168" s="2">
        <f>($F$2/$AU$1*(sub!H166-sub!$B166)^2)</f>
        <v>3.8246591632553186</v>
      </c>
      <c r="G168" s="2">
        <f>($G$2*(sub!I166-sub!$B166)^2)</f>
        <v>37.555562968654442</v>
      </c>
      <c r="H168" s="2">
        <f>($H$2/$AU$1*(sub!J166-sub!$B166)^2)</f>
        <v>0.15848323742170775</v>
      </c>
      <c r="I168" s="2">
        <f>($I$2/$AU$1*(sub!K166-sub!$B166)^2)</f>
        <v>1.6696245235326326E-2</v>
      </c>
      <c r="J168" s="2">
        <f>($J$2/$AU$1*(sub!L166-sub!$B166)^2)</f>
        <v>0.20279485168834593</v>
      </c>
      <c r="K168" s="2">
        <f>($K$2/$AU$1*(sub!M166-sub!$B166)^2)</f>
        <v>8.349139714025014E-2</v>
      </c>
      <c r="L168" s="2">
        <f>($L$2/$AU$1*(sub!N166-sub!$B166)^2)</f>
        <v>4.5571491371624809E-3</v>
      </c>
      <c r="M168" s="2">
        <f>($M$2/$AU$1*(sub!O166-sub!$B166)^2)</f>
        <v>7.0018719534407526E-5</v>
      </c>
      <c r="N168" s="2">
        <f>($N$2/$AU$1*(sub!P166-sub!$B166)^2)</f>
        <v>1.018948447590093E-2</v>
      </c>
      <c r="O168" s="2">
        <f>($O$2*(sub!Q166-sub!$B166)^2)</f>
        <v>3.4803308452842789</v>
      </c>
      <c r="P168" s="2">
        <f>($P$2/$AU$1*(sub!R166-sub!$B166)^2)</f>
        <v>8.1810618264568799E-2</v>
      </c>
      <c r="Q168" s="2">
        <f>($Q$2/$AU$1*(sub!S166-sub!$B166)^2)</f>
        <v>0.58192097572334367</v>
      </c>
      <c r="R168" s="2">
        <f>($R$2/$AU$1*(sub!T166-sub!$B166)^2)</f>
        <v>0.29336910160862206</v>
      </c>
      <c r="S168" s="2">
        <f>($S$2/$AU$1*(sub!U166-sub!$B166)^2)</f>
        <v>0.95908810955469559</v>
      </c>
      <c r="T168" s="2">
        <f>($T$2/$AU$1*(sub!V166-sub!$B166)^2)</f>
        <v>2.016461123949095</v>
      </c>
      <c r="U168" s="2">
        <f>($U$2/$AU$1*(sub!W166-sub!$B166)^2)</f>
        <v>3.7709630214631647E-2</v>
      </c>
      <c r="V168" s="2">
        <f>($V$2/$AU$1*(sub!X166-sub!$B166)^2)</f>
        <v>0.17331502185508432</v>
      </c>
      <c r="W168" s="2">
        <f>($W$2/$AU$1*(sub!Y166-sub!$B166)^2)</f>
        <v>2.7267435332021927E-2</v>
      </c>
      <c r="X168" s="2">
        <f>($X$2/$AU$1*(sub!Z166-sub!$B166)^2)</f>
        <v>0.16818484346048779</v>
      </c>
      <c r="Y168" s="2">
        <f>($Y$2/$AU$1*(sub!AA166-sub!$B166)^2)</f>
        <v>2.5743101165355005E-2</v>
      </c>
      <c r="Z168" s="2">
        <f>($Z$2/$AU$1*(sub!AB166-sub!$B166)^2)</f>
        <v>3.3463291685287742E-2</v>
      </c>
      <c r="AA168" s="2">
        <f>($AA$2/$AU$1*(sub!AC166-sub!$B166)^2)</f>
        <v>0.14519270611638788</v>
      </c>
      <c r="AB168" s="2">
        <f>($AB$2*(sub!AD166-sub!$B166)^2)</f>
        <v>5.5784071794293544</v>
      </c>
      <c r="AC168" s="2">
        <f>($AC$2/$AU$1*(sub!AE166-sub!$B166)^2)</f>
        <v>0.18068406049436134</v>
      </c>
      <c r="AD168" s="2">
        <f>($AD$2/$AU$1*(sub!AF166-sub!$B166)^2)</f>
        <v>27.528895259196663</v>
      </c>
      <c r="AE168" s="2">
        <f>($AE$2/$AU$1*(sub!AG166-sub!$B166)^2)</f>
        <v>2.379691921472484E-4</v>
      </c>
      <c r="AF168" s="2">
        <f>($AF$2/$AU$1*(sub!AH166-sub!$B166)^2)</f>
        <v>6.2702868167706924</v>
      </c>
      <c r="AG168" s="2">
        <f>($AG$2/$AU$1*(sub!AI166-sub!$B166)^2)</f>
        <v>2.950861324824877</v>
      </c>
      <c r="AH168" s="2">
        <f>($AH$2/$AU$1*(sub!AJ166-sub!$B166)^2)</f>
        <v>2.3655926830430904</v>
      </c>
      <c r="AI168" s="2">
        <f>($AI$2/$AU$1*(sub!AK166-sub!$B166)^2)</f>
        <v>0.14356016616132838</v>
      </c>
      <c r="AJ168" s="2">
        <f>($AJ$2/$AU$1*(sub!AL166-sub!$B166)^2)</f>
        <v>0.54026214581109178</v>
      </c>
      <c r="AK168" s="2">
        <f>($AK$2/$AU$1*(sub!AM166-sub!$B166)^2)</f>
        <v>8.9332177387820792E-3</v>
      </c>
      <c r="AL168" s="2">
        <f>($AL$2/$AU$1*(sub!AN166-sub!$B166)^2)</f>
        <v>4.0328128650773164E-3</v>
      </c>
      <c r="AM168" s="2">
        <f>($AM$2/$AU$1*(sub!AO166-sub!$B166)^2)</f>
        <v>0.13010826059807867</v>
      </c>
      <c r="AN168" s="2">
        <f>($AN$2/$AU$1*(sub!AP166-sub!$B166)^2)</f>
        <v>0.11210624684489073</v>
      </c>
      <c r="AO168" s="2">
        <f>($AO$2/$AU$1*(sub!AQ166-sub!$B166)^2)</f>
        <v>1.7301850126439641E-2</v>
      </c>
      <c r="AP168" s="2">
        <f>($AP$2/$AU$1*(sub!AR166-sub!$B166)^2)</f>
        <v>0.13062887852039418</v>
      </c>
      <c r="AQ168" s="2">
        <f>($AQ$2/$AU$1*(sub!AS166-sub!$B166)^2)</f>
        <v>6.5275278738943206E-3</v>
      </c>
      <c r="AR168" s="2">
        <f>($AR$2/$AU$1*(sub!AT166-sub!$B166)^2)</f>
        <v>0.72473999941251022</v>
      </c>
      <c r="AS168" s="2">
        <f>($AS$2/$AU$1*(sub!AU166-sub!$B166)^2)</f>
        <v>1.3146472173493089</v>
      </c>
      <c r="AT168" s="2">
        <f>($AT$2/$AU$1*(sub!AV166-sub!$B166)^2)</f>
        <v>0.36607542430144807</v>
      </c>
      <c r="AU168" s="2"/>
      <c r="AV168" s="26">
        <f t="shared" si="3"/>
        <v>104.31132841655953</v>
      </c>
    </row>
    <row r="169" spans="1:48" x14ac:dyDescent="0.2">
      <c r="A169" s="1">
        <v>44865</v>
      </c>
      <c r="B169" s="2">
        <f>$B$2/$AU$1*(sub!D167-sub!$B167)^2</f>
        <v>5.9445826303204665</v>
      </c>
      <c r="C169" s="2">
        <f>($C$2/$AU$1)*(sub!E167-sub!$B167)^2</f>
        <v>0.46057796026793069</v>
      </c>
      <c r="D169" s="2">
        <f>($D$2/$AU$1)*(sub!F167-sub!$B167)^2</f>
        <v>3.4518833761769091E-2</v>
      </c>
      <c r="E169" s="2">
        <f>($E$2/$AU$1*(sub!G167-sub!$B167)^2)</f>
        <v>0.15622336654922539</v>
      </c>
      <c r="F169" s="2">
        <f>($F$2/$AU$1*(sub!H167-sub!$B167)^2)</f>
        <v>2.7022747780636136</v>
      </c>
      <c r="G169" s="2">
        <f>($G$2*(sub!I167-sub!$B167)^2)</f>
        <v>24.349411649549445</v>
      </c>
      <c r="H169" s="2">
        <f>($H$2/$AU$1*(sub!J167-sub!$B167)^2)</f>
        <v>0.22717894589522111</v>
      </c>
      <c r="I169" s="2">
        <f>($I$2/$AU$1*(sub!K167-sub!$B167)^2)</f>
        <v>4.3679981316051296E-2</v>
      </c>
      <c r="J169" s="2">
        <f>($J$2/$AU$1*(sub!L167-sub!$B167)^2)</f>
        <v>0.29580295414778318</v>
      </c>
      <c r="K169" s="2">
        <f>($K$2/$AU$1*(sub!M167-sub!$B167)^2)</f>
        <v>0.16346016419677345</v>
      </c>
      <c r="L169" s="2">
        <f>($L$2/$AU$1*(sub!N167-sub!$B167)^2)</f>
        <v>1.4397612802770568E-2</v>
      </c>
      <c r="M169" s="2">
        <f>($M$2/$AU$1*(sub!O167-sub!$B167)^2)</f>
        <v>3.2587216212877834E-3</v>
      </c>
      <c r="N169" s="2">
        <f>($N$2/$AU$1*(sub!P167-sub!$B167)^2)</f>
        <v>8.6466322997051856E-3</v>
      </c>
      <c r="O169" s="2">
        <f>($O$2*(sub!Q167-sub!$B167)^2)</f>
        <v>1.9287307730812622</v>
      </c>
      <c r="P169" s="2">
        <f>($P$2/$AU$1*(sub!R167-sub!$B167)^2)</f>
        <v>6.0747686788022739E-2</v>
      </c>
      <c r="Q169" s="2">
        <f>($Q$2/$AU$1*(sub!S167-sub!$B167)^2)</f>
        <v>0.54875466651464189</v>
      </c>
      <c r="R169" s="2">
        <f>($R$2/$AU$1*(sub!T167-sub!$B167)^2)</f>
        <v>0.27902855531320175</v>
      </c>
      <c r="S169" s="2">
        <f>($S$2/$AU$1*(sub!U167-sub!$B167)^2)</f>
        <v>0.94827615864927395</v>
      </c>
      <c r="T169" s="2">
        <f>($T$2/$AU$1*(sub!V167-sub!$B167)^2)</f>
        <v>1.9914152951389958</v>
      </c>
      <c r="U169" s="2">
        <f>($U$2/$AU$1*(sub!W167-sub!$B167)^2)</f>
        <v>2.7178924097813882E-2</v>
      </c>
      <c r="V169" s="2">
        <f>($V$2/$AU$1*(sub!X167-sub!$B167)^2)</f>
        <v>0.16902687976037914</v>
      </c>
      <c r="W169" s="2">
        <f>($W$2/$AU$1*(sub!Y167-sub!$B167)^2)</f>
        <v>2.9067018083083054E-2</v>
      </c>
      <c r="X169" s="2">
        <f>($X$2/$AU$1*(sub!Z167-sub!$B167)^2)</f>
        <v>8.9663249653878216E-2</v>
      </c>
      <c r="Y169" s="2">
        <f>($Y$2/$AU$1*(sub!AA167-sub!$B167)^2)</f>
        <v>4.4868247925712132E-2</v>
      </c>
      <c r="Z169" s="2">
        <f>($Z$2/$AU$1*(sub!AB167-sub!$B167)^2)</f>
        <v>1.3521280491021038E-2</v>
      </c>
      <c r="AA169" s="2">
        <f>($AA$2/$AU$1*(sub!AC167-sub!$B167)^2)</f>
        <v>0.113386876008484</v>
      </c>
      <c r="AB169" s="2">
        <f>($AB$2*(sub!AD167-sub!$B167)^2)</f>
        <v>5.4616805890340157</v>
      </c>
      <c r="AC169" s="2">
        <f>($AC$2/$AU$1*(sub!AE167-sub!$B167)^2)</f>
        <v>0.10210365325527912</v>
      </c>
      <c r="AD169" s="2">
        <f>($AD$2/$AU$1*(sub!AF167-sub!$B167)^2)</f>
        <v>19.876645963386522</v>
      </c>
      <c r="AE169" s="2">
        <f>($AE$2/$AU$1*(sub!AG167-sub!$B167)^2)</f>
        <v>1.1939791838821178E-7</v>
      </c>
      <c r="AF169" s="2">
        <f>($AF$2/$AU$1*(sub!AH167-sub!$B167)^2)</f>
        <v>7.3458169865466614</v>
      </c>
      <c r="AG169" s="2">
        <f>($AG$2/$AU$1*(sub!AI167-sub!$B167)^2)</f>
        <v>2.8332289676650624</v>
      </c>
      <c r="AH169" s="2">
        <f>($AH$2/$AU$1*(sub!AJ167-sub!$B167)^2)</f>
        <v>2.3482871137382189</v>
      </c>
      <c r="AI169" s="2">
        <f>($AI$2/$AU$1*(sub!AK167-sub!$B167)^2)</f>
        <v>0.12216647721694286</v>
      </c>
      <c r="AJ169" s="2">
        <f>($AJ$2/$AU$1*(sub!AL167-sub!$B167)^2)</f>
        <v>0.53498029630085697</v>
      </c>
      <c r="AK169" s="2">
        <f>($AK$2/$AU$1*(sub!AM167-sub!$B167)^2)</f>
        <v>2.9220012089806572E-2</v>
      </c>
      <c r="AL169" s="2">
        <f>($AL$2/$AU$1*(sub!AN167-sub!$B167)^2)</f>
        <v>1.4326744228847221E-3</v>
      </c>
      <c r="AM169" s="2">
        <f>($AM$2/$AU$1*(sub!AO167-sub!$B167)^2)</f>
        <v>0.12784971872113621</v>
      </c>
      <c r="AN169" s="2">
        <f>($AN$2/$AU$1*(sub!AP167-sub!$B167)^2)</f>
        <v>0.11033997573842318</v>
      </c>
      <c r="AO169" s="2">
        <f>($AO$2/$AU$1*(sub!AQ167-sub!$B167)^2)</f>
        <v>1.9181004572654373E-2</v>
      </c>
      <c r="AP169" s="2">
        <f>($AP$2/$AU$1*(sub!AR167-sub!$B167)^2)</f>
        <v>7.8157874969902008E-2</v>
      </c>
      <c r="AQ169" s="2">
        <f>($AQ$2/$AU$1*(sub!AS167-sub!$B167)^2)</f>
        <v>3.3229133340634071E-2</v>
      </c>
      <c r="AR169" s="2">
        <f>($AR$2/$AU$1*(sub!AT167-sub!$B167)^2)</f>
        <v>0.71875393410324495</v>
      </c>
      <c r="AS169" s="2">
        <f>($AS$2/$AU$1*(sub!AU167-sub!$B167)^2)</f>
        <v>0.7437018974276014</v>
      </c>
      <c r="AT169" s="2">
        <f>($AT$2/$AU$1*(sub!AV167-sub!$B167)^2)</f>
        <v>0.36155772404529229</v>
      </c>
      <c r="AU169" s="2"/>
      <c r="AV169" s="26">
        <f t="shared" si="3"/>
        <v>81.496013958270908</v>
      </c>
    </row>
    <row r="170" spans="1:48" x14ac:dyDescent="0.2">
      <c r="A170" s="1">
        <v>44895</v>
      </c>
      <c r="B170" s="2">
        <f>$B$2/$AU$1*(sub!D168-sub!$B168)^2</f>
        <v>6.4094885140487703</v>
      </c>
      <c r="C170" s="2">
        <f>($C$2/$AU$1)*(sub!E168-sub!$B168)^2</f>
        <v>0.48950217696727277</v>
      </c>
      <c r="D170" s="2">
        <f>($D$2/$AU$1)*(sub!F168-sub!$B168)^2</f>
        <v>4.0507803930525298E-2</v>
      </c>
      <c r="E170" s="2">
        <f>($E$2/$AU$1*(sub!G168-sub!$B168)^2)</f>
        <v>0.20343606584821761</v>
      </c>
      <c r="F170" s="2">
        <f>($F$2/$AU$1*(sub!H168-sub!$B168)^2)</f>
        <v>2.4496774390936498</v>
      </c>
      <c r="G170" s="2">
        <f>($G$2*(sub!I168-sub!$B168)^2)</f>
        <v>19.820231204378814</v>
      </c>
      <c r="H170" s="2">
        <f>($H$2/$AU$1*(sub!J168-sub!$B168)^2)</f>
        <v>3.3573813040854272E-2</v>
      </c>
      <c r="I170" s="2">
        <f>($I$2/$AU$1*(sub!K168-sub!$B168)^2)</f>
        <v>1.3271203787024623E-2</v>
      </c>
      <c r="J170" s="2">
        <f>($J$2/$AU$1*(sub!L168-sub!$B168)^2)</f>
        <v>0.36069763937146704</v>
      </c>
      <c r="K170" s="2">
        <f>($K$2/$AU$1*(sub!M168-sub!$B168)^2)</f>
        <v>0.15560129194154657</v>
      </c>
      <c r="L170" s="2">
        <f>($L$2/$AU$1*(sub!N168-sub!$B168)^2)</f>
        <v>1.0570325011443336E-3</v>
      </c>
      <c r="M170" s="2">
        <f>($M$2/$AU$1*(sub!O168-sub!$B168)^2)</f>
        <v>1.5353214275094034E-3</v>
      </c>
      <c r="N170" s="2">
        <f>($N$2/$AU$1*(sub!P168-sub!$B168)^2)</f>
        <v>5.5442124051056918E-3</v>
      </c>
      <c r="O170" s="2">
        <f>($O$2*(sub!Q168-sub!$B168)^2)</f>
        <v>0.33148102431708959</v>
      </c>
      <c r="P170" s="2">
        <f>($P$2/$AU$1*(sub!R168-sub!$B168)^2)</f>
        <v>4.833145879349271E-2</v>
      </c>
      <c r="Q170" s="2">
        <f>($Q$2/$AU$1*(sub!S168-sub!$B168)^2)</f>
        <v>0.62686906102554107</v>
      </c>
      <c r="R170" s="2">
        <f>($R$2/$AU$1*(sub!T168-sub!$B168)^2)</f>
        <v>0.2648143477773881</v>
      </c>
      <c r="S170" s="2">
        <f>($S$2/$AU$1*(sub!U168-sub!$B168)^2)</f>
        <v>0.93760063792171722</v>
      </c>
      <c r="T170" s="2">
        <f>($T$2/$AU$1*(sub!V168-sub!$B168)^2)</f>
        <v>1.96669989614741</v>
      </c>
      <c r="U170" s="2">
        <f>($U$2/$AU$1*(sub!W168-sub!$B168)^2)</f>
        <v>1.6131454576291858E-2</v>
      </c>
      <c r="V170" s="2">
        <f>($V$2/$AU$1*(sub!X168-sub!$B168)^2)</f>
        <v>0.16482194626279997</v>
      </c>
      <c r="W170" s="2">
        <f>($W$2/$AU$1*(sub!Y168-sub!$B168)^2)</f>
        <v>3.0910885437168311E-2</v>
      </c>
      <c r="X170" s="2">
        <f>($X$2/$AU$1*(sub!Z168-sub!$B168)^2)</f>
        <v>9.3762458351023703E-2</v>
      </c>
      <c r="Y170" s="2">
        <f>($Y$2/$AU$1*(sub!AA168-sub!$B168)^2)</f>
        <v>4.7368415377266666E-2</v>
      </c>
      <c r="Z170" s="2">
        <f>($Z$2/$AU$1*(sub!AB168-sub!$B168)^2)</f>
        <v>1.2706672276140521E-2</v>
      </c>
      <c r="AA170" s="2">
        <f>($AA$2/$AU$1*(sub!AC168-sub!$B168)^2)</f>
        <v>8.4163974823612861E-2</v>
      </c>
      <c r="AB170" s="2">
        <f>($AB$2*(sub!AD168-sub!$B168)^2)</f>
        <v>5.3469934117891595</v>
      </c>
      <c r="AC170" s="2">
        <f>($AC$2/$AU$1*(sub!AE168-sub!$B168)^2)</f>
        <v>8.3397501775066149E-2</v>
      </c>
      <c r="AD170" s="2">
        <f>($AD$2/$AU$1*(sub!AF168-sub!$B168)^2)</f>
        <v>12.366575707529595</v>
      </c>
      <c r="AE170" s="2">
        <f>($AE$2/$AU$1*(sub!AG168-sub!$B168)^2)</f>
        <v>1.4068438968049461E-2</v>
      </c>
      <c r="AF170" s="2">
        <f>($AF$2/$AU$1*(sub!AH168-sub!$B168)^2)</f>
        <v>4.8886787705167603</v>
      </c>
      <c r="AG170" s="2">
        <f>($AG$2/$AU$1*(sub!AI168-sub!$B168)^2)</f>
        <v>1.7164507727593985</v>
      </c>
      <c r="AH170" s="2">
        <f>($AH$2/$AU$1*(sub!AJ168-sub!$B168)^2)</f>
        <v>2.8859412203273149</v>
      </c>
      <c r="AI170" s="2">
        <f>($AI$2/$AU$1*(sub!AK168-sub!$B168)^2)</f>
        <v>0.1490270990725604</v>
      </c>
      <c r="AJ170" s="2">
        <f>($AJ$2/$AU$1*(sub!AL168-sub!$B168)^2)</f>
        <v>0.52976114281405495</v>
      </c>
      <c r="AK170" s="2">
        <f>($AK$2/$AU$1*(sub!AM168-sub!$B168)^2)</f>
        <v>1.7238235822269396E-2</v>
      </c>
      <c r="AL170" s="2">
        <f>($AL$2/$AU$1*(sub!AN168-sub!$B168)^2)</f>
        <v>8.8424645784342343E-4</v>
      </c>
      <c r="AM170" s="2">
        <f>($AM$2/$AU$1*(sub!AO168-sub!$B168)^2)</f>
        <v>0.1256265752784067</v>
      </c>
      <c r="AN170" s="2">
        <f>($AN$2/$AU$1*(sub!AP168-sub!$B168)^2)</f>
        <v>0.10859996272003254</v>
      </c>
      <c r="AO170" s="2">
        <f>($AO$2/$AU$1*(sub!AQ168-sub!$B168)^2)</f>
        <v>1.2542006093743487E-2</v>
      </c>
      <c r="AP170" s="2">
        <f>($AP$2/$AU$1*(sub!AR168-sub!$B168)^2)</f>
        <v>8.557883889746512E-2</v>
      </c>
      <c r="AQ170" s="2">
        <f>($AQ$2/$AU$1*(sub!AS168-sub!$B168)^2)</f>
        <v>2.0776599452241491E-2</v>
      </c>
      <c r="AR170" s="2">
        <f>($AR$2/$AU$1*(sub!AT168-sub!$B168)^2)</f>
        <v>0.71283439069481169</v>
      </c>
      <c r="AS170" s="2">
        <f>($AS$2/$AU$1*(sub!AU168-sub!$B168)^2)</f>
        <v>0.73060762172141325</v>
      </c>
      <c r="AT170" s="2">
        <f>($AT$2/$AU$1*(sub!AV168-sub!$B168)^2)</f>
        <v>0.35709944527867765</v>
      </c>
      <c r="AU170" s="2"/>
      <c r="AV170" s="26">
        <f t="shared" si="3"/>
        <v>64.762467939797702</v>
      </c>
    </row>
    <row r="171" spans="1:48" x14ac:dyDescent="0.2">
      <c r="A171" s="1">
        <v>44926</v>
      </c>
      <c r="B171" s="2">
        <f>$B$2/$AU$1*(sub!D169-sub!$B169)^2</f>
        <v>7.3934379151935241</v>
      </c>
      <c r="C171" s="2">
        <f>($C$2/$AU$1)*(sub!E169-sub!$B169)^2</f>
        <v>0.33441780743483562</v>
      </c>
      <c r="D171" s="2">
        <f>($D$2/$AU$1)*(sub!F169-sub!$B169)^2</f>
        <v>4.6625662361462795E-2</v>
      </c>
      <c r="E171" s="2">
        <f>($E$2/$AU$1*(sub!G169-sub!$B169)^2)</f>
        <v>0.14602246286887288</v>
      </c>
      <c r="F171" s="2">
        <f>($F$2/$AU$1*(sub!H169-sub!$B169)^2)</f>
        <v>1.8891325858916728</v>
      </c>
      <c r="G171" s="2">
        <f>($G$2*(sub!I169-sub!$B169)^2)</f>
        <v>19.828049569878395</v>
      </c>
      <c r="H171" s="2">
        <f>($H$2/$AU$1*(sub!J169-sub!$B169)^2)</f>
        <v>0.48553822087012211</v>
      </c>
      <c r="I171" s="2">
        <f>($I$2/$AU$1*(sub!K169-sub!$B169)^2)</f>
        <v>3.1999838621681868E-2</v>
      </c>
      <c r="J171" s="2">
        <f>($J$2/$AU$1*(sub!L169-sub!$B169)^2)</f>
        <v>0.41441841095768372</v>
      </c>
      <c r="K171" s="2">
        <f>($K$2/$AU$1*(sub!M169-sub!$B169)^2)</f>
        <v>0.22041082547738308</v>
      </c>
      <c r="L171" s="2">
        <f>($L$2/$AU$1*(sub!N169-sub!$B169)^2)</f>
        <v>9.5201280927228473E-4</v>
      </c>
      <c r="M171" s="2">
        <f>($M$2/$AU$1*(sub!O169-sub!$B169)^2)</f>
        <v>2.9339350188433323E-8</v>
      </c>
      <c r="N171" s="2">
        <f>($N$2/$AU$1*(sub!P169-sub!$B169)^2)</f>
        <v>8.0005713907623267E-3</v>
      </c>
      <c r="O171" s="2">
        <f>($O$2*(sub!Q169-sub!$B169)^2)</f>
        <v>0.27735994270607439</v>
      </c>
      <c r="P171" s="2">
        <f>($P$2/$AU$1*(sub!R169-sub!$B169)^2)</f>
        <v>4.1377899038959942E-2</v>
      </c>
      <c r="Q171" s="2">
        <f>($Q$2/$AU$1*(sub!S169-sub!$B169)^2)</f>
        <v>0.50347534155097973</v>
      </c>
      <c r="R171" s="2">
        <f>($R$2/$AU$1*(sub!T169-sub!$B169)^2)</f>
        <v>0.24754810630297958</v>
      </c>
      <c r="S171" s="2">
        <f>($S$2/$AU$1*(sub!U169-sub!$B169)^2)</f>
        <v>0.96571471484688476</v>
      </c>
      <c r="T171" s="2">
        <f>($T$2/$AU$1*(sub!V169-sub!$B169)^2)</f>
        <v>2.2522430308521875</v>
      </c>
      <c r="U171" s="2">
        <f>($U$2/$AU$1*(sub!W169-sub!$B169)^2)</f>
        <v>1.2999004533967091E-2</v>
      </c>
      <c r="V171" s="2">
        <f>($V$2/$AU$1*(sub!X169-sub!$B169)^2)</f>
        <v>0.10793329664937208</v>
      </c>
      <c r="W171" s="2">
        <f>($W$2/$AU$1*(sub!Y169-sub!$B169)^2)</f>
        <v>5.3657646241189336E-2</v>
      </c>
      <c r="X171" s="2">
        <f>($X$2/$AU$1*(sub!Z169-sub!$B169)^2)</f>
        <v>0.12337153622363721</v>
      </c>
      <c r="Y171" s="2">
        <f>($Y$2/$AU$1*(sub!AA169-sub!$B169)^2)</f>
        <v>1.1130090531081178E-3</v>
      </c>
      <c r="Z171" s="2">
        <f>($Z$2/$AU$1*(sub!AB169-sub!$B169)^2)</f>
        <v>1.2038546167360896E-3</v>
      </c>
      <c r="AA171" s="2">
        <f>($AA$2/$AU$1*(sub!AC169-sub!$B169)^2)</f>
        <v>6.9929220944772844E-2</v>
      </c>
      <c r="AB171" s="2">
        <f>($AB$2*(sub!AD169-sub!$B169)^2)</f>
        <v>4.2177707107661648</v>
      </c>
      <c r="AC171" s="2">
        <f>($AC$2/$AU$1*(sub!AE169-sub!$B169)^2)</f>
        <v>1.9485993798524233E-2</v>
      </c>
      <c r="AD171" s="2">
        <f>($AD$2/$AU$1*(sub!AF169-sub!$B169)^2)</f>
        <v>9.4603572417082873</v>
      </c>
      <c r="AE171" s="2">
        <f>($AE$2/$AU$1*(sub!AG169-sub!$B169)^2)</f>
        <v>6.3325464272283678E-3</v>
      </c>
      <c r="AF171" s="2">
        <f>($AF$2/$AU$1*(sub!AH169-sub!$B169)^2)</f>
        <v>2.639910762839079</v>
      </c>
      <c r="AG171" s="2">
        <f>($AG$2/$AU$1*(sub!AI169-sub!$B169)^2)</f>
        <v>1.6531621722718612</v>
      </c>
      <c r="AH171" s="2">
        <f>($AH$2/$AU$1*(sub!AJ169-sub!$B169)^2)</f>
        <v>2.6900101482156917</v>
      </c>
      <c r="AI171" s="2">
        <f>($AI$2/$AU$1*(sub!AK169-sub!$B169)^2)</f>
        <v>0.10632979464400967</v>
      </c>
      <c r="AJ171" s="2">
        <f>($AJ$2/$AU$1*(sub!AL169-sub!$B169)^2)</f>
        <v>0.47700251663747983</v>
      </c>
      <c r="AK171" s="2">
        <f>($AK$2/$AU$1*(sub!AM169-sub!$B169)^2)</f>
        <v>7.526348847107095E-3</v>
      </c>
      <c r="AL171" s="2">
        <f>($AL$2/$AU$1*(sub!AN169-sub!$B169)^2)</f>
        <v>5.0070325618131011E-2</v>
      </c>
      <c r="AM171" s="2">
        <f>($AM$2/$AU$1*(sub!AO169-sub!$B169)^2)</f>
        <v>0.10349093994666037</v>
      </c>
      <c r="AN171" s="2">
        <f>($AN$2/$AU$1*(sub!AP169-sub!$B169)^2)</f>
        <v>9.1188567435699142E-2</v>
      </c>
      <c r="AO171" s="2">
        <f>($AO$2/$AU$1*(sub!AQ169-sub!$B169)^2)</f>
        <v>2.388055581495446E-3</v>
      </c>
      <c r="AP171" s="2">
        <f>($AP$2/$AU$1*(sub!AR169-sub!$B169)^2)</f>
        <v>1.3747296093924553E-2</v>
      </c>
      <c r="AQ171" s="2">
        <f>($AQ$2/$AU$1*(sub!AS169-sub!$B169)^2)</f>
        <v>3.8700716807103179E-2</v>
      </c>
      <c r="AR171" s="2">
        <f>($AR$2/$AU$1*(sub!AT169-sub!$B169)^2)</f>
        <v>0.65224175850221922</v>
      </c>
      <c r="AS171" s="2">
        <f>($AS$2/$AU$1*(sub!AU169-sub!$B169)^2)</f>
        <v>0.50029744199880966</v>
      </c>
      <c r="AT171" s="2">
        <f>($AT$2/$AU$1*(sub!AV169-sub!$B169)^2)</f>
        <v>0.3120196767313459</v>
      </c>
      <c r="AU171" s="2"/>
      <c r="AV171" s="26">
        <f t="shared" si="3"/>
        <v>58.4989655315267</v>
      </c>
    </row>
    <row r="172" spans="1:48" x14ac:dyDescent="0.2">
      <c r="A172" s="1">
        <v>44957</v>
      </c>
      <c r="B172" s="2">
        <f>$B$2/$AU$1*(sub!D170-sub!$B170)^2</f>
        <v>9.2951377823955035</v>
      </c>
      <c r="C172" s="2">
        <f>($C$2/$AU$1)*(sub!E170-sub!$B170)^2</f>
        <v>0.92641347413290964</v>
      </c>
      <c r="D172" s="2">
        <f>($D$2/$AU$1)*(sub!F170-sub!$B170)^2</f>
        <v>0.16367072244486736</v>
      </c>
      <c r="E172" s="2">
        <f>($E$2/$AU$1*(sub!G170-sub!$B170)^2)</f>
        <v>0.28103660684789317</v>
      </c>
      <c r="F172" s="2">
        <f>($F$2/$AU$1*(sub!H170-sub!$B170)^2)</f>
        <v>1.1004331246860857</v>
      </c>
      <c r="G172" s="2">
        <f>($G$2*(sub!I170-sub!$B170)^2)</f>
        <v>6.7472202132549679</v>
      </c>
      <c r="H172" s="2">
        <f>($H$2/$AU$1*(sub!J170-sub!$B170)^2)</f>
        <v>0.95602528185454605</v>
      </c>
      <c r="I172" s="2">
        <f>($I$2/$AU$1*(sub!K170-sub!$B170)^2)</f>
        <v>5.7097283503179656E-2</v>
      </c>
      <c r="J172" s="2">
        <f>($J$2/$AU$1*(sub!L170-sub!$B170)^2)</f>
        <v>0.54140273152550422</v>
      </c>
      <c r="K172" s="2">
        <f>($K$2/$AU$1*(sub!M170-sub!$B170)^2)</f>
        <v>0.35866784908724908</v>
      </c>
      <c r="L172" s="2">
        <f>($L$2/$AU$1*(sub!N170-sub!$B170)^2)</f>
        <v>1.531741257154819E-5</v>
      </c>
      <c r="M172" s="2">
        <f>($M$2/$AU$1*(sub!O170-sub!$B170)^2)</f>
        <v>2.8902751064920611E-2</v>
      </c>
      <c r="N172" s="2">
        <f>($N$2/$AU$1*(sub!P170-sub!$B170)^2)</f>
        <v>2.3810554619165072E-3</v>
      </c>
      <c r="O172" s="2">
        <f>($O$2*(sub!Q170-sub!$B170)^2)</f>
        <v>2.7450879066696159E-3</v>
      </c>
      <c r="P172" s="2">
        <f>($P$2/$AU$1*(sub!R170-sub!$B170)^2)</f>
        <v>2.3046036258038281E-2</v>
      </c>
      <c r="Q172" s="2">
        <f>($Q$2/$AU$1*(sub!S170-sub!$B170)^2)</f>
        <v>0.44512190494557013</v>
      </c>
      <c r="R172" s="2">
        <f>($R$2/$AU$1*(sub!T170-sub!$B170)^2)</f>
        <v>0.20209920150961436</v>
      </c>
      <c r="S172" s="2">
        <f>($S$2/$AU$1*(sub!U170-sub!$B170)^2)</f>
        <v>0.82183278724679343</v>
      </c>
      <c r="T172" s="2">
        <f>($T$2/$AU$1*(sub!V170-sub!$B170)^2)</f>
        <v>1.9017597484241395</v>
      </c>
      <c r="U172" s="2">
        <f>($U$2/$AU$1*(sub!W170-sub!$B170)^2)</f>
        <v>4.89845086652161E-3</v>
      </c>
      <c r="V172" s="2">
        <f>($V$2/$AU$1*(sub!X170-sub!$B170)^2)</f>
        <v>6.6169656128870769E-2</v>
      </c>
      <c r="W172" s="2">
        <f>($W$2/$AU$1*(sub!Y170-sub!$B170)^2)</f>
        <v>9.3274596519228536E-2</v>
      </c>
      <c r="X172" s="2">
        <f>($X$2/$AU$1*(sub!Z170-sub!$B170)^2)</f>
        <v>7.9827455194200814E-2</v>
      </c>
      <c r="Y172" s="2">
        <f>($Y$2/$AU$1*(sub!AA170-sub!$B170)^2)</f>
        <v>2.4681063611279132E-4</v>
      </c>
      <c r="Z172" s="2">
        <f>($Z$2/$AU$1*(sub!AB170-sub!$B170)^2)</f>
        <v>4.5725798476292281E-6</v>
      </c>
      <c r="AA172" s="2">
        <f>($AA$2/$AU$1*(sub!AC170-sub!$B170)^2)</f>
        <v>5.8487933842574093E-2</v>
      </c>
      <c r="AB172" s="2">
        <f>($AB$2*(sub!AD170-sub!$B170)^2)</f>
        <v>2.5684289478215474</v>
      </c>
      <c r="AC172" s="2">
        <f>($AC$2/$AU$1*(sub!AE170-sub!$B170)^2)</f>
        <v>5.2612464607223837E-3</v>
      </c>
      <c r="AD172" s="2">
        <f>($AD$2/$AU$1*(sub!AF170-sub!$B170)^2)</f>
        <v>1.5032762885449726</v>
      </c>
      <c r="AE172" s="2">
        <f>($AE$2/$AU$1*(sub!AG170-sub!$B170)^2)</f>
        <v>6.5340519973061548E-2</v>
      </c>
      <c r="AF172" s="2">
        <f>($AF$2/$AU$1*(sub!AH170-sub!$B170)^2)</f>
        <v>3.5370371596057524</v>
      </c>
      <c r="AG172" s="2">
        <f>($AG$2/$AU$1*(sub!AI170-sub!$B170)^2)</f>
        <v>1.2052427581241572</v>
      </c>
      <c r="AH172" s="2">
        <f>($AH$2/$AU$1*(sub!AJ170-sub!$B170)^2)</f>
        <v>2.1803189985644029</v>
      </c>
      <c r="AI172" s="2">
        <f>($AI$2/$AU$1*(sub!AK170-sub!$B170)^2)</f>
        <v>9.2197908237779833E-2</v>
      </c>
      <c r="AJ172" s="2">
        <f>($AJ$2/$AU$1*(sub!AL170-sub!$B170)^2)</f>
        <v>0.39310946416917403</v>
      </c>
      <c r="AK172" s="2">
        <f>($AK$2/$AU$1*(sub!AM170-sub!$B170)^2)</f>
        <v>1.1070852849007516E-2</v>
      </c>
      <c r="AL172" s="2">
        <f>($AL$2/$AU$1*(sub!AN170-sub!$B170)^2)</f>
        <v>1.2686955017385598E-2</v>
      </c>
      <c r="AM172" s="2">
        <f>($AM$2/$AU$1*(sub!AO170-sub!$B170)^2)</f>
        <v>7.7529023836893335E-2</v>
      </c>
      <c r="AN172" s="2">
        <f>($AN$2/$AU$1*(sub!AP170-sub!$B170)^2)</f>
        <v>7.051317966062276E-2</v>
      </c>
      <c r="AO172" s="2">
        <f>($AO$2/$AU$1*(sub!AQ170-sub!$B170)^2)</f>
        <v>3.9747814888586221E-3</v>
      </c>
      <c r="AP172" s="2">
        <f>($AP$2/$AU$1*(sub!AR170-sub!$B170)^2)</f>
        <v>0.2880587090545802</v>
      </c>
      <c r="AQ172" s="2">
        <f>($AQ$2/$AU$1*(sub!AS170-sub!$B170)^2)</f>
        <v>8.44991556334031E-2</v>
      </c>
      <c r="AR172" s="2">
        <f>($AR$2/$AU$1*(sub!AT170-sub!$B170)^2)</f>
        <v>0.53553062144705743</v>
      </c>
      <c r="AS172" s="2">
        <f>($AS$2/$AU$1*(sub!AU170-sub!$B170)^2)</f>
        <v>0.45823634766703153</v>
      </c>
      <c r="AT172" s="2">
        <f>($AT$2/$AU$1*(sub!AV170-sub!$B170)^2)</f>
        <v>0.3359361469966794</v>
      </c>
      <c r="AU172" s="2"/>
      <c r="AV172" s="26">
        <f t="shared" si="3"/>
        <v>37.586167500883398</v>
      </c>
    </row>
    <row r="173" spans="1:48" x14ac:dyDescent="0.2">
      <c r="A173" s="1">
        <v>44985</v>
      </c>
      <c r="B173" s="2">
        <f>$B$2/$AU$1*(sub!D171-sub!$B171)^2</f>
        <v>7.5398146193247033</v>
      </c>
      <c r="C173" s="2">
        <f>($C$2/$AU$1)*(sub!E171-sub!$B171)^2</f>
        <v>0.9408947385696691</v>
      </c>
      <c r="D173" s="2">
        <f>($D$2/$AU$1)*(sub!F171-sub!$B171)^2</f>
        <v>0.10590455387073681</v>
      </c>
      <c r="E173" s="2">
        <f>($E$2/$AU$1*(sub!G171-sub!$B171)^2)</f>
        <v>0.50714208679040629</v>
      </c>
      <c r="F173" s="2">
        <f>($F$2/$AU$1*(sub!H171-sub!$B171)^2)</f>
        <v>0.77082454362227293</v>
      </c>
      <c r="G173" s="2">
        <f>($G$2*(sub!I171-sub!$B171)^2)</f>
        <v>9.9940592476994112</v>
      </c>
      <c r="H173" s="2">
        <f>($H$2/$AU$1*(sub!J171-sub!$B171)^2)</f>
        <v>1.2969356497359199</v>
      </c>
      <c r="I173" s="2">
        <f>($I$2/$AU$1*(sub!K171-sub!$B171)^2)</f>
        <v>0.10982754999141561</v>
      </c>
      <c r="J173" s="2">
        <f>($J$2/$AU$1*(sub!L171-sub!$B171)^2)</f>
        <v>0.78311362439411547</v>
      </c>
      <c r="K173" s="2">
        <f>($K$2/$AU$1*(sub!M171-sub!$B171)^2)</f>
        <v>0.11979157450119786</v>
      </c>
      <c r="L173" s="2">
        <f>($L$2/$AU$1*(sub!N171-sub!$B171)^2)</f>
        <v>2.0586669213956129E-2</v>
      </c>
      <c r="M173" s="2">
        <f>($M$2/$AU$1*(sub!O171-sub!$B171)^2)</f>
        <v>1.1572528750791388E-2</v>
      </c>
      <c r="N173" s="2">
        <f>($N$2/$AU$1*(sub!P171-sub!$B171)^2)</f>
        <v>9.263109548594157E-5</v>
      </c>
      <c r="O173" s="2">
        <f>($O$2*(sub!Q171-sub!$B171)^2)</f>
        <v>5.8129960262282996</v>
      </c>
      <c r="P173" s="2">
        <f>($P$2/$AU$1*(sub!R171-sub!$B171)^2)</f>
        <v>2.1800845044412664E-2</v>
      </c>
      <c r="Q173" s="2">
        <f>($Q$2/$AU$1*(sub!S171-sub!$B171)^2)</f>
        <v>0.37192842776087304</v>
      </c>
      <c r="R173" s="2">
        <f>($R$2/$AU$1*(sub!T171-sub!$B171)^2)</f>
        <v>0.23093062726544231</v>
      </c>
      <c r="S173" s="2">
        <f>($S$2/$AU$1*(sub!U171-sub!$B171)^2)</f>
        <v>0.89583306345431524</v>
      </c>
      <c r="T173" s="2">
        <f>($T$2/$AU$1*(sub!V171-sub!$B171)^2)</f>
        <v>2.0818471855612182</v>
      </c>
      <c r="U173" s="2">
        <f>($U$2/$AU$1*(sub!W171-sub!$B171)^2)</f>
        <v>4.7525083670584885E-3</v>
      </c>
      <c r="V173" s="2">
        <f>($V$2/$AU$1*(sub!X171-sub!$B171)^2)</f>
        <v>8.8333269545123577E-2</v>
      </c>
      <c r="W173" s="2">
        <f>($W$2/$AU$1*(sub!Y171-sub!$B171)^2)</f>
        <v>5.5817802344471652E-2</v>
      </c>
      <c r="X173" s="2">
        <f>($X$2/$AU$1*(sub!Z171-sub!$B171)^2)</f>
        <v>9.6344125820247387E-2</v>
      </c>
      <c r="Y173" s="2">
        <f>($Y$2/$AU$1*(sub!AA171-sub!$B171)^2)</f>
        <v>1.2147363447920804E-5</v>
      </c>
      <c r="Z173" s="2">
        <f>($Z$2/$AU$1*(sub!AB171-sub!$B171)^2)</f>
        <v>1.5232127539634426E-4</v>
      </c>
      <c r="AA173" s="2">
        <f>($AA$2/$AU$1*(sub!AC171-sub!$B171)^2)</f>
        <v>5.7343614960417386E-2</v>
      </c>
      <c r="AB173" s="2">
        <f>($AB$2*(sub!AD171-sub!$B171)^2)</f>
        <v>2.2226240834473514</v>
      </c>
      <c r="AC173" s="2">
        <f>($AC$2/$AU$1*(sub!AE171-sub!$B171)^2)</f>
        <v>1.4218000368554338E-3</v>
      </c>
      <c r="AD173" s="2">
        <f>($AD$2/$AU$1*(sub!AF171-sub!$B171)^2)</f>
        <v>0.60389629212767371</v>
      </c>
      <c r="AE173" s="2">
        <f>($AE$2/$AU$1*(sub!AG171-sub!$B171)^2)</f>
        <v>6.548167034386021E-2</v>
      </c>
      <c r="AF173" s="2">
        <f>($AF$2/$AU$1*(sub!AH171-sub!$B171)^2)</f>
        <v>2.2181226446542426</v>
      </c>
      <c r="AG173" s="2">
        <f>($AG$2/$AU$1*(sub!AI171-sub!$B171)^2)</f>
        <v>0.29157922528947183</v>
      </c>
      <c r="AH173" s="2">
        <f>($AH$2/$AU$1*(sub!AJ171-sub!$B171)^2)</f>
        <v>2.3020459572438288</v>
      </c>
      <c r="AI173" s="2">
        <f>($AI$2/$AU$1*(sub!AK171-sub!$B171)^2)</f>
        <v>0.121159693535021</v>
      </c>
      <c r="AJ173" s="2">
        <f>($AJ$2/$AU$1*(sub!AL171-sub!$B171)^2)</f>
        <v>0.42636689696278052</v>
      </c>
      <c r="AK173" s="2">
        <f>($AK$2/$AU$1*(sub!AM171-sub!$B171)^2)</f>
        <v>1.654058643816559E-2</v>
      </c>
      <c r="AL173" s="2">
        <f>($AL$2/$AU$1*(sub!AN171-sub!$B171)^2)</f>
        <v>7.4197499509902065E-3</v>
      </c>
      <c r="AM173" s="2">
        <f>($AM$2/$AU$1*(sub!AO171-sub!$B171)^2)</f>
        <v>9.0675838616614296E-2</v>
      </c>
      <c r="AN173" s="2">
        <f>($AN$2/$AU$1*(sub!AP171-sub!$B171)^2)</f>
        <v>8.102363568909253E-2</v>
      </c>
      <c r="AO173" s="2">
        <f>($AO$2/$AU$1*(sub!AQ171-sub!$B171)^2)</f>
        <v>1.9791108355100473E-4</v>
      </c>
      <c r="AP173" s="2">
        <f>($AP$2/$AU$1*(sub!AR171-sub!$B171)^2)</f>
        <v>1.2070749138464369E-2</v>
      </c>
      <c r="AQ173" s="2">
        <f>($AQ$2/$AU$1*(sub!AS171-sub!$B171)^2)</f>
        <v>0.14762653888189492</v>
      </c>
      <c r="AR173" s="2">
        <f>($AR$2/$AU$1*(sub!AT171-sub!$B171)^2)</f>
        <v>0.573374415328604</v>
      </c>
      <c r="AS173" s="2">
        <f>($AS$2/$AU$1*(sub!AU171-sub!$B171)^2)</f>
        <v>4.2617261302035483E-2</v>
      </c>
      <c r="AT173" s="2">
        <f>($AT$2/$AU$1*(sub!AV171-sub!$B171)^2)</f>
        <v>0.36798318902084154</v>
      </c>
      <c r="AU173" s="2"/>
      <c r="AV173" s="26">
        <f t="shared" si="3"/>
        <v>41.51088012164216</v>
      </c>
    </row>
    <row r="174" spans="1:48" x14ac:dyDescent="0.2">
      <c r="A174" s="1">
        <v>45016</v>
      </c>
      <c r="B174" s="2">
        <f>$B$2/$AU$1*(sub!D172-sub!$B172)^2</f>
        <v>7.2583329207075655</v>
      </c>
      <c r="C174" s="2">
        <f>($C$2/$AU$1)*(sub!E172-sub!$B172)^2</f>
        <v>0.62814942678536179</v>
      </c>
      <c r="D174" s="2">
        <f>($D$2/$AU$1)*(sub!F172-sub!$B172)^2</f>
        <v>5.7925786325761439E-2</v>
      </c>
      <c r="E174" s="2">
        <f>($E$2/$AU$1*(sub!G172-sub!$B172)^2)</f>
        <v>0.77946320840408467</v>
      </c>
      <c r="F174" s="2">
        <f>($F$2/$AU$1*(sub!H172-sub!$B172)^2)</f>
        <v>0.64408155523135158</v>
      </c>
      <c r="G174" s="2">
        <f>($G$2*(sub!I172-sub!$B172)^2)</f>
        <v>1.9818063377414581</v>
      </c>
      <c r="H174" s="2">
        <f>($H$2/$AU$1*(sub!J172-sub!$B172)^2)</f>
        <v>3.1337406033843629</v>
      </c>
      <c r="I174" s="2">
        <f>($I$2/$AU$1*(sub!K172-sub!$B172)^2)</f>
        <v>0.12253854679816249</v>
      </c>
      <c r="J174" s="2">
        <f>($J$2/$AU$1*(sub!L172-sub!$B172)^2)</f>
        <v>0.92859614256992284</v>
      </c>
      <c r="K174" s="2">
        <f>($K$2/$AU$1*(sub!M172-sub!$B172)^2)</f>
        <v>8.3908761262188158E-2</v>
      </c>
      <c r="L174" s="2">
        <f>($L$2/$AU$1*(sub!N172-sub!$B172)^2)</f>
        <v>6.6218823633017981E-2</v>
      </c>
      <c r="M174" s="2">
        <f>($M$2/$AU$1*(sub!O172-sub!$B172)^2)</f>
        <v>2.405942511494337E-2</v>
      </c>
      <c r="N174" s="2">
        <f>($N$2/$AU$1*(sub!P172-sub!$B172)^2)</f>
        <v>1.0789429885035527E-2</v>
      </c>
      <c r="O174" s="2">
        <f>($O$2*(sub!Q172-sub!$B172)^2)</f>
        <v>9.2964722716891295</v>
      </c>
      <c r="P174" s="2">
        <f>($P$2/$AU$1*(sub!R172-sub!$B172)^2)</f>
        <v>3.5912268932048796E-2</v>
      </c>
      <c r="Q174" s="2">
        <f>($Q$2/$AU$1*(sub!S172-sub!$B172)^2)</f>
        <v>0.47620540461941108</v>
      </c>
      <c r="R174" s="2">
        <f>($R$2/$AU$1*(sub!T172-sub!$B172)^2)</f>
        <v>0.22513907352584198</v>
      </c>
      <c r="S174" s="2">
        <f>($S$2/$AU$1*(sub!U172-sub!$B172)^2)</f>
        <v>0.91789751391659868</v>
      </c>
      <c r="T174" s="2">
        <f>($T$2/$AU$1*(sub!V172-sub!$B172)^2)</f>
        <v>2.1366697137990274</v>
      </c>
      <c r="U174" s="2">
        <f>($U$2/$AU$1*(sub!W172-sub!$B172)^2)</f>
        <v>3.3372947897096802E-3</v>
      </c>
      <c r="V174" s="2">
        <f>($V$2/$AU$1*(sub!X172-sub!$B172)^2)</f>
        <v>9.3275395609108691E-2</v>
      </c>
      <c r="W174" s="2">
        <f>($W$2/$AU$1*(sub!Y172-sub!$B172)^2)</f>
        <v>5.1880398879009082E-2</v>
      </c>
      <c r="X174" s="2">
        <f>($X$2/$AU$1*(sub!Z172-sub!$B172)^2)</f>
        <v>5.5586258057313556E-2</v>
      </c>
      <c r="Y174" s="2">
        <f>($Y$2/$AU$1*(sub!AA172-sub!$B172)^2)</f>
        <v>1.4366517777022188E-3</v>
      </c>
      <c r="Z174" s="2">
        <f>($Z$2/$AU$1*(sub!AB172-sub!$B172)^2)</f>
        <v>5.0512688917508219E-3</v>
      </c>
      <c r="AA174" s="2">
        <f>($AA$2/$AU$1*(sub!AC172-sub!$B172)^2)</f>
        <v>5.1374059935530361E-2</v>
      </c>
      <c r="AB174" s="2">
        <f>($AB$2*(sub!AD172-sub!$B172)^2)</f>
        <v>2.3413824073751122</v>
      </c>
      <c r="AC174" s="2">
        <f>($AC$2/$AU$1*(sub!AE172-sub!$B172)^2)</f>
        <v>5.6464196026571101E-5</v>
      </c>
      <c r="AD174" s="2">
        <f>($AD$2/$AU$1*(sub!AF172-sub!$B172)^2)</f>
        <v>4.3281720408380811E-2</v>
      </c>
      <c r="AE174" s="2">
        <f>($AE$2/$AU$1*(sub!AG172-sub!$B172)^2)</f>
        <v>8.1082847061546684E-2</v>
      </c>
      <c r="AF174" s="2">
        <f>($AF$2/$AU$1*(sub!AH172-sub!$B172)^2)</f>
        <v>1.6200421635330176</v>
      </c>
      <c r="AG174" s="2">
        <f>($AG$2/$AU$1*(sub!AI172-sub!$B172)^2)</f>
        <v>0.24810865727047771</v>
      </c>
      <c r="AH174" s="2">
        <f>($AH$2/$AU$1*(sub!AJ172-sub!$B172)^2)</f>
        <v>2.3291904715158518</v>
      </c>
      <c r="AI174" s="2">
        <f>($AI$2/$AU$1*(sub!AK172-sub!$B172)^2)</f>
        <v>7.9078988691160423E-2</v>
      </c>
      <c r="AJ174" s="2">
        <f>($AJ$2/$AU$1*(sub!AL172-sub!$B172)^2)</f>
        <v>0.4338429146804943</v>
      </c>
      <c r="AK174" s="2">
        <f>($AK$2/$AU$1*(sub!AM172-sub!$B172)^2)</f>
        <v>2.3699979765851538E-2</v>
      </c>
      <c r="AL174" s="2">
        <f>($AL$2/$AU$1*(sub!AN172-sub!$B172)^2)</f>
        <v>1.8817038878848918E-4</v>
      </c>
      <c r="AM174" s="2">
        <f>($AM$2/$AU$1*(sub!AO172-sub!$B172)^2)</f>
        <v>1.3020508379828152E-2</v>
      </c>
      <c r="AN174" s="2">
        <f>($AN$2/$AU$1*(sub!AP172-sub!$B172)^2)</f>
        <v>3.3484148984142106E-2</v>
      </c>
      <c r="AO174" s="2">
        <f>($AO$2/$AU$1*(sub!AQ172-sub!$B172)^2)</f>
        <v>5.4296672377071185E-4</v>
      </c>
      <c r="AP174" s="2">
        <f>($AP$2/$AU$1*(sub!AR172-sub!$B172)^2)</f>
        <v>7.0225962684002982E-2</v>
      </c>
      <c r="AQ174" s="2">
        <f>($AQ$2/$AU$1*(sub!AS172-sub!$B172)^2)</f>
        <v>0.16607383591405758</v>
      </c>
      <c r="AR174" s="2">
        <f>($AR$2/$AU$1*(sub!AT172-sub!$B172)^2)</f>
        <v>0.58184869922577509</v>
      </c>
      <c r="AS174" s="2">
        <f>($AS$2/$AU$1*(sub!AU172-sub!$B172)^2)</f>
        <v>0.10262186482962984</v>
      </c>
      <c r="AT174" s="2">
        <f>($AT$2/$AU$1*(sub!AV172-sub!$B172)^2)</f>
        <v>0.41662176068775369</v>
      </c>
      <c r="AU174" s="2"/>
      <c r="AV174" s="26">
        <f t="shared" si="3"/>
        <v>37.654243074581075</v>
      </c>
    </row>
    <row r="175" spans="1:48" x14ac:dyDescent="0.2">
      <c r="A175" s="1">
        <v>45046</v>
      </c>
      <c r="B175" s="2">
        <f>$B$2/$AU$1*(sub!D173-sub!$B173)^2</f>
        <v>8.1124439717131072</v>
      </c>
      <c r="C175" s="2">
        <f>($C$2/$AU$1)*(sub!E173-sub!$B173)^2</f>
        <v>0.36605288405081987</v>
      </c>
      <c r="D175" s="2">
        <f>($D$2/$AU$1)*(sub!F173-sub!$B173)^2</f>
        <v>0.11381258569263768</v>
      </c>
      <c r="E175" s="2">
        <f>($E$2/$AU$1*(sub!G173-sub!$B173)^2)</f>
        <v>1.0899390683589221</v>
      </c>
      <c r="F175" s="2">
        <f>($F$2/$AU$1*(sub!H173-sub!$B173)^2)</f>
        <v>8.270381146035409E-2</v>
      </c>
      <c r="G175" s="2">
        <f>($G$2*(sub!I173-sub!$B173)^2)</f>
        <v>6.4906024753085045</v>
      </c>
      <c r="H175" s="2">
        <f>($H$2/$AU$1*(sub!J173-sub!$B173)^2)</f>
        <v>4.6759983510844263</v>
      </c>
      <c r="I175" s="2">
        <f>($I$2/$AU$1*(sub!K173-sub!$B173)^2)</f>
        <v>0.13393807603385494</v>
      </c>
      <c r="J175" s="2">
        <f>($J$2/$AU$1*(sub!L173-sub!$B173)^2)</f>
        <v>0.99704591367258111</v>
      </c>
      <c r="K175" s="2">
        <f>($K$2/$AU$1*(sub!M173-sub!$B173)^2)</f>
        <v>5.2221015429748552E-2</v>
      </c>
      <c r="L175" s="2">
        <f>($L$2/$AU$1*(sub!N173-sub!$B173)^2)</f>
        <v>0.12373253743878325</v>
      </c>
      <c r="M175" s="2">
        <f>($M$2/$AU$1*(sub!O173-sub!$B173)^2)</f>
        <v>2.9068328340095369E-2</v>
      </c>
      <c r="N175" s="2">
        <f>($N$2/$AU$1*(sub!P173-sub!$B173)^2)</f>
        <v>3.9446568475451048E-2</v>
      </c>
      <c r="O175" s="2">
        <f>($O$2*(sub!Q173-sub!$B173)^2)</f>
        <v>5.1671277223816494</v>
      </c>
      <c r="P175" s="2">
        <f>($P$2/$AU$1*(sub!R173-sub!$B173)^2)</f>
        <v>4.1389116674636212E-2</v>
      </c>
      <c r="Q175" s="2">
        <f>($Q$2/$AU$1*(sub!S173-sub!$B173)^2)</f>
        <v>0.37166834564869738</v>
      </c>
      <c r="R175" s="2">
        <f>($R$2/$AU$1*(sub!T173-sub!$B173)^2)</f>
        <v>0.2102388750914829</v>
      </c>
      <c r="S175" s="2">
        <f>($S$2/$AU$1*(sub!U173-sub!$B173)^2)</f>
        <v>0.81412580577696192</v>
      </c>
      <c r="T175" s="2">
        <f>($T$2/$AU$1*(sub!V173-sub!$B173)^2)</f>
        <v>1.8840169535700682</v>
      </c>
      <c r="U175" s="2">
        <f>($U$2/$AU$1*(sub!W173-sub!$B173)^2)</f>
        <v>1.4957130692103758E-3</v>
      </c>
      <c r="V175" s="2">
        <f>($V$2/$AU$1*(sub!X173-sub!$B173)^2)</f>
        <v>6.4105036188124145E-2</v>
      </c>
      <c r="W175" s="2">
        <f>($W$2/$AU$1*(sub!Y173-sub!$B173)^2)</f>
        <v>7.94126498861083E-2</v>
      </c>
      <c r="X175" s="2">
        <f>($X$2/$AU$1*(sub!Z173-sub!$B173)^2)</f>
        <v>0.11927418946770452</v>
      </c>
      <c r="Y175" s="2">
        <f>($Y$2/$AU$1*(sub!AA173-sub!$B173)^2)</f>
        <v>9.7649176687156919E-4</v>
      </c>
      <c r="Z175" s="2">
        <f>($Z$2/$AU$1*(sub!AB173-sub!$B173)^2)</f>
        <v>1.4771274619193064E-2</v>
      </c>
      <c r="AA175" s="2">
        <f>($AA$2/$AU$1*(sub!AC173-sub!$B173)^2)</f>
        <v>3.7484381507704785E-2</v>
      </c>
      <c r="AB175" s="2">
        <f>($AB$2*(sub!AD173-sub!$B173)^2)</f>
        <v>1.1483552936629196</v>
      </c>
      <c r="AC175" s="2">
        <f>($AC$2/$AU$1*(sub!AE173-sub!$B173)^2)</f>
        <v>1.0794820099895415E-2</v>
      </c>
      <c r="AD175" s="2">
        <f>($AD$2/$AU$1*(sub!AF173-sub!$B173)^2)</f>
        <v>0.12641734925262654</v>
      </c>
      <c r="AE175" s="2">
        <f>($AE$2/$AU$1*(sub!AG173-sub!$B173)^2)</f>
        <v>5.1610856620629738E-4</v>
      </c>
      <c r="AF175" s="2">
        <f>($AF$2/$AU$1*(sub!AH173-sub!$B173)^2)</f>
        <v>1.8442077404616855</v>
      </c>
      <c r="AG175" s="2">
        <f>($AG$2/$AU$1*(sub!AI173-sub!$B173)^2)</f>
        <v>0.44502132012642637</v>
      </c>
      <c r="AH175" s="2">
        <f>($AH$2/$AU$1*(sub!AJ173-sub!$B173)^2)</f>
        <v>1.9137429078563499</v>
      </c>
      <c r="AI175" s="2">
        <f>($AI$2/$AU$1*(sub!AK173-sub!$B173)^2)</f>
        <v>0.11576981522767384</v>
      </c>
      <c r="AJ175" s="2">
        <f>($AJ$2/$AU$1*(sub!AL173-sub!$B173)^2)</f>
        <v>0.28755869224450037</v>
      </c>
      <c r="AK175" s="2">
        <f>($AK$2/$AU$1*(sub!AM173-sub!$B173)^2)</f>
        <v>5.4305160817579738E-2</v>
      </c>
      <c r="AL175" s="2">
        <f>($AL$2/$AU$1*(sub!AN173-sub!$B173)^2)</f>
        <v>3.1703065392310629E-3</v>
      </c>
      <c r="AM175" s="2">
        <f>($AM$2/$AU$1*(sub!AO173-sub!$B173)^2)</f>
        <v>6.7934907470592965E-3</v>
      </c>
      <c r="AN175" s="2">
        <f>($AN$2/$AU$1*(sub!AP173-sub!$B173)^2)</f>
        <v>2.4430729095070325E-2</v>
      </c>
      <c r="AO175" s="2">
        <f>($AO$2/$AU$1*(sub!AQ173-sub!$B173)^2)</f>
        <v>2.7253498497748206E-3</v>
      </c>
      <c r="AP175" s="2">
        <f>($AP$2/$AU$1*(sub!AR173-sub!$B173)^2)</f>
        <v>0.4043684719851815</v>
      </c>
      <c r="AQ175" s="2">
        <f>($AQ$2/$AU$1*(sub!AS173-sub!$B173)^2)</f>
        <v>0.23542429738308188</v>
      </c>
      <c r="AR175" s="2">
        <f>($AR$2/$AU$1*(sub!AT173-sub!$B173)^2)</f>
        <v>0.65596485857921583</v>
      </c>
      <c r="AS175" s="2">
        <f>($AS$2/$AU$1*(sub!AU173-sub!$B173)^2)</f>
        <v>3.8200380881672552E-3</v>
      </c>
      <c r="AT175" s="2">
        <f>($AT$2/$AU$1*(sub!AV173-sub!$B173)^2)</f>
        <v>0.36933135660955357</v>
      </c>
      <c r="AU175" s="2"/>
      <c r="AV175" s="26">
        <f t="shared" si="3"/>
        <v>38.765810249899907</v>
      </c>
    </row>
    <row r="176" spans="1:48" x14ac:dyDescent="0.2">
      <c r="A176" s="1">
        <v>45077</v>
      </c>
      <c r="B176" s="2">
        <f>$B$2/$AU$1*(sub!D174-sub!$B174)^2</f>
        <v>5.782814953889682</v>
      </c>
      <c r="C176" s="2">
        <f>($C$2/$AU$1)*(sub!E174-sub!$B174)^2</f>
        <v>2.7053376693601347E-2</v>
      </c>
      <c r="D176" s="2">
        <f>($D$2/$AU$1)*(sub!F174-sub!$B174)^2</f>
        <v>4.8977410710829797E-2</v>
      </c>
      <c r="E176" s="2">
        <f>($E$2/$AU$1*(sub!G174-sub!$B174)^2)</f>
        <v>1.1600078741553621</v>
      </c>
      <c r="F176" s="2">
        <f>($F$2/$AU$1*(sub!H174-sub!$B174)^2)</f>
        <v>0.61290453688946356</v>
      </c>
      <c r="G176" s="2">
        <f>($G$2*(sub!I174-sub!$B174)^2)</f>
        <v>58.09309077215223</v>
      </c>
      <c r="H176" s="2">
        <f>($H$2/$AU$1*(sub!J174-sub!$B174)^2)</f>
        <v>3.6853275290187066</v>
      </c>
      <c r="I176" s="2">
        <f>($I$2/$AU$1*(sub!K174-sub!$B174)^2)</f>
        <v>0.28122219864787684</v>
      </c>
      <c r="J176" s="2">
        <f>($J$2/$AU$1*(sub!L174-sub!$B174)^2)</f>
        <v>0.89769449128808265</v>
      </c>
      <c r="K176" s="2">
        <f>($K$2/$AU$1*(sub!M174-sub!$B174)^2)</f>
        <v>3.1040991261336626E-2</v>
      </c>
      <c r="L176" s="2">
        <f>($L$2/$AU$1*(sub!N174-sub!$B174)^2)</f>
        <v>0.17547525898383487</v>
      </c>
      <c r="M176" s="2">
        <f>($M$2/$AU$1*(sub!O174-sub!$B174)^2)</f>
        <v>1.8133543940131724E-2</v>
      </c>
      <c r="N176" s="2">
        <f>($N$2/$AU$1*(sub!P174-sub!$B174)^2)</f>
        <v>3.5095262130872079E-2</v>
      </c>
      <c r="O176" s="2">
        <f>($O$2*(sub!Q174-sub!$B174)^2)</f>
        <v>4.3663389036835705</v>
      </c>
      <c r="P176" s="2">
        <f>($P$2/$AU$1*(sub!R174-sub!$B174)^2)</f>
        <v>2.7690470692253093E-2</v>
      </c>
      <c r="Q176" s="2">
        <f>($Q$2/$AU$1*(sub!S174-sub!$B174)^2)</f>
        <v>0.22393848394547061</v>
      </c>
      <c r="R176" s="2">
        <f>($R$2/$AU$1*(sub!T174-sub!$B174)^2)</f>
        <v>0.18472410929218799</v>
      </c>
      <c r="S176" s="2">
        <f>($S$2/$AU$1*(sub!U174-sub!$B174)^2)</f>
        <v>0.63762772502232201</v>
      </c>
      <c r="T176" s="2">
        <f>($T$2/$AU$1*(sub!V174-sub!$B174)^2)</f>
        <v>1.456269066959806</v>
      </c>
      <c r="U176" s="2">
        <f>($U$2/$AU$1*(sub!W174-sub!$B174)^2)</f>
        <v>6.0271023940038533E-3</v>
      </c>
      <c r="V176" s="2">
        <f>($V$2/$AU$1*(sub!X174-sub!$B174)^2)</f>
        <v>3.3122978703314938E-2</v>
      </c>
      <c r="W176" s="2">
        <f>($W$2/$AU$1*(sub!Y174-sub!$B174)^2)</f>
        <v>0.10344757424939997</v>
      </c>
      <c r="X176" s="2">
        <f>($X$2/$AU$1*(sub!Z174-sub!$B174)^2)</f>
        <v>0.16735909590712031</v>
      </c>
      <c r="Y176" s="2">
        <f>($Y$2/$AU$1*(sub!AA174-sub!$B174)^2)</f>
        <v>5.6233846253742597E-3</v>
      </c>
      <c r="Z176" s="2">
        <f>($Z$2/$AU$1*(sub!AB174-sub!$B174)^2)</f>
        <v>7.7132978493880695E-3</v>
      </c>
      <c r="AA176" s="2">
        <f>($AA$2/$AU$1*(sub!AC174-sub!$B174)^2)</f>
        <v>1.8799491989946423E-3</v>
      </c>
      <c r="AB176" s="2">
        <f>($AB$2*(sub!AD174-sub!$B174)^2)</f>
        <v>0.36715730095119536</v>
      </c>
      <c r="AC176" s="2">
        <f>($AC$2/$AU$1*(sub!AE174-sub!$B174)^2)</f>
        <v>7.0656772161018913E-2</v>
      </c>
      <c r="AD176" s="2">
        <f>($AD$2/$AU$1*(sub!AF174-sub!$B174)^2)</f>
        <v>0.31406926010714303</v>
      </c>
      <c r="AE176" s="2">
        <f>($AE$2/$AU$1*(sub!AG174-sub!$B174)^2)</f>
        <v>4.4068561805055912E-5</v>
      </c>
      <c r="AF176" s="2">
        <f>($AF$2/$AU$1*(sub!AH174-sub!$B174)^2)</f>
        <v>1.829673520901546</v>
      </c>
      <c r="AG176" s="2">
        <f>($AG$2/$AU$1*(sub!AI174-sub!$B174)^2)</f>
        <v>0.90753872197579943</v>
      </c>
      <c r="AH176" s="2">
        <f>($AH$2/$AU$1*(sub!AJ174-sub!$B174)^2)</f>
        <v>1.7444227486309793</v>
      </c>
      <c r="AI176" s="2">
        <f>($AI$2/$AU$1*(sub!AK174-sub!$B174)^2)</f>
        <v>8.801442818206158E-2</v>
      </c>
      <c r="AJ176" s="2">
        <f>($AJ$2/$AU$1*(sub!AL174-sub!$B174)^2)</f>
        <v>0.21970339050448257</v>
      </c>
      <c r="AK176" s="2">
        <f>($AK$2/$AU$1*(sub!AM174-sub!$B174)^2)</f>
        <v>3.9685631997842086E-2</v>
      </c>
      <c r="AL176" s="2">
        <f>($AL$2/$AU$1*(sub!AN174-sub!$B174)^2)</f>
        <v>3.0682561760742781E-3</v>
      </c>
      <c r="AM176" s="2">
        <f>($AM$2/$AU$1*(sub!AO174-sub!$B174)^2)</f>
        <v>5.511528848147633E-4</v>
      </c>
      <c r="AN176" s="2">
        <f>($AN$2/$AU$1*(sub!AP174-sub!$B174)^2)</f>
        <v>1.1376749347816122E-2</v>
      </c>
      <c r="AO176" s="2">
        <f>($AO$2/$AU$1*(sub!AQ174-sub!$B174)^2)</f>
        <v>4.9348781089274187E-2</v>
      </c>
      <c r="AP176" s="2">
        <f>($AP$2/$AU$1*(sub!AR174-sub!$B174)^2)</f>
        <v>4.0737936037529045E-2</v>
      </c>
      <c r="AQ176" s="2">
        <f>($AQ$2/$AU$1*(sub!AS174-sub!$B174)^2)</f>
        <v>0.23832134374246913</v>
      </c>
      <c r="AR176" s="2">
        <f>($AR$2/$AU$1*(sub!AT174-sub!$B174)^2)</f>
        <v>0.55334686726809623</v>
      </c>
      <c r="AS176" s="2">
        <f>($AS$2/$AU$1*(sub!AU174-sub!$B174)^2)</f>
        <v>6.7492518051455626E-3</v>
      </c>
      <c r="AT176" s="2">
        <f>($AT$2/$AU$1*(sub!AV174-sub!$B174)^2)</f>
        <v>0.28893068662942301</v>
      </c>
      <c r="AU176" s="2"/>
      <c r="AV176" s="26">
        <f t="shared" si="3"/>
        <v>84.843997211239753</v>
      </c>
    </row>
    <row r="177" spans="1:48" x14ac:dyDescent="0.2">
      <c r="A177" s="1">
        <v>45107</v>
      </c>
      <c r="B177" s="2">
        <f>$B$2/$AU$1*(sub!D175-sub!$B175)^2</f>
        <v>4.2430811772256884</v>
      </c>
      <c r="C177" s="2">
        <f>($C$2/$AU$1)*(sub!E175-sub!$B175)^2</f>
        <v>3.0290406896342544E-2</v>
      </c>
      <c r="D177" s="2">
        <f>($D$2/$AU$1)*(sub!F175-sub!$B175)^2</f>
        <v>7.250755753563326E-2</v>
      </c>
      <c r="E177" s="2">
        <f>($E$2/$AU$1*(sub!G175-sub!$B175)^2)</f>
        <v>1.3894188399054284</v>
      </c>
      <c r="F177" s="2">
        <f>($F$2/$AU$1*(sub!H175-sub!$B175)^2)</f>
        <v>1.8236182138425761</v>
      </c>
      <c r="G177" s="2">
        <f>($G$2*(sub!I175-sub!$B175)^2)</f>
        <v>10.967919463721843</v>
      </c>
      <c r="H177" s="2">
        <f>($H$2/$AU$1*(sub!J175-sub!$B175)^2)</f>
        <v>4.2024212963402947</v>
      </c>
      <c r="I177" s="2">
        <f>($I$2/$AU$1*(sub!K175-sub!$B175)^2)</f>
        <v>1.1251711617586586</v>
      </c>
      <c r="J177" s="2">
        <f>($J$2/$AU$1*(sub!L175-sub!$B175)^2)</f>
        <v>1.283030358626051</v>
      </c>
      <c r="K177" s="2">
        <f>($K$2/$AU$1*(sub!M175-sub!$B175)^2)</f>
        <v>4.3325344826492473E-2</v>
      </c>
      <c r="L177" s="2">
        <f>($L$2/$AU$1*(sub!N175-sub!$B175)^2)</f>
        <v>0.24355826438602002</v>
      </c>
      <c r="M177" s="2">
        <f>($M$2/$AU$1*(sub!O175-sub!$B175)^2)</f>
        <v>2.6696113374148216E-2</v>
      </c>
      <c r="N177" s="2">
        <f>($N$2/$AU$1*(sub!P175-sub!$B175)^2)</f>
        <v>7.6595336519370352E-2</v>
      </c>
      <c r="O177" s="2">
        <f>($O$2*(sub!Q175-sub!$B175)^2)</f>
        <v>5.3313057636117045E-2</v>
      </c>
      <c r="P177" s="2">
        <f>($P$2/$AU$1*(sub!R175-sub!$B175)^2)</f>
        <v>5.8524037975728775E-3</v>
      </c>
      <c r="Q177" s="2">
        <f>($Q$2/$AU$1*(sub!S175-sub!$B175)^2)</f>
        <v>0.13510971344613501</v>
      </c>
      <c r="R177" s="2">
        <f>($R$2/$AU$1*(sub!T175-sub!$B175)^2)</f>
        <v>8.2961735384299767E-2</v>
      </c>
      <c r="S177" s="2">
        <f>($S$2/$AU$1*(sub!U175-sub!$B175)^2)</f>
        <v>0.31052637946685657</v>
      </c>
      <c r="T177" s="2">
        <f>($T$2/$AU$1*(sub!V175-sub!$B175)^2)</f>
        <v>0.67737777576346669</v>
      </c>
      <c r="U177" s="2">
        <f>($U$2/$AU$1*(sub!W175-sub!$B175)^2)</f>
        <v>5.3996005904626788E-3</v>
      </c>
      <c r="V177" s="2">
        <f>($V$2/$AU$1*(sub!X175-sub!$B175)^2)</f>
        <v>8.6873643909993214E-4</v>
      </c>
      <c r="W177" s="2">
        <f>($W$2/$AU$1*(sub!Y175-sub!$B175)^2)</f>
        <v>0.2665032412765741</v>
      </c>
      <c r="X177" s="2">
        <f>($X$2/$AU$1*(sub!Z175-sub!$B175)^2)</f>
        <v>0.25961898580663151</v>
      </c>
      <c r="Y177" s="2">
        <f>($Y$2/$AU$1*(sub!AA175-sub!$B175)^2)</f>
        <v>1.7851886824698251E-2</v>
      </c>
      <c r="Z177" s="2">
        <f>($Z$2/$AU$1*(sub!AB175-sub!$B175)^2)</f>
        <v>3.0521946377309293E-2</v>
      </c>
      <c r="AA177" s="2">
        <f>($AA$2/$AU$1*(sub!AC175-sub!$B175)^2)</f>
        <v>7.3677787436571846E-3</v>
      </c>
      <c r="AB177" s="2">
        <f>($AB$2*(sub!AD175-sub!$B175)^2)</f>
        <v>8.7409931063252636E-2</v>
      </c>
      <c r="AC177" s="2">
        <f>($AC$2/$AU$1*(sub!AE175-sub!$B175)^2)</f>
        <v>0.26882414291052376</v>
      </c>
      <c r="AD177" s="2">
        <f>($AD$2/$AU$1*(sub!AF175-sub!$B175)^2)</f>
        <v>7.3017086896911021</v>
      </c>
      <c r="AE177" s="2">
        <f>($AE$2/$AU$1*(sub!AG175-sub!$B175)^2)</f>
        <v>2.2021659344305519E-3</v>
      </c>
      <c r="AF177" s="2">
        <f>($AF$2/$AU$1*(sub!AH175-sub!$B175)^2)</f>
        <v>0.53169012752732581</v>
      </c>
      <c r="AG177" s="2">
        <f>($AG$2/$AU$1*(sub!AI175-sub!$B175)^2)</f>
        <v>2.1800516231412823</v>
      </c>
      <c r="AH177" s="2">
        <f>($AH$2/$AU$1*(sub!AJ175-sub!$B175)^2)</f>
        <v>1.2459214679383446</v>
      </c>
      <c r="AI177" s="2">
        <f>($AI$2/$AU$1*(sub!AK175-sub!$B175)^2)</f>
        <v>4.1355887886412909E-2</v>
      </c>
      <c r="AJ177" s="2">
        <f>($AJ$2/$AU$1*(sub!AL175-sub!$B175)^2)</f>
        <v>0.11424553247633965</v>
      </c>
      <c r="AK177" s="2">
        <f>($AK$2/$AU$1*(sub!AM175-sub!$B175)^2)</f>
        <v>0.1355940897242047</v>
      </c>
      <c r="AL177" s="2">
        <f>($AL$2/$AU$1*(sub!AN175-sub!$B175)^2)</f>
        <v>7.0028155170672975E-4</v>
      </c>
      <c r="AM177" s="2">
        <f>($AM$2/$AU$1*(sub!AO175-sub!$B175)^2)</f>
        <v>8.2168840314897126E-3</v>
      </c>
      <c r="AN177" s="2">
        <f>($AN$2/$AU$1*(sub!AP175-sub!$B175)^2)</f>
        <v>1.1135258206889321E-4</v>
      </c>
      <c r="AO177" s="2">
        <f>($AO$2/$AU$1*(sub!AQ175-sub!$B175)^2)</f>
        <v>6.8284963732210657E-2</v>
      </c>
      <c r="AP177" s="2">
        <f>($AP$2/$AU$1*(sub!AR175-sub!$B175)^2)</f>
        <v>4.723558452714674E-2</v>
      </c>
      <c r="AQ177" s="2">
        <f>($AQ$2/$AU$1*(sub!AS175-sub!$B175)^2)</f>
        <v>0.37835242396816743</v>
      </c>
      <c r="AR177" s="2">
        <f>($AR$2/$AU$1*(sub!AT175-sub!$B175)^2)</f>
        <v>0.37946529801204931</v>
      </c>
      <c r="AS177" s="2">
        <f>($AS$2/$AU$1*(sub!AU175-sub!$B175)^2)</f>
        <v>0.12864031175561169</v>
      </c>
      <c r="AT177" s="2">
        <f>($AT$2/$AU$1*(sub!AV175-sub!$B175)^2)</f>
        <v>0.1612853003561926</v>
      </c>
      <c r="AU177" s="2"/>
      <c r="AV177" s="26">
        <f t="shared" si="3"/>
        <v>40.462202835321278</v>
      </c>
    </row>
    <row r="178" spans="1:48" x14ac:dyDescent="0.2">
      <c r="A178" s="1">
        <v>45138</v>
      </c>
      <c r="B178" s="2">
        <f>$B$2/$AU$1*(sub!D176-sub!$B176)^2</f>
        <v>2.8931381990362199</v>
      </c>
      <c r="C178" s="2">
        <f>($C$2/$AU$1)*(sub!E176-sub!$B176)^2</f>
        <v>4.4660227682025502E-3</v>
      </c>
      <c r="D178" s="2">
        <f>($D$2/$AU$1)*(sub!F176-sub!$B176)^2</f>
        <v>7.193015586718747E-2</v>
      </c>
      <c r="E178" s="2">
        <f>($E$2/$AU$1*(sub!G176-sub!$B176)^2)</f>
        <v>1.7357945585508434</v>
      </c>
      <c r="F178" s="2">
        <f>($F$2/$AU$1*(sub!H176-sub!$B176)^2)</f>
        <v>2.5301589605590866</v>
      </c>
      <c r="G178" s="2">
        <f>($G$2*(sub!I176-sub!$B176)^2)</f>
        <v>2.8994873376621508</v>
      </c>
      <c r="H178" s="2">
        <f>($H$2/$AU$1*(sub!J176-sub!$B176)^2)</f>
        <v>3.281929622970023</v>
      </c>
      <c r="I178" s="2">
        <f>($I$2/$AU$1*(sub!K176-sub!$B176)^2)</f>
        <v>1.7899116739885006</v>
      </c>
      <c r="J178" s="2">
        <f>($J$2/$AU$1*(sub!L176-sub!$B176)^2)</f>
        <v>1.1593356159735055</v>
      </c>
      <c r="K178" s="2">
        <f>($K$2/$AU$1*(sub!M176-sub!$B176)^2)</f>
        <v>6.9230607391947876E-2</v>
      </c>
      <c r="L178" s="2">
        <f>($L$2/$AU$1*(sub!N176-sub!$B176)^2)</f>
        <v>0.14781925698589146</v>
      </c>
      <c r="M178" s="2">
        <f>($M$2/$AU$1*(sub!O176-sub!$B176)^2)</f>
        <v>1.5045056716194351E-2</v>
      </c>
      <c r="N178" s="2">
        <f>($N$2/$AU$1*(sub!P176-sub!$B176)^2)</f>
        <v>0.12319464333843866</v>
      </c>
      <c r="O178" s="2">
        <f>($O$2*(sub!Q176-sub!$B176)^2)</f>
        <v>12.238985422561631</v>
      </c>
      <c r="P178" s="2">
        <f>($P$2/$AU$1*(sub!R176-sub!$B176)^2)</f>
        <v>1.7862270878736859E-4</v>
      </c>
      <c r="Q178" s="2">
        <f>($Q$2/$AU$1*(sub!S176-sub!$B176)^2)</f>
        <v>8.9875656010010033E-2</v>
      </c>
      <c r="R178" s="2">
        <f>($R$2/$AU$1*(sub!T176-sub!$B176)^2)</f>
        <v>5.0287434371297901E-2</v>
      </c>
      <c r="S178" s="2">
        <f>($S$2/$AU$1*(sub!U176-sub!$B176)^2)</f>
        <v>0.18196167470205477</v>
      </c>
      <c r="T178" s="2">
        <f>($T$2/$AU$1*(sub!V176-sub!$B176)^2)</f>
        <v>0.37723810574154804</v>
      </c>
      <c r="U178" s="2">
        <f>($U$2/$AU$1*(sub!W176-sub!$B176)^2)</f>
        <v>1.2666635343998848E-2</v>
      </c>
      <c r="V178" s="2">
        <f>($V$2/$AU$1*(sub!X176-sub!$B176)^2)</f>
        <v>2.2085084030235128E-2</v>
      </c>
      <c r="W178" s="2">
        <f>($W$2/$AU$1*(sub!Y176-sub!$B176)^2)</f>
        <v>4.0759551010359329</v>
      </c>
      <c r="X178" s="2">
        <f>($X$2/$AU$1*(sub!Z176-sub!$B176)^2)</f>
        <v>4.2826512322316088E-2</v>
      </c>
      <c r="Y178" s="2">
        <f>($Y$2/$AU$1*(sub!AA176-sub!$B176)^2)</f>
        <v>1.5920001631661046E-2</v>
      </c>
      <c r="Z178" s="2">
        <f>($Z$2/$AU$1*(sub!AB176-sub!$B176)^2)</f>
        <v>2.6136827038961415E-2</v>
      </c>
      <c r="AA178" s="2">
        <f>($AA$2/$AU$1*(sub!AC176-sub!$B176)^2)</f>
        <v>4.2176764969091507E-2</v>
      </c>
      <c r="AB178" s="2">
        <f>($AB$2*(sub!AD176-sub!$B176)^2)</f>
        <v>0.77804709355407919</v>
      </c>
      <c r="AC178" s="2">
        <f>($AC$2/$AU$1*(sub!AE176-sub!$B176)^2)</f>
        <v>0.66152519122007947</v>
      </c>
      <c r="AD178" s="2">
        <f>($AD$2/$AU$1*(sub!AF176-sub!$B176)^2)</f>
        <v>18.151060732105897</v>
      </c>
      <c r="AE178" s="2">
        <f>($AE$2/$AU$1*(sub!AG176-sub!$B176)^2)</f>
        <v>2.1430142244663507E-2</v>
      </c>
      <c r="AF178" s="2">
        <f>($AF$2/$AU$1*(sub!AH176-sub!$B176)^2)</f>
        <v>0.12693039641549786</v>
      </c>
      <c r="AG178" s="2">
        <f>($AG$2/$AU$1*(sub!AI176-sub!$B176)^2)</f>
        <v>1.0737840210619785</v>
      </c>
      <c r="AH178" s="2">
        <f>($AH$2/$AU$1*(sub!AJ176-sub!$B176)^2)</f>
        <v>0.96660054247611393</v>
      </c>
      <c r="AI178" s="2">
        <f>($AI$2/$AU$1*(sub!AK176-sub!$B176)^2)</f>
        <v>1.6810453529586763E-2</v>
      </c>
      <c r="AJ178" s="2">
        <f>($AJ$2/$AU$1*(sub!AL176-sub!$B176)^2)</f>
        <v>0.22293496083254746</v>
      </c>
      <c r="AK178" s="2">
        <f>($AK$2/$AU$1*(sub!AM176-sub!$B176)^2)</f>
        <v>0.14219750712940388</v>
      </c>
      <c r="AL178" s="2">
        <f>($AL$2/$AU$1*(sub!AN176-sub!$B176)^2)</f>
        <v>1.5153495357321972E-4</v>
      </c>
      <c r="AM178" s="2">
        <f>($AM$2/$AU$1*(sub!AO176-sub!$B176)^2)</f>
        <v>2.7184215510405722E-2</v>
      </c>
      <c r="AN178" s="2">
        <f>($AN$2/$AU$1*(sub!AP176-sub!$B176)^2)</f>
        <v>2.6998419408184723E-3</v>
      </c>
      <c r="AO178" s="2">
        <f>($AO$2/$AU$1*(sub!AQ176-sub!$B176)^2)</f>
        <v>0.15418250436385525</v>
      </c>
      <c r="AP178" s="2">
        <f>($AP$2/$AU$1*(sub!AR176-sub!$B176)^2)</f>
        <v>7.9435597653892701E-2</v>
      </c>
      <c r="AQ178" s="2">
        <f>($AQ$2/$AU$1*(sub!AS176-sub!$B176)^2)</f>
        <v>0.57482017361130278</v>
      </c>
      <c r="AR178" s="2">
        <f>($AR$2/$AU$1*(sub!AT176-sub!$B176)^2)</f>
        <v>0.27019530853941459</v>
      </c>
      <c r="AS178" s="2">
        <f>($AS$2/$AU$1*(sub!AU176-sub!$B176)^2)</f>
        <v>0.18770199241118773</v>
      </c>
      <c r="AT178" s="2">
        <f>($AT$2/$AU$1*(sub!AV176-sub!$B176)^2)</f>
        <v>8.9398915164228918E-2</v>
      </c>
      <c r="AU178" s="2"/>
      <c r="AV178" s="26">
        <f t="shared" si="3"/>
        <v>57.444826678994225</v>
      </c>
    </row>
    <row r="179" spans="1:48" x14ac:dyDescent="0.2">
      <c r="A179" s="1">
        <v>45169</v>
      </c>
      <c r="B179" s="2">
        <f>$B$2/$AU$1*(sub!D177-sub!$B177)^2</f>
        <v>1.028652568333948</v>
      </c>
      <c r="C179" s="2">
        <f>($C$2/$AU$1)*(sub!E177-sub!$B177)^2</f>
        <v>7.5134225929549533E-2</v>
      </c>
      <c r="D179" s="2">
        <f>($D$2/$AU$1)*(sub!F177-sub!$B177)^2</f>
        <v>5.2242895721941573E-2</v>
      </c>
      <c r="E179" s="2">
        <f>($E$2/$AU$1*(sub!G177-sub!$B177)^2)</f>
        <v>0.94986675803286325</v>
      </c>
      <c r="F179" s="2">
        <f>($F$2/$AU$1*(sub!H177-sub!$B177)^2)</f>
        <v>2.7796663796097976</v>
      </c>
      <c r="G179" s="2">
        <f>($G$2*(sub!I177-sub!$B177)^2)</f>
        <v>0.9865985285924328</v>
      </c>
      <c r="H179" s="2">
        <f>($H$2/$AU$1*(sub!J177-sub!$B177)^2)</f>
        <v>2.4006061215728947</v>
      </c>
      <c r="I179" s="2">
        <f>($I$2/$AU$1*(sub!K177-sub!$B177)^2)</f>
        <v>1.7097333288421124</v>
      </c>
      <c r="J179" s="2">
        <f>($J$2/$AU$1*(sub!L177-sub!$B177)^2)</f>
        <v>0.74570993642792449</v>
      </c>
      <c r="K179" s="2">
        <f>($K$2/$AU$1*(sub!M177-sub!$B177)^2)</f>
        <v>8.8136939417964057E-3</v>
      </c>
      <c r="L179" s="2">
        <f>($L$2/$AU$1*(sub!N177-sub!$B177)^2)</f>
        <v>7.4178882039097269E-2</v>
      </c>
      <c r="M179" s="2">
        <f>($M$2/$AU$1*(sub!O177-sub!$B177)^2)</f>
        <v>1.2715449980272384E-2</v>
      </c>
      <c r="N179" s="2">
        <f>($N$2/$AU$1*(sub!P177-sub!$B177)^2)</f>
        <v>6.3458963285244571E-2</v>
      </c>
      <c r="O179" s="2">
        <f>($O$2*(sub!Q177-sub!$B177)^2)</f>
        <v>4.0574882663182432</v>
      </c>
      <c r="P179" s="2">
        <f>($P$2/$AU$1*(sub!R177-sub!$B177)^2)</f>
        <v>5.0819976231811432E-6</v>
      </c>
      <c r="Q179" s="2">
        <f>($Q$2/$AU$1*(sub!S177-sub!$B177)^2)</f>
        <v>0.13778104301678581</v>
      </c>
      <c r="R179" s="2">
        <f>($R$2/$AU$1*(sub!T177-sub!$B177)^2)</f>
        <v>7.7971138106762275E-2</v>
      </c>
      <c r="S179" s="2">
        <f>($S$2/$AU$1*(sub!U177-sub!$B177)^2)</f>
        <v>0.20008152162891632</v>
      </c>
      <c r="T179" s="2">
        <f>($T$2/$AU$1*(sub!V177-sub!$B177)^2)</f>
        <v>0.41903985683373107</v>
      </c>
      <c r="U179" s="2">
        <f>($U$2/$AU$1*(sub!W177-sub!$B177)^2)</f>
        <v>1.0831671746882829E-2</v>
      </c>
      <c r="V179" s="2">
        <f>($V$2/$AU$1*(sub!X177-sub!$B177)^2)</f>
        <v>0.35383518664026992</v>
      </c>
      <c r="W179" s="2">
        <f>($W$2/$AU$1*(sub!Y177-sub!$B177)^2)</f>
        <v>4.3736657128373704</v>
      </c>
      <c r="X179" s="2">
        <f>($X$2/$AU$1*(sub!Z177-sub!$B177)^2)</f>
        <v>8.6387328525789897E-2</v>
      </c>
      <c r="Y179" s="2">
        <f>($Y$2/$AU$1*(sub!AA177-sub!$B177)^2)</f>
        <v>1.0042581201776427E-2</v>
      </c>
      <c r="Z179" s="2">
        <f>($Z$2/$AU$1*(sub!AB177-sub!$B177)^2)</f>
        <v>9.920538916038564E-3</v>
      </c>
      <c r="AA179" s="2">
        <f>($AA$2/$AU$1*(sub!AC177-sub!$B177)^2)</f>
        <v>3.7825904505132874E-2</v>
      </c>
      <c r="AB179" s="2">
        <f>($AB$2*(sub!AD177-sub!$B177)^2)</f>
        <v>0.62255567496815545</v>
      </c>
      <c r="AC179" s="2">
        <f>($AC$2/$AU$1*(sub!AE177-sub!$B177)^2)</f>
        <v>0.75350085756450247</v>
      </c>
      <c r="AD179" s="2">
        <f>($AD$2/$AU$1*(sub!AF177-sub!$B177)^2)</f>
        <v>10.515370682899595</v>
      </c>
      <c r="AE179" s="2">
        <f>($AE$2/$AU$1*(sub!AG177-sub!$B177)^2)</f>
        <v>4.4789773746881485E-2</v>
      </c>
      <c r="AF179" s="2">
        <f>($AF$2/$AU$1*(sub!AH177-sub!$B177)^2)</f>
        <v>0.73449649235547554</v>
      </c>
      <c r="AG179" s="2">
        <f>($AG$2/$AU$1*(sub!AI177-sub!$B177)^2)</f>
        <v>1.2150239242235152</v>
      </c>
      <c r="AH179" s="2">
        <f>($AH$2/$AU$1*(sub!AJ177-sub!$B177)^2)</f>
        <v>1.0964967558765306</v>
      </c>
      <c r="AI179" s="2">
        <f>($AI$2/$AU$1*(sub!AK177-sub!$B177)^2)</f>
        <v>1.9562868667237727E-2</v>
      </c>
      <c r="AJ179" s="2">
        <f>($AJ$2/$AU$1*(sub!AL177-sub!$B177)^2)</f>
        <v>0.22231002094730692</v>
      </c>
      <c r="AK179" s="2">
        <f>($AK$2/$AU$1*(sub!AM177-sub!$B177)^2)</f>
        <v>0.18841330377763763</v>
      </c>
      <c r="AL179" s="2">
        <f>($AL$2/$AU$1*(sub!AN177-sub!$B177)^2)</f>
        <v>3.5326345029995339E-4</v>
      </c>
      <c r="AM179" s="2">
        <f>($AM$2/$AU$1*(sub!AO177-sub!$B177)^2)</f>
        <v>2.3439085902049343E-2</v>
      </c>
      <c r="AN179" s="2">
        <f>($AN$2/$AU$1*(sub!AP177-sub!$B177)^2)</f>
        <v>1.767451902651037E-3</v>
      </c>
      <c r="AO179" s="2">
        <f>($AO$2/$AU$1*(sub!AQ177-sub!$B177)^2)</f>
        <v>0.1688262450004131</v>
      </c>
      <c r="AP179" s="2">
        <f>($AP$2/$AU$1*(sub!AR177-sub!$B177)^2)</f>
        <v>1.6513244637239119E-2</v>
      </c>
      <c r="AQ179" s="2">
        <f>($AQ$2/$AU$1*(sub!AS177-sub!$B177)^2)</f>
        <v>0.43011295288384266</v>
      </c>
      <c r="AR179" s="2">
        <f>($AR$2/$AU$1*(sub!AT177-sub!$B177)^2)</f>
        <v>0.28408838294629274</v>
      </c>
      <c r="AS179" s="2">
        <f>($AS$2/$AU$1*(sub!AU177-sub!$B177)^2)</f>
        <v>0.16360486716942066</v>
      </c>
      <c r="AT179" s="2">
        <f>($AT$2/$AU$1*(sub!AV177-sub!$B177)^2)</f>
        <v>9.7984023293101949E-2</v>
      </c>
      <c r="AU179" s="2"/>
      <c r="AV179" s="26">
        <f t="shared" si="3"/>
        <v>37.261463436797342</v>
      </c>
    </row>
    <row r="180" spans="1:48" x14ac:dyDescent="0.2">
      <c r="A180" s="1">
        <v>45199</v>
      </c>
      <c r="B180" s="2">
        <f>$B$2/$AU$1*(sub!D178-sub!$B178)^2</f>
        <v>0.5823635617928572</v>
      </c>
      <c r="C180" s="2">
        <f>($C$2/$AU$1)*(sub!E178-sub!$B178)^2</f>
        <v>0.12404550209055759</v>
      </c>
      <c r="D180" s="2">
        <f>($D$2/$AU$1)*(sub!F178-sub!$B178)^2</f>
        <v>4.6964919543035964E-2</v>
      </c>
      <c r="E180" s="2">
        <f>($E$2/$AU$1*(sub!G178-sub!$B178)^2)</f>
        <v>0.6273441166272089</v>
      </c>
      <c r="F180" s="2">
        <f>($F$2/$AU$1*(sub!H178-sub!$B178)^2)</f>
        <v>1.4205109063568171</v>
      </c>
      <c r="G180" s="2">
        <f>($G$2*(sub!I178-sub!$B178)^2)</f>
        <v>1.1694342365801265</v>
      </c>
      <c r="H180" s="2">
        <f>($H$2/$AU$1*(sub!J178-sub!$B178)^2)</f>
        <v>1.7320447588389694</v>
      </c>
      <c r="I180" s="2">
        <f>($I$2/$AU$1*(sub!K178-sub!$B178)^2)</f>
        <v>1.4022882012552522</v>
      </c>
      <c r="J180" s="2">
        <f>($J$2/$AU$1*(sub!L178-sub!$B178)^2)</f>
        <v>0.4381519291116211</v>
      </c>
      <c r="K180" s="2">
        <f>($K$2/$AU$1*(sub!M178-sub!$B178)^2)</f>
        <v>8.6278103103423417E-2</v>
      </c>
      <c r="L180" s="2">
        <f>($L$2/$AU$1*(sub!N178-sub!$B178)^2)</f>
        <v>5.8960688122917715E-2</v>
      </c>
      <c r="M180" s="2">
        <f>($M$2/$AU$1*(sub!O178-sub!$B178)^2)</f>
        <v>7.7085773326229616E-3</v>
      </c>
      <c r="N180" s="2">
        <f>($N$2/$AU$1*(sub!P178-sub!$B178)^2)</f>
        <v>1.7286127786827882E-2</v>
      </c>
      <c r="O180" s="2">
        <f>($O$2*(sub!Q178-sub!$B178)^2)</f>
        <v>3.133539460547023</v>
      </c>
      <c r="P180" s="2">
        <f>($P$2/$AU$1*(sub!R178-sub!$B178)^2)</f>
        <v>3.1250777354961267E-3</v>
      </c>
      <c r="Q180" s="2">
        <f>($Q$2/$AU$1*(sub!S178-sub!$B178)^2)</f>
        <v>0.24974191917091257</v>
      </c>
      <c r="R180" s="2">
        <f>($R$2/$AU$1*(sub!T178-sub!$B178)^2)</f>
        <v>0.11235691902602969</v>
      </c>
      <c r="S180" s="2">
        <f>($S$2/$AU$1*(sub!U178-sub!$B178)^2)</f>
        <v>0.31892136866214588</v>
      </c>
      <c r="T180" s="2">
        <f>($T$2/$AU$1*(sub!V178-sub!$B178)^2)</f>
        <v>0.82296063263423791</v>
      </c>
      <c r="U180" s="2">
        <f>($U$2/$AU$1*(sub!W178-sub!$B178)^2)</f>
        <v>2.4171481494946398E-3</v>
      </c>
      <c r="V180" s="2">
        <f>($V$2/$AU$1*(sub!X178-sub!$B178)^2)</f>
        <v>0.23893850322584792</v>
      </c>
      <c r="W180" s="2">
        <f>($W$2/$AU$1*(sub!Y178-sub!$B178)^2)</f>
        <v>3.926858924824006</v>
      </c>
      <c r="X180" s="2">
        <f>($X$2/$AU$1*(sub!Z178-sub!$B178)^2)</f>
        <v>8.8563092411429761E-2</v>
      </c>
      <c r="Y180" s="2">
        <f>($Y$2/$AU$1*(sub!AA178-sub!$B178)^2)</f>
        <v>2.1237135180225769E-2</v>
      </c>
      <c r="Z180" s="2">
        <f>($Z$2/$AU$1*(sub!AB178-sub!$B178)^2)</f>
        <v>7.4586009335404248E-4</v>
      </c>
      <c r="AA180" s="2">
        <f>($AA$2/$AU$1*(sub!AC178-sub!$B178)^2)</f>
        <v>3.987971833647639E-2</v>
      </c>
      <c r="AB180" s="2">
        <f>($AB$2*(sub!AD178-sub!$B178)^2)</f>
        <v>7.8845070520539365E-2</v>
      </c>
      <c r="AC180" s="2">
        <f>($AC$2/$AU$1*(sub!AE178-sub!$B178)^2)</f>
        <v>0.505078949948222</v>
      </c>
      <c r="AD180" s="2">
        <f>($AD$2/$AU$1*(sub!AF178-sub!$B178)^2)</f>
        <v>0.57455820715701711</v>
      </c>
      <c r="AE180" s="2">
        <f>($AE$2/$AU$1*(sub!AG178-sub!$B178)^2)</f>
        <v>5.2586874006501413E-4</v>
      </c>
      <c r="AF180" s="2">
        <f>($AF$2/$AU$1*(sub!AH178-sub!$B178)^2)</f>
        <v>0.86833543432996085</v>
      </c>
      <c r="AG180" s="2">
        <f>($AG$2/$AU$1*(sub!AI178-sub!$B178)^2)</f>
        <v>1.0651017150885274</v>
      </c>
      <c r="AH180" s="2">
        <f>($AH$2/$AU$1*(sub!AJ178-sub!$B178)^2)</f>
        <v>1.3019609861670354</v>
      </c>
      <c r="AI180" s="2">
        <f>($AI$2/$AU$1*(sub!AK178-sub!$B178)^2)</f>
        <v>4.2149842625153096E-2</v>
      </c>
      <c r="AJ180" s="2">
        <f>($AJ$2/$AU$1*(sub!AL178-sub!$B178)^2)</f>
        <v>0.186588680321079</v>
      </c>
      <c r="AK180" s="2">
        <f>($AK$2/$AU$1*(sub!AM178-sub!$B178)^2)</f>
        <v>0.12582860842483798</v>
      </c>
      <c r="AL180" s="2">
        <f>($AL$2/$AU$1*(sub!AN178-sub!$B178)^2)</f>
        <v>2.585600122576604E-4</v>
      </c>
      <c r="AM180" s="2">
        <f>($AM$2/$AU$1*(sub!AO178-sub!$B178)^2)</f>
        <v>7.8794529828050356E-3</v>
      </c>
      <c r="AN180" s="2">
        <f>($AN$2/$AU$1*(sub!AP178-sub!$B178)^2)</f>
        <v>1.4728851513897933E-4</v>
      </c>
      <c r="AO180" s="2">
        <f>($AO$2/$AU$1*(sub!AQ178-sub!$B178)^2)</f>
        <v>0.13476783443307455</v>
      </c>
      <c r="AP180" s="2">
        <f>($AP$2/$AU$1*(sub!AR178-sub!$B178)^2)</f>
        <v>0.67806013680853683</v>
      </c>
      <c r="AQ180" s="2">
        <f>($AQ$2/$AU$1*(sub!AS178-sub!$B178)^2)</f>
        <v>0.19534473174054751</v>
      </c>
      <c r="AR180" s="2">
        <f>($AR$2/$AU$1*(sub!AT178-sub!$B178)^2)</f>
        <v>0.36611897469930782</v>
      </c>
      <c r="AS180" s="2">
        <f>($AS$2/$AU$1*(sub!AU178-sub!$B178)^2)</f>
        <v>7.8814073259416126E-2</v>
      </c>
      <c r="AT180" s="2">
        <f>($AT$2/$AU$1*(sub!AV178-sub!$B178)^2)</f>
        <v>0.15182112309257367</v>
      </c>
      <c r="AU180" s="2"/>
      <c r="AV180" s="26">
        <f t="shared" si="3"/>
        <v>23.034852927405016</v>
      </c>
    </row>
    <row r="181" spans="1:48" x14ac:dyDescent="0.2">
      <c r="A181" s="1">
        <v>45230</v>
      </c>
      <c r="B181" s="2">
        <f>$B$2/$AU$1*(sub!D179-sub!$B179)^2</f>
        <v>0.33290618184050852</v>
      </c>
      <c r="C181" s="2">
        <f>($C$2/$AU$1)*(sub!E179-sub!$B179)^2</f>
        <v>0.35923934839589045</v>
      </c>
      <c r="D181" s="2">
        <f>($D$2/$AU$1)*(sub!F179-sub!$B179)^2</f>
        <v>1.2094811652778982E-2</v>
      </c>
      <c r="E181" s="2">
        <f>($E$2/$AU$1*(sub!G179-sub!$B179)^2)</f>
        <v>0.76677534543707093</v>
      </c>
      <c r="F181" s="2">
        <f>($F$2/$AU$1*(sub!H179-sub!$B179)^2)</f>
        <v>1.1035552150791939</v>
      </c>
      <c r="G181" s="2">
        <f>($G$2*(sub!I179-sub!$B179)^2)</f>
        <v>4.0289878341615655</v>
      </c>
      <c r="H181" s="2">
        <f>($H$2/$AU$1*(sub!J179-sub!$B179)^2)</f>
        <v>5.36101825138189</v>
      </c>
      <c r="I181" s="2">
        <f>($I$2/$AU$1*(sub!K179-sub!$B179)^2)</f>
        <v>1.2500745514934752</v>
      </c>
      <c r="J181" s="2">
        <f>($J$2/$AU$1*(sub!L179-sub!$B179)^2)</f>
        <v>0.35736806751348049</v>
      </c>
      <c r="K181" s="2">
        <f>($K$2/$AU$1*(sub!M179-sub!$B179)^2)</f>
        <v>7.0191482672642053E-2</v>
      </c>
      <c r="L181" s="2">
        <f>($L$2/$AU$1*(sub!N179-sub!$B179)^2)</f>
        <v>1.4060301280074119E-2</v>
      </c>
      <c r="M181" s="2">
        <f>($M$2/$AU$1*(sub!O179-sub!$B179)^2)</f>
        <v>7.660319360505969E-5</v>
      </c>
      <c r="N181" s="2">
        <f>($N$2/$AU$1*(sub!P179-sub!$B179)^2)</f>
        <v>8.5892038200956252E-3</v>
      </c>
      <c r="O181" s="2">
        <f>($O$2*(sub!Q179-sub!$B179)^2)</f>
        <v>4.9016793243860581</v>
      </c>
      <c r="P181" s="2">
        <f>($P$2/$AU$1*(sub!R179-sub!$B179)^2)</f>
        <v>2.2072126462206947E-2</v>
      </c>
      <c r="Q181" s="2">
        <f>($Q$2/$AU$1*(sub!S179-sub!$B179)^2)</f>
        <v>0.39146360056080759</v>
      </c>
      <c r="R181" s="2">
        <f>($R$2/$AU$1*(sub!T179-sub!$B179)^2)</f>
        <v>0.16071504630444683</v>
      </c>
      <c r="S181" s="2">
        <f>($S$2/$AU$1*(sub!U179-sub!$B179)^2)</f>
        <v>0.48698739812943759</v>
      </c>
      <c r="T181" s="2">
        <f>($T$2/$AU$1*(sub!V179-sub!$B179)^2)</f>
        <v>1.254163564607228</v>
      </c>
      <c r="U181" s="2">
        <f>($U$2/$AU$1*(sub!W179-sub!$B179)^2)</f>
        <v>1.61639047353236E-2</v>
      </c>
      <c r="V181" s="2">
        <f>($V$2/$AU$1*(sub!X179-sub!$B179)^2)</f>
        <v>0.13263820314856148</v>
      </c>
      <c r="W181" s="2">
        <f>($W$2/$AU$1*(sub!Y179-sub!$B179)^2)</f>
        <v>3.5294664619002396</v>
      </c>
      <c r="X181" s="2">
        <f>($X$2/$AU$1*(sub!Z179-sub!$B179)^2)</f>
        <v>0.17271234034153143</v>
      </c>
      <c r="Y181" s="2">
        <f>($Y$2/$AU$1*(sub!AA179-sub!$B179)^2)</f>
        <v>1.6598833110669321E-2</v>
      </c>
      <c r="Z181" s="2">
        <f>($Z$2/$AU$1*(sub!AB179-sub!$B179)^2)</f>
        <v>2.5874393264265261E-2</v>
      </c>
      <c r="AA181" s="2">
        <f>($AA$2/$AU$1*(sub!AC179-sub!$B179)^2)</f>
        <v>1.7257328470564923E-2</v>
      </c>
      <c r="AB181" s="2">
        <f>($AB$2*(sub!AD179-sub!$B179)^2)</f>
        <v>0.10020282315762252</v>
      </c>
      <c r="AC181" s="2">
        <f>($AC$2/$AU$1*(sub!AE179-sub!$B179)^2)</f>
        <v>0.18297199194874325</v>
      </c>
      <c r="AD181" s="2">
        <f>($AD$2/$AU$1*(sub!AF179-sub!$B179)^2)</f>
        <v>1.0539281647637198</v>
      </c>
      <c r="AE181" s="2">
        <f>($AE$2/$AU$1*(sub!AG179-sub!$B179)^2)</f>
        <v>6.4690987070491176E-3</v>
      </c>
      <c r="AF181" s="2">
        <f>($AF$2/$AU$1*(sub!AH179-sub!$B179)^2)</f>
        <v>1.1545103398565322</v>
      </c>
      <c r="AG181" s="2">
        <f>($AG$2/$AU$1*(sub!AI179-sub!$B179)^2)</f>
        <v>0.9568227113312463</v>
      </c>
      <c r="AH181" s="2">
        <f>($AH$2/$AU$1*(sub!AJ179-sub!$B179)^2)</f>
        <v>1.629614610251765</v>
      </c>
      <c r="AI181" s="2">
        <f>($AI$2/$AU$1*(sub!AK179-sub!$B179)^2)</f>
        <v>8.9083466431374991E-2</v>
      </c>
      <c r="AJ181" s="2">
        <f>($AJ$2/$AU$1*(sub!AL179-sub!$B179)^2)</f>
        <v>0.26891382694405869</v>
      </c>
      <c r="AK181" s="2">
        <f>($AK$2/$AU$1*(sub!AM179-sub!$B179)^2)</f>
        <v>9.0351147152009564E-2</v>
      </c>
      <c r="AL181" s="2">
        <f>($AL$2/$AU$1*(sub!AN179-sub!$B179)^2)</f>
        <v>7.9168088434668487E-4</v>
      </c>
      <c r="AM181" s="2">
        <f>($AM$2/$AU$1*(sub!AO179-sub!$B179)^2)</f>
        <v>1.7303285939459026E-4</v>
      </c>
      <c r="AN181" s="2">
        <f>($AN$2/$AU$1*(sub!AP179-sub!$B179)^2)</f>
        <v>5.7476280502076205E-3</v>
      </c>
      <c r="AO181" s="2">
        <f>($AO$2/$AU$1*(sub!AQ179-sub!$B179)^2)</f>
        <v>8.7149317692904217E-3</v>
      </c>
      <c r="AP181" s="2">
        <f>($AP$2/$AU$1*(sub!AR179-sub!$B179)^2)</f>
        <v>2.1378292834208126E-5</v>
      </c>
      <c r="AQ181" s="2">
        <f>($AQ$2/$AU$1*(sub!AS179-sub!$B179)^2)</f>
        <v>0.12711575322748073</v>
      </c>
      <c r="AR181" s="2">
        <f>($AR$2/$AU$1*(sub!AT179-sub!$B179)^2)</f>
        <v>0.42150327046427633</v>
      </c>
      <c r="AS181" s="2">
        <f>($AS$2/$AU$1*(sub!AU179-sub!$B179)^2)</f>
        <v>3.4301109494848624E-2</v>
      </c>
      <c r="AT181" s="2">
        <f>($AT$2/$AU$1*(sub!AV179-sub!$B179)^2)</f>
        <v>0.23010728064069561</v>
      </c>
      <c r="AU181" s="2"/>
      <c r="AV181" s="26">
        <f t="shared" si="3"/>
        <v>31.154073969571105</v>
      </c>
    </row>
    <row r="182" spans="1:48" x14ac:dyDescent="0.2">
      <c r="A182" s="1">
        <v>45260</v>
      </c>
      <c r="B182" s="2">
        <f>$B$2/$AU$1*(sub!D180-sub!$B180)^2</f>
        <v>0.36919569049692946</v>
      </c>
      <c r="C182" s="2">
        <f>($C$2/$AU$1)*(sub!E180-sub!$B180)^2</f>
        <v>0.2058759371754558</v>
      </c>
      <c r="D182" s="2">
        <f>($D$2/$AU$1)*(sub!F180-sub!$B180)^2</f>
        <v>6.0946395950063174E-3</v>
      </c>
      <c r="E182" s="2">
        <f>($E$2/$AU$1*(sub!G180-sub!$B180)^2)</f>
        <v>1.2893437948103681</v>
      </c>
      <c r="F182" s="2">
        <f>($F$2/$AU$1*(sub!H180-sub!$B180)^2)</f>
        <v>0.94248053783868391</v>
      </c>
      <c r="G182" s="2">
        <f>($G$2*(sub!I180-sub!$B180)^2)</f>
        <v>21.672786418820273</v>
      </c>
      <c r="H182" s="2">
        <f>($H$2/$AU$1*(sub!J180-sub!$B180)^2)</f>
        <v>5.6685464920481117</v>
      </c>
      <c r="I182" s="2">
        <f>($I$2/$AU$1*(sub!K180-sub!$B180)^2)</f>
        <v>1.5454751135337956</v>
      </c>
      <c r="J182" s="2">
        <f>($J$2/$AU$1*(sub!L180-sub!$B180)^2)</f>
        <v>0.36197648521063747</v>
      </c>
      <c r="K182" s="2">
        <f>($K$2/$AU$1*(sub!M180-sub!$B180)^2)</f>
        <v>0.13210953733068784</v>
      </c>
      <c r="L182" s="2">
        <f>($L$2/$AU$1*(sub!N180-sub!$B180)^2)</f>
        <v>1.8413790549628363E-2</v>
      </c>
      <c r="M182" s="2">
        <f>($M$2/$AU$1*(sub!O180-sub!$B180)^2)</f>
        <v>9.5385003042617721E-4</v>
      </c>
      <c r="N182" s="2">
        <f>($N$2/$AU$1*(sub!P180-sub!$B180)^2)</f>
        <v>1.1666976130635815E-2</v>
      </c>
      <c r="O182" s="2">
        <f>($O$2*(sub!Q180-sub!$B180)^2)</f>
        <v>4.264000835351907</v>
      </c>
      <c r="P182" s="2">
        <f>($P$2/$AU$1*(sub!R180-sub!$B180)^2)</f>
        <v>1.8683138538551219E-2</v>
      </c>
      <c r="Q182" s="2">
        <f>($Q$2/$AU$1*(sub!S180-sub!$B180)^2)</f>
        <v>0.26353661414132146</v>
      </c>
      <c r="R182" s="2">
        <f>($R$2/$AU$1*(sub!T180-sub!$B180)^2)</f>
        <v>0.12571233065532469</v>
      </c>
      <c r="S182" s="2">
        <f>($S$2/$AU$1*(sub!U180-sub!$B180)^2)</f>
        <v>0.36344857745979703</v>
      </c>
      <c r="T182" s="2">
        <f>($T$2/$AU$1*(sub!V180-sub!$B180)^2)</f>
        <v>0.93724611366635691</v>
      </c>
      <c r="U182" s="2">
        <f>($U$2/$AU$1*(sub!W180-sub!$B180)^2)</f>
        <v>2.4557316523557903E-4</v>
      </c>
      <c r="V182" s="2">
        <f>($V$2/$AU$1*(sub!X180-sub!$B180)^2)</f>
        <v>0.2053100424483596</v>
      </c>
      <c r="W182" s="2">
        <f>($W$2/$AU$1*(sub!Y180-sub!$B180)^2)</f>
        <v>3.8835970576056904</v>
      </c>
      <c r="X182" s="2">
        <f>($X$2/$AU$1*(sub!Z180-sub!$B180)^2)</f>
        <v>0.23080786972568604</v>
      </c>
      <c r="Y182" s="2">
        <f>($Y$2/$AU$1*(sub!AA180-sub!$B180)^2)</f>
        <v>2.0926158653981258E-2</v>
      </c>
      <c r="Z182" s="2">
        <f>($Z$2/$AU$1*(sub!AB180-sub!$B180)^2)</f>
        <v>7.1586313489725778E-3</v>
      </c>
      <c r="AA182" s="2">
        <f>($AA$2/$AU$1*(sub!AC180-sub!$B180)^2)</f>
        <v>3.3092852174393304E-2</v>
      </c>
      <c r="AB182" s="2">
        <f>($AB$2*(sub!AD180-sub!$B180)^2)</f>
        <v>1.2025551141651833E-2</v>
      </c>
      <c r="AC182" s="2">
        <f>($AC$2/$AU$1*(sub!AE180-sub!$B180)^2)</f>
        <v>0.369852627249179</v>
      </c>
      <c r="AD182" s="2">
        <f>($AD$2/$AU$1*(sub!AF180-sub!$B180)^2)</f>
        <v>0.55115817310890769</v>
      </c>
      <c r="AE182" s="2">
        <f>($AE$2/$AU$1*(sub!AG180-sub!$B180)^2)</f>
        <v>3.1679458372788115E-3</v>
      </c>
      <c r="AF182" s="2">
        <f>($AF$2/$AU$1*(sub!AH180-sub!$B180)^2)</f>
        <v>0.68067338656948295</v>
      </c>
      <c r="AG182" s="2">
        <f>($AG$2/$AU$1*(sub!AI180-sub!$B180)^2)</f>
        <v>1.7566738640174209</v>
      </c>
      <c r="AH182" s="2">
        <f>($AH$2/$AU$1*(sub!AJ180-sub!$B180)^2)</f>
        <v>1.0140476254740596</v>
      </c>
      <c r="AI182" s="2">
        <f>($AI$2/$AU$1*(sub!AK180-sub!$B180)^2)</f>
        <v>5.4026996111623614E-2</v>
      </c>
      <c r="AJ182" s="2">
        <f>($AJ$2/$AU$1*(sub!AL180-sub!$B180)^2)</f>
        <v>0.2086406602266779</v>
      </c>
      <c r="AK182" s="2">
        <f>($AK$2/$AU$1*(sub!AM180-sub!$B180)^2)</f>
        <v>9.2466775552532299E-2</v>
      </c>
      <c r="AL182" s="2">
        <f>($AL$2/$AU$1*(sub!AN180-sub!$B180)^2)</f>
        <v>1.9702999055451974E-3</v>
      </c>
      <c r="AM182" s="2">
        <f>($AM$2/$AU$1*(sub!AO180-sub!$B180)^2)</f>
        <v>4.5029691123029889E-3</v>
      </c>
      <c r="AN182" s="2">
        <f>($AN$2/$AU$1*(sub!AP180-sub!$B180)^2)</f>
        <v>9.2288614718445477E-4</v>
      </c>
      <c r="AO182" s="2">
        <f>($AO$2/$AU$1*(sub!AQ180-sub!$B180)^2)</f>
        <v>6.7324507154139554E-2</v>
      </c>
      <c r="AP182" s="2">
        <f>($AP$2/$AU$1*(sub!AR180-sub!$B180)^2)</f>
        <v>2.669183659945579E-4</v>
      </c>
      <c r="AQ182" s="2">
        <f>($AQ$2/$AU$1*(sub!AS180-sub!$B180)^2)</f>
        <v>0.2005919187145547</v>
      </c>
      <c r="AR182" s="2">
        <f>($AR$2/$AU$1*(sub!AT180-sub!$B180)^2)</f>
        <v>0.34666981539103825</v>
      </c>
      <c r="AS182" s="2">
        <f>($AS$2/$AU$1*(sub!AU180-sub!$B180)^2)</f>
        <v>2.8565582956537254E-3</v>
      </c>
      <c r="AT182" s="2">
        <f>($AT$2/$AU$1*(sub!AV180-sub!$B180)^2)</f>
        <v>0.17259164583555631</v>
      </c>
      <c r="AU182" s="2"/>
      <c r="AV182" s="26">
        <f t="shared" si="3"/>
        <v>48.119116182717008</v>
      </c>
    </row>
    <row r="183" spans="1:48" x14ac:dyDescent="0.2">
      <c r="A183" s="1">
        <v>45291</v>
      </c>
      <c r="B183" s="2">
        <f>$B$2/$AU$1*(sub!D181-sub!$B181)^2</f>
        <v>0.21312502720807772</v>
      </c>
      <c r="C183" s="2">
        <f>($C$2/$AU$1)*(sub!E181-sub!$B181)^2</f>
        <v>9.630502115216108E-2</v>
      </c>
      <c r="D183" s="2">
        <f>($D$2/$AU$1)*(sub!F181-sub!$B181)^2</f>
        <v>1.121827172029082E-2</v>
      </c>
      <c r="E183" s="2">
        <f>($E$2/$AU$1*(sub!G181-sub!$B181)^2)</f>
        <v>1.5778516296403422</v>
      </c>
      <c r="F183" s="2">
        <f>($F$2/$AU$1*(sub!H181-sub!$B181)^2)</f>
        <v>1.0051338396477338</v>
      </c>
      <c r="G183" s="2">
        <f>($G$2*(sub!I181-sub!$B181)^2)</f>
        <v>26.268950261065793</v>
      </c>
      <c r="H183" s="2">
        <f>($H$2/$AU$1*(sub!J181-sub!$B181)^2)</f>
        <v>2.6209025808689179</v>
      </c>
      <c r="I183" s="2">
        <f>($I$2/$AU$1*(sub!K181-sub!$B181)^2)</f>
        <v>1.4800609032512004</v>
      </c>
      <c r="J183" s="2">
        <f>($J$2/$AU$1*(sub!L181-sub!$B181)^2)</f>
        <v>0.43878438462633207</v>
      </c>
      <c r="K183" s="2">
        <f>($K$2/$AU$1*(sub!M181-sub!$B181)^2)</f>
        <v>0.12305542862101682</v>
      </c>
      <c r="L183" s="2">
        <f>($L$2/$AU$1*(sub!N181-sub!$B181)^2)</f>
        <v>3.7104909293963102E-2</v>
      </c>
      <c r="M183" s="2">
        <f>($M$2/$AU$1*(sub!O181-sub!$B181)^2)</f>
        <v>7.075359787000789E-3</v>
      </c>
      <c r="N183" s="2">
        <f>($N$2/$AU$1*(sub!P181-sub!$B181)^2)</f>
        <v>2.1710242701257425E-2</v>
      </c>
      <c r="O183" s="2">
        <f>($O$2*(sub!Q181-sub!$B181)^2)</f>
        <v>1.0570451425679321</v>
      </c>
      <c r="P183" s="2">
        <f>($P$2/$AU$1*(sub!R181-sub!$B181)^2)</f>
        <v>1.2504845903737174E-2</v>
      </c>
      <c r="Q183" s="2">
        <f>($Q$2/$AU$1*(sub!S181-sub!$B181)^2)</f>
        <v>0.25949799225930847</v>
      </c>
      <c r="R183" s="2">
        <f>($R$2/$AU$1*(sub!T181-sub!$B181)^2)</f>
        <v>8.8839699177663989E-2</v>
      </c>
      <c r="S183" s="2">
        <f>($S$2/$AU$1*(sub!U181-sub!$B181)^2)</f>
        <v>0.19735913933328589</v>
      </c>
      <c r="T183" s="2">
        <f>($T$2/$AU$1*(sub!V181-sub!$B181)^2)</f>
        <v>0.51173395129227361</v>
      </c>
      <c r="U183" s="2">
        <f>($U$2/$AU$1*(sub!W181-sub!$B181)^2)</f>
        <v>4.3248050208116669E-4</v>
      </c>
      <c r="V183" s="2">
        <f>($V$2/$AU$1*(sub!X181-sub!$B181)^2)</f>
        <v>0.26883915437740152</v>
      </c>
      <c r="W183" s="2">
        <f>($W$2/$AU$1*(sub!Y181-sub!$B181)^2)</f>
        <v>4.1621945176521047</v>
      </c>
      <c r="X183" s="2">
        <f>($X$2/$AU$1*(sub!Z181-sub!$B181)^2)</f>
        <v>0.19533199264109741</v>
      </c>
      <c r="Y183" s="2">
        <f>($Y$2/$AU$1*(sub!AA181-sub!$B181)^2)</f>
        <v>8.4393695732181195E-2</v>
      </c>
      <c r="Z183" s="2">
        <f>($Z$2/$AU$1*(sub!AB181-sub!$B181)^2)</f>
        <v>7.8506498557877353E-3</v>
      </c>
      <c r="AA183" s="2">
        <f>($AA$2/$AU$1*(sub!AC181-sub!$B181)^2)</f>
        <v>5.0276321307055914E-2</v>
      </c>
      <c r="AB183" s="2">
        <f>($AB$2*(sub!AD181-sub!$B181)^2)</f>
        <v>0.18616265629007453</v>
      </c>
      <c r="AC183" s="2">
        <f>($AC$2/$AU$1*(sub!AE181-sub!$B181)^2)</f>
        <v>0.4313790167839015</v>
      </c>
      <c r="AD183" s="2">
        <f>($AD$2/$AU$1*(sub!AF181-sub!$B181)^2)</f>
        <v>2.3303080427078253</v>
      </c>
      <c r="AE183" s="2">
        <f>($AE$2/$AU$1*(sub!AG181-sub!$B181)^2)</f>
        <v>2.7052423160491561E-3</v>
      </c>
      <c r="AF183" s="2">
        <f>($AF$2/$AU$1*(sub!AH181-sub!$B181)^2)</f>
        <v>0.66957053448191484</v>
      </c>
      <c r="AG183" s="2">
        <f>($AG$2/$AU$1*(sub!AI181-sub!$B181)^2)</f>
        <v>1.8873487603133454</v>
      </c>
      <c r="AH183" s="2">
        <f>($AH$2/$AU$1*(sub!AJ181-sub!$B181)^2)</f>
        <v>0.87233048404012681</v>
      </c>
      <c r="AI183" s="2">
        <f>($AI$2/$AU$1*(sub!AK181-sub!$B181)^2)</f>
        <v>0.1013813122001382</v>
      </c>
      <c r="AJ183" s="2">
        <f>($AJ$2/$AU$1*(sub!AL181-sub!$B181)^2)</f>
        <v>0.1684460651507792</v>
      </c>
      <c r="AK183" s="2">
        <f>($AK$2/$AU$1*(sub!AM181-sub!$B181)^2)</f>
        <v>6.0740826693390711E-2</v>
      </c>
      <c r="AL183" s="2">
        <f>($AL$2/$AU$1*(sub!AN181-sub!$B181)^2)</f>
        <v>2.8611961837166605E-2</v>
      </c>
      <c r="AM183" s="2">
        <f>($AM$2/$AU$1*(sub!AO181-sub!$B181)^2)</f>
        <v>1.1629139936654063E-2</v>
      </c>
      <c r="AN183" s="2">
        <f>($AN$2/$AU$1*(sub!AP181-sub!$B181)^2)</f>
        <v>1.5409141165425751E-5</v>
      </c>
      <c r="AO183" s="2">
        <f>($AO$2/$AU$1*(sub!AQ181-sub!$B181)^2)</f>
        <v>4.1181429020720535E-2</v>
      </c>
      <c r="AP183" s="2">
        <f>($AP$2/$AU$1*(sub!AR181-sub!$B181)^2)</f>
        <v>0.18940104887469889</v>
      </c>
      <c r="AQ183" s="2">
        <f>($AQ$2/$AU$1*(sub!AS181-sub!$B181)^2)</f>
        <v>0.26445804434556741</v>
      </c>
      <c r="AR183" s="2">
        <f>($AR$2/$AU$1*(sub!AT181-sub!$B181)^2)</f>
        <v>0.29500929067144943</v>
      </c>
      <c r="AS183" s="2">
        <f>($AS$2/$AU$1*(sub!AU181-sub!$B181)^2)</f>
        <v>3.3785943429552813E-3</v>
      </c>
      <c r="AT183" s="2">
        <f>($AT$2/$AU$1*(sub!AV181-sub!$B181)^2)</f>
        <v>0.13463588809506144</v>
      </c>
      <c r="AU183" s="2"/>
      <c r="AV183" s="26">
        <f t="shared" si="3"/>
        <v>48.476271189428971</v>
      </c>
    </row>
    <row r="184" spans="1:48" x14ac:dyDescent="0.2">
      <c r="A184" s="1">
        <v>45322</v>
      </c>
      <c r="B184" s="2">
        <f>$B$2/$AU$1*(sub!D182-sub!$B182)^2</f>
        <v>4.6562953207342522E-2</v>
      </c>
      <c r="C184" s="2">
        <f>($C$2/$AU$1)*(sub!E182-sub!$B182)^2</f>
        <v>0.52322412640127258</v>
      </c>
      <c r="D184" s="2">
        <f>($D$2/$AU$1)*(sub!F182-sub!$B182)^2</f>
        <v>4.0568099024450412E-3</v>
      </c>
      <c r="E184" s="2">
        <f>($E$2/$AU$1*(sub!G182-sub!$B182)^2)</f>
        <v>1.0683287547498033</v>
      </c>
      <c r="F184" s="2">
        <f>($F$2/$AU$1*(sub!H182-sub!$B182)^2)</f>
        <v>0.94532254122073511</v>
      </c>
      <c r="G184" s="2">
        <f>($G$2*(sub!I182-sub!$B182)^2)</f>
        <v>13.775647552972584</v>
      </c>
      <c r="H184" s="2">
        <f>($H$2/$AU$1*(sub!J182-sub!$B182)^2)</f>
        <v>0.89233944919235353</v>
      </c>
      <c r="I184" s="2">
        <f>($I$2/$AU$1*(sub!K182-sub!$B182)^2)</f>
        <v>1.5900747576255378</v>
      </c>
      <c r="J184" s="2">
        <f>($J$2/$AU$1*(sub!L182-sub!$B182)^2)</f>
        <v>0.37852977657393805</v>
      </c>
      <c r="K184" s="2">
        <f>($K$2/$AU$1*(sub!M182-sub!$B182)^2)</f>
        <v>7.8204569074085864E-2</v>
      </c>
      <c r="L184" s="2">
        <f>($L$2/$AU$1*(sub!N182-sub!$B182)^2)</f>
        <v>2.8480477243197046E-2</v>
      </c>
      <c r="M184" s="2">
        <f>($M$2/$AU$1*(sub!O182-sub!$B182)^2)</f>
        <v>4.5044868598964278E-3</v>
      </c>
      <c r="N184" s="2">
        <f>($N$2/$AU$1*(sub!P182-sub!$B182)^2)</f>
        <v>9.9945115112278649E-3</v>
      </c>
      <c r="O184" s="2">
        <f>($O$2*(sub!Q182-sub!$B182)^2)</f>
        <v>1.0889801593521911</v>
      </c>
      <c r="P184" s="2">
        <f>($P$2/$AU$1*(sub!R182-sub!$B182)^2)</f>
        <v>1.2605363177229824E-2</v>
      </c>
      <c r="Q184" s="2">
        <f>($Q$2/$AU$1*(sub!S182-sub!$B182)^2)</f>
        <v>0.26245483829122429</v>
      </c>
      <c r="R184" s="2">
        <f>($R$2/$AU$1*(sub!T182-sub!$B182)^2)</f>
        <v>0.1102276107132793</v>
      </c>
      <c r="S184" s="2">
        <f>($S$2/$AU$1*(sub!U182-sub!$B182)^2)</f>
        <v>0.24086146786143114</v>
      </c>
      <c r="T184" s="2">
        <f>($T$2/$AU$1*(sub!V182-sub!$B182)^2)</f>
        <v>0.62363487264668926</v>
      </c>
      <c r="U184" s="2">
        <f>($U$2/$AU$1*(sub!W182-sub!$B182)^2)</f>
        <v>1.2033084255938533E-3</v>
      </c>
      <c r="V184" s="2">
        <f>($V$2/$AU$1*(sub!X182-sub!$B182)^2)</f>
        <v>0.22556908659783084</v>
      </c>
      <c r="W184" s="2">
        <f>($W$2/$AU$1*(sub!Y182-sub!$B182)^2)</f>
        <v>3.9803470781515791</v>
      </c>
      <c r="X184" s="2">
        <f>($X$2/$AU$1*(sub!Z182-sub!$B182)^2)</f>
        <v>0.242391249412198</v>
      </c>
      <c r="Y184" s="2">
        <f>($Y$2/$AU$1*(sub!AA182-sub!$B182)^2)</f>
        <v>0.15018668524340328</v>
      </c>
      <c r="Z184" s="2">
        <f>($Z$2/$AU$1*(sub!AB182-sub!$B182)^2)</f>
        <v>1.083074121899321E-2</v>
      </c>
      <c r="AA184" s="2">
        <f>($AA$2/$AU$1*(sub!AC182-sub!$B182)^2)</f>
        <v>4.9905081275628392E-2</v>
      </c>
      <c r="AB184" s="2">
        <f>($AB$2*(sub!AD182-sub!$B182)^2)</f>
        <v>1.2723534008416842E-2</v>
      </c>
      <c r="AC184" s="2">
        <f>($AC$2/$AU$1*(sub!AE182-sub!$B182)^2)</f>
        <v>0.17977436478032505</v>
      </c>
      <c r="AD184" s="2">
        <f>($AD$2/$AU$1*(sub!AF182-sub!$B182)^2)</f>
        <v>0.17092599687344701</v>
      </c>
      <c r="AE184" s="2">
        <f>($AE$2/$AU$1*(sub!AG182-sub!$B182)^2)</f>
        <v>1.0797317914780891E-2</v>
      </c>
      <c r="AF184" s="2">
        <f>($AF$2/$AU$1*(sub!AH182-sub!$B182)^2)</f>
        <v>0.70083993397474331</v>
      </c>
      <c r="AG184" s="2">
        <f>($AG$2/$AU$1*(sub!AI182-sub!$B182)^2)</f>
        <v>1.5085468488394784</v>
      </c>
      <c r="AH184" s="2">
        <f>($AH$2/$AU$1*(sub!AJ182-sub!$B182)^2)</f>
        <v>1.1409162616931103</v>
      </c>
      <c r="AI184" s="2">
        <f>($AI$2/$AU$1*(sub!AK182-sub!$B182)^2)</f>
        <v>0.10278915291108286</v>
      </c>
      <c r="AJ184" s="2">
        <f>($AJ$2/$AU$1*(sub!AL182-sub!$B182)^2)</f>
        <v>0.19475386869040656</v>
      </c>
      <c r="AK184" s="2">
        <f>($AK$2/$AU$1*(sub!AM182-sub!$B182)^2)</f>
        <v>0.11240681298553798</v>
      </c>
      <c r="AL184" s="2">
        <f>($AL$2/$AU$1*(sub!AN182-sub!$B182)^2)</f>
        <v>8.2706269991992491E-3</v>
      </c>
      <c r="AM184" s="2">
        <f>($AM$2/$AU$1*(sub!AO182-sub!$B182)^2)</f>
        <v>6.6277411031892925E-3</v>
      </c>
      <c r="AN184" s="2">
        <f>($AN$2/$AU$1*(sub!AP182-sub!$B182)^2)</f>
        <v>3.3600959131158646E-4</v>
      </c>
      <c r="AO184" s="2">
        <f>($AO$2/$AU$1*(sub!AQ182-sub!$B182)^2)</f>
        <v>7.1733246082283486E-2</v>
      </c>
      <c r="AP184" s="2">
        <f>($AP$2/$AU$1*(sub!AR182-sub!$B182)^2)</f>
        <v>0.39262212597273066</v>
      </c>
      <c r="AQ184" s="2">
        <f>($AQ$2/$AU$1*(sub!AS182-sub!$B182)^2)</f>
        <v>0.1711793331217249</v>
      </c>
      <c r="AR184" s="2">
        <f>($AR$2/$AU$1*(sub!AT182-sub!$B182)^2)</f>
        <v>0.36005403060648594</v>
      </c>
      <c r="AS184" s="2">
        <f>($AS$2/$AU$1*(sub!AU182-sub!$B182)^2)</f>
        <v>1.5864937781412208E-2</v>
      </c>
      <c r="AT184" s="2">
        <f>($AT$2/$AU$1*(sub!AV182-sub!$B182)^2)</f>
        <v>2.9144960706172602E-4</v>
      </c>
      <c r="AU184" s="2"/>
      <c r="AV184" s="26">
        <f t="shared" si="3"/>
        <v>31.505921902438413</v>
      </c>
    </row>
    <row r="185" spans="1:48" x14ac:dyDescent="0.2">
      <c r="A185" s="1">
        <v>45351</v>
      </c>
      <c r="B185" s="2">
        <f>$B$2/$AU$1*(sub!D183-sub!$B183)^2</f>
        <v>9.3934990807321515E-3</v>
      </c>
      <c r="C185" s="2">
        <f>($C$2/$AU$1)*(sub!E183-sub!$B183)^2</f>
        <v>0.85181638713702856</v>
      </c>
      <c r="D185" s="2">
        <f>($D$2/$AU$1)*(sub!F183-sub!$B183)^2</f>
        <v>2.4468088370409185E-2</v>
      </c>
      <c r="E185" s="2">
        <f>($E$2/$AU$1*(sub!G183-sub!$B183)^2)</f>
        <v>0.74377416380581041</v>
      </c>
      <c r="F185" s="2">
        <f>($F$2/$AU$1*(sub!H183-sub!$B183)^2)</f>
        <v>0.94375614817162545</v>
      </c>
      <c r="G185" s="2">
        <f>($G$2*(sub!I183-sub!$B183)^2)</f>
        <v>3.9326329121187824E-2</v>
      </c>
      <c r="H185" s="2">
        <f>($H$2/$AU$1*(sub!J183-sub!$B183)^2)</f>
        <v>0.25611204089172268</v>
      </c>
      <c r="I185" s="2">
        <f>($I$2/$AU$1*(sub!K183-sub!$B183)^2)</f>
        <v>1.4966645278293749</v>
      </c>
      <c r="J185" s="2">
        <f>($J$2/$AU$1*(sub!L183-sub!$B183)^2)</f>
        <v>0.14787828329727126</v>
      </c>
      <c r="K185" s="2">
        <f>($K$2/$AU$1*(sub!M183-sub!$B183)^2)</f>
        <v>9.5501424220877804E-2</v>
      </c>
      <c r="L185" s="2">
        <f>($L$2/$AU$1*(sub!N183-sub!$B183)^2)</f>
        <v>1.3658395258215431E-4</v>
      </c>
      <c r="M185" s="2">
        <f>($M$2/$AU$1*(sub!O183-sub!$B183)^2)</f>
        <v>1.7735736052976101E-3</v>
      </c>
      <c r="N185" s="2">
        <f>($N$2/$AU$1*(sub!P183-sub!$B183)^2)</f>
        <v>8.8235941137393241E-4</v>
      </c>
      <c r="O185" s="2">
        <f>($O$2*(sub!Q183-sub!$B183)^2)</f>
        <v>3.9962594050081761</v>
      </c>
      <c r="P185" s="2">
        <f>($P$2/$AU$1*(sub!R183-sub!$B183)^2)</f>
        <v>2.056529289050886E-2</v>
      </c>
      <c r="Q185" s="2">
        <f>($Q$2/$AU$1*(sub!S183-sub!$B183)^2)</f>
        <v>0.3769151852138739</v>
      </c>
      <c r="R185" s="2">
        <f>($R$2/$AU$1*(sub!T183-sub!$B183)^2)</f>
        <v>0.10812881099139283</v>
      </c>
      <c r="S185" s="2">
        <f>($S$2/$AU$1*(sub!U183-sub!$B183)^2)</f>
        <v>0.2779806942993317</v>
      </c>
      <c r="T185" s="2">
        <f>($T$2/$AU$1*(sub!V183-sub!$B183)^2)</f>
        <v>0.71906051315549691</v>
      </c>
      <c r="U185" s="2">
        <f>($U$2/$AU$1*(sub!W183-sub!$B183)^2)</f>
        <v>4.575912437462931E-3</v>
      </c>
      <c r="V185" s="2">
        <f>($V$2/$AU$1*(sub!X183-sub!$B183)^2)</f>
        <v>0.19124736007308024</v>
      </c>
      <c r="W185" s="2">
        <f>($W$2/$AU$1*(sub!Y183-sub!$B183)^2)</f>
        <v>3.8406699849510422</v>
      </c>
      <c r="X185" s="2">
        <f>($X$2/$AU$1*(sub!Z183-sub!$B183)^2)</f>
        <v>0.2213123908284656</v>
      </c>
      <c r="Y185" s="2">
        <f>($Y$2/$AU$1*(sub!AA183-sub!$B183)^2)</f>
        <v>0.20916271556925994</v>
      </c>
      <c r="Z185" s="2">
        <f>($Z$2/$AU$1*(sub!AB183-sub!$B183)^2)</f>
        <v>2.4836541443301673E-2</v>
      </c>
      <c r="AA185" s="2">
        <f>($AA$2/$AU$1*(sub!AC183-sub!$B183)^2)</f>
        <v>5.4858394551585345E-2</v>
      </c>
      <c r="AB185" s="2">
        <f>($AB$2*(sub!AD183-sub!$B183)^2)</f>
        <v>0.37185509240384951</v>
      </c>
      <c r="AC185" s="2">
        <f>($AC$2/$AU$1*(sub!AE183-sub!$B183)^2)</f>
        <v>0.10595008128316631</v>
      </c>
      <c r="AD185" s="2">
        <f>($AD$2/$AU$1*(sub!AF183-sub!$B183)^2)</f>
        <v>2.7931032315966879E-3</v>
      </c>
      <c r="AE185" s="2">
        <f>($AE$2/$AU$1*(sub!AG183-sub!$B183)^2)</f>
        <v>2.8159964059134884E-3</v>
      </c>
      <c r="AF185" s="2">
        <f>($AF$2/$AU$1*(sub!AH183-sub!$B183)^2)</f>
        <v>0.3459571775728511</v>
      </c>
      <c r="AG185" s="2">
        <f>($AG$2/$AU$1*(sub!AI183-sub!$B183)^2)</f>
        <v>3.7770230461128165</v>
      </c>
      <c r="AH185" s="2">
        <f>($AH$2/$AU$1*(sub!AJ183-sub!$B183)^2)</f>
        <v>1.2216011541884755</v>
      </c>
      <c r="AI185" s="2">
        <f>($AI$2/$AU$1*(sub!AK183-sub!$B183)^2)</f>
        <v>9.5637827550748025E-2</v>
      </c>
      <c r="AJ185" s="2">
        <f>($AJ$2/$AU$1*(sub!AL183-sub!$B183)^2)</f>
        <v>0.21625603604775981</v>
      </c>
      <c r="AK185" s="2">
        <f>($AK$2/$AU$1*(sub!AM183-sub!$B183)^2)</f>
        <v>0.10911047304171198</v>
      </c>
      <c r="AL185" s="2">
        <f>($AL$2/$AU$1*(sub!AN183-sub!$B183)^2)</f>
        <v>1.2540679015007251E-2</v>
      </c>
      <c r="AM185" s="2">
        <f>($AM$2/$AU$1*(sub!AO183-sub!$B183)^2)</f>
        <v>3.684410600353163E-3</v>
      </c>
      <c r="AN185" s="2">
        <f>($AN$2/$AU$1*(sub!AP183-sub!$B183)^2)</f>
        <v>1.279698432521443E-3</v>
      </c>
      <c r="AO185" s="2">
        <f>($AO$2/$AU$1*(sub!AQ183-sub!$B183)^2)</f>
        <v>2.2876005840946095E-2</v>
      </c>
      <c r="AP185" s="2">
        <f>($AP$2/$AU$1*(sub!AR183-sub!$B183)^2)</f>
        <v>3.4069905785547534E-2</v>
      </c>
      <c r="AQ185" s="2">
        <f>($AQ$2/$AU$1*(sub!AS183-sub!$B183)^2)</f>
        <v>0.14175101202990925</v>
      </c>
      <c r="AR185" s="2">
        <f>($AR$2/$AU$1*(sub!AT183-sub!$B183)^2)</f>
        <v>0.38844119313682124</v>
      </c>
      <c r="AS185" s="2">
        <f>($AS$2/$AU$1*(sub!AU183-sub!$B183)^2)</f>
        <v>1.3278569397705713</v>
      </c>
      <c r="AT185" s="2">
        <f>($AT$2/$AU$1*(sub!AV183-sub!$B183)^2)</f>
        <v>5.0888832979834031E-4</v>
      </c>
      <c r="AU185" s="2"/>
      <c r="AV185" s="26">
        <f t="shared" si="3"/>
        <v>22.839065331088641</v>
      </c>
    </row>
    <row r="186" spans="1:48" x14ac:dyDescent="0.2">
      <c r="A186" s="1">
        <v>45382</v>
      </c>
      <c r="B186" s="2">
        <f>$B$2/$AU$1*(sub!D184-sub!$B184)^2</f>
        <v>3.0415837225328539E-3</v>
      </c>
      <c r="C186" s="2">
        <f>($C$2/$AU$1)*(sub!E184-sub!$B184)^2</f>
        <v>1.0415696872911384</v>
      </c>
      <c r="D186" s="2">
        <f>($D$2/$AU$1)*(sub!F184-sub!$B184)^2</f>
        <v>6.5053223881901146E-3</v>
      </c>
      <c r="E186" s="2">
        <f>($E$2/$AU$1*(sub!G184-sub!$B184)^2)</f>
        <v>0.41155627027132297</v>
      </c>
      <c r="F186" s="2">
        <f>($F$2/$AU$1*(sub!H184-sub!$B184)^2)</f>
        <v>0.69759051043976095</v>
      </c>
      <c r="G186" s="2">
        <f>($G$2*(sub!I184-sub!$B184)^2)</f>
        <v>2.7129271384896207</v>
      </c>
      <c r="H186" s="2">
        <f>($H$2/$AU$1*(sub!J184-sub!$B184)^2)</f>
        <v>7.6829444227049281E-3</v>
      </c>
      <c r="I186" s="2">
        <f>($I$2/$AU$1*(sub!K184-sub!$B184)^2)</f>
        <v>1.4248307073187598</v>
      </c>
      <c r="J186" s="2">
        <f>($J$2/$AU$1*(sub!L184-sub!$B184)^2)</f>
        <v>8.4468031966371149E-2</v>
      </c>
      <c r="K186" s="2">
        <f>($K$2/$AU$1*(sub!M184-sub!$B184)^2)</f>
        <v>0.13557045414778129</v>
      </c>
      <c r="L186" s="2">
        <f>($L$2/$AU$1*(sub!N184-sub!$B184)^2)</f>
        <v>1.2788725469792058E-4</v>
      </c>
      <c r="M186" s="2">
        <f>($M$2/$AU$1*(sub!O184-sub!$B184)^2)</f>
        <v>5.4025583902283774E-3</v>
      </c>
      <c r="N186" s="2">
        <f>($N$2/$AU$1*(sub!P184-sub!$B184)^2)</f>
        <v>4.1925263772609632E-3</v>
      </c>
      <c r="O186" s="2">
        <f>($O$2*(sub!Q184-sub!$B184)^2)</f>
        <v>1.6894732521609011</v>
      </c>
      <c r="P186" s="2">
        <f>($P$2/$AU$1*(sub!R184-sub!$B184)^2)</f>
        <v>7.9284298454000857E-3</v>
      </c>
      <c r="Q186" s="2">
        <f>($Q$2/$AU$1*(sub!S184-sub!$B184)^2)</f>
        <v>0.21388823965059792</v>
      </c>
      <c r="R186" s="2">
        <f>($R$2/$AU$1*(sub!T184-sub!$B184)^2)</f>
        <v>0.10424583241527031</v>
      </c>
      <c r="S186" s="2">
        <f>($S$2/$AU$1*(sub!U184-sub!$B184)^2)</f>
        <v>0.16604762024521183</v>
      </c>
      <c r="T186" s="2">
        <f>($T$2/$AU$1*(sub!V184-sub!$B184)^2)</f>
        <v>0.4790860404295611</v>
      </c>
      <c r="U186" s="2">
        <f>($U$2/$AU$1*(sub!W184-sub!$B184)^2)</f>
        <v>9.8572173120586581E-3</v>
      </c>
      <c r="V186" s="2">
        <f>($V$2/$AU$1*(sub!X184-sub!$B184)^2)</f>
        <v>0.24075491145926101</v>
      </c>
      <c r="W186" s="2">
        <f>($W$2/$AU$1*(sub!Y184-sub!$B184)^2)</f>
        <v>4.1654912319437054</v>
      </c>
      <c r="X186" s="2">
        <f>($X$2/$AU$1*(sub!Z184-sub!$B184)^2)</f>
        <v>0.33698359005176792</v>
      </c>
      <c r="Y186" s="2">
        <f>($Y$2/$AU$1*(sub!AA184-sub!$B184)^2)</f>
        <v>0.2255069014624124</v>
      </c>
      <c r="Z186" s="2">
        <f>($Z$2/$AU$1*(sub!AB184-sub!$B184)^2)</f>
        <v>3.422675331350912E-2</v>
      </c>
      <c r="AA186" s="2">
        <f>($AA$2/$AU$1*(sub!AC184-sub!$B184)^2)</f>
        <v>5.2612917368083593E-2</v>
      </c>
      <c r="AB186" s="2">
        <f>($AB$2*(sub!AD184-sub!$B184)^2)</f>
        <v>0.12536910047811309</v>
      </c>
      <c r="AC186" s="2">
        <f>($AC$2/$AU$1*(sub!AE184-sub!$B184)^2)</f>
        <v>0.14936464264704469</v>
      </c>
      <c r="AD186" s="2">
        <f>($AD$2/$AU$1*(sub!AF184-sub!$B184)^2)</f>
        <v>3.0840374081100963E-2</v>
      </c>
      <c r="AE186" s="2">
        <f>($AE$2/$AU$1*(sub!AG184-sub!$B184)^2)</f>
        <v>7.7866648145255232E-4</v>
      </c>
      <c r="AF186" s="2">
        <f>($AF$2/$AU$1*(sub!AH184-sub!$B184)^2)</f>
        <v>0.88817151737067146</v>
      </c>
      <c r="AG186" s="2">
        <f>($AG$2/$AU$1*(sub!AI184-sub!$B184)^2)</f>
        <v>3.9456556456122742</v>
      </c>
      <c r="AH186" s="2">
        <f>($AH$2/$AU$1*(sub!AJ184-sub!$B184)^2)</f>
        <v>1.096712488748852</v>
      </c>
      <c r="AI186" s="2">
        <f>($AI$2/$AU$1*(sub!AK184-sub!$B184)^2)</f>
        <v>0.18966381627537515</v>
      </c>
      <c r="AJ186" s="2">
        <f>($AJ$2/$AU$1*(sub!AL184-sub!$B184)^2)</f>
        <v>0.17126847233882386</v>
      </c>
      <c r="AK186" s="2">
        <f>($AK$2/$AU$1*(sub!AM184-sub!$B184)^2)</f>
        <v>1.7592234994043169E-2</v>
      </c>
      <c r="AL186" s="2">
        <f>($AL$2/$AU$1*(sub!AN184-sub!$B184)^2)</f>
        <v>1.4347825171154476E-5</v>
      </c>
      <c r="AM186" s="2">
        <f>($AM$2/$AU$1*(sub!AO184-sub!$B184)^2)</f>
        <v>2.3282072139626391E-2</v>
      </c>
      <c r="AN186" s="2">
        <f>($AN$2/$AU$1*(sub!AP184-sub!$B184)^2)</f>
        <v>3.6892231849695316E-3</v>
      </c>
      <c r="AO186" s="2">
        <f>($AO$2/$AU$1*(sub!AQ184-sub!$B184)^2)</f>
        <v>1.7256451234970875E-2</v>
      </c>
      <c r="AP186" s="2">
        <f>($AP$2/$AU$1*(sub!AR184-sub!$B184)^2)</f>
        <v>8.0811899534213134E-4</v>
      </c>
      <c r="AQ186" s="2">
        <f>($AQ$2/$AU$1*(sub!AS184-sub!$B184)^2)</f>
        <v>0.10102524019748589</v>
      </c>
      <c r="AR186" s="2">
        <f>($AR$2/$AU$1*(sub!AT184-sub!$B184)^2)</f>
        <v>0.34454909262865174</v>
      </c>
      <c r="AS186" s="2">
        <f>($AS$2/$AU$1*(sub!AU184-sub!$B184)^2)</f>
        <v>1.7864962154143251</v>
      </c>
      <c r="AT186" s="2">
        <f>($AT$2/$AU$1*(sub!AV184-sub!$B184)^2)</f>
        <v>1.8910318392608948E-3</v>
      </c>
      <c r="AU186" s="2"/>
      <c r="AV186" s="26">
        <f t="shared" si="3"/>
        <v>23.155997312625665</v>
      </c>
    </row>
    <row r="187" spans="1:48" x14ac:dyDescent="0.2">
      <c r="A187" s="1">
        <v>45412</v>
      </c>
      <c r="B187" s="2">
        <f>$B$2/$AU$1*(sub!D185-sub!$B185)^2</f>
        <v>3.5317538587212961E-2</v>
      </c>
      <c r="C187" s="2">
        <f>($C$2/$AU$1)*(sub!E185-sub!$B185)^2</f>
        <v>1.1257147094969202</v>
      </c>
      <c r="D187" s="2">
        <f>($D$2/$AU$1)*(sub!F185-sub!$B185)^2</f>
        <v>2.1067025513944286E-2</v>
      </c>
      <c r="E187" s="2">
        <f>($E$2/$AU$1*(sub!G185-sub!$B185)^2)</f>
        <v>0.22524392863555862</v>
      </c>
      <c r="F187" s="2">
        <f>($F$2/$AU$1*(sub!H185-sub!$B185)^2)</f>
        <v>0.83313070523702604</v>
      </c>
      <c r="G187" s="2">
        <f>($G$2*(sub!I185-sub!$B185)^2)</f>
        <v>0.23015469964686924</v>
      </c>
      <c r="H187" s="2">
        <f>($H$2/$AU$1*(sub!J185-sub!$B185)^2)</f>
        <v>7.8237771228576836E-2</v>
      </c>
      <c r="I187" s="2">
        <f>($I$2/$AU$1*(sub!K185-sub!$B185)^2)</f>
        <v>1.2307532869071891</v>
      </c>
      <c r="J187" s="2">
        <f>($J$2/$AU$1*(sub!L185-sub!$B185)^2)</f>
        <v>6.9406971106705587E-2</v>
      </c>
      <c r="K187" s="2">
        <f>($K$2/$AU$1*(sub!M185-sub!$B185)^2)</f>
        <v>0.15173089162505388</v>
      </c>
      <c r="L187" s="2">
        <f>($L$2/$AU$1*(sub!N185-sub!$B185)^2)</f>
        <v>2.2138504098055253E-3</v>
      </c>
      <c r="M187" s="2">
        <f>($M$2/$AU$1*(sub!O185-sub!$B185)^2)</f>
        <v>1.0731194999942925E-2</v>
      </c>
      <c r="N187" s="2">
        <f>($N$2/$AU$1*(sub!P185-sub!$B185)^2)</f>
        <v>9.3735811557578898E-3</v>
      </c>
      <c r="O187" s="2">
        <f>($O$2*(sub!Q185-sub!$B185)^2)</f>
        <v>0.79600796023904896</v>
      </c>
      <c r="P187" s="2">
        <f>($P$2/$AU$1*(sub!R185-sub!$B185)^2)</f>
        <v>8.3279279760066025E-3</v>
      </c>
      <c r="Q187" s="2">
        <f>($Q$2/$AU$1*(sub!S185-sub!$B185)^2)</f>
        <v>0.22834471747676482</v>
      </c>
      <c r="R187" s="2">
        <f>($R$2/$AU$1*(sub!T185-sub!$B185)^2)</f>
        <v>8.9933657208896886E-2</v>
      </c>
      <c r="S187" s="2">
        <f>($S$2/$AU$1*(sub!U185-sub!$B185)^2)</f>
        <v>0.1457351667662298</v>
      </c>
      <c r="T187" s="2">
        <f>($T$2/$AU$1*(sub!V185-sub!$B185)^2)</f>
        <v>0.42384247927715468</v>
      </c>
      <c r="U187" s="2">
        <f>($U$2/$AU$1*(sub!W185-sub!$B185)^2)</f>
        <v>1.3414980125999634E-2</v>
      </c>
      <c r="V187" s="2">
        <f>($V$2/$AU$1*(sub!X185-sub!$B185)^2)</f>
        <v>0.26497983985844992</v>
      </c>
      <c r="W187" s="2">
        <f>($W$2/$AU$1*(sub!Y185-sub!$B185)^2)</f>
        <v>4.2678701807951995</v>
      </c>
      <c r="X187" s="2">
        <f>($X$2/$AU$1*(sub!Z185-sub!$B185)^2)</f>
        <v>0.22714441971417562</v>
      </c>
      <c r="Y187" s="2">
        <f>($Y$2/$AU$1*(sub!AA185-sub!$B185)^2)</f>
        <v>0.2573308971726227</v>
      </c>
      <c r="Z187" s="2">
        <f>($Z$2/$AU$1*(sub!AB185-sub!$B185)^2)</f>
        <v>3.9349571253213075E-2</v>
      </c>
      <c r="AA187" s="2">
        <f>($AA$2/$AU$1*(sub!AC185-sub!$B185)^2)</f>
        <v>6.0396644893631939E-2</v>
      </c>
      <c r="AB187" s="2">
        <f>($AB$2*(sub!AD185-sub!$B185)^2)</f>
        <v>2.2438457866221173E-2</v>
      </c>
      <c r="AC187" s="2">
        <f>($AC$2/$AU$1*(sub!AE185-sub!$B185)^2)</f>
        <v>7.7516835874236528E-3</v>
      </c>
      <c r="AD187" s="2">
        <f>($AD$2/$AU$1*(sub!AF185-sub!$B185)^2)</f>
        <v>0.55050475554517686</v>
      </c>
      <c r="AE187" s="2">
        <f>($AE$2/$AU$1*(sub!AG185-sub!$B185)^2)</f>
        <v>3.8205723082069896E-2</v>
      </c>
      <c r="AF187" s="2">
        <f>($AF$2/$AU$1*(sub!AH185-sub!$B185)^2)</f>
        <v>0.98051576570424082</v>
      </c>
      <c r="AG187" s="2">
        <f>($AG$2/$AU$1*(sub!AI185-sub!$B185)^2)</f>
        <v>2.4643680132118657</v>
      </c>
      <c r="AH187" s="2">
        <f>($AH$2/$AU$1*(sub!AJ185-sub!$B185)^2)</f>
        <v>0.91600614576364392</v>
      </c>
      <c r="AI187" s="2">
        <f>($AI$2/$AU$1*(sub!AK185-sub!$B185)^2)</f>
        <v>0.12579587120978553</v>
      </c>
      <c r="AJ187" s="2">
        <f>($AJ$2/$AU$1*(sub!AL185-sub!$B185)^2)</f>
        <v>0.14847962194313155</v>
      </c>
      <c r="AK187" s="2">
        <f>($AK$2/$AU$1*(sub!AM185-sub!$B185)^2)</f>
        <v>2.0946506217398801E-2</v>
      </c>
      <c r="AL187" s="2">
        <f>($AL$2/$AU$1*(sub!AN185-sub!$B185)^2)</f>
        <v>2.5934071858918287E-2</v>
      </c>
      <c r="AM187" s="2">
        <f>($AM$2/$AU$1*(sub!AO185-sub!$B185)^2)</f>
        <v>2.7957093848268506E-2</v>
      </c>
      <c r="AN187" s="2">
        <f>($AN$2/$AU$1*(sub!AP185-sub!$B185)^2)</f>
        <v>5.336373739037256E-3</v>
      </c>
      <c r="AO187" s="2">
        <f>($AO$2/$AU$1*(sub!AQ185-sub!$B185)^2)</f>
        <v>3.2644202712813798E-2</v>
      </c>
      <c r="AP187" s="2">
        <f>($AP$2/$AU$1*(sub!AR185-sub!$B185)^2)</f>
        <v>0.38067278160776991</v>
      </c>
      <c r="AQ187" s="2">
        <f>($AQ$2/$AU$1*(sub!AS185-sub!$B185)^2)</f>
        <v>5.4226348135039494E-2</v>
      </c>
      <c r="AR187" s="2">
        <f>($AR$2/$AU$1*(sub!AT185-sub!$B185)^2)</f>
        <v>0.2955200595360018</v>
      </c>
      <c r="AS187" s="2">
        <f>($AS$2/$AU$1*(sub!AU185-sub!$B185)^2)</f>
        <v>0.67085312090729388</v>
      </c>
      <c r="AT187" s="2">
        <f>($AT$2/$AU$1*(sub!AV185-sub!$B185)^2)</f>
        <v>3.7084571318527215E-3</v>
      </c>
      <c r="AU187" s="2"/>
      <c r="AV187" s="26">
        <f t="shared" si="3"/>
        <v>17.617619650915913</v>
      </c>
    </row>
    <row r="188" spans="1:48" x14ac:dyDescent="0.2">
      <c r="A188" s="1">
        <v>45443</v>
      </c>
      <c r="B188" s="2">
        <f>$B$2/$AU$1*(sub!D186-sub!$B186)^2</f>
        <v>6.7336145358320804E-2</v>
      </c>
      <c r="C188" s="2">
        <f>($C$2/$AU$1)*(sub!E186-sub!$B186)^2</f>
        <v>1.024912503035317</v>
      </c>
      <c r="D188" s="2">
        <f>($D$2/$AU$1)*(sub!F186-sub!$B186)^2</f>
        <v>8.8787063066231254E-4</v>
      </c>
      <c r="E188" s="2">
        <f>($E$2/$AU$1*(sub!G186-sub!$B186)^2)</f>
        <v>9.690624935286643E-2</v>
      </c>
      <c r="F188" s="2">
        <f>($F$2/$AU$1*(sub!H186-sub!$B186)^2)</f>
        <v>0.45954030642497951</v>
      </c>
      <c r="G188" s="2">
        <f>($G$2*(sub!I186-sub!$B186)^2)</f>
        <v>0.39122429072499049</v>
      </c>
      <c r="H188" s="2">
        <f>($H$2/$AU$1*(sub!J186-sub!$B186)^2)</f>
        <v>0.10404361316459372</v>
      </c>
      <c r="I188" s="2">
        <f>($I$2/$AU$1*(sub!K186-sub!$B186)^2)</f>
        <v>0.9923979059413317</v>
      </c>
      <c r="J188" s="2">
        <f>($J$2/$AU$1*(sub!L186-sub!$B186)^2)</f>
        <v>3.1093267831824326E-2</v>
      </c>
      <c r="K188" s="2">
        <f>($K$2/$AU$1*(sub!M186-sub!$B186)^2)</f>
        <v>0.32136142606609408</v>
      </c>
      <c r="L188" s="2">
        <f>($L$2/$AU$1*(sub!N186-sub!$B186)^2)</f>
        <v>1.5423287427222446E-2</v>
      </c>
      <c r="M188" s="2">
        <f>($M$2/$AU$1*(sub!O186-sub!$B186)^2)</f>
        <v>2.2603437126363344E-2</v>
      </c>
      <c r="N188" s="2">
        <f>($N$2/$AU$1*(sub!P186-sub!$B186)^2)</f>
        <v>3.7101177562502783E-3</v>
      </c>
      <c r="O188" s="2">
        <f>($O$2*(sub!Q186-sub!$B186)^2)</f>
        <v>0.22138882900044865</v>
      </c>
      <c r="P188" s="2">
        <f>($P$2/$AU$1*(sub!R186-sub!$B186)^2)</f>
        <v>1.0855879010990447E-2</v>
      </c>
      <c r="Q188" s="2">
        <f>($Q$2/$AU$1*(sub!S186-sub!$B186)^2)</f>
        <v>0.29954368549796984</v>
      </c>
      <c r="R188" s="2">
        <f>($R$2/$AU$1*(sub!T186-sub!$B186)^2)</f>
        <v>8.303820176309451E-2</v>
      </c>
      <c r="S188" s="2">
        <f>($S$2/$AU$1*(sub!U186-sub!$B186)^2)</f>
        <v>0.14398151379177646</v>
      </c>
      <c r="T188" s="2">
        <f>($T$2/$AU$1*(sub!V186-sub!$B186)^2)</f>
        <v>0.41906237023078036</v>
      </c>
      <c r="U188" s="2">
        <f>($U$2/$AU$1*(sub!W186-sub!$B186)^2)</f>
        <v>3.4239213156826008E-2</v>
      </c>
      <c r="V188" s="2">
        <f>($V$2/$AU$1*(sub!X186-sub!$B186)^2)</f>
        <v>0.2430413352166832</v>
      </c>
      <c r="W188" s="2">
        <f>($W$2/$AU$1*(sub!Y186-sub!$B186)^2)</f>
        <v>4.2770951557164691</v>
      </c>
      <c r="X188" s="2">
        <f>($X$2/$AU$1*(sub!Z186-sub!$B186)^2)</f>
        <v>0.15933982715180101</v>
      </c>
      <c r="Y188" s="2">
        <f>($Y$2/$AU$1*(sub!AA186-sub!$B186)^2)</f>
        <v>0.23985022928740068</v>
      </c>
      <c r="Z188" s="2">
        <f>($Z$2/$AU$1*(sub!AB186-sub!$B186)^2)</f>
        <v>5.1193113243913485E-2</v>
      </c>
      <c r="AA188" s="2">
        <f>($AA$2/$AU$1*(sub!AC186-sub!$B186)^2)</f>
        <v>2.7017301322584293E-3</v>
      </c>
      <c r="AB188" s="2">
        <f>($AB$2*(sub!AD186-sub!$B186)^2)</f>
        <v>1.9448123470956504E-2</v>
      </c>
      <c r="AC188" s="2">
        <f>($AC$2/$AU$1*(sub!AE186-sub!$B186)^2)</f>
        <v>3.0942727644632192E-3</v>
      </c>
      <c r="AD188" s="2">
        <f>($AD$2/$AU$1*(sub!AF186-sub!$B186)^2)</f>
        <v>0.65762963377041295</v>
      </c>
      <c r="AE188" s="2">
        <f>($AE$2/$AU$1*(sub!AG186-sub!$B186)^2)</f>
        <v>2.0907562319335469E-2</v>
      </c>
      <c r="AF188" s="2">
        <f>($AF$2/$AU$1*(sub!AH186-sub!$B186)^2)</f>
        <v>0.30735401402247364</v>
      </c>
      <c r="AG188" s="2">
        <f>($AG$2/$AU$1*(sub!AI186-sub!$B186)^2)</f>
        <v>3.3613097909784093</v>
      </c>
      <c r="AH188" s="2">
        <f>($AH$2/$AU$1*(sub!AJ186-sub!$B186)^2)</f>
        <v>0.91152180131359439</v>
      </c>
      <c r="AI188" s="2">
        <f>($AI$2/$AU$1*(sub!AK186-sub!$B186)^2)</f>
        <v>0.12517954089122552</v>
      </c>
      <c r="AJ188" s="2">
        <f>($AJ$2/$AU$1*(sub!AL186-sub!$B186)^2)</f>
        <v>0.14732668135601504</v>
      </c>
      <c r="AK188" s="2">
        <f>($AK$2/$AU$1*(sub!AM186-sub!$B186)^2)</f>
        <v>3.8419708660826259E-2</v>
      </c>
      <c r="AL188" s="2">
        <f>($AL$2/$AU$1*(sub!AN186-sub!$B186)^2)</f>
        <v>2.2786584826146518E-2</v>
      </c>
      <c r="AM188" s="2">
        <f>($AM$2/$AU$1*(sub!AO186-sub!$B186)^2)</f>
        <v>2.83964178446913E-2</v>
      </c>
      <c r="AN188" s="2">
        <f>($AN$2/$AU$1*(sub!AP186-sub!$B186)^2)</f>
        <v>5.4985995403618003E-3</v>
      </c>
      <c r="AO188" s="2">
        <f>($AO$2/$AU$1*(sub!AQ186-sub!$B186)^2)</f>
        <v>1.4445514115520287E-2</v>
      </c>
      <c r="AP188" s="2">
        <f>($AP$2/$AU$1*(sub!AR186-sub!$B186)^2)</f>
        <v>0.10778739821565132</v>
      </c>
      <c r="AQ188" s="2">
        <f>($AQ$2/$AU$1*(sub!AS186-sub!$B186)^2)</f>
        <v>3.4964660374078332E-2</v>
      </c>
      <c r="AR188" s="2">
        <f>($AR$2/$AU$1*(sub!AT186-sub!$B186)^2)</f>
        <v>0.29392811758253196</v>
      </c>
      <c r="AS188" s="2">
        <f>($AS$2/$AU$1*(sub!AU186-sub!$B186)^2)</f>
        <v>0.67609867509627752</v>
      </c>
      <c r="AT188" s="2">
        <f>($AT$2/$AU$1*(sub!AV186-sub!$B186)^2)</f>
        <v>3.9007074202247784E-3</v>
      </c>
      <c r="AU188" s="2"/>
      <c r="AV188" s="26">
        <f t="shared" si="3"/>
        <v>16.496769308604421</v>
      </c>
    </row>
    <row r="189" spans="1:48" x14ac:dyDescent="0.2">
      <c r="A189" s="1">
        <v>45473</v>
      </c>
      <c r="B189" s="2">
        <f>$B$2/$AU$1*(sub!D187-sub!$B187)^2</f>
        <v>3.719111896029367E-4</v>
      </c>
      <c r="C189" s="2">
        <f>($C$2/$AU$1)*(sub!E187-sub!$B187)^2</f>
        <v>0.92774406276240551</v>
      </c>
      <c r="D189" s="2">
        <f>($D$2/$AU$1)*(sub!F187-sub!$B187)^2</f>
        <v>1.0314779536386082E-3</v>
      </c>
      <c r="E189" s="2">
        <f>($E$2/$AU$1*(sub!G187-sub!$B187)^2)</f>
        <v>8.9728919351352993E-2</v>
      </c>
      <c r="F189" s="2">
        <f>($F$2/$AU$1*(sub!H187-sub!$B187)^2)</f>
        <v>0.32491564830841563</v>
      </c>
      <c r="G189" s="2">
        <f>($G$2*(sub!I187-sub!$B187)^2)</f>
        <v>0.55230893369571998</v>
      </c>
      <c r="H189" s="2">
        <f>($H$2/$AU$1*(sub!J187-sub!$B187)^2)</f>
        <v>2.2795847220246682E-3</v>
      </c>
      <c r="I189" s="2">
        <f>($I$2/$AU$1*(sub!K187-sub!$B187)^2)</f>
        <v>0.26934460659683634</v>
      </c>
      <c r="J189" s="2">
        <f>($J$2/$AU$1*(sub!L187-sub!$B187)^2)</f>
        <v>2.1690718455794539E-2</v>
      </c>
      <c r="K189" s="2">
        <f>($K$2/$AU$1*(sub!M187-sub!$B187)^2)</f>
        <v>0.51674159437536216</v>
      </c>
      <c r="L189" s="2">
        <f>($L$2/$AU$1*(sub!N187-sub!$B187)^2)</f>
        <v>8.8856986695003432E-3</v>
      </c>
      <c r="M189" s="2">
        <f>($M$2/$AU$1*(sub!O187-sub!$B187)^2)</f>
        <v>1.7384353072563471E-2</v>
      </c>
      <c r="N189" s="2">
        <f>($N$2/$AU$1*(sub!P187-sub!$B187)^2)</f>
        <v>4.6484222044389728E-3</v>
      </c>
      <c r="O189" s="2">
        <f>($O$2*(sub!Q187-sub!$B187)^2)</f>
        <v>1.4016873193646182</v>
      </c>
      <c r="P189" s="2">
        <f>($P$2/$AU$1*(sub!R187-sub!$B187)^2)</f>
        <v>1.2845003209203763E-3</v>
      </c>
      <c r="Q189" s="2">
        <f>($Q$2/$AU$1*(sub!S187-sub!$B187)^2)</f>
        <v>0.29763619584091622</v>
      </c>
      <c r="R189" s="2">
        <f>($R$2/$AU$1*(sub!T187-sub!$B187)^2)</f>
        <v>9.5400739031304416E-2</v>
      </c>
      <c r="S189" s="2">
        <f>($S$2/$AU$1*(sub!U187-sub!$B187)^2)</f>
        <v>0.16488868929152459</v>
      </c>
      <c r="T189" s="2">
        <f>($T$2/$AU$1*(sub!V187-sub!$B187)^2)</f>
        <v>0.57666880416318966</v>
      </c>
      <c r="U189" s="2">
        <f>($U$2/$AU$1*(sub!W187-sub!$B187)^2)</f>
        <v>1.5534467841190674E-2</v>
      </c>
      <c r="V189" s="2">
        <f>($V$2/$AU$1*(sub!X187-sub!$B187)^2)</f>
        <v>0.3118615603729924</v>
      </c>
      <c r="W189" s="2">
        <f>($W$2/$AU$1*(sub!Y187-sub!$B187)^2)</f>
        <v>4.3753772998571181</v>
      </c>
      <c r="X189" s="2">
        <f>($X$2/$AU$1*(sub!Z187-sub!$B187)^2)</f>
        <v>7.6055032049894999E-2</v>
      </c>
      <c r="Y189" s="2">
        <f>($Y$2/$AU$1*(sub!AA187-sub!$B187)^2)</f>
        <v>0.16142515605067145</v>
      </c>
      <c r="Z189" s="2">
        <f>($Z$2/$AU$1*(sub!AB187-sub!$B187)^2)</f>
        <v>2.9820257119458838E-2</v>
      </c>
      <c r="AA189" s="2">
        <f>($AA$2/$AU$1*(sub!AC187-sub!$B187)^2)</f>
        <v>5.2735045745094442E-4</v>
      </c>
      <c r="AB189" s="2">
        <f>($AB$2*(sub!AD187-sub!$B187)^2)</f>
        <v>8.999356952197323E-4</v>
      </c>
      <c r="AC189" s="2">
        <f>($AC$2/$AU$1*(sub!AE187-sub!$B187)^2)</f>
        <v>9.1487825849896447E-4</v>
      </c>
      <c r="AD189" s="2">
        <f>($AD$2/$AU$1*(sub!AF187-sub!$B187)^2)</f>
        <v>0.24460117919901406</v>
      </c>
      <c r="AE189" s="2">
        <f>($AE$2/$AU$1*(sub!AG187-sub!$B187)^2)</f>
        <v>2.4064771857626475E-2</v>
      </c>
      <c r="AF189" s="2">
        <f>($AF$2/$AU$1*(sub!AH187-sub!$B187)^2)</f>
        <v>0.30496390521652528</v>
      </c>
      <c r="AG189" s="2">
        <f>($AG$2/$AU$1*(sub!AI187-sub!$B187)^2)</f>
        <v>3.1202142300658746</v>
      </c>
      <c r="AH189" s="2">
        <f>($AH$2/$AU$1*(sub!AJ187-sub!$B187)^2)</f>
        <v>0.86471793017802956</v>
      </c>
      <c r="AI189" s="2">
        <f>($AI$2/$AU$1*(sub!AK187-sub!$B187)^2)</f>
        <v>0.16374953984107649</v>
      </c>
      <c r="AJ189" s="2">
        <f>($AJ$2/$AU$1*(sub!AL187-sub!$B187)^2)</f>
        <v>0.13539536018491052</v>
      </c>
      <c r="AK189" s="2">
        <f>($AK$2/$AU$1*(sub!AM187-sub!$B187)^2)</f>
        <v>5.2422480561135671E-4</v>
      </c>
      <c r="AL189" s="2">
        <f>($AL$2/$AU$1*(sub!AN187-sub!$B187)^2)</f>
        <v>4.8052160143799268E-2</v>
      </c>
      <c r="AM189" s="2">
        <f>($AM$2/$AU$1*(sub!AO187-sub!$B187)^2)</f>
        <v>3.325794516226184E-2</v>
      </c>
      <c r="AN189" s="2">
        <f>($AN$2/$AU$1*(sub!AP187-sub!$B187)^2)</f>
        <v>7.3652031586836312E-3</v>
      </c>
      <c r="AO189" s="2">
        <f>($AO$2/$AU$1*(sub!AQ187-sub!$B187)^2)</f>
        <v>2.0191683684612741E-3</v>
      </c>
      <c r="AP189" s="2">
        <f>($AP$2/$AU$1*(sub!AR187-sub!$B187)^2)</f>
        <v>0.79603220605895564</v>
      </c>
      <c r="AQ189" s="2">
        <f>($AQ$2/$AU$1*(sub!AS187-sub!$B187)^2)</f>
        <v>1.964699386421586E-2</v>
      </c>
      <c r="AR189" s="2">
        <f>($AR$2/$AU$1*(sub!AT187-sub!$B187)^2)</f>
        <v>0.27733686346381553</v>
      </c>
      <c r="AS189" s="2">
        <f>($AS$2/$AU$1*(sub!AU187-sub!$B187)^2)</f>
        <v>0.72857886291953622</v>
      </c>
      <c r="AT189" s="2">
        <f>($AT$2/$AU$1*(sub!AV187-sub!$B187)^2)</f>
        <v>6.2342075027165232E-3</v>
      </c>
      <c r="AU189" s="2"/>
      <c r="AV189" s="26">
        <f t="shared" si="3"/>
        <v>17.023812869063743</v>
      </c>
    </row>
    <row r="190" spans="1:48" x14ac:dyDescent="0.2">
      <c r="A190" s="1">
        <v>45504</v>
      </c>
      <c r="B190" s="2">
        <f>$B$2/$AU$1*(sub!D188-sub!$B188)^2</f>
        <v>3.8227534348060435E-2</v>
      </c>
      <c r="C190" s="2">
        <f>($C$2/$AU$1)*(sub!E188-sub!$B188)^2</f>
        <v>0.65945503161164132</v>
      </c>
      <c r="D190" s="2">
        <f>($D$2/$AU$1)*(sub!F188-sub!$B188)^2</f>
        <v>9.1024548769509019E-7</v>
      </c>
      <c r="E190" s="2">
        <f>($E$2/$AU$1*(sub!G188-sub!$B188)^2)</f>
        <v>5.6510194930396843E-2</v>
      </c>
      <c r="F190" s="2">
        <f>($F$2/$AU$1*(sub!H188-sub!$B188)^2)</f>
        <v>0.18225842586889787</v>
      </c>
      <c r="G190" s="2">
        <f>($G$2*(sub!I188-sub!$B188)^2)</f>
        <v>4.2466637668351161</v>
      </c>
      <c r="H190" s="2">
        <f>($H$2/$AU$1*(sub!J188-sub!$B188)^2)</f>
        <v>2.2552585365240498E-2</v>
      </c>
      <c r="I190" s="2">
        <f>($I$2/$AU$1*(sub!K188-sub!$B188)^2)</f>
        <v>0.12928371216729007</v>
      </c>
      <c r="J190" s="2">
        <f>($J$2/$AU$1*(sub!L188-sub!$B188)^2)</f>
        <v>1.7909434094425122E-2</v>
      </c>
      <c r="K190" s="2">
        <f>($K$2/$AU$1*(sub!M188-sub!$B188)^2)</f>
        <v>0.64808374595185181</v>
      </c>
      <c r="L190" s="2">
        <f>($L$2/$AU$1*(sub!N188-sub!$B188)^2)</f>
        <v>1.0777772243496162E-2</v>
      </c>
      <c r="M190" s="2">
        <f>($M$2/$AU$1*(sub!O188-sub!$B188)^2)</f>
        <v>5.4146943906051362E-3</v>
      </c>
      <c r="N190" s="2">
        <f>($N$2/$AU$1*(sub!P188-sub!$B188)^2)</f>
        <v>5.3859863399279726E-3</v>
      </c>
      <c r="O190" s="2">
        <f>($O$2*(sub!Q188-sub!$B188)^2)</f>
        <v>2.0844118415149322</v>
      </c>
      <c r="P190" s="2">
        <f>($P$2/$AU$1*(sub!R188-sub!$B188)^2)</f>
        <v>1.0541944143633178E-3</v>
      </c>
      <c r="Q190" s="2">
        <f>($Q$2/$AU$1*(sub!S188-sub!$B188)^2)</f>
        <v>0.23568398134313823</v>
      </c>
      <c r="R190" s="2">
        <f>($R$2/$AU$1*(sub!T188-sub!$B188)^2)</f>
        <v>6.8519913899818249E-2</v>
      </c>
      <c r="S190" s="2">
        <f>($S$2/$AU$1*(sub!U188-sub!$B188)^2)</f>
        <v>9.5802677653533702E-2</v>
      </c>
      <c r="T190" s="2">
        <f>($T$2/$AU$1*(sub!V188-sub!$B188)^2)</f>
        <v>0.36615004587465388</v>
      </c>
      <c r="U190" s="2">
        <f>($U$2/$AU$1*(sub!W188-sub!$B188)^2)</f>
        <v>7.8429400550713863E-3</v>
      </c>
      <c r="V190" s="2">
        <f>($V$2/$AU$1*(sub!X188-sub!$B188)^2)</f>
        <v>0.44183658562263867</v>
      </c>
      <c r="W190" s="2">
        <f>($W$2/$AU$1*(sub!Y188-sub!$B188)^2)</f>
        <v>2.3202144359407022</v>
      </c>
      <c r="X190" s="2">
        <f>($X$2/$AU$1*(sub!Z188-sub!$B188)^2)</f>
        <v>0.19508868867100113</v>
      </c>
      <c r="Y190" s="2">
        <f>($Y$2/$AU$1*(sub!AA188-sub!$B188)^2)</f>
        <v>0.11411749695593253</v>
      </c>
      <c r="Z190" s="2">
        <f>($Z$2/$AU$1*(sub!AB188-sub!$B188)^2)</f>
        <v>1.562635318498155E-2</v>
      </c>
      <c r="AA190" s="2">
        <f>($AA$2/$AU$1*(sub!AC188-sub!$B188)^2)</f>
        <v>2.8433557153948836E-3</v>
      </c>
      <c r="AB190" s="2">
        <f>($AB$2*(sub!AD188-sub!$B188)^2)</f>
        <v>0.16260415690936653</v>
      </c>
      <c r="AC190" s="2">
        <f>($AC$2/$AU$1*(sub!AE188-sub!$B188)^2)</f>
        <v>2.2485879143670125E-2</v>
      </c>
      <c r="AD190" s="2">
        <f>($AD$2/$AU$1*(sub!AF188-sub!$B188)^2)</f>
        <v>1.7308664568010343E-4</v>
      </c>
      <c r="AE190" s="2">
        <f>($AE$2/$AU$1*(sub!AG188-sub!$B188)^2)</f>
        <v>4.2923044236749516E-2</v>
      </c>
      <c r="AF190" s="2">
        <f>($AF$2/$AU$1*(sub!AH188-sub!$B188)^2)</f>
        <v>7.8057549061759726E-2</v>
      </c>
      <c r="AG190" s="2">
        <f>($AG$2/$AU$1*(sub!AI188-sub!$B188)^2)</f>
        <v>2.8416187747347914</v>
      </c>
      <c r="AH190" s="2">
        <f>($AH$2/$AU$1*(sub!AJ188-sub!$B188)^2)</f>
        <v>0.69156817091062772</v>
      </c>
      <c r="AI190" s="2">
        <f>($AI$2/$AU$1*(sub!AK188-sub!$B188)^2)</f>
        <v>0.10830732376609827</v>
      </c>
      <c r="AJ190" s="2">
        <f>($AJ$2/$AU$1*(sub!AL188-sub!$B188)^2)</f>
        <v>0.11139879053311977</v>
      </c>
      <c r="AK190" s="2">
        <f>($AK$2/$AU$1*(sub!AM188-sub!$B188)^2)</f>
        <v>6.8236318816627365E-6</v>
      </c>
      <c r="AL190" s="2">
        <f>($AL$2/$AU$1*(sub!AN188-sub!$B188)^2)</f>
        <v>2.9919493021888115E-2</v>
      </c>
      <c r="AM190" s="2">
        <f>($AM$2/$AU$1*(sub!AO188-sub!$B188)^2)</f>
        <v>5.626746875733054E-2</v>
      </c>
      <c r="AN190" s="2">
        <f>($AN$2/$AU$1*(sub!AP188-sub!$B188)^2)</f>
        <v>1.7425163221630426E-2</v>
      </c>
      <c r="AO190" s="2">
        <f>($AO$2/$AU$1*(sub!AQ188-sub!$B188)^2)</f>
        <v>2.0130458789407717E-2</v>
      </c>
      <c r="AP190" s="2">
        <f>($AP$2/$AU$1*(sub!AR188-sub!$B188)^2)</f>
        <v>0.57195074658233724</v>
      </c>
      <c r="AQ190" s="2">
        <f>($AQ$2/$AU$1*(sub!AS188-sub!$B188)^2)</f>
        <v>7.2976886109633547E-3</v>
      </c>
      <c r="AR190" s="2">
        <f>($AR$2/$AU$1*(sub!AT188-sub!$B188)^2)</f>
        <v>0.27011709710196458</v>
      </c>
      <c r="AS190" s="2">
        <f>($AS$2/$AU$1*(sub!AU188-sub!$B188)^2)</f>
        <v>1.1032129602694913</v>
      </c>
      <c r="AT190" s="2">
        <f>($AT$2/$AU$1*(sub!AV188-sub!$B188)^2)</f>
        <v>2.9182694500710302E-2</v>
      </c>
      <c r="AU190" s="2"/>
      <c r="AV190" s="26">
        <f t="shared" si="3"/>
        <v>18.136363675668072</v>
      </c>
    </row>
    <row r="191" spans="1:48" x14ac:dyDescent="0.2">
      <c r="A191" s="1">
        <v>45535</v>
      </c>
      <c r="B191" s="2">
        <f>$B$2/$AU$1*(sub!D189-sub!$B189)^2</f>
        <v>7.9827454380870355E-2</v>
      </c>
      <c r="C191" s="2">
        <f>($C$2/$AU$1)*(sub!E189-sub!$B189)^2</f>
        <v>0.47695413867015957</v>
      </c>
      <c r="D191" s="2">
        <f>($D$2/$AU$1)*(sub!F189-sub!$B189)^2</f>
        <v>4.9550540120877852E-3</v>
      </c>
      <c r="E191" s="2">
        <f>($E$2/$AU$1*(sub!G189-sub!$B189)^2)</f>
        <v>0.10651420193212274</v>
      </c>
      <c r="F191" s="2">
        <f>($F$2/$AU$1*(sub!H189-sub!$B189)^2)</f>
        <v>0.15793869950177342</v>
      </c>
      <c r="G191" s="2">
        <f>($G$2*(sub!I189-sub!$B189)^2)</f>
        <v>4.0259360413504339</v>
      </c>
      <c r="H191" s="2">
        <f>($H$2/$AU$1*(sub!J189-sub!$B189)^2)</f>
        <v>0</v>
      </c>
      <c r="I191" s="2">
        <f>($I$2/$AU$1*(sub!K189-sub!$B189)^2)</f>
        <v>6.6665962234414636E-2</v>
      </c>
      <c r="J191" s="2">
        <f>($J$2/$AU$1*(sub!L189-sub!$B189)^2)</f>
        <v>1.4752378009257463E-2</v>
      </c>
      <c r="K191" s="2">
        <f>($K$2/$AU$1*(sub!M189-sub!$B189)^2)</f>
        <v>0.66795268917899886</v>
      </c>
      <c r="L191" s="2">
        <f>($L$2/$AU$1*(sub!N189-sub!$B189)^2)</f>
        <v>6.6996127436561069E-3</v>
      </c>
      <c r="M191" s="2">
        <f>($M$2/$AU$1*(sub!O189-sub!$B189)^2)</f>
        <v>6.7579357001846018E-3</v>
      </c>
      <c r="N191" s="2">
        <f>($N$2/$AU$1*(sub!P189-sub!$B189)^2)</f>
        <v>1.3028594334573032E-3</v>
      </c>
      <c r="O191" s="2">
        <f>($O$2*(sub!Q189-sub!$B189)^2)</f>
        <v>1.932632999544831E-2</v>
      </c>
      <c r="P191" s="2">
        <f>($P$2/$AU$1*(sub!R189-sub!$B189)^2)</f>
        <v>5.8888462688469945E-4</v>
      </c>
      <c r="Q191" s="2">
        <f>($Q$2/$AU$1*(sub!S189-sub!$B189)^2)</f>
        <v>0.18533635306913895</v>
      </c>
      <c r="R191" s="2">
        <f>($R$2/$AU$1*(sub!T189-sub!$B189)^2)</f>
        <v>6.2512635254508703E-2</v>
      </c>
      <c r="S191" s="2">
        <f>($S$2/$AU$1*(sub!U189-sub!$B189)^2)</f>
        <v>6.9069096302489127E-2</v>
      </c>
      <c r="T191" s="2">
        <f>($T$2/$AU$1*(sub!V189-sub!$B189)^2)</f>
        <v>0.28138582077323415</v>
      </c>
      <c r="U191" s="2">
        <f>($U$2/$AU$1*(sub!W189-sub!$B189)^2)</f>
        <v>5.0372511516374443E-3</v>
      </c>
      <c r="V191" s="2">
        <f>($V$2/$AU$1*(sub!X189-sub!$B189)^2)</f>
        <v>3.8048624474622053E-2</v>
      </c>
      <c r="W191" s="2">
        <f>($W$2/$AU$1*(sub!Y189-sub!$B189)^2)</f>
        <v>2.063321443302403</v>
      </c>
      <c r="X191" s="2">
        <f>($X$2/$AU$1*(sub!Z189-sub!$B189)^2)</f>
        <v>0.22548245231643138</v>
      </c>
      <c r="Y191" s="2">
        <f>($Y$2/$AU$1*(sub!AA189-sub!$B189)^2)</f>
        <v>0.12531781600350109</v>
      </c>
      <c r="Z191" s="2">
        <f>($Z$2/$AU$1*(sub!AB189-sub!$B189)^2)</f>
        <v>1.199973429676234E-2</v>
      </c>
      <c r="AA191" s="2">
        <f>($AA$2/$AU$1*(sub!AC189-sub!$B189)^2)</f>
        <v>4.0309517573013541E-3</v>
      </c>
      <c r="AB191" s="2">
        <f>($AB$2*(sub!AD189-sub!$B189)^2)</f>
        <v>0.37558716696317379</v>
      </c>
      <c r="AC191" s="2">
        <f>($AC$2/$AU$1*(sub!AE189-sub!$B189)^2)</f>
        <v>3.9900991970371585E-2</v>
      </c>
      <c r="AD191" s="2">
        <f>($AD$2/$AU$1*(sub!AF189-sub!$B189)^2)</f>
        <v>0.28060221071804992</v>
      </c>
      <c r="AE191" s="2">
        <f>($AE$2/$AU$1*(sub!AG189-sub!$B189)^2)</f>
        <v>1.9497854925131484E-2</v>
      </c>
      <c r="AF191" s="2">
        <f>($AF$2/$AU$1*(sub!AH189-sub!$B189)^2)</f>
        <v>0.27165884507162463</v>
      </c>
      <c r="AG191" s="2">
        <f>($AG$2/$AU$1*(sub!AI189-sub!$B189)^2)</f>
        <v>3.3273364429322281</v>
      </c>
      <c r="AH191" s="2">
        <f>($AH$2/$AU$1*(sub!AJ189-sub!$B189)^2)</f>
        <v>0.61473171350109901</v>
      </c>
      <c r="AI191" s="2">
        <f>($AI$2/$AU$1*(sub!AK189-sub!$B189)^2)</f>
        <v>0.1856328714079922</v>
      </c>
      <c r="AJ191" s="2">
        <f>($AJ$2/$AU$1*(sub!AL189-sub!$B189)^2)</f>
        <v>8.3931691212757106E-2</v>
      </c>
      <c r="AK191" s="2">
        <f>($AK$2/$AU$1*(sub!AM189-sub!$B189)^2)</f>
        <v>3.0298166735314157E-4</v>
      </c>
      <c r="AL191" s="2">
        <f>($AL$2/$AU$1*(sub!AN189-sub!$B189)^2)</f>
        <v>1.269795937299922E-2</v>
      </c>
      <c r="AM191" s="2">
        <f>($AM$2/$AU$1*(sub!AO189-sub!$B189)^2)</f>
        <v>6.9558906116469324E-2</v>
      </c>
      <c r="AN191" s="2">
        <f>($AN$2/$AU$1*(sub!AP189-sub!$B189)^2)</f>
        <v>2.3823572320902785E-2</v>
      </c>
      <c r="AO191" s="2">
        <f>($AO$2/$AU$1*(sub!AQ189-sub!$B189)^2)</f>
        <v>7.7380879349914959E-3</v>
      </c>
      <c r="AP191" s="2">
        <f>($AP$2/$AU$1*(sub!AR189-sub!$B189)^2)</f>
        <v>0.49358587604607151</v>
      </c>
      <c r="AQ191" s="2">
        <f>($AQ$2/$AU$1*(sub!AS189-sub!$B189)^2)</f>
        <v>1.6639864308224041E-2</v>
      </c>
      <c r="AR191" s="2">
        <f>($AR$2/$AU$1*(sub!AT189-sub!$B189)^2)</f>
        <v>0.24010052609065827</v>
      </c>
      <c r="AS191" s="2">
        <f>($AS$2/$AU$1*(sub!AU189-sub!$B189)^2)</f>
        <v>1.2435336126689478</v>
      </c>
      <c r="AT191" s="2">
        <f>($AT$2/$AU$1*(sub!AV189-sub!$B189)^2)</f>
        <v>4.0977608853868384E-2</v>
      </c>
      <c r="AU191" s="2"/>
      <c r="AV191" s="26">
        <f t="shared" si="3"/>
        <v>16.055553204554688</v>
      </c>
    </row>
    <row r="192" spans="1:48" x14ac:dyDescent="0.2">
      <c r="A192" s="1">
        <v>45565</v>
      </c>
      <c r="B192" s="2">
        <f>$B$2/$AU$1*(sub!D190-sub!$B190)^2</f>
        <v>0.10411310552384839</v>
      </c>
      <c r="C192" s="2">
        <f>($C$2/$AU$1)*(sub!E190-sub!$B190)^2</f>
        <v>0.43681296814840265</v>
      </c>
      <c r="D192" s="2">
        <f>($D$2/$AU$1)*(sub!F190-sub!$B190)^2</f>
        <v>1.6001948998585164E-2</v>
      </c>
      <c r="E192" s="2">
        <f>($E$2/$AU$1*(sub!G190-sub!$B190)^2)</f>
        <v>0.15946044963236963</v>
      </c>
      <c r="F192" s="2">
        <f>($F$2/$AU$1*(sub!H190-sub!$B190)^2)</f>
        <v>0.1275583710294928</v>
      </c>
      <c r="G192" s="2">
        <f>($G$2*(sub!I190-sub!$B190)^2)</f>
        <v>0.46493990481872582</v>
      </c>
      <c r="H192" s="2">
        <f>($H$2/$AU$1*(sub!J190-sub!$B190)^2)</f>
        <v>0.15287681771483846</v>
      </c>
      <c r="I192" s="2">
        <f>($I$2/$AU$1*(sub!K190-sub!$B190)^2)</f>
        <v>8.1481698482124804E-2</v>
      </c>
      <c r="J192" s="2">
        <f>($J$2/$AU$1*(sub!L190-sub!$B190)^2)</f>
        <v>1.7383545688438112E-2</v>
      </c>
      <c r="K192" s="2">
        <f>($K$2/$AU$1*(sub!M190-sub!$B190)^2)</f>
        <v>0.56013469504225433</v>
      </c>
      <c r="L192" s="2">
        <f>($L$2/$AU$1*(sub!N190-sub!$B190)^2)</f>
        <v>3.5963938956504744E-2</v>
      </c>
      <c r="M192" s="2">
        <f>($M$2/$AU$1*(sub!O190-sub!$B190)^2)</f>
        <v>9.7100411539525501E-4</v>
      </c>
      <c r="N192" s="2">
        <f>($N$2/$AU$1*(sub!P190-sub!$B190)^2)</f>
        <v>2.4608816741160844E-4</v>
      </c>
      <c r="O192" s="2">
        <f>($O$2*(sub!Q190-sub!$B190)^2)</f>
        <v>2.9396608906777053</v>
      </c>
      <c r="P192" s="2">
        <f>($P$2/$AU$1*(sub!R190-sub!$B190)^2)</f>
        <v>8.6480273907693899E-3</v>
      </c>
      <c r="Q192" s="2">
        <f>($Q$2/$AU$1*(sub!S190-sub!$B190)^2)</f>
        <v>0.12679277967217875</v>
      </c>
      <c r="R192" s="2">
        <f>($R$2/$AU$1*(sub!T190-sub!$B190)^2)</f>
        <v>4.1990983115686033E-2</v>
      </c>
      <c r="S192" s="2">
        <f>($S$2/$AU$1*(sub!U190-sub!$B190)^2)</f>
        <v>1.2095234994813598E-2</v>
      </c>
      <c r="T192" s="2">
        <f>($T$2/$AU$1*(sub!V190-sub!$B190)^2)</f>
        <v>0.12507568947758274</v>
      </c>
      <c r="U192" s="2">
        <f>($U$2/$AU$1*(sub!W190-sub!$B190)^2)</f>
        <v>1.1602201403136419E-4</v>
      </c>
      <c r="V192" s="2">
        <f>($V$2/$AU$1*(sub!X190-sub!$B190)^2)</f>
        <v>0.10412826715556074</v>
      </c>
      <c r="W192" s="2">
        <f>($W$2/$AU$1*(sub!Y190-sub!$B190)^2)</f>
        <v>2.3935046054603504</v>
      </c>
      <c r="X192" s="2">
        <f>($X$2/$AU$1*(sub!Z190-sub!$B190)^2)</f>
        <v>0.19505485004554532</v>
      </c>
      <c r="Y192" s="2">
        <f>($Y$2/$AU$1*(sub!AA190-sub!$B190)^2)</f>
        <v>0.11865942851193637</v>
      </c>
      <c r="Z192" s="2">
        <f>($Z$2/$AU$1*(sub!AB190-sub!$B190)^2)</f>
        <v>7.3588670055452948E-6</v>
      </c>
      <c r="AA192" s="2">
        <f>($AA$2/$AU$1*(sub!AC190-sub!$B190)^2)</f>
        <v>1.8173117276475616E-2</v>
      </c>
      <c r="AB192" s="2">
        <f>($AB$2*(sub!AD190-sub!$B190)^2)</f>
        <v>1.2668977692729397</v>
      </c>
      <c r="AC192" s="2">
        <f>($AC$2/$AU$1*(sub!AE190-sub!$B190)^2)</f>
        <v>2.0793930396931083E-3</v>
      </c>
      <c r="AD192" s="2">
        <f>($AD$2/$AU$1*(sub!AF190-sub!$B190)^2)</f>
        <v>6.4744398984043112</v>
      </c>
      <c r="AE192" s="2">
        <f>($AE$2/$AU$1*(sub!AG190-sub!$B190)^2)</f>
        <v>4.1928386058209158E-2</v>
      </c>
      <c r="AF192" s="2">
        <f>($AF$2/$AU$1*(sub!AH190-sub!$B190)^2)</f>
        <v>0.28523149688529981</v>
      </c>
      <c r="AG192" s="2">
        <f>($AG$2/$AU$1*(sub!AI190-sub!$B190)^2)</f>
        <v>3.8542261522554786</v>
      </c>
      <c r="AH192" s="2">
        <f>($AH$2/$AU$1*(sub!AJ190-sub!$B190)^2)</f>
        <v>0.44585089236354697</v>
      </c>
      <c r="AI192" s="2">
        <f>($AI$2/$AU$1*(sub!AK190-sub!$B190)^2)</f>
        <v>0.12110815935258154</v>
      </c>
      <c r="AJ192" s="2">
        <f>($AJ$2/$AU$1*(sub!AL190-sub!$B190)^2)</f>
        <v>0.10803005802455883</v>
      </c>
      <c r="AK192" s="2">
        <f>($AK$2/$AU$1*(sub!AM190-sub!$B190)^2)</f>
        <v>2.5510618934131389E-3</v>
      </c>
      <c r="AL192" s="2">
        <f>($AL$2/$AU$1*(sub!AN190-sub!$B190)^2)</f>
        <v>1.965189603379458E-2</v>
      </c>
      <c r="AM192" s="2">
        <f>($AM$2/$AU$1*(sub!AO190-sub!$B190)^2)</f>
        <v>0.10800425834338001</v>
      </c>
      <c r="AN192" s="2">
        <f>($AN$2/$AU$1*(sub!AP190-sub!$B190)^2)</f>
        <v>4.3682817186295644E-2</v>
      </c>
      <c r="AO192" s="2">
        <f>($AO$2/$AU$1*(sub!AQ190-sub!$B190)^2)</f>
        <v>1.8049848259995473E-2</v>
      </c>
      <c r="AP192" s="2">
        <f>($AP$2/$AU$1*(sub!AR190-sub!$B190)^2)</f>
        <v>1.310041556030026</v>
      </c>
      <c r="AQ192" s="2">
        <f>($AQ$2/$AU$1*(sub!AS190-sub!$B190)^2)</f>
        <v>1.9457130089152869E-2</v>
      </c>
      <c r="AR192" s="2">
        <f>($AR$2/$AU$1*(sub!AT190-sub!$B190)^2)</f>
        <v>0.17412772917809935</v>
      </c>
      <c r="AS192" s="2">
        <f>($AS$2/$AU$1*(sub!AU190-sub!$B190)^2)</f>
        <v>1.6155808368516131</v>
      </c>
      <c r="AT192" s="2">
        <f>($AT$2/$AU$1*(sub!AV190-sub!$B190)^2)</f>
        <v>7.8245399918094954E-2</v>
      </c>
      <c r="AU192" s="2"/>
      <c r="AV192" s="26">
        <f t="shared" si="3"/>
        <v>24.231036530418521</v>
      </c>
    </row>
    <row r="193" spans="1:48" x14ac:dyDescent="0.2">
      <c r="A193" s="1">
        <v>45596</v>
      </c>
      <c r="B193" s="2">
        <f>$B$2/$AU$1*(sub!D191-sub!$B191)^2</f>
        <v>0.13425320353059292</v>
      </c>
      <c r="C193" s="2">
        <f>($C$2/$AU$1)*(sub!E191-sub!$B191)^2</f>
        <v>0.24039840352252298</v>
      </c>
      <c r="D193" s="2">
        <f>($D$2/$AU$1)*(sub!F191-sub!$B191)^2</f>
        <v>3.0722182666824176E-2</v>
      </c>
      <c r="E193" s="2">
        <f>($E$2/$AU$1*(sub!G191-sub!$B191)^2)</f>
        <v>3.4212017125986892E-2</v>
      </c>
      <c r="F193" s="2">
        <f>($F$2/$AU$1*(sub!H191-sub!$B191)^2)</f>
        <v>7.7767702921207021E-2</v>
      </c>
      <c r="G193" s="2">
        <f>($G$2*(sub!I191-sub!$B191)^2)</f>
        <v>0.10707459686524569</v>
      </c>
      <c r="H193" s="2">
        <f>($H$2/$AU$1*(sub!J191-sub!$B191)^2)</f>
        <v>3.2433007908366511E-3</v>
      </c>
      <c r="I193" s="2">
        <f>($I$2/$AU$1*(sub!K191-sub!$B191)^2)</f>
        <v>0.15328316102277631</v>
      </c>
      <c r="J193" s="2">
        <f>($J$2/$AU$1*(sub!L191-sub!$B191)^2)</f>
        <v>6.5605560213561108E-3</v>
      </c>
      <c r="K193" s="2">
        <f>($K$2/$AU$1*(sub!M191-sub!$B191)^2)</f>
        <v>0.50043783920482987</v>
      </c>
      <c r="L193" s="2">
        <f>($L$2/$AU$1*(sub!N191-sub!$B191)^2)</f>
        <v>0.18007282218086434</v>
      </c>
      <c r="M193" s="2">
        <f>($M$2/$AU$1*(sub!O191-sub!$B191)^2)</f>
        <v>2.2658794978453887E-2</v>
      </c>
      <c r="N193" s="2">
        <f>($N$2/$AU$1*(sub!P191-sub!$B191)^2)</f>
        <v>2.638064954413293E-3</v>
      </c>
      <c r="O193" s="2">
        <f>($O$2*(sub!Q191-sub!$B191)^2)</f>
        <v>4.4387468742215512</v>
      </c>
      <c r="P193" s="2">
        <f>($P$2/$AU$1*(sub!R191-sub!$B191)^2)</f>
        <v>4.6978888215443888E-2</v>
      </c>
      <c r="Q193" s="2">
        <f>($Q$2/$AU$1*(sub!S191-sub!$B191)^2)</f>
        <v>2.5439572945131942E-2</v>
      </c>
      <c r="R193" s="2">
        <f>($R$2/$AU$1*(sub!T191-sub!$B191)^2)</f>
        <v>9.2613628876557878E-3</v>
      </c>
      <c r="S193" s="2">
        <f>($S$2/$AU$1*(sub!U191-sub!$B191)^2)</f>
        <v>1.2662079088045295E-2</v>
      </c>
      <c r="T193" s="2">
        <f>($T$2/$AU$1*(sub!V191-sub!$B191)^2)</f>
        <v>3.6607975815163066E-6</v>
      </c>
      <c r="U193" s="2">
        <f>($U$2/$AU$1*(sub!W191-sub!$B191)^2)</f>
        <v>5.5322683068682503E-3</v>
      </c>
      <c r="V193" s="2">
        <f>($V$2/$AU$1*(sub!X191-sub!$B191)^2)</f>
        <v>0.28195336358489864</v>
      </c>
      <c r="W193" s="2">
        <f>($W$2/$AU$1*(sub!Y191-sub!$B191)^2)</f>
        <v>3.0188330454832446</v>
      </c>
      <c r="X193" s="2">
        <f>($X$2/$AU$1*(sub!Z191-sub!$B191)^2)</f>
        <v>0.15305944782307049</v>
      </c>
      <c r="Y193" s="2">
        <f>($Y$2/$AU$1*(sub!AA191-sub!$B191)^2)</f>
        <v>0.11402700226160697</v>
      </c>
      <c r="Z193" s="2">
        <f>($Z$2/$AU$1*(sub!AB191-sub!$B191)^2)</f>
        <v>1.7436875857960901E-2</v>
      </c>
      <c r="AA193" s="2">
        <f>($AA$2/$AU$1*(sub!AC191-sub!$B191)^2)</f>
        <v>2.0062934027777441E-2</v>
      </c>
      <c r="AB193" s="2">
        <f>($AB$2*(sub!AD191-sub!$B191)^2)</f>
        <v>4.5115649745737176</v>
      </c>
      <c r="AC193" s="2">
        <f>($AC$2/$AU$1*(sub!AE191-sub!$B191)^2)</f>
        <v>2.7446461523186185E-3</v>
      </c>
      <c r="AD193" s="2">
        <f>($AD$2/$AU$1*(sub!AF191-sub!$B191)^2)</f>
        <v>18.576703264598656</v>
      </c>
      <c r="AE193" s="2">
        <f>($AE$2/$AU$1*(sub!AG191-sub!$B191)^2)</f>
        <v>8.5479927537058492E-2</v>
      </c>
      <c r="AF193" s="2">
        <f>($AF$2/$AU$1*(sub!AH191-sub!$B191)^2)</f>
        <v>0.10201518560652439</v>
      </c>
      <c r="AG193" s="2">
        <f>($AG$2/$AU$1*(sub!AI191-sub!$B191)^2)</f>
        <v>3.4301599600411627</v>
      </c>
      <c r="AH193" s="2">
        <f>($AH$2/$AU$1*(sub!AJ191-sub!$B191)^2)</f>
        <v>0.19463956236793137</v>
      </c>
      <c r="AI193" s="2">
        <f>($AI$2/$AU$1*(sub!AK191-sub!$B191)^2)</f>
        <v>9.3633732142040446E-2</v>
      </c>
      <c r="AJ193" s="2">
        <f>($AJ$2/$AU$1*(sub!AL191-sub!$B191)^2)</f>
        <v>3.3822020194944714E-2</v>
      </c>
      <c r="AK193" s="2">
        <f>($AK$2/$AU$1*(sub!AM191-sub!$B191)^2)</f>
        <v>2.5075047493975825E-2</v>
      </c>
      <c r="AL193" s="2">
        <f>($AL$2/$AU$1*(sub!AN191-sub!$B191)^2)</f>
        <v>1.0667964429415729E-2</v>
      </c>
      <c r="AM193" s="2">
        <f>($AM$2/$AU$1*(sub!AO191-sub!$B191)^2)</f>
        <v>0.20705083535852267</v>
      </c>
      <c r="AN193" s="2">
        <f>($AN$2/$AU$1*(sub!AP191-sub!$B191)^2)</f>
        <v>9.9504009419740844E-2</v>
      </c>
      <c r="AO193" s="2">
        <f>($AO$2/$AU$1*(sub!AQ191-sub!$B191)^2)</f>
        <v>0.18794813101368363</v>
      </c>
      <c r="AP193" s="2">
        <f>($AP$2/$AU$1*(sub!AR191-sub!$B191)^2)</f>
        <v>0.36948499381549277</v>
      </c>
      <c r="AQ193" s="2">
        <f>($AQ$2/$AU$1*(sub!AS191-sub!$B191)^2)</f>
        <v>3.6088595726572317E-2</v>
      </c>
      <c r="AR193" s="2">
        <f>($AR$2/$AU$1*(sub!AT191-sub!$B191)^2)</f>
        <v>9.1629922832103416E-2</v>
      </c>
      <c r="AS193" s="2">
        <f>($AS$2/$AU$1*(sub!AU191-sub!$B191)^2)</f>
        <v>2.4955336971029585</v>
      </c>
      <c r="AT193" s="2">
        <f>($AT$2/$AU$1*(sub!AV191-sub!$B191)^2)</f>
        <v>0.18511519834270926</v>
      </c>
      <c r="AU193" s="2"/>
      <c r="AV193" s="26">
        <f t="shared" si="3"/>
        <v>40.376181690036269</v>
      </c>
    </row>
    <row r="194" spans="1:48" x14ac:dyDescent="0.2">
      <c r="A194" s="1">
        <v>45626</v>
      </c>
      <c r="B194" s="2">
        <f>$B$2/$AU$1*(sub!D192-sub!$B192)^2</f>
        <v>2.2415029692909271E-2</v>
      </c>
      <c r="C194" s="2">
        <f>($C$2/$AU$1)*(sub!E192-sub!$B192)^2</f>
        <v>0.4541251933633208</v>
      </c>
      <c r="D194" s="2">
        <f>($D$2/$AU$1)*(sub!F192-sub!$B192)^2</f>
        <v>2.8718082751588853E-2</v>
      </c>
      <c r="E194" s="2">
        <f>($E$2/$AU$1*(sub!G192-sub!$B192)^2)</f>
        <v>1.0101200844369249E-2</v>
      </c>
      <c r="F194" s="2">
        <f>($F$2/$AU$1*(sub!H192-sub!$B192)^2)</f>
        <v>5.4594684520417353E-2</v>
      </c>
      <c r="G194" s="2">
        <f>($G$2*(sub!I192-sub!$B192)^2)</f>
        <v>3.0363667164195834E-2</v>
      </c>
      <c r="H194" s="2">
        <f>($H$2/$AU$1*(sub!J192-sub!$B192)^2)</f>
        <v>0.52633166375273555</v>
      </c>
      <c r="I194" s="2">
        <f>($I$2/$AU$1*(sub!K192-sub!$B192)^2)</f>
        <v>0.12192572707646826</v>
      </c>
      <c r="J194" s="2">
        <f>($J$2/$AU$1*(sub!L192-sub!$B192)^2)</f>
        <v>5.5455996367878698E-4</v>
      </c>
      <c r="K194" s="2">
        <f>($K$2/$AU$1*(sub!M192-sub!$B192)^2)</f>
        <v>0.41120832599782237</v>
      </c>
      <c r="L194" s="2">
        <f>($L$2/$AU$1*(sub!N192-sub!$B192)^2)</f>
        <v>0.10588132088964076</v>
      </c>
      <c r="M194" s="2">
        <f>($M$2/$AU$1*(sub!O192-sub!$B192)^2)</f>
        <v>4.7110832636224793E-2</v>
      </c>
      <c r="N194" s="2">
        <f>($N$2/$AU$1*(sub!P192-sub!$B192)^2)</f>
        <v>1.9675128306082747E-3</v>
      </c>
      <c r="O194" s="2">
        <f>($O$2*(sub!Q192-sub!$B192)^2)</f>
        <v>3.3196250552411124</v>
      </c>
      <c r="P194" s="2">
        <f>($P$2/$AU$1*(sub!R192-sub!$B192)^2)</f>
        <v>4.2227952529736816E-2</v>
      </c>
      <c r="Q194" s="2">
        <f>($Q$2/$AU$1*(sub!S192-sub!$B192)^2)</f>
        <v>3.7968729348006901E-2</v>
      </c>
      <c r="R194" s="2">
        <f>($R$2/$AU$1*(sub!T192-sub!$B192)^2)</f>
        <v>9.373778417164939E-3</v>
      </c>
      <c r="S194" s="2">
        <f>($S$2/$AU$1*(sub!U192-sub!$B192)^2)</f>
        <v>8.1719786596570095E-3</v>
      </c>
      <c r="T194" s="2">
        <f>($T$2/$AU$1*(sub!V192-sub!$B192)^2)</f>
        <v>1.1186794281265013E-3</v>
      </c>
      <c r="U194" s="2">
        <f>($U$2/$AU$1*(sub!W192-sub!$B192)^2)</f>
        <v>1.3685356053434791E-2</v>
      </c>
      <c r="V194" s="2">
        <f>($V$2/$AU$1*(sub!X192-sub!$B192)^2)</f>
        <v>0.26038371323579979</v>
      </c>
      <c r="W194" s="2">
        <f>($W$2/$AU$1*(sub!Y192-sub!$B192)^2)</f>
        <v>2.9448155172811923</v>
      </c>
      <c r="X194" s="2">
        <f>($X$2/$AU$1*(sub!Z192-sub!$B192)^2)</f>
        <v>0.16617446460009949</v>
      </c>
      <c r="Y194" s="2">
        <f>($Y$2/$AU$1*(sub!AA192-sub!$B192)^2)</f>
        <v>8.4762990449631606E-2</v>
      </c>
      <c r="Z194" s="2">
        <f>($Z$2/$AU$1*(sub!AB192-sub!$B192)^2)</f>
        <v>1.0631592653021063E-2</v>
      </c>
      <c r="AA194" s="2">
        <f>($AA$2/$AU$1*(sub!AC192-sub!$B192)^2)</f>
        <v>1.0002014195410271E-2</v>
      </c>
      <c r="AB194" s="2">
        <f>($AB$2*(sub!AD192-sub!$B192)^2)</f>
        <v>4.099616079340282</v>
      </c>
      <c r="AC194" s="2">
        <f>($AC$2/$AU$1*(sub!AE192-sub!$B192)^2)</f>
        <v>2.5089366098693514E-3</v>
      </c>
      <c r="AD194" s="2">
        <f>($AD$2/$AU$1*(sub!AF192-sub!$B192)^2)</f>
        <v>10.504149877597017</v>
      </c>
      <c r="AE194" s="2">
        <f>($AE$2/$AU$1*(sub!AG192-sub!$B192)^2)</f>
        <v>7.0534180216938497E-2</v>
      </c>
      <c r="AF194" s="2">
        <f>($AF$2/$AU$1*(sub!AH192-sub!$B192)^2)</f>
        <v>0.24197505199710589</v>
      </c>
      <c r="AG194" s="2">
        <f>($AG$2/$AU$1*(sub!AI192-sub!$B192)^2)</f>
        <v>3.1192688638864361</v>
      </c>
      <c r="AH194" s="2">
        <f>($AH$2/$AU$1*(sub!AJ192-sub!$B192)^2)</f>
        <v>0.21502517811517688</v>
      </c>
      <c r="AI194" s="2">
        <f>($AI$2/$AU$1*(sub!AK192-sub!$B192)^2)</f>
        <v>0.22097866363457103</v>
      </c>
      <c r="AJ194" s="2">
        <f>($AJ$2/$AU$1*(sub!AL192-sub!$B192)^2)</f>
        <v>3.932464958220569E-2</v>
      </c>
      <c r="AK194" s="2">
        <f>($AK$2/$AU$1*(sub!AM192-sub!$B192)^2)</f>
        <v>2.3523748070601959E-2</v>
      </c>
      <c r="AL194" s="2">
        <f>($AL$2/$AU$1*(sub!AN192-sub!$B192)^2)</f>
        <v>1.6211641014463171E-4</v>
      </c>
      <c r="AM194" s="2">
        <f>($AM$2/$AU$1*(sub!AO192-sub!$B192)^2)</f>
        <v>0.19577059769500033</v>
      </c>
      <c r="AN194" s="2">
        <f>($AN$2/$AU$1*(sub!AP192-sub!$B192)^2)</f>
        <v>9.2938294140344588E-2</v>
      </c>
      <c r="AO194" s="2">
        <f>($AO$2/$AU$1*(sub!AQ192-sub!$B192)^2)</f>
        <v>0.22237455075012388</v>
      </c>
      <c r="AP194" s="2">
        <f>($AP$2/$AU$1*(sub!AR192-sub!$B192)^2)</f>
        <v>0.28513266875612719</v>
      </c>
      <c r="AQ194" s="2">
        <f>($AQ$2/$AU$1*(sub!AS192-sub!$B192)^2)</f>
        <v>3.9930721837376348E-3</v>
      </c>
      <c r="AR194" s="2">
        <f>($AR$2/$AU$1*(sub!AT192-sub!$B192)^2)</f>
        <v>0.10035363781293824</v>
      </c>
      <c r="AS194" s="2">
        <f>($AS$2/$AU$1*(sub!AU192-sub!$B192)^2)</f>
        <v>2.3994942443510641</v>
      </c>
      <c r="AT194" s="2">
        <f>($AT$2/$AU$1*(sub!AV192-sub!$B192)^2)</f>
        <v>0.17245837701607303</v>
      </c>
      <c r="AU194" s="2"/>
      <c r="AV194" s="26">
        <f t="shared" si="3"/>
        <v>30.733822411742135</v>
      </c>
    </row>
    <row r="195" spans="1:48" x14ac:dyDescent="0.2">
      <c r="A195" s="1">
        <v>45657</v>
      </c>
      <c r="B195" s="2">
        <f>$B$2/$AU$1*(sub!D193-sub!$B193)^2</f>
        <v>2.3152819900679061E-2</v>
      </c>
      <c r="C195" s="2">
        <f>($C$2/$AU$1)*(sub!E193-sub!$B193)^2</f>
        <v>0.58437572957441308</v>
      </c>
      <c r="D195" s="2">
        <f>($D$2/$AU$1)*(sub!F193-sub!$B193)^2</f>
        <v>1.1227853292084927E-2</v>
      </c>
      <c r="E195" s="2">
        <f>($E$2/$AU$1*(sub!G193-sub!$B193)^2)</f>
        <v>1.6369880060156206E-2</v>
      </c>
      <c r="F195" s="2">
        <f>($F$2/$AU$1*(sub!H193-sub!$B193)^2)</f>
        <v>4.4554724543948605E-3</v>
      </c>
      <c r="G195" s="2">
        <f>($G$2*(sub!I193-sub!$B193)^2)</f>
        <v>2.0881145667131684</v>
      </c>
      <c r="H195" s="2">
        <f>($H$2/$AU$1*(sub!J193-sub!$B193)^2)</f>
        <v>0.10737102780542183</v>
      </c>
      <c r="I195" s="2">
        <f>($I$2/$AU$1*(sub!K193-sub!$B193)^2)</f>
        <v>0.13643750179091677</v>
      </c>
      <c r="J195" s="2">
        <f>($J$2/$AU$1*(sub!L193-sub!$B193)^2)</f>
        <v>4.9601704265565183E-3</v>
      </c>
      <c r="K195" s="2">
        <f>($K$2/$AU$1*(sub!M193-sub!$B193)^2)</f>
        <v>0.43167743680495041</v>
      </c>
      <c r="L195" s="2">
        <f>($L$2/$AU$1*(sub!N193-sub!$B193)^2)</f>
        <v>6.812147855254537E-2</v>
      </c>
      <c r="M195" s="2">
        <f>($M$2/$AU$1*(sub!O193-sub!$B193)^2)</f>
        <v>4.8071897247847578E-2</v>
      </c>
      <c r="N195" s="2">
        <f>($N$2/$AU$1*(sub!P193-sub!$B193)^2)</f>
        <v>2.6284602302703275E-3</v>
      </c>
      <c r="O195" s="2">
        <f>($O$2*(sub!Q193-sub!$B193)^2)</f>
        <v>0.32121945509060351</v>
      </c>
      <c r="P195" s="2">
        <f>($P$2/$AU$1*(sub!R193-sub!$B193)^2)</f>
        <v>3.8057571941707745E-2</v>
      </c>
      <c r="Q195" s="2">
        <f>($Q$2/$AU$1*(sub!S193-sub!$B193)^2)</f>
        <v>4.5046583351049579E-2</v>
      </c>
      <c r="R195" s="2">
        <f>($R$2/$AU$1*(sub!T193-sub!$B193)^2)</f>
        <v>1.3973758521289268E-2</v>
      </c>
      <c r="S195" s="2">
        <f>($S$2/$AU$1*(sub!U193-sub!$B193)^2)</f>
        <v>4.9058068727159511E-4</v>
      </c>
      <c r="T195" s="2">
        <f>($T$2/$AU$1*(sub!V193-sub!$B193)^2)</f>
        <v>4.4641533839008665E-2</v>
      </c>
      <c r="U195" s="2">
        <f>($U$2/$AU$1*(sub!W193-sub!$B193)^2)</f>
        <v>1.3712767876419759E-2</v>
      </c>
      <c r="V195" s="2">
        <f>($V$2/$AU$1*(sub!X193-sub!$B193)^2)</f>
        <v>0.2391108655315016</v>
      </c>
      <c r="W195" s="2">
        <f>($W$2/$AU$1*(sub!Y193-sub!$B193)^2)</f>
        <v>2.8736802540059587</v>
      </c>
      <c r="X195" s="2">
        <f>($X$2/$AU$1*(sub!Z193-sub!$B193)^2)</f>
        <v>0.15601889534162855</v>
      </c>
      <c r="Y195" s="2">
        <f>($Y$2/$AU$1*(sub!AA193-sub!$B193)^2)</f>
        <v>0.13224361442533247</v>
      </c>
      <c r="Z195" s="2">
        <f>($Z$2/$AU$1*(sub!AB193-sub!$B193)^2)</f>
        <v>5.1999406374557307E-3</v>
      </c>
      <c r="AA195" s="2">
        <f>($AA$2/$AU$1*(sub!AC193-sub!$B193)^2)</f>
        <v>1.6333192631725604E-3</v>
      </c>
      <c r="AB195" s="2">
        <f>($AB$2*(sub!AD193-sub!$B193)^2)</f>
        <v>3.7177271879984342</v>
      </c>
      <c r="AC195" s="2">
        <f>($AC$2/$AU$1*(sub!AE193-sub!$B193)^2)</f>
        <v>1.0014635631012165E-2</v>
      </c>
      <c r="AD195" s="2">
        <f>($AD$2/$AU$1*(sub!AF193-sub!$B193)^2)</f>
        <v>6.7157960948330393</v>
      </c>
      <c r="AE195" s="2">
        <f>($AE$2/$AU$1*(sub!AG193-sub!$B193)^2)</f>
        <v>4.1381817643804719E-2</v>
      </c>
      <c r="AF195" s="2">
        <f>($AF$2/$AU$1*(sub!AH193-sub!$B193)^2)</f>
        <v>0.17956878788148137</v>
      </c>
      <c r="AG195" s="2">
        <f>($AG$2/$AU$1*(sub!AI193-sub!$B193)^2)</f>
        <v>2.5766092662828983</v>
      </c>
      <c r="AH195" s="2">
        <f>($AH$2/$AU$1*(sub!AJ193-sub!$B193)^2)</f>
        <v>0.23583410300587224</v>
      </c>
      <c r="AI195" s="2">
        <f>($AI$2/$AU$1*(sub!AK193-sub!$B193)^2)</f>
        <v>0.18356515680461929</v>
      </c>
      <c r="AJ195" s="2">
        <f>($AJ$2/$AU$1*(sub!AL193-sub!$B193)^2)</f>
        <v>2.9240764631383063E-2</v>
      </c>
      <c r="AK195" s="2">
        <f>($AK$2/$AU$1*(sub!AM193-sub!$B193)^2)</f>
        <v>3.9308215528973713E-2</v>
      </c>
      <c r="AL195" s="2">
        <f>($AL$2/$AU$1*(sub!AN193-sub!$B193)^2)</f>
        <v>5.3671737902151483E-4</v>
      </c>
      <c r="AM195" s="2">
        <f>($AM$2/$AU$1*(sub!AO193-sub!$B193)^2)</f>
        <v>0.18509848146118879</v>
      </c>
      <c r="AN195" s="2">
        <f>($AN$2/$AU$1*(sub!AP193-sub!$B193)^2)</f>
        <v>8.6765101647601775E-2</v>
      </c>
      <c r="AO195" s="2">
        <f>($AO$2/$AU$1*(sub!AQ193-sub!$B193)^2)</f>
        <v>0.20067277435218819</v>
      </c>
      <c r="AP195" s="2">
        <f>($AP$2/$AU$1*(sub!AR193-sub!$B193)^2)</f>
        <v>5.4801882938567987E-3</v>
      </c>
      <c r="AQ195" s="2">
        <f>($AQ$2/$AU$1*(sub!AS193-sub!$B193)^2)</f>
        <v>4.5260278790499301E-4</v>
      </c>
      <c r="AR195" s="2">
        <f>($AR$2/$AU$1*(sub!AT193-sub!$B193)^2)</f>
        <v>0.10922225242275668</v>
      </c>
      <c r="AS195" s="2">
        <f>($AS$2/$AU$1*(sub!AU193-sub!$B193)^2)</f>
        <v>2.3078591997822899</v>
      </c>
      <c r="AT195" s="2">
        <f>($AT$2/$AU$1*(sub!AV193-sub!$B193)^2)</f>
        <v>0.16057377398619882</v>
      </c>
      <c r="AU195" s="2"/>
      <c r="AV195" s="26">
        <f t="shared" si="3"/>
        <v>24.197700557720324</v>
      </c>
    </row>
    <row r="196" spans="1:48" x14ac:dyDescent="0.2">
      <c r="A196" s="1">
        <v>45688</v>
      </c>
      <c r="B196" s="2">
        <f>$B$2/$AU$1*(sub!D194-sub!$B194)^2</f>
        <v>1.6383133362644284E-2</v>
      </c>
      <c r="C196" s="2">
        <f>($C$2/$AU$1)*(sub!E194-sub!$B194)^2</f>
        <v>0.69174529748711466</v>
      </c>
      <c r="D196" s="2">
        <f>($D$2/$AU$1)*(sub!F194-sub!$B194)^2</f>
        <v>4.0350638783235599E-3</v>
      </c>
      <c r="E196" s="2">
        <f>($E$2/$AU$1*(sub!G194-sub!$B194)^2)</f>
        <v>3.8531977108922304E-2</v>
      </c>
      <c r="F196" s="2">
        <f>($F$2/$AU$1*(sub!H194-sub!$B194)^2)</f>
        <v>1.5459314460169319E-3</v>
      </c>
      <c r="G196" s="2">
        <f>($G$2*(sub!I194-sub!$B194)^2)</f>
        <v>0.77918426114381389</v>
      </c>
      <c r="H196" s="2">
        <f>($H$2/$AU$1*(sub!J194-sub!$B194)^2)</f>
        <v>0.10794219838599306</v>
      </c>
      <c r="I196" s="2">
        <f>($I$2/$AU$1*(sub!K194-sub!$B194)^2)</f>
        <v>5.8655067168360199E-2</v>
      </c>
      <c r="J196" s="2">
        <f>($J$2/$AU$1*(sub!L194-sub!$B194)^2)</f>
        <v>1.3748788071260761E-2</v>
      </c>
      <c r="K196" s="2">
        <f>($K$2/$AU$1*(sub!M194-sub!$B194)^2)</f>
        <v>0.43403353117697124</v>
      </c>
      <c r="L196" s="2">
        <f>($L$2/$AU$1*(sub!N194-sub!$B194)^2)</f>
        <v>7.353034632827242E-2</v>
      </c>
      <c r="M196" s="2">
        <f>($M$2/$AU$1*(sub!O194-sub!$B194)^2)</f>
        <v>1.2718495737459475E-2</v>
      </c>
      <c r="N196" s="2">
        <f>($N$2/$AU$1*(sub!P194-sub!$B194)^2)</f>
        <v>2.0032600088405752E-3</v>
      </c>
      <c r="O196" s="2">
        <f>($O$2*(sub!Q194-sub!$B194)^2)</f>
        <v>0.17658209083309664</v>
      </c>
      <c r="P196" s="2">
        <f>($P$2/$AU$1*(sub!R194-sub!$B194)^2)</f>
        <v>2.9744206437930302E-2</v>
      </c>
      <c r="Q196" s="2">
        <f>($Q$2/$AU$1*(sub!S194-sub!$B194)^2)</f>
        <v>7.9293596692802892E-2</v>
      </c>
      <c r="R196" s="2">
        <f>($R$2/$AU$1*(sub!T194-sub!$B194)^2)</f>
        <v>1.9368605022446583E-2</v>
      </c>
      <c r="S196" s="2">
        <f>($S$2/$AU$1*(sub!U194-sub!$B194)^2)</f>
        <v>4.1628562719098795E-3</v>
      </c>
      <c r="T196" s="2">
        <f>($T$2/$AU$1*(sub!V194-sub!$B194)^2)</f>
        <v>7.7839213135441065E-2</v>
      </c>
      <c r="U196" s="2">
        <f>($U$2/$AU$1*(sub!W194-sub!$B194)^2)</f>
        <v>2.2496192848526005E-2</v>
      </c>
      <c r="V196" s="2">
        <f>($V$2/$AU$1*(sub!X194-sub!$B194)^2)</f>
        <v>0.20189087307145165</v>
      </c>
      <c r="W196" s="2">
        <f>($W$2/$AU$1*(sub!Y194-sub!$B194)^2)</f>
        <v>3.0427413021350338</v>
      </c>
      <c r="X196" s="2">
        <f>($X$2/$AU$1*(sub!Z194-sub!$B194)^2)</f>
        <v>8.7459477341209735E-2</v>
      </c>
      <c r="Y196" s="2">
        <f>($Y$2/$AU$1*(sub!AA194-sub!$B194)^2)</f>
        <v>0.1322713728396514</v>
      </c>
      <c r="Z196" s="2">
        <f>($Z$2/$AU$1*(sub!AB194-sub!$B194)^2)</f>
        <v>1.9535532089164651E-3</v>
      </c>
      <c r="AA196" s="2">
        <f>($AA$2/$AU$1*(sub!AC194-sub!$B194)^2)</f>
        <v>4.074068890414169E-4</v>
      </c>
      <c r="AB196" s="2">
        <f>($AB$2*(sub!AD194-sub!$B194)^2)</f>
        <v>3.0206510761179386</v>
      </c>
      <c r="AC196" s="2">
        <f>($AC$2/$AU$1*(sub!AE194-sub!$B194)^2)</f>
        <v>3.0954714317290785E-2</v>
      </c>
      <c r="AD196" s="2">
        <f>($AD$2/$AU$1*(sub!AF194-sub!$B194)^2)</f>
        <v>2.2706119073062561</v>
      </c>
      <c r="AE196" s="2">
        <f>($AE$2/$AU$1*(sub!AG194-sub!$B194)^2)</f>
        <v>5.5706891828797758E-3</v>
      </c>
      <c r="AF196" s="2">
        <f>($AF$2/$AU$1*(sub!AH194-sub!$B194)^2)</f>
        <v>0.17773055452592113</v>
      </c>
      <c r="AG196" s="2">
        <f>($AG$2/$AU$1*(sub!AI194-sub!$B194)^2)</f>
        <v>3.2660066818399822</v>
      </c>
      <c r="AH196" s="2">
        <f>($AH$2/$AU$1*(sub!AJ194-sub!$B194)^2)</f>
        <v>0.25738732726360769</v>
      </c>
      <c r="AI196" s="2">
        <f>($AI$2/$AU$1*(sub!AK194-sub!$B194)^2)</f>
        <v>0.22258350996757928</v>
      </c>
      <c r="AJ196" s="2">
        <f>($AJ$2/$AU$1*(sub!AL194-sub!$B194)^2)</f>
        <v>7.8458437189369099E-3</v>
      </c>
      <c r="AK196" s="2">
        <f>($AK$2/$AU$1*(sub!AM194-sub!$B194)^2)</f>
        <v>2.4049357417503708E-5</v>
      </c>
      <c r="AL196" s="2">
        <f>($AL$2/$AU$1*(sub!AN194-sub!$B194)^2)</f>
        <v>2.2017782817872422E-2</v>
      </c>
      <c r="AM196" s="2">
        <f>($AM$2/$AU$1*(sub!AO194-sub!$B194)^2)</f>
        <v>0.1649682073679862</v>
      </c>
      <c r="AN196" s="2">
        <f>($AN$2/$AU$1*(sub!AP194-sub!$B194)^2)</f>
        <v>7.5235167484100918E-2</v>
      </c>
      <c r="AO196" s="2">
        <f>($AO$2/$AU$1*(sub!AQ194-sub!$B194)^2)</f>
        <v>2.7494046155097818E-2</v>
      </c>
      <c r="AP196" s="2">
        <f>($AP$2/$AU$1*(sub!AR194-sub!$B194)^2)</f>
        <v>0.33836085204830957</v>
      </c>
      <c r="AQ196" s="2">
        <f>($AQ$2/$AU$1*(sub!AS194-sub!$B194)^2)</f>
        <v>1.8063880738735543E-3</v>
      </c>
      <c r="AR196" s="2">
        <f>($AR$2/$AU$1*(sub!AT194-sub!$B194)^2)</f>
        <v>0.12777327230823463</v>
      </c>
      <c r="AS196" s="2">
        <f>($AS$2/$AU$1*(sub!AU194-sub!$B194)^2)</f>
        <v>1.9393277443393382</v>
      </c>
      <c r="AT196" s="2">
        <f>($AT$2/$AU$1*(sub!AV194-sub!$B194)^2)</f>
        <v>0.10262670209879005</v>
      </c>
      <c r="AU196" s="2"/>
      <c r="AV196" s="26">
        <f t="shared" si="3"/>
        <v>18.169244614322864</v>
      </c>
    </row>
    <row r="197" spans="1:48" x14ac:dyDescent="0.2">
      <c r="A197" s="1">
        <v>45716</v>
      </c>
      <c r="B197" s="2">
        <f>$B$2/$AU$1*(sub!D195-sub!$B195)^2</f>
        <v>2.1787284074262513E-2</v>
      </c>
      <c r="C197" s="2">
        <f>($C$2/$AU$1)*(sub!E195-sub!$B195)^2</f>
        <v>0.50927874259243722</v>
      </c>
      <c r="D197" s="2">
        <f>($D$2/$AU$1)*(sub!F195-sub!$B195)^2</f>
        <v>1.1170182985030455E-2</v>
      </c>
      <c r="E197" s="2">
        <f>($E$2/$AU$1*(sub!G195-sub!$B195)^2)</f>
        <v>6.1701633711734385E-2</v>
      </c>
      <c r="F197" s="2">
        <f>($F$2/$AU$1*(sub!H195-sub!$B195)^2)</f>
        <v>5.4213058611713057E-3</v>
      </c>
      <c r="G197" s="2">
        <f>($G$2*(sub!I195-sub!$B195)^2)</f>
        <v>8.220324823279606</v>
      </c>
      <c r="H197" s="2">
        <f>($H$2/$AU$1*(sub!J195-sub!$B195)^2)</f>
        <v>3.5875615391156371E-2</v>
      </c>
      <c r="I197" s="2">
        <f>($I$2/$AU$1*(sub!K195-sub!$B195)^2)</f>
        <v>4.9739933842248653E-2</v>
      </c>
      <c r="J197" s="2">
        <f>($J$2/$AU$1*(sub!L195-sub!$B195)^2)</f>
        <v>8.5857556568808332E-3</v>
      </c>
      <c r="K197" s="2">
        <f>($K$2/$AU$1*(sub!M195-sub!$B195)^2)</f>
        <v>0.50954249392644946</v>
      </c>
      <c r="L197" s="2">
        <f>($L$2/$AU$1*(sub!N195-sub!$B195)^2)</f>
        <v>2.6297941515509231E-2</v>
      </c>
      <c r="M197" s="2">
        <f>($M$2/$AU$1*(sub!O195-sub!$B195)^2)</f>
        <v>2.9103116224788013E-2</v>
      </c>
      <c r="N197" s="2">
        <f>($N$2/$AU$1*(sub!P195-sub!$B195)^2)</f>
        <v>2.7840151346861328E-3</v>
      </c>
      <c r="O197" s="2">
        <f>($O$2*(sub!Q195-sub!$B195)^2)</f>
        <v>0.79499651388487413</v>
      </c>
      <c r="P197" s="2">
        <f>($P$2/$AU$1*(sub!R195-sub!$B195)^2)</f>
        <v>2.335560108888473E-2</v>
      </c>
      <c r="Q197" s="2">
        <f>($Q$2/$AU$1*(sub!S195-sub!$B195)^2)</f>
        <v>7.6824029324419188E-2</v>
      </c>
      <c r="R197" s="2">
        <f>($R$2/$AU$1*(sub!T195-sub!$B195)^2)</f>
        <v>2.8197511754624122E-2</v>
      </c>
      <c r="S197" s="2">
        <f>($S$2/$AU$1*(sub!U195-sub!$B195)^2)</f>
        <v>3.4109812597111298E-3</v>
      </c>
      <c r="T197" s="2">
        <f>($T$2/$AU$1*(sub!V195-sub!$B195)^2)</f>
        <v>7.2480567090754192E-2</v>
      </c>
      <c r="U197" s="2">
        <f>($U$2/$AU$1*(sub!W195-sub!$B195)^2)</f>
        <v>3.8553970094216065E-2</v>
      </c>
      <c r="V197" s="2">
        <f>($V$2/$AU$1*(sub!X195-sub!$B195)^2)</f>
        <v>0.18678693420663017</v>
      </c>
      <c r="W197" s="2">
        <f>($W$2/$AU$1*(sub!Y195-sub!$B195)^2)</f>
        <v>3.1428855767304666</v>
      </c>
      <c r="X197" s="2">
        <f>($X$2/$AU$1*(sub!Z195-sub!$B195)^2)</f>
        <v>0.17683911601282321</v>
      </c>
      <c r="Y197" s="2">
        <f>($Y$2/$AU$1*(sub!AA195-sub!$B195)^2)</f>
        <v>0.12342315691649862</v>
      </c>
      <c r="Z197" s="2">
        <f>($Z$2/$AU$1*(sub!AB195-sub!$B195)^2)</f>
        <v>5.8763464648266808E-3</v>
      </c>
      <c r="AA197" s="2">
        <f>($AA$2/$AU$1*(sub!AC195-sub!$B195)^2)</f>
        <v>7.9417553657255184E-4</v>
      </c>
      <c r="AB197" s="2">
        <f>($AB$2*(sub!AD195-sub!$B195)^2)</f>
        <v>4.0901830546270208</v>
      </c>
      <c r="AC197" s="2">
        <f>($AC$2/$AU$1*(sub!AE195-sub!$B195)^2)</f>
        <v>1.4728284781960799E-2</v>
      </c>
      <c r="AD197" s="2">
        <f>($AD$2/$AU$1*(sub!AF195-sub!$B195)^2)</f>
        <v>1.7712771683275779</v>
      </c>
      <c r="AE197" s="2">
        <f>($AE$2/$AU$1*(sub!AG195-sub!$B195)^2)</f>
        <v>2.3428624164044758E-3</v>
      </c>
      <c r="AF197" s="2">
        <f>($AF$2/$AU$1*(sub!AH195-sub!$B195)^2)</f>
        <v>0.90115599329765916</v>
      </c>
      <c r="AG197" s="2">
        <f>($AG$2/$AU$1*(sub!AI195-sub!$B195)^2)</f>
        <v>2.507984279248562</v>
      </c>
      <c r="AH197" s="2">
        <f>($AH$2/$AU$1*(sub!AJ195-sub!$B195)^2)</f>
        <v>0.27304786165758255</v>
      </c>
      <c r="AI197" s="2">
        <f>($AI$2/$AU$1*(sub!AK195-sub!$B195)^2)</f>
        <v>0.28031726756431308</v>
      </c>
      <c r="AJ197" s="2">
        <f>($AJ$2/$AU$1*(sub!AL195-sub!$B195)^2)</f>
        <v>2.4192781812921185E-4</v>
      </c>
      <c r="AK197" s="2">
        <f>($AK$2/$AU$1*(sub!AM195-sub!$B195)^2)</f>
        <v>7.5594261967073223E-2</v>
      </c>
      <c r="AL197" s="2">
        <f>($AL$2/$AU$1*(sub!AN195-sub!$B195)^2)</f>
        <v>8.0710158662383007E-3</v>
      </c>
      <c r="AM197" s="2">
        <f>($AM$2/$AU$1*(sub!AO195-sub!$B195)^2)</f>
        <v>0.16780261406803157</v>
      </c>
      <c r="AN197" s="2">
        <f>($AN$2/$AU$1*(sub!AP195-sub!$B195)^2)</f>
        <v>7.6848855646180353E-2</v>
      </c>
      <c r="AO197" s="2">
        <f>($AO$2/$AU$1*(sub!AQ195-sub!$B195)^2)</f>
        <v>2.210110989782094E-2</v>
      </c>
      <c r="AP197" s="2">
        <f>($AP$2/$AU$1*(sub!AR195-sub!$B195)^2)</f>
        <v>0.29839072643242609</v>
      </c>
      <c r="AQ197" s="2">
        <f>($AQ$2/$AU$1*(sub!AS195-sub!$B195)^2)</f>
        <v>3.8425386370228628E-3</v>
      </c>
      <c r="AR197" s="2">
        <f>($AR$2/$AU$1*(sub!AT195-sub!$B195)^2)</f>
        <v>0.12500547468821421</v>
      </c>
      <c r="AS197" s="2">
        <f>($AS$2/$AU$1*(sub!AU195-sub!$B195)^2)</f>
        <v>2.0794271897017924</v>
      </c>
      <c r="AT197" s="2">
        <f>($AT$2/$AU$1*(sub!AV195-sub!$B195)^2)</f>
        <v>8.6685711599843493E-2</v>
      </c>
      <c r="AU197" s="2"/>
      <c r="AV197" s="26">
        <f t="shared" ref="AV197:AV206" si="4">SUM(B197:AT197)</f>
        <v>26.951085522805119</v>
      </c>
    </row>
    <row r="198" spans="1:48" x14ac:dyDescent="0.2">
      <c r="A198" s="1">
        <v>45747</v>
      </c>
      <c r="B198" s="2">
        <f>$B$2/$AU$1*(sub!D196-sub!$B196)^2</f>
        <v>0.10189661016618887</v>
      </c>
      <c r="C198" s="2">
        <f>($C$2/$AU$1)*(sub!E196-sub!$B196)^2</f>
        <v>0.2769760875580739</v>
      </c>
      <c r="D198" s="2">
        <f>($D$2/$AU$1)*(sub!F196-sub!$B196)^2</f>
        <v>1.9607604182336525E-2</v>
      </c>
      <c r="E198" s="2">
        <f>($E$2/$AU$1*(sub!G196-sub!$B196)^2)</f>
        <v>8.226879990445872E-2</v>
      </c>
      <c r="F198" s="2">
        <f>($F$2/$AU$1*(sub!H196-sub!$B196)^2)</f>
        <v>2.0401146374130477E-3</v>
      </c>
      <c r="G198" s="2">
        <f>($G$2*(sub!I196-sub!$B196)^2)</f>
        <v>16.465279745775341</v>
      </c>
      <c r="H198" s="2">
        <f>($H$2/$AU$1*(sub!J196-sub!$B196)^2)</f>
        <v>6.2627346080757788E-3</v>
      </c>
      <c r="I198" s="2">
        <f>($I$2/$AU$1*(sub!K196-sub!$B196)^2)</f>
        <v>3.143710564152441E-2</v>
      </c>
      <c r="J198" s="2">
        <f>($J$2/$AU$1*(sub!L196-sub!$B196)^2)</f>
        <v>2.1611039005210893E-2</v>
      </c>
      <c r="K198" s="2">
        <f>($K$2/$AU$1*(sub!M196-sub!$B196)^2)</f>
        <v>0.53226480352731986</v>
      </c>
      <c r="L198" s="2">
        <f>($L$2/$AU$1*(sub!N196-sub!$B196)^2)</f>
        <v>1.6763451115278941E-2</v>
      </c>
      <c r="M198" s="2">
        <f>($M$2/$AU$1*(sub!O196-sub!$B196)^2)</f>
        <v>1.8845735766648029E-2</v>
      </c>
      <c r="N198" s="2">
        <f>($N$2/$AU$1*(sub!P196-sub!$B196)^2)</f>
        <v>3.1586167407075892E-2</v>
      </c>
      <c r="O198" s="2">
        <f>($O$2*(sub!Q196-sub!$B196)^2)</f>
        <v>4.7599439169016016</v>
      </c>
      <c r="P198" s="2">
        <f>($P$2/$AU$1*(sub!R196-sub!$B196)^2)</f>
        <v>3.4130572851803678E-4</v>
      </c>
      <c r="Q198" s="2">
        <f>($Q$2/$AU$1*(sub!S196-sub!$B196)^2)</f>
        <v>6.5876980045928388E-2</v>
      </c>
      <c r="R198" s="2">
        <f>($R$2/$AU$1*(sub!T196-sub!$B196)^2)</f>
        <v>1.2912734471472861E-2</v>
      </c>
      <c r="S198" s="2">
        <f>($S$2/$AU$1*(sub!U196-sub!$B196)^2)</f>
        <v>7.0608684134889331E-4</v>
      </c>
      <c r="T198" s="2">
        <f>($T$2/$AU$1*(sub!V196-sub!$B196)^2)</f>
        <v>9.4507856366225825E-3</v>
      </c>
      <c r="U198" s="2">
        <f>($U$2/$AU$1*(sub!W196-sub!$B196)^2)</f>
        <v>2.3720961765637618E-2</v>
      </c>
      <c r="V198" s="2">
        <f>($V$2/$AU$1*(sub!X196-sub!$B196)^2)</f>
        <v>0.28830848162629186</v>
      </c>
      <c r="W198" s="2">
        <f>($W$2/$AU$1*(sub!Y196-sub!$B196)^2)</f>
        <v>3.4492114634765589</v>
      </c>
      <c r="X198" s="2">
        <f>($X$2/$AU$1*(sub!Z196-sub!$B196)^2)</f>
        <v>0.11576866257107357</v>
      </c>
      <c r="Y198" s="2">
        <f>($Y$2/$AU$1*(sub!AA196-sub!$B196)^2)</f>
        <v>0.10923804551357996</v>
      </c>
      <c r="Z198" s="2">
        <f>($Z$2/$AU$1*(sub!AB196-sub!$B196)^2)</f>
        <v>4.631995708921257E-2</v>
      </c>
      <c r="AA198" s="2">
        <f>($AA$2/$AU$1*(sub!AC196-sub!$B196)^2)</f>
        <v>4.5530838275861666E-3</v>
      </c>
      <c r="AB198" s="2">
        <f>($AB$2*(sub!AD196-sub!$B196)^2)</f>
        <v>6.3498770368187527</v>
      </c>
      <c r="AC198" s="2">
        <f>($AC$2/$AU$1*(sub!AE196-sub!$B196)^2)</f>
        <v>4.7507981560441477E-3</v>
      </c>
      <c r="AD198" s="2">
        <f>($AD$2/$AU$1*(sub!AF196-sub!$B196)^2)</f>
        <v>5.1902478199740889</v>
      </c>
      <c r="AE198" s="2">
        <f>($AE$2/$AU$1*(sub!AG196-sub!$B196)^2)</f>
        <v>1.2378524511485109E-3</v>
      </c>
      <c r="AF198" s="2">
        <f>($AF$2/$AU$1*(sub!AH196-sub!$B196)^2)</f>
        <v>0.57153124105028197</v>
      </c>
      <c r="AG198" s="2">
        <f>($AG$2/$AU$1*(sub!AI196-sub!$B196)^2)</f>
        <v>2.2610601147202023</v>
      </c>
      <c r="AH198" s="2">
        <f>($AH$2/$AU$1*(sub!AJ196-sub!$B196)^2)</f>
        <v>0.18577588737254028</v>
      </c>
      <c r="AI198" s="2">
        <f>($AI$2/$AU$1*(sub!AK196-sub!$B196)^2)</f>
        <v>0.17887834631126034</v>
      </c>
      <c r="AJ198" s="2">
        <f>($AJ$2/$AU$1*(sub!AL196-sub!$B196)^2)</f>
        <v>7.0387668285501947E-3</v>
      </c>
      <c r="AK198" s="2">
        <f>($AK$2/$AU$1*(sub!AM196-sub!$B196)^2)</f>
        <v>6.1759253951102426E-2</v>
      </c>
      <c r="AL198" s="2">
        <f>($AL$2/$AU$1*(sub!AN196-sub!$B196)^2)</f>
        <v>1.7978775344914752E-3</v>
      </c>
      <c r="AM198" s="2">
        <f>($AM$2/$AU$1*(sub!AO196-sub!$B196)^2)</f>
        <v>7.2653948233399657E-2</v>
      </c>
      <c r="AN198" s="2">
        <f>($AN$2/$AU$1*(sub!AP196-sub!$B196)^2)</f>
        <v>9.4084115359961817E-3</v>
      </c>
      <c r="AO198" s="2">
        <f>($AO$2/$AU$1*(sub!AQ196-sub!$B196)^2)</f>
        <v>3.821148616505534E-2</v>
      </c>
      <c r="AP198" s="2">
        <f>($AP$2/$AU$1*(sub!AR196-sub!$B196)^2)</f>
        <v>0.14630476122749428</v>
      </c>
      <c r="AQ198" s="2">
        <f>($AQ$2/$AU$1*(sub!AS196-sub!$B196)^2)</f>
        <v>2.3532560584964335E-2</v>
      </c>
      <c r="AR198" s="2">
        <f>($AR$2/$AU$1*(sub!AT196-sub!$B196)^2)</f>
        <v>1.5013380159085678E-2</v>
      </c>
      <c r="AS198" s="2">
        <f>($AS$2/$AU$1*(sub!AU196-sub!$B196)^2)</f>
        <v>2.3642398141253538</v>
      </c>
      <c r="AT198" s="2">
        <f>($AT$2/$AU$1*(sub!AV196-sub!$B196)^2)</f>
        <v>0.1058138697166148</v>
      </c>
      <c r="AU198" s="2"/>
      <c r="AV198" s="26">
        <f t="shared" si="4"/>
        <v>44.082325691706799</v>
      </c>
    </row>
    <row r="199" spans="1:48" x14ac:dyDescent="0.2">
      <c r="A199" s="1">
        <v>45777</v>
      </c>
      <c r="B199" s="2">
        <f>$B$2/$AU$1*(sub!D197-sub!$B197)^2</f>
        <v>0.16478690443645622</v>
      </c>
      <c r="C199" s="2">
        <f>($C$2/$AU$1)*(sub!E197-sub!$B197)^2</f>
        <v>1.6631242408510927E-3</v>
      </c>
      <c r="D199" s="2">
        <f>($D$2/$AU$1)*(sub!F197-sub!$B197)^2</f>
        <v>1.6207021645784227E-2</v>
      </c>
      <c r="E199" s="2">
        <f>($E$2/$AU$1*(sub!G197-sub!$B197)^2)</f>
        <v>8.9938792780098045E-2</v>
      </c>
      <c r="F199" s="2">
        <f>($F$2/$AU$1*(sub!H197-sub!$B197)^2)</f>
        <v>3.2638952086447848E-2</v>
      </c>
      <c r="G199" s="2">
        <f>($G$2*(sub!I197-sub!$B197)^2)</f>
        <v>12.718052263621885</v>
      </c>
      <c r="H199" s="2">
        <f>($H$2/$AU$1*(sub!J197-sub!$B197)^2)</f>
        <v>4.7832085505110894E-2</v>
      </c>
      <c r="I199" s="2">
        <f>($I$2/$AU$1*(sub!K197-sub!$B197)^2)</f>
        <v>7.1804707352550318E-2</v>
      </c>
      <c r="J199" s="2">
        <f>($J$2/$AU$1*(sub!L197-sub!$B197)^2)</f>
        <v>3.2518407015366776E-2</v>
      </c>
      <c r="K199" s="2">
        <f>($K$2/$AU$1*(sub!M197-sub!$B197)^2)</f>
        <v>0.60027922144726853</v>
      </c>
      <c r="L199" s="2">
        <f>($L$2/$AU$1*(sub!N197-sub!$B197)^2)</f>
        <v>5.8982445830136065E-3</v>
      </c>
      <c r="M199" s="2">
        <f>($M$2/$AU$1*(sub!O197-sub!$B197)^2)</f>
        <v>1.8473845091326602E-2</v>
      </c>
      <c r="N199" s="2">
        <f>($N$2/$AU$1*(sub!P197-sub!$B197)^2)</f>
        <v>3.0557547962743636E-2</v>
      </c>
      <c r="O199" s="2">
        <f>($O$2*(sub!Q197-sub!$B197)^2)</f>
        <v>4.0317612500306224</v>
      </c>
      <c r="P199" s="2">
        <f>($P$2/$AU$1*(sub!R197-sub!$B197)^2)</f>
        <v>3.0450928959193074E-2</v>
      </c>
      <c r="Q199" s="2">
        <f>($Q$2/$AU$1*(sub!S197-sub!$B197)^2)</f>
        <v>7.4515838758028655E-2</v>
      </c>
      <c r="R199" s="2">
        <f>($R$2/$AU$1*(sub!T197-sub!$B197)^2)</f>
        <v>1.5312966057876109E-2</v>
      </c>
      <c r="S199" s="2">
        <f>($S$2/$AU$1*(sub!U197-sub!$B197)^2)</f>
        <v>4.3952482492939335E-5</v>
      </c>
      <c r="T199" s="2">
        <f>($T$2/$AU$1*(sub!V197-sub!$B197)^2)</f>
        <v>1.6662819007392877E-2</v>
      </c>
      <c r="U199" s="2">
        <f>($U$2/$AU$1*(sub!W197-sub!$B197)^2)</f>
        <v>3.1610387385067197E-2</v>
      </c>
      <c r="V199" s="2">
        <f>($V$2/$AU$1*(sub!X197-sub!$B197)^2)</f>
        <v>0.26860772023416618</v>
      </c>
      <c r="W199" s="2">
        <f>($W$2/$AU$1*(sub!Y197-sub!$B197)^2)</f>
        <v>3.1340280174717328</v>
      </c>
      <c r="X199" s="2">
        <f>($X$2/$AU$1*(sub!Z197-sub!$B197)^2)</f>
        <v>0.11585847846250349</v>
      </c>
      <c r="Y199" s="2">
        <f>($Y$2/$AU$1*(sub!AA197-sub!$B197)^2)</f>
        <v>0.14796586801538089</v>
      </c>
      <c r="Z199" s="2">
        <f>($Z$2/$AU$1*(sub!AB197-sub!$B197)^2)</f>
        <v>4.0931538777417301E-2</v>
      </c>
      <c r="AA199" s="2">
        <f>($AA$2/$AU$1*(sub!AC197-sub!$B197)^2)</f>
        <v>2.1417516321976986E-3</v>
      </c>
      <c r="AB199" s="2">
        <f>($AB$2*(sub!AD197-sub!$B197)^2)</f>
        <v>4.552833007460654</v>
      </c>
      <c r="AC199" s="2">
        <f>($AC$2/$AU$1*(sub!AE197-sub!$B197)^2)</f>
        <v>2.6976904809055784E-2</v>
      </c>
      <c r="AD199" s="2">
        <f>($AD$2/$AU$1*(sub!AF197-sub!$B197)^2)</f>
        <v>10.200143403058453</v>
      </c>
      <c r="AE199" s="2">
        <f>($AE$2/$AU$1*(sub!AG197-sub!$B197)^2)</f>
        <v>2.0709603794236628E-2</v>
      </c>
      <c r="AF199" s="2">
        <f>($AF$2/$AU$1*(sub!AH197-sub!$B197)^2)</f>
        <v>0.3632728972278087</v>
      </c>
      <c r="AG199" s="2">
        <f>($AG$2/$AU$1*(sub!AI197-sub!$B197)^2)</f>
        <v>2.9780146270986787</v>
      </c>
      <c r="AH199" s="2">
        <f>($AH$2/$AU$1*(sub!AJ197-sub!$B197)^2)</f>
        <v>8.1988340758042278E-3</v>
      </c>
      <c r="AI199" s="2">
        <f>($AI$2/$AU$1*(sub!AK197-sub!$B197)^2)</f>
        <v>0.20841919865487665</v>
      </c>
      <c r="AJ199" s="2">
        <f>($AJ$2/$AU$1*(sub!AL197-sub!$B197)^2)</f>
        <v>2.2032743531137883E-4</v>
      </c>
      <c r="AK199" s="2">
        <f>($AK$2/$AU$1*(sub!AM197-sub!$B197)^2)</f>
        <v>8.3762909957941657E-3</v>
      </c>
      <c r="AL199" s="2">
        <f>($AL$2/$AU$1*(sub!AN197-sub!$B197)^2)</f>
        <v>8.2389734884173154E-3</v>
      </c>
      <c r="AM199" s="2">
        <f>($AM$2/$AU$1*(sub!AO197-sub!$B197)^2)</f>
        <v>6.6675510981273264E-2</v>
      </c>
      <c r="AN199" s="2">
        <f>($AN$2/$AU$1*(sub!AP197-sub!$B197)^2)</f>
        <v>7.6487467937978197E-3</v>
      </c>
      <c r="AO199" s="2">
        <f>($AO$2/$AU$1*(sub!AQ197-sub!$B197)^2)</f>
        <v>1.6377483961405846E-2</v>
      </c>
      <c r="AP199" s="2">
        <f>($AP$2/$AU$1*(sub!AR197-sub!$B197)^2)</f>
        <v>1.967317641782491E-3</v>
      </c>
      <c r="AQ199" s="2">
        <f>($AQ$2/$AU$1*(sub!AS197-sub!$B197)^2)</f>
        <v>5.0047538339773656E-2</v>
      </c>
      <c r="AR199" s="2">
        <f>($AR$2/$AU$1*(sub!AT197-sub!$B197)^2)</f>
        <v>6.7777650425949491E-3</v>
      </c>
      <c r="AS199" s="2">
        <f>($AS$2/$AU$1*(sub!AU197-sub!$B197)^2)</f>
        <v>2.4591754384358029</v>
      </c>
      <c r="AT199" s="2">
        <f>($AT$2/$AU$1*(sub!AV197-sub!$B197)^2)</f>
        <v>9.7218647629957883E-2</v>
      </c>
      <c r="AU199" s="2"/>
      <c r="AV199" s="26">
        <f t="shared" si="4"/>
        <v>42.821835151968443</v>
      </c>
    </row>
    <row r="200" spans="1:48" x14ac:dyDescent="0.2">
      <c r="A200" s="1">
        <v>45808</v>
      </c>
      <c r="B200" s="2">
        <f>$B$2/$AU$1*(sub!D198-sub!$B198)^2</f>
        <v>0.11420744209579774</v>
      </c>
      <c r="C200" s="2">
        <f>($C$2/$AU$1)*(sub!E198-sub!$B198)^2</f>
        <v>0.13022280453860044</v>
      </c>
      <c r="D200" s="2">
        <f>($D$2/$AU$1)*(sub!F198-sub!$B198)^2</f>
        <v>1.9206832702533358E-2</v>
      </c>
      <c r="E200" s="2">
        <f>($E$2/$AU$1*(sub!G198-sub!$B198)^2)</f>
        <v>0.11590887806365116</v>
      </c>
      <c r="F200" s="2">
        <f>($F$2/$AU$1*(sub!H198-sub!$B198)^2)</f>
        <v>6.4207176872202135E-2</v>
      </c>
      <c r="G200" s="2">
        <f>($G$2*(sub!I198-sub!$B198)^2)</f>
        <v>71.112207310766991</v>
      </c>
      <c r="H200" s="2">
        <f>($H$2/$AU$1*(sub!J198-sub!$B198)^2)</f>
        <v>0.97393401491820886</v>
      </c>
      <c r="I200" s="2">
        <f>($I$2/$AU$1*(sub!K198-sub!$B198)^2)</f>
        <v>2.6807750142478173E-2</v>
      </c>
      <c r="J200" s="2">
        <f>($J$2/$AU$1*(sub!L198-sub!$B198)^2)</f>
        <v>2.8294739916576161E-2</v>
      </c>
      <c r="K200" s="2">
        <f>($K$2/$AU$1*(sub!M198-sub!$B198)^2)</f>
        <v>0.35637269478415606</v>
      </c>
      <c r="L200" s="2">
        <f>($L$2/$AU$1*(sub!N198-sub!$B198)^2)</f>
        <v>9.5849934924024799E-3</v>
      </c>
      <c r="M200" s="2">
        <f>($M$2/$AU$1*(sub!O198-sub!$B198)^2)</f>
        <v>1.4146044912749423E-2</v>
      </c>
      <c r="N200" s="2">
        <f>($N$2/$AU$1*(sub!P198-sub!$B198)^2)</f>
        <v>2.296447212858926E-2</v>
      </c>
      <c r="O200" s="2">
        <f>($O$2*(sub!Q198-sub!$B198)^2)</f>
        <v>2.1106498315980233</v>
      </c>
      <c r="P200" s="2">
        <f>($P$2/$AU$1*(sub!R198-sub!$B198)^2)</f>
        <v>3.3652496306551455E-2</v>
      </c>
      <c r="Q200" s="2">
        <f>($Q$2/$AU$1*(sub!S198-sub!$B198)^2)</f>
        <v>7.4103966578304536E-2</v>
      </c>
      <c r="R200" s="2">
        <f>($R$2/$AU$1*(sub!T198-sub!$B198)^2)</f>
        <v>1.5210263398445969E-2</v>
      </c>
      <c r="S200" s="2">
        <f>($S$2/$AU$1*(sub!U198-sub!$B198)^2)</f>
        <v>6.1141143356253005E-5</v>
      </c>
      <c r="T200" s="2">
        <f>($T$2/$AU$1*(sub!V198-sub!$B198)^2)</f>
        <v>1.6175636561468861E-2</v>
      </c>
      <c r="U200" s="2">
        <f>($U$2/$AU$1*(sub!W198-sub!$B198)^2)</f>
        <v>1.140471090870891E-3</v>
      </c>
      <c r="V200" s="2">
        <f>($V$2/$AU$1*(sub!X198-sub!$B198)^2)</f>
        <v>0.29158691644304058</v>
      </c>
      <c r="W200" s="2">
        <f>($W$2/$AU$1*(sub!Y198-sub!$B198)^2)</f>
        <v>3.2184152215889612</v>
      </c>
      <c r="X200" s="2">
        <f>($X$2/$AU$1*(sub!Z198-sub!$B198)^2)</f>
        <v>0.11113943225197449</v>
      </c>
      <c r="Y200" s="2">
        <f>($Y$2/$AU$1*(sub!AA198-sub!$B198)^2)</f>
        <v>0.12991579439517523</v>
      </c>
      <c r="Z200" s="2">
        <f>($Z$2/$AU$1*(sub!AB198-sub!$B198)^2)</f>
        <v>4.7358040938439899E-2</v>
      </c>
      <c r="AA200" s="2">
        <f>($AA$2/$AU$1*(sub!AC198-sub!$B198)^2)</f>
        <v>7.2714595253895401E-3</v>
      </c>
      <c r="AB200" s="2">
        <f>($AB$2*(sub!AD198-sub!$B198)^2)</f>
        <v>4.9857688256871953</v>
      </c>
      <c r="AC200" s="2">
        <f>($AC$2/$AU$1*(sub!AE198-sub!$B198)^2)</f>
        <v>6.8412646225729234E-2</v>
      </c>
      <c r="AD200" s="2">
        <f>($AD$2/$AU$1*(sub!AF198-sub!$B198)^2)</f>
        <v>12.205378834047702</v>
      </c>
      <c r="AE200" s="2">
        <f>($AE$2/$AU$1*(sub!AG198-sub!$B198)^2)</f>
        <v>4.4652542837177467E-7</v>
      </c>
      <c r="AF200" s="2">
        <f>($AF$2/$AU$1*(sub!AH198-sub!$B198)^2)</f>
        <v>0.7055367738977828</v>
      </c>
      <c r="AG200" s="2">
        <f>($AG$2/$AU$1*(sub!AI198-sub!$B198)^2)</f>
        <v>1.8029101660544795</v>
      </c>
      <c r="AH200" s="2">
        <f>($AH$2/$AU$1*(sub!AJ198-sub!$B198)^2)</f>
        <v>7.9809598427660246E-3</v>
      </c>
      <c r="AI200" s="2">
        <f>($AI$2/$AU$1*(sub!AK198-sub!$B198)^2)</f>
        <v>0.22378357396531492</v>
      </c>
      <c r="AJ200" s="2">
        <f>($AJ$2/$AU$1*(sub!AL198-sub!$B198)^2)</f>
        <v>1.7682965080526402E-4</v>
      </c>
      <c r="AK200" s="2">
        <f>($AK$2/$AU$1*(sub!AM198-sub!$B198)^2)</f>
        <v>9.8377123041235414E-5</v>
      </c>
      <c r="AL200" s="2">
        <f>($AL$2/$AU$1*(sub!AN198-sub!$B198)^2)</f>
        <v>1.0932533505643671E-2</v>
      </c>
      <c r="AM200" s="2">
        <f>($AM$2/$AU$1*(sub!AO198-sub!$B198)^2)</f>
        <v>6.7024937401691298E-2</v>
      </c>
      <c r="AN200" s="2">
        <f>($AN$2/$AU$1*(sub!AP198-sub!$B198)^2)</f>
        <v>7.7486089433688298E-3</v>
      </c>
      <c r="AO200" s="2">
        <f>($AO$2/$AU$1*(sub!AQ198-sub!$B198)^2)</f>
        <v>6.1807094069545338E-3</v>
      </c>
      <c r="AP200" s="2">
        <f>($AP$2/$AU$1*(sub!AR198-sub!$B198)^2)</f>
        <v>8.6688561775272607E-2</v>
      </c>
      <c r="AQ200" s="2">
        <f>($AQ$2/$AU$1*(sub!AS198-sub!$B198)^2)</f>
        <v>4.9818812602060211E-2</v>
      </c>
      <c r="AR200" s="2">
        <f>($AR$2/$AU$1*(sub!AT198-sub!$B198)^2)</f>
        <v>6.6536788461376206E-3</v>
      </c>
      <c r="AS200" s="2">
        <f>($AS$2/$AU$1*(sub!AU198-sub!$B198)^2)</f>
        <v>2.4643540857269044</v>
      </c>
      <c r="AT200" s="2">
        <f>($AT$2/$AU$1*(sub!AV198-sub!$B198)^2)</f>
        <v>9.7721157993996874E-2</v>
      </c>
      <c r="AV200" s="26">
        <f t="shared" si="4"/>
        <v>101.84191634637722</v>
      </c>
    </row>
    <row r="201" spans="1:48" x14ac:dyDescent="0.2">
      <c r="A201" s="1">
        <v>45838</v>
      </c>
      <c r="B201" s="2">
        <f>$B$2/$AU$1*(sub!D199-sub!$B199)^2</f>
        <v>3.4144619278411996E-6</v>
      </c>
      <c r="C201" s="2">
        <f>($C$2/$AU$1)*(sub!E199-sub!$B199)^2</f>
        <v>0.66160309668302475</v>
      </c>
      <c r="D201" s="2">
        <f>($D$2/$AU$1)*(sub!F199-sub!$B199)^2</f>
        <v>1.3515968774740556E-2</v>
      </c>
      <c r="E201" s="2">
        <f>($E$2/$AU$1*(sub!G199-sub!$B199)^2)</f>
        <v>0.22643640680038007</v>
      </c>
      <c r="F201" s="2">
        <f>($F$2/$AU$1*(sub!H199-sub!$B199)^2)</f>
        <v>9.873810521421994E-2</v>
      </c>
      <c r="G201" s="2">
        <f>($G$2*(sub!I199-sub!$B199)^2)</f>
        <v>64.543321366166538</v>
      </c>
      <c r="H201" s="2">
        <f>($H$2/$AU$1*(sub!J199-sub!$B199)^2)</f>
        <v>1.9483897863478612</v>
      </c>
      <c r="I201" s="2">
        <f>($I$2/$AU$1*(sub!K199-sub!$B199)^2)</f>
        <v>1.0405966369398646E-2</v>
      </c>
      <c r="J201" s="2">
        <f>($J$2/$AU$1*(sub!L199-sub!$B199)^2)</f>
        <v>2.8464646516483887E-2</v>
      </c>
      <c r="K201" s="2">
        <f>($K$2/$AU$1*(sub!M199-sub!$B199)^2)</f>
        <v>0.19647733976673595</v>
      </c>
      <c r="L201" s="2">
        <f>($L$2/$AU$1*(sub!N199-sub!$B199)^2)</f>
        <v>4.6180257933185805E-5</v>
      </c>
      <c r="M201" s="2">
        <f>($M$2/$AU$1*(sub!O199-sub!$B199)^2)</f>
        <v>8.3072959477080797E-3</v>
      </c>
      <c r="N201" s="2">
        <f>($N$2/$AU$1*(sub!P199-sub!$B199)^2)</f>
        <v>2.7276032707273384E-2</v>
      </c>
      <c r="O201" s="2">
        <f>($O$2*(sub!Q199-sub!$B199)^2)</f>
        <v>2.135307758540343</v>
      </c>
      <c r="P201" s="2">
        <f>($P$2/$AU$1*(sub!R199-sub!$B199)^2)</f>
        <v>1.635337675799298E-2</v>
      </c>
      <c r="Q201" s="2">
        <f>($Q$2/$AU$1*(sub!S199-sub!$B199)^2)</f>
        <v>9.3583412089201179E-2</v>
      </c>
      <c r="R201" s="2">
        <f>($R$2/$AU$1*(sub!T199-sub!$B199)^2)</f>
        <v>1.781795768373786E-2</v>
      </c>
      <c r="S201" s="2">
        <f>($S$2/$AU$1*(sub!U199-sub!$B199)^2)</f>
        <v>1.4680464230687042E-5</v>
      </c>
      <c r="T201" s="2">
        <f>($T$2/$AU$1*(sub!V199-sub!$B199)^2)</f>
        <v>2.7389478345154174E-2</v>
      </c>
      <c r="U201" s="2">
        <f>($U$2/$AU$1*(sub!W199-sub!$B199)^2)</f>
        <v>4.3065771433814376E-3</v>
      </c>
      <c r="V201" s="2">
        <f>($V$2/$AU$1*(sub!X199-sub!$B199)^2)</f>
        <v>0.20853643637094635</v>
      </c>
      <c r="W201" s="2">
        <f>($W$2/$AU$1*(sub!Y199-sub!$B199)^2)</f>
        <v>2.8434637278743131</v>
      </c>
      <c r="X201" s="2">
        <f>($X$2/$AU$1*(sub!Z199-sub!$B199)^2)</f>
        <v>0.14147395544110578</v>
      </c>
      <c r="Y201" s="2">
        <f>($Y$2/$AU$1*(sub!AA199-sub!$B199)^2)</f>
        <v>0.15266721425619542</v>
      </c>
      <c r="Z201" s="2">
        <f>($Z$2/$AU$1*(sub!AB199-sub!$B199)^2)</f>
        <v>7.5057072644601581E-3</v>
      </c>
      <c r="AA201" s="2">
        <f>($AA$2/$AU$1*(sub!AC199-sub!$B199)^2)</f>
        <v>4.2762870601321832E-3</v>
      </c>
      <c r="AB201" s="2">
        <f>($AB$2*(sub!AD199-sub!$B199)^2)</f>
        <v>4.9925976268071146</v>
      </c>
      <c r="AC201" s="2">
        <f>($AC$2/$AU$1*(sub!AE199-sub!$B199)^2)</f>
        <v>9.5198802481685135E-2</v>
      </c>
      <c r="AD201" s="2">
        <f>($AD$2/$AU$1*(sub!AF199-sub!$B199)^2)</f>
        <v>7.8094391048716867</v>
      </c>
      <c r="AE201" s="2">
        <f>($AE$2/$AU$1*(sub!AG199-sub!$B199)^2)</f>
        <v>3.6953108481861579E-3</v>
      </c>
      <c r="AF201" s="2">
        <f>($AF$2/$AU$1*(sub!AH199-sub!$B199)^2)</f>
        <v>0.79369344174387912</v>
      </c>
      <c r="AG201" s="2">
        <f>($AG$2/$AU$1*(sub!AI199-sub!$B199)^2)</f>
        <v>1.9345577263938534</v>
      </c>
      <c r="AH201" s="2">
        <f>($AH$2/$AU$1*(sub!AJ199-sub!$B199)^2)</f>
        <v>2.1549836969505061E-3</v>
      </c>
      <c r="AI201" s="2">
        <f>($AI$2/$AU$1*(sub!AK199-sub!$B199)^2)</f>
        <v>0.22482272209912663</v>
      </c>
      <c r="AJ201" s="2">
        <f>($AJ$2/$AU$1*(sub!AL199-sub!$B199)^2)</f>
        <v>7.4896056418991583E-4</v>
      </c>
      <c r="AK201" s="2">
        <f>($AK$2/$AU$1*(sub!AM199-sub!$B199)^2)</f>
        <v>2.243043251907034E-5</v>
      </c>
      <c r="AL201" s="2">
        <f>($AL$2/$AU$1*(sub!AN199-sub!$B199)^2)</f>
        <v>3.6918445407386258E-2</v>
      </c>
      <c r="AM201" s="2">
        <f>($AM$2/$AU$1*(sub!AO199-sub!$B199)^2)</f>
        <v>5.5383295750356887E-2</v>
      </c>
      <c r="AN201" s="2">
        <f>($AN$2/$AU$1*(sub!AP199-sub!$B199)^2)</f>
        <v>4.649758105979695E-3</v>
      </c>
      <c r="AO201" s="2">
        <f>($AO$2/$AU$1*(sub!AQ199-sub!$B199)^2)</f>
        <v>1.0018470663817836E-2</v>
      </c>
      <c r="AP201" s="2">
        <f>($AP$2/$AU$1*(sub!AR199-sub!$B199)^2)</f>
        <v>4.546458958451962E-2</v>
      </c>
      <c r="AQ201" s="2">
        <f>($AQ$2/$AU$1*(sub!AS199-sub!$B199)^2)</f>
        <v>5.4404308413072443E-2</v>
      </c>
      <c r="AR201" s="2">
        <f>($AR$2/$AU$1*(sub!AT199-sub!$B199)^2)</f>
        <v>1.1655698863445554E-2</v>
      </c>
      <c r="AS201" s="2">
        <f>($AS$2/$AU$1*(sub!AU199-sub!$B199)^2)</f>
        <v>2.0239107495210047</v>
      </c>
      <c r="AT201" s="2">
        <f>($AT$2/$AU$1*(sub!AV199-sub!$B199)^2)</f>
        <v>8.0968709642158784E-2</v>
      </c>
      <c r="AV201" s="26">
        <f t="shared" si="4"/>
        <v>91.595987311196382</v>
      </c>
    </row>
    <row r="202" spans="1:48" x14ac:dyDescent="0.2">
      <c r="A202" s="1">
        <v>45869</v>
      </c>
      <c r="B202" s="2">
        <f>$B$2/$AU$1*(sub!D200-sub!$B200)^2</f>
        <v>8.2936708391599626E-2</v>
      </c>
      <c r="C202" s="2">
        <f>($C$2/$AU$1)*(sub!E200-sub!$B200)^2</f>
        <v>2.4675143233607386</v>
      </c>
      <c r="D202" s="2">
        <f>($D$2/$AU$1)*(sub!F200-sub!$B200)^2</f>
        <v>3.477475903307589E-5</v>
      </c>
      <c r="E202" s="2">
        <f>($E$2/$AU$1*(sub!G200-sub!$B200)^2)</f>
        <v>0.33922009938336578</v>
      </c>
      <c r="F202" s="2">
        <f>($F$2/$AU$1*(sub!H200-sub!$B200)^2)</f>
        <v>9.9878051908677355E-3</v>
      </c>
      <c r="G202" s="2">
        <f>($G$2*(sub!I200-sub!$B200)^2)</f>
        <v>22.532082329130873</v>
      </c>
      <c r="H202" s="2">
        <f>($H$2/$AU$1*(sub!J200-sub!$B200)^2)</f>
        <v>2.1601160311034064</v>
      </c>
      <c r="I202" s="2">
        <f>($I$2/$AU$1*(sub!K200-sub!$B200)^2)</f>
        <v>2.0099511960387588E-4</v>
      </c>
      <c r="J202" s="2">
        <f>($J$2/$AU$1*(sub!L200-sub!$B200)^2)</f>
        <v>4.5170737442232343E-2</v>
      </c>
      <c r="K202" s="2">
        <f>($K$2/$AU$1*(sub!M200-sub!$B200)^2)</f>
        <v>0.1115089612283398</v>
      </c>
      <c r="L202" s="2">
        <f>($L$2/$AU$1*(sub!N200-sub!$B200)^2)</f>
        <v>1.9263840592296768E-2</v>
      </c>
      <c r="M202" s="2">
        <f>($M$2/$AU$1*(sub!O200-sub!$B200)^2)</f>
        <v>2.1906877705984971E-3</v>
      </c>
      <c r="N202" s="2">
        <f>($N$2/$AU$1*(sub!P200-sub!$B200)^2)</f>
        <v>2.3318001668243837E-2</v>
      </c>
      <c r="O202" s="2">
        <f>($O$2*(sub!Q200-sub!$B200)^2)</f>
        <v>0.6397564668415443</v>
      </c>
      <c r="P202" s="2">
        <f>($P$2/$AU$1*(sub!R200-sub!$B200)^2)</f>
        <v>1.4312063957091555E-2</v>
      </c>
      <c r="Q202" s="2">
        <f>($Q$2/$AU$1*(sub!S200-sub!$B200)^2)</f>
        <v>0.15105286913179461</v>
      </c>
      <c r="R202" s="2">
        <f>($R$2/$AU$1*(sub!T200-sub!$B200)^2)</f>
        <v>3.3767375187133665E-2</v>
      </c>
      <c r="S202" s="2">
        <f>($S$2/$AU$1*(sub!U200-sub!$B200)^2)</f>
        <v>9.6770375516795626E-3</v>
      </c>
      <c r="T202" s="2">
        <f>($T$2/$AU$1*(sub!V200-sub!$B200)^2)</f>
        <v>0.10812539692771618</v>
      </c>
      <c r="U202" s="2">
        <f>($U$2/$AU$1*(sub!W200-sub!$B200)^2)</f>
        <v>1.468909396238886E-2</v>
      </c>
      <c r="V202" s="2">
        <f>($V$2/$AU$1*(sub!X200-sub!$B200)^2)</f>
        <v>0.49835944433958512</v>
      </c>
      <c r="W202" s="2">
        <f>($W$2/$AU$1*(sub!Y200-sub!$B200)^2)</f>
        <v>1.2003566250738047</v>
      </c>
      <c r="X202" s="2">
        <f>($X$2/$AU$1*(sub!Z200-sub!$B200)^2)</f>
        <v>0.29369134901618488</v>
      </c>
      <c r="Y202" s="2">
        <f>($Y$2/$AU$1*(sub!AA200-sub!$B200)^2)</f>
        <v>0.19189463250062527</v>
      </c>
      <c r="Z202" s="2">
        <f>($Z$2/$AU$1*(sub!AB200-sub!$B200)^2)</f>
        <v>4.5560865999457946E-5</v>
      </c>
      <c r="AA202" s="2">
        <f>($AA$2/$AU$1*(sub!AC200-sub!$B200)^2)</f>
        <v>1.5029432703809621E-3</v>
      </c>
      <c r="AB202" s="2">
        <f>($AB$2*(sub!AD200-sub!$B200)^2)</f>
        <v>3.1533883831792275</v>
      </c>
      <c r="AC202" s="2">
        <f>($AC$2/$AU$1*(sub!AE200-sub!$B200)^2)</f>
        <v>0.22360184921311013</v>
      </c>
      <c r="AD202" s="2">
        <f>($AD$2/$AU$1*(sub!AF200-sub!$B200)^2)</f>
        <v>3.1263872059425197</v>
      </c>
      <c r="AE202" s="2">
        <f>($AE$2/$AU$1*(sub!AG200-sub!$B200)^2)</f>
        <v>1.7181916891059901E-2</v>
      </c>
      <c r="AF202" s="2">
        <f>($AF$2/$AU$1*(sub!AH200-sub!$B200)^2)</f>
        <v>1.2655469456412878</v>
      </c>
      <c r="AG202" s="2">
        <f>($AG$2/$AU$1*(sub!AI200-sub!$B200)^2)</f>
        <v>2.1891692833153393</v>
      </c>
      <c r="AH202" s="2">
        <f>($AH$2/$AU$1*(sub!AJ200-sub!$B200)^2)</f>
        <v>2.2644058264825954E-2</v>
      </c>
      <c r="AI202" s="2">
        <f>($AI$2/$AU$1*(sub!AK200-sub!$B200)^2)</f>
        <v>0.33274208575731407</v>
      </c>
      <c r="AJ202" s="2">
        <f>($AJ$2/$AU$1*(sub!AL200-sub!$B200)^2)</f>
        <v>4.9473496772431463E-3</v>
      </c>
      <c r="AK202" s="2">
        <f>($AK$2/$AU$1*(sub!AM200-sub!$B200)^2)</f>
        <v>6.1150827154057286E-3</v>
      </c>
      <c r="AL202" s="2">
        <f>($AL$2/$AU$1*(sub!AN200-sub!$B200)^2)</f>
        <v>9.7239353433724949E-3</v>
      </c>
      <c r="AM202" s="2">
        <f>($AM$2/$AU$1*(sub!AO200-sub!$B200)^2)</f>
        <v>3.142900028513973E-2</v>
      </c>
      <c r="AN202" s="2">
        <f>($AN$2/$AU$1*(sub!AP200-sub!$B200)^2)</f>
        <v>3.72435853671255E-4</v>
      </c>
      <c r="AO202" s="2">
        <f>($AO$2/$AU$1*(sub!AQ200-sub!$B200)^2)</f>
        <v>5.3173251240735755E-2</v>
      </c>
      <c r="AP202" s="2">
        <f>($AP$2/$AU$1*(sub!AR200-sub!$B200)^2)</f>
        <v>3.4177131551881484E-2</v>
      </c>
      <c r="AQ202" s="2">
        <f>($AQ$2/$AU$1*(sub!AS200-sub!$B200)^2)</f>
        <v>7.418642882705552E-2</v>
      </c>
      <c r="AR202" s="2">
        <f>($AR$2/$AU$1*(sub!AT200-sub!$B200)^2)</f>
        <v>1.9001235927439337E-4</v>
      </c>
      <c r="AS202" s="2">
        <f>($AS$2/$AU$1*(sub!AU200-sub!$B200)^2)</f>
        <v>1.4840140835212734</v>
      </c>
      <c r="AT202" s="2">
        <f>($AT$2/$AU$1*(sub!AV200-sub!$B200)^2)</f>
        <v>5.7324030023976499E-2</v>
      </c>
      <c r="AV202" s="26">
        <f t="shared" si="4"/>
        <v>43.037090623370844</v>
      </c>
    </row>
    <row r="203" spans="1:48" x14ac:dyDescent="0.2">
      <c r="A203" s="1">
        <v>45900</v>
      </c>
      <c r="B203" s="2">
        <f>$B$2/$AU$1*(sub!D201-sub!$B201)^2</f>
        <v>0.13619017082365997</v>
      </c>
      <c r="C203" s="2">
        <f>($C$2/$AU$1)*(sub!E201-sub!$B201)^2</f>
        <v>3.2720245820982949</v>
      </c>
      <c r="D203" s="2">
        <f>($D$2/$AU$1)*(sub!F201-sub!$B201)^2</f>
        <v>1.138071261654335E-3</v>
      </c>
      <c r="E203" s="2">
        <f>($E$2/$AU$1*(sub!G201-sub!$B201)^2)</f>
        <v>0.35393873665107201</v>
      </c>
      <c r="F203" s="2">
        <f>($F$2/$AU$1*(sub!H201-sub!$B201)^2)</f>
        <v>1.8388891567219266E-2</v>
      </c>
      <c r="G203" s="2">
        <f>($G$2*(sub!I201-sub!$B201)^2)</f>
        <v>17.094697820175938</v>
      </c>
      <c r="H203" s="2">
        <f>($H$2/$AU$1*(sub!J201-sub!$B201)^2)</f>
        <v>0.62765468170873528</v>
      </c>
      <c r="I203" s="2">
        <f>($I$2/$AU$1*(sub!K201-sub!$B201)^2)</f>
        <v>5.396360970732224E-3</v>
      </c>
      <c r="J203" s="2">
        <f>($J$2/$AU$1*(sub!L201-sub!$B201)^2)</f>
        <v>1.2539293942575053E-2</v>
      </c>
      <c r="K203" s="2">
        <f>($K$2/$AU$1*(sub!M201-sub!$B201)^2)</f>
        <v>0.17597929648632005</v>
      </c>
      <c r="L203" s="2">
        <f>($L$2/$AU$1*(sub!N201-sub!$B201)^2)</f>
        <v>6.0536301322542917E-3</v>
      </c>
      <c r="M203" s="2">
        <f>($M$2/$AU$1*(sub!O201-sub!$B201)^2)</f>
        <v>6.8531806735843094E-3</v>
      </c>
      <c r="N203" s="2">
        <f>($N$2/$AU$1*(sub!P201-sub!$B201)^2)</f>
        <v>1.9241159543167546E-2</v>
      </c>
      <c r="O203" s="2">
        <f>($O$2*(sub!Q201-sub!$B201)^2)</f>
        <v>0.85913372832290291</v>
      </c>
      <c r="P203" s="2">
        <f>($P$2/$AU$1*(sub!R201-sub!$B201)^2)</f>
        <v>9.3438506012649882E-3</v>
      </c>
      <c r="Q203" s="2">
        <f>($Q$2/$AU$1*(sub!S201-sub!$B201)^2)</f>
        <v>0.12564819145082151</v>
      </c>
      <c r="R203" s="2">
        <f>($R$2/$AU$1*(sub!T201-sub!$B201)^2)</f>
        <v>3.0118563201339221E-2</v>
      </c>
      <c r="S203" s="2">
        <f>($S$2/$AU$1*(sub!U201-sub!$B201)^2)</f>
        <v>3.1122044015506698E-3</v>
      </c>
      <c r="T203" s="2">
        <f>($T$2/$AU$1*(sub!V201-sub!$B201)^2)</f>
        <v>6.8001757317802614E-2</v>
      </c>
      <c r="U203" s="2">
        <f>($U$2/$AU$1*(sub!W201-sub!$B201)^2)</f>
        <v>9.428426538037998E-3</v>
      </c>
      <c r="V203" s="2">
        <f>($V$2/$AU$1*(sub!X201-sub!$B201)^2)</f>
        <v>0.55623666516194015</v>
      </c>
      <c r="W203" s="2">
        <f>($W$2/$AU$1*(sub!Y201-sub!$B201)^2)</f>
        <v>1.194097744681617</v>
      </c>
      <c r="X203" s="2">
        <f>($X$2/$AU$1*(sub!Z201-sub!$B201)^2)</f>
        <v>0.21543938470681631</v>
      </c>
      <c r="Y203" s="2">
        <f>($Y$2/$AU$1*(sub!AA201-sub!$B201)^2)</f>
        <v>0.17235226357627365</v>
      </c>
      <c r="Z203" s="2">
        <f>($Z$2/$AU$1*(sub!AB201-sub!$B201)^2)</f>
        <v>2.3092895297341419E-3</v>
      </c>
      <c r="AA203" s="2">
        <f>($AA$2/$AU$1*(sub!AC201-sub!$B201)^2)</f>
        <v>4.5207197002247587E-3</v>
      </c>
      <c r="AB203" s="2">
        <f>($AB$2*(sub!AD201-sub!$B201)^2)</f>
        <v>3.8686005933861787</v>
      </c>
      <c r="AC203" s="2">
        <f>($AC$2/$AU$1*(sub!AE201-sub!$B201)^2)</f>
        <v>0.18029857206502592</v>
      </c>
      <c r="AD203" s="2">
        <f>($AD$2/$AU$1*(sub!AF201-sub!$B201)^2)</f>
        <v>3.1353201865403975</v>
      </c>
      <c r="AE203" s="2">
        <f>($AE$2/$AU$1*(sub!AG201-sub!$B201)^2)</f>
        <v>7.0794543601784025E-3</v>
      </c>
      <c r="AF203" s="2">
        <f>($AF$2/$AU$1*(sub!AH201-sub!$B201)^2)</f>
        <v>0.67648984439266124</v>
      </c>
      <c r="AG203" s="2">
        <f>($AG$2/$AU$1*(sub!AI201-sub!$B201)^2)</f>
        <v>1.9103106158189858</v>
      </c>
      <c r="AH203" s="2">
        <f>($AH$2/$AU$1*(sub!AJ201-sub!$B201)^2)</f>
        <v>1.1475133944755966E-2</v>
      </c>
      <c r="AI203" s="2">
        <f>($AI$2/$AU$1*(sub!AK201-sub!$B201)^2)</f>
        <v>0.20875827778729986</v>
      </c>
      <c r="AJ203" s="2">
        <f>($AJ$2/$AU$1*(sub!AL201-sub!$B201)^2)</f>
        <v>6.9372034491548334E-3</v>
      </c>
      <c r="AK203" s="2">
        <f>($AK$2/$AU$1*(sub!AM201-sub!$B201)^2)</f>
        <v>8.5334834631136974E-2</v>
      </c>
      <c r="AL203" s="2">
        <f>($AL$2/$AU$1*(sub!AN201-sub!$B201)^2)</f>
        <v>5.6491656062786124E-4</v>
      </c>
      <c r="AM203" s="2">
        <f>($AM$2/$AU$1*(sub!AO201-sub!$B201)^2)</f>
        <v>4.0590793496198617E-2</v>
      </c>
      <c r="AN203" s="2">
        <f>($AN$2/$AU$1*(sub!AP201-sub!$B201)^2)</f>
        <v>1.5736826917005725E-3</v>
      </c>
      <c r="AO203" s="2">
        <f>($AO$2/$AU$1*(sub!AQ201-sub!$B201)^2)</f>
        <v>3.5481456879059722E-2</v>
      </c>
      <c r="AP203" s="2">
        <f>($AP$2/$AU$1*(sub!AR201-sub!$B201)^2)</f>
        <v>1.8530577389554771E-5</v>
      </c>
      <c r="AQ203" s="2">
        <f>($AQ$2/$AU$1*(sub!AS201-sub!$B201)^2)</f>
        <v>6.3533429614983247E-2</v>
      </c>
      <c r="AR203" s="2">
        <f>($AR$2/$AU$1*(sub!AT201-sub!$B201)^2)</f>
        <v>6.3847631415195902E-3</v>
      </c>
      <c r="AS203" s="2">
        <f>($AS$2/$AU$1*(sub!AU201-sub!$B201)^2)</f>
        <v>1.6314372430488433</v>
      </c>
      <c r="AT203" s="2">
        <f>($AT$2/$AU$1*(sub!AV201-sub!$B201)^2)</f>
        <v>7.1949167185202986E-2</v>
      </c>
      <c r="AV203" s="26">
        <f t="shared" si="4"/>
        <v>36.921977364796831</v>
      </c>
    </row>
    <row r="204" spans="1:48" x14ac:dyDescent="0.2">
      <c r="A204" s="1">
        <v>45930</v>
      </c>
      <c r="B204" s="2">
        <f>$B$2/$AU$1*(sub!D202-sub!$B202)^2</f>
        <v>0.13650741927262097</v>
      </c>
      <c r="C204" s="2">
        <f>($C$2/$AU$1)*(sub!E202-sub!$B202)^2</f>
        <v>3.5079301873048814</v>
      </c>
      <c r="D204" s="2">
        <f>($D$2/$AU$1)*(sub!F202-sub!$B202)^2</f>
        <v>2.2379744897958525E-3</v>
      </c>
      <c r="E204" s="2">
        <f>($E$2/$AU$1*(sub!G202-sub!$B202)^2)</f>
        <v>0.45575534440276982</v>
      </c>
      <c r="F204" s="2">
        <f>($F$2/$AU$1*(sub!H202-sub!$B202)^2)</f>
        <v>1.3727776759683012E-2</v>
      </c>
      <c r="G204" s="2">
        <f>($G$2*(sub!I202-sub!$B202)^2)</f>
        <v>2.8844532059206147E-3</v>
      </c>
      <c r="H204" s="2">
        <f>($H$2/$AU$1*(sub!J202-sub!$B202)^2)</f>
        <v>8.6027044982699724E-2</v>
      </c>
      <c r="I204" s="2">
        <f>($I$2/$AU$1*(sub!K202-sub!$B202)^2)</f>
        <v>3.91917776894959E-3</v>
      </c>
      <c r="J204" s="2">
        <f>($J$2/$AU$1*(sub!L202-sub!$B202)^2)</f>
        <v>8.0910390423943289E-3</v>
      </c>
      <c r="K204" s="2">
        <f>($K$2/$AU$1*(sub!M202-sub!$B202)^2)</f>
        <v>0.12265793991050521</v>
      </c>
      <c r="L204" s="2">
        <f>($L$2/$AU$1*(sub!N202-sub!$B202)^2)</f>
        <v>2.2214479432337477E-2</v>
      </c>
      <c r="M204" s="2">
        <f>($M$2/$AU$1*(sub!O202-sub!$B202)^2)</f>
        <v>2.1425117696990087E-3</v>
      </c>
      <c r="N204" s="2">
        <f>($N$2/$AU$1*(sub!P202-sub!$B202)^2)</f>
        <v>2.105497735734765E-2</v>
      </c>
      <c r="O204" s="2">
        <f>($O$2*(sub!Q202-sub!$B202)^2)</f>
        <v>1.310790622370833E-2</v>
      </c>
      <c r="P204" s="2">
        <f>($P$2/$AU$1*(sub!R202-sub!$B202)^2)</f>
        <v>7.3082117432746755E-3</v>
      </c>
      <c r="Q204" s="2">
        <f>($Q$2/$AU$1*(sub!S202-sub!$B202)^2)</f>
        <v>0.13763860169236336</v>
      </c>
      <c r="R204" s="2">
        <f>($R$2/$AU$1*(sub!T202-sub!$B202)^2)</f>
        <v>3.3716759172748384E-2</v>
      </c>
      <c r="S204" s="2">
        <f>($S$2/$AU$1*(sub!U202-sub!$B202)^2)</f>
        <v>1.5837387267117419E-3</v>
      </c>
      <c r="T204" s="2">
        <f>($T$2/$AU$1*(sub!V202-sub!$B202)^2)</f>
        <v>1.7059156269209463E-2</v>
      </c>
      <c r="U204" s="2">
        <f>($U$2/$AU$1*(sub!W202-sub!$B202)^2)</f>
        <v>1.4654701317194764E-2</v>
      </c>
      <c r="V204" s="2">
        <f>($V$2/$AU$1*(sub!X202-sub!$B202)^2)</f>
        <v>0.49830213271128765</v>
      </c>
      <c r="W204" s="2">
        <f>($W$2/$AU$1*(sub!Y202-sub!$B202)^2)</f>
        <v>0.94463999999999881</v>
      </c>
      <c r="X204" s="2">
        <f>($X$2/$AU$1*(sub!Z202-sub!$B202)^2)</f>
        <v>0.20173476665482862</v>
      </c>
      <c r="Y204" s="2">
        <f>($Y$2/$AU$1*(sub!AA202-sub!$B202)^2)</f>
        <v>0.14904535201511659</v>
      </c>
      <c r="Z204" s="2">
        <f>($Z$2/$AU$1*(sub!AB202-sub!$B202)^2)</f>
        <v>1.2733890558321603E-4</v>
      </c>
      <c r="AA204" s="2">
        <f>($AA$2/$AU$1*(sub!AC202-sub!$B202)^2)</f>
        <v>7.2899999999998626E-3</v>
      </c>
      <c r="AB204" s="2">
        <f>($AB$2*(sub!AD202-sub!$B202)^2)</f>
        <v>4.2592000000000105</v>
      </c>
      <c r="AC204" s="2">
        <f>($AC$2/$AU$1*(sub!AE202-sub!$B202)^2)</f>
        <v>0.22250766831978072</v>
      </c>
      <c r="AD204" s="2">
        <f>($AD$2/$AU$1*(sub!AF202-sub!$B202)^2)</f>
        <v>1.2305452251158904</v>
      </c>
      <c r="AE204" s="2">
        <f>($AE$2/$AU$1*(sub!AG202-sub!$B202)^2)</f>
        <v>1.95596402775721E-2</v>
      </c>
      <c r="AF204" s="2">
        <f>($AF$2/$AU$1*(sub!AH202-sub!$B202)^2)</f>
        <v>0.82275023351027032</v>
      </c>
      <c r="AG204" s="2">
        <f>($AG$2/$AU$1*(sub!AI202-sub!$B202)^2)</f>
        <v>1.6412184776816527</v>
      </c>
      <c r="AH204" s="2">
        <f>($AH$2/$AU$1*(sub!AJ202-sub!$B202)^2)</f>
        <v>1.6308000000000464E-2</v>
      </c>
      <c r="AI204" s="2">
        <f>($AI$2/$AU$1*(sub!AK202-sub!$B202)^2)</f>
        <v>0.27674676860335995</v>
      </c>
      <c r="AJ204" s="2">
        <f>($AJ$2/$AU$1*(sub!AL202-sub!$B202)^2)</f>
        <v>7.0214006225706414E-3</v>
      </c>
      <c r="AK204" s="2">
        <f>($AK$2/$AU$1*(sub!AM202-sub!$B202)^2)</f>
        <v>0.12470703537118008</v>
      </c>
      <c r="AL204" s="2">
        <f>($AL$2/$AU$1*(sub!AN202-sub!$B202)^2)</f>
        <v>1.5462406543566289E-3</v>
      </c>
      <c r="AM204" s="2">
        <f>($AM$2/$AU$1*(sub!AO202-sub!$B202)^2)</f>
        <v>3.6095999999999746E-2</v>
      </c>
      <c r="AN204" s="2">
        <f>($AN$2/$AU$1*(sub!AP202-sub!$B202)^2)</f>
        <v>8.9999999999989774E-4</v>
      </c>
      <c r="AO204" s="2">
        <f>($AO$2/$AU$1*(sub!AQ202-sub!$B202)^2)</f>
        <v>2.0447040452112732E-2</v>
      </c>
      <c r="AP204" s="2">
        <f>($AP$2/$AU$1*(sub!AR202-sub!$B202)^2)</f>
        <v>4.4132161916005962E-2</v>
      </c>
      <c r="AQ204" s="2">
        <f>($AQ$2/$AU$1*(sub!AS202-sub!$B202)^2)</f>
        <v>4.9202576999237663E-2</v>
      </c>
      <c r="AR204" s="2">
        <f>($AR$2/$AU$1*(sub!AT202-sub!$B202)^2)</f>
        <v>4.4943688553415748E-3</v>
      </c>
      <c r="AS204" s="2">
        <f>($AS$2/$AU$1*(sub!AU202-sub!$B202)^2)</f>
        <v>1.4137209999999962</v>
      </c>
      <c r="AT204" s="2">
        <f>($AT$2/$AU$1*(sub!AV202-sub!$B202)^2)</f>
        <v>6.4799999999999788E-2</v>
      </c>
      <c r="AV204" s="26">
        <f t="shared" si="4"/>
        <v>16.667262829510967</v>
      </c>
    </row>
    <row r="205" spans="1:48" x14ac:dyDescent="0.2">
      <c r="A205" s="1">
        <v>45961</v>
      </c>
      <c r="B205" s="2">
        <f>$B$2/$AU$1*(sub!D203-sub!$B203)^2</f>
        <v>0.10778721982685918</v>
      </c>
      <c r="C205" s="2">
        <f>($C$2/$AU$1)*(sub!E203-sub!$B203)^2</f>
        <v>3.0657020556284622</v>
      </c>
      <c r="D205" s="2">
        <f>($D$2/$AU$1)*(sub!F203-sub!$B203)^2</f>
        <v>1.6609076195995241E-3</v>
      </c>
      <c r="E205" s="2">
        <f>($E$2/$AU$1*(sub!G203-sub!$B203)^2)</f>
        <v>0.4752629361071587</v>
      </c>
      <c r="F205" s="2">
        <f>($F$2/$AU$1*(sub!H203-sub!$B203)^2)</f>
        <v>1.2608090760944751E-2</v>
      </c>
      <c r="G205" s="2">
        <f>($G$2*(sub!I203-sub!$B203)^2)</f>
        <v>9.0633235937660466</v>
      </c>
      <c r="H205" s="2">
        <f>($H$2/$AU$1*(sub!J203-sub!$B203)^2)</f>
        <v>1.1127952511489689</v>
      </c>
      <c r="I205" s="2">
        <f>($I$2/$AU$1*(sub!K203-sub!$B203)^2)</f>
        <v>7.9694069195934179E-5</v>
      </c>
      <c r="J205" s="2">
        <f>($J$2/$AU$1*(sub!L203-sub!$B203)^2)</f>
        <v>3.300988348093772E-3</v>
      </c>
      <c r="K205" s="2">
        <f>($K$2/$AU$1*(sub!M203-sub!$B203)^2)</f>
        <v>0.10710988002574282</v>
      </c>
      <c r="L205" s="2">
        <f>($L$2/$AU$1*(sub!N203-sub!$B203)^2)</f>
        <v>6.8098441983869412E-2</v>
      </c>
      <c r="M205" s="2">
        <f>($M$2/$AU$1*(sub!O203-sub!$B203)^2)</f>
        <v>9.9991883774334689E-8</v>
      </c>
      <c r="N205" s="2">
        <f>($N$2/$AU$1*(sub!P203-sub!$B203)^2)</f>
        <v>1.7099752003373141E-2</v>
      </c>
      <c r="O205" s="2">
        <f>($O$2*(sub!Q203-sub!$B203)^2)</f>
        <v>1.6774702851539229</v>
      </c>
      <c r="P205" s="2">
        <f>($P$2/$AU$1*(sub!R203-sub!$B203)^2)</f>
        <v>5.4127380584711926E-3</v>
      </c>
      <c r="Q205" s="2">
        <f>($Q$2/$AU$1*(sub!S203-sub!$B203)^2)</f>
        <v>0.1931944241538813</v>
      </c>
      <c r="R205" s="2">
        <f>($R$2/$AU$1*(sub!T203-sub!$B203)^2)</f>
        <v>5.0791866509560753E-2</v>
      </c>
      <c r="S205" s="2">
        <f>($S$2/$AU$1*(sub!U203-sub!$B203)^2)</f>
        <v>6.7829425907176217E-3</v>
      </c>
      <c r="T205" s="2">
        <f>($T$2/$AU$1*(sub!V203-sub!$B203)^2)</f>
        <v>3.9452970489076235E-2</v>
      </c>
      <c r="U205" s="2">
        <f>($U$2/$AU$1*(sub!W203-sub!$B203)^2)</f>
        <v>2.1108975271406389E-2</v>
      </c>
      <c r="V205" s="2">
        <f>($V$2/$AU$1*(sub!X203-sub!$B203)^2)</f>
        <v>0.44363482601721177</v>
      </c>
      <c r="W205" s="2">
        <f>($W$2/$AU$1*(sub!Y203-sub!$B203)^2)</f>
        <v>0.86620125314504381</v>
      </c>
      <c r="X205" s="2">
        <f>($X$2/$AU$1*(sub!Z203-sub!$B203)^2)</f>
        <v>0.32646787277227918</v>
      </c>
      <c r="Y205" s="2">
        <f>($Y$2/$AU$1*(sub!AA203-sub!$B203)^2)</f>
        <v>0.17442548972698185</v>
      </c>
      <c r="Z205" s="2">
        <f>($Z$2/$AU$1*(sub!AB203-sub!$B203)^2)</f>
        <v>2.7481884414514999E-3</v>
      </c>
      <c r="AA205" s="2">
        <f>($AA$2/$AU$1*(sub!AC203-sub!$B203)^2)</f>
        <v>5.6453872907693409E-3</v>
      </c>
      <c r="AB205" s="2">
        <f>($AB$2*(sub!AD203-sub!$B203)^2)</f>
        <v>3.5073267429592598</v>
      </c>
      <c r="AC205" s="2">
        <f>($AC$2/$AU$1*(sub!AE203-sub!$B203)^2)</f>
        <v>0.32280872634667906</v>
      </c>
      <c r="AD205" s="2">
        <f>($AD$2/$AU$1*(sub!AF203-sub!$B203)^2)</f>
        <v>4.4519177258910926E-3</v>
      </c>
      <c r="AE205" s="2">
        <f>($AE$2/$AU$1*(sub!AG203-sub!$B203)^2)</f>
        <v>4.4586855073666214E-2</v>
      </c>
      <c r="AF205" s="2">
        <f>($AF$2/$AU$1*(sub!AH203-sub!$B203)^2)</f>
        <v>1.190159459153501</v>
      </c>
      <c r="AG205" s="2">
        <f>($AG$2/$AU$1*(sub!AI203-sub!$B203)^2)</f>
        <v>1.9993135640082207</v>
      </c>
      <c r="AH205" s="2">
        <f>($AH$2/$AU$1*(sub!AJ203-sub!$B203)^2)</f>
        <v>2.9253777453127884E-2</v>
      </c>
      <c r="AI205" s="2">
        <f>($AI$2/$AU$1*(sub!AK203-sub!$B203)^2)</f>
        <v>0.20966713109414301</v>
      </c>
      <c r="AJ205" s="2">
        <f>($AJ$2/$AU$1*(sub!AL203-sub!$B203)^2)</f>
        <v>9.4223905281392902E-3</v>
      </c>
      <c r="AK205" s="2">
        <f>($AK$2/$AU$1*(sub!AM203-sub!$B203)^2)</f>
        <v>0.13025024216230779</v>
      </c>
      <c r="AL205" s="2">
        <f>($AL$2/$AU$1*(sub!AN203-sub!$B203)^2)</f>
        <v>6.4493943437926443E-3</v>
      </c>
      <c r="AM205" s="2">
        <f>($AM$2/$AU$1*(sub!AO203-sub!$B203)^2)</f>
        <v>2.7493912831751278E-2</v>
      </c>
      <c r="AN205" s="2">
        <f>($AN$2/$AU$1*(sub!AP203-sub!$B203)^2)</f>
        <v>9.2922652382119791E-5</v>
      </c>
      <c r="AO205" s="2">
        <f>($AO$2/$AU$1*(sub!AQ203-sub!$B203)^2)</f>
        <v>6.5793061591374769E-2</v>
      </c>
      <c r="AP205" s="2">
        <f>($AP$2/$AU$1*(sub!AR203-sub!$B203)^2)</f>
        <v>4.3184978330815074E-5</v>
      </c>
      <c r="AQ205" s="2">
        <f>($AQ$2/$AU$1*(sub!AS203-sub!$B203)^2)</f>
        <v>7.4264740451817315E-2</v>
      </c>
      <c r="AR205" s="2">
        <f>($AR$2/$AU$1*(sub!AT203-sub!$B203)^2)</f>
        <v>4.3614460676894831E-3</v>
      </c>
      <c r="AS205" s="2">
        <f>($AS$2/$AU$1*(sub!AU203-sub!$B203)^2)</f>
        <v>1.3431765876146389</v>
      </c>
      <c r="AT205" s="2">
        <f>($AT$2/$AU$1*(sub!AV203-sub!$B203)^2)</f>
        <v>5.0969629088549184E-2</v>
      </c>
      <c r="AV205" s="26">
        <f t="shared" si="4"/>
        <v>26.868051817026245</v>
      </c>
    </row>
    <row r="206" spans="1:48" x14ac:dyDescent="0.2">
      <c r="A206" s="1">
        <v>45991</v>
      </c>
      <c r="B206" s="2">
        <f>$B$2/$AU$1*(sub!D204-sub!$B204)^2</f>
        <v>0.1351658558919063</v>
      </c>
      <c r="C206" s="2">
        <f>($C$2/$AU$1)*(sub!E204-sub!$B204)^2</f>
        <v>3.8223914639681835</v>
      </c>
      <c r="D206" s="2">
        <f>($D$2/$AU$1)*(sub!F204-sub!$B204)^2</f>
        <v>4.214680428186528E-4</v>
      </c>
      <c r="E206" s="2">
        <f>($E$2/$AU$1*(sub!G204-sub!$B204)^2)</f>
        <v>0.40443767119875029</v>
      </c>
      <c r="F206" s="2">
        <f>($F$2/$AU$1*(sub!H204-sub!$B204)^2)</f>
        <v>2.4781595152987654E-2</v>
      </c>
      <c r="G206" s="2">
        <f>($G$2*(sub!I204-sub!$B204)^2)</f>
        <v>21.522785144542926</v>
      </c>
      <c r="H206" s="2">
        <f>($H$2/$AU$1*(sub!J204-sub!$B204)^2)</f>
        <v>0.58373463196726272</v>
      </c>
      <c r="I206" s="2">
        <f>($I$2/$AU$1*(sub!K204-sub!$B204)^2)</f>
        <v>7.4269963697790178E-5</v>
      </c>
      <c r="J206" s="2">
        <f>($J$2/$AU$1*(sub!L204-sub!$B204)^2)</f>
        <v>3.1062093124154277E-3</v>
      </c>
      <c r="K206" s="2">
        <f>($K$2/$AU$1*(sub!M204-sub!$B204)^2)</f>
        <v>0.1318815450231037</v>
      </c>
      <c r="L206" s="2">
        <f>($L$2/$AU$1*(sub!N204-sub!$B204)^2)</f>
        <v>4.4423611035762471E-2</v>
      </c>
      <c r="M206" s="2">
        <f>($M$2/$AU$1*(sub!O204-sub!$B204)^2)</f>
        <v>3.505688180690314E-4</v>
      </c>
      <c r="N206" s="2">
        <f>($N$2/$AU$1*(sub!P204-sub!$B204)^2)</f>
        <v>1.9046067483315891E-2</v>
      </c>
      <c r="O206" s="2">
        <f>($O$2*(sub!Q204-sub!$B204)^2)</f>
        <v>2.4358652866885127</v>
      </c>
      <c r="P206" s="2">
        <f>($P$2/$AU$1*(sub!R204-sub!$B204)^2)</f>
        <v>8.993037219065584E-3</v>
      </c>
      <c r="Q206" s="2">
        <f>($Q$2/$AU$1*(sub!S204-sub!$B204)^2)</f>
        <v>0.16463962910357965</v>
      </c>
      <c r="R206" s="2">
        <f>($R$2/$AU$1*(sub!T204-sub!$B204)^2)</f>
        <v>5.0921792663534374E-2</v>
      </c>
      <c r="S206" s="2">
        <f>($S$2/$AU$1*(sub!U204-sub!$B204)^2)</f>
        <v>3.7740320915693672E-3</v>
      </c>
      <c r="T206" s="2">
        <f>($T$2/$AU$1*(sub!V204-sub!$B204)^2)</f>
        <v>2.728697363026485E-2</v>
      </c>
      <c r="U206" s="2">
        <f>($U$2/$AU$1*(sub!W204-sub!$B204)^2)</f>
        <v>6.4128192256347649E-5</v>
      </c>
      <c r="V206" s="2">
        <f>($V$2/$AU$1*(sub!X204-sub!$B204)^2)</f>
        <v>0.47011475940404646</v>
      </c>
      <c r="W206" s="2">
        <f>($W$2/$AU$1*(sub!Y204-sub!$B204)^2)</f>
        <v>0.79249643919193946</v>
      </c>
      <c r="X206" s="2">
        <f>($X$2/$AU$1*(sub!Z204-sub!$B204)^2)</f>
        <v>0.28182893521342761</v>
      </c>
      <c r="Y206" s="2">
        <f>($Y$2/$AU$1*(sub!AA204-sub!$B204)^2)</f>
        <v>0.19979469901125843</v>
      </c>
      <c r="Z206" s="2">
        <f>($Z$2/$AU$1*(sub!AB204-sub!$B204)^2)</f>
        <v>1.5118003186797861E-3</v>
      </c>
      <c r="AA206" s="2">
        <f>($AA$2/$AU$1*(sub!AC204-sub!$B204)^2)</f>
        <v>2.1129447223364505E-3</v>
      </c>
      <c r="AB206" s="2">
        <f>($AB$2*(sub!AD204-sub!$B204)^2)</f>
        <v>3.8678618526434443</v>
      </c>
      <c r="AC206" s="2">
        <f>($AC$2/$AU$1*(sub!AE204-sub!$B204)^2)</f>
        <v>0.37999561122684639</v>
      </c>
      <c r="AD206" s="2">
        <f>($AD$2/$AU$1*(sub!AF204-sub!$B204)^2)</f>
        <v>0.45031676089224387</v>
      </c>
      <c r="AE206" s="2">
        <f>($AE$2/$AU$1*(sub!AG204-sub!$B204)^2)</f>
        <v>8.5390643506180114E-2</v>
      </c>
      <c r="AF206" s="2">
        <f>($AF$2/$AU$1*(sub!AH204-sub!$B204)^2)</f>
        <v>0.78947457030619284</v>
      </c>
      <c r="AG206" s="2">
        <f>($AG$2/$AU$1*(sub!AI204-sub!$B204)^2)</f>
        <v>2.3295108911040177</v>
      </c>
      <c r="AH206" s="2">
        <f>($AH$2/$AU$1*(sub!AJ204-sub!$B204)^2)</f>
        <v>2.2419748228709745E-2</v>
      </c>
      <c r="AI206" s="2">
        <f>($AI$2/$AU$1*(sub!AK204-sub!$B204)^2)</f>
        <v>0.15819604168733342</v>
      </c>
      <c r="AJ206" s="2">
        <f>($AJ$2/$AU$1*(sub!AL204-sub!$B204)^2)</f>
        <v>9.4144307476890128E-3</v>
      </c>
      <c r="AK206" s="2">
        <f>($AK$2/$AU$1*(sub!AM204-sub!$B204)^2)</f>
        <v>6.4950908909516582E-3</v>
      </c>
      <c r="AL206" s="2">
        <f>($AL$2/$AU$1*(sub!AN204-sub!$B204)^2)</f>
        <v>2.8753311808466767E-4</v>
      </c>
      <c r="AM206" s="2">
        <f>($AM$2/$AU$1*(sub!AO204-sub!$B204)^2)</f>
        <v>3.1576974872770419E-2</v>
      </c>
      <c r="AN206" s="2">
        <f>($AN$2/$AU$1*(sub!AP204-sub!$B204)^2)</f>
        <v>3.8610873135390888E-4</v>
      </c>
      <c r="AO206" s="2">
        <f>($AO$2/$AU$1*(sub!AQ204-sub!$B204)^2)</f>
        <v>3.8552065579094401E-2</v>
      </c>
      <c r="AP206" s="2">
        <f>($AP$2/$AU$1*(sub!AR204-sub!$B204)^2)</f>
        <v>3.7025623240042002E-3</v>
      </c>
      <c r="AQ206" s="2">
        <f>($AQ$2/$AU$1*(sub!AS204-sub!$B204)^2)</f>
        <v>6.3403030800849566E-2</v>
      </c>
      <c r="AR206" s="2">
        <f>($AR$2/$AU$1*(sub!AT204-sub!$B204)^2)</f>
        <v>6.2978028448866848E-3</v>
      </c>
      <c r="AS206" s="2">
        <f>($AS$2/$AU$1*(sub!AU204-sub!$B204)^2)</f>
        <v>1.4113059462024411</v>
      </c>
      <c r="AT206" s="2">
        <f>($AT$2/$AU$1*(sub!AV204-sub!$B204)^2)</f>
        <v>5.7562007252497542E-2</v>
      </c>
      <c r="AV206" s="26">
        <f t="shared" si="4"/>
        <v>40.844154232811256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93A1-9A25-496A-9795-11ECC137F493}">
  <dimension ref="A1:AW206"/>
  <sheetViews>
    <sheetView zoomScale="95" zoomScaleNormal="95" workbookViewId="0">
      <pane xSplit="1" topLeftCell="AJ1" activePane="topRight" state="frozen"/>
      <selection pane="topRight" activeCell="AW4" sqref="AW4"/>
    </sheetView>
  </sheetViews>
  <sheetFormatPr baseColWidth="10" defaultColWidth="8.83203125" defaultRowHeight="15" x14ac:dyDescent="0.2"/>
  <sheetData>
    <row r="1" spans="1:49" x14ac:dyDescent="0.2">
      <c r="A1" t="s">
        <v>66</v>
      </c>
      <c r="B1" t="s">
        <v>74</v>
      </c>
      <c r="C1" t="s">
        <v>73</v>
      </c>
      <c r="D1" t="s">
        <v>72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85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119</v>
      </c>
      <c r="AE1" t="s">
        <v>121</v>
      </c>
      <c r="AF1" t="s">
        <v>104</v>
      </c>
      <c r="AG1" t="s">
        <v>105</v>
      </c>
      <c r="AH1" t="s">
        <v>106</v>
      </c>
      <c r="AI1" t="s">
        <v>123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>
        <v>100</v>
      </c>
    </row>
    <row r="2" spans="1:49" x14ac:dyDescent="0.2">
      <c r="A2" s="16"/>
      <c r="B2" s="16">
        <v>4.1399999999999997</v>
      </c>
      <c r="C2" s="16">
        <v>5.0999999999999996</v>
      </c>
      <c r="D2" s="16">
        <v>0.43</v>
      </c>
      <c r="E2" s="16">
        <v>1.83</v>
      </c>
      <c r="F2" s="16">
        <v>0.82</v>
      </c>
      <c r="G2" s="16">
        <v>0.62</v>
      </c>
      <c r="H2" s="16">
        <v>1.74</v>
      </c>
      <c r="I2" s="16">
        <v>0.92</v>
      </c>
      <c r="J2" s="16">
        <v>1.24</v>
      </c>
      <c r="K2" s="16">
        <v>0.39</v>
      </c>
      <c r="L2" s="16">
        <v>1</v>
      </c>
      <c r="M2" s="16">
        <v>0.77</v>
      </c>
      <c r="N2" s="16">
        <v>0.47</v>
      </c>
      <c r="O2" s="16">
        <v>1.77</v>
      </c>
      <c r="P2" s="16">
        <v>1.1299999999999999</v>
      </c>
      <c r="Q2" s="16">
        <v>2.85</v>
      </c>
      <c r="R2" s="16">
        <v>1.05</v>
      </c>
      <c r="S2" s="16">
        <v>4.37</v>
      </c>
      <c r="T2" s="16">
        <v>11.16</v>
      </c>
      <c r="U2" s="16">
        <v>0.64</v>
      </c>
      <c r="V2" s="16">
        <v>3.83</v>
      </c>
      <c r="W2" s="16">
        <v>4.0999999999999996</v>
      </c>
      <c r="X2" s="16">
        <v>0.53</v>
      </c>
      <c r="Y2" s="16">
        <v>0.38</v>
      </c>
      <c r="Z2" s="16">
        <v>1.83</v>
      </c>
      <c r="AA2" s="16">
        <v>0.9</v>
      </c>
      <c r="AB2" s="16">
        <v>0.88</v>
      </c>
      <c r="AC2" s="16">
        <v>5.61</v>
      </c>
      <c r="AD2" s="16">
        <v>3.89</v>
      </c>
      <c r="AE2" s="16">
        <v>1.3900000000000001</v>
      </c>
      <c r="AF2" s="16">
        <v>2.91</v>
      </c>
      <c r="AG2" s="16">
        <v>0.94</v>
      </c>
      <c r="AH2" s="16">
        <v>4.53</v>
      </c>
      <c r="AI2" s="16">
        <v>0.78</v>
      </c>
      <c r="AJ2" s="16">
        <v>1.85</v>
      </c>
      <c r="AK2" s="16">
        <v>0.25</v>
      </c>
      <c r="AL2" s="16">
        <v>0.06</v>
      </c>
      <c r="AM2" s="16">
        <v>1.41</v>
      </c>
      <c r="AN2" s="16">
        <v>1</v>
      </c>
      <c r="AO2" s="16">
        <v>4.75</v>
      </c>
      <c r="AP2" s="16">
        <v>1.37</v>
      </c>
      <c r="AQ2" s="16">
        <v>1.01</v>
      </c>
      <c r="AR2" s="16">
        <v>1.7699999999999998</v>
      </c>
      <c r="AS2" s="16">
        <v>8.41</v>
      </c>
      <c r="AT2" s="16">
        <v>2</v>
      </c>
      <c r="AV2" s="28" t="s">
        <v>136</v>
      </c>
    </row>
    <row r="3" spans="1:49" hidden="1" x14ac:dyDescent="0.2">
      <c r="A3" s="16"/>
      <c r="B3" s="20">
        <f>B2/$Q$2</f>
        <v>1.4526315789473683</v>
      </c>
      <c r="C3" s="20">
        <f t="shared" ref="C3:AQ3" si="0">C2/$Q$2</f>
        <v>1.7894736842105261</v>
      </c>
      <c r="D3" s="20">
        <f t="shared" si="0"/>
        <v>0.15087719298245614</v>
      </c>
      <c r="E3" s="20">
        <f t="shared" si="0"/>
        <v>0.64210526315789473</v>
      </c>
      <c r="F3" s="20">
        <f t="shared" si="0"/>
        <v>0.28771929824561399</v>
      </c>
      <c r="G3" s="20">
        <f t="shared" si="0"/>
        <v>0.21754385964912279</v>
      </c>
      <c r="H3" s="20">
        <f t="shared" si="0"/>
        <v>0.61052631578947369</v>
      </c>
      <c r="I3" s="20">
        <f t="shared" si="0"/>
        <v>0.32280701754385965</v>
      </c>
      <c r="J3" s="20">
        <f t="shared" si="0"/>
        <v>0.43508771929824558</v>
      </c>
      <c r="K3" s="20">
        <f t="shared" si="0"/>
        <v>0.1368421052631579</v>
      </c>
      <c r="L3" s="20">
        <f t="shared" si="0"/>
        <v>0.35087719298245612</v>
      </c>
      <c r="M3" s="20">
        <f t="shared" si="0"/>
        <v>0.27017543859649124</v>
      </c>
      <c r="N3" s="20">
        <f t="shared" si="0"/>
        <v>0.16491228070175437</v>
      </c>
      <c r="O3" s="20">
        <f t="shared" si="0"/>
        <v>0.6210526315789473</v>
      </c>
      <c r="P3" s="20">
        <f t="shared" si="0"/>
        <v>0.39649122807017539</v>
      </c>
      <c r="Q3" s="20">
        <f t="shared" si="0"/>
        <v>1</v>
      </c>
      <c r="R3" s="20">
        <f t="shared" si="0"/>
        <v>0.36842105263157893</v>
      </c>
      <c r="S3" s="20">
        <f t="shared" si="0"/>
        <v>1.5333333333333332</v>
      </c>
      <c r="T3" s="20">
        <f t="shared" si="0"/>
        <v>3.9157894736842103</v>
      </c>
      <c r="U3" s="20">
        <f t="shared" si="0"/>
        <v>0.22456140350877193</v>
      </c>
      <c r="V3" s="20">
        <f t="shared" si="0"/>
        <v>1.343859649122807</v>
      </c>
      <c r="W3" s="20">
        <f t="shared" si="0"/>
        <v>1.43859649122807</v>
      </c>
      <c r="X3" s="20">
        <f t="shared" si="0"/>
        <v>0.18596491228070175</v>
      </c>
      <c r="Y3" s="20">
        <f t="shared" si="0"/>
        <v>0.13333333333333333</v>
      </c>
      <c r="Z3" s="20">
        <f t="shared" si="0"/>
        <v>0.64210526315789473</v>
      </c>
      <c r="AA3" s="20">
        <f t="shared" si="0"/>
        <v>0.31578947368421051</v>
      </c>
      <c r="AB3" s="20">
        <f t="shared" si="0"/>
        <v>0.30877192982456142</v>
      </c>
      <c r="AC3" s="20">
        <f t="shared" si="0"/>
        <v>1.9684210526315791</v>
      </c>
      <c r="AD3" s="20">
        <f t="shared" si="0"/>
        <v>1.3649122807017544</v>
      </c>
      <c r="AE3" s="20">
        <f t="shared" si="0"/>
        <v>0.48771929824561405</v>
      </c>
      <c r="AF3" s="20">
        <f t="shared" si="0"/>
        <v>1.0210526315789474</v>
      </c>
      <c r="AG3" s="20">
        <f t="shared" si="0"/>
        <v>0.32982456140350874</v>
      </c>
      <c r="AH3" s="20">
        <f t="shared" si="0"/>
        <v>1.5894736842105264</v>
      </c>
      <c r="AI3" s="20">
        <f t="shared" si="0"/>
        <v>0.27368421052631581</v>
      </c>
      <c r="AJ3" s="20">
        <f t="shared" si="0"/>
        <v>0.64912280701754388</v>
      </c>
      <c r="AK3" s="20">
        <f t="shared" si="0"/>
        <v>8.771929824561403E-2</v>
      </c>
      <c r="AL3" s="20">
        <f t="shared" si="0"/>
        <v>2.1052631578947368E-2</v>
      </c>
      <c r="AM3" s="20">
        <f t="shared" si="0"/>
        <v>0.49473684210526314</v>
      </c>
      <c r="AN3" s="20">
        <f t="shared" si="0"/>
        <v>0.35087719298245612</v>
      </c>
      <c r="AO3" s="20">
        <f t="shared" si="0"/>
        <v>1.6666666666666665</v>
      </c>
      <c r="AP3" s="20">
        <f t="shared" si="0"/>
        <v>0.48070175438596491</v>
      </c>
      <c r="AQ3" s="20">
        <f t="shared" si="0"/>
        <v>0.35438596491228069</v>
      </c>
      <c r="AR3" s="20">
        <f>AR2/$Q$2</f>
        <v>0.6210526315789473</v>
      </c>
      <c r="AS3" s="20">
        <f>AS2/$Q$2</f>
        <v>2.950877192982456</v>
      </c>
      <c r="AT3" s="20">
        <f>AT2/$Q$2</f>
        <v>0.70175438596491224</v>
      </c>
      <c r="AV3" s="15"/>
    </row>
    <row r="4" spans="1:49" x14ac:dyDescent="0.2">
      <c r="A4" s="1">
        <v>39844</v>
      </c>
      <c r="B4" s="2">
        <f>($B$2/$AU$1*(sub!D2-sub!$B2)^2)^1/2</f>
        <v>8.0034934043184709</v>
      </c>
      <c r="C4" s="2">
        <f>($C$2/$AU$1*(sub!E2-sub!$B2)^2)^1/2</f>
        <v>1.4754504591741825E-3</v>
      </c>
      <c r="D4" s="2">
        <f>($D$2/$AU$1*(sub!F2-sub!$B2)^2)^1/2</f>
        <v>0.26455598074886139</v>
      </c>
      <c r="E4" s="2">
        <f>($E$2/$AU$1*(sub!G2-sub!$B2)^2)^1/2</f>
        <v>0.41209613233308023</v>
      </c>
      <c r="F4" s="2">
        <f>($F$2/$AU$1*(sub!H2-sub!$B2)^2)^1/2</f>
        <v>2.112903345131667</v>
      </c>
      <c r="G4" s="2">
        <f>($G$2/$AU$1*(sub!I2-sub!$B2)^2)^1/2</f>
        <v>8.5727026962966382E-3</v>
      </c>
      <c r="H4" s="2">
        <f>($H$2/$AU$1*(sub!J2-sub!$B2)^2)^1/2</f>
        <v>1.0319956229988634</v>
      </c>
      <c r="I4" s="2">
        <f>($I$2/$AU$1*(sub!K2-sub!$B2)^2)^1/2</f>
        <v>0.11015639821370518</v>
      </c>
      <c r="J4" s="2">
        <f>($J$2/$AU$1*(sub!L2-sub!$B2)^2)^1/2</f>
        <v>0.63187577107584625</v>
      </c>
      <c r="K4" s="2">
        <f>($K$2/$AU$1*(sub!M2-sub!$B2)^2)^1/2</f>
        <v>0.453918593473222</v>
      </c>
      <c r="L4" s="2">
        <f>($L$2/$AU$1*(sub!N2-sub!$B2)^2)^1/2</f>
        <v>3.8973045419792608E-3</v>
      </c>
      <c r="M4" s="2">
        <f>($M$2/$AU$1*(sub!O2-sub!$B2)^2)^1/2</f>
        <v>8.4185169665588644E-2</v>
      </c>
      <c r="N4" s="2">
        <f>($N$2/$AU$1*(sub!P2-sub!$B2)^2)^1/2</f>
        <v>2.9758642398667132E-3</v>
      </c>
      <c r="O4" s="2">
        <f>($O$2/$AU$1*(sub!Q2-sub!$B2)^2)^1/2</f>
        <v>1.3334926018578806E-2</v>
      </c>
      <c r="P4" s="2">
        <f>($P$2/$AU$1*(sub!R2-sub!$B2)^2)^1/2</f>
        <v>0.12665305927368162</v>
      </c>
      <c r="Q4" s="2">
        <f>($Q$2/$AU$1*(sub!S2-sub!$B2)^2)^1/2</f>
        <v>0.21896311155456896</v>
      </c>
      <c r="R4" s="2">
        <f>($R$2/$AU$1*(sub!T2-sub!$B2)^2)^1/2</f>
        <v>0.12873730566057257</v>
      </c>
      <c r="S4" s="2">
        <f>($S$2/$AU$1*(sub!U2-sub!$B2)^2)^1/2</f>
        <v>2.1619926635184665E-3</v>
      </c>
      <c r="T4" s="2">
        <f>($T$2/$AU$1*(sub!V2-sub!$B2)^2)^1/2</f>
        <v>7.168377118620621E-2</v>
      </c>
      <c r="U4" s="2">
        <f>($U$2/$AU$1*(sub!W2-sub!$B2)^2)^1/2</f>
        <v>0.21381098371275609</v>
      </c>
      <c r="V4" s="2">
        <f>($V$2/$AU$1*(sub!X2-sub!$B2)^2)^1/2</f>
        <v>0.1942595919796184</v>
      </c>
      <c r="W4" s="2">
        <f>($W$2/$AU$1*(sub!Y2-sub!$B2)^2)^1/2</f>
        <v>10.723528925073115</v>
      </c>
      <c r="X4" s="2">
        <f>($X$2/$AU$1*(sub!Z2-sub!$B2)^2)^1/2</f>
        <v>0.16125025633090306</v>
      </c>
      <c r="Y4" s="2">
        <f>($Y$2/$AU$1*(sub!AA2-sub!$B2)^2)^1/2</f>
        <v>1.3432747708043351E-2</v>
      </c>
      <c r="Z4" s="2">
        <f>($Z$2/$AU$1*(sub!AB2-sub!$B2)^2)^1/2</f>
        <v>1.853389787008201E-4</v>
      </c>
      <c r="AA4" s="2">
        <f>($AA$2/$AU$1*(sub!AC2-sub!$B2)^2)^1/2</f>
        <v>1.2561992453869973E-3</v>
      </c>
      <c r="AB4" s="2">
        <f>($AB$2/$AU$1*(sub!AD2-sub!$B2)^2)^1/2</f>
        <v>1.4429288105307059E-3</v>
      </c>
      <c r="AC4" s="2">
        <f>($AC$2/$AU$1*(sub!AE2-sub!$B2)^2)^1/2</f>
        <v>1.3837528003475592</v>
      </c>
      <c r="AD4" s="2">
        <f>($AD$2/$AU$1*(sub!AF2-sub!$B2)^2)^1/2</f>
        <v>16.081218858219387</v>
      </c>
      <c r="AE4" s="2">
        <f>($AE$2/$AU$1*(sub!AG2-sub!$B2)^2)^1/2</f>
        <v>0.14527768116027154</v>
      </c>
      <c r="AF4" s="2">
        <f>($AF$2/$AU$1*(sub!AH2-sub!$B2)^2)^1/2</f>
        <v>1.1572780636941049</v>
      </c>
      <c r="AG4" s="2">
        <f>($AG$2/$AU$1*(sub!AI2-sub!$B2)^2)^1/2</f>
        <v>0.82055977063764263</v>
      </c>
      <c r="AH4" s="2">
        <f>($AH$2/$AU$1*(sub!AJ2-sub!$B2)^2)^1/2</f>
        <v>1.0186131137198271</v>
      </c>
      <c r="AI4" s="2">
        <f>($AI$2/$AU$1*(sub!AK2-sub!$B2)^2)^1/2</f>
        <v>1.6589151348211349E-2</v>
      </c>
      <c r="AJ4" s="2">
        <f>($AJ$2/$AU$1*(sub!AL2-sub!$B2)^2)^1/2</f>
        <v>8.249433325004181E-2</v>
      </c>
      <c r="AK4" s="2">
        <f>($AK$2/$AU$1*(sub!AM2-sub!$B2)^2)^1/2</f>
        <v>1.1915756624536734E-3</v>
      </c>
      <c r="AL4" s="2">
        <f>($AL$2/$AU$1*(sub!AN2-sub!$B2)^2)^1/2</f>
        <v>1.9753817761347891E-2</v>
      </c>
      <c r="AM4" s="2">
        <f>($AM$2/$AU$1*(sub!AO2-sub!$B2)^2)^1/2</f>
        <v>3.6566722401994776E-3</v>
      </c>
      <c r="AN4" s="2">
        <f>($AN$2/$AU$1*(sub!AP2-sub!$B2)^2)^1/2</f>
        <v>8.5782043097056577E-3</v>
      </c>
      <c r="AO4" s="2">
        <f>($AO$2/$AU$1*(sub!AQ2-sub!$B2)^2)^1/2</f>
        <v>0.5655437425716795</v>
      </c>
      <c r="AP4" s="2">
        <f>($AP$2/$AU$1*(sub!AR2-sub!$B2)^2)^1/2</f>
        <v>0.23313871364494709</v>
      </c>
      <c r="AQ4" s="2">
        <f>($AQ$2/$AU$1*(sub!AS2-sub!$B2)^2)^1/2</f>
        <v>7.8968542129132277E-2</v>
      </c>
      <c r="AR4" s="2">
        <f>($AR$2/$AU$1*(sub!AT2-sub!$B2)^2)^1/2</f>
        <v>1.1406124917119085</v>
      </c>
      <c r="AS4" s="2">
        <f>($AS$2/$AU$1*(sub!AU2-sub!$B2)^2)^1/2</f>
        <v>0.1280626326234057</v>
      </c>
      <c r="AT4" s="2">
        <f>($AT$2/$AU$1*(sub!AV2-sub!$B2)^2)^1/2</f>
        <v>0.81510176880203167</v>
      </c>
      <c r="AU4" s="2"/>
      <c r="AV4" s="26">
        <f>SUM(B4:AT4)/COUNT(B4:AT4)</f>
        <v>1.0820709958205923</v>
      </c>
      <c r="AW4">
        <f>LOG(AV4)</f>
        <v>3.4255756224897592E-2</v>
      </c>
    </row>
    <row r="5" spans="1:49" x14ac:dyDescent="0.2">
      <c r="A5" s="1">
        <v>39872</v>
      </c>
      <c r="B5" s="2">
        <f>($B$2/$AU$1*(sub!D3-sub!$B3)^2)^1/2</f>
        <v>5.0752469190359362</v>
      </c>
      <c r="C5" s="2">
        <f>($C$2/$AU$1*(sub!E3-sub!$B3)^2)^1/2</f>
        <v>5.8952783414081493E-2</v>
      </c>
      <c r="D5" s="2">
        <f>($D$2/$AU$1*(sub!F3-sub!$B3)^2)^1/2</f>
        <v>0.28849835015658143</v>
      </c>
      <c r="E5" s="2">
        <f>($E$2/$AU$1*(sub!G3-sub!$B3)^2)^1/2</f>
        <v>0.2807282028041706</v>
      </c>
      <c r="F5" s="2">
        <f>($F$2/$AU$1*(sub!H3-sub!$B3)^2)^1/2</f>
        <v>1.2058949540829393</v>
      </c>
      <c r="G5" s="2">
        <f>($G$2/$AU$1*(sub!I3-sub!$B3)^2)^1/2</f>
        <v>9.5735200862386602E-4</v>
      </c>
      <c r="H5" s="2">
        <f>($H$2/$AU$1*(sub!J3-sub!$B3)^2)^1/2</f>
        <v>0.96460713263963727</v>
      </c>
      <c r="I5" s="2">
        <f>($I$2/$AU$1*(sub!K3-sub!$B3)^2)^1/2</f>
        <v>0.12062370395666906</v>
      </c>
      <c r="J5" s="2">
        <f>($J$2/$AU$1*(sub!L3-sub!$B3)^2)^1/2</f>
        <v>0.68789536044396793</v>
      </c>
      <c r="K5" s="2">
        <f>($K$2/$AU$1*(sub!M3-sub!$B3)^2)^1/2</f>
        <v>0.44331361151245408</v>
      </c>
      <c r="L5" s="2">
        <f>($L$2/$AU$1*(sub!N3-sub!$B3)^2)^1/2</f>
        <v>0.1402330343970685</v>
      </c>
      <c r="M5" s="2">
        <f>($M$2/$AU$1*(sub!O3-sub!$B3)^2)^1/2</f>
        <v>3.0557538251473341E-2</v>
      </c>
      <c r="N5" s="2">
        <f>($N$2/$AU$1*(sub!P3-sub!$B3)^2)^1/2</f>
        <v>4.232058550115895E-3</v>
      </c>
      <c r="O5" s="2">
        <f>($O$2/$AU$1*(sub!Q3-sub!$B3)^2)^1/2</f>
        <v>5.0124058032203607E-2</v>
      </c>
      <c r="P5" s="2">
        <f>($P$2/$AU$1*(sub!R3-sub!$B3)^2)^1/2</f>
        <v>0.20015668013563351</v>
      </c>
      <c r="Q5" s="2">
        <f>($Q$2/$AU$1*(sub!S3-sub!$B3)^2)^1/2</f>
        <v>0.15225392847629532</v>
      </c>
      <c r="R5" s="2">
        <f>($R$2/$AU$1*(sub!T3-sub!$B3)^2)^1/2</f>
        <v>0.11495718588622829</v>
      </c>
      <c r="S5" s="2">
        <f>($S$2/$AU$1*(sub!U3-sub!$B3)^2)^1/2</f>
        <v>5.3287085644970851E-3</v>
      </c>
      <c r="T5" s="2">
        <f>($T$2/$AU$1*(sub!V3-sub!$B3)^2)^1/2</f>
        <v>9.6154510274702815E-2</v>
      </c>
      <c r="U5" s="2">
        <f>($U$2/$AU$1*(sub!W3-sub!$B3)^2)^1/2</f>
        <v>0.22250344905709676</v>
      </c>
      <c r="V5" s="2">
        <f>($V$2/$AU$1*(sub!X3-sub!$B3)^2)^1/2</f>
        <v>0.21674457851092199</v>
      </c>
      <c r="W5" s="2">
        <f>($W$2/$AU$1*(sub!Y3-sub!$B3)^2)^1/2</f>
        <v>9.91104487863835</v>
      </c>
      <c r="X5" s="2">
        <f>($X$2/$AU$1*(sub!Z3-sub!$B3)^2)^1/2</f>
        <v>0.13100314190573681</v>
      </c>
      <c r="Y5" s="2">
        <f>($Y$2/$AU$1*(sub!AA3-sub!$B3)^2)^1/2</f>
        <v>7.6133713981250156E-2</v>
      </c>
      <c r="Z5" s="2">
        <f>($Z$2/$AU$1*(sub!AB3-sub!$B3)^2)^1/2</f>
        <v>3.8791524685906245E-3</v>
      </c>
      <c r="AA5" s="2">
        <f>($AA$2/$AU$1*(sub!AC3-sub!$B3)^2)^1/2</f>
        <v>1.027089488771735E-3</v>
      </c>
      <c r="AB5" s="2">
        <f>($AB$2/$AU$1*(sub!AD3-sub!$B3)^2)^1/2</f>
        <v>1.4832447583990398E-2</v>
      </c>
      <c r="AC5" s="2">
        <f>($AC$2/$AU$1*(sub!AE3-sub!$B3)^2)^1/2</f>
        <v>1.109842124400849</v>
      </c>
      <c r="AD5" s="2">
        <f>($AD$2/$AU$1*(sub!AF3-sub!$B3)^2)^1/2</f>
        <v>9.5980854749569566</v>
      </c>
      <c r="AE5" s="2">
        <f>($AE$2/$AU$1*(sub!AG3-sub!$B3)^2)^1/2</f>
        <v>0.2407226419500656</v>
      </c>
      <c r="AF5" s="2">
        <f>($AF$2/$AU$1*(sub!AH3-sub!$B3)^2)^1/2</f>
        <v>0.76214867900226535</v>
      </c>
      <c r="AG5" s="2">
        <f>($AG$2/$AU$1*(sub!AI3-sub!$B3)^2)^1/2</f>
        <v>0.91520959014243519</v>
      </c>
      <c r="AH5" s="2">
        <f>($AH$2/$AU$1*(sub!AJ3-sub!$B3)^2)^1/2</f>
        <v>1.0738041125594386</v>
      </c>
      <c r="AI5" s="2">
        <f>($AI$2/$AU$1*(sub!AK3-sub!$B3)^2)^1/2</f>
        <v>2.2699793076011589E-2</v>
      </c>
      <c r="AJ5" s="2">
        <f>($AJ$2/$AU$1*(sub!AL3-sub!$B3)^2)^1/2</f>
        <v>2.6746096593273903E-2</v>
      </c>
      <c r="AK5" s="2">
        <f>($AK$2/$AU$1*(sub!AM3-sub!$B3)^2)^1/2</f>
        <v>1.3835797315808907E-2</v>
      </c>
      <c r="AL5" s="2">
        <f>($AL$2/$AU$1*(sub!AN3-sub!$B3)^2)^1/2</f>
        <v>2.0636328923429315E-2</v>
      </c>
      <c r="AM5" s="2">
        <f>($AM$2/$AU$1*(sub!AO3-sub!$B3)^2)^1/2</f>
        <v>5.7038100840997343E-3</v>
      </c>
      <c r="AN5" s="2">
        <f>($AN$2/$AU$1*(sub!AP3-sub!$B3)^2)^1/2</f>
        <v>1.1087170511672573E-2</v>
      </c>
      <c r="AO5" s="2">
        <f>($AO$2/$AU$1*(sub!AQ3-sub!$B3)^2)^1/2</f>
        <v>0.5721962175719022</v>
      </c>
      <c r="AP5" s="2">
        <f>($AP$2/$AU$1*(sub!AR3-sub!$B3)^2)^1/2</f>
        <v>0.20333021475440277</v>
      </c>
      <c r="AQ5" s="2">
        <f>($AQ$2/$AU$1*(sub!AS3-sub!$B3)^2)^1/2</f>
        <v>0.12825234783086184</v>
      </c>
      <c r="AR5" s="2">
        <f>($AR$2/$AU$1*(sub!AT3-sub!$B3)^2)^1/2</f>
        <v>1.1048719857895608</v>
      </c>
      <c r="AS5" s="2">
        <f>($AS$2/$AU$1*(sub!AU3-sub!$B3)^2)^1/2</f>
        <v>6.4320433311375264E-3</v>
      </c>
      <c r="AT5" s="2">
        <f>($AT$2/$AU$1*(sub!AV3-sub!$B3)^2)^1/2</f>
        <v>0.78305124525046865</v>
      </c>
      <c r="AU5" s="2"/>
      <c r="AV5" s="26">
        <f t="shared" ref="AV5:AV68" si="1">SUM(B5:AT5)/COUNT(B5:AT5)</f>
        <v>0.82436755996228028</v>
      </c>
      <c r="AW5">
        <f t="shared" ref="AW5:AW68" si="2">LOG(AV5)</f>
        <v>-8.387910666304868E-2</v>
      </c>
    </row>
    <row r="6" spans="1:49" x14ac:dyDescent="0.2">
      <c r="A6" s="1">
        <v>39903</v>
      </c>
      <c r="B6" s="2">
        <f>($B$2/$AU$1*(sub!D4-sub!$B4)^2)^1/2</f>
        <v>2.8079726407423089</v>
      </c>
      <c r="C6" s="2">
        <f>($C$2/$AU$1*(sub!E4-sub!$B4)^2)^1/2</f>
        <v>0.15848888178036219</v>
      </c>
      <c r="D6" s="2">
        <f>($D$2/$AU$1*(sub!F4-sub!$B4)^2)^1/2</f>
        <v>0.32695858910778058</v>
      </c>
      <c r="E6" s="2">
        <f>($E$2/$AU$1*(sub!G4-sub!$B4)^2)^1/2</f>
        <v>0.13769719843376241</v>
      </c>
      <c r="F6" s="2">
        <f>($F$2/$AU$1*(sub!H4-sub!$B4)^2)^1/2</f>
        <v>5.0596035797995098E-2</v>
      </c>
      <c r="G6" s="2">
        <f>($G$2/$AU$1*(sub!I4-sub!$B4)^2)^1/2</f>
        <v>6.4578293372449677E-2</v>
      </c>
      <c r="H6" s="2">
        <f>($H$2/$AU$1*(sub!J4-sub!$B4)^2)^1/2</f>
        <v>0.87717762720862102</v>
      </c>
      <c r="I6" s="2">
        <f>($I$2/$AU$1*(sub!K4-sub!$B4)^2)^1/2</f>
        <v>0.22772044656210322</v>
      </c>
      <c r="J6" s="2">
        <f>($J$2/$AU$1*(sub!L4-sub!$B4)^2)^1/2</f>
        <v>0.44335113374159657</v>
      </c>
      <c r="K6" s="2">
        <f>($K$2/$AU$1*(sub!M4-sub!$B4)^2)^1/2</f>
        <v>0.64625552761202676</v>
      </c>
      <c r="L6" s="2">
        <f>($L$2/$AU$1*(sub!N4-sub!$B4)^2)^1/2</f>
        <v>7.4226716178300558E-3</v>
      </c>
      <c r="M6" s="2">
        <f>($M$2/$AU$1*(sub!O4-sub!$B4)^2)^1/2</f>
        <v>1.2912614234273961E-2</v>
      </c>
      <c r="N6" s="2">
        <f>($N$2/$AU$1*(sub!P4-sub!$B4)^2)^1/2</f>
        <v>9.8732772169252722E-5</v>
      </c>
      <c r="O6" s="2">
        <f>($O$2/$AU$1*(sub!Q4-sub!$B4)^2)^1/2</f>
        <v>8.9056346006984987E-4</v>
      </c>
      <c r="P6" s="2">
        <f>($P$2/$AU$1*(sub!R4-sub!$B4)^2)^1/2</f>
        <v>0.15000433389354267</v>
      </c>
      <c r="Q6" s="2">
        <f>($Q$2/$AU$1*(sub!S4-sub!$B4)^2)^1/2</f>
        <v>0.14921454820837576</v>
      </c>
      <c r="R6" s="2">
        <f>($R$2/$AU$1*(sub!T4-sub!$B4)^2)^1/2</f>
        <v>0.11360683083697075</v>
      </c>
      <c r="S6" s="2">
        <f>($S$2/$AU$1*(sub!U4-sub!$B4)^2)^1/2</f>
        <v>6.8499504900342054E-2</v>
      </c>
      <c r="T6" s="2">
        <f>($T$2/$AU$1*(sub!V4-sub!$B4)^2)^1/2</f>
        <v>0.46159400856498417</v>
      </c>
      <c r="U6" s="2">
        <f>($U$2/$AU$1*(sub!W4-sub!$B4)^2)^1/2</f>
        <v>0.2658405502650989</v>
      </c>
      <c r="V6" s="2">
        <f>($V$2/$AU$1*(sub!X4-sub!$B4)^2)^1/2</f>
        <v>0.23213246236308116</v>
      </c>
      <c r="W6" s="2">
        <f>($W$2/$AU$1*(sub!Y4-sub!$B4)^2)^1/2</f>
        <v>9.8055125410709838</v>
      </c>
      <c r="X6" s="2">
        <f>($X$2/$AU$1*(sub!Z4-sub!$B4)^2)^1/2</f>
        <v>0.11478643652998946</v>
      </c>
      <c r="Y6" s="2">
        <f>($Y$2/$AU$1*(sub!AA4-sub!$B4)^2)^1/2</f>
        <v>7.940835893808551E-2</v>
      </c>
      <c r="Z6" s="2">
        <f>($Z$2/$AU$1*(sub!AB4-sub!$B4)^2)^1/2</f>
        <v>3.496079718415087E-3</v>
      </c>
      <c r="AA6" s="2">
        <f>($AA$2/$AU$1*(sub!AC4-sub!$B4)^2)^1/2</f>
        <v>0.11517543079960024</v>
      </c>
      <c r="AB6" s="2">
        <f>($AB$2/$AU$1*(sub!AD4-sub!$B4)^2)^1/2</f>
        <v>1.299661271062367E-2</v>
      </c>
      <c r="AC6" s="2">
        <f>($AC$2/$AU$1*(sub!AE4-sub!$B4)^2)^1/2</f>
        <v>1.0871026189257902</v>
      </c>
      <c r="AD6" s="2">
        <f>($AD$2/$AU$1*(sub!AF4-sub!$B4)^2)^1/2</f>
        <v>10.421943011631273</v>
      </c>
      <c r="AE6" s="2">
        <f>($AE$2/$AU$1*(sub!AG4-sub!$B4)^2)^1/2</f>
        <v>0.2660668016307654</v>
      </c>
      <c r="AF6" s="2">
        <f>($AF$2/$AU$1*(sub!AH4-sub!$B4)^2)^1/2</f>
        <v>0.42583877353337252</v>
      </c>
      <c r="AG6" s="2">
        <f>($AG$2/$AU$1*(sub!AI4-sub!$B4)^2)^1/2</f>
        <v>0.8632433774080287</v>
      </c>
      <c r="AH6" s="2">
        <f>($AH$2/$AU$1*(sub!AJ4-sub!$B4)^2)^1/2</f>
        <v>1.1107267164426891</v>
      </c>
      <c r="AI6" s="2">
        <f>($AI$2/$AU$1*(sub!AK4-sub!$B4)^2)^1/2</f>
        <v>6.5643063754949577E-2</v>
      </c>
      <c r="AJ6" s="2">
        <f>($AJ$2/$AU$1*(sub!AL4-sub!$B4)^2)^1/2</f>
        <v>1.2266461999661185</v>
      </c>
      <c r="AK6" s="2">
        <f>($AK$2/$AU$1*(sub!AM4-sub!$B4)^2)^1/2</f>
        <v>2.3704727731276357E-2</v>
      </c>
      <c r="AL6" s="2">
        <f>($AL$2/$AU$1*(sub!AN4-sub!$B4)^2)^1/2</f>
        <v>2.1224561097039112E-2</v>
      </c>
      <c r="AM6" s="2">
        <f>($AM$2/$AU$1*(sub!AO4-sub!$B4)^2)^1/2</f>
        <v>8.1117979507357343E-2</v>
      </c>
      <c r="AN6" s="2">
        <f>($AN$2/$AU$1*(sub!AP4-sub!$B4)^2)^1/2</f>
        <v>1.5495509854647566E-4</v>
      </c>
      <c r="AO6" s="2">
        <f>($AO$2/$AU$1*(sub!AQ4-sub!$B4)^2)^1/2</f>
        <v>0.45283818388364949</v>
      </c>
      <c r="AP6" s="2">
        <f>($AP$2/$AU$1*(sub!AR4-sub!$B4)^2)^1/2</f>
        <v>0.26058945557259583</v>
      </c>
      <c r="AQ6" s="2">
        <f>($AQ$2/$AU$1*(sub!AS4-sub!$B4)^2)^1/2</f>
        <v>0.25369091153644979</v>
      </c>
      <c r="AR6" s="2">
        <f>($AR$2/$AU$1*(sub!AT4-sub!$B4)^2)^1/2</f>
        <v>1.0817805938184437</v>
      </c>
      <c r="AS6" s="2">
        <f>($AS$2/$AU$1*(sub!AU4-sub!$B4)^2)^1/2</f>
        <v>5.6627332086726573E-2</v>
      </c>
      <c r="AT6" s="2">
        <f>($AT$2/$AU$1*(sub!AV4-sub!$B4)^2)^1/2</f>
        <v>1.2252950271696268</v>
      </c>
      <c r="AU6" s="2"/>
      <c r="AV6" s="26">
        <f t="shared" si="1"/>
        <v>0.80574717657862516</v>
      </c>
      <c r="AW6">
        <f t="shared" si="2"/>
        <v>-9.3801207625707372E-2</v>
      </c>
    </row>
    <row r="7" spans="1:49" x14ac:dyDescent="0.2">
      <c r="A7" s="1">
        <v>39933</v>
      </c>
      <c r="B7" s="2">
        <f>($B$2/$AU$1*(sub!D5-sub!$B5)^2)^1/2</f>
        <v>1.8066248805200855</v>
      </c>
      <c r="C7" s="2">
        <f>($C$2/$AU$1*(sub!E5-sub!$B5)^2)^1/2</f>
        <v>0.12771888711570833</v>
      </c>
      <c r="D7" s="2">
        <f>($D$2/$AU$1*(sub!F5-sub!$B5)^2)^1/2</f>
        <v>0.12745150094921634</v>
      </c>
      <c r="E7" s="2">
        <f>($E$2/$AU$1*(sub!G5-sub!$B5)^2)^1/2</f>
        <v>0.16919005378247673</v>
      </c>
      <c r="F7" s="2">
        <f>($F$2/$AU$1*(sub!H5-sub!$B5)^2)^1/2</f>
        <v>0.20723252224403582</v>
      </c>
      <c r="G7" s="2">
        <f>($G$2/$AU$1*(sub!I5-sub!$B5)^2)^1/2</f>
        <v>4.8749793960824114E-2</v>
      </c>
      <c r="H7" s="2">
        <f>($H$2/$AU$1*(sub!J5-sub!$B5)^2)^1/2</f>
        <v>0.78789985537402885</v>
      </c>
      <c r="I7" s="2">
        <f>($I$2/$AU$1*(sub!K5-sub!$B5)^2)^1/2</f>
        <v>0.30134195099995276</v>
      </c>
      <c r="J7" s="2">
        <f>($J$2/$AU$1*(sub!L5-sub!$B5)^2)^1/2</f>
        <v>0.49567485739131989</v>
      </c>
      <c r="K7" s="2">
        <f>($K$2/$AU$1*(sub!M5-sub!$B5)^2)^1/2</f>
        <v>1.0269500933894584</v>
      </c>
      <c r="L7" s="2">
        <f>($L$2/$AU$1*(sub!N5-sub!$B5)^2)^1/2</f>
        <v>4.4333585139801589E-3</v>
      </c>
      <c r="M7" s="2">
        <f>($M$2/$AU$1*(sub!O5-sub!$B5)^2)^1/2</f>
        <v>1.1579882351097521E-2</v>
      </c>
      <c r="N7" s="2">
        <f>($N$2/$AU$1*(sub!P5-sub!$B5)^2)^1/2</f>
        <v>1.1359728699908735E-3</v>
      </c>
      <c r="O7" s="2">
        <f>($O$2/$AU$1*(sub!Q5-sub!$B5)^2)^1/2</f>
        <v>2.5581433324277607E-6</v>
      </c>
      <c r="P7" s="2">
        <f>($P$2/$AU$1*(sub!R5-sub!$B5)^2)^1/2</f>
        <v>0.14810965144826471</v>
      </c>
      <c r="Q7" s="2">
        <f>($Q$2/$AU$1*(sub!S5-sub!$B5)^2)^1/2</f>
        <v>0.10357232674320292</v>
      </c>
      <c r="R7" s="2">
        <f>($R$2/$AU$1*(sub!T5-sub!$B5)^2)^1/2</f>
        <v>9.7888667832610854E-2</v>
      </c>
      <c r="S7" s="2">
        <f>($S$2/$AU$1*(sub!U5-sub!$B5)^2)^1/2</f>
        <v>6.5505896114929157E-2</v>
      </c>
      <c r="T7" s="2">
        <f>($T$2/$AU$1*(sub!V5-sub!$B5)^2)^1/2</f>
        <v>0.44912207780333746</v>
      </c>
      <c r="U7" s="2">
        <f>($U$2/$AU$1*(sub!W5-sub!$B5)^2)^1/2</f>
        <v>0.23484175626299567</v>
      </c>
      <c r="V7" s="2">
        <f>($V$2/$AU$1*(sub!X5-sub!$B5)^2)^1/2</f>
        <v>0.22694499104101151</v>
      </c>
      <c r="W7" s="2">
        <f>($W$2/$AU$1*(sub!Y5-sub!$B5)^2)^1/2</f>
        <v>9.039239839005365</v>
      </c>
      <c r="X7" s="2">
        <f>($X$2/$AU$1*(sub!Z5-sub!$B5)^2)^1/2</f>
        <v>0.18228248433804359</v>
      </c>
      <c r="Y7" s="2">
        <f>($Y$2/$AU$1*(sub!AA5-sub!$B5)^2)^1/2</f>
        <v>0.14039063527370579</v>
      </c>
      <c r="Z7" s="2">
        <f>($Z$2/$AU$1*(sub!AB5-sub!$B5)^2)^1/2</f>
        <v>2.0065553569680996E-4</v>
      </c>
      <c r="AA7" s="2">
        <f>($AA$2/$AU$1*(sub!AC5-sub!$B5)^2)^1/2</f>
        <v>0.23024570091647298</v>
      </c>
      <c r="AB7" s="2">
        <f>($AB$2/$AU$1*(sub!AD5-sub!$B5)^2)^1/2</f>
        <v>1.3595033568764497E-2</v>
      </c>
      <c r="AC7" s="2">
        <f>($AC$2/$AU$1*(sub!AE5-sub!$B5)^2)^1/2</f>
        <v>0.83388448456240349</v>
      </c>
      <c r="AD7" s="2">
        <f>($AD$2/$AU$1*(sub!AF5-sub!$B5)^2)^1/2</f>
        <v>12.793631566003951</v>
      </c>
      <c r="AE7" s="2">
        <f>($AE$2/$AU$1*(sub!AG5-sub!$B5)^2)^1/2</f>
        <v>0.2458585168351417</v>
      </c>
      <c r="AF7" s="2">
        <f>($AF$2/$AU$1*(sub!AH5-sub!$B5)^2)^1/2</f>
        <v>0.6524478213995053</v>
      </c>
      <c r="AG7" s="2">
        <f>($AG$2/$AU$1*(sub!AI5-sub!$B5)^2)^1/2</f>
        <v>1.0249306199963939</v>
      </c>
      <c r="AH7" s="2">
        <f>($AH$2/$AU$1*(sub!AJ5-sub!$B5)^2)^1/2</f>
        <v>0.93164528900585042</v>
      </c>
      <c r="AI7" s="2">
        <f>($AI$2/$AU$1*(sub!AK5-sub!$B5)^2)^1/2</f>
        <v>5.346462488432141E-2</v>
      </c>
      <c r="AJ7" s="2">
        <f>($AJ$2/$AU$1*(sub!AL5-sub!$B5)^2)^1/2</f>
        <v>1.5211039409362417</v>
      </c>
      <c r="AK7" s="2">
        <f>($AK$2/$AU$1*(sub!AM5-sub!$B5)^2)^1/2</f>
        <v>2.1299520010816361E-2</v>
      </c>
      <c r="AL7" s="2">
        <f>($AL$2/$AU$1*(sub!AN5-sub!$B5)^2)^1/2</f>
        <v>2.1027582477014604E-2</v>
      </c>
      <c r="AM7" s="2">
        <f>($AM$2/$AU$1*(sub!AO5-sub!$B5)^2)^1/2</f>
        <v>8.299989724029927E-2</v>
      </c>
      <c r="AN7" s="2">
        <f>($AN$2/$AU$1*(sub!AP5-sub!$B5)^2)^1/2</f>
        <v>2.3147901357306093E-4</v>
      </c>
      <c r="AO7" s="2">
        <f>($AO$2/$AU$1*(sub!AQ5-sub!$B5)^2)^1/2</f>
        <v>0.62418100310514257</v>
      </c>
      <c r="AP7" s="2">
        <f>($AP$2/$AU$1*(sub!AR5-sub!$B5)^2)^1/2</f>
        <v>0.21412193796784096</v>
      </c>
      <c r="AQ7" s="2">
        <f>($AQ$2/$AU$1*(sub!AS5-sub!$B5)^2)^1/2</f>
        <v>0.26468850239591585</v>
      </c>
      <c r="AR7" s="2">
        <f>($AR$2/$AU$1*(sub!AT5-sub!$B5)^2)^1/2</f>
        <v>0.70601582347976743</v>
      </c>
      <c r="AS7" s="2">
        <f>($AS$2/$AU$1*(sub!AU5-sub!$B5)^2)^1/2</f>
        <v>5.2873599302637402E-2</v>
      </c>
      <c r="AT7" s="2">
        <f>($AT$2/$AU$1*(sub!AV5-sub!$B5)^2)^1/2</f>
        <v>1.2339713835643529</v>
      </c>
      <c r="AU7" s="2"/>
      <c r="AV7" s="26">
        <f t="shared" si="1"/>
        <v>0.82947341057046831</v>
      </c>
      <c r="AW7">
        <f t="shared" si="2"/>
        <v>-8.1197531071332402E-2</v>
      </c>
    </row>
    <row r="8" spans="1:49" x14ac:dyDescent="0.2">
      <c r="A8" s="1">
        <v>39964</v>
      </c>
      <c r="B8" s="2">
        <f>($B$2/$AU$1*(sub!D6-sub!$B6)^2)^1/2</f>
        <v>0.11930455279043921</v>
      </c>
      <c r="C8" s="2">
        <f>($C$2/$AU$1*(sub!E6-sub!$B6)^2)^1/2</f>
        <v>0.11821166941407441</v>
      </c>
      <c r="D8" s="2">
        <f>($D$2/$AU$1*(sub!F6-sub!$B6)^2)^1/2</f>
        <v>7.4091106368162601E-2</v>
      </c>
      <c r="E8" s="2">
        <f>($E$2/$AU$1*(sub!G6-sub!$B6)^2)^1/2</f>
        <v>0.2071767481761464</v>
      </c>
      <c r="F8" s="2">
        <f>($F$2/$AU$1*(sub!H6-sub!$B6)^2)^1/2</f>
        <v>0.54439080754194591</v>
      </c>
      <c r="G8" s="2">
        <f>($G$2/$AU$1*(sub!I6-sub!$B6)^2)^1/2</f>
        <v>0.15368516207207697</v>
      </c>
      <c r="H8" s="2">
        <f>($H$2/$AU$1*(sub!J6-sub!$B6)^2)^1/2</f>
        <v>0.76199500116482233</v>
      </c>
      <c r="I8" s="2">
        <f>($I$2/$AU$1*(sub!K6-sub!$B6)^2)^1/2</f>
        <v>0.30347701203357341</v>
      </c>
      <c r="J8" s="2">
        <f>($J$2/$AU$1*(sub!L6-sub!$B6)^2)^1/2</f>
        <v>0.56098419517480214</v>
      </c>
      <c r="K8" s="2">
        <f>($K$2/$AU$1*(sub!M6-sub!$B6)^2)^1/2</f>
        <v>1.2187076745760967</v>
      </c>
      <c r="L8" s="2">
        <f>($L$2/$AU$1*(sub!N6-sub!$B6)^2)^1/2</f>
        <v>1.4395824658385757E-2</v>
      </c>
      <c r="M8" s="2">
        <f>($M$2/$AU$1*(sub!O6-sub!$B6)^2)^1/2</f>
        <v>1.9693623056405048E-2</v>
      </c>
      <c r="N8" s="2">
        <f>($N$2/$AU$1*(sub!P6-sub!$B6)^2)^1/2</f>
        <v>2.1693113653348966E-3</v>
      </c>
      <c r="O8" s="2">
        <f>($O$2/$AU$1*(sub!Q6-sub!$B6)^2)^1/2</f>
        <v>9.2513022916738219E-7</v>
      </c>
      <c r="P8" s="2">
        <f>($P$2/$AU$1*(sub!R6-sub!$B6)^2)^1/2</f>
        <v>0.163130220854068</v>
      </c>
      <c r="Q8" s="2">
        <f>($Q$2/$AU$1*(sub!S6-sub!$B6)^2)^1/2</f>
        <v>9.5759705405243645E-2</v>
      </c>
      <c r="R8" s="2">
        <f>($R$2/$AU$1*(sub!T6-sub!$B6)^2)^1/2</f>
        <v>9.8915424663260171E-2</v>
      </c>
      <c r="S8" s="2">
        <f>($S$2/$AU$1*(sub!U6-sub!$B6)^2)^1/2</f>
        <v>4.5466617448132601E-2</v>
      </c>
      <c r="T8" s="2">
        <f>($T$2/$AU$1*(sub!V6-sub!$B6)^2)^1/2</f>
        <v>0.36229488380490371</v>
      </c>
      <c r="U8" s="2">
        <f>($U$2/$AU$1*(sub!W6-sub!$B6)^2)^1/2</f>
        <v>0.15309740838129099</v>
      </c>
      <c r="V8" s="2">
        <f>($V$2/$AU$1*(sub!X6-sub!$B6)^2)^1/2</f>
        <v>0.1904460261033834</v>
      </c>
      <c r="W8" s="2">
        <f>($W$2/$AU$1*(sub!Y6-sub!$B6)^2)^1/2</f>
        <v>10.101899582552416</v>
      </c>
      <c r="X8" s="2">
        <f>($X$2/$AU$1*(sub!Z6-sub!$B6)^2)^1/2</f>
        <v>0.13494543505341014</v>
      </c>
      <c r="Y8" s="2">
        <f>($Y$2/$AU$1*(sub!AA6-sub!$B6)^2)^1/2</f>
        <v>0.11908565089151849</v>
      </c>
      <c r="Z8" s="2">
        <f>($Z$2/$AU$1*(sub!AB6-sub!$B6)^2)^1/2</f>
        <v>3.5424506888887992E-3</v>
      </c>
      <c r="AA8" s="2">
        <f>($AA$2/$AU$1*(sub!AC6-sub!$B6)^2)^1/2</f>
        <v>0.15562836077909958</v>
      </c>
      <c r="AB8" s="2">
        <f>($AB$2/$AU$1*(sub!AD6-sub!$B6)^2)^1/2</f>
        <v>2.8975903407607539E-2</v>
      </c>
      <c r="AC8" s="2">
        <f>($AC$2/$AU$1*(sub!AE6-sub!$B6)^2)^1/2</f>
        <v>0.27462966324734522</v>
      </c>
      <c r="AD8" s="2">
        <f>($AD$2/$AU$1*(sub!AF6-sub!$B6)^2)^1/2</f>
        <v>18.103769362093171</v>
      </c>
      <c r="AE8" s="2">
        <f>($AE$2/$AU$1*(sub!AG6-sub!$B6)^2)^1/2</f>
        <v>0.22017162935716977</v>
      </c>
      <c r="AF8" s="2">
        <f>($AF$2/$AU$1*(sub!AH6-sub!$B6)^2)^1/2</f>
        <v>0.58098409721936894</v>
      </c>
      <c r="AG8" s="2">
        <f>($AG$2/$AU$1*(sub!AI6-sub!$B6)^2)^1/2</f>
        <v>1.1666645745763702</v>
      </c>
      <c r="AH8" s="2">
        <f>($AH$2/$AU$1*(sub!AJ6-sub!$B6)^2)^1/2</f>
        <v>0.84958745351631004</v>
      </c>
      <c r="AI8" s="2">
        <f>($AI$2/$AU$1*(sub!AK6-sub!$B6)^2)^1/2</f>
        <v>4.7011889631042948E-2</v>
      </c>
      <c r="AJ8" s="2">
        <f>($AJ$2/$AU$1*(sub!AL6-sub!$B6)^2)^1/2</f>
        <v>1.5377061214999705</v>
      </c>
      <c r="AK8" s="2">
        <f>($AK$2/$AU$1*(sub!AM6-sub!$B6)^2)^1/2</f>
        <v>4.5327957609367209E-6</v>
      </c>
      <c r="AL8" s="2">
        <f>($AL$2/$AU$1*(sub!AN6-sub!$B6)^2)^1/2</f>
        <v>1.9601149934129473E-2</v>
      </c>
      <c r="AM8" s="2">
        <f>($AM$2/$AU$1*(sub!AO6-sub!$B6)^2)^1/2</f>
        <v>9.7567948592606465E-2</v>
      </c>
      <c r="AN8" s="2">
        <f>($AN$2/$AU$1*(sub!AP6-sub!$B6)^2)^1/2</f>
        <v>1.2706684383984319E-3</v>
      </c>
      <c r="AO8" s="2">
        <f>($AO$2/$AU$1*(sub!AQ6-sub!$B6)^2)^1/2</f>
        <v>0.46333030704467959</v>
      </c>
      <c r="AP8" s="2">
        <f>($AP$2/$AU$1*(sub!AR6-sub!$B6)^2)^1/2</f>
        <v>0.20076760829346191</v>
      </c>
      <c r="AQ8" s="2">
        <f>($AQ$2/$AU$1*(sub!AS6-sub!$B6)^2)^1/2</f>
        <v>0.31117564092621514</v>
      </c>
      <c r="AR8" s="2">
        <f>($AR$2/$AU$1*(sub!AT6-sub!$B6)^2)^1/2</f>
        <v>0.75243565222121356</v>
      </c>
      <c r="AS8" s="2">
        <f>($AS$2/$AU$1*(sub!AU6-sub!$B6)^2)^1/2</f>
        <v>2.9135005688225208E-2</v>
      </c>
      <c r="AT8" s="2">
        <f>($AT$2/$AU$1*(sub!AV6-sub!$B6)^2)^1/2</f>
        <v>1.2990023901832877</v>
      </c>
      <c r="AU8" s="2"/>
      <c r="AV8" s="26">
        <f t="shared" si="1"/>
        <v>0.92680637730698789</v>
      </c>
      <c r="AW8">
        <f t="shared" si="2"/>
        <v>-3.3010986513799863E-2</v>
      </c>
    </row>
    <row r="9" spans="1:49" x14ac:dyDescent="0.2">
      <c r="A9" s="1">
        <v>39994</v>
      </c>
      <c r="B9" s="2">
        <f>($B$2/$AU$1*(sub!D7-sub!$B7)^2)^1/2</f>
        <v>2.6603722023850921E-2</v>
      </c>
      <c r="C9" s="2">
        <f>($C$2/$AU$1*(sub!E7-sub!$B7)^2)^1/2</f>
        <v>5.6439378398760003E-2</v>
      </c>
      <c r="D9" s="2">
        <f>($D$2/$AU$1*(sub!F7-sub!$B7)^2)^1/2</f>
        <v>4.0394112755918476E-2</v>
      </c>
      <c r="E9" s="2">
        <f>($E$2/$AU$1*(sub!G7-sub!$B7)^2)^1/2</f>
        <v>0.33132602631088975</v>
      </c>
      <c r="F9" s="2">
        <f>($F$2/$AU$1*(sub!H7-sub!$B7)^2)^1/2</f>
        <v>0.82921862089989962</v>
      </c>
      <c r="G9" s="2">
        <f>($G$2/$AU$1*(sub!I7-sub!$B7)^2)^1/2</f>
        <v>3.0247902148346148E-2</v>
      </c>
      <c r="H9" s="2">
        <f>($H$2/$AU$1*(sub!J7-sub!$B7)^2)^1/2</f>
        <v>0.90336672448402089</v>
      </c>
      <c r="I9" s="2">
        <f>($I$2/$AU$1*(sub!K7-sub!$B7)^2)^1/2</f>
        <v>0.27859146465190215</v>
      </c>
      <c r="J9" s="2">
        <f>($J$2/$AU$1*(sub!L7-sub!$B7)^2)^1/2</f>
        <v>0.41367924348574098</v>
      </c>
      <c r="K9" s="2">
        <f>($K$2/$AU$1*(sub!M7-sub!$B7)^2)^1/2</f>
        <v>0.8384910365489544</v>
      </c>
      <c r="L9" s="2">
        <f>($L$2/$AU$1*(sub!N7-sub!$B7)^2)^1/2</f>
        <v>3.0602115944570837E-2</v>
      </c>
      <c r="M9" s="2">
        <f>($M$2/$AU$1*(sub!O7-sub!$B7)^2)^1/2</f>
        <v>4.0814833053570455E-2</v>
      </c>
      <c r="N9" s="2">
        <f>($N$2/$AU$1*(sub!P7-sub!$B7)^2)^1/2</f>
        <v>3.073512492421424E-3</v>
      </c>
      <c r="O9" s="2">
        <f>($O$2/$AU$1*(sub!Q7-sub!$B7)^2)^1/2</f>
        <v>9.0531673427404827E-3</v>
      </c>
      <c r="P9" s="2">
        <f>($P$2/$AU$1*(sub!R7-sub!$B7)^2)^1/2</f>
        <v>0.20998782726413603</v>
      </c>
      <c r="Q9" s="2">
        <f>($Q$2/$AU$1*(sub!S7-sub!$B7)^2)^1/2</f>
        <v>5.3495178169226353E-2</v>
      </c>
      <c r="R9" s="2">
        <f>($R$2/$AU$1*(sub!T7-sub!$B7)^2)^1/2</f>
        <v>4.7869012566279866E-2</v>
      </c>
      <c r="S9" s="2">
        <f>($S$2/$AU$1*(sub!U7-sub!$B7)^2)^1/2</f>
        <v>4.0299812036402143E-2</v>
      </c>
      <c r="T9" s="2">
        <f>($T$2/$AU$1*(sub!V7-sub!$B7)^2)^1/2</f>
        <v>0.31299009638542019</v>
      </c>
      <c r="U9" s="2">
        <f>($U$2/$AU$1*(sub!W7-sub!$B7)^2)^1/2</f>
        <v>0.12587472160388413</v>
      </c>
      <c r="V9" s="2">
        <f>($V$2/$AU$1*(sub!X7-sub!$B7)^2)^1/2</f>
        <v>8.7038823276664345E-2</v>
      </c>
      <c r="W9" s="2">
        <f>($W$2/$AU$1*(sub!Y7-sub!$B7)^2)^1/2</f>
        <v>9.3975870351300319</v>
      </c>
      <c r="X9" s="2">
        <f>($X$2/$AU$1*(sub!Z7-sub!$B7)^2)^1/2</f>
        <v>0.12344889126902442</v>
      </c>
      <c r="Y9" s="2">
        <f>($Y$2/$AU$1*(sub!AA7-sub!$B7)^2)^1/2</f>
        <v>0.14957249468140102</v>
      </c>
      <c r="Z9" s="2">
        <f>($Z$2/$AU$1*(sub!AB7-sub!$B7)^2)^1/2</f>
        <v>2.617142516151658E-2</v>
      </c>
      <c r="AA9" s="2">
        <f>($AA$2/$AU$1*(sub!AC7-sub!$B7)^2)^1/2</f>
        <v>0.16951569740275696</v>
      </c>
      <c r="AB9" s="2">
        <f>($AB$2/$AU$1*(sub!AD7-sub!$B7)^2)^1/2</f>
        <v>5.6639650160350719E-2</v>
      </c>
      <c r="AC9" s="2">
        <f>($AC$2/$AU$1*(sub!AE7-sub!$B7)^2)^1/2</f>
        <v>0.2629071289584432</v>
      </c>
      <c r="AD9" s="2">
        <f>($AD$2/$AU$1*(sub!AF7-sub!$B7)^2)^1/2</f>
        <v>19.925855059283315</v>
      </c>
      <c r="AE9" s="2">
        <f>($AE$2/$AU$1*(sub!AG7-sub!$B7)^2)^1/2</f>
        <v>0.25725772501728128</v>
      </c>
      <c r="AF9" s="2">
        <f>($AF$2/$AU$1*(sub!AH7-sub!$B7)^2)^1/2</f>
        <v>0.10132311397213002</v>
      </c>
      <c r="AG9" s="2">
        <f>($AG$2/$AU$1*(sub!AI7-sub!$B7)^2)^1/2</f>
        <v>1.4273693891015957</v>
      </c>
      <c r="AH9" s="2">
        <f>($AH$2/$AU$1*(sub!AJ7-sub!$B7)^2)^1/2</f>
        <v>0.58978574581563481</v>
      </c>
      <c r="AI9" s="2">
        <f>($AI$2/$AU$1*(sub!AK7-sub!$B7)^2)^1/2</f>
        <v>7.3750764092992305E-2</v>
      </c>
      <c r="AJ9" s="2">
        <f>($AJ$2/$AU$1*(sub!AL7-sub!$B7)^2)^1/2</f>
        <v>1.6805810864802888</v>
      </c>
      <c r="AK9" s="2">
        <f>($AK$2/$AU$1*(sub!AM7-sub!$B7)^2)^1/2</f>
        <v>2.4155533373353491E-6</v>
      </c>
      <c r="AL9" s="2">
        <f>($AL$2/$AU$1*(sub!AN7-sub!$B7)^2)^1/2</f>
        <v>1.4959449151882791E-2</v>
      </c>
      <c r="AM9" s="2">
        <f>($AM$2/$AU$1*(sub!AO7-sub!$B7)^2)^1/2</f>
        <v>0.15851525072537198</v>
      </c>
      <c r="AN9" s="2">
        <f>($AN$2/$AU$1*(sub!AP7-sub!$B7)^2)^1/2</f>
        <v>1.1639629407393439E-2</v>
      </c>
      <c r="AO9" s="2">
        <f>($AO$2/$AU$1*(sub!AQ7-sub!$B7)^2)^1/2</f>
        <v>0.40676990675640173</v>
      </c>
      <c r="AP9" s="2">
        <f>($AP$2/$AU$1*(sub!AR7-sub!$B7)^2)^1/2</f>
        <v>0.31824075879709324</v>
      </c>
      <c r="AQ9" s="2">
        <f>($AQ$2/$AU$1*(sub!AS7-sub!$B7)^2)^1/2</f>
        <v>0.35525544298851214</v>
      </c>
      <c r="AR9" s="2">
        <f>($AR$2/$AU$1*(sub!AT7-sub!$B7)^2)^1/2</f>
        <v>0.92841021611494645</v>
      </c>
      <c r="AS9" s="2">
        <f>($AS$2/$AU$1*(sub!AU7-sub!$B7)^2)^1/2</f>
        <v>1.0152602800587716E-2</v>
      </c>
      <c r="AT9" s="2">
        <f>($AT$2/$AU$1*(sub!AV7-sub!$B7)^2)^1/2</f>
        <v>1.674046938320165</v>
      </c>
      <c r="AU9" s="2"/>
      <c r="AV9" s="26">
        <f t="shared" si="1"/>
        <v>0.95176033664413451</v>
      </c>
      <c r="AW9">
        <f t="shared" si="2"/>
        <v>-2.1472397809490514E-2</v>
      </c>
    </row>
    <row r="10" spans="1:49" x14ac:dyDescent="0.2">
      <c r="A10" s="1">
        <v>40025</v>
      </c>
      <c r="B10" s="2">
        <f>($B$2/$AU$1*(sub!D8-sub!$B8)^2)^1/2</f>
        <v>0.17824963040989056</v>
      </c>
      <c r="C10" s="2">
        <f>($C$2/$AU$1*(sub!E8-sub!$B8)^2)^1/2</f>
        <v>2.5276326719193302E-3</v>
      </c>
      <c r="D10" s="2">
        <f>($D$2/$AU$1*(sub!F8-sub!$B8)^2)^1/2</f>
        <v>4.4042687858813129E-2</v>
      </c>
      <c r="E10" s="2">
        <f>($E$2/$AU$1*(sub!G8-sub!$B8)^2)^1/2</f>
        <v>0.18433129378873953</v>
      </c>
      <c r="F10" s="2">
        <f>($F$2/$AU$1*(sub!H8-sub!$B8)^2)^1/2</f>
        <v>1.0111030595203445</v>
      </c>
      <c r="G10" s="2">
        <f>($G$2/$AU$1*(sub!I8-sub!$B8)^2)^1/2</f>
        <v>3.1528960585693593E-2</v>
      </c>
      <c r="H10" s="2">
        <f>($H$2/$AU$1*(sub!J8-sub!$B8)^2)^1/2</f>
        <v>0.52840051576789782</v>
      </c>
      <c r="I10" s="2">
        <f>($I$2/$AU$1*(sub!K8-sub!$B8)^2)^1/2</f>
        <v>0.13774523507039502</v>
      </c>
      <c r="J10" s="2">
        <f>($J$2/$AU$1*(sub!L8-sub!$B8)^2)^1/2</f>
        <v>0.25878992551445423</v>
      </c>
      <c r="K10" s="2">
        <f>($K$2/$AU$1*(sub!M8-sub!$B8)^2)^1/2</f>
        <v>0.74857293047500628</v>
      </c>
      <c r="L10" s="2">
        <f>($L$2/$AU$1*(sub!N8-sub!$B8)^2)^1/2</f>
        <v>0.10886683020227653</v>
      </c>
      <c r="M10" s="2">
        <f>($M$2/$AU$1*(sub!O8-sub!$B8)^2)^1/2</f>
        <v>3.4540801722410287E-2</v>
      </c>
      <c r="N10" s="2">
        <f>($N$2/$AU$1*(sub!P8-sub!$B8)^2)^1/2</f>
        <v>3.1981920058819953E-3</v>
      </c>
      <c r="O10" s="2">
        <f>($O$2/$AU$1*(sub!Q8-sub!$B8)^2)^1/2</f>
        <v>9.7689255525485272E-3</v>
      </c>
      <c r="P10" s="2">
        <f>($P$2/$AU$1*(sub!R8-sub!$B8)^2)^1/2</f>
        <v>0.46253445992472136</v>
      </c>
      <c r="Q10" s="2">
        <f>($Q$2/$AU$1*(sub!S8-sub!$B8)^2)^1/2</f>
        <v>2.3935579921224862E-2</v>
      </c>
      <c r="R10" s="2">
        <f>($R$2/$AU$1*(sub!T8-sub!$B8)^2)^1/2</f>
        <v>2.3171344915012927E-2</v>
      </c>
      <c r="S10" s="2">
        <f>($S$2/$AU$1*(sub!U8-sub!$B8)^2)^1/2</f>
        <v>2.3549000463049644E-2</v>
      </c>
      <c r="T10" s="2">
        <f>($T$2/$AU$1*(sub!V8-sub!$B8)^2)^1/2</f>
        <v>0.2341409648984748</v>
      </c>
      <c r="U10" s="2">
        <f>($U$2/$AU$1*(sub!W8-sub!$B8)^2)^1/2</f>
        <v>0.12572648065829767</v>
      </c>
      <c r="V10" s="2">
        <f>($V$2/$AU$1*(sub!X8-sub!$B8)^2)^1/2</f>
        <v>0.105696125270099</v>
      </c>
      <c r="W10" s="2">
        <f>($W$2/$AU$1*(sub!Y8-sub!$B8)^2)^1/2</f>
        <v>8.6413300349212747</v>
      </c>
      <c r="X10" s="2">
        <f>($X$2/$AU$1*(sub!Z8-sub!$B8)^2)^1/2</f>
        <v>0.10938057445148795</v>
      </c>
      <c r="Y10" s="2">
        <f>($Y$2/$AU$1*(sub!AA8-sub!$B8)^2)^1/2</f>
        <v>8.4606514764591384E-2</v>
      </c>
      <c r="Z10" s="2">
        <f>($Z$2/$AU$1*(sub!AB8-sub!$B8)^2)^1/2</f>
        <v>4.470537134811111E-2</v>
      </c>
      <c r="AA10" s="2">
        <f>($AA$2/$AU$1*(sub!AC8-sub!$B8)^2)^1/2</f>
        <v>0.11062713995012481</v>
      </c>
      <c r="AB10" s="2">
        <f>($AB$2/$AU$1*(sub!AD8-sub!$B8)^2)^1/2</f>
        <v>6.7191193930603285E-2</v>
      </c>
      <c r="AC10" s="2">
        <f>($AC$2/$AU$1*(sub!AE8-sub!$B8)^2)^1/2</f>
        <v>0.41539621883288386</v>
      </c>
      <c r="AD10" s="2">
        <f>($AD$2/$AU$1*(sub!AF8-sub!$B8)^2)^1/2</f>
        <v>21.062988304731586</v>
      </c>
      <c r="AE10" s="2">
        <f>($AE$2/$AU$1*(sub!AG8-sub!$B8)^2)^1/2</f>
        <v>0.1928506355384258</v>
      </c>
      <c r="AF10" s="2">
        <f>($AF$2/$AU$1*(sub!AH8-sub!$B8)^2)^1/2</f>
        <v>0.18712855052739577</v>
      </c>
      <c r="AG10" s="2">
        <f>($AG$2/$AU$1*(sub!AI8-sub!$B8)^2)^1/2</f>
        <v>1.4034551345184068</v>
      </c>
      <c r="AH10" s="2">
        <f>($AH$2/$AU$1*(sub!AJ8-sub!$B8)^2)^1/2</f>
        <v>0.51814923645926303</v>
      </c>
      <c r="AI10" s="2">
        <f>($AI$2/$AU$1*(sub!AK8-sub!$B8)^2)^1/2</f>
        <v>0.10573030312824434</v>
      </c>
      <c r="AJ10" s="2">
        <f>($AJ$2/$AU$1*(sub!AL8-sub!$B8)^2)^1/2</f>
        <v>1.706396403454995</v>
      </c>
      <c r="AK10" s="2">
        <f>($AK$2/$AU$1*(sub!AM8-sub!$B8)^2)^1/2</f>
        <v>2.9265122001548012E-4</v>
      </c>
      <c r="AL10" s="2">
        <f>($AL$2/$AU$1*(sub!AN8-sub!$B8)^2)^1/2</f>
        <v>1.3634642090645121E-2</v>
      </c>
      <c r="AM10" s="2">
        <f>($AM$2/$AU$1*(sub!AO8-sub!$B8)^2)^1/2</f>
        <v>0.18062709215882611</v>
      </c>
      <c r="AN10" s="2">
        <f>($AN$2/$AU$1*(sub!AP8-sub!$B8)^2)^1/2</f>
        <v>1.7032757918457844E-2</v>
      </c>
      <c r="AO10" s="2">
        <f>($AO$2/$AU$1*(sub!AQ8-sub!$B8)^2)^1/2</f>
        <v>0.40583904037936747</v>
      </c>
      <c r="AP10" s="2">
        <f>($AP$2/$AU$1*(sub!AR8-sub!$B8)^2)^1/2</f>
        <v>5.0898485787231738E-2</v>
      </c>
      <c r="AQ10" s="2">
        <f>($AQ$2/$AU$1*(sub!AS8-sub!$B8)^2)^1/2</f>
        <v>0.38004911018004089</v>
      </c>
      <c r="AR10" s="2">
        <f>($AR$2/$AU$1*(sub!AT8-sub!$B8)^2)^1/2</f>
        <v>0.60214360221870578</v>
      </c>
      <c r="AS10" s="2">
        <f>($AS$2/$AU$1*(sub!AU8-sub!$B8)^2)^1/2</f>
        <v>0.60739236986672174</v>
      </c>
      <c r="AT10" s="2">
        <f>($AT$2/$AU$1*(sub!AV8-sub!$B8)^2)^1/2</f>
        <v>1.2415659763924327</v>
      </c>
      <c r="AU10" s="2"/>
      <c r="AV10" s="26">
        <f t="shared" si="1"/>
        <v>0.94288515382148874</v>
      </c>
      <c r="AW10">
        <f t="shared" si="2"/>
        <v>-2.554120238362393E-2</v>
      </c>
    </row>
    <row r="11" spans="1:49" x14ac:dyDescent="0.2">
      <c r="A11" s="1">
        <v>40056</v>
      </c>
      <c r="B11" s="2">
        <f>($B$2/$AU$1*(sub!D9-sub!$B9)^2)^1/2</f>
        <v>0.69166881566185556</v>
      </c>
      <c r="C11" s="2">
        <f>($C$2/$AU$1*(sub!E9-sub!$B9)^2)^1/2</f>
        <v>1.0515759673877141E-2</v>
      </c>
      <c r="D11" s="2">
        <f>($D$2/$AU$1*(sub!F9-sub!$B9)^2)^1/2</f>
        <v>3.9909149564762422E-2</v>
      </c>
      <c r="E11" s="2">
        <f>($E$2/$AU$1*(sub!G9-sub!$B9)^2)^1/2</f>
        <v>0.14254375968858909</v>
      </c>
      <c r="F11" s="2">
        <f>($F$2/$AU$1*(sub!H9-sub!$B9)^2)^1/2</f>
        <v>1.2407018709724169</v>
      </c>
      <c r="G11" s="2">
        <f>($G$2/$AU$1*(sub!I9-sub!$B9)^2)^1/2</f>
        <v>7.9329272367270109E-2</v>
      </c>
      <c r="H11" s="2">
        <f>($H$2/$AU$1*(sub!J9-sub!$B9)^2)^1/2</f>
        <v>0.45730011352092886</v>
      </c>
      <c r="I11" s="2">
        <f>($I$2/$AU$1*(sub!K9-sub!$B9)^2)^1/2</f>
        <v>7.5371082739525294E-2</v>
      </c>
      <c r="J11" s="2">
        <f>($J$2/$AU$1*(sub!L9-sub!$B9)^2)^1/2</f>
        <v>0.36382340173637168</v>
      </c>
      <c r="K11" s="2">
        <f>($K$2/$AU$1*(sub!M9-sub!$B9)^2)^1/2</f>
        <v>0.41459917736754331</v>
      </c>
      <c r="L11" s="2">
        <f>($L$2/$AU$1*(sub!N9-sub!$B9)^2)^1/2</f>
        <v>0.15498067051824671</v>
      </c>
      <c r="M11" s="2">
        <f>($M$2/$AU$1*(sub!O9-sub!$B9)^2)^1/2</f>
        <v>5.9977428940007439E-2</v>
      </c>
      <c r="N11" s="2">
        <f>($N$2/$AU$1*(sub!P9-sub!$B9)^2)^1/2</f>
        <v>4.0635949280994083E-3</v>
      </c>
      <c r="O11" s="2">
        <f>($O$2/$AU$1*(sub!Q9-sub!$B9)^2)^1/2</f>
        <v>3.7051869087478623E-2</v>
      </c>
      <c r="P11" s="2">
        <f>($P$2/$AU$1*(sub!R9-sub!$B9)^2)^1/2</f>
        <v>0.88964492199482537</v>
      </c>
      <c r="Q11" s="2">
        <f>($Q$2/$AU$1*(sub!S9-sub!$B9)^2)^1/2</f>
        <v>1.2720718502208569E-2</v>
      </c>
      <c r="R11" s="2">
        <f>($R$2/$AU$1*(sub!T9-sub!$B9)^2)^1/2</f>
        <v>1.5490483340140951E-2</v>
      </c>
      <c r="S11" s="2">
        <f>($S$2/$AU$1*(sub!U9-sub!$B9)^2)^1/2</f>
        <v>2.284724651788912E-3</v>
      </c>
      <c r="T11" s="2">
        <f>($T$2/$AU$1*(sub!V9-sub!$B9)^2)^1/2</f>
        <v>9.924636952262568E-2</v>
      </c>
      <c r="U11" s="2">
        <f>($U$2/$AU$1*(sub!W9-sub!$B9)^2)^1/2</f>
        <v>1.6797891317941568E-2</v>
      </c>
      <c r="V11" s="2">
        <f>($V$2/$AU$1*(sub!X9-sub!$B9)^2)^1/2</f>
        <v>0.21737976972199682</v>
      </c>
      <c r="W11" s="2">
        <f>($W$2/$AU$1*(sub!Y9-sub!$B9)^2)^1/2</f>
        <v>7.920567023379542</v>
      </c>
      <c r="X11" s="2">
        <f>($X$2/$AU$1*(sub!Z9-sub!$B9)^2)^1/2</f>
        <v>9.3749124369725573E-2</v>
      </c>
      <c r="Y11" s="2">
        <f>($Y$2/$AU$1*(sub!AA9-sub!$B9)^2)^1/2</f>
        <v>5.229742980299823E-2</v>
      </c>
      <c r="Z11" s="2">
        <f>($Z$2/$AU$1*(sub!AB9-sub!$B9)^2)^1/2</f>
        <v>7.7253028578726429E-2</v>
      </c>
      <c r="AA11" s="2">
        <f>($AA$2/$AU$1*(sub!AC9-sub!$B9)^2)^1/2</f>
        <v>0.16677324510304534</v>
      </c>
      <c r="AB11" s="2">
        <f>($AB$2/$AU$1*(sub!AD9-sub!$B9)^2)^1/2</f>
        <v>9.4019668947124643E-2</v>
      </c>
      <c r="AC11" s="2">
        <f>($AC$2/$AU$1*(sub!AE9-sub!$B9)^2)^1/2</f>
        <v>0.13768590599278877</v>
      </c>
      <c r="AD11" s="2">
        <f>($AD$2/$AU$1*(sub!AF9-sub!$B9)^2)^1/2</f>
        <v>20.525253563013774</v>
      </c>
      <c r="AE11" s="2">
        <f>($AE$2/$AU$1*(sub!AG9-sub!$B9)^2)^1/2</f>
        <v>0.26831397730850176</v>
      </c>
      <c r="AF11" s="2">
        <f>($AF$2/$AU$1*(sub!AH9-sub!$B9)^2)^1/2</f>
        <v>4.9790997769121541E-2</v>
      </c>
      <c r="AG11" s="2">
        <f>($AG$2/$AU$1*(sub!AI9-sub!$B9)^2)^1/2</f>
        <v>1.4609207300873781</v>
      </c>
      <c r="AH11" s="2">
        <f>($AH$2/$AU$1*(sub!AJ9-sub!$B9)^2)^1/2</f>
        <v>0.27114746032767789</v>
      </c>
      <c r="AI11" s="2">
        <f>($AI$2/$AU$1*(sub!AK9-sub!$B9)^2)^1/2</f>
        <v>1.8916879251700623E-2</v>
      </c>
      <c r="AJ11" s="2">
        <f>($AJ$2/$AU$1*(sub!AL9-sub!$B9)^2)^1/2</f>
        <v>2.2383845715470039</v>
      </c>
      <c r="AK11" s="2">
        <f>($AK$2/$AU$1*(sub!AM9-sub!$B9)^2)^1/2</f>
        <v>4.9464315361994198E-4</v>
      </c>
      <c r="AL11" s="2">
        <f>($AL$2/$AU$1*(sub!AN9-sub!$B9)^2)^1/2</f>
        <v>1.0896643813775539E-2</v>
      </c>
      <c r="AM11" s="2">
        <f>($AM$2/$AU$1*(sub!AO9-sub!$B9)^2)^1/2</f>
        <v>0.23524349112408932</v>
      </c>
      <c r="AN11" s="2">
        <f>($AN$2/$AU$1*(sub!AP9-sub!$B9)^2)^1/2</f>
        <v>3.2780081841600417E-2</v>
      </c>
      <c r="AO11" s="2">
        <f>($AO$2/$AU$1*(sub!AQ9-sub!$B9)^2)^1/2</f>
        <v>0.48679143485217957</v>
      </c>
      <c r="AP11" s="2">
        <f>($AP$2/$AU$1*(sub!AR9-sub!$B9)^2)^1/2</f>
        <v>1.2255022437598819E-2</v>
      </c>
      <c r="AQ11" s="2">
        <f>($AQ$2/$AU$1*(sub!AS9-sub!$B9)^2)^1/2</f>
        <v>0.3135086565392402</v>
      </c>
      <c r="AR11" s="2">
        <f>($AR$2/$AU$1*(sub!AT9-sub!$B9)^2)^1/2</f>
        <v>0.71102391579004054</v>
      </c>
      <c r="AS11" s="2">
        <f>($AS$2/$AU$1*(sub!AU9-sub!$B9)^2)^1/2</f>
        <v>0.85734413188988245</v>
      </c>
      <c r="AT11" s="2">
        <f>($AT$2/$AU$1*(sub!AV9-sub!$B9)^2)^1/2</f>
        <v>1.0205538523129081</v>
      </c>
      <c r="AU11" s="2"/>
      <c r="AV11" s="26">
        <f t="shared" si="1"/>
        <v>0.93514147389005653</v>
      </c>
      <c r="AW11">
        <f t="shared" si="2"/>
        <v>-2.9122681446261362E-2</v>
      </c>
    </row>
    <row r="12" spans="1:49" x14ac:dyDescent="0.2">
      <c r="A12" s="1">
        <v>40086</v>
      </c>
      <c r="B12" s="2">
        <f>($B$2/$AU$1*(sub!D10-sub!$B10)^2)^1/2</f>
        <v>1.4525391304347752</v>
      </c>
      <c r="C12" s="2">
        <f>($C$2/$AU$1*(sub!E10-sub!$B10)^2)^1/2</f>
        <v>0.14361770767912183</v>
      </c>
      <c r="D12" s="2">
        <f>($D$2/$AU$1*(sub!F10-sub!$B10)^2)^1/2</f>
        <v>1.7902257867209071E-3</v>
      </c>
      <c r="E12" s="2">
        <f>($E$2/$AU$1*(sub!G10-sub!$B10)^2)^1/2</f>
        <v>4.6997280140666934E-3</v>
      </c>
      <c r="F12" s="2">
        <f>($F$2/$AU$1*(sub!H10-sub!$B10)^2)^1/2</f>
        <v>1.5207414063261093</v>
      </c>
      <c r="G12" s="2">
        <f>($G$2/$AU$1*(sub!I10-sub!$B10)^2)^1/2</f>
        <v>0.12485228318276893</v>
      </c>
      <c r="H12" s="2">
        <f>($H$2/$AU$1*(sub!J10-sub!$B10)^2)^1/2</f>
        <v>0.7332586226851876</v>
      </c>
      <c r="I12" s="2">
        <f>($I$2/$AU$1*(sub!K10-sub!$B10)^2)^1/2</f>
        <v>5.8153086419753142E-2</v>
      </c>
      <c r="J12" s="2">
        <f>($J$2/$AU$1*(sub!L10-sub!$B10)^2)^1/2</f>
        <v>0.15115958901594667</v>
      </c>
      <c r="K12" s="2">
        <f>($K$2/$AU$1*(sub!M10-sub!$B10)^2)^1/2</f>
        <v>0.2059472921456808</v>
      </c>
      <c r="L12" s="2">
        <f>($L$2/$AU$1*(sub!N10-sub!$B10)^2)^1/2</f>
        <v>7.2888880169047751E-2</v>
      </c>
      <c r="M12" s="2">
        <f>($M$2/$AU$1*(sub!O10-sub!$B10)^2)^1/2</f>
        <v>3.9822444090795404E-2</v>
      </c>
      <c r="N12" s="2">
        <f>($N$2/$AU$1*(sub!P10-sub!$B10)^2)^1/2</f>
        <v>7.7184090831378951E-4</v>
      </c>
      <c r="O12" s="2">
        <f>($O$2/$AU$1*(sub!Q10-sub!$B10)^2)^1/2</f>
        <v>2.3410326204620358E-3</v>
      </c>
      <c r="P12" s="2">
        <f>($P$2/$AU$1*(sub!R10-sub!$B10)^2)^1/2</f>
        <v>0.66498361428494801</v>
      </c>
      <c r="Q12" s="2">
        <f>($Q$2/$AU$1*(sub!S10-sub!$B10)^2)^1/2</f>
        <v>2.710172369601458E-2</v>
      </c>
      <c r="R12" s="2">
        <f>($R$2/$AU$1*(sub!T10-sub!$B10)^2)^1/2</f>
        <v>2.086175152778659E-2</v>
      </c>
      <c r="S12" s="2">
        <f>($S$2/$AU$1*(sub!U10-sub!$B10)^2)^1/2</f>
        <v>3.0490318388563534E-2</v>
      </c>
      <c r="T12" s="2">
        <f>($T$2/$AU$1*(sub!V10-sub!$B10)^2)^1/2</f>
        <v>0.14542917304482875</v>
      </c>
      <c r="U12" s="2">
        <f>($U$2/$AU$1*(sub!W10-sub!$B10)^2)^1/2</f>
        <v>2.4119002494191288E-3</v>
      </c>
      <c r="V12" s="2">
        <f>($V$2/$AU$1*(sub!X10-sub!$B10)^2)^1/2</f>
        <v>0.16682564104275394</v>
      </c>
      <c r="W12" s="2">
        <f>($W$2/$AU$1*(sub!Y10-sub!$B10)^2)^1/2</f>
        <v>7.058327160493838</v>
      </c>
      <c r="X12" s="2">
        <f>($X$2/$AU$1*(sub!Z10-sub!$B10)^2)^1/2</f>
        <v>0.14469568073457068</v>
      </c>
      <c r="Y12" s="2">
        <f>($Y$2/$AU$1*(sub!AA10-sub!$B10)^2)^1/2</f>
        <v>1.8680871890138982E-2</v>
      </c>
      <c r="Z12" s="2">
        <f>($Z$2/$AU$1*(sub!AB10-sub!$B10)^2)^1/2</f>
        <v>3.4531167379658702E-2</v>
      </c>
      <c r="AA12" s="2">
        <f>($AA$2/$AU$1*(sub!AC10-sub!$B10)^2)^1/2</f>
        <v>0.18036052621932563</v>
      </c>
      <c r="AB12" s="2">
        <f>($AB$2/$AU$1*(sub!AD10-sub!$B10)^2)^1/2</f>
        <v>7.7797439245059496E-2</v>
      </c>
      <c r="AC12" s="2">
        <f>($AC$2/$AU$1*(sub!AE10-sub!$B10)^2)^1/2</f>
        <v>0.39271770689608371</v>
      </c>
      <c r="AD12" s="2">
        <f>($AD$2/$AU$1*(sub!AF10-sub!$B10)^2)^1/2</f>
        <v>10.897594018843545</v>
      </c>
      <c r="AE12" s="2">
        <f>($AE$2/$AU$1*(sub!AG10-sub!$B10)^2)^1/2</f>
        <v>0.21097041734560859</v>
      </c>
      <c r="AF12" s="2">
        <f>($AF$2/$AU$1*(sub!AH10-sub!$B10)^2)^1/2</f>
        <v>0.36556570490324036</v>
      </c>
      <c r="AG12" s="2">
        <f>($AG$2/$AU$1*(sub!AI10-sub!$B10)^2)^1/2</f>
        <v>1.5400183410202484</v>
      </c>
      <c r="AH12" s="2">
        <f>($AH$2/$AU$1*(sub!AJ10-sub!$B10)^2)^1/2</f>
        <v>0.41985239391926416</v>
      </c>
      <c r="AI12" s="2">
        <f>($AI$2/$AU$1*(sub!AK10-sub!$B10)^2)^1/2</f>
        <v>4.2517361436292882E-5</v>
      </c>
      <c r="AJ12" s="2">
        <f>($AJ$2/$AU$1*(sub!AL10-sub!$B10)^2)^1/2</f>
        <v>1.6820705311845856</v>
      </c>
      <c r="AK12" s="2">
        <f>($AK$2/$AU$1*(sub!AM10-sub!$B10)^2)^1/2</f>
        <v>2.2900067679526112E-2</v>
      </c>
      <c r="AL12" s="2">
        <f>($AL$2/$AU$1*(sub!AN10-sub!$B10)^2)^1/2</f>
        <v>1.2459259259259198E-2</v>
      </c>
      <c r="AM12" s="2">
        <f>($AM$2/$AU$1*(sub!AO10-sub!$B10)^2)^1/2</f>
        <v>0.20245558641146039</v>
      </c>
      <c r="AN12" s="2">
        <f>($AN$2/$AU$1*(sub!AP10-sub!$B10)^2)^1/2</f>
        <v>2.2958241477999609E-2</v>
      </c>
      <c r="AO12" s="2">
        <f>($AO$2/$AU$1*(sub!AQ10-sub!$B10)^2)^1/2</f>
        <v>0.51074405189343841</v>
      </c>
      <c r="AP12" s="2">
        <f>($AP$2/$AU$1*(sub!AR10-sub!$B10)^2)^1/2</f>
        <v>1.0921451798062379E-2</v>
      </c>
      <c r="AQ12" s="2">
        <f>($AQ$2/$AU$1*(sub!AS10-sub!$B10)^2)^1/2</f>
        <v>0.22402230143016025</v>
      </c>
      <c r="AR12" s="2">
        <f>($AR$2/$AU$1*(sub!AT10-sub!$B10)^2)^1/2</f>
        <v>0.51732514808304597</v>
      </c>
      <c r="AS12" s="2">
        <f>($AS$2/$AU$1*(sub!AU10-sub!$B10)^2)^1/2</f>
        <v>0.91575555555556309</v>
      </c>
      <c r="AT12" s="2">
        <f>($AT$2/$AU$1*(sub!AV10-sub!$B10)^2)^1/2</f>
        <v>1.9311464054539793E-2</v>
      </c>
      <c r="AU12" s="2"/>
      <c r="AV12" s="26">
        <f t="shared" si="1"/>
        <v>0.69006144437317174</v>
      </c>
      <c r="AW12">
        <f t="shared" si="2"/>
        <v>-0.16111223714080558</v>
      </c>
    </row>
    <row r="13" spans="1:49" x14ac:dyDescent="0.2">
      <c r="A13" s="1">
        <v>40117</v>
      </c>
      <c r="B13" s="2">
        <f>($B$2/$AU$1*(sub!D11-sub!$B11)^2)^1/2</f>
        <v>1.5375149758454065</v>
      </c>
      <c r="C13" s="2">
        <f>($C$2/$AU$1*(sub!E11-sub!$B11)^2)^1/2</f>
        <v>0.14361770767912183</v>
      </c>
      <c r="D13" s="2">
        <f>($D$2/$AU$1*(sub!F11-sub!$B11)^2)^1/2</f>
        <v>3.4585748397409724E-3</v>
      </c>
      <c r="E13" s="2">
        <f>($E$2/$AU$1*(sub!G11-sub!$B11)^2)^1/2</f>
        <v>1.424803857111588E-2</v>
      </c>
      <c r="F13" s="2">
        <f>($F$2/$AU$1*(sub!H11-sub!$B11)^2)^1/2</f>
        <v>1.701472653938727</v>
      </c>
      <c r="G13" s="2">
        <f>($G$2/$AU$1*(sub!I11-sub!$B11)^2)^1/2</f>
        <v>0.15518862741333694</v>
      </c>
      <c r="H13" s="2">
        <f>($H$2/$AU$1*(sub!J11-sub!$B11)^2)^1/2</f>
        <v>0.89305656593503202</v>
      </c>
      <c r="I13" s="2">
        <f>($I$2/$AU$1*(sub!K11-sub!$B11)^2)^1/2</f>
        <v>1.1130864197531089E-2</v>
      </c>
      <c r="J13" s="2">
        <f>($J$2/$AU$1*(sub!L11-sub!$B11)^2)^1/2</f>
        <v>5.0857826009199837E-2</v>
      </c>
      <c r="K13" s="2">
        <f>($K$2/$AU$1*(sub!M11-sub!$B11)^2)^1/2</f>
        <v>0.12558149829195636</v>
      </c>
      <c r="L13" s="2">
        <f>($L$2/$AU$1*(sub!N11-sub!$B11)^2)^1/2</f>
        <v>0.11389520339066911</v>
      </c>
      <c r="M13" s="2">
        <f>($M$2/$AU$1*(sub!O11-sub!$B11)^2)^1/2</f>
        <v>3.9822444090795404E-2</v>
      </c>
      <c r="N13" s="2">
        <f>($N$2/$AU$1*(sub!P11-sub!$B11)^2)^1/2</f>
        <v>1.6660167890760553E-3</v>
      </c>
      <c r="O13" s="2">
        <f>($O$2/$AU$1*(sub!Q11-sub!$B11)^2)^1/2</f>
        <v>2.3410326204620358E-3</v>
      </c>
      <c r="P13" s="2">
        <f>($P$2/$AU$1*(sub!R11-sub!$B11)^2)^1/2</f>
        <v>0.56200563627412903</v>
      </c>
      <c r="Q13" s="2">
        <f>($Q$2/$AU$1*(sub!S11-sub!$B11)^2)^1/2</f>
        <v>2.1356545683157594E-2</v>
      </c>
      <c r="R13" s="2">
        <f>($R$2/$AU$1*(sub!T11-sub!$B11)^2)^1/2</f>
        <v>2.0999999999999405E-2</v>
      </c>
      <c r="S13" s="2">
        <f>($S$2/$AU$1*(sub!U11-sub!$B11)^2)^1/2</f>
        <v>3.0490318388563534E-2</v>
      </c>
      <c r="T13" s="2">
        <f>($T$2/$AU$1*(sub!V11-sub!$B11)^2)^1/2</f>
        <v>0.14542917304482875</v>
      </c>
      <c r="U13" s="2">
        <f>($U$2/$AU$1*(sub!W11-sub!$B11)^2)^1/2</f>
        <v>5.1413786118162167E-5</v>
      </c>
      <c r="V13" s="2">
        <f>($V$2/$AU$1*(sub!X11-sub!$B11)^2)^1/2</f>
        <v>0.16682564104275394</v>
      </c>
      <c r="W13" s="2">
        <f>($W$2/$AU$1*(sub!Y11-sub!$B11)^2)^1/2</f>
        <v>6.1633801188576109</v>
      </c>
      <c r="X13" s="2">
        <f>($X$2/$AU$1*(sub!Z11-sub!$B11)^2)^1/2</f>
        <v>0.14469568073457068</v>
      </c>
      <c r="Y13" s="2">
        <f>($Y$2/$AU$1*(sub!AA11-sub!$B11)^2)^1/2</f>
        <v>8.0895474085783854E-3</v>
      </c>
      <c r="Z13" s="2">
        <f>($Z$2/$AU$1*(sub!AB11-sub!$B11)^2)^1/2</f>
        <v>1.4626668351334202E-2</v>
      </c>
      <c r="AA13" s="2">
        <f>($AA$2/$AU$1*(sub!AC11-sub!$B11)^2)^1/2</f>
        <v>0.18036052621932563</v>
      </c>
      <c r="AB13" s="2">
        <f>($AB$2/$AU$1*(sub!AD11-sub!$B11)^2)^1/2</f>
        <v>7.7797439245059496E-2</v>
      </c>
      <c r="AC13" s="2">
        <f>($AC$2/$AU$1*(sub!AE11-sub!$B11)^2)^1/2</f>
        <v>0.39271770689608371</v>
      </c>
      <c r="AD13" s="2">
        <f>($AD$2/$AU$1*(sub!AF11-sub!$B11)^2)^1/2</f>
        <v>12.487624199984834</v>
      </c>
      <c r="AE13" s="2">
        <f>($AE$2/$AU$1*(sub!AG11-sub!$B11)^2)^1/2</f>
        <v>0.15633238858424456</v>
      </c>
      <c r="AF13" s="2">
        <f>($AF$2/$AU$1*(sub!AH11-sub!$B11)^2)^1/2</f>
        <v>0.36606318972033208</v>
      </c>
      <c r="AG13" s="2">
        <f>($AG$2/$AU$1*(sub!AI11-sub!$B11)^2)^1/2</f>
        <v>2.2544591915453789</v>
      </c>
      <c r="AH13" s="2">
        <f>($AH$2/$AU$1*(sub!AJ11-sub!$B11)^2)^1/2</f>
        <v>0.41985239391926416</v>
      </c>
      <c r="AI13" s="2">
        <f>($AI$2/$AU$1*(sub!AK11-sub!$B11)^2)^1/2</f>
        <v>1.2912297785712982E-2</v>
      </c>
      <c r="AJ13" s="2">
        <f>($AJ$2/$AU$1*(sub!AL11-sub!$B11)^2)^1/2</f>
        <v>1.6820705311845856</v>
      </c>
      <c r="AK13" s="2">
        <f>($AK$2/$AU$1*(sub!AM11-sub!$B11)^2)^1/2</f>
        <v>3.3150015169549199E-2</v>
      </c>
      <c r="AL13" s="2">
        <f>($AL$2/$AU$1*(sub!AN11-sub!$B11)^2)^1/2</f>
        <v>1.2459259259259198E-2</v>
      </c>
      <c r="AM13" s="2">
        <f>($AM$2/$AU$1*(sub!AO11-sub!$B11)^2)^1/2</f>
        <v>0.20245558641146039</v>
      </c>
      <c r="AN13" s="2">
        <f>($AN$2/$AU$1*(sub!AP11-sub!$B11)^2)^1/2</f>
        <v>2.2958241477999609E-2</v>
      </c>
      <c r="AO13" s="2">
        <f>($AO$2/$AU$1*(sub!AQ11-sub!$B11)^2)^1/2</f>
        <v>3.358396982535123E-2</v>
      </c>
      <c r="AP13" s="2">
        <f>($AP$2/$AU$1*(sub!AR11-sub!$B11)^2)^1/2</f>
        <v>2.4440123456790409E-2</v>
      </c>
      <c r="AQ13" s="2">
        <f>($AQ$2/$AU$1*(sub!AS11-sub!$B11)^2)^1/2</f>
        <v>0.14741867030818673</v>
      </c>
      <c r="AR13" s="2">
        <f>($AR$2/$AU$1*(sub!AT11-sub!$B11)^2)^1/2</f>
        <v>4.3270161789029857E-2</v>
      </c>
      <c r="AS13" s="2">
        <f>($AS$2/$AU$1*(sub!AU11-sub!$B11)^2)^1/2</f>
        <v>1.3550903173145621</v>
      </c>
      <c r="AT13" s="2">
        <f>($AT$2/$AU$1*(sub!AV11-sub!$B11)^2)^1/2</f>
        <v>1.9311464054539793E-2</v>
      </c>
      <c r="AU13" s="2"/>
      <c r="AV13" s="26">
        <f t="shared" si="1"/>
        <v>0.71102512105189719</v>
      </c>
      <c r="AW13">
        <f t="shared" si="2"/>
        <v>-0.14811505504873132</v>
      </c>
    </row>
    <row r="14" spans="1:49" x14ac:dyDescent="0.2">
      <c r="A14" s="1">
        <v>40147</v>
      </c>
      <c r="B14" s="2">
        <f>($B$2/$AU$1*(sub!D12-sub!$B12)^2)^1/2</f>
        <v>1.7115463084093785</v>
      </c>
      <c r="C14" s="2">
        <f>($C$2/$AU$1*(sub!E12-sub!$B12)^2)^1/2</f>
        <v>0.18342156498141041</v>
      </c>
      <c r="D14" s="2">
        <f>($D$2/$AU$1*(sub!F12-sub!$B12)^2)^1/2</f>
        <v>1.1812796858804407E-4</v>
      </c>
      <c r="E14" s="2">
        <f>($E$2/$AU$1*(sub!G12-sub!$B12)^2)^1/2</f>
        <v>7.2362121207801597E-2</v>
      </c>
      <c r="F14" s="2">
        <f>($F$2/$AU$1*(sub!H12-sub!$B12)^2)^1/2</f>
        <v>1.618070436069726</v>
      </c>
      <c r="G14" s="2">
        <f>($G$2/$AU$1*(sub!I12-sub!$B12)^2)^1/2</f>
        <v>0.1747652805325107</v>
      </c>
      <c r="H14" s="2">
        <f>($H$2/$AU$1*(sub!J12-sub!$B12)^2)^1/2</f>
        <v>0.33702285807347954</v>
      </c>
      <c r="I14" s="2">
        <f>($I$2/$AU$1*(sub!K12-sub!$B12)^2)^1/2</f>
        <v>1.4290908226383174E-2</v>
      </c>
      <c r="J14" s="2">
        <f>($J$2/$AU$1*(sub!L12-sub!$B12)^2)^1/2</f>
        <v>3.9426651702637414E-2</v>
      </c>
      <c r="K14" s="2">
        <f>($K$2/$AU$1*(sub!M12-sub!$B12)^2)^1/2</f>
        <v>9.7821420069298518E-2</v>
      </c>
      <c r="L14" s="2">
        <f>($L$2/$AU$1*(sub!N12-sub!$B12)^2)^1/2</f>
        <v>9.8118836402903878E-2</v>
      </c>
      <c r="M14" s="2">
        <f>($M$2/$AU$1*(sub!O12-sub!$B12)^2)^1/2</f>
        <v>4.5881722775613587E-2</v>
      </c>
      <c r="N14" s="2">
        <f>($N$2/$AU$1*(sub!P12-sub!$B12)^2)^1/2</f>
        <v>4.1523075500721277E-3</v>
      </c>
      <c r="O14" s="2">
        <f>($O$2/$AU$1*(sub!Q12-sub!$B12)^2)^1/2</f>
        <v>4.9826018844219408E-3</v>
      </c>
      <c r="P14" s="2">
        <f>($P$2/$AU$1*(sub!R12-sub!$B12)^2)^1/2</f>
        <v>0.61796764082335376</v>
      </c>
      <c r="Q14" s="2">
        <f>($Q$2/$AU$1*(sub!S12-sub!$B12)^2)^1/2</f>
        <v>1.3915609131555116E-2</v>
      </c>
      <c r="R14" s="2">
        <f>($R$2/$AU$1*(sub!T12-sub!$B12)^2)^1/2</f>
        <v>1.3707312662576059E-2</v>
      </c>
      <c r="S14" s="2">
        <f>($S$2/$AU$1*(sub!U12-sub!$B12)^2)^1/2</f>
        <v>1.9523658088934592E-2</v>
      </c>
      <c r="T14" s="2">
        <f>($T$2/$AU$1*(sub!V12-sub!$B12)^2)^1/2</f>
        <v>0.10601495107527105</v>
      </c>
      <c r="U14" s="2">
        <f>($U$2/$AU$1*(sub!W12-sub!$B12)^2)^1/2</f>
        <v>1.8113822702311686E-5</v>
      </c>
      <c r="V14" s="2">
        <f>($V$2/$AU$1*(sub!X12-sub!$B12)^2)^1/2</f>
        <v>0.19457278300105163</v>
      </c>
      <c r="W14" s="2">
        <f>($W$2/$AU$1*(sub!Y12-sub!$B12)^2)^1/2</f>
        <v>6.7278085355031498</v>
      </c>
      <c r="X14" s="2">
        <f>($X$2/$AU$1*(sub!Z12-sub!$B12)^2)^1/2</f>
        <v>0.16358171915783534</v>
      </c>
      <c r="Y14" s="2">
        <f>($Y$2/$AU$1*(sub!AA12-sub!$B12)^2)^1/2</f>
        <v>9.3529657063861444E-4</v>
      </c>
      <c r="Z14" s="2">
        <f>($Z$2/$AU$1*(sub!AB12-sub!$B12)^2)^1/2</f>
        <v>2.059721083114787E-2</v>
      </c>
      <c r="AA14" s="2">
        <f>($AA$2/$AU$1*(sub!AC12-sub!$B12)^2)^1/2</f>
        <v>8.4339215388417196E-2</v>
      </c>
      <c r="AB14" s="2">
        <f>($AB$2/$AU$1*(sub!AD12-sub!$B12)^2)^1/2</f>
        <v>8.6775982579501726E-2</v>
      </c>
      <c r="AC14" s="2">
        <f>($AC$2/$AU$1*(sub!AE12-sub!$B12)^2)^1/2</f>
        <v>0.34377833624106524</v>
      </c>
      <c r="AD14" s="2">
        <f>($AD$2/$AU$1*(sub!AF12-sub!$B12)^2)^1/2</f>
        <v>8.5598152648394841</v>
      </c>
      <c r="AE14" s="2">
        <f>($AE$2/$AU$1*(sub!AG12-sub!$B12)^2)^1/2</f>
        <v>0.15356895983795571</v>
      </c>
      <c r="AF14" s="2">
        <f>($AF$2/$AU$1*(sub!AH12-sub!$B12)^2)^1/2</f>
        <v>0.26948814859103287</v>
      </c>
      <c r="AG14" s="2">
        <f>($AG$2/$AU$1*(sub!AI12-sub!$B12)^2)^1/2</f>
        <v>2.5572869229749844</v>
      </c>
      <c r="AH14" s="2">
        <f>($AH$2/$AU$1*(sub!AJ12-sub!$B12)^2)^1/2</f>
        <v>0.37508221142380016</v>
      </c>
      <c r="AI14" s="2">
        <f>($AI$2/$AU$1*(sub!AK12-sub!$B12)^2)^1/2</f>
        <v>6.2248648415157731E-2</v>
      </c>
      <c r="AJ14" s="2">
        <f>($AJ$2/$AU$1*(sub!AL12-sub!$B12)^2)^1/2</f>
        <v>1.7414660205190595</v>
      </c>
      <c r="AK14" s="2">
        <f>($AK$2/$AU$1*(sub!AM12-sub!$B12)^2)^1/2</f>
        <v>1.2270661596156137E-4</v>
      </c>
      <c r="AL14" s="2">
        <f>($AL$2/$AU$1*(sub!AN12-sub!$B12)^2)^1/2</f>
        <v>1.1563364978539908E-2</v>
      </c>
      <c r="AM14" s="2">
        <f>($AM$2/$AU$1*(sub!AO12-sub!$B12)^2)^1/2</f>
        <v>0.22068177711385381</v>
      </c>
      <c r="AN14" s="2">
        <f>($AN$2/$AU$1*(sub!AP12-sub!$B12)^2)^1/2</f>
        <v>2.8294205973485143E-2</v>
      </c>
      <c r="AO14" s="2">
        <f>($AO$2/$AU$1*(sub!AQ12-sub!$B12)^2)^1/2</f>
        <v>4.5657302112113413E-2</v>
      </c>
      <c r="AP14" s="2">
        <f>($AP$2/$AU$1*(sub!AR12-sub!$B12)^2)^1/2</f>
        <v>1.5385865847906065E-2</v>
      </c>
      <c r="AQ14" s="2">
        <f>($AQ$2/$AU$1*(sub!AS12-sub!$B12)^2)^1/2</f>
        <v>8.358099255617546E-2</v>
      </c>
      <c r="AR14" s="2">
        <f>($AR$2/$AU$1*(sub!AT12-sub!$B12)^2)^1/2</f>
        <v>5.3000392174264929E-2</v>
      </c>
      <c r="AS14" s="2">
        <f>($AS$2/$AU$1*(sub!AU12-sub!$B12)^2)^1/2</f>
        <v>1.4701118589496691</v>
      </c>
      <c r="AT14" s="2">
        <f>($AT$2/$AU$1*(sub!AV12-sub!$B12)^2)^1/2</f>
        <v>2.6428213575888097E-2</v>
      </c>
      <c r="AU14" s="2"/>
      <c r="AV14" s="26">
        <f t="shared" si="1"/>
        <v>0.63265111927179452</v>
      </c>
      <c r="AW14">
        <f t="shared" si="2"/>
        <v>-0.19883571927975935</v>
      </c>
    </row>
    <row r="15" spans="1:49" x14ac:dyDescent="0.2">
      <c r="A15" s="1">
        <v>40178</v>
      </c>
      <c r="B15" s="2">
        <f>($B$2/$AU$1*(sub!D13-sub!$B13)^2)^1/2</f>
        <v>1.8955873263888883</v>
      </c>
      <c r="C15" s="2">
        <f>($C$2/$AU$1*(sub!E13-sub!$B13)^2)^1/2</f>
        <v>0.4534089123433751</v>
      </c>
      <c r="D15" s="2">
        <f>($D$2/$AU$1*(sub!F13-sub!$B13)^2)^1/2</f>
        <v>6.9140970427792464E-3</v>
      </c>
      <c r="E15" s="2">
        <f>($E$2/$AU$1*(sub!G13-sub!$B13)^2)^1/2</f>
        <v>4.8231734059580325E-2</v>
      </c>
      <c r="F15" s="2">
        <f>($F$2/$AU$1*(sub!H13-sub!$B13)^2)^1/2</f>
        <v>1.656746236282578</v>
      </c>
      <c r="G15" s="2">
        <f>($G$2/$AU$1*(sub!I13-sub!$B13)^2)^1/2</f>
        <v>4.6460668239800537E-2</v>
      </c>
      <c r="H15" s="2">
        <f>($H$2/$AU$1*(sub!J13-sub!$B13)^2)^1/2</f>
        <v>1.8350291515396681E-4</v>
      </c>
      <c r="I15" s="2">
        <f>($I$2/$AU$1*(sub!K13-sub!$B13)^2)^1/2</f>
        <v>2.5333593336524018E-2</v>
      </c>
      <c r="J15" s="2">
        <f>($J$2/$AU$1*(sub!L13-sub!$B13)^2)^1/2</f>
        <v>9.3420900870642854E-3</v>
      </c>
      <c r="K15" s="2">
        <f>($K$2/$AU$1*(sub!M13-sub!$B13)^2)^1/2</f>
        <v>7.2434430639403566E-2</v>
      </c>
      <c r="L15" s="2">
        <f>($L$2/$AU$1*(sub!N13-sub!$B13)^2)^1/2</f>
        <v>6.9230700445428936E-2</v>
      </c>
      <c r="M15" s="2">
        <f>($M$2/$AU$1*(sub!O13-sub!$B13)^2)^1/2</f>
        <v>2.1931345198012292E-2</v>
      </c>
      <c r="N15" s="2">
        <f>($N$2/$AU$1*(sub!P13-sub!$B13)^2)^1/2</f>
        <v>2.9070838296585363E-3</v>
      </c>
      <c r="O15" s="2">
        <f>($O$2/$AU$1*(sub!Q13-sub!$B13)^2)^1/2</f>
        <v>2.3410326204620358E-3</v>
      </c>
      <c r="P15" s="2">
        <f>($P$2/$AU$1*(sub!R13-sub!$B13)^2)^1/2</f>
        <v>0.58562265253347556</v>
      </c>
      <c r="Q15" s="2">
        <f>($Q$2/$AU$1*(sub!S13-sub!$B13)^2)^1/2</f>
        <v>3.5318145899313917E-2</v>
      </c>
      <c r="R15" s="2">
        <f>($R$2/$AU$1*(sub!T13-sub!$B13)^2)^1/2</f>
        <v>2.1276631302291672E-2</v>
      </c>
      <c r="S15" s="2">
        <f>($S$2/$AU$1*(sub!U13-sub!$B13)^2)^1/2</f>
        <v>4.5004602476409514E-2</v>
      </c>
      <c r="T15" s="2">
        <f>($T$2/$AU$1*(sub!V13-sub!$B13)^2)^1/2</f>
        <v>0.31820383527896001</v>
      </c>
      <c r="U15" s="2">
        <f>($U$2/$AU$1*(sub!W13-sub!$B13)^2)^1/2</f>
        <v>9.7359536407151312E-4</v>
      </c>
      <c r="V15" s="2">
        <f>($V$2/$AU$1*(sub!X13-sub!$B13)^2)^1/2</f>
        <v>0.16682564104275394</v>
      </c>
      <c r="W15" s="2">
        <f>($W$2/$AU$1*(sub!Y13-sub!$B13)^2)^1/2</f>
        <v>6.0728110121915293</v>
      </c>
      <c r="X15" s="2">
        <f>($X$2/$AU$1*(sub!Z13-sub!$B13)^2)^1/2</f>
        <v>0.18756090624279911</v>
      </c>
      <c r="Y15" s="2">
        <f>($Y$2/$AU$1*(sub!AA13-sub!$B13)^2)^1/2</f>
        <v>7.8399281442839556E-6</v>
      </c>
      <c r="Z15" s="2">
        <f>($Z$2/$AU$1*(sub!AB13-sub!$B13)^2)^1/2</f>
        <v>8.6236156330131569E-3</v>
      </c>
      <c r="AA15" s="2">
        <f>($AA$2/$AU$1*(sub!AC13-sub!$B13)^2)^1/2</f>
        <v>8.4425303871053847E-2</v>
      </c>
      <c r="AB15" s="2">
        <f>($AB$2/$AU$1*(sub!AD13-sub!$B13)^2)^1/2</f>
        <v>7.7797439245059496E-2</v>
      </c>
      <c r="AC15" s="2">
        <f>($AC$2/$AU$1*(sub!AE13-sub!$B13)^2)^1/2</f>
        <v>0.47200412845277534</v>
      </c>
      <c r="AD15" s="2">
        <f>($AD$2/$AU$1*(sub!AF13-sub!$B13)^2)^1/2</f>
        <v>2.9195356616961814E-2</v>
      </c>
      <c r="AE15" s="2">
        <f>($AE$2/$AU$1*(sub!AG13-sub!$B13)^2)^1/2</f>
        <v>9.3502528518504144E-2</v>
      </c>
      <c r="AF15" s="2">
        <f>($AF$2/$AU$1*(sub!AH13-sub!$B13)^2)^1/2</f>
        <v>0.519818808694269</v>
      </c>
      <c r="AG15" s="2">
        <f>($AG$2/$AU$1*(sub!AI13-sub!$B13)^2)^1/2</f>
        <v>3.1704104098728942</v>
      </c>
      <c r="AH15" s="2">
        <f>($AH$2/$AU$1*(sub!AJ13-sub!$B13)^2)^1/2</f>
        <v>0.41985239391926416</v>
      </c>
      <c r="AI15" s="2">
        <f>($AI$2/$AU$1*(sub!AK13-sub!$B13)^2)^1/2</f>
        <v>4.4722476908353292E-2</v>
      </c>
      <c r="AJ15" s="2">
        <f>($AJ$2/$AU$1*(sub!AL13-sub!$B13)^2)^1/2</f>
        <v>1.5785503884304901</v>
      </c>
      <c r="AK15" s="2">
        <f>($AK$2/$AU$1*(sub!AM13-sub!$B13)^2)^1/2</f>
        <v>2.7584504932821292E-2</v>
      </c>
      <c r="AL15" s="2">
        <f>($AL$2/$AU$1*(sub!AN13-sub!$B13)^2)^1/2</f>
        <v>1.2459259259259198E-2</v>
      </c>
      <c r="AM15" s="2">
        <f>($AM$2/$AU$1*(sub!AO13-sub!$B13)^2)^1/2</f>
        <v>0.20245558641146039</v>
      </c>
      <c r="AN15" s="2">
        <f>($AN$2/$AU$1*(sub!AP13-sub!$B13)^2)^1/2</f>
        <v>2.2958241477999609E-2</v>
      </c>
      <c r="AO15" s="2">
        <f>($AO$2/$AU$1*(sub!AQ13-sub!$B13)^2)^1/2</f>
        <v>0.1067205815391422</v>
      </c>
      <c r="AP15" s="2">
        <f>($AP$2/$AU$1*(sub!AR13-sub!$B13)^2)^1/2</f>
        <v>2.0319916234584824E-6</v>
      </c>
      <c r="AQ15" s="2">
        <f>($AQ$2/$AU$1*(sub!AS13-sub!$B13)^2)^1/2</f>
        <v>5.0535811012858395E-2</v>
      </c>
      <c r="AR15" s="2">
        <f>($AR$2/$AU$1*(sub!AT13-sub!$B13)^2)^1/2</f>
        <v>4.3270161789029857E-2</v>
      </c>
      <c r="AS15" s="2">
        <f>($AS$2/$AU$1*(sub!AU13-sub!$B13)^2)^1/2</f>
        <v>1.3550903173145621</v>
      </c>
      <c r="AT15" s="2">
        <f>($AT$2/$AU$1*(sub!AV13-sub!$B13)^2)^1/2</f>
        <v>1.9311464054539793E-2</v>
      </c>
      <c r="AU15" s="2"/>
      <c r="AV15" s="26">
        <f t="shared" si="1"/>
        <v>0.4463099650140977</v>
      </c>
      <c r="AW15">
        <f t="shared" si="2"/>
        <v>-0.35036341631358148</v>
      </c>
    </row>
    <row r="16" spans="1:49" x14ac:dyDescent="0.2">
      <c r="A16" s="1">
        <v>40209</v>
      </c>
      <c r="B16" s="2">
        <f>($B$2/$AU$1*(sub!D14-sub!$B14)^2)^1/2</f>
        <v>1.6168894723873277</v>
      </c>
      <c r="C16" s="2">
        <f>($C$2/$AU$1*(sub!E14-sub!$B14)^2)^1/2</f>
        <v>0.51130464207149451</v>
      </c>
      <c r="D16" s="2">
        <f>($D$2/$AU$1*(sub!F14-sub!$B14)^2)^1/2</f>
        <v>7.2252539876793281E-3</v>
      </c>
      <c r="E16" s="2">
        <f>($E$2/$AU$1*(sub!G14-sub!$B14)^2)^1/2</f>
        <v>1.2328308453250126E-2</v>
      </c>
      <c r="F16" s="2">
        <f>($F$2/$AU$1*(sub!H14-sub!$B14)^2)^1/2</f>
        <v>1.7620186179453294</v>
      </c>
      <c r="G16" s="2">
        <f>($G$2/$AU$1*(sub!I14-sub!$B14)^2)^1/2</f>
        <v>7.5348113928292826E-2</v>
      </c>
      <c r="H16" s="2">
        <f>($H$2/$AU$1*(sub!J14-sub!$B14)^2)^1/2</f>
        <v>0.28163395013226267</v>
      </c>
      <c r="I16" s="2">
        <f>($I$2/$AU$1*(sub!K14-sub!$B14)^2)^1/2</f>
        <v>4.72251324445785E-3</v>
      </c>
      <c r="J16" s="2">
        <f>($J$2/$AU$1*(sub!L14-sub!$B14)^2)^1/2</f>
        <v>2.268883737939453E-2</v>
      </c>
      <c r="K16" s="2">
        <f>($K$2/$AU$1*(sub!M14-sub!$B14)^2)^1/2</f>
        <v>5.4975515214813461E-2</v>
      </c>
      <c r="L16" s="2">
        <f>($L$2/$AU$1*(sub!N14-sub!$B14)^2)^1/2</f>
        <v>0.12024069585268211</v>
      </c>
      <c r="M16" s="2">
        <f>($M$2/$AU$1*(sub!O14-sub!$B14)^2)^1/2</f>
        <v>1.6439649500924004E-2</v>
      </c>
      <c r="N16" s="2">
        <f>($N$2/$AU$1*(sub!P14-sub!$B14)^2)^1/2</f>
        <v>4.3253197621306487E-3</v>
      </c>
      <c r="O16" s="2">
        <f>($O$2/$AU$1*(sub!Q14-sub!$B14)^2)^1/2</f>
        <v>5.353285979994459E-3</v>
      </c>
      <c r="P16" s="2">
        <f>($P$2/$AU$1*(sub!R14-sub!$B14)^2)^1/2</f>
        <v>0.58272168402913915</v>
      </c>
      <c r="Q16" s="2">
        <f>($Q$2/$AU$1*(sub!S14-sub!$B14)^2)^1/2</f>
        <v>5.6671013875593222E-2</v>
      </c>
      <c r="R16" s="2">
        <f>($R$2/$AU$1*(sub!T14-sub!$B14)^2)^1/2</f>
        <v>4.6289039818236032E-2</v>
      </c>
      <c r="S16" s="2">
        <f>($S$2/$AU$1*(sub!U14-sub!$B14)^2)^1/2</f>
        <v>2.9999445160284743E-2</v>
      </c>
      <c r="T16" s="2">
        <f>($T$2/$AU$1*(sub!V14-sub!$B14)^2)^1/2</f>
        <v>0.25187182251954116</v>
      </c>
      <c r="U16" s="2">
        <f>($U$2/$AU$1*(sub!W14-sub!$B14)^2)^1/2</f>
        <v>1.4995984583779237E-3</v>
      </c>
      <c r="V16" s="2">
        <f>($V$2/$AU$1*(sub!X14-sub!$B14)^2)^1/2</f>
        <v>0.19793350041948191</v>
      </c>
      <c r="W16" s="2">
        <f>($W$2/$AU$1*(sub!Y14-sub!$B14)^2)^1/2</f>
        <v>6.2601276090953979</v>
      </c>
      <c r="X16" s="2">
        <f>($X$2/$AU$1*(sub!Z14-sub!$B14)^2)^1/2</f>
        <v>0.20350207918766852</v>
      </c>
      <c r="Y16" s="2">
        <f>($Y$2/$AU$1*(sub!AA14-sub!$B14)^2)^1/2</f>
        <v>3.1339126543671991E-2</v>
      </c>
      <c r="Z16" s="2">
        <f>($Z$2/$AU$1*(sub!AB14-sub!$B14)^2)^1/2</f>
        <v>6.0108766825978273E-3</v>
      </c>
      <c r="AA16" s="2">
        <f>($AA$2/$AU$1*(sub!AC14-sub!$B14)^2)^1/2</f>
        <v>6.7107951869879973E-2</v>
      </c>
      <c r="AB16" s="2">
        <f>($AB$2/$AU$1*(sub!AD14-sub!$B14)^2)^1/2</f>
        <v>8.7850485496704128E-2</v>
      </c>
      <c r="AC16" s="2">
        <f>($AC$2/$AU$1*(sub!AE14-sub!$B14)^2)^1/2</f>
        <v>0.58385167125620641</v>
      </c>
      <c r="AD16" s="2">
        <f>($AD$2/$AU$1*(sub!AF14-sub!$B14)^2)^1/2</f>
        <v>13.202281230915011</v>
      </c>
      <c r="AE16" s="2">
        <f>($AE$2/$AU$1*(sub!AG14-sub!$B14)^2)^1/2</f>
        <v>5.723676836785889E-2</v>
      </c>
      <c r="AF16" s="2">
        <f>($AF$2/$AU$1*(sub!AH14-sub!$B14)^2)^1/2</f>
        <v>0.47464422859839489</v>
      </c>
      <c r="AG16" s="2">
        <f>($AG$2/$AU$1*(sub!AI14-sub!$B14)^2)^1/2</f>
        <v>3.7225972029190406</v>
      </c>
      <c r="AH16" s="2">
        <f>($AH$2/$AU$1*(sub!AJ14-sub!$B14)^2)^1/2</f>
        <v>0.37046488963198348</v>
      </c>
      <c r="AI16" s="2">
        <f>($AI$2/$AU$1*(sub!AK14-sub!$B14)^2)^1/2</f>
        <v>7.1221093178818598E-2</v>
      </c>
      <c r="AJ16" s="2">
        <f>($AJ$2/$AU$1*(sub!AL14-sub!$B14)^2)^1/2</f>
        <v>1.6871603446977941</v>
      </c>
      <c r="AK16" s="2">
        <f>($AK$2/$AU$1*(sub!AM14-sub!$B14)^2)^1/2</f>
        <v>5.790590324985646E-3</v>
      </c>
      <c r="AL16" s="2">
        <f>($AL$2/$AU$1*(sub!AN14-sub!$B14)^2)^1/2</f>
        <v>1.1461485607356452E-2</v>
      </c>
      <c r="AM16" s="2">
        <f>($AM$2/$AU$1*(sub!AO14-sub!$B14)^2)^1/2</f>
        <v>0.22284939945777077</v>
      </c>
      <c r="AN16" s="2">
        <f>($AN$2/$AU$1*(sub!AP14-sub!$B14)^2)^1/2</f>
        <v>2.8950006787688758E-2</v>
      </c>
      <c r="AO16" s="2">
        <f>($AO$2/$AU$1*(sub!AQ14-sub!$B14)^2)^1/2</f>
        <v>7.8581738617700764E-2</v>
      </c>
      <c r="AP16" s="2">
        <f>($AP$2/$AU$1*(sub!AR14-sub!$B14)^2)^1/2</f>
        <v>3.6033885417528819E-2</v>
      </c>
      <c r="AQ16" s="2">
        <f>($AQ$2/$AU$1*(sub!AS14-sub!$B14)^2)^1/2</f>
        <v>2.2021248204781112E-2</v>
      </c>
      <c r="AR16" s="2">
        <f>($AR$2/$AU$1*(sub!AT14-sub!$B14)^2)^1/2</f>
        <v>4.4243508697525614E-2</v>
      </c>
      <c r="AS16" s="2">
        <f>($AS$2/$AU$1*(sub!AU14-sub!$B14)^2)^1/2</f>
        <v>1.4121399669156498</v>
      </c>
      <c r="AT16" s="2">
        <f>($AT$2/$AU$1*(sub!AV14-sub!$B14)^2)^1/2</f>
        <v>8.35996108830089E-3</v>
      </c>
      <c r="AU16" s="2"/>
      <c r="AV16" s="26">
        <f t="shared" si="1"/>
        <v>0.76351794732624445</v>
      </c>
      <c r="AW16">
        <f t="shared" si="2"/>
        <v>-0.11718074991974872</v>
      </c>
    </row>
    <row r="17" spans="1:49" x14ac:dyDescent="0.2">
      <c r="A17" s="1">
        <v>40237</v>
      </c>
      <c r="B17" s="2">
        <f>($B$2/$AU$1*(sub!D15-sub!$B15)^2)^1/2</f>
        <v>1.6054305513427938</v>
      </c>
      <c r="C17" s="2">
        <f>($C$2/$AU$1*(sub!E15-sub!$B15)^2)^1/2</f>
        <v>0.89009284219699591</v>
      </c>
      <c r="D17" s="2">
        <f>($D$2/$AU$1*(sub!F15-sub!$B15)^2)^1/2</f>
        <v>7.1723341688278656E-3</v>
      </c>
      <c r="E17" s="2">
        <f>($E$2/$AU$1*(sub!G15-sub!$B15)^2)^1/2</f>
        <v>1.2751503725055282E-2</v>
      </c>
      <c r="F17" s="2">
        <f>($F$2/$AU$1*(sub!H15-sub!$B15)^2)^1/2</f>
        <v>1.498172080465012</v>
      </c>
      <c r="G17" s="2">
        <f>($G$2/$AU$1*(sub!I15-sub!$B15)^2)^1/2</f>
        <v>1.530537404021793E-2</v>
      </c>
      <c r="H17" s="2">
        <f>($H$2/$AU$1*(sub!J15-sub!$B15)^2)^1/2</f>
        <v>0.3848133418073586</v>
      </c>
      <c r="I17" s="2">
        <f>($I$2/$AU$1*(sub!K15-sub!$B15)^2)^1/2</f>
        <v>3.7420768798159653E-3</v>
      </c>
      <c r="J17" s="2">
        <f>($J$2/$AU$1*(sub!L15-sub!$B15)^2)^1/2</f>
        <v>7.5688578962124871E-3</v>
      </c>
      <c r="K17" s="2">
        <f>($K$2/$AU$1*(sub!M15-sub!$B15)^2)^1/2</f>
        <v>6.0772290249942178E-2</v>
      </c>
      <c r="L17" s="2">
        <f>($L$2/$AU$1*(sub!N15-sub!$B15)^2)^1/2</f>
        <v>6.3821510980642412E-2</v>
      </c>
      <c r="M17" s="2">
        <f>($M$2/$AU$1*(sub!O15-sub!$B15)^2)^1/2</f>
        <v>1.2256129899462124E-2</v>
      </c>
      <c r="N17" s="2">
        <f>($N$2/$AU$1*(sub!P15-sub!$B15)^2)^1/2</f>
        <v>4.231658144760047E-3</v>
      </c>
      <c r="O17" s="2">
        <f>($O$2/$AU$1*(sub!Q15-sub!$B15)^2)^1/2</f>
        <v>2.9581479142081727E-3</v>
      </c>
      <c r="P17" s="2">
        <f>($P$2/$AU$1*(sub!R15-sub!$B15)^2)^1/2</f>
        <v>0.45829390065809977</v>
      </c>
      <c r="Q17" s="2">
        <f>($Q$2/$AU$1*(sub!S15-sub!$B15)^2)^1/2</f>
        <v>0.10529573736711956</v>
      </c>
      <c r="R17" s="2">
        <f>($R$2/$AU$1*(sub!T15-sub!$B15)^2)^1/2</f>
        <v>4.7285271961039974E-2</v>
      </c>
      <c r="S17" s="2">
        <f>($S$2/$AU$1*(sub!U15-sub!$B15)^2)^1/2</f>
        <v>1.7652114827361471E-2</v>
      </c>
      <c r="T17" s="2">
        <f>($T$2/$AU$1*(sub!V15-sub!$B15)^2)^1/2</f>
        <v>0.19131814805177949</v>
      </c>
      <c r="U17" s="2">
        <f>($U$2/$AU$1*(sub!W15-sub!$B15)^2)^1/2</f>
        <v>4.2657401109759113E-3</v>
      </c>
      <c r="V17" s="2">
        <f>($V$2/$AU$1*(sub!X15-sub!$B15)^2)^1/2</f>
        <v>0.23296520947544505</v>
      </c>
      <c r="W17" s="2">
        <f>($W$2/$AU$1*(sub!Y15-sub!$B15)^2)^1/2</f>
        <v>6.9527278352353372</v>
      </c>
      <c r="X17" s="2">
        <f>($X$2/$AU$1*(sub!Z15-sub!$B15)^2)^1/2</f>
        <v>0.22721230206417359</v>
      </c>
      <c r="Y17" s="2">
        <f>($Y$2/$AU$1*(sub!AA15-sub!$B15)^2)^1/2</f>
        <v>9.6404960080683444E-2</v>
      </c>
      <c r="Z17" s="2">
        <f>($Z$2/$AU$1*(sub!AB15-sub!$B15)^2)^1/2</f>
        <v>6.2843997311264523E-3</v>
      </c>
      <c r="AA17" s="2">
        <f>($AA$2/$AU$1*(sub!AC15-sub!$B15)^2)^1/2</f>
        <v>8.423158011442243E-2</v>
      </c>
      <c r="AB17" s="2">
        <f>($AB$2/$AU$1*(sub!AD15-sub!$B15)^2)^1/2</f>
        <v>2.9344260216340099E-2</v>
      </c>
      <c r="AC17" s="2">
        <f>($AC$2/$AU$1*(sub!AE15-sub!$B15)^2)^1/2</f>
        <v>0.56285530821458141</v>
      </c>
      <c r="AD17" s="2">
        <f>($AD$2/$AU$1*(sub!AF15-sub!$B15)^2)^1/2</f>
        <v>4.9011369847667678</v>
      </c>
      <c r="AE17" s="2">
        <f>($AE$2/$AU$1*(sub!AG15-sub!$B15)^2)^1/2</f>
        <v>2.6023465840764846E-2</v>
      </c>
      <c r="AF17" s="2">
        <f>($AF$2/$AU$1*(sub!AH15-sub!$B15)^2)^1/2</f>
        <v>0.32536756199854444</v>
      </c>
      <c r="AG17" s="2">
        <f>($AG$2/$AU$1*(sub!AI15-sub!$B15)^2)^1/2</f>
        <v>3.654334708043657</v>
      </c>
      <c r="AH17" s="2">
        <f>($AH$2/$AU$1*(sub!AJ15-sub!$B15)^2)^1/2</f>
        <v>0.32215178006520018</v>
      </c>
      <c r="AI17" s="2">
        <f>($AI$2/$AU$1*(sub!AK15-sub!$B15)^2)^1/2</f>
        <v>0.11412836515396944</v>
      </c>
      <c r="AJ17" s="2">
        <f>($AJ$2/$AU$1*(sub!AL15-sub!$B15)^2)^1/2</f>
        <v>1.2484763565067729</v>
      </c>
      <c r="AK17" s="2">
        <f>($AK$2/$AU$1*(sub!AM15-sub!$B15)^2)^1/2</f>
        <v>2.2966983984630906E-4</v>
      </c>
      <c r="AL17" s="2">
        <f>($AL$2/$AU$1*(sub!AN15-sub!$B15)^2)^1/2</f>
        <v>1.0471680496435246E-2</v>
      </c>
      <c r="AM17" s="2">
        <f>($AM$2/$AU$1*(sub!AO15-sub!$B15)^2)^1/2</f>
        <v>0.2450098881826582</v>
      </c>
      <c r="AN17" s="2">
        <f>($AN$2/$AU$1*(sub!AP15-sub!$B15)^2)^1/2</f>
        <v>3.5889527365551711E-2</v>
      </c>
      <c r="AO17" s="2">
        <f>($AO$2/$AU$1*(sub!AQ15-sub!$B15)^2)^1/2</f>
        <v>7.5605996133045569E-2</v>
      </c>
      <c r="AP17" s="2">
        <f>($AP$2/$AU$1*(sub!AR15-sub!$B15)^2)^1/2</f>
        <v>2.9763319025820825E-2</v>
      </c>
      <c r="AQ17" s="2">
        <f>($AQ$2/$AU$1*(sub!AS15-sub!$B15)^2)^1/2</f>
        <v>2.7153082930846664E-3</v>
      </c>
      <c r="AR17" s="2">
        <f>($AR$2/$AU$1*(sub!AT15-sub!$B15)^2)^1/2</f>
        <v>3.41017871028539E-2</v>
      </c>
      <c r="AS17" s="2">
        <f>($AS$2/$AU$1*(sub!AU15-sub!$B15)^2)^1/2</f>
        <v>1.4751401396757666</v>
      </c>
      <c r="AT17" s="2">
        <f>($AT$2/$AU$1*(sub!AV15-sub!$B15)^2)^1/2</f>
        <v>1.4095563902836592E-2</v>
      </c>
      <c r="AU17" s="2"/>
      <c r="AV17" s="26">
        <f t="shared" si="1"/>
        <v>0.57999705711585281</v>
      </c>
      <c r="AW17">
        <f t="shared" si="2"/>
        <v>-0.23657421002600834</v>
      </c>
    </row>
    <row r="18" spans="1:49" x14ac:dyDescent="0.2">
      <c r="A18" s="1">
        <v>40268</v>
      </c>
      <c r="B18" s="2">
        <f>($B$2/$AU$1*(sub!D16-sub!$B16)^2)^1/2</f>
        <v>1.432942792672339</v>
      </c>
      <c r="C18" s="2">
        <f>($C$2/$AU$1*(sub!E16-sub!$B16)^2)^1/2</f>
        <v>0.88520082914840204</v>
      </c>
      <c r="D18" s="2">
        <f>($D$2/$AU$1*(sub!F16-sub!$B16)^2)^1/2</f>
        <v>6.6710523538478716E-4</v>
      </c>
      <c r="E18" s="2">
        <f>($E$2/$AU$1*(sub!G16-sub!$B16)^2)^1/2</f>
        <v>2.423681192948152E-5</v>
      </c>
      <c r="F18" s="2">
        <f>($F$2/$AU$1*(sub!H16-sub!$B16)^2)^1/2</f>
        <v>1.1233475684508378</v>
      </c>
      <c r="G18" s="2">
        <f>($G$2/$AU$1*(sub!I16-sub!$B16)^2)^1/2</f>
        <v>9.3986029440832453E-5</v>
      </c>
      <c r="H18" s="2">
        <f>($H$2/$AU$1*(sub!J16-sub!$B16)^2)^1/2</f>
        <v>0.33199853887353864</v>
      </c>
      <c r="I18" s="2">
        <f>($I$2/$AU$1*(sub!K16-sub!$B16)^2)^1/2</f>
        <v>6.0627202952436898E-2</v>
      </c>
      <c r="J18" s="2">
        <f>($J$2/$AU$1*(sub!L16-sub!$B16)^2)^1/2</f>
        <v>1.4487356136489368E-2</v>
      </c>
      <c r="K18" s="2">
        <f>($K$2/$AU$1*(sub!M16-sub!$B16)^2)^1/2</f>
        <v>1.0632692177346297E-2</v>
      </c>
      <c r="L18" s="2">
        <f>($L$2/$AU$1*(sub!N16-sub!$B16)^2)^1/2</f>
        <v>9.1893802727110341E-2</v>
      </c>
      <c r="M18" s="2">
        <f>($M$2/$AU$1*(sub!O16-sub!$B16)^2)^1/2</f>
        <v>5.4022013384229994E-3</v>
      </c>
      <c r="N18" s="2">
        <f>($N$2/$AU$1*(sub!P16-sub!$B16)^2)^1/2</f>
        <v>5.7069084247408962E-3</v>
      </c>
      <c r="O18" s="2">
        <f>($O$2/$AU$1*(sub!Q16-sub!$B16)^2)^1/2</f>
        <v>2.2398210773007975E-2</v>
      </c>
      <c r="P18" s="2">
        <f>($P$2/$AU$1*(sub!R16-sub!$B16)^2)^1/2</f>
        <v>0.83513795481191344</v>
      </c>
      <c r="Q18" s="2">
        <f>($Q$2/$AU$1*(sub!S16-sub!$B16)^2)^1/2</f>
        <v>8.7219710185566096E-2</v>
      </c>
      <c r="R18" s="2">
        <f>($R$2/$AU$1*(sub!T16-sub!$B16)^2)^1/2</f>
        <v>3.4506416207189215E-2</v>
      </c>
      <c r="S18" s="2">
        <f>($S$2/$AU$1*(sub!U16-sub!$B16)^2)^1/2</f>
        <v>7.7006230917715567E-3</v>
      </c>
      <c r="T18" s="2">
        <f>($T$2/$AU$1*(sub!V16-sub!$B16)^2)^1/2</f>
        <v>5.3220159848965741E-2</v>
      </c>
      <c r="U18" s="2">
        <f>($U$2/$AU$1*(sub!W16-sub!$B16)^2)^1/2</f>
        <v>2.1654152068742116E-4</v>
      </c>
      <c r="V18" s="2">
        <f>($V$2/$AU$1*(sub!X16-sub!$B16)^2)^1/2</f>
        <v>0.34160638793520037</v>
      </c>
      <c r="W18" s="2">
        <f>($W$2/$AU$1*(sub!Y16-sub!$B16)^2)^1/2</f>
        <v>7.5193113784157264</v>
      </c>
      <c r="X18" s="2">
        <f>($X$2/$AU$1*(sub!Z16-sub!$B16)^2)^1/2</f>
        <v>0.19644613114038331</v>
      </c>
      <c r="Y18" s="2">
        <f>($Y$2/$AU$1*(sub!AA16-sub!$B16)^2)^1/2</f>
        <v>0.1088935590678345</v>
      </c>
      <c r="Z18" s="2">
        <f>($Z$2/$AU$1*(sub!AB16-sub!$B16)^2)^1/2</f>
        <v>1.5960355807165599E-3</v>
      </c>
      <c r="AA18" s="2">
        <f>($AA$2/$AU$1*(sub!AC16-sub!$B16)^2)^1/2</f>
        <v>9.103564270036008E-5</v>
      </c>
      <c r="AB18" s="2">
        <f>($AB$2/$AU$1*(sub!AD16-sub!$B16)^2)^1/2</f>
        <v>4.8444591001660202E-2</v>
      </c>
      <c r="AC18" s="2">
        <f>($AC$2/$AU$1*(sub!AE16-sub!$B16)^2)^1/2</f>
        <v>0.39369379250997782</v>
      </c>
      <c r="AD18" s="2">
        <f>($AD$2/$AU$1*(sub!AF16-sub!$B16)^2)^1/2</f>
        <v>1.808381205665093</v>
      </c>
      <c r="AE18" s="2">
        <f>($AE$2/$AU$1*(sub!AG16-sub!$B16)^2)^1/2</f>
        <v>6.7389395896294514E-3</v>
      </c>
      <c r="AF18" s="2">
        <f>($AF$2/$AU$1*(sub!AH16-sub!$B16)^2)^1/2</f>
        <v>0.11337733666593851</v>
      </c>
      <c r="AG18" s="2">
        <f>($AG$2/$AU$1*(sub!AI16-sub!$B16)^2)^1/2</f>
        <v>4.2242524634086323</v>
      </c>
      <c r="AH18" s="2">
        <f>($AH$2/$AU$1*(sub!AJ16-sub!$B16)^2)^1/2</f>
        <v>0.3242361248733846</v>
      </c>
      <c r="AI18" s="2">
        <f>($AI$2/$AU$1*(sub!AK16-sub!$B16)^2)^1/2</f>
        <v>0.14782767987057974</v>
      </c>
      <c r="AJ18" s="2">
        <f>($AJ$2/$AU$1*(sub!AL16-sub!$B16)^2)^1/2</f>
        <v>7.5612735822692782E-3</v>
      </c>
      <c r="AK18" s="2">
        <f>($AK$2/$AU$1*(sub!AM16-sub!$B16)^2)^1/2</f>
        <v>2.5663473567319746E-2</v>
      </c>
      <c r="AL18" s="2">
        <f>($AL$2/$AU$1*(sub!AN16-sub!$B16)^2)^1/2</f>
        <v>8.0261593341260287E-3</v>
      </c>
      <c r="AM18" s="2">
        <f>($AM$2/$AU$1*(sub!AO16-sub!$B16)^2)^1/2</f>
        <v>0.16231430507718506</v>
      </c>
      <c r="AN18" s="2">
        <f>($AN$2/$AU$1*(sub!AP16-sub!$B16)^2)^1/2</f>
        <v>3.7421625873285555E-2</v>
      </c>
      <c r="AO18" s="2">
        <f>($AO$2/$AU$1*(sub!AQ16-sub!$B16)^2)^1/2</f>
        <v>0.11670690868499649</v>
      </c>
      <c r="AP18" s="2">
        <f>($AP$2/$AU$1*(sub!AR16-sub!$B16)^2)^1/2</f>
        <v>2.2611055638112356E-2</v>
      </c>
      <c r="AQ18" s="2">
        <f>($AQ$2/$AU$1*(sub!AS16-sub!$B16)^2)^1/2</f>
        <v>8.6943731157348592E-3</v>
      </c>
      <c r="AR18" s="2">
        <f>($AR$2/$AU$1*(sub!AT16-sub!$B16)^2)^1/2</f>
        <v>1.3330497797789184E-2</v>
      </c>
      <c r="AS18" s="2">
        <f>($AS$2/$AU$1*(sub!AU16-sub!$B16)^2)^1/2</f>
        <v>2.1931848839516022</v>
      </c>
      <c r="AT18" s="2">
        <f>($AT$2/$AU$1*(sub!AV16-sub!$B16)^2)^1/2</f>
        <v>2.9726516052317484E-4</v>
      </c>
      <c r="AU18" s="2"/>
      <c r="AV18" s="26">
        <f t="shared" si="1"/>
        <v>0.50742518490150934</v>
      </c>
      <c r="AW18">
        <f t="shared" si="2"/>
        <v>-0.29462798135489671</v>
      </c>
    </row>
    <row r="19" spans="1:49" x14ac:dyDescent="0.2">
      <c r="A19" s="1">
        <v>40298</v>
      </c>
      <c r="B19" s="2">
        <f>($B$2/$AU$1*(sub!D17-sub!$B17)^2)^1/2</f>
        <v>1.206243518199009</v>
      </c>
      <c r="C19" s="2">
        <f>($C$2/$AU$1*(sub!E17-sub!$B17)^2)^1/2</f>
        <v>0.75476290267707369</v>
      </c>
      <c r="D19" s="2">
        <f>($D$2/$AU$1*(sub!F17-sub!$B17)^2)^1/2</f>
        <v>2.8183128429386039E-4</v>
      </c>
      <c r="E19" s="2">
        <f>($E$2/$AU$1*(sub!G17-sub!$B17)^2)^1/2</f>
        <v>2.1771948858071453E-2</v>
      </c>
      <c r="F19" s="2">
        <f>($F$2/$AU$1*(sub!H17-sub!$B17)^2)^1/2</f>
        <v>0.82641421360735179</v>
      </c>
      <c r="G19" s="2">
        <f>($G$2/$AU$1*(sub!I17-sub!$B17)^2)^1/2</f>
        <v>1.038192683520135E-2</v>
      </c>
      <c r="H19" s="2">
        <f>($H$2/$AU$1*(sub!J17-sub!$B17)^2)^1/2</f>
        <v>0.30953705557695854</v>
      </c>
      <c r="I19" s="2">
        <f>($I$2/$AU$1*(sub!K17-sub!$B17)^2)^1/2</f>
        <v>2.1771315093097727E-2</v>
      </c>
      <c r="J19" s="2">
        <f>($J$2/$AU$1*(sub!L17-sub!$B17)^2)^1/2</f>
        <v>2.4023952363519847E-3</v>
      </c>
      <c r="K19" s="2">
        <f>($K$2/$AU$1*(sub!M17-sub!$B17)^2)^1/2</f>
        <v>3.1588112494961452E-3</v>
      </c>
      <c r="L19" s="2">
        <f>($L$2/$AU$1*(sub!N17-sub!$B17)^2)^1/2</f>
        <v>9.0209671744771819E-2</v>
      </c>
      <c r="M19" s="2">
        <f>($M$2/$AU$1*(sub!O17-sub!$B17)^2)^1/2</f>
        <v>6.6840440954267777E-3</v>
      </c>
      <c r="N19" s="2">
        <f>($N$2/$AU$1*(sub!P17-sub!$B17)^2)^1/2</f>
        <v>6.7298906025898605E-3</v>
      </c>
      <c r="O19" s="2">
        <f>($O$2/$AU$1*(sub!Q17-sub!$B17)^2)^1/2</f>
        <v>2.8197903372579304E-2</v>
      </c>
      <c r="P19" s="2">
        <f>($P$2/$AU$1*(sub!R17-sub!$B17)^2)^1/2</f>
        <v>0.88682674587719068</v>
      </c>
      <c r="Q19" s="2">
        <f>($Q$2/$AU$1*(sub!S17-sub!$B17)^2)^1/2</f>
        <v>7.8786857745253611E-2</v>
      </c>
      <c r="R19" s="2">
        <f>($R$2/$AU$1*(sub!T17-sub!$B17)^2)^1/2</f>
        <v>3.4313132663878025E-2</v>
      </c>
      <c r="S19" s="2">
        <f>($S$2/$AU$1*(sub!U17-sub!$B17)^2)^1/2</f>
        <v>4.4229442331145775E-4</v>
      </c>
      <c r="T19" s="2">
        <f>($T$2/$AU$1*(sub!V17-sub!$B17)^2)^1/2</f>
        <v>1.5393110228610387E-2</v>
      </c>
      <c r="U19" s="2">
        <f>($U$2/$AU$1*(sub!W17-sub!$B17)^2)^1/2</f>
        <v>2.5851835539494063E-7</v>
      </c>
      <c r="V19" s="2">
        <f>($V$2/$AU$1*(sub!X17-sub!$B17)^2)^1/2</f>
        <v>0.41852503277379854</v>
      </c>
      <c r="W19" s="2">
        <f>($W$2/$AU$1*(sub!Y17-sub!$B17)^2)^1/2</f>
        <v>7.8779275070097086</v>
      </c>
      <c r="X19" s="2">
        <f>($X$2/$AU$1*(sub!Z17-sub!$B17)^2)^1/2</f>
        <v>0.19055535793483033</v>
      </c>
      <c r="Y19" s="2">
        <f>($Y$2/$AU$1*(sub!AA17-sub!$B17)^2)^1/2</f>
        <v>0.13051946952803672</v>
      </c>
      <c r="Z19" s="2">
        <f>($Z$2/$AU$1*(sub!AB17-sub!$B17)^2)^1/2</f>
        <v>3.876239908178771E-3</v>
      </c>
      <c r="AA19" s="2">
        <f>($AA$2/$AU$1*(sub!AC17-sub!$B17)^2)^1/2</f>
        <v>6.0940759259496147E-3</v>
      </c>
      <c r="AB19" s="2">
        <f>($AB$2/$AU$1*(sub!AD17-sub!$B17)^2)^1/2</f>
        <v>6.25213671113862E-2</v>
      </c>
      <c r="AC19" s="2">
        <f>($AC$2/$AU$1*(sub!AE17-sub!$B17)^2)^1/2</f>
        <v>0.45145411788770679</v>
      </c>
      <c r="AD19" s="2">
        <f>($AD$2/$AU$1*(sub!AF17-sub!$B17)^2)^1/2</f>
        <v>2.4229862559220283</v>
      </c>
      <c r="AE19" s="2">
        <f>($AE$2/$AU$1*(sub!AG17-sub!$B17)^2)^1/2</f>
        <v>1.1409694355674387E-4</v>
      </c>
      <c r="AF19" s="2">
        <f>($AF$2/$AU$1*(sub!AH17-sub!$B17)^2)^1/2</f>
        <v>2.8018966395893859E-2</v>
      </c>
      <c r="AG19" s="2">
        <f>($AG$2/$AU$1*(sub!AI17-sub!$B17)^2)^1/2</f>
        <v>4.3796547332473672</v>
      </c>
      <c r="AH19" s="2">
        <f>($AH$2/$AU$1*(sub!AJ17-sub!$B17)^2)^1/2</f>
        <v>0.26808511829654474</v>
      </c>
      <c r="AI19" s="2">
        <f>($AI$2/$AU$1*(sub!AK17-sub!$B17)^2)^1/2</f>
        <v>0.27158752281453163</v>
      </c>
      <c r="AJ19" s="2">
        <f>($AJ$2/$AU$1*(sub!AL17-sub!$B17)^2)^1/2</f>
        <v>3.2726954078880759E-2</v>
      </c>
      <c r="AK19" s="2">
        <f>($AK$2/$AU$1*(sub!AM17-sub!$B17)^2)^1/2</f>
        <v>8.4801082944857553E-3</v>
      </c>
      <c r="AL19" s="2">
        <f>($AL$2/$AU$1*(sub!AN17-sub!$B17)^2)^1/2</f>
        <v>6.6864373998415539E-3</v>
      </c>
      <c r="AM19" s="2">
        <f>($AM$2/$AU$1*(sub!AO17-sub!$B17)^2)^1/2</f>
        <v>0.19428930584985468</v>
      </c>
      <c r="AN19" s="2">
        <f>($AN$2/$AU$1*(sub!AP17-sub!$B17)^2)^1/2</f>
        <v>5.0789090886235677E-2</v>
      </c>
      <c r="AO19" s="2">
        <f>($AO$2/$AU$1*(sub!AQ17-sub!$B17)^2)^1/2</f>
        <v>4.3087806884363936E-2</v>
      </c>
      <c r="AP19" s="2">
        <f>($AP$2/$AU$1*(sub!AR17-sub!$B17)^2)^1/2</f>
        <v>5.5504014772764072E-2</v>
      </c>
      <c r="AQ19" s="2">
        <f>($AQ$2/$AU$1*(sub!AS17-sub!$B17)^2)^1/2</f>
        <v>1.3234251157363102E-2</v>
      </c>
      <c r="AR19" s="2">
        <f>($AR$2/$AU$1*(sub!AT17-sub!$B17)^2)^1/2</f>
        <v>5.3281389354219895E-3</v>
      </c>
      <c r="AS19" s="2">
        <f>($AS$2/$AU$1*(sub!AU17-sub!$B17)^2)^1/2</f>
        <v>2.6610267431150603</v>
      </c>
      <c r="AT19" s="2">
        <f>($AT$2/$AU$1*(sub!AV17-sub!$B17)^2)^1/2</f>
        <v>7.7824236954085826E-4</v>
      </c>
      <c r="AU19" s="2"/>
      <c r="AV19" s="26">
        <f t="shared" si="1"/>
        <v>0.53084801740738241</v>
      </c>
      <c r="AW19">
        <f t="shared" si="2"/>
        <v>-0.27502980029162361</v>
      </c>
    </row>
    <row r="20" spans="1:49" x14ac:dyDescent="0.2">
      <c r="A20" s="1">
        <v>40329</v>
      </c>
      <c r="B20" s="2">
        <f>($B$2/$AU$1*(sub!D18-sub!$B18)^2)^1/2</f>
        <v>1.0622589424964597</v>
      </c>
      <c r="C20" s="2">
        <f>($C$2/$AU$1*(sub!E18-sub!$B18)^2)^1/2</f>
        <v>0.82201223684740199</v>
      </c>
      <c r="D20" s="2">
        <f>($D$2/$AU$1*(sub!F18-sub!$B18)^2)^1/2</f>
        <v>9.38382412297542E-4</v>
      </c>
      <c r="E20" s="2">
        <f>($E$2/$AU$1*(sub!G18-sub!$B18)^2)^1/2</f>
        <v>3.0433193494502093E-2</v>
      </c>
      <c r="F20" s="2">
        <f>($F$2/$AU$1*(sub!H18-sub!$B18)^2)^1/2</f>
        <v>0.48252903928647889</v>
      </c>
      <c r="G20" s="2">
        <f>($G$2/$AU$1*(sub!I18-sub!$B18)^2)^1/2</f>
        <v>1.412041681738224E-2</v>
      </c>
      <c r="H20" s="2">
        <f>($H$2/$AU$1*(sub!J18-sub!$B18)^2)^1/2</f>
        <v>0.12199199444228213</v>
      </c>
      <c r="I20" s="2">
        <f>($I$2/$AU$1*(sub!K18-sub!$B18)^2)^1/2</f>
        <v>1.7950244542530188E-2</v>
      </c>
      <c r="J20" s="2">
        <f>($J$2/$AU$1*(sub!L18-sub!$B18)^2)^1/2</f>
        <v>9.6145433715691554E-3</v>
      </c>
      <c r="K20" s="2">
        <f>($K$2/$AU$1*(sub!M18-sub!$B18)^2)^1/2</f>
        <v>1.2283025434777694E-2</v>
      </c>
      <c r="L20" s="2">
        <f>($L$2/$AU$1*(sub!N18-sub!$B18)^2)^1/2</f>
        <v>0.10784406566721981</v>
      </c>
      <c r="M20" s="2">
        <f>($M$2/$AU$1*(sub!O18-sub!$B18)^2)^1/2</f>
        <v>6.3280736357659685E-3</v>
      </c>
      <c r="N20" s="2">
        <f>($N$2/$AU$1*(sub!P18-sub!$B18)^2)^1/2</f>
        <v>1.3365741840301213E-2</v>
      </c>
      <c r="O20" s="2">
        <f>($O$2/$AU$1*(sub!Q18-sub!$B18)^2)^1/2</f>
        <v>5.534668044101948E-2</v>
      </c>
      <c r="P20" s="2">
        <f>($P$2/$AU$1*(sub!R18-sub!$B18)^2)^1/2</f>
        <v>0.88133912897459765</v>
      </c>
      <c r="Q20" s="2">
        <f>($Q$2/$AU$1*(sub!S18-sub!$B18)^2)^1/2</f>
        <v>6.4120680027524968E-2</v>
      </c>
      <c r="R20" s="2">
        <f>($R$2/$AU$1*(sub!T18-sub!$B18)^2)^1/2</f>
        <v>2.8322857212717333E-2</v>
      </c>
      <c r="S20" s="2">
        <f>($S$2/$AU$1*(sub!U18-sub!$B18)^2)^1/2</f>
        <v>1.8323404312416597E-4</v>
      </c>
      <c r="T20" s="2">
        <f>($T$2/$AU$1*(sub!V18-sub!$B18)^2)^1/2</f>
        <v>4.7373954716615823E-3</v>
      </c>
      <c r="U20" s="2">
        <f>($U$2/$AU$1*(sub!W18-sub!$B18)^2)^1/2</f>
        <v>1.3907475556452465E-4</v>
      </c>
      <c r="V20" s="2">
        <f>($V$2/$AU$1*(sub!X18-sub!$B18)^2)^1/2</f>
        <v>0.46144328836257653</v>
      </c>
      <c r="W20" s="2">
        <f>($W$2/$AU$1*(sub!Y18-sub!$B18)^2)^1/2</f>
        <v>8.0670024634421686</v>
      </c>
      <c r="X20" s="2">
        <f>($X$2/$AU$1*(sub!Z18-sub!$B18)^2)^1/2</f>
        <v>0.20828699393277192</v>
      </c>
      <c r="Y20" s="2">
        <f>($Y$2/$AU$1*(sub!AA18-sub!$B18)^2)^1/2</f>
        <v>0.12692437239682916</v>
      </c>
      <c r="Z20" s="2">
        <f>($Z$2/$AU$1*(sub!AB18-sub!$B18)^2)^1/2</f>
        <v>5.079489148804259E-4</v>
      </c>
      <c r="AA20" s="2">
        <f>($AA$2/$AU$1*(sub!AC18-sub!$B18)^2)^1/2</f>
        <v>1.2861368607465944E-3</v>
      </c>
      <c r="AB20" s="2">
        <f>($AB$2/$AU$1*(sub!AD18-sub!$B18)^2)^1/2</f>
        <v>5.3716624272679862E-2</v>
      </c>
      <c r="AC20" s="2">
        <f>($AC$2/$AU$1*(sub!AE18-sub!$B18)^2)^1/2</f>
        <v>0.75453312712928389</v>
      </c>
      <c r="AD20" s="2">
        <f>($AD$2/$AU$1*(sub!AF18-sub!$B18)^2)^1/2</f>
        <v>3.705081281010183</v>
      </c>
      <c r="AE20" s="2">
        <f>($AE$2/$AU$1*(sub!AG18-sub!$B18)^2)^1/2</f>
        <v>1.0221820253007236E-4</v>
      </c>
      <c r="AF20" s="2">
        <f>($AF$2/$AU$1*(sub!AH18-sub!$B18)^2)^1/2</f>
        <v>2.8489224510800975E-2</v>
      </c>
      <c r="AG20" s="2">
        <f>($AG$2/$AU$1*(sub!AI18-sub!$B18)^2)^1/2</f>
        <v>4.8335324117964875</v>
      </c>
      <c r="AH20" s="2">
        <f>($AH$2/$AU$1*(sub!AJ18-sub!$B18)^2)^1/2</f>
        <v>0.23287868221437252</v>
      </c>
      <c r="AI20" s="2">
        <f>($AI$2/$AU$1*(sub!AK18-sub!$B18)^2)^1/2</f>
        <v>0.36076311137722372</v>
      </c>
      <c r="AJ20" s="2">
        <f>($AJ$2/$AU$1*(sub!AL18-sub!$B18)^2)^1/2</f>
        <v>2.5095280473420769E-2</v>
      </c>
      <c r="AK20" s="2">
        <f>($AK$2/$AU$1*(sub!AM18-sub!$B18)^2)^1/2</f>
        <v>3.0788002839361919E-3</v>
      </c>
      <c r="AL20" s="2">
        <f>($AL$2/$AU$1*(sub!AN18-sub!$B18)^2)^1/2</f>
        <v>6.0404339250493136E-3</v>
      </c>
      <c r="AM20" s="2">
        <f>($AM$2/$AU$1*(sub!AO18-sub!$B18)^2)^1/2</f>
        <v>0.21198445774685715</v>
      </c>
      <c r="AN20" s="2">
        <f>($AN$2/$AU$1*(sub!AP18-sub!$B18)^2)^1/2</f>
        <v>5.8515650051027129E-2</v>
      </c>
      <c r="AO20" s="2">
        <f>($AO$2/$AU$1*(sub!AQ18-sub!$B18)^2)^1/2</f>
        <v>7.6353834768053769E-2</v>
      </c>
      <c r="AP20" s="2">
        <f>($AP$2/$AU$1*(sub!AR18-sub!$B18)^2)^1/2</f>
        <v>9.8971732607387994E-2</v>
      </c>
      <c r="AQ20" s="2">
        <f>($AQ$2/$AU$1*(sub!AS18-sub!$B18)^2)^1/2</f>
        <v>1.2829133225416067E-2</v>
      </c>
      <c r="AR20" s="2">
        <f>($AR$2/$AU$1*(sub!AT18-sub!$B18)^2)^1/2</f>
        <v>2.6004637431724176E-3</v>
      </c>
      <c r="AS20" s="2">
        <f>($AS$2/$AU$1*(sub!AU18-sub!$B18)^2)^1/2</f>
        <v>2.8197764564952692</v>
      </c>
      <c r="AT20" s="2">
        <f>($AT$2/$AU$1*(sub!AV18-sub!$B18)^2)^1/2</f>
        <v>2.6298487836949186E-3</v>
      </c>
      <c r="AU20" s="2"/>
      <c r="AV20" s="26">
        <f t="shared" si="1"/>
        <v>0.57529517617204451</v>
      </c>
      <c r="AW20">
        <f t="shared" si="2"/>
        <v>-0.24010926750178349</v>
      </c>
    </row>
    <row r="21" spans="1:49" x14ac:dyDescent="0.2">
      <c r="A21" s="1">
        <v>40359</v>
      </c>
      <c r="B21" s="2">
        <f>($B$2/$AU$1*(sub!D19-sub!$B19)^2)^1/2</f>
        <v>1.1485560955391954</v>
      </c>
      <c r="C21" s="2">
        <f>($C$2/$AU$1*(sub!E19-sub!$B19)^2)^1/2</f>
        <v>0.83233597884124844</v>
      </c>
      <c r="D21" s="2">
        <f>($D$2/$AU$1*(sub!F19-sub!$B19)^2)^1/2</f>
        <v>6.7671617908529299E-4</v>
      </c>
      <c r="E21" s="2">
        <f>($E$2/$AU$1*(sub!G19-sub!$B19)^2)^1/2</f>
        <v>3.2129498539243399E-2</v>
      </c>
      <c r="F21" s="2">
        <f>($F$2/$AU$1*(sub!H19-sub!$B19)^2)^1/2</f>
        <v>0.36544400626288986</v>
      </c>
      <c r="G21" s="2">
        <f>($G$2/$AU$1*(sub!I19-sub!$B19)^2)^1/2</f>
        <v>2.1124078209563084E-4</v>
      </c>
      <c r="H21" s="2">
        <f>($H$2/$AU$1*(sub!J19-sub!$B19)^2)^1/2</f>
        <v>9.5923801106295153E-3</v>
      </c>
      <c r="I21" s="2">
        <f>($I$2/$AU$1*(sub!K19-sub!$B19)^2)^1/2</f>
        <v>9.0111536402948736E-3</v>
      </c>
      <c r="J21" s="2">
        <f>($J$2/$AU$1*(sub!L19-sub!$B19)^2)^1/2</f>
        <v>1.046850822580556E-2</v>
      </c>
      <c r="K21" s="2">
        <f>($K$2/$AU$1*(sub!M19-sub!$B19)^2)^1/2</f>
        <v>1.3489224979405981E-2</v>
      </c>
      <c r="L21" s="2">
        <f>($L$2/$AU$1*(sub!N19-sub!$B19)^2)^1/2</f>
        <v>0.13052128486000034</v>
      </c>
      <c r="M21" s="2">
        <f>($M$2/$AU$1*(sub!O19-sub!$B19)^2)^1/2</f>
        <v>8.3538461250889946E-3</v>
      </c>
      <c r="N21" s="2">
        <f>($N$2/$AU$1*(sub!P19-sub!$B19)^2)^1/2</f>
        <v>1.8814061927266285E-2</v>
      </c>
      <c r="O21" s="2">
        <f>($O$2/$AU$1*(sub!Q19-sub!$B19)^2)^1/2</f>
        <v>5.3707896758539701E-2</v>
      </c>
      <c r="P21" s="2">
        <f>($P$2/$AU$1*(sub!R19-sub!$B19)^2)^1/2</f>
        <v>0.94520712626281123</v>
      </c>
      <c r="Q21" s="2">
        <f>($Q$2/$AU$1*(sub!S19-sub!$B19)^2)^1/2</f>
        <v>5.6916128827863191E-2</v>
      </c>
      <c r="R21" s="2">
        <f>($R$2/$AU$1*(sub!T19-sub!$B19)^2)^1/2</f>
        <v>2.159562331278125E-2</v>
      </c>
      <c r="S21" s="2">
        <f>($S$2/$AU$1*(sub!U19-sub!$B19)^2)^1/2</f>
        <v>1.6403336225469796E-3</v>
      </c>
      <c r="T21" s="2">
        <f>($T$2/$AU$1*(sub!V19-sub!$B19)^2)^1/2</f>
        <v>3.4721647309219803E-3</v>
      </c>
      <c r="U21" s="2">
        <f>($U$2/$AU$1*(sub!W19-sub!$B19)^2)^1/2</f>
        <v>3.850624003618414E-5</v>
      </c>
      <c r="V21" s="2">
        <f>($V$2/$AU$1*(sub!X19-sub!$B19)^2)^1/2</f>
        <v>0.54882186647370168</v>
      </c>
      <c r="W21" s="2">
        <f>($W$2/$AU$1*(sub!Y19-sub!$B19)^2)^1/2</f>
        <v>8.8881576001753935</v>
      </c>
      <c r="X21" s="2">
        <f>($X$2/$AU$1*(sub!Z19-sub!$B19)^2)^1/2</f>
        <v>0.19593564951083137</v>
      </c>
      <c r="Y21" s="2">
        <f>($Y$2/$AU$1*(sub!AA19-sub!$B19)^2)^1/2</f>
        <v>0.11310612913744565</v>
      </c>
      <c r="Z21" s="2">
        <f>($Z$2/$AU$1*(sub!AB19-sub!$B19)^2)^1/2</f>
        <v>1.349265720558254E-3</v>
      </c>
      <c r="AA21" s="2">
        <f>($AA$2/$AU$1*(sub!AC19-sub!$B19)^2)^1/2</f>
        <v>1.2832260651213529E-2</v>
      </c>
      <c r="AB21" s="2">
        <f>($AB$2/$AU$1*(sub!AD19-sub!$B19)^2)^1/2</f>
        <v>6.8257646186637433E-2</v>
      </c>
      <c r="AC21" s="2">
        <f>($AC$2/$AU$1*(sub!AE19-sub!$B19)^2)^1/2</f>
        <v>0.67807321161096967</v>
      </c>
      <c r="AD21" s="2">
        <f>($AD$2/$AU$1*(sub!AF19-sub!$B19)^2)^1/2</f>
        <v>1.3675577572217399</v>
      </c>
      <c r="AE21" s="2">
        <f>($AE$2/$AU$1*(sub!AG19-sub!$B19)^2)^1/2</f>
        <v>6.8652285440579824E-4</v>
      </c>
      <c r="AF21" s="2">
        <f>($AF$2/$AU$1*(sub!AH19-sub!$B19)^2)^1/2</f>
        <v>5.3911585664809018E-2</v>
      </c>
      <c r="AG21" s="2">
        <f>($AG$2/$AU$1*(sub!AI19-sub!$B19)^2)^1/2</f>
        <v>4.6786043001564792</v>
      </c>
      <c r="AH21" s="2">
        <f>($AH$2/$AU$1*(sub!AJ19-sub!$B19)^2)^1/2</f>
        <v>0.17277254165032144</v>
      </c>
      <c r="AI21" s="2">
        <f>($AI$2/$AU$1*(sub!AK19-sub!$B19)^2)^1/2</f>
        <v>0.37759333345313856</v>
      </c>
      <c r="AJ21" s="2">
        <f>($AJ$2/$AU$1*(sub!AL19-sub!$B19)^2)^1/2</f>
        <v>1.337541100449182E-2</v>
      </c>
      <c r="AK21" s="2">
        <f>($AK$2/$AU$1*(sub!AM19-sub!$B19)^2)^1/2</f>
        <v>1.3532716654149655E-4</v>
      </c>
      <c r="AL21" s="2">
        <f>($AL$2/$AU$1*(sub!AN19-sub!$B19)^2)^1/2</f>
        <v>4.9026708918062456E-3</v>
      </c>
      <c r="AM21" s="2">
        <f>($AM$2/$AU$1*(sub!AO19-sub!$B19)^2)^1/2</f>
        <v>0.24775548574829814</v>
      </c>
      <c r="AN21" s="2">
        <f>($AN$2/$AU$1*(sub!AP19-sub!$B19)^2)^1/2</f>
        <v>7.4714706213967294E-2</v>
      </c>
      <c r="AO21" s="2">
        <f>($AO$2/$AU$1*(sub!AQ19-sub!$B19)^2)^1/2</f>
        <v>6.9678448304078669E-2</v>
      </c>
      <c r="AP21" s="2">
        <f>($AP$2/$AU$1*(sub!AR19-sub!$B19)^2)^1/2</f>
        <v>1.9209301209057141</v>
      </c>
      <c r="AQ21" s="2">
        <f>($AQ$2/$AU$1*(sub!AS19-sub!$B19)^2)^1/2</f>
        <v>2.5208618841301322E-2</v>
      </c>
      <c r="AR21" s="2">
        <f>($AR$2/$AU$1*(sub!AT19-sub!$B19)^2)^1/2</f>
        <v>8.4029729989282189E-5</v>
      </c>
      <c r="AS21" s="2">
        <f>($AS$2/$AU$1*(sub!AU19-sub!$B19)^2)^1/2</f>
        <v>2.0092624325267492</v>
      </c>
      <c r="AT21" s="2">
        <f>($AT$2/$AU$1*(sub!AV19-sub!$B19)^2)^1/2</f>
        <v>2.5290977182001696E-3</v>
      </c>
      <c r="AU21" s="2"/>
      <c r="AV21" s="26">
        <f t="shared" si="1"/>
        <v>0.55974261767303402</v>
      </c>
      <c r="AW21">
        <f t="shared" si="2"/>
        <v>-0.25201162552920392</v>
      </c>
    </row>
    <row r="22" spans="1:49" x14ac:dyDescent="0.2">
      <c r="A22" s="1">
        <v>40390</v>
      </c>
      <c r="B22" s="2">
        <f>($B$2/$AU$1*(sub!D20-sub!$B20)^2)^1/2</f>
        <v>1.0768042661144352</v>
      </c>
      <c r="C22" s="2">
        <f>($C$2/$AU$1*(sub!E20-sub!$B20)^2)^1/2</f>
        <v>0.36618282548476339</v>
      </c>
      <c r="D22" s="2">
        <f>($D$2/$AU$1*(sub!F20-sub!$B20)^2)^1/2</f>
        <v>1.2923278773511792E-4</v>
      </c>
      <c r="E22" s="2">
        <f>($E$2/$AU$1*(sub!G20-sub!$B20)^2)^1/2</f>
        <v>4.0612529081262963E-2</v>
      </c>
      <c r="F22" s="2">
        <f>($F$2/$AU$1*(sub!H20-sub!$B20)^2)^1/2</f>
        <v>0.2581241345563271</v>
      </c>
      <c r="G22" s="2">
        <f>($G$2/$AU$1*(sub!I20-sub!$B20)^2)^1/2</f>
        <v>6.7769350334233626E-3</v>
      </c>
      <c r="H22" s="2">
        <f>($H$2/$AU$1*(sub!J20-sub!$B20)^2)^1/2</f>
        <v>0.22573493477431864</v>
      </c>
      <c r="I22" s="2">
        <f>($I$2/$AU$1*(sub!K20-sub!$B20)^2)^1/2</f>
        <v>4.3498621239817896E-3</v>
      </c>
      <c r="J22" s="2">
        <f>($J$2/$AU$1*(sub!L20-sub!$B20)^2)^1/2</f>
        <v>1.5015347391896904E-2</v>
      </c>
      <c r="K22" s="2">
        <f>($K$2/$AU$1*(sub!M20-sub!$B20)^2)^1/2</f>
        <v>2.029497335148173E-2</v>
      </c>
      <c r="L22" s="2">
        <f>($L$2/$AU$1*(sub!N20-sub!$B20)^2)^1/2</f>
        <v>3.7715597938099504E-2</v>
      </c>
      <c r="M22" s="2">
        <f>($M$2/$AU$1*(sub!O20-sub!$B20)^2)^1/2</f>
        <v>8.5050527520747678E-3</v>
      </c>
      <c r="N22" s="2">
        <f>($N$2/$AU$1*(sub!P20-sub!$B20)^2)^1/2</f>
        <v>2.209542328718022E-2</v>
      </c>
      <c r="O22" s="2">
        <f>($O$2/$AU$1*(sub!Q20-sub!$B20)^2)^1/2</f>
        <v>9.0537821385331091E-2</v>
      </c>
      <c r="P22" s="2">
        <f>($P$2/$AU$1*(sub!R20-sub!$B20)^2)^1/2</f>
        <v>0.59957557862686384</v>
      </c>
      <c r="Q22" s="2">
        <f>($Q$2/$AU$1*(sub!S20-sub!$B20)^2)^1/2</f>
        <v>7.0516507716644958E-2</v>
      </c>
      <c r="R22" s="2">
        <f>($R$2/$AU$1*(sub!T20-sub!$B20)^2)^1/2</f>
        <v>3.286292030305267E-2</v>
      </c>
      <c r="S22" s="2">
        <f>($S$2/$AU$1*(sub!U20-sub!$B20)^2)^1/2</f>
        <v>6.070061754458617E-3</v>
      </c>
      <c r="T22" s="2">
        <f>($T$2/$AU$1*(sub!V20-sub!$B20)^2)^1/2</f>
        <v>7.3517544408678979E-7</v>
      </c>
      <c r="U22" s="2">
        <f>($U$2/$AU$1*(sub!W20-sub!$B20)^2)^1/2</f>
        <v>1.050974651781962E-4</v>
      </c>
      <c r="V22" s="2">
        <f>($V$2/$AU$1*(sub!X20-sub!$B20)^2)^1/2</f>
        <v>0.5729403136387643</v>
      </c>
      <c r="W22" s="2">
        <f>($W$2/$AU$1*(sub!Y20-sub!$B20)^2)^1/2</f>
        <v>5.1522602252812675</v>
      </c>
      <c r="X22" s="2">
        <f>($X$2/$AU$1*(sub!Z20-sub!$B20)^2)^1/2</f>
        <v>0.16196723713624822</v>
      </c>
      <c r="Y22" s="2">
        <f>($Y$2/$AU$1*(sub!AA20-sub!$B20)^2)^1/2</f>
        <v>9.3506895229749767E-2</v>
      </c>
      <c r="Z22" s="2">
        <f>($Z$2/$AU$1*(sub!AB20-sub!$B20)^2)^1/2</f>
        <v>4.3701093391913456E-4</v>
      </c>
      <c r="AA22" s="2">
        <f>($AA$2/$AU$1*(sub!AC20-sub!$B20)^2)^1/2</f>
        <v>4.4016282595994133E-2</v>
      </c>
      <c r="AB22" s="2">
        <f>($AB$2/$AU$1*(sub!AD20-sub!$B20)^2)^1/2</f>
        <v>7.7311267819332494E-2</v>
      </c>
      <c r="AC22" s="2">
        <f>($AC$2/$AU$1*(sub!AE20-sub!$B20)^2)^1/2</f>
        <v>0.52268436499715598</v>
      </c>
      <c r="AD22" s="2">
        <f>($AD$2/$AU$1*(sub!AF20-sub!$B20)^2)^1/2</f>
        <v>1.5091396368084022E-2</v>
      </c>
      <c r="AE22" s="2">
        <f>($AE$2/$AU$1*(sub!AG20-sub!$B20)^2)^1/2</f>
        <v>1.2952553884726105E-2</v>
      </c>
      <c r="AF22" s="2">
        <f>($AF$2/$AU$1*(sub!AH20-sub!$B20)^2)^1/2</f>
        <v>4.0667312060883705E-2</v>
      </c>
      <c r="AG22" s="2">
        <f>($AG$2/$AU$1*(sub!AI20-sub!$B20)^2)^1/2</f>
        <v>4.8128506496088663</v>
      </c>
      <c r="AH22" s="2">
        <f>($AH$2/$AU$1*(sub!AJ20-sub!$B20)^2)^1/2</f>
        <v>0.14255979177376765</v>
      </c>
      <c r="AI22" s="2">
        <f>($AI$2/$AU$1*(sub!AK20-sub!$B20)^2)^1/2</f>
        <v>0.48027366290219414</v>
      </c>
      <c r="AJ22" s="2">
        <f>($AJ$2/$AU$1*(sub!AL20-sub!$B20)^2)^1/2</f>
        <v>2.3216053973449708E-3</v>
      </c>
      <c r="AK22" s="2">
        <f>($AK$2/$AU$1*(sub!AM20-sub!$B20)^2)^1/2</f>
        <v>8.497794082767883E-4</v>
      </c>
      <c r="AL22" s="2">
        <f>($AL$2/$AU$1*(sub!AN20-sub!$B20)^2)^1/2</f>
        <v>4.3080332409972163E-3</v>
      </c>
      <c r="AM22" s="2">
        <f>($AM$2/$AU$1*(sub!AO20-sub!$B20)^2)^1/2</f>
        <v>0.26936106570193297</v>
      </c>
      <c r="AN22" s="2">
        <f>($AN$2/$AU$1*(sub!AP20-sub!$B20)^2)^1/2</f>
        <v>8.4818019327126445E-2</v>
      </c>
      <c r="AO22" s="2">
        <f>($AO$2/$AU$1*(sub!AQ20-sub!$B20)^2)^1/2</f>
        <v>9.0508916920401361E-2</v>
      </c>
      <c r="AP22" s="2">
        <f>($AP$2/$AU$1*(sub!AR20-sub!$B20)^2)^1/2</f>
        <v>9.7776854731501148E-2</v>
      </c>
      <c r="AQ22" s="2">
        <f>($AQ$2/$AU$1*(sub!AS20-sub!$B20)^2)^1/2</f>
        <v>4.7516772680076085E-2</v>
      </c>
      <c r="AR22" s="2">
        <f>($AR$2/$AU$1*(sub!AT20-sub!$B20)^2)^1/2</f>
        <v>4.3379203565798587E-2</v>
      </c>
      <c r="AS22" s="2">
        <f>($AS$2/$AU$1*(sub!AU20-sub!$B20)^2)^1/2</f>
        <v>0.62003765977019032</v>
      </c>
      <c r="AT22" s="2">
        <f>($AT$2/$AU$1*(sub!AV20-sub!$B20)^2)^1/2</f>
        <v>7.3092029125847223E-4</v>
      </c>
      <c r="AU22" s="2"/>
      <c r="AV22" s="26">
        <f t="shared" si="1"/>
        <v>0.36162528071932909</v>
      </c>
      <c r="AW22">
        <f t="shared" si="2"/>
        <v>-0.441741216213485</v>
      </c>
    </row>
    <row r="23" spans="1:49" x14ac:dyDescent="0.2">
      <c r="A23" s="1">
        <v>40421</v>
      </c>
      <c r="B23" s="2">
        <f>($B$2/$AU$1*(sub!D21-sub!$B21)^2)^1/2</f>
        <v>0.68560254171584001</v>
      </c>
      <c r="C23" s="2">
        <f>($C$2/$AU$1*(sub!E21-sub!$B21)^2)^1/2</f>
        <v>0.20224546329832888</v>
      </c>
      <c r="D23" s="2">
        <f>($D$2/$AU$1*(sub!F21-sub!$B21)^2)^1/2</f>
        <v>5.3392501823123443E-4</v>
      </c>
      <c r="E23" s="2">
        <f>($E$2/$AU$1*(sub!G21-sub!$B21)^2)^1/2</f>
        <v>7.3531257393295149E-2</v>
      </c>
      <c r="F23" s="2">
        <f>($F$2/$AU$1*(sub!H21-sub!$B21)^2)^1/2</f>
        <v>0.19694953920156158</v>
      </c>
      <c r="G23" s="2">
        <f>($G$2/$AU$1*(sub!I21-sub!$B21)^2)^1/2</f>
        <v>7.9986455195082558E-5</v>
      </c>
      <c r="H23" s="2">
        <f>($H$2/$AU$1*(sub!J21-sub!$B21)^2)^1/2</f>
        <v>0.17150466965060776</v>
      </c>
      <c r="I23" s="2">
        <f>($I$2/$AU$1*(sub!K21-sub!$B21)^2)^1/2</f>
        <v>4.206648040291543E-3</v>
      </c>
      <c r="J23" s="2">
        <f>($J$2/$AU$1*(sub!L21-sub!$B21)^2)^1/2</f>
        <v>3.3235009519929755E-2</v>
      </c>
      <c r="K23" s="2">
        <f>($K$2/$AU$1*(sub!M21-sub!$B21)^2)^1/2</f>
        <v>4.1798520966150936E-2</v>
      </c>
      <c r="L23" s="2">
        <f>($L$2/$AU$1*(sub!N21-sub!$B21)^2)^1/2</f>
        <v>3.6558967168745196E-2</v>
      </c>
      <c r="M23" s="2">
        <f>($M$2/$AU$1*(sub!O21-sub!$B21)^2)^1/2</f>
        <v>8.2192893344629897E-3</v>
      </c>
      <c r="N23" s="2">
        <f>($N$2/$AU$1*(sub!P21-sub!$B21)^2)^1/2</f>
        <v>2.1863010355022403E-2</v>
      </c>
      <c r="O23" s="2">
        <f>($O$2/$AU$1*(sub!Q21-sub!$B21)^2)^1/2</f>
        <v>0.10469338593904436</v>
      </c>
      <c r="P23" s="2">
        <f>($P$2/$AU$1*(sub!R21-sub!$B21)^2)^1/2</f>
        <v>9.7327782353281239E-2</v>
      </c>
      <c r="Q23" s="2">
        <f>($Q$2/$AU$1*(sub!S21-sub!$B21)^2)^1/2</f>
        <v>9.2038395032802839E-2</v>
      </c>
      <c r="R23" s="2">
        <f>($R$2/$AU$1*(sub!T21-sub!$B21)^2)^1/2</f>
        <v>3.6864578639041599E-2</v>
      </c>
      <c r="S23" s="2">
        <f>($S$2/$AU$1*(sub!U21-sub!$B21)^2)^1/2</f>
        <v>6.070061754458617E-3</v>
      </c>
      <c r="T23" s="2">
        <f>($T$2/$AU$1*(sub!V21-sub!$B21)^2)^1/2</f>
        <v>7.3517544408678979E-7</v>
      </c>
      <c r="U23" s="2">
        <f>($U$2/$AU$1*(sub!W21-sub!$B21)^2)^1/2</f>
        <v>9.5800402491148914E-4</v>
      </c>
      <c r="V23" s="2">
        <f>($V$2/$AU$1*(sub!X21-sub!$B21)^2)^1/2</f>
        <v>0.56110181292446137</v>
      </c>
      <c r="W23" s="2">
        <f>($W$2/$AU$1*(sub!Y21-sub!$B21)^2)^1/2</f>
        <v>4.2931366242688629</v>
      </c>
      <c r="X23" s="2">
        <f>($X$2/$AU$1*(sub!Z21-sub!$B21)^2)^1/2</f>
        <v>0.20325844990985753</v>
      </c>
      <c r="Y23" s="2">
        <f>($Y$2/$AU$1*(sub!AA21-sub!$B21)^2)^1/2</f>
        <v>0.1030665781499553</v>
      </c>
      <c r="Z23" s="2">
        <f>($Z$2/$AU$1*(sub!AB21-sub!$B21)^2)^1/2</f>
        <v>4.055401662050092E-4</v>
      </c>
      <c r="AA23" s="2">
        <f>($AA$2/$AU$1*(sub!AC21-sub!$B21)^2)^1/2</f>
        <v>2.3823625294096856E-2</v>
      </c>
      <c r="AB23" s="2">
        <f>($AB$2/$AU$1*(sub!AD21-sub!$B21)^2)^1/2</f>
        <v>7.7311267819332494E-2</v>
      </c>
      <c r="AC23" s="2">
        <f>($AC$2/$AU$1*(sub!AE21-sub!$B21)^2)^1/2</f>
        <v>0.70497152365001214</v>
      </c>
      <c r="AD23" s="2">
        <f>($AD$2/$AU$1*(sub!AF21-sub!$B21)^2)^1/2</f>
        <v>0.14454578040220839</v>
      </c>
      <c r="AE23" s="2">
        <f>($AE$2/$AU$1*(sub!AG21-sub!$B21)^2)^1/2</f>
        <v>9.1721698055453101E-3</v>
      </c>
      <c r="AF23" s="2">
        <f>($AF$2/$AU$1*(sub!AH21-sub!$B21)^2)^1/2</f>
        <v>2.0782425935531378E-2</v>
      </c>
      <c r="AG23" s="2">
        <f>($AG$2/$AU$1*(sub!AI21-sub!$B21)^2)^1/2</f>
        <v>5.0413804361576489</v>
      </c>
      <c r="AH23" s="2">
        <f>($AH$2/$AU$1*(sub!AJ21-sub!$B21)^2)^1/2</f>
        <v>0.44152397749405098</v>
      </c>
      <c r="AI23" s="2">
        <f>($AI$2/$AU$1*(sub!AK21-sub!$B21)^2)^1/2</f>
        <v>0.53220021857801392</v>
      </c>
      <c r="AJ23" s="2">
        <f>($AJ$2/$AU$1*(sub!AL21-sub!$B21)^2)^1/2</f>
        <v>3.8888623571980059E-3</v>
      </c>
      <c r="AK23" s="2">
        <f>($AK$2/$AU$1*(sub!AM21-sub!$B21)^2)^1/2</f>
        <v>3.4216597149103509E-4</v>
      </c>
      <c r="AL23" s="2">
        <f>($AL$2/$AU$1*(sub!AN21-sub!$B21)^2)^1/2</f>
        <v>4.3080332409972163E-3</v>
      </c>
      <c r="AM23" s="2">
        <f>($AM$2/$AU$1*(sub!AO21-sub!$B21)^2)^1/2</f>
        <v>0.26936106570193297</v>
      </c>
      <c r="AN23" s="2">
        <f>($AN$2/$AU$1*(sub!AP21-sub!$B21)^2)^1/2</f>
        <v>8.4818019327126445E-2</v>
      </c>
      <c r="AO23" s="2">
        <f>($AO$2/$AU$1*(sub!AQ21-sub!$B21)^2)^1/2</f>
        <v>6.8620257646242189E-2</v>
      </c>
      <c r="AP23" s="2">
        <f>($AP$2/$AU$1*(sub!AR21-sub!$B21)^2)^1/2</f>
        <v>7.2363700391155791E-2</v>
      </c>
      <c r="AQ23" s="2">
        <f>($AQ$2/$AU$1*(sub!AS21-sub!$B21)^2)^1/2</f>
        <v>7.2518559556786474E-2</v>
      </c>
      <c r="AR23" s="2">
        <f>($AR$2/$AU$1*(sub!AT21-sub!$B21)^2)^1/2</f>
        <v>4.3379203565798587E-2</v>
      </c>
      <c r="AS23" s="2">
        <f>($AS$2/$AU$1*(sub!AU21-sub!$B21)^2)^1/2</f>
        <v>0.62003765977019032</v>
      </c>
      <c r="AT23" s="2">
        <f>($AT$2/$AU$1*(sub!AV21-sub!$B21)^2)^1/2</f>
        <v>7.3092029125847223E-4</v>
      </c>
      <c r="AU23" s="2"/>
      <c r="AV23" s="26">
        <f t="shared" si="1"/>
        <v>0.33802956998694689</v>
      </c>
      <c r="AW23">
        <f t="shared" si="2"/>
        <v>-0.47104530705829828</v>
      </c>
    </row>
    <row r="24" spans="1:49" x14ac:dyDescent="0.2">
      <c r="A24" s="1">
        <v>40451</v>
      </c>
      <c r="B24" s="2">
        <f>($B$2/$AU$1*(sub!D22-sub!$B22)^2)^1/2</f>
        <v>0.31613635091877429</v>
      </c>
      <c r="C24" s="2">
        <f>($C$2/$AU$1*(sub!E22-sub!$B22)^2)^1/2</f>
        <v>5.4040776409579189E-2</v>
      </c>
      <c r="D24" s="2">
        <f>($D$2/$AU$1*(sub!F22-sub!$B22)^2)^1/2</f>
        <v>3.1816194346414569E-4</v>
      </c>
      <c r="E24" s="2">
        <f>($E$2/$AU$1*(sub!G22-sub!$B22)^2)^1/2</f>
        <v>7.8163885268979716E-2</v>
      </c>
      <c r="F24" s="2">
        <f>($F$2/$AU$1*(sub!H22-sub!$B22)^2)^1/2</f>
        <v>0.15118168107074256</v>
      </c>
      <c r="G24" s="2">
        <f>($G$2/$AU$1*(sub!I22-sub!$B22)^2)^1/2</f>
        <v>4.3876305839630439E-4</v>
      </c>
      <c r="H24" s="2">
        <f>($H$2/$AU$1*(sub!J22-sub!$B22)^2)^1/2</f>
        <v>2.6508387197377772E-2</v>
      </c>
      <c r="I24" s="2">
        <f>($I$2/$AU$1*(sub!K22-sub!$B22)^2)^1/2</f>
        <v>1.4756139543631901E-2</v>
      </c>
      <c r="J24" s="2">
        <f>($J$2/$AU$1*(sub!L22-sub!$B22)^2)^1/2</f>
        <v>1.8049161320072962E-2</v>
      </c>
      <c r="K24" s="2">
        <f>($K$2/$AU$1*(sub!M22-sub!$B22)^2)^1/2</f>
        <v>1.0869539114078354E-2</v>
      </c>
      <c r="L24" s="2">
        <f>($L$2/$AU$1*(sub!N22-sub!$B22)^2)^1/2</f>
        <v>4.9230523137263393E-2</v>
      </c>
      <c r="M24" s="2">
        <f>($M$2/$AU$1*(sub!O22-sub!$B22)^2)^1/2</f>
        <v>1.3022506114412287E-2</v>
      </c>
      <c r="N24" s="2">
        <f>($N$2/$AU$1*(sub!P22-sub!$B22)^2)^1/2</f>
        <v>2.7172860176946232E-2</v>
      </c>
      <c r="O24" s="2">
        <f>($O$2/$AU$1*(sub!Q22-sub!$B22)^2)^1/2</f>
        <v>0.1462534986442515</v>
      </c>
      <c r="P24" s="2">
        <f>($P$2/$AU$1*(sub!R22-sub!$B22)^2)^1/2</f>
        <v>0.17872204087821331</v>
      </c>
      <c r="Q24" s="2">
        <f>($Q$2/$AU$1*(sub!S22-sub!$B22)^2)^1/2</f>
        <v>5.6410429308964068E-2</v>
      </c>
      <c r="R24" s="2">
        <f>($R$2/$AU$1*(sub!T22-sub!$B22)^2)^1/2</f>
        <v>1.9524074955810485E-2</v>
      </c>
      <c r="S24" s="2">
        <f>($S$2/$AU$1*(sub!U22-sub!$B22)^2)^1/2</f>
        <v>0.17026917506425904</v>
      </c>
      <c r="T24" s="2">
        <f>($T$2/$AU$1*(sub!V22-sub!$B22)^2)^1/2</f>
        <v>3.858065916819501E-2</v>
      </c>
      <c r="U24" s="2">
        <f>($U$2/$AU$1*(sub!W22-sub!$B22)^2)^1/2</f>
        <v>1.371861682572422E-3</v>
      </c>
      <c r="V24" s="2">
        <f>($V$2/$AU$1*(sub!X22-sub!$B22)^2)^1/2</f>
        <v>0.75517278280957467</v>
      </c>
      <c r="W24" s="2">
        <f>($W$2/$AU$1*(sub!Y22-sub!$B22)^2)^1/2</f>
        <v>4.8227835814552131</v>
      </c>
      <c r="X24" s="2">
        <f>($X$2/$AU$1*(sub!Z22-sub!$B22)^2)^1/2</f>
        <v>0.13493675940287156</v>
      </c>
      <c r="Y24" s="2">
        <f>($Y$2/$AU$1*(sub!AA22-sub!$B22)^2)^1/2</f>
        <v>8.3652462909294983E-2</v>
      </c>
      <c r="Z24" s="2">
        <f>($Z$2/$AU$1*(sub!AB22-sub!$B22)^2)^1/2</f>
        <v>1.4157926674686313E-2</v>
      </c>
      <c r="AA24" s="2">
        <f>($AA$2/$AU$1*(sub!AC22-sub!$B22)^2)^1/2</f>
        <v>4.4140484440057387E-2</v>
      </c>
      <c r="AB24" s="2">
        <f>($AB$2/$AU$1*(sub!AD22-sub!$B22)^2)^1/2</f>
        <v>0.11258749615483413</v>
      </c>
      <c r="AC24" s="2">
        <f>($AC$2/$AU$1*(sub!AE22-sub!$B22)^2)^1/2</f>
        <v>0.40503106896727809</v>
      </c>
      <c r="AD24" s="2">
        <f>($AD$2/$AU$1*(sub!AF22-sub!$B22)^2)^1/2</f>
        <v>0.11037776314408602</v>
      </c>
      <c r="AE24" s="2">
        <f>($AE$2/$AU$1*(sub!AG22-sub!$B22)^2)^1/2</f>
        <v>4.7758291069076891E-2</v>
      </c>
      <c r="AF24" s="2">
        <f>($AF$2/$AU$1*(sub!AH22-sub!$B22)^2)^1/2</f>
        <v>9.4313098591702321E-3</v>
      </c>
      <c r="AG24" s="2">
        <f>($AG$2/$AU$1*(sub!AI22-sub!$B22)^2)^1/2</f>
        <v>4.9680404596636381</v>
      </c>
      <c r="AH24" s="2">
        <f>($AH$2/$AU$1*(sub!AJ22-sub!$B22)^2)^1/2</f>
        <v>0.22220896781688645</v>
      </c>
      <c r="AI24" s="2">
        <f>($AI$2/$AU$1*(sub!AK22-sub!$B22)^2)^1/2</f>
        <v>0.37835586694538759</v>
      </c>
      <c r="AJ24" s="2">
        <f>($AJ$2/$AU$1*(sub!AL22-sub!$B22)^2)^1/2</f>
        <v>7.5053871528497256E-3</v>
      </c>
      <c r="AK24" s="2">
        <f>($AK$2/$AU$1*(sub!AM22-sub!$B22)^2)^1/2</f>
        <v>7.1951739991811736E-3</v>
      </c>
      <c r="AL24" s="2">
        <f>($AL$2/$AU$1*(sub!AN22-sub!$B22)^2)^1/2</f>
        <v>2.5627503366878594E-3</v>
      </c>
      <c r="AM24" s="2">
        <f>($AM$2/$AU$1*(sub!AO22-sub!$B22)^2)^1/2</f>
        <v>0.35019576845185763</v>
      </c>
      <c r="AN24" s="2">
        <f>($AN$2/$AU$1*(sub!AP22-sub!$B22)^2)^1/2</f>
        <v>0.12427144091069067</v>
      </c>
      <c r="AO24" s="2">
        <f>($AO$2/$AU$1*(sub!AQ22-sub!$B22)^2)^1/2</f>
        <v>0.25132522163231136</v>
      </c>
      <c r="AP24" s="2">
        <f>($AP$2/$AU$1*(sub!AR22-sub!$B22)^2)^1/2</f>
        <v>8.4744847226535885E-2</v>
      </c>
      <c r="AQ24" s="2">
        <f>($AQ$2/$AU$1*(sub!AS22-sub!$B22)^2)^1/2</f>
        <v>8.0488189495496687E-2</v>
      </c>
      <c r="AR24" s="2">
        <f>($AR$2/$AU$1*(sub!AT22-sub!$B22)^2)^1/2</f>
        <v>8.3991430914406043E-2</v>
      </c>
      <c r="AS24" s="2">
        <f>($AS$2/$AU$1*(sub!AU22-sub!$B22)^2)^1/2</f>
        <v>0.45611138393590034</v>
      </c>
      <c r="AT24" s="2">
        <f>($AT$2/$AU$1*(sub!AV22-sub!$B22)^2)^1/2</f>
        <v>1.2929357321033516E-2</v>
      </c>
      <c r="AU24" s="2"/>
      <c r="AV24" s="26">
        <f t="shared" si="1"/>
        <v>0.33202170328144431</v>
      </c>
      <c r="AW24">
        <f t="shared" si="2"/>
        <v>-0.47883352681614028</v>
      </c>
    </row>
    <row r="25" spans="1:49" x14ac:dyDescent="0.2">
      <c r="A25" s="1">
        <v>40482</v>
      </c>
      <c r="B25" s="2">
        <f>($B$2/$AU$1*(sub!D23-sub!$B23)^2)^1/2</f>
        <v>0.17224423056385285</v>
      </c>
      <c r="C25" s="2">
        <f>($C$2/$AU$1*(sub!E23-sub!$B23)^2)^1/2</f>
        <v>3.5237932029700311E-2</v>
      </c>
      <c r="D25" s="2">
        <f>($D$2/$AU$1*(sub!F23-sub!$B23)^2)^1/2</f>
        <v>3.6480404734115526E-2</v>
      </c>
      <c r="E25" s="2">
        <f>($E$2/$AU$1*(sub!G23-sub!$B23)^2)^1/2</f>
        <v>0.11909277478801097</v>
      </c>
      <c r="F25" s="2">
        <f>($F$2/$AU$1*(sub!H23-sub!$B23)^2)^1/2</f>
        <v>4.7306157433190568E-2</v>
      </c>
      <c r="G25" s="2">
        <f>($G$2/$AU$1*(sub!I23-sub!$B23)^2)^1/2</f>
        <v>3.0399972106118642E-2</v>
      </c>
      <c r="H25" s="2">
        <f>($H$2/$AU$1*(sub!J23-sub!$B23)^2)^1/2</f>
        <v>0.21718046840738531</v>
      </c>
      <c r="I25" s="2">
        <f>($I$2/$AU$1*(sub!K23-sub!$B23)^2)^1/2</f>
        <v>7.1367640931127669E-3</v>
      </c>
      <c r="J25" s="2">
        <f>($J$2/$AU$1*(sub!L23-sub!$B23)^2)^1/2</f>
        <v>1.2649333753437084E-2</v>
      </c>
      <c r="K25" s="2">
        <f>($K$2/$AU$1*(sub!M23-sub!$B23)^2)^1/2</f>
        <v>1.9122563099010115E-2</v>
      </c>
      <c r="L25" s="2">
        <f>($L$2/$AU$1*(sub!N23-sub!$B23)^2)^1/2</f>
        <v>2.4937761632629413E-2</v>
      </c>
      <c r="M25" s="2">
        <f>($M$2/$AU$1*(sub!O23-sub!$B23)^2)^1/2</f>
        <v>1.3441129745773529E-2</v>
      </c>
      <c r="N25" s="2">
        <f>($N$2/$AU$1*(sub!P23-sub!$B23)^2)^1/2</f>
        <v>2.0554563307849934E-2</v>
      </c>
      <c r="O25" s="2">
        <f>($O$2/$AU$1*(sub!Q23-sub!$B23)^2)^1/2</f>
        <v>0.13161751300645005</v>
      </c>
      <c r="P25" s="2">
        <f>($P$2/$AU$1*(sub!R23-sub!$B23)^2)^1/2</f>
        <v>0.16570022125469683</v>
      </c>
      <c r="Q25" s="2">
        <f>($Q$2/$AU$1*(sub!S23-sub!$B23)^2)^1/2</f>
        <v>7.9120161827820126E-2</v>
      </c>
      <c r="R25" s="2">
        <f>($R$2/$AU$1*(sub!T23-sub!$B23)^2)^1/2</f>
        <v>2.7302617786572513E-2</v>
      </c>
      <c r="S25" s="2">
        <f>($S$2/$AU$1*(sub!U23-sub!$B23)^2)^1/2</f>
        <v>0.14575387794772723</v>
      </c>
      <c r="T25" s="2">
        <f>($T$2/$AU$1*(sub!V23-sub!$B23)^2)^1/2</f>
        <v>2.1639678125577447E-2</v>
      </c>
      <c r="U25" s="2">
        <f>($U$2/$AU$1*(sub!W23-sub!$B23)^2)^1/2</f>
        <v>2.2313151152161673E-4</v>
      </c>
      <c r="V25" s="2">
        <f>($V$2/$AU$1*(sub!X23-sub!$B23)^2)^1/2</f>
        <v>0.70579605409818646</v>
      </c>
      <c r="W25" s="2">
        <f>($W$2/$AU$1*(sub!Y23-sub!$B23)^2)^1/2</f>
        <v>5.018196518753987</v>
      </c>
      <c r="X25" s="2">
        <f>($X$2/$AU$1*(sub!Z23-sub!$B23)^2)^1/2</f>
        <v>0.14920337094519248</v>
      </c>
      <c r="Y25" s="2">
        <f>($Y$2/$AU$1*(sub!AA23-sub!$B23)^2)^1/2</f>
        <v>5.8399737177329665E-2</v>
      </c>
      <c r="Z25" s="2">
        <f>($Z$2/$AU$1*(sub!AB23-sub!$B23)^2)^1/2</f>
        <v>1.4119767020264979E-2</v>
      </c>
      <c r="AA25" s="2">
        <f>($AA$2/$AU$1*(sub!AC23-sub!$B23)^2)^1/2</f>
        <v>3.8451981595099612E-2</v>
      </c>
      <c r="AB25" s="2">
        <f>($AB$2/$AU$1*(sub!AD23-sub!$B23)^2)^1/2</f>
        <v>0.10348605338106942</v>
      </c>
      <c r="AC25" s="2">
        <f>($AC$2/$AU$1*(sub!AE23-sub!$B23)^2)^1/2</f>
        <v>0.30675484683853793</v>
      </c>
      <c r="AD25" s="2">
        <f>($AD$2/$AU$1*(sub!AF23-sub!$B23)^2)^1/2</f>
        <v>0.18914915932908424</v>
      </c>
      <c r="AE25" s="2">
        <f>($AE$2/$AU$1*(sub!AG23-sub!$B23)^2)^1/2</f>
        <v>4.7633412440192251E-2</v>
      </c>
      <c r="AF25" s="2">
        <f>($AF$2/$AU$1*(sub!AH23-sub!$B23)^2)^1/2</f>
        <v>4.3912078432340237E-3</v>
      </c>
      <c r="AG25" s="2">
        <f>($AG$2/$AU$1*(sub!AI23-sub!$B23)^2)^1/2</f>
        <v>4.5605851073248758</v>
      </c>
      <c r="AH25" s="2">
        <f>($AH$2/$AU$1*(sub!AJ23-sub!$B23)^2)^1/2</f>
        <v>0.25281780859359604</v>
      </c>
      <c r="AI25" s="2">
        <f>($AI$2/$AU$1*(sub!AK23-sub!$B23)^2)^1/2</f>
        <v>0.3605349229768206</v>
      </c>
      <c r="AJ25" s="2">
        <f>($AJ$2/$AU$1*(sub!AL23-sub!$B23)^2)^1/2</f>
        <v>4.4295611747757471E-3</v>
      </c>
      <c r="AK25" s="2">
        <f>($AK$2/$AU$1*(sub!AM23-sub!$B23)^2)^1/2</f>
        <v>3.1857881251527525E-4</v>
      </c>
      <c r="AL25" s="2">
        <f>($AL$2/$AU$1*(sub!AN23-sub!$B23)^2)^1/2</f>
        <v>2.9419327844630943E-3</v>
      </c>
      <c r="AM25" s="2">
        <f>($AM$2/$AU$1*(sub!AO23-sub!$B23)^2)^1/2</f>
        <v>0.32975655383179364</v>
      </c>
      <c r="AN25" s="2">
        <f>($AN$2/$AU$1*(sub!AP23-sub!$B23)^2)^1/2</f>
        <v>0.1140814129554361</v>
      </c>
      <c r="AO25" s="2">
        <f>($AO$2/$AU$1*(sub!AQ23-sub!$B23)^2)^1/2</f>
        <v>0.21589973170581925</v>
      </c>
      <c r="AP25" s="2">
        <f>($AP$2/$AU$1*(sub!AR23-sub!$B23)^2)^1/2</f>
        <v>9.2077498228646651E-2</v>
      </c>
      <c r="AQ25" s="2">
        <f>($AQ$2/$AU$1*(sub!AS23-sub!$B23)^2)^1/2</f>
        <v>4.9522535205128754E-2</v>
      </c>
      <c r="AR25" s="2">
        <f>($AR$2/$AU$1*(sub!AT23-sub!$B23)^2)^1/2</f>
        <v>3.9877318263348761E-2</v>
      </c>
      <c r="AS25" s="2">
        <f>($AS$2/$AU$1*(sub!AU23-sub!$B23)^2)^1/2</f>
        <v>0.40011945902604124</v>
      </c>
      <c r="AT25" s="2">
        <f>($AT$2/$AU$1*(sub!AV23-sub!$B23)^2)^1/2</f>
        <v>8.6175026860021622E-3</v>
      </c>
      <c r="AU25" s="2"/>
      <c r="AV25" s="26">
        <f t="shared" si="1"/>
        <v>0.3198734064476888</v>
      </c>
      <c r="AW25">
        <f t="shared" si="2"/>
        <v>-0.49502186467708875</v>
      </c>
    </row>
    <row r="26" spans="1:49" x14ac:dyDescent="0.2">
      <c r="A26" s="1">
        <v>40512</v>
      </c>
      <c r="B26" s="2">
        <f>($B$2/$AU$1*(sub!D24-sub!$B24)^2)^1/2</f>
        <v>1.5489860113128274E-2</v>
      </c>
      <c r="C26" s="2">
        <f>($C$2/$AU$1*(sub!E24-sub!$B24)^2)^1/2</f>
        <v>2.0986906078849538E-2</v>
      </c>
      <c r="D26" s="2">
        <f>($D$2/$AU$1*(sub!F24-sub!$B24)^2)^1/2</f>
        <v>4.9760828273181006E-2</v>
      </c>
      <c r="E26" s="2">
        <f>($E$2/$AU$1*(sub!G24-sub!$B24)^2)^1/2</f>
        <v>0.22830539917421064</v>
      </c>
      <c r="F26" s="2">
        <f>($F$2/$AU$1*(sub!H24-sub!$B24)^2)^1/2</f>
        <v>6.9953248948992819E-4</v>
      </c>
      <c r="G26" s="2">
        <f>($G$2/$AU$1*(sub!I24-sub!$B24)^2)^1/2</f>
        <v>4.3116053870632928E-2</v>
      </c>
      <c r="H26" s="2">
        <f>($H$2/$AU$1*(sub!J24-sub!$B24)^2)^1/2</f>
        <v>0.36366003661480689</v>
      </c>
      <c r="I26" s="2">
        <f>($I$2/$AU$1*(sub!K24-sub!$B24)^2)^1/2</f>
        <v>4.8057907867334292E-3</v>
      </c>
      <c r="J26" s="2">
        <f>($J$2/$AU$1*(sub!L24-sub!$B24)^2)^1/2</f>
        <v>2.7326763240569998E-3</v>
      </c>
      <c r="K26" s="2">
        <f>($K$2/$AU$1*(sub!M24-sub!$B24)^2)^1/2</f>
        <v>3.4043164292645187E-2</v>
      </c>
      <c r="L26" s="2">
        <f>($L$2/$AU$1*(sub!N24-sub!$B24)^2)^1/2</f>
        <v>1.5983161843016028E-2</v>
      </c>
      <c r="M26" s="2">
        <f>($M$2/$AU$1*(sub!O24-sub!$B24)^2)^1/2</f>
        <v>1.0605324462497963E-2</v>
      </c>
      <c r="N26" s="2">
        <f>($N$2/$AU$1*(sub!P24-sub!$B24)^2)^1/2</f>
        <v>1.7571768955774135E-2</v>
      </c>
      <c r="O26" s="2">
        <f>($O$2/$AU$1*(sub!Q24-sub!$B24)^2)^1/2</f>
        <v>0.11775296752101795</v>
      </c>
      <c r="P26" s="2">
        <f>($P$2/$AU$1*(sub!R24-sub!$B24)^2)^1/2</f>
        <v>0.15210056001877742</v>
      </c>
      <c r="Q26" s="2">
        <f>($Q$2/$AU$1*(sub!S24-sub!$B24)^2)^1/2</f>
        <v>8.2769526742811933E-2</v>
      </c>
      <c r="R26" s="2">
        <f>($R$2/$AU$1*(sub!T24-sub!$B24)^2)^1/2</f>
        <v>3.2561870791173696E-2</v>
      </c>
      <c r="S26" s="2">
        <f>($S$2/$AU$1*(sub!U24-sub!$B24)^2)^1/2</f>
        <v>0.12314320990794997</v>
      </c>
      <c r="T26" s="2">
        <f>($T$2/$AU$1*(sub!V24-sub!$B24)^2)^1/2</f>
        <v>9.5626926199379927E-3</v>
      </c>
      <c r="U26" s="2">
        <f>($U$2/$AU$1*(sub!W24-sub!$B24)^2)^1/2</f>
        <v>2.8752352849808257E-4</v>
      </c>
      <c r="V26" s="2">
        <f>($V$2/$AU$1*(sub!X24-sub!$B24)^2)^1/2</f>
        <v>0.65808859984079393</v>
      </c>
      <c r="W26" s="2">
        <f>($W$2/$AU$1*(sub!Y24-sub!$B24)^2)^1/2</f>
        <v>4.5637843464524828</v>
      </c>
      <c r="X26" s="2">
        <f>($X$2/$AU$1*(sub!Z24-sub!$B24)^2)^1/2</f>
        <v>0.14240937350742131</v>
      </c>
      <c r="Y26" s="2">
        <f>($Y$2/$AU$1*(sub!AA24-sub!$B24)^2)^1/2</f>
        <v>4.6098005211543967E-2</v>
      </c>
      <c r="Z26" s="2">
        <f>($Z$2/$AU$1*(sub!AB24-sub!$B24)^2)^1/2</f>
        <v>6.3743842349777589E-3</v>
      </c>
      <c r="AA26" s="2">
        <f>($AA$2/$AU$1*(sub!AC24-sub!$B24)^2)^1/2</f>
        <v>3.7464604691937756E-2</v>
      </c>
      <c r="AB26" s="2">
        <f>($AB$2/$AU$1*(sub!AD24-sub!$B24)^2)^1/2</f>
        <v>9.4768151474019291E-2</v>
      </c>
      <c r="AC26" s="2">
        <f>($AC$2/$AU$1*(sub!AE24-sub!$B24)^2)^1/2</f>
        <v>0.41956662334700812</v>
      </c>
      <c r="AD26" s="2">
        <f>($AD$2/$AU$1*(sub!AF24-sub!$B24)^2)^1/2</f>
        <v>0.58122251165674488</v>
      </c>
      <c r="AE26" s="2">
        <f>($AE$2/$AU$1*(sub!AG24-sub!$B24)^2)^1/2</f>
        <v>3.9945732278634273E-2</v>
      </c>
      <c r="AF26" s="2">
        <f>($AF$2/$AU$1*(sub!AH24-sub!$B24)^2)^1/2</f>
        <v>1.4662065973208177E-2</v>
      </c>
      <c r="AG26" s="2">
        <f>($AG$2/$AU$1*(sub!AI24-sub!$B24)^2)^1/2</f>
        <v>4.8376936751663147</v>
      </c>
      <c r="AH26" s="2">
        <f>($AH$2/$AU$1*(sub!AJ24-sub!$B24)^2)^1/2</f>
        <v>0.26881144002658569</v>
      </c>
      <c r="AI26" s="2">
        <f>($AI$2/$AU$1*(sub!AK24-sub!$B24)^2)^1/2</f>
        <v>0.36982640005255951</v>
      </c>
      <c r="AJ26" s="2">
        <f>($AJ$2/$AU$1*(sub!AL24-sub!$B24)^2)^1/2</f>
        <v>2.1600427005914894E-3</v>
      </c>
      <c r="AK26" s="2">
        <f>($AK$2/$AU$1*(sub!AM24-sub!$B24)^2)^1/2</f>
        <v>6.677998407663945E-5</v>
      </c>
      <c r="AL26" s="2">
        <f>($AL$2/$AU$1*(sub!AN24-sub!$B24)^2)^1/2</f>
        <v>3.3472657458780285E-3</v>
      </c>
      <c r="AM26" s="2">
        <f>($AM$2/$AU$1*(sub!AO24-sub!$B24)^2)^1/2</f>
        <v>0.30993187628226049</v>
      </c>
      <c r="AN26" s="2">
        <f>($AN$2/$AU$1*(sub!AP24-sub!$B24)^2)^1/2</f>
        <v>0.10432722689417538</v>
      </c>
      <c r="AO26" s="2">
        <f>($AO$2/$AU$1*(sub!AQ24-sub!$B24)^2)^1/2</f>
        <v>0.21555626825173027</v>
      </c>
      <c r="AP26" s="2">
        <f>($AP$2/$AU$1*(sub!AR24-sub!$B24)^2)^1/2</f>
        <v>8.1889888876870126E-2</v>
      </c>
      <c r="AQ26" s="2">
        <f>($AQ$2/$AU$1*(sub!AS24-sub!$B24)^2)^1/2</f>
        <v>3.9667200152464346E-2</v>
      </c>
      <c r="AR26" s="2">
        <f>($AR$2/$AU$1*(sub!AT24-sub!$B24)^2)^1/2</f>
        <v>3.2419191773313989E-2</v>
      </c>
      <c r="AS26" s="2">
        <f>($AS$2/$AU$1*(sub!AU24-sub!$B24)^2)^1/2</f>
        <v>0.34779296444467261</v>
      </c>
      <c r="AT26" s="2">
        <f>($AT$2/$AU$1*(sub!AV24-sub!$B24)^2)^1/2</f>
        <v>5.1773318389596278E-3</v>
      </c>
      <c r="AU26" s="2"/>
      <c r="AV26" s="26">
        <f t="shared" si="1"/>
        <v>0.32331090678374247</v>
      </c>
      <c r="AW26">
        <f t="shared" si="2"/>
        <v>-0.49037964436432596</v>
      </c>
    </row>
    <row r="27" spans="1:49" x14ac:dyDescent="0.2">
      <c r="A27" s="1">
        <v>40543</v>
      </c>
      <c r="B27" s="2">
        <f>($B$2/$AU$1*(sub!D25-sub!$B25)^2)^1/2</f>
        <v>2.3596370676543924E-2</v>
      </c>
      <c r="C27" s="2">
        <f>($C$2/$AU$1*(sub!E25-sub!$B25)^2)^1/2</f>
        <v>4.1078072317945044E-3</v>
      </c>
      <c r="D27" s="2">
        <f>($D$2/$AU$1*(sub!F25-sub!$B25)^2)^1/2</f>
        <v>3.5141623110062331E-2</v>
      </c>
      <c r="E27" s="2">
        <f>($E$2/$AU$1*(sub!G25-sub!$B25)^2)^1/2</f>
        <v>0.34602335854757343</v>
      </c>
      <c r="F27" s="2">
        <f>($F$2/$AU$1*(sub!H25-sub!$B25)^2)^1/2</f>
        <v>1.775472447551513E-2</v>
      </c>
      <c r="G27" s="2">
        <f>($G$2/$AU$1*(sub!I25-sub!$B25)^2)^1/2</f>
        <v>4.0249469378122687E-5</v>
      </c>
      <c r="H27" s="2">
        <f>($H$2/$AU$1*(sub!J25-sub!$B25)^2)^1/2</f>
        <v>0.42701290895334432</v>
      </c>
      <c r="I27" s="2">
        <f>($I$2/$AU$1*(sub!K25-sub!$B25)^2)^1/2</f>
        <v>1.1105247901450309E-3</v>
      </c>
      <c r="J27" s="2">
        <f>($J$2/$AU$1*(sub!L25-sub!$B25)^2)^1/2</f>
        <v>4.4411938796377112E-3</v>
      </c>
      <c r="K27" s="2">
        <f>($K$2/$AU$1*(sub!M25-sub!$B25)^2)^1/2</f>
        <v>3.74901673560947E-2</v>
      </c>
      <c r="L27" s="2">
        <f>($L$2/$AU$1*(sub!N25-sub!$B25)^2)^1/2</f>
        <v>6.8675625460685999E-3</v>
      </c>
      <c r="M27" s="2">
        <f>($M$2/$AU$1*(sub!O25-sub!$B25)^2)^1/2</f>
        <v>5.7699489364882294E-3</v>
      </c>
      <c r="N27" s="2">
        <f>($N$2/$AU$1*(sub!P25-sub!$B25)^2)^1/2</f>
        <v>1.2493631096311649E-2</v>
      </c>
      <c r="O27" s="2">
        <f>($O$2/$AU$1*(sub!Q25-sub!$B25)^2)^1/2</f>
        <v>0.10465986218795623</v>
      </c>
      <c r="P27" s="2">
        <f>($P$2/$AU$1*(sub!R25-sub!$B25)^2)^1/2</f>
        <v>0.13908748408104152</v>
      </c>
      <c r="Q27" s="2">
        <f>($Q$2/$AU$1*(sub!S25-sub!$B25)^2)^1/2</f>
        <v>0.10973918419784254</v>
      </c>
      <c r="R27" s="2">
        <f>($R$2/$AU$1*(sub!T25-sub!$B25)^2)^1/2</f>
        <v>3.8283961305654444E-2</v>
      </c>
      <c r="S27" s="2">
        <f>($S$2/$AU$1*(sub!U25-sub!$B25)^2)^1/2</f>
        <v>8.1218048912513996E-2</v>
      </c>
      <c r="T27" s="2">
        <f>($T$2/$AU$1*(sub!V25-sub!$B25)^2)^1/2</f>
        <v>6.8060236544999616E-3</v>
      </c>
      <c r="U27" s="2">
        <f>($U$2/$AU$1*(sub!W25-sub!$B25)^2)^1/2</f>
        <v>1.489625541385249E-3</v>
      </c>
      <c r="V27" s="2">
        <f>($V$2/$AU$1*(sub!X25-sub!$B25)^2)^1/2</f>
        <v>0.61205042003740051</v>
      </c>
      <c r="W27" s="2">
        <f>($W$2/$AU$1*(sub!Y25-sub!$B25)^2)^1/2</f>
        <v>4.4369651565991797</v>
      </c>
      <c r="X27" s="2">
        <f>($X$2/$AU$1*(sub!Z25-sub!$B25)^2)^1/2</f>
        <v>0.13905401447415977</v>
      </c>
      <c r="Y27" s="2">
        <f>($Y$2/$AU$1*(sub!AA25-sub!$B25)^2)^1/2</f>
        <v>5.5097565833120851E-2</v>
      </c>
      <c r="Z27" s="2">
        <f>($Z$2/$AU$1*(sub!AB25-sub!$B25)^2)^1/2</f>
        <v>3.2170597921764069E-3</v>
      </c>
      <c r="AA27" s="2">
        <f>($AA$2/$AU$1*(sub!AC25-sub!$B25)^2)^1/2</f>
        <v>3.7096352720573426E-2</v>
      </c>
      <c r="AB27" s="2">
        <f>($AB$2/$AU$1*(sub!AD25-sub!$B25)^2)^1/2</f>
        <v>8.6433790433684404E-2</v>
      </c>
      <c r="AC27" s="2">
        <f>($AC$2/$AU$1*(sub!AE25-sub!$B25)^2)^1/2</f>
        <v>0.46629761410931758</v>
      </c>
      <c r="AD27" s="2">
        <f>($AD$2/$AU$1*(sub!AF25-sub!$B25)^2)^1/2</f>
        <v>0.21184317472358632</v>
      </c>
      <c r="AE27" s="2">
        <f>($AE$2/$AU$1*(sub!AG25-sub!$B25)^2)^1/2</f>
        <v>1.6761646723293291E-2</v>
      </c>
      <c r="AF27" s="2">
        <f>($AF$2/$AU$1*(sub!AH25-sub!$B25)^2)^1/2</f>
        <v>2.1779912812716629E-2</v>
      </c>
      <c r="AG27" s="2">
        <f>($AG$2/$AU$1*(sub!AI25-sub!$B25)^2)^1/2</f>
        <v>5.1624357619404284</v>
      </c>
      <c r="AH27" s="2">
        <f>($AH$2/$AU$1*(sub!AJ25-sub!$B25)^2)^1/2</f>
        <v>0.30237872537804833</v>
      </c>
      <c r="AI27" s="2">
        <f>($AI$2/$AU$1*(sub!AK25-sub!$B25)^2)^1/2</f>
        <v>0.41971641259473591</v>
      </c>
      <c r="AJ27" s="2">
        <f>($AJ$2/$AU$1*(sub!AL25-sub!$B25)^2)^1/2</f>
        <v>1.6435917587591434E-3</v>
      </c>
      <c r="AK27" s="2">
        <f>($AK$2/$AU$1*(sub!AM25-sub!$B25)^2)^1/2</f>
        <v>5.5302568323290345E-5</v>
      </c>
      <c r="AL27" s="2">
        <f>($AL$2/$AU$1*(sub!AN25-sub!$B25)^2)^1/2</f>
        <v>3.7787492209326369E-3</v>
      </c>
      <c r="AM27" s="2">
        <f>($AM$2/$AU$1*(sub!AO25-sub!$B25)^2)^1/2</f>
        <v>0.29072173580325972</v>
      </c>
      <c r="AN27" s="2">
        <f>($AN$2/$AU$1*(sub!AP25-sub!$B25)^2)^1/2</f>
        <v>9.5008882726909244E-2</v>
      </c>
      <c r="AO27" s="2">
        <f>($AO$2/$AU$1*(sub!AQ25-sub!$B25)^2)^1/2</f>
        <v>5.7453786729653358E-2</v>
      </c>
      <c r="AP27" s="2">
        <f>($AP$2/$AU$1*(sub!AR25-sub!$B25)^2)^1/2</f>
        <v>4.2471225138659197E-2</v>
      </c>
      <c r="AQ27" s="2">
        <f>($AQ$2/$AU$1*(sub!AS25-sub!$B25)^2)^1/2</f>
        <v>7.7080254462525852E-2</v>
      </c>
      <c r="AR27" s="2">
        <f>($AR$2/$AU$1*(sub!AT25-sub!$B25)^2)^1/2</f>
        <v>2.5732505435649606E-2</v>
      </c>
      <c r="AS27" s="2">
        <f>($AS$2/$AU$1*(sub!AU25-sub!$B25)^2)^1/2</f>
        <v>0.24157975768648693</v>
      </c>
      <c r="AT27" s="2">
        <f>($AT$2/$AU$1*(sub!AV25-sub!$B25)^2)^1/2</f>
        <v>2.6088447799062389E-3</v>
      </c>
      <c r="AU27" s="2"/>
      <c r="AV27" s="26">
        <f t="shared" si="1"/>
        <v>0.31583103345407421</v>
      </c>
      <c r="AW27">
        <f t="shared" si="2"/>
        <v>-0.50054519859725588</v>
      </c>
    </row>
    <row r="28" spans="1:49" x14ac:dyDescent="0.2">
      <c r="A28" s="1">
        <v>40574</v>
      </c>
      <c r="B28" s="2">
        <f>($B$2/$AU$1*(sub!D26-sub!$B26)^2)^1/2</f>
        <v>2.1228079217308647E-2</v>
      </c>
      <c r="C28" s="2">
        <f>($C$2/$AU$1*(sub!E26-sub!$B26)^2)^1/2</f>
        <v>0.10194115979773229</v>
      </c>
      <c r="D28" s="2">
        <f>($D$2/$AU$1*(sub!F26-sub!$B26)^2)^1/2</f>
        <v>3.4181937316637268E-2</v>
      </c>
      <c r="E28" s="2">
        <f>($E$2/$AU$1*(sub!G26-sub!$B26)^2)^1/2</f>
        <v>0.31472714990476136</v>
      </c>
      <c r="F28" s="2">
        <f>($F$2/$AU$1*(sub!H26-sub!$B26)^2)^1/2</f>
        <v>0.25454942708581002</v>
      </c>
      <c r="G28" s="2">
        <f>($G$2/$AU$1*(sub!I26-sub!$B26)^2)^1/2</f>
        <v>9.0895538334585663E-3</v>
      </c>
      <c r="H28" s="2">
        <f>($H$2/$AU$1*(sub!J26-sub!$B26)^2)^1/2</f>
        <v>0.35988976841630482</v>
      </c>
      <c r="I28" s="2">
        <f>($I$2/$AU$1*(sub!K26-sub!$B26)^2)^1/2</f>
        <v>1.7716364832314941E-2</v>
      </c>
      <c r="J28" s="2">
        <f>($J$2/$AU$1*(sub!L26-sub!$B26)^2)^1/2</f>
        <v>7.3014713977470743E-3</v>
      </c>
      <c r="K28" s="2">
        <f>($K$2/$AU$1*(sub!M26-sub!$B26)^2)^1/2</f>
        <v>1.9782489343242407E-2</v>
      </c>
      <c r="L28" s="2">
        <f>($L$2/$AU$1*(sub!N26-sub!$B26)^2)^1/2</f>
        <v>9.1576140972875527E-3</v>
      </c>
      <c r="M28" s="2">
        <f>($M$2/$AU$1*(sub!O26-sub!$B26)^2)^1/2</f>
        <v>8.6151117648001121E-3</v>
      </c>
      <c r="N28" s="2">
        <f>($N$2/$AU$1*(sub!P26-sub!$B26)^2)^1/2</f>
        <v>1.5475738864009606E-2</v>
      </c>
      <c r="O28" s="2">
        <f>($O$2/$AU$1*(sub!Q26-sub!$B26)^2)^1/2</f>
        <v>9.3233692439290236E-2</v>
      </c>
      <c r="P28" s="2">
        <f>($P$2/$AU$1*(sub!R26-sub!$B26)^2)^1/2</f>
        <v>0.12846951983107363</v>
      </c>
      <c r="Q28" s="2">
        <f>($Q$2/$AU$1*(sub!S26-sub!$B26)^2)^1/2</f>
        <v>0.11290790849101226</v>
      </c>
      <c r="R28" s="2">
        <f>($R$2/$AU$1*(sub!T26-sub!$B26)^2)^1/2</f>
        <v>4.3956238377681249E-2</v>
      </c>
      <c r="S28" s="2">
        <f>($S$2/$AU$1*(sub!U26-sub!$B26)^2)^1/2</f>
        <v>6.5760380484792366E-2</v>
      </c>
      <c r="T28" s="2">
        <f>($T$2/$AU$1*(sub!V26-sub!$B26)^2)^1/2</f>
        <v>1.3597137062030678E-3</v>
      </c>
      <c r="U28" s="2">
        <f>($U$2/$AU$1*(sub!W26-sub!$B26)^2)^1/2</f>
        <v>4.7722177779532327E-3</v>
      </c>
      <c r="V28" s="2">
        <f>($V$2/$AU$1*(sub!X26-sub!$B26)^2)^1/2</f>
        <v>0.57094447204320109</v>
      </c>
      <c r="W28" s="2">
        <f>($W$2/$AU$1*(sub!Y26-sub!$B26)^2)^1/2</f>
        <v>4.321228974247072</v>
      </c>
      <c r="X28" s="2">
        <f>($X$2/$AU$1*(sub!Z26-sub!$B26)^2)^1/2</f>
        <v>0.15296836722039178</v>
      </c>
      <c r="Y28" s="2">
        <f>($Y$2/$AU$1*(sub!AA26-sub!$B26)^2)^1/2</f>
        <v>5.3966891408729019E-2</v>
      </c>
      <c r="Z28" s="2">
        <f>($Z$2/$AU$1*(sub!AB26-sub!$B26)^2)^1/2</f>
        <v>6.0367383906577924E-3</v>
      </c>
      <c r="AA28" s="2">
        <f>($AA$2/$AU$1*(sub!AC26-sub!$B26)^2)^1/2</f>
        <v>2.7484924826197448E-2</v>
      </c>
      <c r="AB28" s="2">
        <f>($AB$2/$AU$1*(sub!AD26-sub!$B26)^2)^1/2</f>
        <v>7.9064763387619946E-2</v>
      </c>
      <c r="AC28" s="2">
        <f>($AC$2/$AU$1*(sub!AE26-sub!$B26)^2)^1/2</f>
        <v>0.39281469219098852</v>
      </c>
      <c r="AD28" s="2">
        <f>($AD$2/$AU$1*(sub!AF26-sub!$B26)^2)^1/2</f>
        <v>1.2114618685342358</v>
      </c>
      <c r="AE28" s="2">
        <f>($AE$2/$AU$1*(sub!AG26-sub!$B26)^2)^1/2</f>
        <v>2.0641847546927997E-2</v>
      </c>
      <c r="AF28" s="2">
        <f>($AF$2/$AU$1*(sub!AH26-sub!$B26)^2)^1/2</f>
        <v>0.11469407399591305</v>
      </c>
      <c r="AG28" s="2">
        <f>($AG$2/$AU$1*(sub!AI26-sub!$B26)^2)^1/2</f>
        <v>5.4621502608320913</v>
      </c>
      <c r="AH28" s="2">
        <f>($AH$2/$AU$1*(sub!AJ26-sub!$B26)^2)^1/2</f>
        <v>0.33517285052636103</v>
      </c>
      <c r="AI28" s="2">
        <f>($AI$2/$AU$1*(sub!AK26-sub!$B26)^2)^1/2</f>
        <v>0.52695569386032415</v>
      </c>
      <c r="AJ28" s="2">
        <f>($AJ$2/$AU$1*(sub!AL26-sub!$B26)^2)^1/2</f>
        <v>1.4382253433317075E-3</v>
      </c>
      <c r="AK28" s="2">
        <f>($AK$2/$AU$1*(sub!AM26-sub!$B26)^2)^1/2</f>
        <v>2.0896876406232377E-4</v>
      </c>
      <c r="AL28" s="2">
        <f>($AL$2/$AU$1*(sub!AN26-sub!$B26)^2)^1/2</f>
        <v>4.2012266544490745E-3</v>
      </c>
      <c r="AM28" s="2">
        <f>($AM$2/$AU$1*(sub!AO26-sub!$B26)^2)^1/2</f>
        <v>0.27349662710516498</v>
      </c>
      <c r="AN28" s="2">
        <f>($AN$2/$AU$1*(sub!AP26-sub!$B26)^2)^1/2</f>
        <v>8.6776093740636745E-2</v>
      </c>
      <c r="AO28" s="2">
        <f>($AO$2/$AU$1*(sub!AQ26-sub!$B26)^2)^1/2</f>
        <v>7.8095813975926243E-2</v>
      </c>
      <c r="AP28" s="2">
        <f>($AP$2/$AU$1*(sub!AR26-sub!$B26)^2)^1/2</f>
        <v>2.4501939813905845E-3</v>
      </c>
      <c r="AQ28" s="2">
        <f>($AQ$2/$AU$1*(sub!AS26-sub!$B26)^2)^1/2</f>
        <v>8.4784669542863705E-2</v>
      </c>
      <c r="AR28" s="2">
        <f>($AR$2/$AU$1*(sub!AT26-sub!$B26)^2)^1/2</f>
        <v>3.2595941930327146E-3</v>
      </c>
      <c r="AS28" s="2">
        <f>($AS$2/$AU$1*(sub!AU26-sub!$B26)^2)^1/2</f>
        <v>4.8199796934511895E-2</v>
      </c>
      <c r="AT28" s="2">
        <f>($AT$2/$AU$1*(sub!AV26-sub!$B26)^2)^1/2</f>
        <v>4.0527697768018567E-3</v>
      </c>
      <c r="AU28" s="2"/>
      <c r="AV28" s="26">
        <f t="shared" si="1"/>
        <v>0.34414813191116228</v>
      </c>
      <c r="AW28">
        <f t="shared" si="2"/>
        <v>-0.46325458352089982</v>
      </c>
    </row>
    <row r="29" spans="1:49" x14ac:dyDescent="0.2">
      <c r="A29" s="1">
        <v>40602</v>
      </c>
      <c r="B29" s="2">
        <f>($B$2/$AU$1*(sub!D27-sub!$B27)^2)^1/2</f>
        <v>1.2467558382397921E-2</v>
      </c>
      <c r="C29" s="2">
        <f>($C$2/$AU$1*(sub!E27-sub!$B27)^2)^1/2</f>
        <v>0.23093161841006657</v>
      </c>
      <c r="D29" s="2">
        <f>($D$2/$AU$1*(sub!F27-sub!$B27)^2)^1/2</f>
        <v>3.8792186051329211E-2</v>
      </c>
      <c r="E29" s="2">
        <f>($E$2/$AU$1*(sub!G27-sub!$B27)^2)^1/2</f>
        <v>0.24430866485111907</v>
      </c>
      <c r="F29" s="2">
        <f>($F$2/$AU$1*(sub!H27-sub!$B27)^2)^1/2</f>
        <v>0.56172828517528905</v>
      </c>
      <c r="G29" s="2">
        <f>($G$2/$AU$1*(sub!I27-sub!$B27)^2)^1/2</f>
        <v>1.495775817199131E-2</v>
      </c>
      <c r="H29" s="2">
        <f>($H$2/$AU$1*(sub!J27-sub!$B27)^2)^1/2</f>
        <v>7.9013814200397048E-2</v>
      </c>
      <c r="I29" s="2">
        <f>($I$2/$AU$1*(sub!K27-sub!$B27)^2)^1/2</f>
        <v>0.12497962665711054</v>
      </c>
      <c r="J29" s="2">
        <f>($J$2/$AU$1*(sub!L27-sub!$B27)^2)^1/2</f>
        <v>8.1054331476735736E-5</v>
      </c>
      <c r="K29" s="2">
        <f>($K$2/$AU$1*(sub!M27-sub!$B27)^2)^1/2</f>
        <v>3.6865822545262002E-2</v>
      </c>
      <c r="L29" s="2">
        <f>($L$2/$AU$1*(sub!N27-sub!$B27)^2)^1/2</f>
        <v>2.5556064708327414E-2</v>
      </c>
      <c r="M29" s="2">
        <f>($M$2/$AU$1*(sub!O27-sub!$B27)^2)^1/2</f>
        <v>8.5199098422237846E-3</v>
      </c>
      <c r="N29" s="2">
        <f>($N$2/$AU$1*(sub!P27-sub!$B27)^2)^1/2</f>
        <v>1.5259421791164749E-2</v>
      </c>
      <c r="O29" s="2">
        <f>($O$2/$AU$1*(sub!Q27-sub!$B27)^2)^1/2</f>
        <v>0.10690342759084169</v>
      </c>
      <c r="P29" s="2">
        <f>($P$2/$AU$1*(sub!R27-sub!$B27)^2)^1/2</f>
        <v>0.14115066807620677</v>
      </c>
      <c r="Q29" s="2">
        <f>($Q$2/$AU$1*(sub!S27-sub!$B27)^2)^1/2</f>
        <v>7.381236103348128E-2</v>
      </c>
      <c r="R29" s="2">
        <f>($R$2/$AU$1*(sub!T27-sub!$B27)^2)^1/2</f>
        <v>3.3437471301973096E-2</v>
      </c>
      <c r="S29" s="2">
        <f>($S$2/$AU$1*(sub!U27-sub!$B27)^2)^1/2</f>
        <v>8.4336435692623321E-2</v>
      </c>
      <c r="T29" s="2">
        <f>($T$2/$AU$1*(sub!V27-sub!$B27)^2)^1/2</f>
        <v>8.3100309522227533E-3</v>
      </c>
      <c r="U29" s="2">
        <f>($U$2/$AU$1*(sub!W27-sub!$B27)^2)^1/2</f>
        <v>7.5952253804777322E-4</v>
      </c>
      <c r="V29" s="2">
        <f>($V$2/$AU$1*(sub!X27-sub!$B27)^2)^1/2</f>
        <v>0.62001480086674066</v>
      </c>
      <c r="W29" s="2">
        <f>($W$2/$AU$1*(sub!Y27-sub!$B27)^2)^1/2</f>
        <v>4.7258905627165761</v>
      </c>
      <c r="X29" s="2">
        <f>($X$2/$AU$1*(sub!Z27-sub!$B27)^2)^1/2</f>
        <v>0.16401749118567993</v>
      </c>
      <c r="Y29" s="2">
        <f>($Y$2/$AU$1*(sub!AA27-sub!$B27)^2)^1/2</f>
        <v>4.0543963376911629E-2</v>
      </c>
      <c r="Z29" s="2">
        <f>($Z$2/$AU$1*(sub!AB27-sub!$B27)^2)^1/2</f>
        <v>3.6271993055383006E-3</v>
      </c>
      <c r="AA29" s="2">
        <f>($AA$2/$AU$1*(sub!AC27-sub!$B27)^2)^1/2</f>
        <v>3.7081085338372191E-2</v>
      </c>
      <c r="AB29" s="2">
        <f>($AB$2/$AU$1*(sub!AD27-sub!$B27)^2)^1/2</f>
        <v>4.5811966783079978E-2</v>
      </c>
      <c r="AC29" s="2">
        <f>($AC$2/$AU$1*(sub!AE27-sub!$B27)^2)^1/2</f>
        <v>0.45794910336853129</v>
      </c>
      <c r="AD29" s="2">
        <f>($AD$2/$AU$1*(sub!AF27-sub!$B27)^2)^1/2</f>
        <v>1.5592918056729381</v>
      </c>
      <c r="AE29" s="2">
        <f>($AE$2/$AU$1*(sub!AG27-sub!$B27)^2)^1/2</f>
        <v>4.5128928275997883E-2</v>
      </c>
      <c r="AF29" s="2">
        <f>($AF$2/$AU$1*(sub!AH27-sub!$B27)^2)^1/2</f>
        <v>2.0307327932812029E-2</v>
      </c>
      <c r="AG29" s="2">
        <f>($AG$2/$AU$1*(sub!AI27-sub!$B27)^2)^1/2</f>
        <v>5.5738060509477663</v>
      </c>
      <c r="AH29" s="2">
        <f>($AH$2/$AU$1*(sub!AJ27-sub!$B27)^2)^1/2</f>
        <v>0.29632277553595632</v>
      </c>
      <c r="AI29" s="2">
        <f>($AI$2/$AU$1*(sub!AK27-sub!$B27)^2)^1/2</f>
        <v>0.53812519225079924</v>
      </c>
      <c r="AJ29" s="2">
        <f>($AJ$2/$AU$1*(sub!AL27-sub!$B27)^2)^1/2</f>
        <v>1.8802811978606951E-4</v>
      </c>
      <c r="AK29" s="2">
        <f>($AK$2/$AU$1*(sub!AM27-sub!$B27)^2)^1/2</f>
        <v>1.5317665724851541E-2</v>
      </c>
      <c r="AL29" s="2">
        <f>($AL$2/$AU$1*(sub!AN27-sub!$B27)^2)^1/2</f>
        <v>3.7010791612594961E-3</v>
      </c>
      <c r="AM29" s="2">
        <f>($AM$2/$AU$1*(sub!AO27-sub!$B27)^2)^1/2</f>
        <v>0.29405093192601661</v>
      </c>
      <c r="AN29" s="2">
        <f>($AN$2/$AU$1*(sub!AP27-sub!$B27)^2)^1/2</f>
        <v>9.6613818737615098E-2</v>
      </c>
      <c r="AO29" s="2">
        <f>($AO$2/$AU$1*(sub!AQ27-sub!$B27)^2)^1/2</f>
        <v>9.6675257251151989E-2</v>
      </c>
      <c r="AP29" s="2">
        <f>($AP$2/$AU$1*(sub!AR27-sub!$B27)^2)^1/2</f>
        <v>1.1757078939365066E-3</v>
      </c>
      <c r="AQ29" s="2">
        <f>($AQ$2/$AU$1*(sub!AS27-sub!$B27)^2)^1/2</f>
        <v>6.8773702617386648E-2</v>
      </c>
      <c r="AR29" s="2">
        <f>($AR$2/$AU$1*(sub!AT27-sub!$B27)^2)^1/2</f>
        <v>1.2583966486674209E-3</v>
      </c>
      <c r="AS29" s="2">
        <f>($AS$2/$AU$1*(sub!AU27-sub!$B27)^2)^1/2</f>
        <v>1.1275619832153439E-2</v>
      </c>
      <c r="AT29" s="2">
        <f>($AT$2/$AU$1*(sub!AV27-sub!$B27)^2)^1/2</f>
        <v>1.6549163592305403E-3</v>
      </c>
      <c r="AU29" s="2"/>
      <c r="AV29" s="26">
        <f t="shared" si="1"/>
        <v>0.3680172240029625</v>
      </c>
      <c r="AW29">
        <f t="shared" si="2"/>
        <v>-0.43413185492867445</v>
      </c>
    </row>
    <row r="30" spans="1:49" x14ac:dyDescent="0.2">
      <c r="A30" s="1">
        <v>40633</v>
      </c>
      <c r="B30" s="2">
        <f>($B$2/$AU$1*(sub!D28-sub!$B28)^2)^1/2</f>
        <v>3.2042999193771268E-3</v>
      </c>
      <c r="C30" s="2">
        <f>($C$2/$AU$1*(sub!E28-sub!$B28)^2)^1/2</f>
        <v>0.588061022569488</v>
      </c>
      <c r="D30" s="2">
        <f>($D$2/$AU$1*(sub!F28-sub!$B28)^2)^1/2</f>
        <v>2.1443889260337752E-2</v>
      </c>
      <c r="E30" s="2">
        <f>($E$2/$AU$1*(sub!G28-sub!$B28)^2)^1/2</f>
        <v>0.25817725997348329</v>
      </c>
      <c r="F30" s="2">
        <f>($F$2/$AU$1*(sub!H28-sub!$B28)^2)^1/2</f>
        <v>1.0564219781122117</v>
      </c>
      <c r="G30" s="2">
        <f>($G$2/$AU$1*(sub!I28-sub!$B28)^2)^1/2</f>
        <v>1.9336808559240182E-2</v>
      </c>
      <c r="H30" s="2">
        <f>($H$2/$AU$1*(sub!J28-sub!$B28)^2)^1/2</f>
        <v>3.0691588927766337E-3</v>
      </c>
      <c r="I30" s="2">
        <f>($I$2/$AU$1*(sub!K28-sub!$B28)^2)^1/2</f>
        <v>3.0596878020542392E-2</v>
      </c>
      <c r="J30" s="2">
        <f>($J$2/$AU$1*(sub!L28-sub!$B28)^2)^1/2</f>
        <v>4.5283151971419063E-4</v>
      </c>
      <c r="K30" s="2">
        <f>($K$2/$AU$1*(sub!M28-sub!$B28)^2)^1/2</f>
        <v>7.3249189165603959E-3</v>
      </c>
      <c r="L30" s="2">
        <f>($L$2/$AU$1*(sub!N28-sub!$B28)^2)^1/2</f>
        <v>1.0604800143230229E-2</v>
      </c>
      <c r="M30" s="2">
        <f>($M$2/$AU$1*(sub!O28-sub!$B28)^2)^1/2</f>
        <v>2.3013214598756584E-4</v>
      </c>
      <c r="N30" s="2">
        <f>($N$2/$AU$1*(sub!P28-sub!$B28)^2)^1/2</f>
        <v>2.6479998128425774E-3</v>
      </c>
      <c r="O30" s="2">
        <f>($O$2/$AU$1*(sub!Q28-sub!$B28)^2)^1/2</f>
        <v>5.274979759287008E-2</v>
      </c>
      <c r="P30" s="2">
        <f>($P$2/$AU$1*(sub!R28-sub!$B28)^2)^1/2</f>
        <v>6.7940224881227387E-3</v>
      </c>
      <c r="Q30" s="2">
        <f>($Q$2/$AU$1*(sub!S28-sub!$B28)^2)^1/2</f>
        <v>7.85515319437433E-2</v>
      </c>
      <c r="R30" s="2">
        <f>($R$2/$AU$1*(sub!T28-sub!$B28)^2)^1/2</f>
        <v>4.4297013722811224E-2</v>
      </c>
      <c r="S30" s="2">
        <f>($S$2/$AU$1*(sub!U28-sub!$B28)^2)^1/2</f>
        <v>9.2814795767021438E-2</v>
      </c>
      <c r="T30" s="2">
        <f>($T$2/$AU$1*(sub!V28-sub!$B28)^2)^1/2</f>
        <v>5.0618613804257317E-3</v>
      </c>
      <c r="U30" s="2">
        <f>($U$2/$AU$1*(sub!W28-sub!$B28)^2)^1/2</f>
        <v>2.4973176832409571E-3</v>
      </c>
      <c r="V30" s="2">
        <f>($V$2/$AU$1*(sub!X28-sub!$B28)^2)^1/2</f>
        <v>0.53975427200644444</v>
      </c>
      <c r="W30" s="2">
        <f>($W$2/$AU$1*(sub!Y28-sub!$B28)^2)^1/2</f>
        <v>4.4916608556072317</v>
      </c>
      <c r="X30" s="2">
        <f>($X$2/$AU$1*(sub!Z28-sub!$B28)^2)^1/2</f>
        <v>0.18446738691634301</v>
      </c>
      <c r="Y30" s="2">
        <f>($Y$2/$AU$1*(sub!AA28-sub!$B28)^2)^1/2</f>
        <v>5.2264941282465616E-2</v>
      </c>
      <c r="Z30" s="2">
        <f>($Z$2/$AU$1*(sub!AB28-sub!$B28)^2)^1/2</f>
        <v>2.332903761793971E-2</v>
      </c>
      <c r="AA30" s="2">
        <f>($AA$2/$AU$1*(sub!AC28-sub!$B28)^2)^1/2</f>
        <v>1.8823800454433437E-2</v>
      </c>
      <c r="AB30" s="2">
        <f>($AB$2/$AU$1*(sub!AD28-sub!$B28)^2)^1/2</f>
        <v>3.5630932138594612E-2</v>
      </c>
      <c r="AC30" s="2">
        <f>($AC$2/$AU$1*(sub!AE28-sub!$B28)^2)^1/2</f>
        <v>0.5481654893979987</v>
      </c>
      <c r="AD30" s="2">
        <f>($AD$2/$AU$1*(sub!AF28-sub!$B28)^2)^1/2</f>
        <v>3.3083446363462423</v>
      </c>
      <c r="AE30" s="2">
        <f>($AE$2/$AU$1*(sub!AG28-sub!$B28)^2)^1/2</f>
        <v>1.1864290647674981E-2</v>
      </c>
      <c r="AF30" s="2">
        <f>($AF$2/$AU$1*(sub!AH28-sub!$B28)^2)^1/2</f>
        <v>4.716396900952162E-2</v>
      </c>
      <c r="AG30" s="2">
        <f>($AG$2/$AU$1*(sub!AI28-sub!$B28)^2)^1/2</f>
        <v>5.2863327524418384</v>
      </c>
      <c r="AH30" s="2">
        <f>($AH$2/$AU$1*(sub!AJ28-sub!$B28)^2)^1/2</f>
        <v>0.24089211366316038</v>
      </c>
      <c r="AI30" s="2">
        <f>($AI$2/$AU$1*(sub!AK28-sub!$B28)^2)^1/2</f>
        <v>0.51113137799845387</v>
      </c>
      <c r="AJ30" s="2">
        <f>($AJ$2/$AU$1*(sub!AL28-sub!$B28)^2)^1/2</f>
        <v>5.2603667109608302E-4</v>
      </c>
      <c r="AK30" s="2">
        <f>($AK$2/$AU$1*(sub!AM28-sub!$B28)^2)^1/2</f>
        <v>1.7823955012302955E-6</v>
      </c>
      <c r="AL30" s="2">
        <f>($AL$2/$AU$1*(sub!AN28-sub!$B28)^2)^1/2</f>
        <v>4.5476686374631018E-3</v>
      </c>
      <c r="AM30" s="2">
        <f>($AM$2/$AU$1*(sub!AO28-sub!$B28)^2)^1/2</f>
        <v>0.1697238523246411</v>
      </c>
      <c r="AN30" s="2">
        <f>($AN$2/$AU$1*(sub!AP28-sub!$B28)^2)^1/2</f>
        <v>0.10659247950256923</v>
      </c>
      <c r="AO30" s="2">
        <f>($AO$2/$AU$1*(sub!AQ28-sub!$B28)^2)^1/2</f>
        <v>0.10175262268226407</v>
      </c>
      <c r="AP30" s="2">
        <f>($AP$2/$AU$1*(sub!AR28-sub!$B28)^2)^1/2</f>
        <v>7.4928523320196509E-3</v>
      </c>
      <c r="AQ30" s="2">
        <f>($AQ$2/$AU$1*(sub!AS28-sub!$B28)^2)^1/2</f>
        <v>5.1243714628305112E-2</v>
      </c>
      <c r="AR30" s="2">
        <f>($AR$2/$AU$1*(sub!AT28-sub!$B28)^2)^1/2</f>
        <v>5.0866235178120851E-3</v>
      </c>
      <c r="AS30" s="2">
        <f>($AS$2/$AU$1*(sub!AU28-sub!$B28)^2)^1/2</f>
        <v>6.2222033474186363E-3</v>
      </c>
      <c r="AT30" s="2">
        <f>($AT$2/$AU$1*(sub!AV28-sub!$B28)^2)^1/2</f>
        <v>2.0646433236179472E-3</v>
      </c>
      <c r="AU30" s="2"/>
      <c r="AV30" s="26">
        <f t="shared" si="1"/>
        <v>0.40087597007366849</v>
      </c>
      <c r="AW30">
        <f t="shared" si="2"/>
        <v>-0.39698997611961412</v>
      </c>
    </row>
    <row r="31" spans="1:49" x14ac:dyDescent="0.2">
      <c r="A31" s="1">
        <v>40663</v>
      </c>
      <c r="B31" s="2">
        <f>($B$2/$AU$1*(sub!D29-sub!$B29)^2)^1/2</f>
        <v>1.1899648951894732E-2</v>
      </c>
      <c r="C31" s="2">
        <f>($C$2/$AU$1*(sub!E29-sub!$B29)^2)^1/2</f>
        <v>0.34991890917618507</v>
      </c>
      <c r="D31" s="2">
        <f>($D$2/$AU$1*(sub!F29-sub!$B29)^2)^1/2</f>
        <v>4.3696251007793931E-2</v>
      </c>
      <c r="E31" s="2">
        <f>($E$2/$AU$1*(sub!G29-sub!$B29)^2)^1/2</f>
        <v>0.27238300649058428</v>
      </c>
      <c r="F31" s="2">
        <f>($F$2/$AU$1*(sub!H29-sub!$B29)^2)^1/2</f>
        <v>1.3815882024698514</v>
      </c>
      <c r="G31" s="2">
        <f>($G$2/$AU$1*(sub!I29-sub!$B29)^2)^1/2</f>
        <v>4.0266169529865885E-2</v>
      </c>
      <c r="H31" s="2">
        <f>($H$2/$AU$1*(sub!J29-sub!$B29)^2)^1/2</f>
        <v>4.369967764075329E-2</v>
      </c>
      <c r="I31" s="2">
        <f>($I$2/$AU$1*(sub!K29-sub!$B29)^2)^1/2</f>
        <v>1.2084696051126676E-2</v>
      </c>
      <c r="J31" s="2">
        <f>($J$2/$AU$1*(sub!L29-sub!$B29)^2)^1/2</f>
        <v>1.6063953454569648E-2</v>
      </c>
      <c r="K31" s="2">
        <f>($K$2/$AU$1*(sub!M29-sub!$B29)^2)^1/2</f>
        <v>1.5744871450327262E-2</v>
      </c>
      <c r="L31" s="2">
        <f>($L$2/$AU$1*(sub!N29-sub!$B29)^2)^1/2</f>
        <v>9.2482202763291142E-4</v>
      </c>
      <c r="M31" s="2">
        <f>($M$2/$AU$1*(sub!O29-sub!$B29)^2)^1/2</f>
        <v>6.4078879696478777E-4</v>
      </c>
      <c r="N31" s="2">
        <f>($N$2/$AU$1*(sub!P29-sub!$B29)^2)^1/2</f>
        <v>4.5312148643404256E-6</v>
      </c>
      <c r="O31" s="2">
        <f>($O$2/$AU$1*(sub!Q29-sub!$B29)^2)^1/2</f>
        <v>0.13205583953235508</v>
      </c>
      <c r="P31" s="2">
        <f>($P$2/$AU$1*(sub!R29-sub!$B29)^2)^1/2</f>
        <v>3.913252484921787E-4</v>
      </c>
      <c r="Q31" s="2">
        <f>($Q$2/$AU$1*(sub!S29-sub!$B29)^2)^1/2</f>
        <v>0.10055039493343915</v>
      </c>
      <c r="R31" s="2">
        <f>($R$2/$AU$1*(sub!T29-sub!$B29)^2)^1/2</f>
        <v>5.9916122743130837E-2</v>
      </c>
      <c r="S31" s="2">
        <f>($S$2/$AU$1*(sub!U29-sub!$B29)^2)^1/2</f>
        <v>4.5703522439512909E-2</v>
      </c>
      <c r="T31" s="2">
        <f>($T$2/$AU$1*(sub!V29-sub!$B29)^2)^1/2</f>
        <v>5.4864536185679578E-3</v>
      </c>
      <c r="U31" s="2">
        <f>($U$2/$AU$1*(sub!W29-sub!$B29)^2)^1/2</f>
        <v>8.9765355788470162E-3</v>
      </c>
      <c r="V31" s="2">
        <f>($V$2/$AU$1*(sub!X29-sub!$B29)^2)^1/2</f>
        <v>0.42199038207564421</v>
      </c>
      <c r="W31" s="2">
        <f>($W$2/$AU$1*(sub!Y29-sub!$B29)^2)^1/2</f>
        <v>4.1263197905008475</v>
      </c>
      <c r="X31" s="2">
        <f>($X$2/$AU$1*(sub!Z29-sub!$B29)^2)^1/2</f>
        <v>0.21000145602050685</v>
      </c>
      <c r="Y31" s="2">
        <f>($Y$2/$AU$1*(sub!AA29-sub!$B29)^2)^1/2</f>
        <v>7.095783326242612E-2</v>
      </c>
      <c r="Z31" s="2">
        <f>($Z$2/$AU$1*(sub!AB29-sub!$B29)^2)^1/2</f>
        <v>8.8235530470624646E-3</v>
      </c>
      <c r="AA31" s="2">
        <f>($AA$2/$AU$1*(sub!AC29-sub!$B29)^2)^1/2</f>
        <v>6.6648360788063724E-3</v>
      </c>
      <c r="AB31" s="2">
        <f>($AB$2/$AU$1*(sub!AD29-sub!$B29)^2)^1/2</f>
        <v>2.1899087029168929E-2</v>
      </c>
      <c r="AC31" s="2">
        <f>($AC$2/$AU$1*(sub!AE29-sub!$B29)^2)^1/2</f>
        <v>0.66261413863987995</v>
      </c>
      <c r="AD31" s="2">
        <f>($AD$2/$AU$1*(sub!AF29-sub!$B29)^2)^1/2</f>
        <v>2.9154153429949452</v>
      </c>
      <c r="AE31" s="2">
        <f>($AE$2/$AU$1*(sub!AG29-sub!$B29)^2)^1/2</f>
        <v>1.5219725999147055E-2</v>
      </c>
      <c r="AF31" s="2">
        <f>($AF$2/$AU$1*(sub!AH29-sub!$B29)^2)^1/2</f>
        <v>0.14215425680969315</v>
      </c>
      <c r="AG31" s="2">
        <f>($AG$2/$AU$1*(sub!AI29-sub!$B29)^2)^1/2</f>
        <v>5.0994825311049059</v>
      </c>
      <c r="AH31" s="2">
        <f>($AH$2/$AU$1*(sub!AJ29-sub!$B29)^2)^1/2</f>
        <v>0.34027108297880054</v>
      </c>
      <c r="AI31" s="2">
        <f>($AI$2/$AU$1*(sub!AK29-sub!$B29)^2)^1/2</f>
        <v>0.48172215603296376</v>
      </c>
      <c r="AJ31" s="2">
        <f>($AJ$2/$AU$1*(sub!AL29-sub!$B29)^2)^1/2</f>
        <v>1.8906349721056762E-4</v>
      </c>
      <c r="AK31" s="2">
        <f>($AK$2/$AU$1*(sub!AM29-sub!$B29)^2)^1/2</f>
        <v>6.3900164340331744E-2</v>
      </c>
      <c r="AL31" s="2">
        <f>($AL$2/$AU$1*(sub!AN29-sub!$B29)^2)^1/2</f>
        <v>6.0971513034131057E-3</v>
      </c>
      <c r="AM31" s="2">
        <f>($AM$2/$AU$1*(sub!AO29-sub!$B29)^2)^1/2</f>
        <v>0.12985800644987702</v>
      </c>
      <c r="AN31" s="2">
        <f>($AN$2/$AU$1*(sub!AP29-sub!$B29)^2)^1/2</f>
        <v>8.009769286891473E-2</v>
      </c>
      <c r="AO31" s="2">
        <f>($AO$2/$AU$1*(sub!AQ29-sub!$B29)^2)^1/2</f>
        <v>8.5658633611686116E-2</v>
      </c>
      <c r="AP31" s="2">
        <f>($AP$2/$AU$1*(sub!AR29-sub!$B29)^2)^1/2</f>
        <v>1.5271467741908577E-2</v>
      </c>
      <c r="AQ31" s="2">
        <f>($AQ$2/$AU$1*(sub!AS29-sub!$B29)^2)^1/2</f>
        <v>0.10263538027412063</v>
      </c>
      <c r="AR31" s="2">
        <f>($AR$2/$AU$1*(sub!AT29-sub!$B29)^2)^1/2</f>
        <v>2.4626776845872702E-5</v>
      </c>
      <c r="AS31" s="2">
        <f>($AS$2/$AU$1*(sub!AU29-sub!$B29)^2)^1/2</f>
        <v>6.6567630509273487E-2</v>
      </c>
      <c r="AT31" s="2">
        <f>($AT$2/$AU$1*(sub!AV29-sub!$B29)^2)^1/2</f>
        <v>2.5718740363417413E-4</v>
      </c>
      <c r="AU31" s="2"/>
      <c r="AV31" s="26">
        <f t="shared" si="1"/>
        <v>0.3914686422157504</v>
      </c>
      <c r="AW31">
        <f t="shared" si="2"/>
        <v>-0.40730302047217093</v>
      </c>
    </row>
    <row r="32" spans="1:49" x14ac:dyDescent="0.2">
      <c r="A32" s="1">
        <v>40694</v>
      </c>
      <c r="B32" s="2">
        <f>($B$2/$AU$1*(sub!D30-sub!$B30)^2)^1/2</f>
        <v>8.6696951099025019E-2</v>
      </c>
      <c r="C32" s="2">
        <f>($C$2/$AU$1*(sub!E30-sub!$B30)^2)^1/2</f>
        <v>0.40215046972287771</v>
      </c>
      <c r="D32" s="2">
        <f>($D$2/$AU$1*(sub!F30-sub!$B30)^2)^1/2</f>
        <v>4.756378569845425E-2</v>
      </c>
      <c r="E32" s="2">
        <f>($E$2/$AU$1*(sub!G30-sub!$B30)^2)^1/2</f>
        <v>0.20242262285621226</v>
      </c>
      <c r="F32" s="2">
        <f>($F$2/$AU$1*(sub!H30-sub!$B30)^2)^1/2</f>
        <v>1.6440671579493402</v>
      </c>
      <c r="G32" s="2">
        <f>($G$2/$AU$1*(sub!I30-sub!$B30)^2)^1/2</f>
        <v>1.3524403210874163E-3</v>
      </c>
      <c r="H32" s="2">
        <f>($H$2/$AU$1*(sub!J30-sub!$B30)^2)^1/2</f>
        <v>2.4123220203559098E-3</v>
      </c>
      <c r="I32" s="2">
        <f>($I$2/$AU$1*(sub!K30-sub!$B30)^2)^1/2</f>
        <v>3.2176029098233062E-2</v>
      </c>
      <c r="J32" s="2">
        <f>($J$2/$AU$1*(sub!L30-sub!$B30)^2)^1/2</f>
        <v>1.0069611169838622E-4</v>
      </c>
      <c r="K32" s="2">
        <f>($K$2/$AU$1*(sub!M30-sub!$B30)^2)^1/2</f>
        <v>2.3696715864529446E-3</v>
      </c>
      <c r="L32" s="2">
        <f>($L$2/$AU$1*(sub!N30-sub!$B30)^2)^1/2</f>
        <v>7.3797990610552809E-3</v>
      </c>
      <c r="M32" s="2">
        <f>($M$2/$AU$1*(sub!O30-sub!$B30)^2)^1/2</f>
        <v>9.6138090605344848E-5</v>
      </c>
      <c r="N32" s="2">
        <f>($N$2/$AU$1*(sub!P30-sub!$B30)^2)^1/2</f>
        <v>1.192475404831543E-3</v>
      </c>
      <c r="O32" s="2">
        <f>($O$2/$AU$1*(sub!Q30-sub!$B30)^2)^1/2</f>
        <v>0.10258492107181781</v>
      </c>
      <c r="P32" s="2">
        <f>($P$2/$AU$1*(sub!R30-sub!$B30)^2)^1/2</f>
        <v>2.6045200302550678E-5</v>
      </c>
      <c r="Q32" s="2">
        <f>($Q$2/$AU$1*(sub!S30-sub!$B30)^2)^1/2</f>
        <v>0.12898302947501417</v>
      </c>
      <c r="R32" s="2">
        <f>($R$2/$AU$1*(sub!T30-sub!$B30)^2)^1/2</f>
        <v>6.1848228392988987E-2</v>
      </c>
      <c r="S32" s="2">
        <f>($S$2/$AU$1*(sub!U30-sub!$B30)^2)^1/2</f>
        <v>3.4194690547578496E-2</v>
      </c>
      <c r="T32" s="2">
        <f>($T$2/$AU$1*(sub!V30-sub!$B30)^2)^1/2</f>
        <v>1.4447951106379415E-2</v>
      </c>
      <c r="U32" s="2">
        <f>($U$2/$AU$1*(sub!W30-sub!$B30)^2)^1/2</f>
        <v>7.6615394151978641E-3</v>
      </c>
      <c r="V32" s="2">
        <f>($V$2/$AU$1*(sub!X30-sub!$B30)^2)^1/2</f>
        <v>0.38761129302737524</v>
      </c>
      <c r="W32" s="2">
        <f>($W$2/$AU$1*(sub!Y30-sub!$B30)^2)^1/2</f>
        <v>4.2668110786884821</v>
      </c>
      <c r="X32" s="2">
        <f>($X$2/$AU$1*(sub!Z30-sub!$B30)^2)^1/2</f>
        <v>0.18622584561524361</v>
      </c>
      <c r="Y32" s="2">
        <f>($Y$2/$AU$1*(sub!AA30-sub!$B30)^2)^1/2</f>
        <v>5.6315052232711951E-2</v>
      </c>
      <c r="Z32" s="2">
        <f>($Z$2/$AU$1*(sub!AB30-sub!$B30)^2)^1/2</f>
        <v>1.7298083686518764E-2</v>
      </c>
      <c r="AA32" s="2">
        <f>($AA$2/$AU$1*(sub!AC30-sub!$B30)^2)^1/2</f>
        <v>4.499510148860476E-3</v>
      </c>
      <c r="AB32" s="2">
        <f>($AB$2/$AU$1*(sub!AD30-sub!$B30)^2)^1/2</f>
        <v>1.8233102857046043E-2</v>
      </c>
      <c r="AC32" s="2">
        <f>($AC$2/$AU$1*(sub!AE30-sub!$B30)^2)^1/2</f>
        <v>0.76773171461873246</v>
      </c>
      <c r="AD32" s="2">
        <f>($AD$2/$AU$1*(sub!AF30-sub!$B30)^2)^1/2</f>
        <v>3.4155337766986427</v>
      </c>
      <c r="AE32" s="2">
        <f>($AE$2/$AU$1*(sub!AG30-sub!$B30)^2)^1/2</f>
        <v>0.12616531549435861</v>
      </c>
      <c r="AF32" s="2">
        <f>($AF$2/$AU$1*(sub!AH30-sub!$B30)^2)^1/2</f>
        <v>0.26190077810152768</v>
      </c>
      <c r="AG32" s="2">
        <f>($AG$2/$AU$1*(sub!AI30-sub!$B30)^2)^1/2</f>
        <v>5.3544901961846332</v>
      </c>
      <c r="AH32" s="2">
        <f>($AH$2/$AU$1*(sub!AJ30-sub!$B30)^2)^1/2</f>
        <v>0.37542216717224519</v>
      </c>
      <c r="AI32" s="2">
        <f>($AI$2/$AU$1*(sub!AK30-sub!$B30)^2)^1/2</f>
        <v>0.42326609984578806</v>
      </c>
      <c r="AJ32" s="2">
        <f>($AJ$2/$AU$1*(sub!AL30-sub!$B30)^2)^1/2</f>
        <v>2.5314681851204098E-5</v>
      </c>
      <c r="AK32" s="2">
        <f>($AK$2/$AU$1*(sub!AM30-sub!$B30)^2)^1/2</f>
        <v>4.6837368519747694E-2</v>
      </c>
      <c r="AL32" s="2">
        <f>($AL$2/$AU$1*(sub!AN30-sub!$B30)^2)^1/2</f>
        <v>6.6368073067610573E-3</v>
      </c>
      <c r="AM32" s="2">
        <f>($AM$2/$AU$1*(sub!AO30-sub!$B30)^2)^1/2</f>
        <v>0.11830960974569169</v>
      </c>
      <c r="AN32" s="2">
        <f>($AN$2/$AU$1*(sub!AP30-sub!$B30)^2)^1/2</f>
        <v>7.2472405437669002E-2</v>
      </c>
      <c r="AO32" s="2">
        <f>($AO$2/$AU$1*(sub!AQ30-sub!$B30)^2)^1/2</f>
        <v>4.8762682890048432E-2</v>
      </c>
      <c r="AP32" s="2">
        <f>($AP$2/$AU$1*(sub!AR30-sub!$B30)^2)^1/2</f>
        <v>1.9994214731806414E-2</v>
      </c>
      <c r="AQ32" s="2">
        <f>($AQ$2/$AU$1*(sub!AS30-sub!$B30)^2)^1/2</f>
        <v>7.3874684011253605E-2</v>
      </c>
      <c r="AR32" s="2">
        <f>($AR$2/$AU$1*(sub!AT30-sub!$B30)^2)^1/2</f>
        <v>5.4444621419285082E-4</v>
      </c>
      <c r="AS32" s="2">
        <f>($AS$2/$AU$1*(sub!AU30-sub!$B30)^2)^1/2</f>
        <v>8.8834572886218585E-2</v>
      </c>
      <c r="AT32" s="2">
        <f>($AT$2/$AU$1*(sub!AV30-sub!$B30)^2)^1/2</f>
        <v>1.2648720393388759E-3</v>
      </c>
      <c r="AU32" s="2"/>
      <c r="AV32" s="26">
        <f t="shared" si="1"/>
        <v>0.42041751015702772</v>
      </c>
      <c r="AW32">
        <f t="shared" si="2"/>
        <v>-0.37631920414187048</v>
      </c>
    </row>
    <row r="33" spans="1:49" x14ac:dyDescent="0.2">
      <c r="A33" s="1">
        <v>40724</v>
      </c>
      <c r="B33" s="2">
        <f>($B$2/$AU$1*(sub!D31-sub!$B31)^2)^1/2</f>
        <v>0.21195053043985118</v>
      </c>
      <c r="C33" s="2">
        <f>($C$2/$AU$1*(sub!E31-sub!$B31)^2)^1/2</f>
        <v>0.59710151197695427</v>
      </c>
      <c r="D33" s="2">
        <f>($D$2/$AU$1*(sub!F31-sub!$B31)^2)^1/2</f>
        <v>4.5959557740773406E-2</v>
      </c>
      <c r="E33" s="2">
        <f>($E$2/$AU$1*(sub!G31-sub!$B31)^2)^1/2</f>
        <v>0.19706176477369136</v>
      </c>
      <c r="F33" s="2">
        <f>($F$2/$AU$1*(sub!H31-sub!$B31)^2)^1/2</f>
        <v>1.4913870497859456</v>
      </c>
      <c r="G33" s="2">
        <f>($G$2/$AU$1*(sub!I31-sub!$B31)^2)^1/2</f>
        <v>5.7781841728529676E-3</v>
      </c>
      <c r="H33" s="2">
        <f>($H$2/$AU$1*(sub!J31-sub!$B31)^2)^1/2</f>
        <v>6.3356975302118648E-4</v>
      </c>
      <c r="I33" s="2">
        <f>($I$2/$AU$1*(sub!K31-sub!$B31)^2)^1/2</f>
        <v>4.9326496656822691E-2</v>
      </c>
      <c r="J33" s="2">
        <f>($J$2/$AU$1*(sub!L31-sub!$B31)^2)^1/2</f>
        <v>1.2872817458938257E-2</v>
      </c>
      <c r="K33" s="2">
        <f>($K$2/$AU$1*(sub!M31-sub!$B31)^2)^1/2</f>
        <v>4.1003389312687841E-4</v>
      </c>
      <c r="L33" s="2">
        <f>($L$2/$AU$1*(sub!N31-sub!$B31)^2)^1/2</f>
        <v>1.8818924310287841E-3</v>
      </c>
      <c r="M33" s="2">
        <f>($M$2/$AU$1*(sub!O31-sub!$B31)^2)^1/2</f>
        <v>2.4289679464294901E-3</v>
      </c>
      <c r="N33" s="2">
        <f>($N$2/$AU$1*(sub!P31-sub!$B31)^2)^1/2</f>
        <v>4.2390366228382123E-3</v>
      </c>
      <c r="O33" s="2">
        <f>($O$2/$AU$1*(sub!Q31-sub!$B31)^2)^1/2</f>
        <v>0.10747356038874697</v>
      </c>
      <c r="P33" s="2">
        <f>($P$2/$AU$1*(sub!R31-sub!$B31)^2)^1/2</f>
        <v>6.5738332110029511E-4</v>
      </c>
      <c r="Q33" s="2">
        <f>($Q$2/$AU$1*(sub!S31-sub!$B31)^2)^1/2</f>
        <v>0.1244574287090647</v>
      </c>
      <c r="R33" s="2">
        <f>($R$2/$AU$1*(sub!T31-sub!$B31)^2)^1/2</f>
        <v>7.7538672755308194E-2</v>
      </c>
      <c r="S33" s="2">
        <f>($S$2/$AU$1*(sub!U31-sub!$B31)^2)^1/2</f>
        <v>1.8574670665965118E-2</v>
      </c>
      <c r="T33" s="2">
        <f>($T$2/$AU$1*(sub!V31-sub!$B31)^2)^1/2</f>
        <v>1.1874710706112436E-2</v>
      </c>
      <c r="U33" s="2">
        <f>($U$2/$AU$1*(sub!W31-sub!$B31)^2)^1/2</f>
        <v>1.0255586641347429E-2</v>
      </c>
      <c r="V33" s="2">
        <f>($V$2/$AU$1*(sub!X31-sub!$B31)^2)^1/2</f>
        <v>0.3203399115928745</v>
      </c>
      <c r="W33" s="2">
        <f>($W$2/$AU$1*(sub!Y31-sub!$B31)^2)^1/2</f>
        <v>3.7373672552645321</v>
      </c>
      <c r="X33" s="2">
        <f>($X$2/$AU$1*(sub!Z31-sub!$B31)^2)^1/2</f>
        <v>0.18719132063319768</v>
      </c>
      <c r="Y33" s="2">
        <f>($Y$2/$AU$1*(sub!AA31-sub!$B31)^2)^1/2</f>
        <v>7.643156223523552E-2</v>
      </c>
      <c r="Z33" s="2">
        <f>($Z$2/$AU$1*(sub!AB31-sub!$B31)^2)^1/2</f>
        <v>6.776008282729582E-3</v>
      </c>
      <c r="AA33" s="2">
        <f>($AA$2/$AU$1*(sub!AC31-sub!$B31)^2)^1/2</f>
        <v>2.0259544936548558E-2</v>
      </c>
      <c r="AB33" s="2">
        <f>($AB$2/$AU$1*(sub!AD31-sub!$B31)^2)^1/2</f>
        <v>1.1642442825550565E-2</v>
      </c>
      <c r="AC33" s="2">
        <f>($AC$2/$AU$1*(sub!AE31-sub!$B31)^2)^1/2</f>
        <v>1.0078852011106167</v>
      </c>
      <c r="AD33" s="2">
        <f>($AD$2/$AU$1*(sub!AF31-sub!$B31)^2)^1/2</f>
        <v>5.1197743311571156</v>
      </c>
      <c r="AE33" s="2">
        <f>($AE$2/$AU$1*(sub!AG31-sub!$B31)^2)^1/2</f>
        <v>0.11302301718760369</v>
      </c>
      <c r="AF33" s="2">
        <f>($AF$2/$AU$1*(sub!AH31-sub!$B31)^2)^1/2</f>
        <v>5.9981704677053042E-2</v>
      </c>
      <c r="AG33" s="2">
        <f>($AG$2/$AU$1*(sub!AI31-sub!$B31)^2)^1/2</f>
        <v>5.1260174541868917</v>
      </c>
      <c r="AH33" s="2">
        <f>($AH$2/$AU$1*(sub!AJ31-sub!$B31)^2)^1/2</f>
        <v>0.45464123218224578</v>
      </c>
      <c r="AI33" s="2">
        <f>($AI$2/$AU$1*(sub!AK31-sub!$B31)^2)^1/2</f>
        <v>0.44242550495034283</v>
      </c>
      <c r="AJ33" s="2">
        <f>($AJ$2/$AU$1*(sub!AL31-sub!$B31)^2)^1/2</f>
        <v>1.9684780292388263E-3</v>
      </c>
      <c r="AK33" s="2">
        <f>($AK$2/$AU$1*(sub!AM31-sub!$B31)^2)^1/2</f>
        <v>4.7186996204382617E-2</v>
      </c>
      <c r="AL33" s="2">
        <f>($AL$2/$AU$1*(sub!AN31-sub!$B31)^2)^1/2</f>
        <v>7.8412184626193374E-3</v>
      </c>
      <c r="AM33" s="2">
        <f>($AM$2/$AU$1*(sub!AO31-sub!$B31)^2)^1/2</f>
        <v>9.586480565069487E-2</v>
      </c>
      <c r="AN33" s="2">
        <f>($AN$2/$AU$1*(sub!AP31-sub!$B31)^2)^1/2</f>
        <v>5.7737588105360275E-2</v>
      </c>
      <c r="AO33" s="2">
        <f>($AO$2/$AU$1*(sub!AQ31-sub!$B31)^2)^1/2</f>
        <v>3.6325763251522147E-2</v>
      </c>
      <c r="AP33" s="2">
        <f>($AP$2/$AU$1*(sub!AR31-sub!$B31)^2)^1/2</f>
        <v>1.2067294226938552</v>
      </c>
      <c r="AQ33" s="2">
        <f>($AQ$2/$AU$1*(sub!AS31-sub!$B31)^2)^1/2</f>
        <v>5.6210207882883688E-2</v>
      </c>
      <c r="AR33" s="2">
        <f>($AR$2/$AU$1*(sub!AT31-sub!$B31)^2)^1/2</f>
        <v>3.8204296520486917E-3</v>
      </c>
      <c r="AS33" s="2">
        <f>($AS$2/$AU$1*(sub!AU31-sub!$B31)^2)^1/2</f>
        <v>1.2976379391754967E-2</v>
      </c>
      <c r="AT33" s="2">
        <f>($AT$2/$AU$1*(sub!AV31-sub!$B31)^2)^1/2</f>
        <v>5.8468710018433024E-3</v>
      </c>
      <c r="AU33" s="2"/>
      <c r="AV33" s="26">
        <f t="shared" si="1"/>
        <v>0.47084729063085917</v>
      </c>
      <c r="AW33">
        <f t="shared" si="2"/>
        <v>-0.32711992427252884</v>
      </c>
    </row>
    <row r="34" spans="1:49" x14ac:dyDescent="0.2">
      <c r="A34" s="1">
        <v>40755</v>
      </c>
      <c r="B34" s="2">
        <f>($B$2/$AU$1*(sub!D32-sub!$B32)^2)^1/2</f>
        <v>0.47740978047891036</v>
      </c>
      <c r="C34" s="2">
        <f>($C$2/$AU$1*(sub!E32-sub!$B32)^2)^1/2</f>
        <v>1.0062119250024077</v>
      </c>
      <c r="D34" s="2">
        <f>($D$2/$AU$1*(sub!F32-sub!$B32)^2)^1/2</f>
        <v>1.2193891230267734E-2</v>
      </c>
      <c r="E34" s="2">
        <f>($E$2/$AU$1*(sub!G32-sub!$B32)^2)^1/2</f>
        <v>0.15572070690595302</v>
      </c>
      <c r="F34" s="2">
        <f>($F$2/$AU$1*(sub!H32-sub!$B32)^2)^1/2</f>
        <v>1.4356908691899228</v>
      </c>
      <c r="G34" s="2">
        <f>($G$2/$AU$1*(sub!I32-sub!$B32)^2)^1/2</f>
        <v>5.8600454112743118E-3</v>
      </c>
      <c r="H34" s="2">
        <f>($H$2/$AU$1*(sub!J32-sub!$B32)^2)^1/2</f>
        <v>0.24476070814984247</v>
      </c>
      <c r="I34" s="2">
        <f>($I$2/$AU$1*(sub!K32-sub!$B32)^2)^1/2</f>
        <v>7.4334702906045505E-2</v>
      </c>
      <c r="J34" s="2">
        <f>($J$2/$AU$1*(sub!L32-sub!$B32)^2)^1/2</f>
        <v>1.845149729428229E-2</v>
      </c>
      <c r="K34" s="2">
        <f>($K$2/$AU$1*(sub!M32-sub!$B32)^2)^1/2</f>
        <v>5.3197889633576252E-3</v>
      </c>
      <c r="L34" s="2">
        <f>($L$2/$AU$1*(sub!N32-sub!$B32)^2)^1/2</f>
        <v>1.0146542949435137E-3</v>
      </c>
      <c r="M34" s="2">
        <f>($M$2/$AU$1*(sub!O32-sub!$B32)^2)^1/2</f>
        <v>1.3677832186592189E-5</v>
      </c>
      <c r="N34" s="2">
        <f>($N$2/$AU$1*(sub!P32-sub!$B32)^2)^1/2</f>
        <v>9.8134595858578194E-4</v>
      </c>
      <c r="O34" s="2">
        <f>($O$2/$AU$1*(sub!Q32-sub!$B32)^2)^1/2</f>
        <v>0.12199555620889281</v>
      </c>
      <c r="P34" s="2">
        <f>($P$2/$AU$1*(sub!R32-sub!$B32)^2)^1/2</f>
        <v>6.625471086068193E-5</v>
      </c>
      <c r="Q34" s="2">
        <f>($Q$2/$AU$1*(sub!S32-sub!$B32)^2)^1/2</f>
        <v>9.6750058254027355E-2</v>
      </c>
      <c r="R34" s="2">
        <f>($R$2/$AU$1*(sub!T32-sub!$B32)^2)^1/2</f>
        <v>6.495064394035191E-2</v>
      </c>
      <c r="S34" s="2">
        <f>($S$2/$AU$1*(sub!U32-sub!$B32)^2)^1/2</f>
        <v>2.0283589934539634E-2</v>
      </c>
      <c r="T34" s="2">
        <f>($T$2/$AU$1*(sub!V32-sub!$B32)^2)^1/2</f>
        <v>9.8352060406313741E-3</v>
      </c>
      <c r="U34" s="2">
        <f>($U$2/$AU$1*(sub!W32-sub!$B32)^2)^1/2</f>
        <v>6.4758515677122465E-3</v>
      </c>
      <c r="V34" s="2">
        <f>($V$2/$AU$1*(sub!X32-sub!$B32)^2)^1/2</f>
        <v>0.34606617902583781</v>
      </c>
      <c r="W34" s="2">
        <f>($W$2/$AU$1*(sub!Y32-sub!$B32)^2)^1/2</f>
        <v>3.7837230465921228</v>
      </c>
      <c r="X34" s="2">
        <f>($X$2/$AU$1*(sub!Z32-sub!$B32)^2)^1/2</f>
        <v>0.18534814393841831</v>
      </c>
      <c r="Y34" s="2">
        <f>($Y$2/$AU$1*(sub!AA32-sub!$B32)^2)^1/2</f>
        <v>5.6256046039613483E-2</v>
      </c>
      <c r="Z34" s="2">
        <f>($Z$2/$AU$1*(sub!AB32-sub!$B32)^2)^1/2</f>
        <v>7.4449905148264049E-3</v>
      </c>
      <c r="AA34" s="2">
        <f>($AA$2/$AU$1*(sub!AC32-sub!$B32)^2)^1/2</f>
        <v>2.3770870935979529E-2</v>
      </c>
      <c r="AB34" s="2">
        <f>($AB$2/$AU$1*(sub!AD32-sub!$B32)^2)^1/2</f>
        <v>1.2243789576811428E-2</v>
      </c>
      <c r="AC34" s="2">
        <f>($AC$2/$AU$1*(sub!AE32-sub!$B32)^2)^1/2</f>
        <v>0.82533146552365066</v>
      </c>
      <c r="AD34" s="2">
        <f>($AD$2/$AU$1*(sub!AF32-sub!$B32)^2)^1/2</f>
        <v>4.3044917249582335</v>
      </c>
      <c r="AE34" s="2">
        <f>($AE$2/$AU$1*(sub!AG32-sub!$B32)^2)^1/2</f>
        <v>4.6120967376948437E-2</v>
      </c>
      <c r="AF34" s="2">
        <f>($AF$2/$AU$1*(sub!AH32-sub!$B32)^2)^1/2</f>
        <v>0.17361854019417719</v>
      </c>
      <c r="AG34" s="2">
        <f>($AG$2/$AU$1*(sub!AI32-sub!$B32)^2)^1/2</f>
        <v>4.9480294098497302</v>
      </c>
      <c r="AH34" s="2">
        <f>($AH$2/$AU$1*(sub!AJ32-sub!$B32)^2)^1/2</f>
        <v>0.44626154918517252</v>
      </c>
      <c r="AI34" s="2">
        <f>($AI$2/$AU$1*(sub!AK32-sub!$B32)^2)^1/2</f>
        <v>0.3939291146720143</v>
      </c>
      <c r="AJ34" s="2">
        <f>($AJ$2/$AU$1*(sub!AL32-sub!$B32)^2)^1/2</f>
        <v>7.0687266271132788E-3</v>
      </c>
      <c r="AK34" s="2">
        <f>($AK$2/$AU$1*(sub!AM32-sub!$B32)^2)^1/2</f>
        <v>2.3686739105238268E-2</v>
      </c>
      <c r="AL34" s="2">
        <f>($AL$2/$AU$1*(sub!AN32-sub!$B32)^2)^1/2</f>
        <v>7.7144937852038093E-3</v>
      </c>
      <c r="AM34" s="2">
        <f>($AM$2/$AU$1*(sub!AO32-sub!$B32)^2)^1/2</f>
        <v>9.8033679002998433E-2</v>
      </c>
      <c r="AN34" s="2">
        <f>($AN$2/$AU$1*(sub!AP32-sub!$B32)^2)^1/2</f>
        <v>5.9155767409754541E-2</v>
      </c>
      <c r="AO34" s="2">
        <f>($AO$2/$AU$1*(sub!AQ32-sub!$B32)^2)^1/2</f>
        <v>3.7936137308470556E-2</v>
      </c>
      <c r="AP34" s="2">
        <f>($AP$2/$AU$1*(sub!AR32-sub!$B32)^2)^1/2</f>
        <v>1.0168775073369021E-2</v>
      </c>
      <c r="AQ34" s="2">
        <f>($AQ$2/$AU$1*(sub!AS32-sub!$B32)^2)^1/2</f>
        <v>2.8673092367195702E-2</v>
      </c>
      <c r="AR34" s="2">
        <f>($AR$2/$AU$1*(sub!AT32-sub!$B32)^2)^1/2</f>
        <v>4.1228362984979464E-2</v>
      </c>
      <c r="AS34" s="2">
        <f>($AS$2/$AU$1*(sub!AU32-sub!$B32)^2)^1/2</f>
        <v>2.533574991586623E-3</v>
      </c>
      <c r="AT34" s="2">
        <f>($AT$2/$AU$1*(sub!AV32-sub!$B32)^2)^1/2</f>
        <v>5.7589722292185896E-3</v>
      </c>
      <c r="AU34" s="2"/>
      <c r="AV34" s="26">
        <f t="shared" si="1"/>
        <v>0.43628699807874821</v>
      </c>
      <c r="AW34">
        <f t="shared" si="2"/>
        <v>-0.36022772936200387</v>
      </c>
    </row>
    <row r="35" spans="1:49" x14ac:dyDescent="0.2">
      <c r="A35" s="1">
        <v>40786</v>
      </c>
      <c r="B35" s="2">
        <f>($B$2/$AU$1*(sub!D33-sub!$B33)^2)^1/2</f>
        <v>0.21830341543855944</v>
      </c>
      <c r="C35" s="2">
        <f>($C$2/$AU$1*(sub!E33-sub!$B33)^2)^1/2</f>
        <v>1.0096646659735395</v>
      </c>
      <c r="D35" s="2">
        <f>($D$2/$AU$1*(sub!F33-sub!$B33)^2)^1/2</f>
        <v>9.3694919942982798E-3</v>
      </c>
      <c r="E35" s="2">
        <f>($E$2/$AU$1*(sub!G33-sub!$B33)^2)^1/2</f>
        <v>0.15319691226249921</v>
      </c>
      <c r="F35" s="2">
        <f>($F$2/$AU$1*(sub!H33-sub!$B33)^2)^1/2</f>
        <v>1.4047348379681008</v>
      </c>
      <c r="G35" s="2">
        <f>($G$2/$AU$1*(sub!I33-sub!$B33)^2)^1/2</f>
        <v>1.6346843640582481E-3</v>
      </c>
      <c r="H35" s="2">
        <f>($H$2/$AU$1*(sub!J33-sub!$B33)^2)^1/2</f>
        <v>0.33394192464954148</v>
      </c>
      <c r="I35" s="2">
        <f>($I$2/$AU$1*(sub!K33-sub!$B33)^2)^1/2</f>
        <v>7.7752051661556867E-2</v>
      </c>
      <c r="J35" s="2">
        <f>($J$2/$AU$1*(sub!L33-sub!$B33)^2)^1/2</f>
        <v>1.4058599166550015E-2</v>
      </c>
      <c r="K35" s="2">
        <f>($K$2/$AU$1*(sub!M33-sub!$B33)^2)^1/2</f>
        <v>3.1956453900379711E-2</v>
      </c>
      <c r="L35" s="2">
        <f>($L$2/$AU$1*(sub!N33-sub!$B33)^2)^1/2</f>
        <v>2.2891838637449321E-4</v>
      </c>
      <c r="M35" s="2">
        <f>($M$2/$AU$1*(sub!O33-sub!$B33)^2)^1/2</f>
        <v>2.1007810629360556E-3</v>
      </c>
      <c r="N35" s="2">
        <f>($N$2/$AU$1*(sub!P33-sub!$B33)^2)^1/2</f>
        <v>2.7388739189591212E-3</v>
      </c>
      <c r="O35" s="2">
        <f>($O$2/$AU$1*(sub!Q33-sub!$B33)^2)^1/2</f>
        <v>8.1829762648984478E-2</v>
      </c>
      <c r="P35" s="2">
        <f>($P$2/$AU$1*(sub!R33-sub!$B33)^2)^1/2</f>
        <v>1.3652935873425063E-3</v>
      </c>
      <c r="Q35" s="2">
        <f>($Q$2/$AU$1*(sub!S33-sub!$B33)^2)^1/2</f>
        <v>5.9191593610459038E-2</v>
      </c>
      <c r="R35" s="2">
        <f>($R$2/$AU$1*(sub!T33-sub!$B33)^2)^1/2</f>
        <v>7.8441223785334482E-2</v>
      </c>
      <c r="S35" s="2">
        <f>($S$2/$AU$1*(sub!U33-sub!$B33)^2)^1/2</f>
        <v>1.264212669050232E-2</v>
      </c>
      <c r="T35" s="2">
        <f>($T$2/$AU$1*(sub!V33-sub!$B33)^2)^1/2</f>
        <v>2.1634721632616871E-2</v>
      </c>
      <c r="U35" s="2">
        <f>($U$2/$AU$1*(sub!W33-sub!$B33)^2)^1/2</f>
        <v>6.9354119858526632E-3</v>
      </c>
      <c r="V35" s="2">
        <f>($V$2/$AU$1*(sub!X33-sub!$B33)^2)^1/2</f>
        <v>0.26428355207738474</v>
      </c>
      <c r="W35" s="2">
        <f>($W$2/$AU$1*(sub!Y33-sub!$B33)^2)^1/2</f>
        <v>2.9547450597667519</v>
      </c>
      <c r="X35" s="2">
        <f>($X$2/$AU$1*(sub!Z33-sub!$B33)^2)^1/2</f>
        <v>0.13671081459883197</v>
      </c>
      <c r="Y35" s="2">
        <f>($Y$2/$AU$1*(sub!AA33-sub!$B33)^2)^1/2</f>
        <v>6.3218611076324371E-2</v>
      </c>
      <c r="Z35" s="2">
        <f>($Z$2/$AU$1*(sub!AB33-sub!$B33)^2)^1/2</f>
        <v>2.2455773035368718E-3</v>
      </c>
      <c r="AA35" s="2">
        <f>($AA$2/$AU$1*(sub!AC33-sub!$B33)^2)^1/2</f>
        <v>2.4030555439997037E-2</v>
      </c>
      <c r="AB35" s="2">
        <f>($AB$2/$AU$1*(sub!AD33-sub!$B33)^2)^1/2</f>
        <v>9.447216261035174E-3</v>
      </c>
      <c r="AC35" s="2">
        <f>($AC$2/$AU$1*(sub!AE33-sub!$B33)^2)^1/2</f>
        <v>0.94516678978435109</v>
      </c>
      <c r="AD35" s="2">
        <f>($AD$2/$AU$1*(sub!AF33-sub!$B33)^2)^1/2</f>
        <v>6.5824005557288219</v>
      </c>
      <c r="AE35" s="2">
        <f>($AE$2/$AU$1*(sub!AG33-sub!$B33)^2)^1/2</f>
        <v>6.0953223424083512E-2</v>
      </c>
      <c r="AF35" s="2">
        <f>($AF$2/$AU$1*(sub!AH33-sub!$B33)^2)^1/2</f>
        <v>0.17436791209454336</v>
      </c>
      <c r="AG35" s="2">
        <f>($AG$2/$AU$1*(sub!AI33-sub!$B33)^2)^1/2</f>
        <v>4.4047976183793827</v>
      </c>
      <c r="AH35" s="2">
        <f>($AH$2/$AU$1*(sub!AJ33-sub!$B33)^2)^1/2</f>
        <v>0.70742234712920127</v>
      </c>
      <c r="AI35" s="2">
        <f>($AI$2/$AU$1*(sub!AK33-sub!$B33)^2)^1/2</f>
        <v>0.43845102281691462</v>
      </c>
      <c r="AJ35" s="2">
        <f>($AJ$2/$AU$1*(sub!AL33-sub!$B33)^2)^1/2</f>
        <v>0.1001735003728477</v>
      </c>
      <c r="AK35" s="2">
        <f>($AK$2/$AU$1*(sub!AM33-sub!$B33)^2)^1/2</f>
        <v>1.5415011384990613E-2</v>
      </c>
      <c r="AL35" s="2">
        <f>($AL$2/$AU$1*(sub!AN33-sub!$B33)^2)^1/2</f>
        <v>8.3439964780764563E-3</v>
      </c>
      <c r="AM35" s="2">
        <f>($AM$2/$AU$1*(sub!AO33-sub!$B33)^2)^1/2</f>
        <v>8.7658635287533454E-2</v>
      </c>
      <c r="AN35" s="2">
        <f>($AN$2/$AU$1*(sub!AP33-sub!$B33)^2)^1/2</f>
        <v>5.2384520949776893E-2</v>
      </c>
      <c r="AO35" s="2">
        <f>($AO$2/$AU$1*(sub!AQ33-sub!$B33)^2)^1/2</f>
        <v>5.4403462267245219E-2</v>
      </c>
      <c r="AP35" s="2">
        <f>($AP$2/$AU$1*(sub!AR33-sub!$B33)^2)^1/2</f>
        <v>3.5580858076634777E-3</v>
      </c>
      <c r="AQ35" s="2">
        <f>($AQ$2/$AU$1*(sub!AS33-sub!$B33)^2)^1/2</f>
        <v>2.9119575178942619E-2</v>
      </c>
      <c r="AR35" s="2">
        <f>($AR$2/$AU$1*(sub!AT33-sub!$B33)^2)^1/2</f>
        <v>4.9341613711080853E-2</v>
      </c>
      <c r="AS35" s="2">
        <f>($AS$2/$AU$1*(sub!AU33-sub!$B33)^2)^1/2</f>
        <v>7.6389585778610436E-5</v>
      </c>
      <c r="AT35" s="2">
        <f>($AT$2/$AU$1*(sub!AV33-sub!$B33)^2)^1/2</f>
        <v>9.2490282266645407E-3</v>
      </c>
      <c r="AU35" s="2"/>
      <c r="AV35" s="26">
        <f t="shared" si="1"/>
        <v>0.45999303155156024</v>
      </c>
      <c r="AW35">
        <f t="shared" si="2"/>
        <v>-0.33724874740892136</v>
      </c>
    </row>
    <row r="36" spans="1:49" x14ac:dyDescent="0.2">
      <c r="A36" s="1">
        <v>40816</v>
      </c>
      <c r="B36" s="2">
        <f>($B$2/$AU$1*(sub!D34-sub!$B34)^2)^1/2</f>
        <v>0.18966278551414109</v>
      </c>
      <c r="C36" s="2">
        <f>($C$2/$AU$1*(sub!E34-sub!$B34)^2)^1/2</f>
        <v>1.0342820317253401</v>
      </c>
      <c r="D36" s="2">
        <f>($D$2/$AU$1*(sub!F34-sub!$B34)^2)^1/2</f>
        <v>1.2292262751112152E-3</v>
      </c>
      <c r="E36" s="2">
        <f>($E$2/$AU$1*(sub!G34-sub!$B34)^2)^1/2</f>
        <v>9.9213887005530133E-2</v>
      </c>
      <c r="F36" s="2">
        <f>($F$2/$AU$1*(sub!H34-sub!$B34)^2)^1/2</f>
        <v>1.3534205736824589</v>
      </c>
      <c r="G36" s="2">
        <f>($G$2/$AU$1*(sub!I34-sub!$B34)^2)^1/2</f>
        <v>7.0319906289075824E-3</v>
      </c>
      <c r="H36" s="2">
        <f>($H$2/$AU$1*(sub!J34-sub!$B34)^2)^1/2</f>
        <v>7.1292551773465815E-2</v>
      </c>
      <c r="I36" s="2">
        <f>($I$2/$AU$1*(sub!K34-sub!$B34)^2)^1/2</f>
        <v>0.25900995777451324</v>
      </c>
      <c r="J36" s="2">
        <f>($J$2/$AU$1*(sub!L34-sub!$B34)^2)^1/2</f>
        <v>1.9476908324056574E-2</v>
      </c>
      <c r="K36" s="2">
        <f>($K$2/$AU$1*(sub!M34-sub!$B34)^2)^1/2</f>
        <v>1.7313348106413145E-2</v>
      </c>
      <c r="L36" s="2">
        <f>($L$2/$AU$1*(sub!N34-sub!$B34)^2)^1/2</f>
        <v>2.8525655437055175E-4</v>
      </c>
      <c r="M36" s="2">
        <f>($M$2/$AU$1*(sub!O34-sub!$B34)^2)^1/2</f>
        <v>3.1657036562773777E-3</v>
      </c>
      <c r="N36" s="2">
        <f>($N$2/$AU$1*(sub!P34-sub!$B34)^2)^1/2</f>
        <v>6.9099078994343237E-3</v>
      </c>
      <c r="O36" s="2">
        <f>($O$2/$AU$1*(sub!Q34-sub!$B34)^2)^1/2</f>
        <v>6.2328438229876493E-2</v>
      </c>
      <c r="P36" s="2">
        <f>($P$2/$AU$1*(sub!R34-sub!$B34)^2)^1/2</f>
        <v>7.5087689287863272E-4</v>
      </c>
      <c r="Q36" s="2">
        <f>($Q$2/$AU$1*(sub!S34-sub!$B34)^2)^1/2</f>
        <v>3.9901421321652704E-2</v>
      </c>
      <c r="R36" s="2">
        <f>($R$2/$AU$1*(sub!T34-sub!$B34)^2)^1/2</f>
        <v>0.10227348046155335</v>
      </c>
      <c r="S36" s="2">
        <f>($S$2/$AU$1*(sub!U34-sub!$B34)^2)^1/2</f>
        <v>2.7345165773733762E-2</v>
      </c>
      <c r="T36" s="2">
        <f>($T$2/$AU$1*(sub!V34-sub!$B34)^2)^1/2</f>
        <v>8.5621552902576004E-2</v>
      </c>
      <c r="U36" s="2">
        <f>($U$2/$AU$1*(sub!W34-sub!$B34)^2)^1/2</f>
        <v>9.601041541855428E-3</v>
      </c>
      <c r="V36" s="2">
        <f>($V$2/$AU$1*(sub!X34-sub!$B34)^2)^1/2</f>
        <v>0.2097143550675426</v>
      </c>
      <c r="W36" s="2">
        <f>($W$2/$AU$1*(sub!Y34-sub!$B34)^2)^1/2</f>
        <v>2.7584317649167378</v>
      </c>
      <c r="X36" s="2">
        <f>($X$2/$AU$1*(sub!Z34-sub!$B34)^2)^1/2</f>
        <v>0.1841064695908827</v>
      </c>
      <c r="Y36" s="2">
        <f>($Y$2/$AU$1*(sub!AA34-sub!$B34)^2)^1/2</f>
        <v>7.2495726525479739E-2</v>
      </c>
      <c r="Z36" s="2">
        <f>($Z$2/$AU$1*(sub!AB34-sub!$B34)^2)^1/2</f>
        <v>3.3624399413536197E-3</v>
      </c>
      <c r="AA36" s="2">
        <f>($AA$2/$AU$1*(sub!AC34-sub!$B34)^2)^1/2</f>
        <v>4.3279723159800589E-2</v>
      </c>
      <c r="AB36" s="2">
        <f>($AB$2/$AU$1*(sub!AD34-sub!$B34)^2)^1/2</f>
        <v>4.9402703544394154E-3</v>
      </c>
      <c r="AC36" s="2">
        <f>($AC$2/$AU$1*(sub!AE34-sub!$B34)^2)^1/2</f>
        <v>1.0818925463481737</v>
      </c>
      <c r="AD36" s="2">
        <f>($AD$2/$AU$1*(sub!AF34-sub!$B34)^2)^1/2</f>
        <v>8.090944190207022</v>
      </c>
      <c r="AE36" s="2">
        <f>($AE$2/$AU$1*(sub!AG34-sub!$B34)^2)^1/2</f>
        <v>2.530216507937557E-2</v>
      </c>
      <c r="AF36" s="2">
        <f>($AF$2/$AU$1*(sub!AH34-sub!$B34)^2)^1/2</f>
        <v>0.20652257818352909</v>
      </c>
      <c r="AG36" s="2">
        <f>($AG$2/$AU$1*(sub!AI34-sub!$B34)^2)^1/2</f>
        <v>4.3263208009945284</v>
      </c>
      <c r="AH36" s="2">
        <f>($AH$2/$AU$1*(sub!AJ34-sub!$B34)^2)^1/2</f>
        <v>0.81385380235759341</v>
      </c>
      <c r="AI36" s="2">
        <f>($AI$2/$AU$1*(sub!AK34-sub!$B34)^2)^1/2</f>
        <v>0.52971364934715237</v>
      </c>
      <c r="AJ36" s="2">
        <f>($AJ$2/$AU$1*(sub!AL34-sub!$B34)^2)^1/2</f>
        <v>2.2854510377382665E-2</v>
      </c>
      <c r="AK36" s="2">
        <f>($AK$2/$AU$1*(sub!AM34-sub!$B34)^2)^1/2</f>
        <v>1.7070778503640058E-2</v>
      </c>
      <c r="AL36" s="2">
        <f>($AL$2/$AU$1*(sub!AN34-sub!$B34)^2)^1/2</f>
        <v>9.6770610041597115E-3</v>
      </c>
      <c r="AM36" s="2">
        <f>($AM$2/$AU$1*(sub!AO34-sub!$B34)^2)^1/2</f>
        <v>6.864893765454555E-2</v>
      </c>
      <c r="AN36" s="2">
        <f>($AN$2/$AU$1*(sub!AP34-sub!$B34)^2)^1/2</f>
        <v>4.007634703545427E-2</v>
      </c>
      <c r="AO36" s="2">
        <f>($AO$2/$AU$1*(sub!AQ34-sub!$B34)^2)^1/2</f>
        <v>4.4603466752488421E-4</v>
      </c>
      <c r="AP36" s="2">
        <f>($AP$2/$AU$1*(sub!AR34-sub!$B34)^2)^1/2</f>
        <v>8.9288000294893768E-3</v>
      </c>
      <c r="AQ36" s="2">
        <f>($AQ$2/$AU$1*(sub!AS34-sub!$B34)^2)^1/2</f>
        <v>3.4571346753959592E-2</v>
      </c>
      <c r="AR36" s="2">
        <f>($AR$2/$AU$1*(sub!AT34-sub!$B34)^2)^1/2</f>
        <v>6.7752859803253435E-2</v>
      </c>
      <c r="AS36" s="2">
        <f>($AS$2/$AU$1*(sub!AU34-sub!$B34)^2)^1/2</f>
        <v>2.7964124998344108E-4</v>
      </c>
      <c r="AT36" s="2">
        <f>($AT$2/$AU$1*(sub!AV34-sub!$B34)^2)^1/2</f>
        <v>1.8697778232821788E-2</v>
      </c>
      <c r="AU36" s="2"/>
      <c r="AV36" s="26">
        <f t="shared" si="1"/>
        <v>0.48955557074288819</v>
      </c>
      <c r="AW36">
        <f t="shared" si="2"/>
        <v>-0.31019800315159107</v>
      </c>
    </row>
    <row r="37" spans="1:49" x14ac:dyDescent="0.2">
      <c r="A37" s="1">
        <v>40847</v>
      </c>
      <c r="B37" s="2">
        <f>($B$2/$AU$1*(sub!D35-sub!$B35)^2)^1/2</f>
        <v>0.19135473824686597</v>
      </c>
      <c r="C37" s="2">
        <f>($C$2/$AU$1*(sub!E35-sub!$B35)^2)^1/2</f>
        <v>1.7633109261275737</v>
      </c>
      <c r="D37" s="2">
        <f>($D$2/$AU$1*(sub!F35-sub!$B35)^2)^1/2</f>
        <v>5.9088384141508851E-3</v>
      </c>
      <c r="E37" s="2">
        <f>($E$2/$AU$1*(sub!G35-sub!$B35)^2)^1/2</f>
        <v>9.3816736698785097E-2</v>
      </c>
      <c r="F37" s="2">
        <f>($F$2/$AU$1*(sub!H35-sub!$B35)^2)^1/2</f>
        <v>1.1207633015490024</v>
      </c>
      <c r="G37" s="2">
        <f>($G$2/$AU$1*(sub!I35-sub!$B35)^2)^1/2</f>
        <v>4.9320827229067603E-2</v>
      </c>
      <c r="H37" s="2">
        <f>($H$2/$AU$1*(sub!J35-sub!$B35)^2)^1/2</f>
        <v>0.29303244130906086</v>
      </c>
      <c r="I37" s="2">
        <f>($I$2/$AU$1*(sub!K35-sub!$B35)^2)^1/2</f>
        <v>0.37995679046279041</v>
      </c>
      <c r="J37" s="2">
        <f>($J$2/$AU$1*(sub!L35-sub!$B35)^2)^1/2</f>
        <v>2.0578930977396589E-2</v>
      </c>
      <c r="K37" s="2">
        <f>($K$2/$AU$1*(sub!M35-sub!$B35)^2)^1/2</f>
        <v>3.1819007069410939E-2</v>
      </c>
      <c r="L37" s="2">
        <f>($L$2/$AU$1*(sub!N35-sub!$B35)^2)^1/2</f>
        <v>2.1001881593869943E-3</v>
      </c>
      <c r="M37" s="2">
        <f>($M$2/$AU$1*(sub!O35-sub!$B35)^2)^1/2</f>
        <v>9.1037278605680672E-3</v>
      </c>
      <c r="N37" s="2">
        <f>($N$2/$AU$1*(sub!P35-sub!$B35)^2)^1/2</f>
        <v>6.4590014141528134E-3</v>
      </c>
      <c r="O37" s="2">
        <f>($O$2/$AU$1*(sub!Q35-sub!$B35)^2)^1/2</f>
        <v>7.6294840132297426E-2</v>
      </c>
      <c r="P37" s="2">
        <f>($P$2/$AU$1*(sub!R35-sub!$B35)^2)^1/2</f>
        <v>3.2455488526754342E-3</v>
      </c>
      <c r="Q37" s="2">
        <f>($Q$2/$AU$1*(sub!S35-sub!$B35)^2)^1/2</f>
        <v>4.4401121146060749E-2</v>
      </c>
      <c r="R37" s="2">
        <f>($R$2/$AU$1*(sub!T35-sub!$B35)^2)^1/2</f>
        <v>0.10753303719099382</v>
      </c>
      <c r="S37" s="2">
        <f>($S$2/$AU$1*(sub!U35-sub!$B35)^2)^1/2</f>
        <v>4.9956454312314769E-2</v>
      </c>
      <c r="T37" s="2">
        <f>($T$2/$AU$1*(sub!V35-sub!$B35)^2)^1/2</f>
        <v>0.14863454444221277</v>
      </c>
      <c r="U37" s="2">
        <f>($U$2/$AU$1*(sub!W35-sub!$B35)^2)^1/2</f>
        <v>1.4545190257775233E-2</v>
      </c>
      <c r="V37" s="2">
        <f>($V$2/$AU$1*(sub!X35-sub!$B35)^2)^1/2</f>
        <v>0.16282118738189405</v>
      </c>
      <c r="W37" s="2">
        <f>($W$2/$AU$1*(sub!Y35-sub!$B35)^2)^1/2</f>
        <v>2.5745227908277424</v>
      </c>
      <c r="X37" s="2">
        <f>($X$2/$AU$1*(sub!Z35-sub!$B35)^2)^1/2</f>
        <v>0.18331871208186254</v>
      </c>
      <c r="Y37" s="2">
        <f>($Y$2/$AU$1*(sub!AA35-sub!$B35)^2)^1/2</f>
        <v>9.4749785384730917E-2</v>
      </c>
      <c r="Z37" s="2">
        <f>($Z$2/$AU$1*(sub!AB35-sub!$B35)^2)^1/2</f>
        <v>1.4883736011738209E-3</v>
      </c>
      <c r="AA37" s="2">
        <f>($AA$2/$AU$1*(sub!AC35-sub!$B35)^2)^1/2</f>
        <v>3.4228479768261239E-2</v>
      </c>
      <c r="AB37" s="2">
        <f>($AB$2/$AU$1*(sub!AD35-sub!$B35)^2)^1/2</f>
        <v>1.9531467063909629E-3</v>
      </c>
      <c r="AC37" s="2">
        <f>($AC$2/$AU$1*(sub!AE35-sub!$B35)^2)^1/2</f>
        <v>1.4960555273037026</v>
      </c>
      <c r="AD37" s="2">
        <f>($AD$2/$AU$1*(sub!AF35-sub!$B35)^2)^1/2</f>
        <v>11.335251753125604</v>
      </c>
      <c r="AE37" s="2">
        <f>($AE$2/$AU$1*(sub!AG35-sub!$B35)^2)^1/2</f>
        <v>1.1849927817306396E-2</v>
      </c>
      <c r="AF37" s="2">
        <f>($AF$2/$AU$1*(sub!AH35-sub!$B35)^2)^1/2</f>
        <v>0.20646239525662929</v>
      </c>
      <c r="AG37" s="2">
        <f>($AG$2/$AU$1*(sub!AI35-sub!$B35)^2)^1/2</f>
        <v>4.328790900563682</v>
      </c>
      <c r="AH37" s="2">
        <f>($AH$2/$AU$1*(sub!AJ35-sub!$B35)^2)^1/2</f>
        <v>0.9241726942423425</v>
      </c>
      <c r="AI37" s="2">
        <f>($AI$2/$AU$1*(sub!AK35-sub!$B35)^2)^1/2</f>
        <v>0.56725538708545775</v>
      </c>
      <c r="AJ37" s="2">
        <f>($AJ$2/$AU$1*(sub!AL35-sub!$B35)^2)^1/2</f>
        <v>3.5724538978686181E-2</v>
      </c>
      <c r="AK37" s="2">
        <f>($AK$2/$AU$1*(sub!AM35-sub!$B35)^2)^1/2</f>
        <v>3.2135792462723141E-2</v>
      </c>
      <c r="AL37" s="2">
        <f>($AL$2/$AU$1*(sub!AN35-sub!$B35)^2)^1/2</f>
        <v>1.1063941385697211E-2</v>
      </c>
      <c r="AM37" s="2">
        <f>($AM$2/$AU$1*(sub!AO35-sub!$B35)^2)^1/2</f>
        <v>5.2432355357405418E-2</v>
      </c>
      <c r="AN37" s="2">
        <f>($AN$2/$AU$1*(sub!AP35-sub!$B35)^2)^1/2</f>
        <v>2.9713461819127259E-2</v>
      </c>
      <c r="AO37" s="2">
        <f>($AO$2/$AU$1*(sub!AQ35-sub!$B35)^2)^1/2</f>
        <v>3.5372402930423678E-3</v>
      </c>
      <c r="AP37" s="2">
        <f>($AP$2/$AU$1*(sub!AR35-sub!$B35)^2)^1/2</f>
        <v>2.4346559297127712E-2</v>
      </c>
      <c r="AQ37" s="2">
        <f>($AQ$2/$AU$1*(sub!AS35-sub!$B35)^2)^1/2</f>
        <v>5.1723088798257807E-2</v>
      </c>
      <c r="AR37" s="2">
        <f>($AR$2/$AU$1*(sub!AT35-sub!$B35)^2)^1/2</f>
        <v>3.1482051941966648E-2</v>
      </c>
      <c r="AS37" s="2">
        <f>($AS$2/$AU$1*(sub!AU35-sub!$B35)^2)^1/2</f>
        <v>2.0436877397004725E-3</v>
      </c>
      <c r="AT37" s="2">
        <f>($AT$2/$AU$1*(sub!AV35-sub!$B35)^2)^1/2</f>
        <v>3.1002740316097965E-2</v>
      </c>
      <c r="AU37" s="2"/>
      <c r="AV37" s="26">
        <f t="shared" si="1"/>
        <v>0.59200583803087015</v>
      </c>
      <c r="AW37">
        <f t="shared" si="2"/>
        <v>-0.22767401048638669</v>
      </c>
    </row>
    <row r="38" spans="1:49" x14ac:dyDescent="0.2">
      <c r="A38" s="1">
        <v>40877</v>
      </c>
      <c r="B38" s="2">
        <f>($B$2/$AU$1*(sub!D36-sub!$B36)^2)^1/2</f>
        <v>0.11858705633409106</v>
      </c>
      <c r="C38" s="2">
        <f>($C$2/$AU$1*(sub!E36-sub!$B36)^2)^1/2</f>
        <v>2.358093522348049</v>
      </c>
      <c r="D38" s="2">
        <f>($D$2/$AU$1*(sub!F36-sub!$B36)^2)^1/2</f>
        <v>4.2265339557710987E-3</v>
      </c>
      <c r="E38" s="2">
        <f>($E$2/$AU$1*(sub!G36-sub!$B36)^2)^1/2</f>
        <v>7.8852713929063456E-2</v>
      </c>
      <c r="F38" s="2">
        <f>($F$2/$AU$1*(sub!H36-sub!$B36)^2)^1/2</f>
        <v>0.81447743574691689</v>
      </c>
      <c r="G38" s="2">
        <f>($G$2/$AU$1*(sub!I36-sub!$B36)^2)^1/2</f>
        <v>5.7078152210806532E-2</v>
      </c>
      <c r="H38" s="2">
        <f>($H$2/$AU$1*(sub!J36-sub!$B36)^2)^1/2</f>
        <v>0.27301960002454106</v>
      </c>
      <c r="I38" s="2">
        <f>($I$2/$AU$1*(sub!K36-sub!$B36)^2)^1/2</f>
        <v>0.25491529321758744</v>
      </c>
      <c r="J38" s="2">
        <f>($J$2/$AU$1*(sub!L36-sub!$B36)^2)^1/2</f>
        <v>2.0460624343163576E-3</v>
      </c>
      <c r="K38" s="2">
        <f>($K$2/$AU$1*(sub!M36-sub!$B36)^2)^1/2</f>
        <v>2.8136498344429741E-2</v>
      </c>
      <c r="L38" s="2">
        <f>($L$2/$AU$1*(sub!N36-sub!$B36)^2)^1/2</f>
        <v>2.8849688819402539E-4</v>
      </c>
      <c r="M38" s="2">
        <f>($M$2/$AU$1*(sub!O36-sub!$B36)^2)^1/2</f>
        <v>8.9590429726485281E-3</v>
      </c>
      <c r="N38" s="2">
        <f>($N$2/$AU$1*(sub!P36-sub!$B36)^2)^1/2</f>
        <v>1.0322563732911657E-2</v>
      </c>
      <c r="O38" s="2">
        <f>($O$2/$AU$1*(sub!Q36-sub!$B36)^2)^1/2</f>
        <v>0.11623542098050677</v>
      </c>
      <c r="P38" s="2">
        <f>($P$2/$AU$1*(sub!R36-sub!$B36)^2)^1/2</f>
        <v>5.1265472995636859E-3</v>
      </c>
      <c r="Q38" s="2">
        <f>($Q$2/$AU$1*(sub!S36-sub!$B36)^2)^1/2</f>
        <v>3.0056208549931466E-2</v>
      </c>
      <c r="R38" s="2">
        <f>($R$2/$AU$1*(sub!T36-sub!$B36)^2)^1/2</f>
        <v>0.11381672380807287</v>
      </c>
      <c r="S38" s="2">
        <f>($S$2/$AU$1*(sub!U36-sub!$B36)^2)^1/2</f>
        <v>4.9149079540088812E-2</v>
      </c>
      <c r="T38" s="2">
        <f>($T$2/$AU$1*(sub!V36-sub!$B36)^2)^1/2</f>
        <v>0.14640836225990575</v>
      </c>
      <c r="U38" s="2">
        <f>($U$2/$AU$1*(sub!W36-sub!$B36)^2)^1/2</f>
        <v>1.2321302492566499E-2</v>
      </c>
      <c r="V38" s="2">
        <f>($V$2/$AU$1*(sub!X36-sub!$B36)^2)^1/2</f>
        <v>0.16419419082076128</v>
      </c>
      <c r="W38" s="2">
        <f>($W$2/$AU$1*(sub!Y36-sub!$B36)^2)^1/2</f>
        <v>2.5801628292400252</v>
      </c>
      <c r="X38" s="2">
        <f>($X$2/$AU$1*(sub!Z36-sub!$B36)^2)^1/2</f>
        <v>0.21719153017296192</v>
      </c>
      <c r="Y38" s="2">
        <f>($Y$2/$AU$1*(sub!AA36-sub!$B36)^2)^1/2</f>
        <v>0.10471092362141186</v>
      </c>
      <c r="Z38" s="2">
        <f>($Z$2/$AU$1*(sub!AB36-sub!$B36)^2)^1/2</f>
        <v>1.6756915505929345E-3</v>
      </c>
      <c r="AA38" s="2">
        <f>($AA$2/$AU$1*(sub!AC36-sub!$B36)^2)^1/2</f>
        <v>4.4091772363500176E-2</v>
      </c>
      <c r="AB38" s="2">
        <f>($AB$2/$AU$1*(sub!AD36-sub!$B36)^2)^1/2</f>
        <v>2.0257394359473688E-3</v>
      </c>
      <c r="AC38" s="2">
        <f>($AC$2/$AU$1*(sub!AE36-sub!$B36)^2)^1/2</f>
        <v>1.2845951303417344</v>
      </c>
      <c r="AD38" s="2">
        <f>($AD$2/$AU$1*(sub!AF36-sub!$B36)^2)^1/2</f>
        <v>10.928933817935226</v>
      </c>
      <c r="AE38" s="2">
        <f>($AE$2/$AU$1*(sub!AG36-sub!$B36)^2)^1/2</f>
        <v>8.5621164444482315E-3</v>
      </c>
      <c r="AF38" s="2">
        <f>($AF$2/$AU$1*(sub!AH36-sub!$B36)^2)^1/2</f>
        <v>0.18114537276413223</v>
      </c>
      <c r="AG38" s="2">
        <f>($AG$2/$AU$1*(sub!AI36-sub!$B36)^2)^1/2</f>
        <v>3.9534493549524767</v>
      </c>
      <c r="AH38" s="2">
        <f>($AH$2/$AU$1*(sub!AJ36-sub!$B36)^2)^1/2</f>
        <v>0.95105123099557021</v>
      </c>
      <c r="AI38" s="2">
        <f>($AI$2/$AU$1*(sub!AK36-sub!$B36)^2)^1/2</f>
        <v>0.58663978873336953</v>
      </c>
      <c r="AJ38" s="2">
        <f>($AJ$2/$AU$1*(sub!AL36-sub!$B36)^2)^1/2</f>
        <v>3.034794950634977E-2</v>
      </c>
      <c r="AK38" s="2">
        <f>($AK$2/$AU$1*(sub!AM36-sub!$B36)^2)^1/2</f>
        <v>3.3093526847098741E-3</v>
      </c>
      <c r="AL38" s="2">
        <f>($AL$2/$AU$1*(sub!AN36-sub!$B36)^2)^1/2</f>
        <v>1.1019283746556478E-2</v>
      </c>
      <c r="AM38" s="2">
        <f>($AM$2/$AU$1*(sub!AO36-sub!$B36)^2)^1/2</f>
        <v>5.2905168044076412E-2</v>
      </c>
      <c r="AN38" s="2">
        <f>($AN$2/$AU$1*(sub!AP36-sub!$B36)^2)^1/2</f>
        <v>3.0013289818220192E-2</v>
      </c>
      <c r="AO38" s="2">
        <f>($AO$2/$AU$1*(sub!AQ36-sub!$B36)^2)^1/2</f>
        <v>1.8040375346609034E-4</v>
      </c>
      <c r="AP38" s="2">
        <f>($AP$2/$AU$1*(sub!AR36-sub!$B36)^2)^1/2</f>
        <v>1.9924736389656077E-2</v>
      </c>
      <c r="AQ38" s="2">
        <f>($AQ$2/$AU$1*(sub!AS36-sub!$B36)^2)^1/2</f>
        <v>0.10028723853826073</v>
      </c>
      <c r="AR38" s="2">
        <f>($AR$2/$AU$1*(sub!AT36-sub!$B36)^2)^1/2</f>
        <v>3.1073819544538216E-2</v>
      </c>
      <c r="AS38" s="2">
        <f>($AS$2/$AU$1*(sub!AU36-sub!$B36)^2)^1/2</f>
        <v>1.8225546007883094E-3</v>
      </c>
      <c r="AT38" s="2">
        <f>($AT$2/$AU$1*(sub!AV36-sub!$B36)^2)^1/2</f>
        <v>3.0572210249226645E-2</v>
      </c>
      <c r="AU38" s="2"/>
      <c r="AV38" s="26">
        <f t="shared" si="1"/>
        <v>0.57337782474039922</v>
      </c>
      <c r="AW38">
        <f t="shared" si="2"/>
        <v>-0.24155910730705699</v>
      </c>
    </row>
    <row r="39" spans="1:49" x14ac:dyDescent="0.2">
      <c r="A39" s="1">
        <v>40908</v>
      </c>
      <c r="B39" s="2">
        <f>($B$2/$AU$1*(sub!D37-sub!$B37)^2)^1/2</f>
        <v>0.27379116811244508</v>
      </c>
      <c r="C39" s="2">
        <f>($C$2/$AU$1*(sub!E37-sub!$B37)^2)^1/2</f>
        <v>2.8750704561220908</v>
      </c>
      <c r="D39" s="2">
        <f>($D$2/$AU$1*(sub!F37-sub!$B37)^2)^1/2</f>
        <v>3.495707596253457E-4</v>
      </c>
      <c r="E39" s="2">
        <f>($E$2/$AU$1*(sub!G37-sub!$B37)^2)^1/2</f>
        <v>3.3806971481276031E-2</v>
      </c>
      <c r="F39" s="2">
        <f>($F$2/$AU$1*(sub!H37-sub!$B37)^2)^1/2</f>
        <v>0.69153043017728499</v>
      </c>
      <c r="G39" s="2">
        <f>($G$2/$AU$1*(sub!I37-sub!$B37)^2)^1/2</f>
        <v>4.0797026118397448E-3</v>
      </c>
      <c r="H39" s="2">
        <f>($H$2/$AU$1*(sub!J37-sub!$B37)^2)^1/2</f>
        <v>0.31029123363164401</v>
      </c>
      <c r="I39" s="2">
        <f>($I$2/$AU$1*(sub!K37-sub!$B37)^2)^1/2</f>
        <v>0.28472662412277722</v>
      </c>
      <c r="J39" s="2">
        <f>($J$2/$AU$1*(sub!L37-sub!$B37)^2)^1/2</f>
        <v>1.0470199636514301E-3</v>
      </c>
      <c r="K39" s="2">
        <f>($K$2/$AU$1*(sub!M37-sub!$B37)^2)^1/2</f>
        <v>2.391719389054036E-2</v>
      </c>
      <c r="L39" s="2">
        <f>($L$2/$AU$1*(sub!N37-sub!$B37)^2)^1/2</f>
        <v>4.622986615046689E-4</v>
      </c>
      <c r="M39" s="2">
        <f>($M$2/$AU$1*(sub!O37-sub!$B37)^2)^1/2</f>
        <v>8.5769930467573686E-3</v>
      </c>
      <c r="N39" s="2">
        <f>($N$2/$AU$1*(sub!P37-sub!$B37)^2)^1/2</f>
        <v>1.4788300390579505E-2</v>
      </c>
      <c r="O39" s="2">
        <f>($O$2/$AU$1*(sub!Q37-sub!$B37)^2)^1/2</f>
        <v>0.14780835933206468</v>
      </c>
      <c r="P39" s="2">
        <f>($P$2/$AU$1*(sub!R37-sub!$B37)^2)^1/2</f>
        <v>5.1028601872489081E-3</v>
      </c>
      <c r="Q39" s="2">
        <f>($Q$2/$AU$1*(sub!S37-sub!$B37)^2)^1/2</f>
        <v>2.3584274370518288E-2</v>
      </c>
      <c r="R39" s="2">
        <f>($R$2/$AU$1*(sub!T37-sub!$B37)^2)^1/2</f>
        <v>0.1202612085168452</v>
      </c>
      <c r="S39" s="2">
        <f>($S$2/$AU$1*(sub!U37-sub!$B37)^2)^1/2</f>
        <v>5.0866502731619821E-2</v>
      </c>
      <c r="T39" s="2">
        <f>($T$2/$AU$1*(sub!V37-sub!$B37)^2)^1/2</f>
        <v>0.18219112061296608</v>
      </c>
      <c r="U39" s="2">
        <f>($U$2/$AU$1*(sub!W37-sub!$B37)^2)^1/2</f>
        <v>1.4300257754662676E-2</v>
      </c>
      <c r="V39" s="2">
        <f>($V$2/$AU$1*(sub!X37-sub!$B37)^2)^1/2</f>
        <v>0.16556738783881375</v>
      </c>
      <c r="W39" s="2">
        <f>($W$2/$AU$1*(sub!Y37-sub!$B37)^2)^1/2</f>
        <v>2.5857862593796415</v>
      </c>
      <c r="X39" s="2">
        <f>($X$2/$AU$1*(sub!Z37-sub!$B37)^2)^1/2</f>
        <v>0.21708427670240812</v>
      </c>
      <c r="Y39" s="2">
        <f>($Y$2/$AU$1*(sub!AA37-sub!$B37)^2)^1/2</f>
        <v>9.4324764385515611E-2</v>
      </c>
      <c r="Z39" s="2">
        <f>($Z$2/$AU$1*(sub!AB37-sub!$B37)^2)^1/2</f>
        <v>1.3989101114253795E-3</v>
      </c>
      <c r="AA39" s="2">
        <f>($AA$2/$AU$1*(sub!AC37-sub!$B37)^2)^1/2</f>
        <v>4.3898676555697659E-2</v>
      </c>
      <c r="AB39" s="2">
        <f>($AB$2/$AU$1*(sub!AD37-sub!$B37)^2)^1/2</f>
        <v>2.0993559796131595E-3</v>
      </c>
      <c r="AC39" s="2">
        <f>($AC$2/$AU$1*(sub!AE37-sub!$B37)^2)^1/2</f>
        <v>1.21422798547475</v>
      </c>
      <c r="AD39" s="2">
        <f>($AD$2/$AU$1*(sub!AF37-sub!$B37)^2)^1/2</f>
        <v>7.8622634617693672</v>
      </c>
      <c r="AE39" s="2">
        <f>($AE$2/$AU$1*(sub!AG37-sub!$B37)^2)^1/2</f>
        <v>1.2298545228027058E-2</v>
      </c>
      <c r="AF39" s="2">
        <f>($AF$2/$AU$1*(sub!AH37-sub!$B37)^2)^1/2</f>
        <v>0.44696945330707344</v>
      </c>
      <c r="AG39" s="2">
        <f>($AG$2/$AU$1*(sub!AI37-sub!$B37)^2)^1/2</f>
        <v>3.7475051298215427</v>
      </c>
      <c r="AH39" s="2">
        <f>($AH$2/$AU$1*(sub!AJ37-sub!$B37)^2)^1/2</f>
        <v>0.94746786826699969</v>
      </c>
      <c r="AI39" s="2">
        <f>($AI$2/$AU$1*(sub!AK37-sub!$B37)^2)^1/2</f>
        <v>0.64322046433944624</v>
      </c>
      <c r="AJ39" s="2">
        <f>($AJ$2/$AU$1*(sub!AL37-sub!$B37)^2)^1/2</f>
        <v>3.5048716622540173E-2</v>
      </c>
      <c r="AK39" s="2">
        <f>($AK$2/$AU$1*(sub!AM37-sub!$B37)^2)^1/2</f>
        <v>3.6148846851400819E-3</v>
      </c>
      <c r="AL39" s="2">
        <f>($AL$2/$AU$1*(sub!AN37-sub!$B37)^2)^1/2</f>
        <v>1.0974895941727413E-2</v>
      </c>
      <c r="AM39" s="2">
        <f>($AM$2/$AU$1*(sub!AO37-sub!$B37)^2)^1/2</f>
        <v>5.3378183662850034E-2</v>
      </c>
      <c r="AN39" s="2">
        <f>($AN$2/$AU$1*(sub!AP37-sub!$B37)^2)^1/2</f>
        <v>3.0313404886546193E-2</v>
      </c>
      <c r="AO39" s="2">
        <f>($AO$2/$AU$1*(sub!AQ37-sub!$B37)^2)^1/2</f>
        <v>4.1776916787849026E-4</v>
      </c>
      <c r="AP39" s="2">
        <f>($AP$2/$AU$1*(sub!AR37-sub!$B37)^2)^1/2</f>
        <v>9.7127715093232592E-3</v>
      </c>
      <c r="AQ39" s="2">
        <f>($AQ$2/$AU$1*(sub!AS37-sub!$B37)^2)^1/2</f>
        <v>8.3797576074591762E-2</v>
      </c>
      <c r="AR39" s="2">
        <f>($AR$2/$AU$1*(sub!AT37-sub!$B37)^2)^1/2</f>
        <v>3.0669881259475302E-2</v>
      </c>
      <c r="AS39" s="2">
        <f>($AS$2/$AU$1*(sub!AU37-sub!$B37)^2)^1/2</f>
        <v>2.3065108255700947E-4</v>
      </c>
      <c r="AT39" s="2">
        <f>($AT$2/$AU$1*(sub!AV37-sub!$B37)^2)^1/2</f>
        <v>3.0146408296891476E-2</v>
      </c>
      <c r="AU39" s="2"/>
      <c r="AV39" s="26">
        <f t="shared" si="1"/>
        <v>0.51864378286283974</v>
      </c>
      <c r="AW39">
        <f t="shared" si="2"/>
        <v>-0.28513082375424698</v>
      </c>
    </row>
    <row r="40" spans="1:49" x14ac:dyDescent="0.2">
      <c r="A40" s="1">
        <v>40939</v>
      </c>
      <c r="B40" s="2">
        <f>($B$2/$AU$1*(sub!D38-sub!$B38)^2)^1/2</f>
        <v>0.39611121306441022</v>
      </c>
      <c r="C40" s="2">
        <f>($C$2/$AU$1*(sub!E38-sub!$B38)^2)^1/2</f>
        <v>1.8283623978892634</v>
      </c>
      <c r="D40" s="2">
        <f>($D$2/$AU$1*(sub!F38-sub!$B38)^2)^1/2</f>
        <v>9.446172031267375E-3</v>
      </c>
      <c r="E40" s="2">
        <f>($E$2/$AU$1*(sub!G38-sub!$B38)^2)^1/2</f>
        <v>3.357748860133826E-2</v>
      </c>
      <c r="F40" s="2">
        <f>($F$2/$AU$1*(sub!H38-sub!$B38)^2)^1/2</f>
        <v>0.33210608774813344</v>
      </c>
      <c r="G40" s="2">
        <f>($G$2/$AU$1*(sub!I38-sub!$B38)^2)^1/2</f>
        <v>4.3489682989636524E-3</v>
      </c>
      <c r="H40" s="2">
        <f>($H$2/$AU$1*(sub!J38-sub!$B38)^2)^1/2</f>
        <v>0.16007711688511467</v>
      </c>
      <c r="I40" s="2">
        <f>($I$2/$AU$1*(sub!K38-sub!$B38)^2)^1/2</f>
        <v>0.31488817068106117</v>
      </c>
      <c r="J40" s="2">
        <f>($J$2/$AU$1*(sub!L38-sub!$B38)^2)^1/2</f>
        <v>1.0191336778305917E-2</v>
      </c>
      <c r="K40" s="2">
        <f>($K$2/$AU$1*(sub!M38-sub!$B38)^2)^1/2</f>
        <v>2.2625064094254931E-2</v>
      </c>
      <c r="L40" s="2">
        <f>($L$2/$AU$1*(sub!N38-sub!$B38)^2)^1/2</f>
        <v>2.1427847902440581E-3</v>
      </c>
      <c r="M40" s="2">
        <f>($M$2/$AU$1*(sub!O38-sub!$B38)^2)^1/2</f>
        <v>8.5145713082934102E-3</v>
      </c>
      <c r="N40" s="2">
        <f>($N$2/$AU$1*(sub!P38-sub!$B38)^2)^1/2</f>
        <v>9.9335772264506871E-3</v>
      </c>
      <c r="O40" s="2">
        <f>($O$2/$AU$1*(sub!Q38-sub!$B38)^2)^1/2</f>
        <v>0.16733605385831291</v>
      </c>
      <c r="P40" s="2">
        <f>($P$2/$AU$1*(sub!R38-sub!$B38)^2)^1/2</f>
        <v>6.9621585402364827E-3</v>
      </c>
      <c r="Q40" s="2">
        <f>($Q$2/$AU$1*(sub!S38-sub!$B38)^2)^1/2</f>
        <v>2.2792535484204155E-2</v>
      </c>
      <c r="R40" s="2">
        <f>($R$2/$AU$1*(sub!T38-sub!$B38)^2)^1/2</f>
        <v>0.10486438824462763</v>
      </c>
      <c r="S40" s="2">
        <f>($S$2/$AU$1*(sub!U38-sub!$B38)^2)^1/2</f>
        <v>4.8470839901742377E-2</v>
      </c>
      <c r="T40" s="2">
        <f>($T$2/$AU$1*(sub!V38-sub!$B38)^2)^1/2</f>
        <v>0.17493208400074062</v>
      </c>
      <c r="U40" s="2">
        <f>($U$2/$AU$1*(sub!W38-sub!$B38)^2)^1/2</f>
        <v>1.1718744253609747E-2</v>
      </c>
      <c r="V40" s="2">
        <f>($V$2/$AU$1*(sub!X38-sub!$B38)^2)^1/2</f>
        <v>0.16968778631913742</v>
      </c>
      <c r="W40" s="2">
        <f>($W$2/$AU$1*(sub!Y38-sub!$B38)^2)^1/2</f>
        <v>2.6025575321063417</v>
      </c>
      <c r="X40" s="2">
        <f>($X$2/$AU$1*(sub!Z38-sub!$B38)^2)^1/2</f>
        <v>0.18481797093475796</v>
      </c>
      <c r="Y40" s="2">
        <f>($Y$2/$AU$1*(sub!AA38-sub!$B38)^2)^1/2</f>
        <v>7.7441006398457163E-2</v>
      </c>
      <c r="Z40" s="2">
        <f>($Z$2/$AU$1*(sub!AB38-sub!$B38)^2)^1/2</f>
        <v>1.6712019694887844E-3</v>
      </c>
      <c r="AA40" s="2">
        <f>($AA$2/$AU$1*(sub!AC38-sub!$B38)^2)^1/2</f>
        <v>3.795373196782445E-2</v>
      </c>
      <c r="AB40" s="2">
        <f>($AB$2/$AU$1*(sub!AD38-sub!$B38)^2)^1/2</f>
        <v>2.32620826926477E-3</v>
      </c>
      <c r="AC40" s="2">
        <f>($AC$2/$AU$1*(sub!AE38-sub!$B38)^2)^1/2</f>
        <v>0.89797689138984205</v>
      </c>
      <c r="AD40" s="2">
        <f>($AD$2/$AU$1*(sub!AF38-sub!$B38)^2)^1/2</f>
        <v>4.5696865789796837</v>
      </c>
      <c r="AE40" s="2">
        <f>($AE$2/$AU$1*(sub!AG38-sub!$B38)^2)^1/2</f>
        <v>5.6015726139443849E-3</v>
      </c>
      <c r="AF40" s="2">
        <f>($AF$2/$AU$1*(sub!AH38-sub!$B38)^2)^1/2</f>
        <v>0.70299127866394107</v>
      </c>
      <c r="AG40" s="2">
        <f>($AG$2/$AU$1*(sub!AI38-sub!$B38)^2)^1/2</f>
        <v>3.2800387209744479</v>
      </c>
      <c r="AH40" s="2">
        <f>($AH$2/$AU$1*(sub!AJ38-sub!$B38)^2)^1/2</f>
        <v>0.96746896494887458</v>
      </c>
      <c r="AI40" s="2">
        <f>($AI$2/$AU$1*(sub!AK38-sub!$B38)^2)^1/2</f>
        <v>0.51278064301975368</v>
      </c>
      <c r="AJ40" s="2">
        <f>($AJ$2/$AU$1*(sub!AL38-sub!$B38)^2)^1/2</f>
        <v>2.9527818594566199E-2</v>
      </c>
      <c r="AK40" s="2">
        <f>($AK$2/$AU$1*(sub!AM38-sub!$B38)^2)^1/2</f>
        <v>2.1040060664550488E-3</v>
      </c>
      <c r="AL40" s="2">
        <f>($AL$2/$AU$1*(sub!AN38-sub!$B38)^2)^1/2</f>
        <v>1.0843329946466083E-2</v>
      </c>
      <c r="AM40" s="2">
        <f>($AM$2/$AU$1*(sub!AO38-sub!$B38)^2)^1/2</f>
        <v>5.4798309854176559E-2</v>
      </c>
      <c r="AN40" s="2">
        <f>($AN$2/$AU$1*(sub!AP38-sub!$B38)^2)^1/2</f>
        <v>3.1215365845922251E-2</v>
      </c>
      <c r="AO40" s="2">
        <f>($AO$2/$AU$1*(sub!AQ38-sub!$B38)^2)^1/2</f>
        <v>1.9655021729998726E-4</v>
      </c>
      <c r="AP40" s="2">
        <f>($AP$2/$AU$1*(sub!AR38-sub!$B38)^2)^1/2</f>
        <v>2.3502207850552501E-2</v>
      </c>
      <c r="AQ40" s="2">
        <f>($AQ$2/$AU$1*(sub!AS38-sub!$B38)^2)^1/2</f>
        <v>9.8112534050847272E-2</v>
      </c>
      <c r="AR40" s="2">
        <f>($AR$2/$AU$1*(sub!AT38-sub!$B38)^2)^1/2</f>
        <v>4.1751542919747232E-2</v>
      </c>
      <c r="AS40" s="2">
        <f>($AS$2/$AU$1*(sub!AU38-sub!$B38)^2)^1/2</f>
        <v>0.1511842123002908</v>
      </c>
      <c r="AT40" s="2">
        <f>($AT$2/$AU$1*(sub!AV38-sub!$B38)^2)^1/2</f>
        <v>1.4226452620741204E-2</v>
      </c>
      <c r="AU40" s="2"/>
      <c r="AV40" s="26">
        <f t="shared" si="1"/>
        <v>0.40310809272229781</v>
      </c>
      <c r="AW40">
        <f t="shared" si="2"/>
        <v>-0.39457848294504411</v>
      </c>
    </row>
    <row r="41" spans="1:49" x14ac:dyDescent="0.2">
      <c r="A41" s="1">
        <v>40968</v>
      </c>
      <c r="B41" s="2">
        <f>($B$2/$AU$1*(sub!D39-sub!$B39)^2)^1/2</f>
        <v>0.61138349455401886</v>
      </c>
      <c r="C41" s="2">
        <f>($C$2/$AU$1*(sub!E39-sub!$B39)^2)^1/2</f>
        <v>1.080954172418801</v>
      </c>
      <c r="D41" s="2">
        <f>($D$2/$AU$1*(sub!F39-sub!$B39)^2)^1/2</f>
        <v>2.1948508077634758E-2</v>
      </c>
      <c r="E41" s="2">
        <f>($E$2/$AU$1*(sub!G39-sub!$B39)^2)^1/2</f>
        <v>3.5599646515341292E-5</v>
      </c>
      <c r="F41" s="2">
        <f>($F$2/$AU$1*(sub!H39-sub!$B39)^2)^1/2</f>
        <v>0.16336893329110191</v>
      </c>
      <c r="G41" s="2">
        <f>($G$2/$AU$1*(sub!I39-sub!$B39)^2)^1/2</f>
        <v>5.8992838423796098E-4</v>
      </c>
      <c r="H41" s="2">
        <f>($H$2/$AU$1*(sub!J39-sub!$B39)^2)^1/2</f>
        <v>6.0630077958685833E-4</v>
      </c>
      <c r="I41" s="2">
        <f>($I$2/$AU$1*(sub!K39-sub!$B39)^2)^1/2</f>
        <v>8.5299544300887514E-2</v>
      </c>
      <c r="J41" s="2">
        <f>($J$2/$AU$1*(sub!L39-sub!$B39)^2)^1/2</f>
        <v>1.5066162291105661E-2</v>
      </c>
      <c r="K41" s="2">
        <f>($K$2/$AU$1*(sub!M39-sub!$B39)^2)^1/2</f>
        <v>5.5381333166619036E-2</v>
      </c>
      <c r="L41" s="2">
        <f>($L$2/$AU$1*(sub!N39-sub!$B39)^2)^1/2</f>
        <v>3.0849318833563004E-2</v>
      </c>
      <c r="M41" s="2">
        <f>($M$2/$AU$1*(sub!O39-sub!$B39)^2)^1/2</f>
        <v>5.5344187425863684E-3</v>
      </c>
      <c r="N41" s="2">
        <f>($N$2/$AU$1*(sub!P39-sub!$B39)^2)^1/2</f>
        <v>1.4121551431964431E-2</v>
      </c>
      <c r="O41" s="2">
        <f>($O$2/$AU$1*(sub!Q39-sub!$B39)^2)^1/2</f>
        <v>0.20803776414444553</v>
      </c>
      <c r="P41" s="2">
        <f>($P$2/$AU$1*(sub!R39-sub!$B39)^2)^1/2</f>
        <v>1.2404917009870302E-2</v>
      </c>
      <c r="Q41" s="2">
        <f>($Q$2/$AU$1*(sub!S39-sub!$B39)^2)^1/2</f>
        <v>3.682152239613444E-2</v>
      </c>
      <c r="R41" s="2">
        <f>($R$2/$AU$1*(sub!T39-sub!$B39)^2)^1/2</f>
        <v>0.10675252453292593</v>
      </c>
      <c r="S41" s="2">
        <f>($S$2/$AU$1*(sub!U39-sub!$B39)^2)^1/2</f>
        <v>6.0573966471969005E-2</v>
      </c>
      <c r="T41" s="2">
        <f>($T$2/$AU$1*(sub!V39-sub!$B39)^2)^1/2</f>
        <v>0.21135100136958673</v>
      </c>
      <c r="U41" s="2">
        <f>($U$2/$AU$1*(sub!W39-sub!$B39)^2)^1/2</f>
        <v>2.9947383295886561E-3</v>
      </c>
      <c r="V41" s="2">
        <f>($V$2/$AU$1*(sub!X39-sub!$B39)^2)^1/2</f>
        <v>0.15025820279280186</v>
      </c>
      <c r="W41" s="2">
        <f>($W$2/$AU$1*(sub!Y39-sub!$B39)^2)^1/2</f>
        <v>2.4933667443160528</v>
      </c>
      <c r="X41" s="2">
        <f>($X$2/$AU$1*(sub!Z39-sub!$B39)^2)^1/2</f>
        <v>0.17502394472319741</v>
      </c>
      <c r="Y41" s="2">
        <f>($Y$2/$AU$1*(sub!AA39-sub!$B39)^2)^1/2</f>
        <v>7.2744730100677127E-2</v>
      </c>
      <c r="Z41" s="2">
        <f>($Z$2/$AU$1*(sub!AB39-sub!$B39)^2)^1/2</f>
        <v>1.4762379037640966E-4</v>
      </c>
      <c r="AA41" s="2">
        <f>($AA$2/$AU$1*(sub!AC39-sub!$B39)^2)^1/2</f>
        <v>4.3153415443572408E-2</v>
      </c>
      <c r="AB41" s="2">
        <f>($AB$2/$AU$1*(sub!AD39-sub!$B39)^2)^1/2</f>
        <v>2.6526562520168443E-5</v>
      </c>
      <c r="AC41" s="2">
        <f>($AC$2/$AU$1*(sub!AE39-sub!$B39)^2)^1/2</f>
        <v>0.89753559496776947</v>
      </c>
      <c r="AD41" s="2">
        <f>($AD$2/$AU$1*(sub!AF39-sub!$B39)^2)^1/2</f>
        <v>4.8187435336059146</v>
      </c>
      <c r="AE41" s="2">
        <f>($AE$2/$AU$1*(sub!AG39-sub!$B39)^2)^1/2</f>
        <v>5.9320293788572484E-5</v>
      </c>
      <c r="AF41" s="2">
        <f>($AF$2/$AU$1*(sub!AH39-sub!$B39)^2)^1/2</f>
        <v>0.46570264371028164</v>
      </c>
      <c r="AG41" s="2">
        <f>($AG$2/$AU$1*(sub!AI39-sub!$B39)^2)^1/2</f>
        <v>2.8027301667514264</v>
      </c>
      <c r="AH41" s="2">
        <f>($AH$2/$AU$1*(sub!AJ39-sub!$B39)^2)^1/2</f>
        <v>1.0522386364241005</v>
      </c>
      <c r="AI41" s="2">
        <f>($AI$2/$AU$1*(sub!AK39-sub!$B39)^2)^1/2</f>
        <v>0.41340824887362948</v>
      </c>
      <c r="AJ41" s="2">
        <f>($AJ$2/$AU$1*(sub!AL39-sub!$B39)^2)^1/2</f>
        <v>1.7926949806396933E-2</v>
      </c>
      <c r="AK41" s="2">
        <f>($AK$2/$AU$1*(sub!AM39-sub!$B39)^2)^1/2</f>
        <v>8.1080437465949045E-3</v>
      </c>
      <c r="AL41" s="2">
        <f>($AL$2/$AU$1*(sub!AN39-sub!$B39)^2)^1/2</f>
        <v>1.1486010015896386E-2</v>
      </c>
      <c r="AM41" s="2">
        <f>($AM$2/$AU$1*(sub!AO39-sub!$B39)^2)^1/2</f>
        <v>4.8112756331647091E-2</v>
      </c>
      <c r="AN41" s="2">
        <f>($AN$2/$AU$1*(sub!AP39-sub!$B39)^2)^1/2</f>
        <v>2.698195970640024E-2</v>
      </c>
      <c r="AO41" s="2">
        <f>($AO$2/$AU$1*(sub!AQ39-sub!$B39)^2)^1/2</f>
        <v>6.1960145592419051E-3</v>
      </c>
      <c r="AP41" s="2">
        <f>($AP$2/$AU$1*(sub!AR39-sub!$B39)^2)^1/2</f>
        <v>3.1529495543823941E-3</v>
      </c>
      <c r="AQ41" s="2">
        <f>($AQ$2/$AU$1*(sub!AS39-sub!$B39)^2)^1/2</f>
        <v>6.2352283975480254E-2</v>
      </c>
      <c r="AR41" s="2">
        <f>($AR$2/$AU$1*(sub!AT39-sub!$B39)^2)^1/2</f>
        <v>4.8775376427026444E-2</v>
      </c>
      <c r="AS41" s="2">
        <f>($AS$2/$AU$1*(sub!AU39-sub!$B39)^2)^1/2</f>
        <v>2.9259845449032981E-2</v>
      </c>
      <c r="AT41" s="2">
        <f>($AT$2/$AU$1*(sub!AV39-sub!$B39)^2)^1/2</f>
        <v>1.8723752695455557E-2</v>
      </c>
      <c r="AU41" s="2"/>
      <c r="AV41" s="26">
        <f t="shared" si="1"/>
        <v>0.36422868832881811</v>
      </c>
      <c r="AW41">
        <f t="shared" si="2"/>
        <v>-0.43862585016049327</v>
      </c>
    </row>
    <row r="42" spans="1:49" x14ac:dyDescent="0.2">
      <c r="A42" s="1">
        <v>40999</v>
      </c>
      <c r="B42" s="2">
        <f>($B$2/$AU$1*(sub!D40-sub!$B40)^2)^1/2</f>
        <v>0.56799460667878354</v>
      </c>
      <c r="C42" s="2">
        <f>($C$2/$AU$1*(sub!E40-sub!$B40)^2)^1/2</f>
        <v>0.2289973169836646</v>
      </c>
      <c r="D42" s="2">
        <f>($D$2/$AU$1*(sub!F40-sub!$B40)^2)^1/2</f>
        <v>1.2398624277764577E-2</v>
      </c>
      <c r="E42" s="2">
        <f>($E$2/$AU$1*(sub!G40-sub!$B40)^2)^1/2</f>
        <v>4.7518930421370266E-2</v>
      </c>
      <c r="F42" s="2">
        <f>($F$2/$AU$1*(sub!H40-sub!$B40)^2)^1/2</f>
        <v>2.1950951775886036E-2</v>
      </c>
      <c r="G42" s="2">
        <f>($G$2/$AU$1*(sub!I40-sub!$B40)^2)^1/2</f>
        <v>9.667384435037317E-2</v>
      </c>
      <c r="H42" s="2">
        <f>($H$2/$AU$1*(sub!J40-sub!$B40)^2)^1/2</f>
        <v>1.8673696673290599E-3</v>
      </c>
      <c r="I42" s="2">
        <f>($I$2/$AU$1*(sub!K40-sub!$B40)^2)^1/2</f>
        <v>0.2035188923128029</v>
      </c>
      <c r="J42" s="2">
        <f>($J$2/$AU$1*(sub!L40-sub!$B40)^2)^1/2</f>
        <v>2.5905984610002764E-2</v>
      </c>
      <c r="K42" s="2">
        <f>($K$2/$AU$1*(sub!M40-sub!$B40)^2)^1/2</f>
        <v>5.1087699014894739E-2</v>
      </c>
      <c r="L42" s="2">
        <f>($L$2/$AU$1*(sub!N40-sub!$B40)^2)^1/2</f>
        <v>2.0257542246294481E-2</v>
      </c>
      <c r="M42" s="2">
        <f>($M$2/$AU$1*(sub!O40-sub!$B40)^2)^1/2</f>
        <v>1.2930230245070864E-2</v>
      </c>
      <c r="N42" s="2">
        <f>($N$2/$AU$1*(sub!P40-sub!$B40)^2)^1/2</f>
        <v>3.2653557956370339E-3</v>
      </c>
      <c r="O42" s="2">
        <f>($O$2/$AU$1*(sub!Q40-sub!$B40)^2)^1/2</f>
        <v>0.44325416308264137</v>
      </c>
      <c r="P42" s="2">
        <f>($P$2/$AU$1*(sub!R40-sub!$B40)^2)^1/2</f>
        <v>7.7532375645457015E-3</v>
      </c>
      <c r="Q42" s="2">
        <f>($Q$2/$AU$1*(sub!S40-sub!$B40)^2)^1/2</f>
        <v>3.415564329694782E-2</v>
      </c>
      <c r="R42" s="2">
        <f>($R$2/$AU$1*(sub!T40-sub!$B40)^2)^1/2</f>
        <v>9.6901754815438362E-2</v>
      </c>
      <c r="S42" s="2">
        <f>($S$2/$AU$1*(sub!U40-sub!$B40)^2)^1/2</f>
        <v>4.826851721800663E-2</v>
      </c>
      <c r="T42" s="2">
        <f>($T$2/$AU$1*(sub!V40-sub!$B40)^2)^1/2</f>
        <v>0.20733344071435325</v>
      </c>
      <c r="U42" s="2">
        <f>($U$2/$AU$1*(sub!W40-sub!$B40)^2)^1/2</f>
        <v>1.1325673947075504E-3</v>
      </c>
      <c r="V42" s="2">
        <f>($V$2/$AU$1*(sub!X40-sub!$B40)^2)^1/2</f>
        <v>0.1582168736030275</v>
      </c>
      <c r="W42" s="2">
        <f>($W$2/$AU$1*(sub!Y40-sub!$B40)^2)^1/2</f>
        <v>2.5265872837236492</v>
      </c>
      <c r="X42" s="2">
        <f>($X$2/$AU$1*(sub!Z40-sub!$B40)^2)^1/2</f>
        <v>0.15806690329650777</v>
      </c>
      <c r="Y42" s="2">
        <f>($Y$2/$AU$1*(sub!AA40-sub!$B40)^2)^1/2</f>
        <v>4.9771069735158172E-2</v>
      </c>
      <c r="Z42" s="2">
        <f>($Z$2/$AU$1*(sub!AB40-sub!$B40)^2)^1/2</f>
        <v>4.7970563934227814E-3</v>
      </c>
      <c r="AA42" s="2">
        <f>($AA$2/$AU$1*(sub!AC40-sub!$B40)^2)^1/2</f>
        <v>5.2078800004247187E-2</v>
      </c>
      <c r="AB42" s="2">
        <f>($AB$2/$AU$1*(sub!AD40-sub!$B40)^2)^1/2</f>
        <v>8.591305132247289E-8</v>
      </c>
      <c r="AC42" s="2">
        <f>($AC$2/$AU$1*(sub!AE40-sub!$B40)^2)^1/2</f>
        <v>0.98894534458738903</v>
      </c>
      <c r="AD42" s="2">
        <f>($AD$2/$AU$1*(sub!AF40-sub!$B40)^2)^1/2</f>
        <v>3.3868868798889977</v>
      </c>
      <c r="AE42" s="2">
        <f>($AE$2/$AU$1*(sub!AG40-sub!$B40)^2)^1/2</f>
        <v>2.0235735096998655E-3</v>
      </c>
      <c r="AF42" s="2">
        <f>($AF$2/$AU$1*(sub!AH40-sub!$B40)^2)^1/2</f>
        <v>0.78073988702855013</v>
      </c>
      <c r="AG42" s="2">
        <f>($AG$2/$AU$1*(sub!AI40-sub!$B40)^2)^1/2</f>
        <v>2.4907675619026057</v>
      </c>
      <c r="AH42" s="2">
        <f>($AH$2/$AU$1*(sub!AJ40-sub!$B40)^2)^1/2</f>
        <v>1.0297507168947566</v>
      </c>
      <c r="AI42" s="2">
        <f>($AI$2/$AU$1*(sub!AK40-sub!$B40)^2)^1/2</f>
        <v>0.49585051100016247</v>
      </c>
      <c r="AJ42" s="2">
        <f>($AJ$2/$AU$1*(sub!AL40-sub!$B40)^2)^1/2</f>
        <v>1.6090637628019894E-2</v>
      </c>
      <c r="AK42" s="2">
        <f>($AK$2/$AU$1*(sub!AM40-sub!$B40)^2)^1/2</f>
        <v>3.9784354225820148E-2</v>
      </c>
      <c r="AL42" s="2">
        <f>($AL$2/$AU$1*(sub!AN40-sub!$B40)^2)^1/2</f>
        <v>1.1215760419219629E-2</v>
      </c>
      <c r="AM42" s="2">
        <f>($AM$2/$AU$1*(sub!AO40-sub!$B40)^2)^1/2</f>
        <v>3.471188858933584E-2</v>
      </c>
      <c r="AN42" s="2">
        <f>($AN$2/$AU$1*(sub!AP40-sub!$B40)^2)^1/2</f>
        <v>6.0262054079308278E-2</v>
      </c>
      <c r="AO42" s="2">
        <f>($AO$2/$AU$1*(sub!AQ40-sub!$B40)^2)^1/2</f>
        <v>6.8723431159770998E-5</v>
      </c>
      <c r="AP42" s="2">
        <f>($AP$2/$AU$1*(sub!AR40-sub!$B40)^2)^1/2</f>
        <v>1.1744749147508666E-3</v>
      </c>
      <c r="AQ42" s="2">
        <f>($AQ$2/$AU$1*(sub!AS40-sub!$B40)^2)^1/2</f>
        <v>7.4065892042205955E-2</v>
      </c>
      <c r="AR42" s="2">
        <f>($AR$2/$AU$1*(sub!AT40-sub!$B40)^2)^1/2</f>
        <v>4.5780060414317182E-2</v>
      </c>
      <c r="AS42" s="2">
        <f>($AS$2/$AU$1*(sub!AU40-sub!$B40)^2)^1/2</f>
        <v>3.4622400836631068E-2</v>
      </c>
      <c r="AT42" s="2">
        <f>($AT$2/$AU$1*(sub!AV40-sub!$B40)^2)^1/2</f>
        <v>6.8897639922524409E-3</v>
      </c>
      <c r="AU42" s="2"/>
      <c r="AV42" s="26">
        <f t="shared" si="1"/>
        <v>0.324051449567128</v>
      </c>
      <c r="AW42">
        <f t="shared" si="2"/>
        <v>-0.48938603149335824</v>
      </c>
    </row>
    <row r="43" spans="1:49" x14ac:dyDescent="0.2">
      <c r="A43" s="1">
        <v>41029</v>
      </c>
      <c r="B43" s="2">
        <f>($B$2/$AU$1*(sub!D41-sub!$B41)^2)^1/2</f>
        <v>0.46117395918772919</v>
      </c>
      <c r="C43" s="2">
        <f>($C$2/$AU$1*(sub!E41-sub!$B41)^2)^1/2</f>
        <v>0.23662590036014097</v>
      </c>
      <c r="D43" s="2">
        <f>($D$2/$AU$1*(sub!F41-sub!$B41)^2)^1/2</f>
        <v>5.222284849143518E-2</v>
      </c>
      <c r="E43" s="2">
        <f>($E$2/$AU$1*(sub!G41-sub!$B41)^2)^1/2</f>
        <v>8.0674372925002416E-2</v>
      </c>
      <c r="F43" s="2">
        <f>($F$2/$AU$1*(sub!H41-sub!$B41)^2)^1/2</f>
        <v>6.4188733384768393E-4</v>
      </c>
      <c r="G43" s="2">
        <f>($G$2/$AU$1*(sub!I41-sub!$B41)^2)^1/2</f>
        <v>4.71627262191698E-4</v>
      </c>
      <c r="H43" s="2">
        <f>($H$2/$AU$1*(sub!J41-sub!$B41)^2)^1/2</f>
        <v>1.9753134519527725E-2</v>
      </c>
      <c r="I43" s="2">
        <f>($I$2/$AU$1*(sub!K41-sub!$B41)^2)^1/2</f>
        <v>0.16404429318927463</v>
      </c>
      <c r="J43" s="2">
        <f>($J$2/$AU$1*(sub!L41-sub!$B41)^2)^1/2</f>
        <v>4.8715450644201373E-2</v>
      </c>
      <c r="K43" s="2">
        <f>($K$2/$AU$1*(sub!M41-sub!$B41)^2)^1/2</f>
        <v>3.9490320686821415E-2</v>
      </c>
      <c r="L43" s="2">
        <f>($L$2/$AU$1*(sub!N41-sub!$B41)^2)^1/2</f>
        <v>2.3260284505959544E-2</v>
      </c>
      <c r="M43" s="2">
        <f>($M$2/$AU$1*(sub!O41-sub!$B41)^2)^1/2</f>
        <v>2.2785265578459769E-2</v>
      </c>
      <c r="N43" s="2">
        <f>($N$2/$AU$1*(sub!P41-sub!$B41)^2)^1/2</f>
        <v>3.2804545159260956E-3</v>
      </c>
      <c r="O43" s="2">
        <f>($O$2/$AU$1*(sub!Q41-sub!$B41)^2)^1/2</f>
        <v>0.29860472984370201</v>
      </c>
      <c r="P43" s="2">
        <f>($P$2/$AU$1*(sub!R41-sub!$B41)^2)^1/2</f>
        <v>5.0858930828253865E-3</v>
      </c>
      <c r="Q43" s="2">
        <f>($Q$2/$AU$1*(sub!S41-sub!$B41)^2)^1/2</f>
        <v>3.8323467452124296E-2</v>
      </c>
      <c r="R43" s="2">
        <f>($R$2/$AU$1*(sub!T41-sub!$B41)^2)^1/2</f>
        <v>8.0963860749780875E-2</v>
      </c>
      <c r="S43" s="2">
        <f>($S$2/$AU$1*(sub!U41-sub!$B41)^2)^1/2</f>
        <v>3.4373382422070761E-2</v>
      </c>
      <c r="T43" s="2">
        <f>($T$2/$AU$1*(sub!V41-sub!$B41)^2)^1/2</f>
        <v>0.1604202607030534</v>
      </c>
      <c r="U43" s="2">
        <f>($U$2/$AU$1*(sub!W41-sub!$B41)^2)^1/2</f>
        <v>2.4461202521330752E-4</v>
      </c>
      <c r="V43" s="2">
        <f>($V$2/$AU$1*(sub!X41-sub!$B41)^2)^1/2</f>
        <v>0.18479347745840977</v>
      </c>
      <c r="W43" s="2">
        <f>($W$2/$AU$1*(sub!Y41-sub!$B41)^2)^1/2</f>
        <v>2.8062760084890206</v>
      </c>
      <c r="X43" s="2">
        <f>($X$2/$AU$1*(sub!Z41-sub!$B41)^2)^1/2</f>
        <v>0.1326039990538869</v>
      </c>
      <c r="Y43" s="2">
        <f>($Y$2/$AU$1*(sub!AA41-sub!$B41)^2)^1/2</f>
        <v>3.6426954682801764E-2</v>
      </c>
      <c r="Z43" s="2">
        <f>($Z$2/$AU$1*(sub!AB41-sub!$B41)^2)^1/2</f>
        <v>4.2047683928460276E-3</v>
      </c>
      <c r="AA43" s="2">
        <f>($AA$2/$AU$1*(sub!AC41-sub!$B41)^2)^1/2</f>
        <v>3.1203154624862572E-2</v>
      </c>
      <c r="AB43" s="2">
        <f>($AB$2/$AU$1*(sub!AD41-sub!$B41)^2)^1/2</f>
        <v>2.279812084579884E-4</v>
      </c>
      <c r="AC43" s="2">
        <f>($AC$2/$AU$1*(sub!AE41-sub!$B41)^2)^1/2</f>
        <v>0.91315993677622076</v>
      </c>
      <c r="AD43" s="2">
        <f>($AD$2/$AU$1*(sub!AF41-sub!$B41)^2)^1/2</f>
        <v>3.8765397923875393</v>
      </c>
      <c r="AE43" s="2">
        <f>($AE$2/$AU$1*(sub!AG41-sub!$B41)^2)^1/2</f>
        <v>7.6760965580046584E-4</v>
      </c>
      <c r="AF43" s="2">
        <f>($AF$2/$AU$1*(sub!AH41-sub!$B41)^2)^1/2</f>
        <v>0.87481412107866885</v>
      </c>
      <c r="AG43" s="2">
        <f>($AG$2/$AU$1*(sub!AI41-sub!$B41)^2)^1/2</f>
        <v>2.344374467926325</v>
      </c>
      <c r="AH43" s="2">
        <f>($AH$2/$AU$1*(sub!AJ41-sub!$B41)^2)^1/2</f>
        <v>0.89932131709268803</v>
      </c>
      <c r="AI43" s="2">
        <f>($AI$2/$AU$1*(sub!AK41-sub!$B41)^2)^1/2</f>
        <v>0.37452957942004023</v>
      </c>
      <c r="AJ43" s="2">
        <f>($AJ$2/$AU$1*(sub!AL41-sub!$B41)^2)^1/2</f>
        <v>4.2059093858131232E-2</v>
      </c>
      <c r="AK43" s="2">
        <f>($AK$2/$AU$1*(sub!AM41-sub!$B41)^2)^1/2</f>
        <v>3.0681096737596496E-2</v>
      </c>
      <c r="AL43" s="2">
        <f>($AL$2/$AU$1*(sub!AN41-sub!$B41)^2)^1/2</f>
        <v>1.0380622837370268E-2</v>
      </c>
      <c r="AM43" s="2">
        <f>($AM$2/$AU$1*(sub!AO41-sub!$B41)^2)^1/2</f>
        <v>4.23514994232988E-2</v>
      </c>
      <c r="AN43" s="2">
        <f>($AN$2/$AU$1*(sub!AP41-sub!$B41)^2)^1/2</f>
        <v>6.8587105624142344E-2</v>
      </c>
      <c r="AO43" s="2">
        <f>($AO$2/$AU$1*(sub!AQ41-sub!$B41)^2)^1/2</f>
        <v>7.6963514793192177E-3</v>
      </c>
      <c r="AP43" s="2">
        <f>($AP$2/$AU$1*(sub!AR41-sub!$B41)^2)^1/2</f>
        <v>8.5791832684125387E-4</v>
      </c>
      <c r="AQ43" s="2">
        <f>($AQ$2/$AU$1*(sub!AS41-sub!$B41)^2)^1/2</f>
        <v>3.2057331756923817E-2</v>
      </c>
      <c r="AR43" s="2">
        <f>($AR$2/$AU$1*(sub!AT41-sub!$B41)^2)^1/2</f>
        <v>8.172097005814194E-2</v>
      </c>
      <c r="AS43" s="2">
        <f>($AS$2/$AU$1*(sub!AU41-sub!$B41)^2)^1/2</f>
        <v>8.0262285558730953E-2</v>
      </c>
      <c r="AT43" s="2">
        <f>($AT$2/$AU$1*(sub!AV41-sub!$B41)^2)^1/2</f>
        <v>1.5888708424545997E-2</v>
      </c>
      <c r="AU43" s="2"/>
      <c r="AV43" s="26">
        <f t="shared" si="1"/>
        <v>0.32584315906248679</v>
      </c>
      <c r="AW43">
        <f t="shared" si="2"/>
        <v>-0.48699139239923966</v>
      </c>
    </row>
    <row r="44" spans="1:49" x14ac:dyDescent="0.2">
      <c r="A44" s="1">
        <v>41060</v>
      </c>
      <c r="B44" s="2">
        <f>($B$2/$AU$1*(sub!D42-sub!$B42)^2)^1/2</f>
        <v>0.12873195589632344</v>
      </c>
      <c r="C44" s="2">
        <f>($C$2/$AU$1*(sub!E42-sub!$B42)^2)^1/2</f>
        <v>8.7115612858322922E-2</v>
      </c>
      <c r="D44" s="2">
        <f>($D$2/$AU$1*(sub!F42-sub!$B42)^2)^1/2</f>
        <v>6.7129608293022669E-2</v>
      </c>
      <c r="E44" s="2">
        <f>($E$2/$AU$1*(sub!G42-sub!$B42)^2)^1/2</f>
        <v>5.9503378075355183E-2</v>
      </c>
      <c r="F44" s="2">
        <f>($F$2/$AU$1*(sub!H42-sub!$B42)^2)^1/2</f>
        <v>3.8698395501244418E-2</v>
      </c>
      <c r="G44" s="2">
        <f>($G$2/$AU$1*(sub!I42-sub!$B42)^2)^1/2</f>
        <v>9.7097672391529817E-4</v>
      </c>
      <c r="H44" s="2">
        <f>($H$2/$AU$1*(sub!J42-sub!$B42)^2)^1/2</f>
        <v>9.7409045666552577E-2</v>
      </c>
      <c r="I44" s="2">
        <f>($I$2/$AU$1*(sub!K42-sub!$B42)^2)^1/2</f>
        <v>0.112616644965278</v>
      </c>
      <c r="J44" s="2">
        <f>($J$2/$AU$1*(sub!L42-sub!$B42)^2)^1/2</f>
        <v>9.1266644636682406E-3</v>
      </c>
      <c r="K44" s="2">
        <f>($K$2/$AU$1*(sub!M42-sub!$B42)^2)^1/2</f>
        <v>1.0183712067686132E-2</v>
      </c>
      <c r="L44" s="2">
        <f>($L$2/$AU$1*(sub!N42-sub!$B42)^2)^1/2</f>
        <v>2.8462554974579894E-2</v>
      </c>
      <c r="M44" s="2">
        <f>($M$2/$AU$1*(sub!O42-sub!$B42)^2)^1/2</f>
        <v>3.4870049345020117E-2</v>
      </c>
      <c r="N44" s="2">
        <f>($N$2/$AU$1*(sub!P42-sub!$B42)^2)^1/2</f>
        <v>4.4921931606277607E-5</v>
      </c>
      <c r="O44" s="2">
        <f>($O$2/$AU$1*(sub!Q42-sub!$B42)^2)^1/2</f>
        <v>0.33996541341145881</v>
      </c>
      <c r="P44" s="2">
        <f>($P$2/$AU$1*(sub!R42-sub!$B42)^2)^1/2</f>
        <v>6.7409191790411473E-4</v>
      </c>
      <c r="Q44" s="2">
        <f>($Q$2/$AU$1*(sub!S42-sub!$B42)^2)^1/2</f>
        <v>1.6461854204330328E-2</v>
      </c>
      <c r="R44" s="2">
        <f>($R$2/$AU$1*(sub!T42-sub!$B42)^2)^1/2</f>
        <v>5.501819729758449E-2</v>
      </c>
      <c r="S44" s="2">
        <f>($S$2/$AU$1*(sub!U42-sub!$B42)^2)^1/2</f>
        <v>1.5441259792305649E-2</v>
      </c>
      <c r="T44" s="2">
        <f>($T$2/$AU$1*(sub!V42-sub!$B42)^2)^1/2</f>
        <v>9.1702130843011612E-2</v>
      </c>
      <c r="U44" s="2">
        <f>($U$2/$AU$1*(sub!W42-sub!$B42)^2)^1/2</f>
        <v>4.1114633250225793E-3</v>
      </c>
      <c r="V44" s="2">
        <f>($V$2/$AU$1*(sub!X42-sub!$B42)^2)^1/2</f>
        <v>0.23727805348691985</v>
      </c>
      <c r="W44" s="2">
        <f>($W$2/$AU$1*(sub!Y42-sub!$B42)^2)^1/2</f>
        <v>2.7988311850501963</v>
      </c>
      <c r="X44" s="2">
        <f>($X$2/$AU$1*(sub!Z42-sub!$B42)^2)^1/2</f>
        <v>0.12660110356944654</v>
      </c>
      <c r="Y44" s="2">
        <f>($Y$2/$AU$1*(sub!AA42-sub!$B42)^2)^1/2</f>
        <v>3.5941956966856453E-2</v>
      </c>
      <c r="Z44" s="2">
        <f>($Z$2/$AU$1*(sub!AB42-sub!$B42)^2)^1/2</f>
        <v>7.8631887441420862E-4</v>
      </c>
      <c r="AA44" s="2">
        <f>($AA$2/$AU$1*(sub!AC42-sub!$B42)^2)^1/2</f>
        <v>1.8938636256574794E-2</v>
      </c>
      <c r="AB44" s="2">
        <f>($AB$2/$AU$1*(sub!AD42-sub!$B42)^2)^1/2</f>
        <v>1.8091719481082196E-3</v>
      </c>
      <c r="AC44" s="2">
        <f>($AC$2/$AU$1*(sub!AE42-sub!$B42)^2)^1/2</f>
        <v>0.83889770507812511</v>
      </c>
      <c r="AD44" s="2">
        <f>($AD$2/$AU$1*(sub!AF42-sub!$B42)^2)^1/2</f>
        <v>3.802168064674901</v>
      </c>
      <c r="AE44" s="2">
        <f>($AE$2/$AU$1*(sub!AG42-sub!$B42)^2)^1/2</f>
        <v>1.8457016542438621E-2</v>
      </c>
      <c r="AF44" s="2">
        <f>($AF$2/$AU$1*(sub!AH42-sub!$B42)^2)^1/2</f>
        <v>1.2964674217032115</v>
      </c>
      <c r="AG44" s="2">
        <f>($AG$2/$AU$1*(sub!AI42-sub!$B42)^2)^1/2</f>
        <v>1.6806967329776634</v>
      </c>
      <c r="AH44" s="2">
        <f>($AH$2/$AU$1*(sub!AJ42-sub!$B42)^2)^1/2</f>
        <v>0.81331125428117557</v>
      </c>
      <c r="AI44" s="2">
        <f>($AI$2/$AU$1*(sub!AK42-sub!$B42)^2)^1/2</f>
        <v>0.29624398769224869</v>
      </c>
      <c r="AJ44" s="2">
        <f>($AJ$2/$AU$1*(sub!AL42-sub!$B42)^2)^1/2</f>
        <v>2.7325439453124552E-2</v>
      </c>
      <c r="AK44" s="2">
        <f>($AK$2/$AU$1*(sub!AM42-sub!$B42)^2)^1/2</f>
        <v>0.10556277847083743</v>
      </c>
      <c r="AL44" s="2">
        <f>($AL$2/$AU$1*(sub!AN42-sub!$B42)^2)^1/2</f>
        <v>8.97216796875E-3</v>
      </c>
      <c r="AM44" s="2">
        <f>($AM$2/$AU$1*(sub!AO42-sub!$B42)^2)^1/2</f>
        <v>5.7851155598958717E-2</v>
      </c>
      <c r="AN44" s="2">
        <f>($AN$2/$AU$1*(sub!AP42-sub!$B42)^2)^1/2</f>
        <v>8.4761070039872155E-2</v>
      </c>
      <c r="AO44" s="2">
        <f>($AO$2/$AU$1*(sub!AQ42-sub!$B42)^2)^1/2</f>
        <v>7.795910180013664E-2</v>
      </c>
      <c r="AP44" s="2">
        <f>($AP$2/$AU$1*(sub!AR42-sub!$B42)^2)^1/2</f>
        <v>2.1052022505842809E-2</v>
      </c>
      <c r="AQ44" s="2">
        <f>($AQ$2/$AU$1*(sub!AS42-sub!$B42)^2)^1/2</f>
        <v>6.3727762229954757E-2</v>
      </c>
      <c r="AR44" s="2">
        <f>($AR$2/$AU$1*(sub!AT42-sub!$B42)^2)^1/2</f>
        <v>6.0988912738555723E-2</v>
      </c>
      <c r="AS44" s="2">
        <f>($AS$2/$AU$1*(sub!AU42-sub!$B42)^2)^1/2</f>
        <v>0.1355121957566606</v>
      </c>
      <c r="AT44" s="2">
        <f>($AT$2/$AU$1*(sub!AV42-sub!$B42)^2)^1/2</f>
        <v>2.8026347257652927E-2</v>
      </c>
      <c r="AU44" s="2"/>
      <c r="AV44" s="26">
        <f t="shared" si="1"/>
        <v>0.30747567765504041</v>
      </c>
      <c r="AW44">
        <f t="shared" si="2"/>
        <v>-0.51218923266247796</v>
      </c>
    </row>
    <row r="45" spans="1:49" x14ac:dyDescent="0.2">
      <c r="A45" s="1">
        <v>41090</v>
      </c>
      <c r="B45" s="2">
        <f>($B$2/$AU$1*(sub!D43-sub!$B43)^2)^1/2</f>
        <v>3.6876630204916133E-2</v>
      </c>
      <c r="C45" s="2">
        <f>($C$2/$AU$1*(sub!E43-sub!$B43)^2)^1/2</f>
        <v>7.4080685098867598E-3</v>
      </c>
      <c r="D45" s="2">
        <f>($D$2/$AU$1*(sub!F43-sub!$B43)^2)^1/2</f>
        <v>4.9955126804499449E-2</v>
      </c>
      <c r="E45" s="2">
        <f>($E$2/$AU$1*(sub!G43-sub!$B43)^2)^1/2</f>
        <v>6.0620236553160296E-2</v>
      </c>
      <c r="F45" s="2">
        <f>($F$2/$AU$1*(sub!H43-sub!$B43)^2)^1/2</f>
        <v>1.5147491863566207E-2</v>
      </c>
      <c r="G45" s="2">
        <f>($G$2/$AU$1*(sub!I43-sub!$B43)^2)^1/2</f>
        <v>1.5149125934262881E-3</v>
      </c>
      <c r="H45" s="2">
        <f>($H$2/$AU$1*(sub!J43-sub!$B43)^2)^1/2</f>
        <v>0.34913536574034276</v>
      </c>
      <c r="I45" s="2">
        <f>($I$2/$AU$1*(sub!K43-sub!$B43)^2)^1/2</f>
        <v>0.11834808943638352</v>
      </c>
      <c r="J45" s="2">
        <f>($J$2/$AU$1*(sub!L43-sub!$B43)^2)^1/2</f>
        <v>1.6020027115140945E-3</v>
      </c>
      <c r="K45" s="2">
        <f>($K$2/$AU$1*(sub!M43-sub!$B43)^2)^1/2</f>
        <v>9.2955378183953957E-4</v>
      </c>
      <c r="L45" s="2">
        <f>($L$2/$AU$1*(sub!N43-sub!$B43)^2)^1/2</f>
        <v>1.2484019243388876E-2</v>
      </c>
      <c r="M45" s="2">
        <f>($M$2/$AU$1*(sub!O43-sub!$B43)^2)^1/2</f>
        <v>4.738654345376786E-2</v>
      </c>
      <c r="N45" s="2">
        <f>($N$2/$AU$1*(sub!P43-sub!$B43)^2)^1/2</f>
        <v>6.2042152893698006E-4</v>
      </c>
      <c r="O45" s="2">
        <f>($O$2/$AU$1*(sub!Q43-sub!$B43)^2)^1/2</f>
        <v>0.29939073750722256</v>
      </c>
      <c r="P45" s="2">
        <f>($P$2/$AU$1*(sub!R43-sub!$B43)^2)^1/2</f>
        <v>1.520035139491111E-3</v>
      </c>
      <c r="Q45" s="2">
        <f>($Q$2/$AU$1*(sub!S43-sub!$B43)^2)^1/2</f>
        <v>2.8684978346555482E-2</v>
      </c>
      <c r="R45" s="2">
        <f>($R$2/$AU$1*(sub!T43-sub!$B43)^2)^1/2</f>
        <v>6.6270776312542773E-2</v>
      </c>
      <c r="S45" s="2">
        <f>($S$2/$AU$1*(sub!U43-sub!$B43)^2)^1/2</f>
        <v>5.4338206146013882E-2</v>
      </c>
      <c r="T45" s="2">
        <f>($T$2/$AU$1*(sub!V43-sub!$B43)^2)^1/2</f>
        <v>0.18737944401821374</v>
      </c>
      <c r="U45" s="2">
        <f>($U$2/$AU$1*(sub!W43-sub!$B43)^2)^1/2</f>
        <v>9.8389591579923445E-3</v>
      </c>
      <c r="V45" s="2">
        <f>($V$2/$AU$1*(sub!X43-sub!$B43)^2)^1/2</f>
        <v>0.21449289377036082</v>
      </c>
      <c r="W45" s="2">
        <f>($W$2/$AU$1*(sub!Y43-sub!$B43)^2)^1/2</f>
        <v>2.7164373146032825</v>
      </c>
      <c r="X45" s="2">
        <f>($X$2/$AU$1*(sub!Z43-sub!$B43)^2)^1/2</f>
        <v>0.12998825186379406</v>
      </c>
      <c r="Y45" s="2">
        <f>($Y$2/$AU$1*(sub!AA43-sub!$B43)^2)^1/2</f>
        <v>2.8877682826408582E-2</v>
      </c>
      <c r="Z45" s="2">
        <f>($Z$2/$AU$1*(sub!AB43-sub!$B43)^2)^1/2</f>
        <v>1.2478732481231564E-3</v>
      </c>
      <c r="AA45" s="2">
        <f>($AA$2/$AU$1*(sub!AC43-sub!$B43)^2)^1/2</f>
        <v>1.5082752325258488E-2</v>
      </c>
      <c r="AB45" s="2">
        <f>($AB$2/$AU$1*(sub!AD43-sub!$B43)^2)^1/2</f>
        <v>9.6352558119085165E-4</v>
      </c>
      <c r="AC45" s="2">
        <f>($AC$2/$AU$1*(sub!AE43-sub!$B43)^2)^1/2</f>
        <v>0.73193293483072142</v>
      </c>
      <c r="AD45" s="2">
        <f>($AD$2/$AU$1*(sub!AF43-sub!$B43)^2)^1/2</f>
        <v>1.4228056217821448</v>
      </c>
      <c r="AE45" s="2">
        <f>($AE$2/$AU$1*(sub!AG43-sub!$B43)^2)^1/2</f>
        <v>3.3065111552702392E-2</v>
      </c>
      <c r="AF45" s="2">
        <f>($AF$2/$AU$1*(sub!AH43-sub!$B43)^2)^1/2</f>
        <v>1.6664718170824635</v>
      </c>
      <c r="AG45" s="2">
        <f>($AG$2/$AU$1*(sub!AI43-sub!$B43)^2)^1/2</f>
        <v>1.6321218845122927</v>
      </c>
      <c r="AH45" s="2">
        <f>($AH$2/$AU$1*(sub!AJ43-sub!$B43)^2)^1/2</f>
        <v>0.86102662619721138</v>
      </c>
      <c r="AI45" s="2">
        <f>($AI$2/$AU$1*(sub!AK43-sub!$B43)^2)^1/2</f>
        <v>0.30887404083794329</v>
      </c>
      <c r="AJ45" s="2">
        <f>($AJ$2/$AU$1*(sub!AL43-sub!$B43)^2)^1/2</f>
        <v>3.3112709172356439E-2</v>
      </c>
      <c r="AK45" s="2">
        <f>($AK$2/$AU$1*(sub!AM43-sub!$B43)^2)^1/2</f>
        <v>3.3429676384225657E-2</v>
      </c>
      <c r="AL45" s="2">
        <f>($AL$2/$AU$1*(sub!AN43-sub!$B43)^2)^1/2</f>
        <v>9.5497282320701326E-3</v>
      </c>
      <c r="AM45" s="2">
        <f>($AM$2/$AU$1*(sub!AO43-sub!$B43)^2)^1/2</f>
        <v>5.1064203596320211E-2</v>
      </c>
      <c r="AN45" s="2">
        <f>($AN$2/$AU$1*(sub!AP43-sub!$B43)^2)^1/2</f>
        <v>7.7776993301407846E-2</v>
      </c>
      <c r="AO45" s="2">
        <f>($AO$2/$AU$1*(sub!AQ43-sub!$B43)^2)^1/2</f>
        <v>6.1367029876048799E-2</v>
      </c>
      <c r="AP45" s="2">
        <f>($AP$2/$AU$1*(sub!AR43-sub!$B43)^2)^1/2</f>
        <v>2.1334504301454452E-2</v>
      </c>
      <c r="AQ45" s="2">
        <f>($AQ$2/$AU$1*(sub!AS43-sub!$B43)^2)^1/2</f>
        <v>5.7463442379116429E-2</v>
      </c>
      <c r="AR45" s="2">
        <f>($AR$2/$AU$1*(sub!AT43-sub!$B43)^2)^1/2</f>
        <v>6.9305789142787858E-2</v>
      </c>
      <c r="AS45" s="2">
        <f>($AS$2/$AU$1*(sub!AU43-sub!$B43)^2)^1/2</f>
        <v>0.14610724755455021</v>
      </c>
      <c r="AT45" s="2">
        <f>($AT$2/$AU$1*(sub!AV43-sub!$B43)^2)^1/2</f>
        <v>2.2525020848775994E-2</v>
      </c>
      <c r="AU45" s="2"/>
      <c r="AV45" s="26">
        <f t="shared" si="1"/>
        <v>0.25990836166348164</v>
      </c>
      <c r="AW45">
        <f t="shared" si="2"/>
        <v>-0.58517974833317499</v>
      </c>
    </row>
    <row r="46" spans="1:49" x14ac:dyDescent="0.2">
      <c r="A46" s="1">
        <v>41121</v>
      </c>
      <c r="B46" s="2">
        <f>($B$2/$AU$1*(sub!D44-sub!$B44)^2)^1/2</f>
        <v>1.8062171284964228E-2</v>
      </c>
      <c r="C46" s="2">
        <f>($C$2/$AU$1*(sub!E44-sub!$B44)^2)^1/2</f>
        <v>3.3059571892313511E-2</v>
      </c>
      <c r="D46" s="2">
        <f>($D$2/$AU$1*(sub!F44-sub!$B44)^2)^1/2</f>
        <v>4.7444093293514344E-2</v>
      </c>
      <c r="E46" s="2">
        <f>($E$2/$AU$1*(sub!G44-sub!$B44)^2)^1/2</f>
        <v>9.0001389316218428E-2</v>
      </c>
      <c r="F46" s="2">
        <f>($F$2/$AU$1*(sub!H44-sub!$B44)^2)^1/2</f>
        <v>8.6545875796139541E-4</v>
      </c>
      <c r="G46" s="2">
        <f>($G$2/$AU$1*(sub!I44-sub!$B44)^2)^1/2</f>
        <v>5.172118553945014E-2</v>
      </c>
      <c r="H46" s="2">
        <f>($H$2/$AU$1*(sub!J44-sub!$B44)^2)^1/2</f>
        <v>0.16530501816701285</v>
      </c>
      <c r="I46" s="2">
        <f>($I$2/$AU$1*(sub!K44-sub!$B44)^2)^1/2</f>
        <v>0.23048420731818473</v>
      </c>
      <c r="J46" s="2">
        <f>($J$2/$AU$1*(sub!L44-sub!$B44)^2)^1/2</f>
        <v>1.0641587584813591E-2</v>
      </c>
      <c r="K46" s="2">
        <f>($K$2/$AU$1*(sub!M44-sub!$B44)^2)^1/2</f>
        <v>1.7525592747602106E-3</v>
      </c>
      <c r="L46" s="2">
        <f>($L$2/$AU$1*(sub!N44-sub!$B44)^2)^1/2</f>
        <v>1.5830941866303637E-3</v>
      </c>
      <c r="M46" s="2">
        <f>($M$2/$AU$1*(sub!O44-sub!$B44)^2)^1/2</f>
        <v>5.7082479108547357E-2</v>
      </c>
      <c r="N46" s="2">
        <f>($N$2/$AU$1*(sub!P44-sub!$B44)^2)^1/2</f>
        <v>6.4163356668795412E-5</v>
      </c>
      <c r="O46" s="2">
        <f>($O$2/$AU$1*(sub!Q44-sub!$B44)^2)^1/2</f>
        <v>0.31223785735923648</v>
      </c>
      <c r="P46" s="2">
        <f>($P$2/$AU$1*(sub!R44-sub!$B44)^2)^1/2</f>
        <v>5.4248866880506695E-5</v>
      </c>
      <c r="Q46" s="2">
        <f>($Q$2/$AU$1*(sub!S44-sub!$B44)^2)^1/2</f>
        <v>8.3635534102917252E-3</v>
      </c>
      <c r="R46" s="2">
        <f>($R$2/$AU$1*(sub!T44-sub!$B44)^2)^1/2</f>
        <v>3.5515718298908115E-2</v>
      </c>
      <c r="S46" s="2">
        <f>($S$2/$AU$1*(sub!U44-sub!$B44)^2)^1/2</f>
        <v>1.2660917420046387E-2</v>
      </c>
      <c r="T46" s="2">
        <f>($T$2/$AU$1*(sub!V44-sub!$B44)^2)^1/2</f>
        <v>5.7682801389363277E-2</v>
      </c>
      <c r="U46" s="2">
        <f>($U$2/$AU$1*(sub!W44-sub!$B44)^2)^1/2</f>
        <v>1.5682136621696267E-2</v>
      </c>
      <c r="V46" s="2">
        <f>($V$2/$AU$1*(sub!X44-sub!$B44)^2)^1/2</f>
        <v>0.3406548312926635</v>
      </c>
      <c r="W46" s="2">
        <f>($W$2/$AU$1*(sub!Y44-sub!$B44)^2)^1/2</f>
        <v>0.4966696034224391</v>
      </c>
      <c r="X46" s="2">
        <f>($X$2/$AU$1*(sub!Z44-sub!$B44)^2)^1/2</f>
        <v>0.11590632279729608</v>
      </c>
      <c r="Y46" s="2">
        <f>($Y$2/$AU$1*(sub!AA44-sub!$B44)^2)^1/2</f>
        <v>1.8158237856659609E-2</v>
      </c>
      <c r="Z46" s="2">
        <f>($Z$2/$AU$1*(sub!AB44-sub!$B44)^2)^1/2</f>
        <v>3.6119543894200029E-3</v>
      </c>
      <c r="AA46" s="2">
        <f>($AA$2/$AU$1*(sub!AC44-sub!$B44)^2)^1/2</f>
        <v>8.9336204343326408E-3</v>
      </c>
      <c r="AB46" s="2">
        <f>($AB$2/$AU$1*(sub!AD44-sub!$B44)^2)^1/2</f>
        <v>7.2509772741254606E-3</v>
      </c>
      <c r="AC46" s="2">
        <f>($AC$2/$AU$1*(sub!AE44-sub!$B44)^2)^1/2</f>
        <v>0.60623721160976873</v>
      </c>
      <c r="AD46" s="2">
        <f>($AD$2/$AU$1*(sub!AF44-sub!$B44)^2)^1/2</f>
        <v>0.33421911410795369</v>
      </c>
      <c r="AE46" s="2">
        <f>($AE$2/$AU$1*(sub!AG44-sub!$B44)^2)^1/2</f>
        <v>6.9655518681394895E-3</v>
      </c>
      <c r="AF46" s="2">
        <f>($AF$2/$AU$1*(sub!AH44-sub!$B44)^2)^1/2</f>
        <v>1.5920512153452531</v>
      </c>
      <c r="AG46" s="2">
        <f>($AG$2/$AU$1*(sub!AI44-sub!$B44)^2)^1/2</f>
        <v>1.3565915485997513</v>
      </c>
      <c r="AH46" s="2">
        <f>($AH$2/$AU$1*(sub!AJ44-sub!$B44)^2)^1/2</f>
        <v>0.6231265376612537</v>
      </c>
      <c r="AI46" s="2">
        <f>($AI$2/$AU$1*(sub!AK44-sub!$B44)^2)^1/2</f>
        <v>0.20995295434053815</v>
      </c>
      <c r="AJ46" s="2">
        <f>($AJ$2/$AU$1*(sub!AL44-sub!$B44)^2)^1/2</f>
        <v>5.4585037843961619E-4</v>
      </c>
      <c r="AK46" s="2">
        <f>($AK$2/$AU$1*(sub!AM44-sub!$B44)^2)^1/2</f>
        <v>7.4048993598692346E-3</v>
      </c>
      <c r="AL46" s="2">
        <f>($AL$2/$AU$1*(sub!AN44-sub!$B44)^2)^1/2</f>
        <v>6.9878206943843968E-3</v>
      </c>
      <c r="AM46" s="2">
        <f>($AM$2/$AU$1*(sub!AO44-sub!$B44)^2)^1/2</f>
        <v>8.6712177566425186E-2</v>
      </c>
      <c r="AN46" s="2">
        <f>($AN$2/$AU$1*(sub!AP44-sub!$B44)^2)^1/2</f>
        <v>0.11327856676294587</v>
      </c>
      <c r="AO46" s="2">
        <f>($AO$2/$AU$1*(sub!AQ44-sub!$B44)^2)^1/2</f>
        <v>0.11443036350269144</v>
      </c>
      <c r="AP46" s="2">
        <f>($AP$2/$AU$1*(sub!AR44-sub!$B44)^2)^1/2</f>
        <v>4.3184513749130286E-3</v>
      </c>
      <c r="AQ46" s="2">
        <f>($AQ$2/$AU$1*(sub!AS44-sub!$B44)^2)^1/2</f>
        <v>4.266209817384492E-2</v>
      </c>
      <c r="AR46" s="2">
        <f>($AR$2/$AU$1*(sub!AT44-sub!$B44)^2)^1/2</f>
        <v>5.3895264929443319E-2</v>
      </c>
      <c r="AS46" s="2">
        <f>($AS$2/$AU$1*(sub!AU44-sub!$B44)^2)^1/2</f>
        <v>0.1164502405106559</v>
      </c>
      <c r="AT46" s="2">
        <f>($AT$2/$AU$1*(sub!AV44-sub!$B44)^2)^1/2</f>
        <v>5.1092243774506038E-2</v>
      </c>
      <c r="AU46" s="2"/>
      <c r="AV46" s="26">
        <f t="shared" si="1"/>
        <v>0.16596381934389284</v>
      </c>
      <c r="AW46">
        <f t="shared" si="2"/>
        <v>-0.77998657926069026</v>
      </c>
    </row>
    <row r="47" spans="1:49" x14ac:dyDescent="0.2">
      <c r="A47" s="1">
        <v>41152</v>
      </c>
      <c r="B47" s="2">
        <f>($B$2/$AU$1*(sub!D45-sub!$B45)^2)^1/2</f>
        <v>2.0492900692042432E-2</v>
      </c>
      <c r="C47" s="2">
        <f>($C$2/$AU$1*(sub!E45-sub!$B45)^2)^1/2</f>
        <v>3.2098390660771775E-2</v>
      </c>
      <c r="D47" s="2">
        <f>($D$2/$AU$1*(sub!F45-sub!$B45)^2)^1/2</f>
        <v>2.021571740435979E-2</v>
      </c>
      <c r="E47" s="2">
        <f>($E$2/$AU$1*(sub!G45-sub!$B45)^2)^1/2</f>
        <v>7.8782099910501335E-2</v>
      </c>
      <c r="F47" s="2">
        <f>($F$2/$AU$1*(sub!H45-sub!$B45)^2)^1/2</f>
        <v>2.1791107440697011E-4</v>
      </c>
      <c r="G47" s="2">
        <f>($G$2/$AU$1*(sub!I45-sub!$B45)^2)^1/2</f>
        <v>4.7362331479836352E-3</v>
      </c>
      <c r="H47" s="2">
        <f>($H$2/$AU$1*(sub!J45-sub!$B45)^2)^1/2</f>
        <v>0.33145978232252032</v>
      </c>
      <c r="I47" s="2">
        <f>($I$2/$AU$1*(sub!K45-sub!$B45)^2)^1/2</f>
        <v>9.1412002228761377E-2</v>
      </c>
      <c r="J47" s="2">
        <f>($J$2/$AU$1*(sub!L45-sub!$B45)^2)^1/2</f>
        <v>1.9934002072293115E-2</v>
      </c>
      <c r="K47" s="2">
        <f>($K$2/$AU$1*(sub!M45-sub!$B45)^2)^1/2</f>
        <v>7.4202848684214303E-4</v>
      </c>
      <c r="L47" s="2">
        <f>($L$2/$AU$1*(sub!N45-sub!$B45)^2)^1/2</f>
        <v>1.1879967775587297E-2</v>
      </c>
      <c r="M47" s="2">
        <f>($M$2/$AU$1*(sub!O45-sub!$B45)^2)^1/2</f>
        <v>5.1774918408953631E-2</v>
      </c>
      <c r="N47" s="2">
        <f>($N$2/$AU$1*(sub!P45-sub!$B45)^2)^1/2</f>
        <v>2.8560439790923346E-4</v>
      </c>
      <c r="O47" s="2">
        <f>($O$2/$AU$1*(sub!Q45-sub!$B45)^2)^1/2</f>
        <v>0.31713789602693337</v>
      </c>
      <c r="P47" s="2">
        <f>($P$2/$AU$1*(sub!R45-sub!$B45)^2)^1/2</f>
        <v>3.631504173090511E-4</v>
      </c>
      <c r="Q47" s="2">
        <f>($Q$2/$AU$1*(sub!S45-sub!$B45)^2)^1/2</f>
        <v>1.3679644471222392E-2</v>
      </c>
      <c r="R47" s="2">
        <f>($R$2/$AU$1*(sub!T45-sub!$B45)^2)^1/2</f>
        <v>3.3065877437714011E-2</v>
      </c>
      <c r="S47" s="2">
        <f>($S$2/$AU$1*(sub!U45-sub!$B45)^2)^1/2</f>
        <v>1.9495802966087172E-2</v>
      </c>
      <c r="T47" s="2">
        <f>($T$2/$AU$1*(sub!V45-sub!$B45)^2)^1/2</f>
        <v>8.036674551540457E-2</v>
      </c>
      <c r="U47" s="2">
        <f>($U$2/$AU$1*(sub!W45-sub!$B45)^2)^1/2</f>
        <v>7.3838323558329307E-3</v>
      </c>
      <c r="V47" s="2">
        <f>($V$2/$AU$1*(sub!X45-sub!$B45)^2)^1/2</f>
        <v>0.34895017869251149</v>
      </c>
      <c r="W47" s="2">
        <f>($W$2/$AU$1*(sub!Y45-sub!$B45)^2)^1/2</f>
        <v>0.45443316413822732</v>
      </c>
      <c r="X47" s="2">
        <f>($X$2/$AU$1*(sub!Z45-sub!$B45)^2)^1/2</f>
        <v>0.15096480362686615</v>
      </c>
      <c r="Y47" s="2">
        <f>($Y$2/$AU$1*(sub!AA45-sub!$B45)^2)^1/2</f>
        <v>1.0952558596477976E-2</v>
      </c>
      <c r="Z47" s="2">
        <f>($Z$2/$AU$1*(sub!AB45-sub!$B45)^2)^1/2</f>
        <v>3.5940298559668147E-3</v>
      </c>
      <c r="AA47" s="2">
        <f>($AA$2/$AU$1*(sub!AC45-sub!$B45)^2)^1/2</f>
        <v>1.1410357362518631E-2</v>
      </c>
      <c r="AB47" s="2">
        <f>($AB$2/$AU$1*(sub!AD45-sub!$B45)^2)^1/2</f>
        <v>5.3273471151858683E-3</v>
      </c>
      <c r="AC47" s="2">
        <f>($AC$2/$AU$1*(sub!AE45-sub!$B45)^2)^1/2</f>
        <v>0.56192618625937318</v>
      </c>
      <c r="AD47" s="2">
        <f>($AD$2/$AU$1*(sub!AF45-sub!$B45)^2)^1/2</f>
        <v>0.3492814297263056</v>
      </c>
      <c r="AE47" s="2">
        <f>($AE$2/$AU$1*(sub!AG45-sub!$B45)^2)^1/2</f>
        <v>4.9386267406938003E-3</v>
      </c>
      <c r="AF47" s="2">
        <f>($AF$2/$AU$1*(sub!AH45-sub!$B45)^2)^1/2</f>
        <v>1.394395032040463</v>
      </c>
      <c r="AG47" s="2">
        <f>($AG$2/$AU$1*(sub!AI45-sub!$B45)^2)^1/2</f>
        <v>1.2094980038110301</v>
      </c>
      <c r="AH47" s="2">
        <f>($AH$2/$AU$1*(sub!AJ45-sub!$B45)^2)^1/2</f>
        <v>0.5216619736207313</v>
      </c>
      <c r="AI47" s="2">
        <f>($AI$2/$AU$1*(sub!AK45-sub!$B45)^2)^1/2</f>
        <v>0.17326035297313139</v>
      </c>
      <c r="AJ47" s="2">
        <f>($AJ$2/$AU$1*(sub!AL45-sub!$B45)^2)^1/2</f>
        <v>1.6810226912024196E-3</v>
      </c>
      <c r="AK47" s="2">
        <f>($AK$2/$AU$1*(sub!AM45-sub!$B45)^2)^1/2</f>
        <v>8.6746642820481404E-3</v>
      </c>
      <c r="AL47" s="2">
        <f>($AL$2/$AU$1*(sub!AN45-sub!$B45)^2)^1/2</f>
        <v>7.5289295777785127E-3</v>
      </c>
      <c r="AM47" s="2">
        <f>($AM$2/$AU$1*(sub!AO45-sub!$B45)^2)^1/2</f>
        <v>7.7881193825387302E-2</v>
      </c>
      <c r="AN47" s="2">
        <f>($AN$2/$AU$1*(sub!AP45-sub!$B45)^2)^1/2</f>
        <v>0.10471822517903456</v>
      </c>
      <c r="AO47" s="2">
        <f>($AO$2/$AU$1*(sub!AQ45-sub!$B45)^2)^1/2</f>
        <v>9.3287481710733755E-2</v>
      </c>
      <c r="AP47" s="2">
        <f>($AP$2/$AU$1*(sub!AR45-sub!$B45)^2)^1/2</f>
        <v>4.5620697430369004E-3</v>
      </c>
      <c r="AQ47" s="2">
        <f>($AQ$2/$AU$1*(sub!AS45-sub!$B45)^2)^1/2</f>
        <v>3.3260145279785748E-2</v>
      </c>
      <c r="AR47" s="2">
        <f>($AR$2/$AU$1*(sub!AT45-sub!$B45)^2)^1/2</f>
        <v>6.2202765181778689E-2</v>
      </c>
      <c r="AS47" s="2">
        <f>($AS$2/$AU$1*(sub!AU45-sub!$B45)^2)^1/2</f>
        <v>9.2199782325088117E-2</v>
      </c>
      <c r="AT47" s="2">
        <f>($AT$2/$AU$1*(sub!AV45-sub!$B45)^2)^1/2</f>
        <v>4.3138470081574551E-2</v>
      </c>
      <c r="AU47" s="2"/>
      <c r="AV47" s="26">
        <f t="shared" si="1"/>
        <v>0.15256118449356376</v>
      </c>
      <c r="AW47">
        <f t="shared" si="2"/>
        <v>-0.81655594806232878</v>
      </c>
    </row>
    <row r="48" spans="1:49" x14ac:dyDescent="0.2">
      <c r="A48" s="1">
        <v>41182</v>
      </c>
      <c r="B48" s="2">
        <f>($B$2/$AU$1*(sub!D46-sub!$B46)^2)^1/2</f>
        <v>3.4916819187204115E-2</v>
      </c>
      <c r="C48" s="2">
        <f>($C$2/$AU$1*(sub!E46-sub!$B46)^2)^1/2</f>
        <v>0.12071044764861227</v>
      </c>
      <c r="D48" s="2">
        <f>($D$2/$AU$1*(sub!F46-sub!$B46)^2)^1/2</f>
        <v>2.9833546422311156E-3</v>
      </c>
      <c r="E48" s="2">
        <f>($E$2/$AU$1*(sub!G46-sub!$B46)^2)^1/2</f>
        <v>3.2788165138824134E-2</v>
      </c>
      <c r="F48" s="2">
        <f>($F$2/$AU$1*(sub!H46-sub!$B46)^2)^1/2</f>
        <v>6.2088511846598111E-5</v>
      </c>
      <c r="G48" s="2">
        <f>($G$2/$AU$1*(sub!I46-sub!$B46)^2)^1/2</f>
        <v>9.6046654705810988E-2</v>
      </c>
      <c r="H48" s="2">
        <f>($H$2/$AU$1*(sub!J46-sub!$B46)^2)^1/2</f>
        <v>0.36525568880588416</v>
      </c>
      <c r="I48" s="2">
        <f>($I$2/$AU$1*(sub!K46-sub!$B46)^2)^1/2</f>
        <v>7.2100923199570361E-3</v>
      </c>
      <c r="J48" s="2">
        <f>($J$2/$AU$1*(sub!L46-sub!$B46)^2)^1/2</f>
        <v>1.5725876593894756E-2</v>
      </c>
      <c r="K48" s="2">
        <f>($K$2/$AU$1*(sub!M46-sub!$B46)^2)^1/2</f>
        <v>7.5466191522788571E-3</v>
      </c>
      <c r="L48" s="2">
        <f>($L$2/$AU$1*(sub!N46-sub!$B46)^2)^1/2</f>
        <v>2.2008244853624803E-2</v>
      </c>
      <c r="M48" s="2">
        <f>($M$2/$AU$1*(sub!O46-sub!$B46)^2)^1/2</f>
        <v>3.7251254671974682E-2</v>
      </c>
      <c r="N48" s="2">
        <f>($N$2/$AU$1*(sub!P46-sub!$B46)^2)^1/2</f>
        <v>1.7081872471224217E-4</v>
      </c>
      <c r="O48" s="2">
        <f>($O$2/$AU$1*(sub!Q46-sub!$B46)^2)^1/2</f>
        <v>0.32674305613142202</v>
      </c>
      <c r="P48" s="2">
        <f>($P$2/$AU$1*(sub!R46-sub!$B46)^2)^1/2</f>
        <v>4.5088328062883711E-3</v>
      </c>
      <c r="Q48" s="2">
        <f>($Q$2/$AU$1*(sub!S46-sub!$B46)^2)^1/2</f>
        <v>4.9432715925823968E-2</v>
      </c>
      <c r="R48" s="2">
        <f>($R$2/$AU$1*(sub!T46-sub!$B46)^2)^1/2</f>
        <v>3.3093007379885957E-2</v>
      </c>
      <c r="S48" s="2">
        <f>($S$2/$AU$1*(sub!U46-sub!$B46)^2)^1/2</f>
        <v>1.1317356006809826E-2</v>
      </c>
      <c r="T48" s="2">
        <f>($T$2/$AU$1*(sub!V46-sub!$B46)^2)^1/2</f>
        <v>0.12086229896075798</v>
      </c>
      <c r="U48" s="2">
        <f>($U$2/$AU$1*(sub!W46-sub!$B46)^2)^1/2</f>
        <v>1.1699920081083973E-3</v>
      </c>
      <c r="V48" s="2">
        <f>($V$2/$AU$1*(sub!X46-sub!$B46)^2)^1/2</f>
        <v>0.26388550244803483</v>
      </c>
      <c r="W48" s="2">
        <f>($W$2/$AU$1*(sub!Y46-sub!$B46)^2)^1/2</f>
        <v>0.35334197306677012</v>
      </c>
      <c r="X48" s="2">
        <f>($X$2/$AU$1*(sub!Z46-sub!$B46)^2)^1/2</f>
        <v>0.14675611847610984</v>
      </c>
      <c r="Y48" s="2">
        <f>($Y$2/$AU$1*(sub!AA46-sub!$B46)^2)^1/2</f>
        <v>1.1323143628587837E-2</v>
      </c>
      <c r="Z48" s="2">
        <f>($Z$2/$AU$1*(sub!AB46-sub!$B46)^2)^1/2</f>
        <v>1.0790123447372001E-2</v>
      </c>
      <c r="AA48" s="2">
        <f>($AA$2/$AU$1*(sub!AC46-sub!$B46)^2)^1/2</f>
        <v>9.2917771811500231E-3</v>
      </c>
      <c r="AB48" s="2">
        <f>($AB$2/$AU$1*(sub!AD46-sub!$B46)^2)^1/2</f>
        <v>1.3009736655821226E-3</v>
      </c>
      <c r="AC48" s="2">
        <f>($AC$2/$AU$1*(sub!AE46-sub!$B46)^2)^1/2</f>
        <v>0.71037074584473348</v>
      </c>
      <c r="AD48" s="2">
        <f>($AD$2/$AU$1*(sub!AF46-sub!$B46)^2)^1/2</f>
        <v>2.8622889866039527</v>
      </c>
      <c r="AE48" s="2">
        <f>($AE$2/$AU$1*(sub!AG46-sub!$B46)^2)^1/2</f>
        <v>1.7524324730948875E-2</v>
      </c>
      <c r="AF48" s="2">
        <f>($AF$2/$AU$1*(sub!AH46-sub!$B46)^2)^1/2</f>
        <v>1.2804868347683074</v>
      </c>
      <c r="AG48" s="2">
        <f>($AG$2/$AU$1*(sub!AI46-sub!$B46)^2)^1/2</f>
        <v>0.92351319610976546</v>
      </c>
      <c r="AH48" s="2">
        <f>($AH$2/$AU$1*(sub!AJ46-sub!$B46)^2)^1/2</f>
        <v>0.64967996339144118</v>
      </c>
      <c r="AI48" s="2">
        <f>($AI$2/$AU$1*(sub!AK46-sub!$B46)^2)^1/2</f>
        <v>0.1570892867123965</v>
      </c>
      <c r="AJ48" s="2">
        <f>($AJ$2/$AU$1*(sub!AL46-sub!$B46)^2)^1/2</f>
        <v>2.8545290252833706E-2</v>
      </c>
      <c r="AK48" s="2">
        <f>($AK$2/$AU$1*(sub!AM46-sub!$B46)^2)^1/2</f>
        <v>4.9739851197790627E-3</v>
      </c>
      <c r="AL48" s="2">
        <f>($AL$2/$AU$1*(sub!AN46-sub!$B46)^2)^1/2</f>
        <v>9.2948375521752571E-3</v>
      </c>
      <c r="AM48" s="2">
        <f>($AM$2/$AU$1*(sub!AO46-sub!$B46)^2)^1/2</f>
        <v>5.3981305636707007E-2</v>
      </c>
      <c r="AN48" s="2">
        <f>($AN$2/$AU$1*(sub!AP46-sub!$B46)^2)^1/2</f>
        <v>8.0795481094441984E-2</v>
      </c>
      <c r="AO48" s="2">
        <f>($AO$2/$AU$1*(sub!AQ46-sub!$B46)^2)^1/2</f>
        <v>3.4149225337545198E-2</v>
      </c>
      <c r="AP48" s="2">
        <f>($AP$2/$AU$1*(sub!AR46-sub!$B46)^2)^1/2</f>
        <v>7.7637679375803454E-3</v>
      </c>
      <c r="AQ48" s="2">
        <f>($AQ$2/$AU$1*(sub!AS46-sub!$B46)^2)^1/2</f>
        <v>4.3764314736036057E-2</v>
      </c>
      <c r="AR48" s="2">
        <f>($AR$2/$AU$1*(sub!AT46-sub!$B46)^2)^1/2</f>
        <v>9.1062256309863684E-2</v>
      </c>
      <c r="AS48" s="2">
        <f>($AS$2/$AU$1*(sub!AU46-sub!$B46)^2)^1/2</f>
        <v>3.713998870569768E-2</v>
      </c>
      <c r="AT48" s="2">
        <f>($AT$2/$AU$1*(sub!AV46-sub!$B46)^2)^1/2</f>
        <v>2.3116020605846336E-2</v>
      </c>
      <c r="AU48" s="2"/>
      <c r="AV48" s="26">
        <f t="shared" si="1"/>
        <v>0.20226739572310251</v>
      </c>
      <c r="AW48">
        <f t="shared" si="2"/>
        <v>-0.69407411722288426</v>
      </c>
    </row>
    <row r="49" spans="1:49" x14ac:dyDescent="0.2">
      <c r="A49" s="1">
        <v>41213</v>
      </c>
      <c r="B49" s="2">
        <f>($B$2/$AU$1*(sub!D47-sub!$B47)^2)^1/2</f>
        <v>0.14284832722697771</v>
      </c>
      <c r="C49" s="2">
        <f>($C$2/$AU$1*(sub!E47-sub!$B47)^2)^1/2</f>
        <v>6.6290445957529975E-2</v>
      </c>
      <c r="D49" s="2">
        <f>($D$2/$AU$1*(sub!F47-sub!$B47)^2)^1/2</f>
        <v>4.524959424408218E-3</v>
      </c>
      <c r="E49" s="2">
        <f>($E$2/$AU$1*(sub!G47-sub!$B47)^2)^1/2</f>
        <v>5.33358730407653E-2</v>
      </c>
      <c r="F49" s="2">
        <f>($F$2/$AU$1*(sub!H47-sub!$B47)^2)^1/2</f>
        <v>3.7442527049955581E-4</v>
      </c>
      <c r="G49" s="2">
        <f>($G$2/$AU$1*(sub!I47-sub!$B47)^2)^1/2</f>
        <v>1.0569567985783494E-5</v>
      </c>
      <c r="H49" s="2">
        <f>($H$2/$AU$1*(sub!J47-sub!$B47)^2)^1/2</f>
        <v>0.20684016650510295</v>
      </c>
      <c r="I49" s="2">
        <f>($I$2/$AU$1*(sub!K47-sub!$B47)^2)^1/2</f>
        <v>7.4731124495549498E-4</v>
      </c>
      <c r="J49" s="2">
        <f>($J$2/$AU$1*(sub!L47-sub!$B47)^2)^1/2</f>
        <v>3.1585085327405019E-2</v>
      </c>
      <c r="K49" s="2">
        <f>($K$2/$AU$1*(sub!M47-sub!$B47)^2)^1/2</f>
        <v>1.3838597591116025E-2</v>
      </c>
      <c r="L49" s="2">
        <f>($L$2/$AU$1*(sub!N47-sub!$B47)^2)^1/2</f>
        <v>6.5737719247129539E-2</v>
      </c>
      <c r="M49" s="2">
        <f>($M$2/$AU$1*(sub!O47-sub!$B47)^2)^1/2</f>
        <v>3.354095040498889E-2</v>
      </c>
      <c r="N49" s="2">
        <f>($N$2/$AU$1*(sub!P47-sub!$B47)^2)^1/2</f>
        <v>4.5450221356459073E-4</v>
      </c>
      <c r="O49" s="2">
        <f>($O$2/$AU$1*(sub!Q47-sub!$B47)^2)^1/2</f>
        <v>0.22290012227497208</v>
      </c>
      <c r="P49" s="2">
        <f>($P$2/$AU$1*(sub!R47-sub!$B47)^2)^1/2</f>
        <v>4.2311644281920807E-3</v>
      </c>
      <c r="Q49" s="2">
        <f>($Q$2/$AU$1*(sub!S47-sub!$B47)^2)^1/2</f>
        <v>5.91793287816079E-2</v>
      </c>
      <c r="R49" s="2">
        <f>($R$2/$AU$1*(sub!T47-sub!$B47)^2)^1/2</f>
        <v>4.5846474126960142E-2</v>
      </c>
      <c r="S49" s="2">
        <f>($S$2/$AU$1*(sub!U47-sub!$B47)^2)^1/2</f>
        <v>1.6869308841384382E-2</v>
      </c>
      <c r="T49" s="2">
        <f>($T$2/$AU$1*(sub!V47-sub!$B47)^2)^1/2</f>
        <v>0.1483828653363265</v>
      </c>
      <c r="U49" s="2">
        <f>($U$2/$AU$1*(sub!W47-sub!$B47)^2)^1/2</f>
        <v>4.6072961449653313E-5</v>
      </c>
      <c r="V49" s="2">
        <f>($V$2/$AU$1*(sub!X47-sub!$B47)^2)^1/2</f>
        <v>0.24176767150097112</v>
      </c>
      <c r="W49" s="2">
        <f>($W$2/$AU$1*(sub!Y47-sub!$B47)^2)^1/2</f>
        <v>0.43749139522939268</v>
      </c>
      <c r="X49" s="2">
        <f>($X$2/$AU$1*(sub!Z47-sub!$B47)^2)^1/2</f>
        <v>0.12987601002647506</v>
      </c>
      <c r="Y49" s="2">
        <f>($Y$2/$AU$1*(sub!AA47-sub!$B47)^2)^1/2</f>
        <v>1.6857182318798427E-2</v>
      </c>
      <c r="Z49" s="2">
        <f>($Z$2/$AU$1*(sub!AB47-sub!$B47)^2)^1/2</f>
        <v>4.6940301205319994E-3</v>
      </c>
      <c r="AA49" s="2">
        <f>($AA$2/$AU$1*(sub!AC47-sub!$B47)^2)^1/2</f>
        <v>2.0997697163687983E-2</v>
      </c>
      <c r="AB49" s="2">
        <f>($AB$2/$AU$1*(sub!AD47-sub!$B47)^2)^1/2</f>
        <v>6.5147462935351372E-4</v>
      </c>
      <c r="AC49" s="2">
        <f>($AC$2/$AU$1*(sub!AE47-sub!$B47)^2)^1/2</f>
        <v>0.80866988800701223</v>
      </c>
      <c r="AD49" s="2">
        <f>($AD$2/$AU$1*(sub!AF47-sub!$B47)^2)^1/2</f>
        <v>1.8207121448412524</v>
      </c>
      <c r="AE49" s="2">
        <f>($AE$2/$AU$1*(sub!AG47-sub!$B47)^2)^1/2</f>
        <v>2.1208807469454239E-2</v>
      </c>
      <c r="AF49" s="2">
        <f>($AF$2/$AU$1*(sub!AH47-sub!$B47)^2)^1/2</f>
        <v>0.9862664439141362</v>
      </c>
      <c r="AG49" s="2">
        <f>($AG$2/$AU$1*(sub!AI47-sub!$B47)^2)^1/2</f>
        <v>0.8443381160094503</v>
      </c>
      <c r="AH49" s="2">
        <f>($AH$2/$AU$1*(sub!AJ47-sub!$B47)^2)^1/2</f>
        <v>0.68882103697409247</v>
      </c>
      <c r="AI49" s="2">
        <f>($AI$2/$AU$1*(sub!AK47-sub!$B47)^2)^1/2</f>
        <v>0.13800731365106134</v>
      </c>
      <c r="AJ49" s="2">
        <f>($AJ$2/$AU$1*(sub!AL47-sub!$B47)^2)^1/2</f>
        <v>3.39454665769734E-2</v>
      </c>
      <c r="AK49" s="2">
        <f>($AK$2/$AU$1*(sub!AM47-sub!$B47)^2)^1/2</f>
        <v>7.3618847771016169E-2</v>
      </c>
      <c r="AL49" s="2">
        <f>($AL$2/$AU$1*(sub!AN47-sub!$B47)^2)^1/2</f>
        <v>9.8333430452770508E-3</v>
      </c>
      <c r="AM49" s="2">
        <f>($AM$2/$AU$1*(sub!AO47-sub!$B47)^2)^1/2</f>
        <v>4.7956971233223289E-2</v>
      </c>
      <c r="AN49" s="2">
        <f>($AN$2/$AU$1*(sub!AP47-sub!$B47)^2)^1/2</f>
        <v>7.4531423828254395E-2</v>
      </c>
      <c r="AO49" s="2">
        <f>($AO$2/$AU$1*(sub!AQ47-sub!$B47)^2)^1/2</f>
        <v>2.7739126182201542E-3</v>
      </c>
      <c r="AP49" s="2">
        <f>($AP$2/$AU$1*(sub!AR47-sub!$B47)^2)^1/2</f>
        <v>5.5736781762049303E-3</v>
      </c>
      <c r="AQ49" s="2">
        <f>($AQ$2/$AU$1*(sub!AS47-sub!$B47)^2)^1/2</f>
        <v>4.8762150181122135E-2</v>
      </c>
      <c r="AR49" s="2">
        <f>($AR$2/$AU$1*(sub!AT47-sub!$B47)^2)^1/2</f>
        <v>4.7834913884252941E-2</v>
      </c>
      <c r="AS49" s="2">
        <f>($AS$2/$AU$1*(sub!AU47-sub!$B47)^2)^1/2</f>
        <v>1.1581606731834202E-2</v>
      </c>
      <c r="AT49" s="2">
        <f>($AT$2/$AU$1*(sub!AV47-sub!$B47)^2)^1/2</f>
        <v>1.8534734930900326E-2</v>
      </c>
      <c r="AU49" s="2"/>
      <c r="AV49" s="26">
        <f t="shared" si="1"/>
        <v>0.17006423401347268</v>
      </c>
      <c r="AW49">
        <f t="shared" si="2"/>
        <v>-0.76938701268862741</v>
      </c>
    </row>
    <row r="50" spans="1:49" x14ac:dyDescent="0.2">
      <c r="A50" s="1">
        <v>41243</v>
      </c>
      <c r="B50" s="2">
        <f>($B$2/$AU$1*(sub!D48-sub!$B48)^2)^1/2</f>
        <v>0.10983954262455628</v>
      </c>
      <c r="C50" s="2">
        <f>($C$2/$AU$1*(sub!E48-sub!$B48)^2)^1/2</f>
        <v>1.0814143466627405E-2</v>
      </c>
      <c r="D50" s="2">
        <f>($D$2/$AU$1*(sub!F48-sub!$B48)^2)^1/2</f>
        <v>1.4747732426303711E-2</v>
      </c>
      <c r="E50" s="2">
        <f>($E$2/$AU$1*(sub!G48-sub!$B48)^2)^1/2</f>
        <v>7.7505637885258202E-2</v>
      </c>
      <c r="F50" s="2">
        <f>($F$2/$AU$1*(sub!H48-sub!$B48)^2)^1/2</f>
        <v>4.6823863086687133E-4</v>
      </c>
      <c r="G50" s="2">
        <f>($G$2/$AU$1*(sub!I48-sub!$B48)^2)^1/2</f>
        <v>6.666911732975957E-3</v>
      </c>
      <c r="H50" s="2">
        <f>($H$2/$AU$1*(sub!J48-sub!$B48)^2)^1/2</f>
        <v>8.7679516250944195E-2</v>
      </c>
      <c r="I50" s="2">
        <f>($I$2/$AU$1*(sub!K48-sub!$B48)^2)^1/2</f>
        <v>8.6068798712576593E-3</v>
      </c>
      <c r="J50" s="2">
        <f>($J$2/$AU$1*(sub!L48-sub!$B48)^2)^1/2</f>
        <v>8.1204535147392343E-2</v>
      </c>
      <c r="K50" s="2">
        <f>($K$2/$AU$1*(sub!M48-sub!$B48)^2)^1/2</f>
        <v>1.1054421768707735E-2</v>
      </c>
      <c r="L50" s="2">
        <f>($L$2/$AU$1*(sub!N48-sub!$B48)^2)^1/2</f>
        <v>2.5823624566614904E-2</v>
      </c>
      <c r="M50" s="2">
        <f>($M$2/$AU$1*(sub!O48-sub!$B48)^2)^1/2</f>
        <v>3.3789252423457851E-2</v>
      </c>
      <c r="N50" s="2">
        <f>($N$2/$AU$1*(sub!P48-sub!$B48)^2)^1/2</f>
        <v>1.1159706628986221E-4</v>
      </c>
      <c r="O50" s="2">
        <f>($O$2/$AU$1*(sub!Q48-sub!$B48)^2)^1/2</f>
        <v>0.18343098665284804</v>
      </c>
      <c r="P50" s="2">
        <f>($P$2/$AU$1*(sub!R48-sub!$B48)^2)^1/2</f>
        <v>4.125197637793971E-3</v>
      </c>
      <c r="Q50" s="2">
        <f>($Q$2/$AU$1*(sub!S48-sub!$B48)^2)^1/2</f>
        <v>8.790791210233237E-2</v>
      </c>
      <c r="R50" s="2">
        <f>($R$2/$AU$1*(sub!T48-sub!$B48)^2)^1/2</f>
        <v>3.7348108571472839E-2</v>
      </c>
      <c r="S50" s="2">
        <f>($S$2/$AU$1*(sub!U48-sub!$B48)^2)^1/2</f>
        <v>1.6453176367646882E-2</v>
      </c>
      <c r="T50" s="2">
        <f>($T$2/$AU$1*(sub!V48-sub!$B48)^2)^1/2</f>
        <v>0.14640491648330514</v>
      </c>
      <c r="U50" s="2">
        <f>($U$2/$AU$1*(sub!W48-sub!$B48)^2)^1/2</f>
        <v>2.3322169093316998E-4</v>
      </c>
      <c r="V50" s="2">
        <f>($V$2/$AU$1*(sub!X48-sub!$B48)^2)^1/2</f>
        <v>0.24325398391900091</v>
      </c>
      <c r="W50" s="2">
        <f>($W$2/$AU$1*(sub!Y48-sub!$B48)^2)^1/2</f>
        <v>0.43955931956611666</v>
      </c>
      <c r="X50" s="2">
        <f>($X$2/$AU$1*(sub!Z48-sub!$B48)^2)^1/2</f>
        <v>0.10853735644882594</v>
      </c>
      <c r="Y50" s="2">
        <f>($Y$2/$AU$1*(sub!AA48-sub!$B48)^2)^1/2</f>
        <v>8.1497259139508837E-3</v>
      </c>
      <c r="Z50" s="2">
        <f>($Z$2/$AU$1*(sub!AB48-sub!$B48)^2)^1/2</f>
        <v>2.4471430380453526E-3</v>
      </c>
      <c r="AA50" s="2">
        <f>($AA$2/$AU$1*(sub!AC48-sub!$B48)^2)^1/2</f>
        <v>1.7599608073115114E-2</v>
      </c>
      <c r="AB50" s="2">
        <f>($AB$2/$AU$1*(sub!AD48-sub!$B48)^2)^1/2</f>
        <v>6.8892418154993442E-4</v>
      </c>
      <c r="AC50" s="2">
        <f>($AC$2/$AU$1*(sub!AE48-sub!$B48)^2)^1/2</f>
        <v>0.91591836734694143</v>
      </c>
      <c r="AD50" s="2">
        <f>($AD$2/$AU$1*(sub!AF48-sub!$B48)^2)^1/2</f>
        <v>0.83683922448169146</v>
      </c>
      <c r="AE50" s="2">
        <f>($AE$2/$AU$1*(sub!AG48-sub!$B48)^2)^1/2</f>
        <v>9.8997086416687842E-3</v>
      </c>
      <c r="AF50" s="2">
        <f>($AF$2/$AU$1*(sub!AH48-sub!$B48)^2)^1/2</f>
        <v>1.3114924798044183</v>
      </c>
      <c r="AG50" s="2">
        <f>($AG$2/$AU$1*(sub!AI48-sub!$B48)^2)^1/2</f>
        <v>0.76959535001987467</v>
      </c>
      <c r="AH50" s="2">
        <f>($AH$2/$AU$1*(sub!AJ48-sub!$B48)^2)^1/2</f>
        <v>0.63461486799706279</v>
      </c>
      <c r="AI50" s="2">
        <f>($AI$2/$AU$1*(sub!AK48-sub!$B48)^2)^1/2</f>
        <v>0.13753659528522191</v>
      </c>
      <c r="AJ50" s="2">
        <f>($AJ$2/$AU$1*(sub!AL48-sub!$B48)^2)^1/2</f>
        <v>3.8714285262190756E-2</v>
      </c>
      <c r="AK50" s="2">
        <f>($AK$2/$AU$1*(sub!AM48-sub!$B48)^2)^1/2</f>
        <v>6.6388739547082534E-3</v>
      </c>
      <c r="AL50" s="2">
        <f>($AL$2/$AU$1*(sub!AN48-sub!$B48)^2)^1/2</f>
        <v>9.795918367346966E-3</v>
      </c>
      <c r="AM50" s="2">
        <f>($AM$2/$AU$1*(sub!AO48-sub!$B48)^2)^1/2</f>
        <v>4.8358843537415014E-2</v>
      </c>
      <c r="AN50" s="2">
        <f>($AN$2/$AU$1*(sub!AP48-sub!$B48)^2)^1/2</f>
        <v>7.4953050694981108E-2</v>
      </c>
      <c r="AO50" s="2">
        <f>($AO$2/$AU$1*(sub!AQ48-sub!$B48)^2)^1/2</f>
        <v>2.2176169250394184E-2</v>
      </c>
      <c r="AP50" s="2">
        <f>($AP$2/$AU$1*(sub!AR48-sub!$B48)^2)^1/2</f>
        <v>2.8238034261817572E-5</v>
      </c>
      <c r="AQ50" s="2">
        <f>($AQ$2/$AU$1*(sub!AS48-sub!$B48)^2)^1/2</f>
        <v>3.300243088925367E-2</v>
      </c>
      <c r="AR50" s="2">
        <f>($AR$2/$AU$1*(sub!AT48-sub!$B48)^2)^1/2</f>
        <v>4.7387215998798513E-2</v>
      </c>
      <c r="AS50" s="2">
        <f>($AS$2/$AU$1*(sub!AU48-sub!$B48)^2)^1/2</f>
        <v>1.2067920918366982E-2</v>
      </c>
      <c r="AT50" s="2">
        <f>($AT$2/$AU$1*(sub!AV48-sub!$B48)^2)^1/2</f>
        <v>1.8832853992238614E-2</v>
      </c>
      <c r="AU50" s="2"/>
      <c r="AV50" s="26">
        <f t="shared" si="1"/>
        <v>0.14871786686633393</v>
      </c>
      <c r="AW50">
        <f t="shared" si="2"/>
        <v>-0.82763685249129681</v>
      </c>
    </row>
    <row r="51" spans="1:49" x14ac:dyDescent="0.2">
      <c r="A51" s="1">
        <v>41274</v>
      </c>
      <c r="B51" s="2">
        <f>($B$2/$AU$1*(sub!D49-sub!$B49)^2)^1/2</f>
        <v>5.1763572443504414E-2</v>
      </c>
      <c r="C51" s="2">
        <f>($C$2/$AU$1*(sub!E49-sub!$B49)^2)^1/2</f>
        <v>1.9498821643033078E-2</v>
      </c>
      <c r="D51" s="2">
        <f>($D$2/$AU$1*(sub!F49-sub!$B49)^2)^1/2</f>
        <v>1.5536643448142849E-2</v>
      </c>
      <c r="E51" s="2">
        <f>($E$2/$AU$1*(sub!G49-sub!$B49)^2)^1/2</f>
        <v>0.13588580250451429</v>
      </c>
      <c r="F51" s="2">
        <f>($F$2/$AU$1*(sub!H49-sub!$B49)^2)^1/2</f>
        <v>1.4086505491190309E-3</v>
      </c>
      <c r="G51" s="2">
        <f>($G$2/$AU$1*(sub!I49-sub!$B49)^2)^1/2</f>
        <v>3.1877928494813089E-4</v>
      </c>
      <c r="H51" s="2">
        <f>($H$2/$AU$1*(sub!J49-sub!$B49)^2)^1/2</f>
        <v>0.10229483964359379</v>
      </c>
      <c r="I51" s="2">
        <f>($I$2/$AU$1*(sub!K49-sub!$B49)^2)^1/2</f>
        <v>9.001202758016259E-3</v>
      </c>
      <c r="J51" s="2">
        <f>($J$2/$AU$1*(sub!L49-sub!$B49)^2)^1/2</f>
        <v>0.13311879552882658</v>
      </c>
      <c r="K51" s="2">
        <f>($K$2/$AU$1*(sub!M49-sub!$B49)^2)^1/2</f>
        <v>4.9973550475219015E-3</v>
      </c>
      <c r="L51" s="2">
        <f>($L$2/$AU$1*(sub!N49-sub!$B49)^2)^1/2</f>
        <v>2.4067099289549494E-3</v>
      </c>
      <c r="M51" s="2">
        <f>($M$2/$AU$1*(sub!O49-sub!$B49)^2)^1/2</f>
        <v>4.014278792281558E-2</v>
      </c>
      <c r="N51" s="2">
        <f>($N$2/$AU$1*(sub!P49-sub!$B49)^2)^1/2</f>
        <v>5.1381577667432106E-5</v>
      </c>
      <c r="O51" s="2">
        <f>($O$2/$AU$1*(sub!Q49-sub!$B49)^2)^1/2</f>
        <v>0.14967910908586979</v>
      </c>
      <c r="P51" s="2">
        <f>($P$2/$AU$1*(sub!R49-sub!$B49)^2)^1/2</f>
        <v>6.1021463719260066E-3</v>
      </c>
      <c r="Q51" s="2">
        <f>($Q$2/$AU$1*(sub!S49-sub!$B49)^2)^1/2</f>
        <v>8.74747517387513E-2</v>
      </c>
      <c r="R51" s="2">
        <f>($R$2/$AU$1*(sub!T49-sub!$B49)^2)^1/2</f>
        <v>3.3282113604625872E-2</v>
      </c>
      <c r="S51" s="2">
        <f>($S$2/$AU$1*(sub!U49-sub!$B49)^2)^1/2</f>
        <v>1.753094932842195E-2</v>
      </c>
      <c r="T51" s="2">
        <f>($T$2/$AU$1*(sub!V49-sub!$B49)^2)^1/2</f>
        <v>0.12190574380395792</v>
      </c>
      <c r="U51" s="2">
        <f>($U$2/$AU$1*(sub!W49-sub!$B49)^2)^1/2</f>
        <v>4.8936993839546515E-3</v>
      </c>
      <c r="V51" s="2">
        <f>($V$2/$AU$1*(sub!X49-sub!$B49)^2)^1/2</f>
        <v>0.24473917371796336</v>
      </c>
      <c r="W51" s="2">
        <f>($W$2/$AU$1*(sub!Y49-sub!$B49)^2)^1/2</f>
        <v>0.50329318179995708</v>
      </c>
      <c r="X51" s="2">
        <f>($X$2/$AU$1*(sub!Z49-sub!$B49)^2)^1/2</f>
        <v>9.4175698149460155E-2</v>
      </c>
      <c r="Y51" s="2">
        <f>($Y$2/$AU$1*(sub!AA49-sub!$B49)^2)^1/2</f>
        <v>1.0076521903601145E-2</v>
      </c>
      <c r="Z51" s="2">
        <f>($Z$2/$AU$1*(sub!AB49-sub!$B49)^2)^1/2</f>
        <v>1.2213059856578082E-3</v>
      </c>
      <c r="AA51" s="2">
        <f>($AA$2/$AU$1*(sub!AC49-sub!$B49)^2)^1/2</f>
        <v>1.4511787215453183E-2</v>
      </c>
      <c r="AB51" s="2">
        <f>($AB$2/$AU$1*(sub!AD49-sub!$B49)^2)^1/2</f>
        <v>7.2727189036968383E-4</v>
      </c>
      <c r="AC51" s="2">
        <f>($AC$2/$AU$1*(sub!AE49-sub!$B49)^2)^1/2</f>
        <v>0.91243909844005056</v>
      </c>
      <c r="AD51" s="2">
        <f>($AD$2/$AU$1*(sub!AF49-sub!$B49)^2)^1/2</f>
        <v>0.87179531729272863</v>
      </c>
      <c r="AE51" s="2">
        <f>($AE$2/$AU$1*(sub!AG49-sub!$B49)^2)^1/2</f>
        <v>1.2920177300280918E-2</v>
      </c>
      <c r="AF51" s="2">
        <f>($AF$2/$AU$1*(sub!AH49-sub!$B49)^2)^1/2</f>
        <v>1.3903164987592747</v>
      </c>
      <c r="AG51" s="2">
        <f>($AG$2/$AU$1*(sub!AI49-sub!$B49)^2)^1/2</f>
        <v>0.67681862534428183</v>
      </c>
      <c r="AH51" s="2">
        <f>($AH$2/$AU$1*(sub!AJ49-sub!$B49)^2)^1/2</f>
        <v>0.63201261490934879</v>
      </c>
      <c r="AI51" s="2">
        <f>($AI$2/$AU$1*(sub!AK49-sub!$B49)^2)^1/2</f>
        <v>6.9544436277271984E-2</v>
      </c>
      <c r="AJ51" s="2">
        <f>($AJ$2/$AU$1*(sub!AL49-sub!$B49)^2)^1/2</f>
        <v>3.8304215202185292E-2</v>
      </c>
      <c r="AK51" s="2">
        <f>($AK$2/$AU$1*(sub!AM49-sub!$B49)^2)^1/2</f>
        <v>1.4412877112321243E-3</v>
      </c>
      <c r="AL51" s="2">
        <f>($AL$2/$AU$1*(sub!AN49-sub!$B49)^2)^1/2</f>
        <v>9.7587069351877057E-3</v>
      </c>
      <c r="AM51" s="2">
        <f>($AM$2/$AU$1*(sub!AO49-sub!$B49)^2)^1/2</f>
        <v>4.8760855055492706E-2</v>
      </c>
      <c r="AN51" s="2">
        <f>($AN$2/$AU$1*(sub!AP49-sub!$B49)^2)^1/2</f>
        <v>7.5374256861317518E-2</v>
      </c>
      <c r="AO51" s="2">
        <f>($AO$2/$AU$1*(sub!AQ49-sub!$B49)^2)^1/2</f>
        <v>4.4263590497364023E-2</v>
      </c>
      <c r="AP51" s="2">
        <f>($AP$2/$AU$1*(sub!AR49-sub!$B49)^2)^1/2</f>
        <v>1.537515892241601E-5</v>
      </c>
      <c r="AQ51" s="2">
        <f>($AQ$2/$AU$1*(sub!AS49-sub!$B49)^2)^1/2</f>
        <v>1.3817475414786376E-2</v>
      </c>
      <c r="AR51" s="2">
        <f>($AR$2/$AU$1*(sub!AT49-sub!$B49)^2)^1/2</f>
        <v>4.6943313311822998E-2</v>
      </c>
      <c r="AS51" s="2">
        <f>($AS$2/$AU$1*(sub!AU49-sub!$B49)^2)^1/2</f>
        <v>4.4381345485301156E-2</v>
      </c>
      <c r="AT51" s="2">
        <f>($AT$2/$AU$1*(sub!AV49-sub!$B49)^2)^1/2</f>
        <v>1.9132204408201986E-2</v>
      </c>
      <c r="AU51" s="2"/>
      <c r="AV51" s="26">
        <f t="shared" si="1"/>
        <v>0.14920173756945954</v>
      </c>
      <c r="AW51">
        <f t="shared" si="2"/>
        <v>-0.82622611913926058</v>
      </c>
    </row>
    <row r="52" spans="1:49" x14ac:dyDescent="0.2">
      <c r="A52" s="1">
        <v>41305</v>
      </c>
      <c r="B52" s="2">
        <f>($B$2/$AU$1*(sub!D50-sub!$B50)^2)^1/2</f>
        <v>6.0471010639709812E-2</v>
      </c>
      <c r="C52" s="2">
        <f>($C$2/$AU$1*(sub!E50-sub!$B50)^2)^1/2</f>
        <v>0.11579420793289254</v>
      </c>
      <c r="D52" s="2">
        <f>($D$2/$AU$1*(sub!F50-sub!$B50)^2)^1/2</f>
        <v>6.6028156732066022E-3</v>
      </c>
      <c r="E52" s="2">
        <f>($E$2/$AU$1*(sub!G50-sub!$B50)^2)^1/2</f>
        <v>0.19875727128462925</v>
      </c>
      <c r="F52" s="2">
        <f>($F$2/$AU$1*(sub!H50-sub!$B50)^2)^1/2</f>
        <v>4.8042223739617551E-3</v>
      </c>
      <c r="G52" s="2">
        <f>($G$2/$AU$1*(sub!I50-sub!$B50)^2)^1/2</f>
        <v>7.638981197973424E-2</v>
      </c>
      <c r="H52" s="2">
        <f>($H$2/$AU$1*(sub!J50-sub!$B50)^2)^1/2</f>
        <v>0.42723565672650526</v>
      </c>
      <c r="I52" s="2">
        <f>($I$2/$AU$1*(sub!K50-sub!$B50)^2)^1/2</f>
        <v>1.3429883199546594E-3</v>
      </c>
      <c r="J52" s="2">
        <f>($J$2/$AU$1*(sub!L50-sub!$B50)^2)^1/2</f>
        <v>7.5038062247300849E-2</v>
      </c>
      <c r="K52" s="2">
        <f>($K$2/$AU$1*(sub!M50-sub!$B50)^2)^1/2</f>
        <v>1.0564324845071967E-3</v>
      </c>
      <c r="L52" s="2">
        <f>($L$2/$AU$1*(sub!N50-sub!$B50)^2)^1/2</f>
        <v>2.7941634271006839E-3</v>
      </c>
      <c r="M52" s="2">
        <f>($M$2/$AU$1*(sub!O50-sub!$B50)^2)^1/2</f>
        <v>6.2042885200946217E-2</v>
      </c>
      <c r="N52" s="2">
        <f>($N$2/$AU$1*(sub!P50-sub!$B50)^2)^1/2</f>
        <v>2.588354043252865E-3</v>
      </c>
      <c r="O52" s="2">
        <f>($O$2/$AU$1*(sub!Q50-sub!$B50)^2)^1/2</f>
        <v>0.19607879117069896</v>
      </c>
      <c r="P52" s="2">
        <f>($P$2/$AU$1*(sub!R50-sub!$B50)^2)^1/2</f>
        <v>3.4268500077708382E-4</v>
      </c>
      <c r="Q52" s="2">
        <f>($Q$2/$AU$1*(sub!S50-sub!$B50)^2)^1/2</f>
        <v>6.1451671216000425E-2</v>
      </c>
      <c r="R52" s="2">
        <f>($R$2/$AU$1*(sub!T50-sub!$B50)^2)^1/2</f>
        <v>2.351131203283047E-2</v>
      </c>
      <c r="S52" s="2">
        <f>($S$2/$AU$1*(sub!U50-sub!$B50)^2)^1/2</f>
        <v>5.1463099758636286E-3</v>
      </c>
      <c r="T52" s="2">
        <f>($T$2/$AU$1*(sub!V50-sub!$B50)^2)^1/2</f>
        <v>6.3605533938815351E-2</v>
      </c>
      <c r="U52" s="2">
        <f>($U$2/$AU$1*(sub!W50-sub!$B50)^2)^1/2</f>
        <v>2.3997854805147625E-2</v>
      </c>
      <c r="V52" s="2">
        <f>($V$2/$AU$1*(sub!X50-sub!$B50)^2)^1/2</f>
        <v>0.30415894307417229</v>
      </c>
      <c r="W52" s="2">
        <f>($W$2/$AU$1*(sub!Y50-sub!$B50)^2)^1/2</f>
        <v>0.59012244237995681</v>
      </c>
      <c r="X52" s="2">
        <f>($X$2/$AU$1*(sub!Z50-sub!$B50)^2)^1/2</f>
        <v>9.4681129603867833E-2</v>
      </c>
      <c r="Y52" s="2">
        <f>($Y$2/$AU$1*(sub!AA50-sub!$B50)^2)^1/2</f>
        <v>8.0249004520144586E-3</v>
      </c>
      <c r="Z52" s="2">
        <f>($Z$2/$AU$1*(sub!AB50-sub!$B50)^2)^1/2</f>
        <v>1.8588601432281878E-5</v>
      </c>
      <c r="AA52" s="2">
        <f>($AA$2/$AU$1*(sub!AC50-sub!$B50)^2)^1/2</f>
        <v>1.1086418719577662E-2</v>
      </c>
      <c r="AB52" s="2">
        <f>($AB$2/$AU$1*(sub!AD50-sub!$B50)^2)^1/2</f>
        <v>2.9367644025056075E-3</v>
      </c>
      <c r="AC52" s="2">
        <f>($AC$2/$AU$1*(sub!AE50-sub!$B50)^2)^1/2</f>
        <v>0.89407615953114272</v>
      </c>
      <c r="AD52" s="2">
        <f>($AD$2/$AU$1*(sub!AF50-sub!$B50)^2)^1/2</f>
        <v>0.83902963588195978</v>
      </c>
      <c r="AE52" s="2">
        <f>($AE$2/$AU$1*(sub!AG50-sub!$B50)^2)^1/2</f>
        <v>1.6116666130022151E-2</v>
      </c>
      <c r="AF52" s="2">
        <f>($AF$2/$AU$1*(sub!AH50-sub!$B50)^2)^1/2</f>
        <v>1.727264438110282</v>
      </c>
      <c r="AG52" s="2">
        <f>($AG$2/$AU$1*(sub!AI50-sub!$B50)^2)^1/2</f>
        <v>0.67535246937900939</v>
      </c>
      <c r="AH52" s="2">
        <f>($AH$2/$AU$1*(sub!AJ50-sub!$B50)^2)^1/2</f>
        <v>0.53761873339214605</v>
      </c>
      <c r="AI52" s="2">
        <f>($AI$2/$AU$1*(sub!AK50-sub!$B50)^2)^1/2</f>
        <v>7.1271807224684708E-2</v>
      </c>
      <c r="AJ52" s="2">
        <f>($AJ$2/$AU$1*(sub!AL50-sub!$B50)^2)^1/2</f>
        <v>3.8864115597688979E-2</v>
      </c>
      <c r="AK52" s="2">
        <f>($AK$2/$AU$1*(sub!AM50-sub!$B50)^2)^1/2</f>
        <v>7.9471932106883223E-6</v>
      </c>
      <c r="AL52" s="2">
        <f>($AL$2/$AU$1*(sub!AN50-sub!$B50)^2)^1/2</f>
        <v>8.4047727102176013E-3</v>
      </c>
      <c r="AM52" s="2">
        <f>($AM$2/$AU$1*(sub!AO50-sub!$B50)^2)^1/2</f>
        <v>6.5167325671840068E-2</v>
      </c>
      <c r="AN52" s="2">
        <f>($AN$2/$AU$1*(sub!AP50-sub!$B50)^2)^1/2</f>
        <v>9.2151433318340012E-2</v>
      </c>
      <c r="AO52" s="2">
        <f>($AO$2/$AU$1*(sub!AQ50-sub!$B50)^2)^1/2</f>
        <v>9.0621896799334203E-2</v>
      </c>
      <c r="AP52" s="2">
        <f>($AP$2/$AU$1*(sub!AR50-sub!$B50)^2)^1/2</f>
        <v>6.2214504068600927E-2</v>
      </c>
      <c r="AQ52" s="2">
        <f>($AQ$2/$AU$1*(sub!AS50-sub!$B50)^2)^1/2</f>
        <v>5.9173958508553339E-3</v>
      </c>
      <c r="AR52" s="2">
        <f>($AR$2/$AU$1*(sub!AT50-sub!$B50)^2)^1/2</f>
        <v>8.476588249554249E-3</v>
      </c>
      <c r="AS52" s="2">
        <f>($AS$2/$AU$1*(sub!AU50-sub!$B50)^2)^1/2</f>
        <v>4.5367891901523013E-3</v>
      </c>
      <c r="AT52" s="2">
        <f>($AT$2/$AU$1*(sub!AV50-sub!$B50)^2)^1/2</f>
        <v>0.13770227721236114</v>
      </c>
      <c r="AU52" s="2"/>
      <c r="AV52" s="26">
        <f t="shared" si="1"/>
        <v>0.17099724851597259</v>
      </c>
      <c r="AW52">
        <f t="shared" si="2"/>
        <v>-0.76701087770108589</v>
      </c>
    </row>
    <row r="53" spans="1:49" x14ac:dyDescent="0.2">
      <c r="A53" s="1">
        <v>41333</v>
      </c>
      <c r="B53" s="2">
        <f>($B$2/$AU$1*(sub!D51-sub!$B51)^2)^1/2</f>
        <v>7.9826122966395775E-3</v>
      </c>
      <c r="C53" s="2">
        <f>($C$2/$AU$1*(sub!E51-sub!$B51)^2)^1/2</f>
        <v>0.14768214270098021</v>
      </c>
      <c r="D53" s="2">
        <f>($D$2/$AU$1*(sub!F51-sub!$B51)^2)^1/2</f>
        <v>1.1121084688168843E-3</v>
      </c>
      <c r="E53" s="2">
        <f>($E$2/$AU$1*(sub!G51-sub!$B51)^2)^1/2</f>
        <v>8.2155864219567748E-2</v>
      </c>
      <c r="F53" s="2">
        <f>($F$2/$AU$1*(sub!H51-sub!$B51)^2)^1/2</f>
        <v>4.1432844615778919E-3</v>
      </c>
      <c r="G53" s="2">
        <f>($G$2/$AU$1*(sub!I51-sub!$B51)^2)^1/2</f>
        <v>2.5941891068522837E-3</v>
      </c>
      <c r="H53" s="2">
        <f>($H$2/$AU$1*(sub!J51-sub!$B51)^2)^1/2</f>
        <v>0.51485154688616974</v>
      </c>
      <c r="I53" s="2">
        <f>($I$2/$AU$1*(sub!K51-sub!$B51)^2)^1/2</f>
        <v>1.8292726223922608E-2</v>
      </c>
      <c r="J53" s="2">
        <f>($J$2/$AU$1*(sub!L51-sub!$B51)^2)^1/2</f>
        <v>2.5200126761910361E-2</v>
      </c>
      <c r="K53" s="2">
        <f>($K$2/$AU$1*(sub!M51-sub!$B51)^2)^1/2</f>
        <v>2.1138822495804775E-3</v>
      </c>
      <c r="L53" s="2">
        <f>($L$2/$AU$1*(sub!N51-sub!$B51)^2)^1/2</f>
        <v>1.766634631692017E-2</v>
      </c>
      <c r="M53" s="2">
        <f>($M$2/$AU$1*(sub!O51-sub!$B51)^2)^1/2</f>
        <v>2.5951148360503919E-2</v>
      </c>
      <c r="N53" s="2">
        <f>($N$2/$AU$1*(sub!P51-sub!$B51)^2)^1/2</f>
        <v>2.6768879237162953E-5</v>
      </c>
      <c r="O53" s="2">
        <f>($O$2/$AU$1*(sub!Q51-sub!$B51)^2)^1/2</f>
        <v>0.31201159582294852</v>
      </c>
      <c r="P53" s="2">
        <f>($P$2/$AU$1*(sub!R51-sub!$B51)^2)^1/2</f>
        <v>1.9244725533223142E-3</v>
      </c>
      <c r="Q53" s="2">
        <f>($Q$2/$AU$1*(sub!S51-sub!$B51)^2)^1/2</f>
        <v>8.6895834920219434E-2</v>
      </c>
      <c r="R53" s="2">
        <f>($R$2/$AU$1*(sub!T51-sub!$B51)^2)^1/2</f>
        <v>4.9675487778335234E-2</v>
      </c>
      <c r="S53" s="2">
        <f>($S$2/$AU$1*(sub!U51-sub!$B51)^2)^1/2</f>
        <v>2.2704905887922996E-2</v>
      </c>
      <c r="T53" s="2">
        <f>($T$2/$AU$1*(sub!V51-sub!$B51)^2)^1/2</f>
        <v>0.14315449399496363</v>
      </c>
      <c r="U53" s="2">
        <f>($U$2/$AU$1*(sub!W51-sub!$B51)^2)^1/2</f>
        <v>8.9725758650854859E-4</v>
      </c>
      <c r="V53" s="2">
        <f>($V$2/$AU$1*(sub!X51-sub!$B51)^2)^1/2</f>
        <v>0.22810241540971404</v>
      </c>
      <c r="W53" s="2">
        <f>($W$2/$AU$1*(sub!Y51-sub!$B51)^2)^1/2</f>
        <v>0.41244161548578895</v>
      </c>
      <c r="X53" s="2">
        <f>($X$2/$AU$1*(sub!Z51-sub!$B51)^2)^1/2</f>
        <v>0.11247790747734618</v>
      </c>
      <c r="Y53" s="2">
        <f>($Y$2/$AU$1*(sub!AA51-sub!$B51)^2)^1/2</f>
        <v>1.5346156459793526E-2</v>
      </c>
      <c r="Z53" s="2">
        <f>($Z$2/$AU$1*(sub!AB51-sub!$B51)^2)^1/2</f>
        <v>1.1638588953582609E-4</v>
      </c>
      <c r="AA53" s="2">
        <f>($AA$2/$AU$1*(sub!AC51-sub!$B51)^2)^1/2</f>
        <v>2.7589768109744686E-2</v>
      </c>
      <c r="AB53" s="2">
        <f>($AB$2/$AU$1*(sub!AD51-sub!$B51)^2)^1/2</f>
        <v>4.3649819555294998E-4</v>
      </c>
      <c r="AC53" s="2">
        <f>($AC$2/$AU$1*(sub!AE51-sub!$B51)^2)^1/2</f>
        <v>1.1329123840711917</v>
      </c>
      <c r="AD53" s="2">
        <f>($AD$2/$AU$1*(sub!AF51-sub!$B51)^2)^1/2</f>
        <v>0.75449129083422195</v>
      </c>
      <c r="AE53" s="2">
        <f>($AE$2/$AU$1*(sub!AG51-sub!$B51)^2)^1/2</f>
        <v>2.0033636262153286E-2</v>
      </c>
      <c r="AF53" s="2">
        <f>($AF$2/$AU$1*(sub!AH51-sub!$B51)^2)^1/2</f>
        <v>1.4721843405672601</v>
      </c>
      <c r="AG53" s="2">
        <f>($AG$2/$AU$1*(sub!AI51-sub!$B51)^2)^1/2</f>
        <v>0.99271005875572738</v>
      </c>
      <c r="AH53" s="2">
        <f>($AH$2/$AU$1*(sub!AJ51-sub!$B51)^2)^1/2</f>
        <v>0.63628586566597523</v>
      </c>
      <c r="AI53" s="2">
        <f>($AI$2/$AU$1*(sub!AK51-sub!$B51)^2)^1/2</f>
        <v>9.898333529440255E-2</v>
      </c>
      <c r="AJ53" s="2">
        <f>($AJ$2/$AU$1*(sub!AL51-sub!$B51)^2)^1/2</f>
        <v>1.7759319580993957E-2</v>
      </c>
      <c r="AK53" s="2">
        <f>($AK$2/$AU$1*(sub!AM51-sub!$B51)^2)^1/2</f>
        <v>6.6668973815848772E-4</v>
      </c>
      <c r="AL53" s="2">
        <f>($AL$2/$AU$1*(sub!AN51-sub!$B51)^2)^1/2</f>
        <v>1.0186415286336094E-2</v>
      </c>
      <c r="AM53" s="2">
        <f>($AM$2/$AU$1*(sub!AO51-sub!$B51)^2)^1/2</f>
        <v>4.4283641434413892E-2</v>
      </c>
      <c r="AN53" s="2">
        <f>($AN$2/$AU$1*(sub!AP51-sub!$B51)^2)^1/2</f>
        <v>7.0649990597443355E-2</v>
      </c>
      <c r="AO53" s="2">
        <f>($AO$2/$AU$1*(sub!AQ51-sub!$B51)^2)^1/2</f>
        <v>3.407048884102027E-2</v>
      </c>
      <c r="AP53" s="2">
        <f>($AP$2/$AU$1*(sub!AR51-sub!$B51)^2)^1/2</f>
        <v>2.1408722449184573E-2</v>
      </c>
      <c r="AQ53" s="2">
        <f>($AQ$2/$AU$1*(sub!AS51-sub!$B51)^2)^1/2</f>
        <v>3.6870906928387341E-2</v>
      </c>
      <c r="AR53" s="2">
        <f>($AR$2/$AU$1*(sub!AT51-sub!$B51)^2)^1/2</f>
        <v>2.0252128026854898E-2</v>
      </c>
      <c r="AS53" s="2">
        <f>($AS$2/$AU$1*(sub!AU51-sub!$B51)^2)^1/2</f>
        <v>0.27213914389613175</v>
      </c>
      <c r="AT53" s="2">
        <f>($AT$2/$AU$1*(sub!AV51-sub!$B51)^2)^1/2</f>
        <v>0.10091827913476208</v>
      </c>
      <c r="AU53" s="2"/>
      <c r="AV53" s="26">
        <f t="shared" si="1"/>
        <v>0.17778564844153319</v>
      </c>
      <c r="AW53">
        <f t="shared" si="2"/>
        <v>-0.75010329991366942</v>
      </c>
    </row>
    <row r="54" spans="1:49" x14ac:dyDescent="0.2">
      <c r="A54" s="1">
        <v>41364</v>
      </c>
      <c r="B54" s="2">
        <f>($B$2/$AU$1*(sub!D52-sub!$B52)^2)^1/2</f>
        <v>2.8614027001431144E-2</v>
      </c>
      <c r="C54" s="2">
        <f>($C$2/$AU$1*(sub!E52-sub!$B52)^2)^1/2</f>
        <v>4.0717894196411003E-2</v>
      </c>
      <c r="D54" s="2">
        <f>($D$2/$AU$1*(sub!F52-sub!$B52)^2)^1/2</f>
        <v>1.3030405619619003E-3</v>
      </c>
      <c r="E54" s="2">
        <f>($E$2/$AU$1*(sub!G52-sub!$B52)^2)^1/2</f>
        <v>2.267375926747181E-2</v>
      </c>
      <c r="F54" s="2">
        <f>($F$2/$AU$1*(sub!H52-sub!$B52)^2)^1/2</f>
        <v>5.106576576849842E-3</v>
      </c>
      <c r="G54" s="2">
        <f>($G$2/$AU$1*(sub!I52-sub!$B52)^2)^1/2</f>
        <v>6.8184288878195626E-5</v>
      </c>
      <c r="H54" s="2">
        <f>($H$2/$AU$1*(sub!J52-sub!$B52)^2)^1/2</f>
        <v>0.23659221335930031</v>
      </c>
      <c r="I54" s="2">
        <f>($I$2/$AU$1*(sub!K52-sub!$B52)^2)^1/2</f>
        <v>2.9097313644792672E-4</v>
      </c>
      <c r="J54" s="2">
        <f>($J$2/$AU$1*(sub!L52-sub!$B52)^2)^1/2</f>
        <v>4.6419309867658378E-5</v>
      </c>
      <c r="K54" s="2">
        <f>($K$2/$AU$1*(sub!M52-sub!$B52)^2)^1/2</f>
        <v>3.4789236162502186E-2</v>
      </c>
      <c r="L54" s="2">
        <f>($L$2/$AU$1*(sub!N52-sub!$B52)^2)^1/2</f>
        <v>2.410352019348027E-2</v>
      </c>
      <c r="M54" s="2">
        <f>($M$2/$AU$1*(sub!O52-sub!$B52)^2)^1/2</f>
        <v>1.3676361653476468E-3</v>
      </c>
      <c r="N54" s="2">
        <f>($N$2/$AU$1*(sub!P52-sub!$B52)^2)^1/2</f>
        <v>4.9339117428773135E-3</v>
      </c>
      <c r="O54" s="2">
        <f>($O$2/$AU$1*(sub!Q52-sub!$B52)^2)^1/2</f>
        <v>5.7570655586393295E-4</v>
      </c>
      <c r="P54" s="2">
        <f>($P$2/$AU$1*(sub!R52-sub!$B52)^2)^1/2</f>
        <v>1.7927390771425515E-2</v>
      </c>
      <c r="Q54" s="2">
        <f>($Q$2/$AU$1*(sub!S52-sub!$B52)^2)^1/2</f>
        <v>0.10742311854278351</v>
      </c>
      <c r="R54" s="2">
        <f>($R$2/$AU$1*(sub!T52-sub!$B52)^2)^1/2</f>
        <v>5.3783611399513154E-2</v>
      </c>
      <c r="S54" s="2">
        <f>($S$2/$AU$1*(sub!U52-sub!$B52)^2)^1/2</f>
        <v>4.0806770718719292E-2</v>
      </c>
      <c r="T54" s="2">
        <f>($T$2/$AU$1*(sub!V52-sub!$B52)^2)^1/2</f>
        <v>0.20772198362264563</v>
      </c>
      <c r="U54" s="2">
        <f>($U$2/$AU$1*(sub!W52-sub!$B52)^2)^1/2</f>
        <v>8.4405622728717252E-4</v>
      </c>
      <c r="V54" s="2">
        <f>($V$2/$AU$1*(sub!X52-sub!$B52)^2)^1/2</f>
        <v>0.21240283185364511</v>
      </c>
      <c r="W54" s="2">
        <f>($W$2/$AU$1*(sub!Y52-sub!$B52)^2)^1/2</f>
        <v>0.39050961782006838</v>
      </c>
      <c r="X54" s="2">
        <f>($X$2/$AU$1*(sub!Z52-sub!$B52)^2)^1/2</f>
        <v>0.10780742564453832</v>
      </c>
      <c r="Y54" s="2">
        <f>($Y$2/$AU$1*(sub!AA52-sub!$B52)^2)^1/2</f>
        <v>3.00224320747778E-2</v>
      </c>
      <c r="Z54" s="2">
        <f>($Z$2/$AU$1*(sub!AB52-sub!$B52)^2)^1/2</f>
        <v>2.1132864360215425E-3</v>
      </c>
      <c r="AA54" s="2">
        <f>($AA$2/$AU$1*(sub!AC52-sub!$B52)^2)^1/2</f>
        <v>4.4115745668618672E-2</v>
      </c>
      <c r="AB54" s="2">
        <f>($AB$2/$AU$1*(sub!AD52-sub!$B52)^2)^1/2</f>
        <v>1.6573356714937116E-4</v>
      </c>
      <c r="AC54" s="2">
        <f>($AC$2/$AU$1*(sub!AE52-sub!$B52)^2)^1/2</f>
        <v>1.0520804050484545</v>
      </c>
      <c r="AD54" s="2">
        <f>($AD$2/$AU$1*(sub!AF52-sub!$B52)^2)^1/2</f>
        <v>2.1157421281060556</v>
      </c>
      <c r="AE54" s="2">
        <f>($AE$2/$AU$1*(sub!AG52-sub!$B52)^2)^1/2</f>
        <v>8.9550754232622185E-3</v>
      </c>
      <c r="AF54" s="2">
        <f>($AF$2/$AU$1*(sub!AH52-sub!$B52)^2)^1/2</f>
        <v>1.103994799196176</v>
      </c>
      <c r="AG54" s="2">
        <f>($AG$2/$AU$1*(sub!AI52-sub!$B52)^2)^1/2</f>
        <v>1.1648986263923566</v>
      </c>
      <c r="AH54" s="2">
        <f>($AH$2/$AU$1*(sub!AJ52-sub!$B52)^2)^1/2</f>
        <v>0.41142342211413863</v>
      </c>
      <c r="AI54" s="2">
        <f>($AI$2/$AU$1*(sub!AK52-sub!$B52)^2)^1/2</f>
        <v>5.9536369089221046E-2</v>
      </c>
      <c r="AJ54" s="2">
        <f>($AJ$2/$AU$1*(sub!AL52-sub!$B52)^2)^1/2</f>
        <v>2.0993316639861523E-2</v>
      </c>
      <c r="AK54" s="2">
        <f>($AK$2/$AU$1*(sub!AM52-sub!$B52)^2)^1/2</f>
        <v>3.1262553300496322E-3</v>
      </c>
      <c r="AL54" s="2">
        <f>($AL$2/$AU$1*(sub!AN52-sub!$B52)^2)^1/2</f>
        <v>1.0613451997623022E-2</v>
      </c>
      <c r="AM54" s="2">
        <f>($AM$2/$AU$1*(sub!AO52-sub!$B52)^2)^1/2</f>
        <v>6.7830004058693993E-2</v>
      </c>
      <c r="AN54" s="2">
        <f>($AN$2/$AU$1*(sub!AP52-sub!$B52)^2)^1/2</f>
        <v>4.495101365651144E-2</v>
      </c>
      <c r="AO54" s="2">
        <f>($AO$2/$AU$1*(sub!AQ52-sub!$B52)^2)^1/2</f>
        <v>1.4700239372605773E-2</v>
      </c>
      <c r="AP54" s="2">
        <f>($AP$2/$AU$1*(sub!AR52-sub!$B52)^2)^1/2</f>
        <v>2.1102998690430189E-3</v>
      </c>
      <c r="AQ54" s="2">
        <f>($AQ$2/$AU$1*(sub!AS52-sub!$B52)^2)^1/2</f>
        <v>3.1854285422719772E-2</v>
      </c>
      <c r="AR54" s="2">
        <f>($AR$2/$AU$1*(sub!AT52-sub!$B52)^2)^1/2</f>
        <v>2.3618285030202232E-2</v>
      </c>
      <c r="AS54" s="2">
        <f>($AS$2/$AU$1*(sub!AU52-sub!$B52)^2)^1/2</f>
        <v>0.29514675247908834</v>
      </c>
      <c r="AT54" s="2">
        <f>($AT$2/$AU$1*(sub!AV52-sub!$B52)^2)^1/2</f>
        <v>1.4599481734351852E-3</v>
      </c>
      <c r="AU54" s="2"/>
      <c r="AV54" s="26">
        <f t="shared" si="1"/>
        <v>0.17888581733923073</v>
      </c>
      <c r="AW54">
        <f t="shared" si="2"/>
        <v>-0.74742409037435542</v>
      </c>
    </row>
    <row r="55" spans="1:49" x14ac:dyDescent="0.2">
      <c r="A55" s="1">
        <v>41394</v>
      </c>
      <c r="B55" s="2">
        <f>($B$2/$AU$1*(sub!D53-sub!$B53)^2)^1/2</f>
        <v>6.288179759921694E-4</v>
      </c>
      <c r="C55" s="2">
        <f>($C$2/$AU$1*(sub!E53-sub!$B53)^2)^1/2</f>
        <v>3.7508228931998816E-2</v>
      </c>
      <c r="D55" s="2">
        <f>($D$2/$AU$1*(sub!F53-sub!$B53)^2)^1/2</f>
        <v>5.4663141886751923E-4</v>
      </c>
      <c r="E55" s="2">
        <f>($E$2/$AU$1*(sub!G53-sub!$B53)^2)^1/2</f>
        <v>7.2031717208761109E-3</v>
      </c>
      <c r="F55" s="2">
        <f>($F$2/$AU$1*(sub!H53-sub!$B53)^2)^1/2</f>
        <v>1.1940016119783448E-2</v>
      </c>
      <c r="G55" s="2">
        <f>($G$2/$AU$1*(sub!I53-sub!$B53)^2)^1/2</f>
        <v>3.2297565581679295E-2</v>
      </c>
      <c r="H55" s="2">
        <f>($H$2/$AU$1*(sub!J53-sub!$B53)^2)^1/2</f>
        <v>0.44445087048068571</v>
      </c>
      <c r="I55" s="2">
        <f>($I$2/$AU$1*(sub!K53-sub!$B53)^2)^1/2</f>
        <v>2.8703722341503965E-2</v>
      </c>
      <c r="J55" s="2">
        <f>($J$2/$AU$1*(sub!L53-sub!$B53)^2)^1/2</f>
        <v>7.0652426359601127E-4</v>
      </c>
      <c r="K55" s="2">
        <f>($K$2/$AU$1*(sub!M53-sub!$B53)^2)^1/2</f>
        <v>2.0007376929478994E-2</v>
      </c>
      <c r="L55" s="2">
        <f>($L$2/$AU$1*(sub!N53-sub!$B53)^2)^1/2</f>
        <v>9.6474928990273948E-3</v>
      </c>
      <c r="M55" s="2">
        <f>($M$2/$AU$1*(sub!O53-sub!$B53)^2)^1/2</f>
        <v>1.7877540840503643E-2</v>
      </c>
      <c r="N55" s="2">
        <f>($N$2/$AU$1*(sub!P53-sub!$B53)^2)^1/2</f>
        <v>4.0613793178313859E-4</v>
      </c>
      <c r="O55" s="2">
        <f>($O$2/$AU$1*(sub!Q53-sub!$B53)^2)^1/2</f>
        <v>8.6732178165684869E-3</v>
      </c>
      <c r="P55" s="2">
        <f>($P$2/$AU$1*(sub!R53-sub!$B53)^2)^1/2</f>
        <v>4.2043840798789986E-3</v>
      </c>
      <c r="Q55" s="2">
        <f>($Q$2/$AU$1*(sub!S53-sub!$B53)^2)^1/2</f>
        <v>0.10606782709261152</v>
      </c>
      <c r="R55" s="2">
        <f>($R$2/$AU$1*(sub!T53-sub!$B53)^2)^1/2</f>
        <v>5.7978724225779155E-2</v>
      </c>
      <c r="S55" s="2">
        <f>($S$2/$AU$1*(sub!U53-sub!$B53)^2)^1/2</f>
        <v>3.9501768697246552E-2</v>
      </c>
      <c r="T55" s="2">
        <f>($T$2/$AU$1*(sub!V53-sub!$B53)^2)^1/2</f>
        <v>0.20300563574324032</v>
      </c>
      <c r="U55" s="2">
        <f>($U$2/$AU$1*(sub!W53-sub!$B53)^2)^1/2</f>
        <v>2.5578781888831548E-6</v>
      </c>
      <c r="V55" s="2">
        <f>($V$2/$AU$1*(sub!X53-sub!$B53)^2)^1/2</f>
        <v>0.21522207453652101</v>
      </c>
      <c r="W55" s="2">
        <f>($W$2/$AU$1*(sub!Y53-sub!$B53)^2)^1/2</f>
        <v>0.33507687998100538</v>
      </c>
      <c r="X55" s="2">
        <f>($X$2/$AU$1*(sub!Z53-sub!$B53)^2)^1/2</f>
        <v>0.10707649780662233</v>
      </c>
      <c r="Y55" s="2">
        <f>($Y$2/$AU$1*(sub!AA53-sub!$B53)^2)^1/2</f>
        <v>2.6063100137174493E-2</v>
      </c>
      <c r="Z55" s="2">
        <f>($Z$2/$AU$1*(sub!AB53-sub!$B53)^2)^1/2</f>
        <v>6.7802758731330182E-4</v>
      </c>
      <c r="AA55" s="2">
        <f>($AA$2/$AU$1*(sub!AC53-sub!$B53)^2)^1/2</f>
        <v>1.946453356709802E-2</v>
      </c>
      <c r="AB55" s="2">
        <f>($AB$2/$AU$1*(sub!AD53-sub!$B53)^2)^1/2</f>
        <v>7.326110862804011E-4</v>
      </c>
      <c r="AC55" s="2">
        <f>($AC$2/$AU$1*(sub!AE53-sub!$B53)^2)^1/2</f>
        <v>0.92726090161716779</v>
      </c>
      <c r="AD55" s="2">
        <f>($AD$2/$AU$1*(sub!AF53-sub!$B53)^2)^1/2</f>
        <v>0.37657956250113167</v>
      </c>
      <c r="AE55" s="2">
        <f>($AE$2/$AU$1*(sub!AG53-sub!$B53)^2)^1/2</f>
        <v>2.558839291314324E-3</v>
      </c>
      <c r="AF55" s="2">
        <f>($AF$2/$AU$1*(sub!AH53-sub!$B53)^2)^1/2</f>
        <v>0.99609739094650318</v>
      </c>
      <c r="AG55" s="2">
        <f>($AG$2/$AU$1*(sub!AI53-sub!$B53)^2)^1/2</f>
        <v>1.2038612137348053</v>
      </c>
      <c r="AH55" s="2">
        <f>($AH$2/$AU$1*(sub!AJ53-sub!$B53)^2)^1/2</f>
        <v>0.42832644745794396</v>
      </c>
      <c r="AI55" s="2">
        <f>($AI$2/$AU$1*(sub!AK53-sub!$B53)^2)^1/2</f>
        <v>7.3473124957647143E-2</v>
      </c>
      <c r="AJ55" s="2">
        <f>($AJ$2/$AU$1*(sub!AL53-sub!$B53)^2)^1/2</f>
        <v>1.4234676820226926E-2</v>
      </c>
      <c r="AK55" s="2">
        <f>($AK$2/$AU$1*(sub!AM53-sub!$B53)^2)^1/2</f>
        <v>9.8680615701803178E-5</v>
      </c>
      <c r="AL55" s="2">
        <f>($AL$2/$AU$1*(sub!AN53-sub!$B53)^2)^1/2</f>
        <v>1.0534979423868355E-2</v>
      </c>
      <c r="AM55" s="2">
        <f>($AM$2/$AU$1*(sub!AO53-sub!$B53)^2)^1/2</f>
        <v>6.8796898106334617E-2</v>
      </c>
      <c r="AN55" s="2">
        <f>($AN$2/$AU$1*(sub!AP53-sub!$B53)^2)^1/2</f>
        <v>4.5613964263029348E-2</v>
      </c>
      <c r="AO55" s="2">
        <f>($AO$2/$AU$1*(sub!AQ53-sub!$B53)^2)^1/2</f>
        <v>2.6924690224350511E-3</v>
      </c>
      <c r="AP55" s="2">
        <f>($AP$2/$AU$1*(sub!AR53-sub!$B53)^2)^1/2</f>
        <v>1.9461100796529125E-3</v>
      </c>
      <c r="AQ55" s="2">
        <f>($AQ$2/$AU$1*(sub!AS53-sub!$B53)^2)^1/2</f>
        <v>1.3667154347501299E-2</v>
      </c>
      <c r="AR55" s="2">
        <f>($AR$2/$AU$1*(sub!AT53-sub!$B53)^2)^1/2</f>
        <v>1.5364940236189121E-2</v>
      </c>
      <c r="AS55" s="2">
        <f>($AS$2/$AU$1*(sub!AU53-sub!$B53)^2)^1/2</f>
        <v>0.29573135738274631</v>
      </c>
      <c r="AT55" s="2">
        <f>($AT$2/$AU$1*(sub!AV53-sub!$B53)^2)^1/2</f>
        <v>3.0864197530867531E-3</v>
      </c>
      <c r="AU55" s="2"/>
      <c r="AV55" s="26">
        <f t="shared" si="1"/>
        <v>0.13812437929396867</v>
      </c>
      <c r="AW55">
        <f t="shared" si="2"/>
        <v>-0.85972966060744749</v>
      </c>
    </row>
    <row r="56" spans="1:49" x14ac:dyDescent="0.2">
      <c r="A56" s="1">
        <v>41425</v>
      </c>
      <c r="B56" s="2">
        <f>($B$2/$AU$1*(sub!D54-sub!$B54)^2)^1/2</f>
        <v>2.2955673342029133E-3</v>
      </c>
      <c r="C56" s="2">
        <f>($C$2/$AU$1*(sub!E54-sub!$B54)^2)^1/2</f>
        <v>3.4690935006068875E-3</v>
      </c>
      <c r="D56" s="2">
        <f>($D$2/$AU$1*(sub!F54-sub!$B54)^2)^1/2</f>
        <v>5.2332074390126181E-3</v>
      </c>
      <c r="E56" s="2">
        <f>($E$2/$AU$1*(sub!G54-sub!$B54)^2)^1/2</f>
        <v>9.6661540192180626E-3</v>
      </c>
      <c r="F56" s="2">
        <f>($F$2/$AU$1*(sub!H54-sub!$B54)^2)^1/2</f>
        <v>1.7879376115045043E-4</v>
      </c>
      <c r="G56" s="2">
        <f>($G$2/$AU$1*(sub!I54-sub!$B54)^2)^1/2</f>
        <v>4.154946451073966E-2</v>
      </c>
      <c r="H56" s="2">
        <f>($H$2/$AU$1*(sub!J54-sub!$B54)^2)^1/2</f>
        <v>0.45004194051263613</v>
      </c>
      <c r="I56" s="2">
        <f>($I$2/$AU$1*(sub!K54-sub!$B54)^2)^1/2</f>
        <v>1.501065554036839E-2</v>
      </c>
      <c r="J56" s="2">
        <f>($J$2/$AU$1*(sub!L54-sub!$B54)^2)^1/2</f>
        <v>1.6943119072512797E-3</v>
      </c>
      <c r="K56" s="2">
        <f>($K$2/$AU$1*(sub!M54-sub!$B54)^2)^1/2</f>
        <v>1.4887418847558617E-2</v>
      </c>
      <c r="L56" s="2">
        <f>($L$2/$AU$1*(sub!N54-sub!$B54)^2)^1/2</f>
        <v>3.2849218835459985E-2</v>
      </c>
      <c r="M56" s="2">
        <f>($M$2/$AU$1*(sub!O54-sub!$B54)^2)^1/2</f>
        <v>8.3612631645328759E-3</v>
      </c>
      <c r="N56" s="2">
        <f>($N$2/$AU$1*(sub!P54-sub!$B54)^2)^1/2</f>
        <v>1.829950582298408E-3</v>
      </c>
      <c r="O56" s="2">
        <f>($O$2/$AU$1*(sub!Q54-sub!$B54)^2)^1/2</f>
        <v>2.086288058280571E-2</v>
      </c>
      <c r="P56" s="2">
        <f>($P$2/$AU$1*(sub!R54-sub!$B54)^2)^1/2</f>
        <v>4.2479690336221171E-3</v>
      </c>
      <c r="Q56" s="2">
        <f>($Q$2/$AU$1*(sub!S54-sub!$B54)^2)^1/2</f>
        <v>9.249408221825528E-2</v>
      </c>
      <c r="R56" s="2">
        <f>($R$2/$AU$1*(sub!T54-sub!$B54)^2)^1/2</f>
        <v>6.1460146539140302E-2</v>
      </c>
      <c r="S56" s="2">
        <f>($S$2/$AU$1*(sub!U54-sub!$B54)^2)^1/2</f>
        <v>2.9370047323423031E-2</v>
      </c>
      <c r="T56" s="2">
        <f>($T$2/$AU$1*(sub!V54-sub!$B54)^2)^1/2</f>
        <v>0.16550005442776286</v>
      </c>
      <c r="U56" s="2">
        <f>($U$2/$AU$1*(sub!W54-sub!$B54)^2)^1/2</f>
        <v>5.9193822899818232E-3</v>
      </c>
      <c r="V56" s="2">
        <f>($V$2/$AU$1*(sub!X54-sub!$B54)^2)^1/2</f>
        <v>0.23965617788385721</v>
      </c>
      <c r="W56" s="2">
        <f>($W$2/$AU$1*(sub!Y54-sub!$B54)^2)^1/2</f>
        <v>0.36647615308588904</v>
      </c>
      <c r="X56" s="2">
        <f>($X$2/$AU$1*(sub!Z54-sub!$B54)^2)^1/2</f>
        <v>8.4732670720315928E-2</v>
      </c>
      <c r="Y56" s="2">
        <f>($Y$2/$AU$1*(sub!AA54-sub!$B54)^2)^1/2</f>
        <v>2.8835639113759779E-2</v>
      </c>
      <c r="Z56" s="2">
        <f>($Z$2/$AU$1*(sub!AB54-sub!$B54)^2)^1/2</f>
        <v>3.7957764766605338E-3</v>
      </c>
      <c r="AA56" s="2">
        <f>($AA$2/$AU$1*(sub!AC54-sub!$B54)^2)^1/2</f>
        <v>1.104727064808984E-2</v>
      </c>
      <c r="AB56" s="2">
        <f>($AB$2/$AU$1*(sub!AD54-sub!$B54)^2)^1/2</f>
        <v>1.5484685304168677E-3</v>
      </c>
      <c r="AC56" s="2">
        <f>($AC$2/$AU$1*(sub!AE54-sub!$B54)^2)^1/2</f>
        <v>0.66138107232762222</v>
      </c>
      <c r="AD56" s="2">
        <f>($AD$2/$AU$1*(sub!AF54-sub!$B54)^2)^1/2</f>
        <v>0.30667757982644045</v>
      </c>
      <c r="AE56" s="2">
        <f>($AE$2/$AU$1*(sub!AG54-sub!$B54)^2)^1/2</f>
        <v>1.9883853209579413E-2</v>
      </c>
      <c r="AF56" s="2">
        <f>($AF$2/$AU$1*(sub!AH54-sub!$B54)^2)^1/2</f>
        <v>0.93859773485482378</v>
      </c>
      <c r="AG56" s="2">
        <f>($AG$2/$AU$1*(sub!AI54-sub!$B54)^2)^1/2</f>
        <v>1.2397362460200065</v>
      </c>
      <c r="AH56" s="2">
        <f>($AH$2/$AU$1*(sub!AJ54-sub!$B54)^2)^1/2</f>
        <v>0.37271565666928891</v>
      </c>
      <c r="AI56" s="2">
        <f>($AI$2/$AU$1*(sub!AK54-sub!$B54)^2)^1/2</f>
        <v>0.1002332843606385</v>
      </c>
      <c r="AJ56" s="2">
        <f>($AJ$2/$AU$1*(sub!AL54-sub!$B54)^2)^1/2</f>
        <v>1.030197068705181E-2</v>
      </c>
      <c r="AK56" s="2">
        <f>($AK$2/$AU$1*(sub!AM54-sub!$B54)^2)^1/2</f>
        <v>3.9367005193949901E-2</v>
      </c>
      <c r="AL56" s="2">
        <f>($AL$2/$AU$1*(sub!AN54-sub!$B54)^2)^1/2</f>
        <v>9.8868312757201381E-3</v>
      </c>
      <c r="AM56" s="2">
        <f>($AM$2/$AU$1*(sub!AO54-sub!$B54)^2)^1/2</f>
        <v>7.7195381431289387E-2</v>
      </c>
      <c r="AN56" s="2">
        <f>($AN$2/$AU$1*(sub!AP54-sub!$B54)^2)^1/2</f>
        <v>5.1378758215365306E-2</v>
      </c>
      <c r="AO56" s="2">
        <f>($AO$2/$AU$1*(sub!AQ54-sub!$B54)^2)^1/2</f>
        <v>5.3998296991679778E-5</v>
      </c>
      <c r="AP56" s="2">
        <f>($AP$2/$AU$1*(sub!AR54-sub!$B54)^2)^1/2</f>
        <v>6.2745958668497422E-3</v>
      </c>
      <c r="AQ56" s="2">
        <f>($AQ$2/$AU$1*(sub!AS54-sub!$B54)^2)^1/2</f>
        <v>2.7226534281377033E-2</v>
      </c>
      <c r="AR56" s="2">
        <f>($AR$2/$AU$1*(sub!AT54-sub!$B54)^2)^1/2</f>
        <v>1.1349536583688254E-2</v>
      </c>
      <c r="AS56" s="2">
        <f>($AS$2/$AU$1*(sub!AU54-sub!$B54)^2)^1/2</f>
        <v>0.33847510093819494</v>
      </c>
      <c r="AT56" s="2">
        <f>($AT$2/$AU$1*(sub!AV54-sub!$B54)^2)^1/2</f>
        <v>1.3717421124829312E-3</v>
      </c>
      <c r="AU56" s="2"/>
      <c r="AV56" s="26">
        <f t="shared" si="1"/>
        <v>0.13144712535511952</v>
      </c>
      <c r="AW56">
        <f t="shared" si="2"/>
        <v>-0.88124890713129778</v>
      </c>
    </row>
    <row r="57" spans="1:49" x14ac:dyDescent="0.2">
      <c r="A57" s="1">
        <v>41455</v>
      </c>
      <c r="B57" s="2">
        <f>($B$2/$AU$1*(sub!D55-sub!$B55)^2)^1/2</f>
        <v>1.922238199449704E-2</v>
      </c>
      <c r="C57" s="2">
        <f>($C$2/$AU$1*(sub!E55-sub!$B55)^2)^1/2</f>
        <v>1.0676373969247362E-4</v>
      </c>
      <c r="D57" s="2">
        <f>($D$2/$AU$1*(sub!F55-sub!$B55)^2)^1/2</f>
        <v>4.757172667285545E-3</v>
      </c>
      <c r="E57" s="2">
        <f>($E$2/$AU$1*(sub!G55-sub!$B55)^2)^1/2</f>
        <v>2.3445433598961334E-2</v>
      </c>
      <c r="F57" s="2">
        <f>($F$2/$AU$1*(sub!H55-sub!$B55)^2)^1/2</f>
        <v>1.8097547908332057E-5</v>
      </c>
      <c r="G57" s="2">
        <f>($G$2/$AU$1*(sub!I55-sub!$B55)^2)^1/2</f>
        <v>1.2601007014123983E-3</v>
      </c>
      <c r="H57" s="2">
        <f>($H$2/$AU$1*(sub!J55-sub!$B55)^2)^1/2</f>
        <v>0.48287147240785067</v>
      </c>
      <c r="I57" s="2">
        <f>($I$2/$AU$1*(sub!K55-sub!$B55)^2)^1/2</f>
        <v>2.7724294873465893E-2</v>
      </c>
      <c r="J57" s="2">
        <f>($J$2/$AU$1*(sub!L55-sub!$B55)^2)^1/2</f>
        <v>2.3707162624691556E-2</v>
      </c>
      <c r="K57" s="2">
        <f>($K$2/$AU$1*(sub!M55-sub!$B55)^2)^1/2</f>
        <v>2.4563009988849025E-3</v>
      </c>
      <c r="L57" s="2">
        <f>($L$2/$AU$1*(sub!N55-sub!$B55)^2)^1/2</f>
        <v>1.0329933913578703E-2</v>
      </c>
      <c r="M57" s="2">
        <f>($M$2/$AU$1*(sub!O55-sub!$B55)^2)^1/2</f>
        <v>2.7615351030599732E-3</v>
      </c>
      <c r="N57" s="2">
        <f>($N$2/$AU$1*(sub!P55-sub!$B55)^2)^1/2</f>
        <v>2.8846272049686482E-4</v>
      </c>
      <c r="O57" s="2">
        <f>($O$2/$AU$1*(sub!Q55-sub!$B55)^2)^1/2</f>
        <v>2.7479340567525771E-2</v>
      </c>
      <c r="P57" s="2">
        <f>($P$2/$AU$1*(sub!R55-sub!$B55)^2)^1/2</f>
        <v>4.6392074251082658E-4</v>
      </c>
      <c r="Q57" s="2">
        <f>($Q$2/$AU$1*(sub!S55-sub!$B55)^2)^1/2</f>
        <v>7.5489122615440218E-2</v>
      </c>
      <c r="R57" s="2">
        <f>($R$2/$AU$1*(sub!T55-sub!$B55)^2)^1/2</f>
        <v>4.3698086960290559E-2</v>
      </c>
      <c r="S57" s="2">
        <f>($S$2/$AU$1*(sub!U55-sub!$B55)^2)^1/2</f>
        <v>2.5362685645874978E-3</v>
      </c>
      <c r="T57" s="2">
        <f>($T$2/$AU$1*(sub!V55-sub!$B55)^2)^1/2</f>
        <v>4.5848063450440957E-2</v>
      </c>
      <c r="U57" s="2">
        <f>($U$2/$AU$1*(sub!W55-sub!$B55)^2)^1/2</f>
        <v>9.776331287603959E-3</v>
      </c>
      <c r="V57" s="2">
        <f>($V$2/$AU$1*(sub!X55-sub!$B55)^2)^1/2</f>
        <v>0.29692253156787363</v>
      </c>
      <c r="W57" s="2">
        <f>($W$2/$AU$1*(sub!Y55-sub!$B55)^2)^1/2</f>
        <v>0.43910486714262215</v>
      </c>
      <c r="X57" s="2">
        <f>($X$2/$AU$1*(sub!Z55-sub!$B55)^2)^1/2</f>
        <v>0.11364433744163377</v>
      </c>
      <c r="Y57" s="2">
        <f>($Y$2/$AU$1*(sub!AA55-sub!$B55)^2)^1/2</f>
        <v>3.8200296151134031E-2</v>
      </c>
      <c r="Z57" s="2">
        <f>($Z$2/$AU$1*(sub!AB55-sub!$B55)^2)^1/2</f>
        <v>1.6329124046526846E-6</v>
      </c>
      <c r="AA57" s="2">
        <f>($AA$2/$AU$1*(sub!AC55-sub!$B55)^2)^1/2</f>
        <v>4.2346650090022541E-3</v>
      </c>
      <c r="AB57" s="2">
        <f>($AB$2/$AU$1*(sub!AD55-sub!$B55)^2)^1/2</f>
        <v>4.3410042449091796E-3</v>
      </c>
      <c r="AC57" s="2">
        <f>($AC$2/$AU$1*(sub!AE55-sub!$B55)^2)^1/2</f>
        <v>0.55689502725299034</v>
      </c>
      <c r="AD57" s="2">
        <f>($AD$2/$AU$1*(sub!AF55-sub!$B55)^2)^1/2</f>
        <v>6.9140621441991148E-3</v>
      </c>
      <c r="AE57" s="2">
        <f>($AE$2/$AU$1*(sub!AG55-sub!$B55)^2)^1/2</f>
        <v>2.3962127497010517E-3</v>
      </c>
      <c r="AF57" s="2">
        <f>($AF$2/$AU$1*(sub!AH55-sub!$B55)^2)^1/2</f>
        <v>6.1326398519709051E-2</v>
      </c>
      <c r="AG57" s="2">
        <f>($AG$2/$AU$1*(sub!AI55-sub!$B55)^2)^1/2</f>
        <v>1.1175413931154341</v>
      </c>
      <c r="AH57" s="2">
        <f>($AH$2/$AU$1*(sub!AJ55-sub!$B55)^2)^1/2</f>
        <v>0.20724937039325581</v>
      </c>
      <c r="AI57" s="2">
        <f>($AI$2/$AU$1*(sub!AK55-sub!$B55)^2)^1/2</f>
        <v>7.6981157811574746E-2</v>
      </c>
      <c r="AJ57" s="2">
        <f>($AJ$2/$AU$1*(sub!AL55-sub!$B55)^2)^1/2</f>
        <v>1.3893317266570129E-3</v>
      </c>
      <c r="AK57" s="2">
        <f>($AK$2/$AU$1*(sub!AM55-sub!$B55)^2)^1/2</f>
        <v>2.0270726843932354E-2</v>
      </c>
      <c r="AL57" s="2">
        <f>($AL$2/$AU$1*(sub!AN55-sub!$B55)^2)^1/2</f>
        <v>8.5569223568674555E-3</v>
      </c>
      <c r="AM57" s="2">
        <f>($AM$2/$AU$1*(sub!AO55-sub!$B55)^2)^1/2</f>
        <v>9.6988467911819046E-2</v>
      </c>
      <c r="AN57" s="2">
        <f>($AN$2/$AU$1*(sub!AP55-sub!$B55)^2)^1/2</f>
        <v>6.5002559111807065E-2</v>
      </c>
      <c r="AO57" s="2">
        <f>($AO$2/$AU$1*(sub!AQ55-sub!$B55)^2)^1/2</f>
        <v>1.6060072020711587E-2</v>
      </c>
      <c r="AP57" s="2">
        <f>($AP$2/$AU$1*(sub!AR55-sub!$B55)^2)^1/2</f>
        <v>4.56161416352344E-4</v>
      </c>
      <c r="AQ57" s="2">
        <f>($AQ$2/$AU$1*(sub!AS55-sub!$B55)^2)^1/2</f>
        <v>1.0122460192357699E-2</v>
      </c>
      <c r="AR57" s="2">
        <f>($AR$2/$AU$1*(sub!AT55-sub!$B55)^2)^1/2</f>
        <v>4.7472897023232716E-3</v>
      </c>
      <c r="AS57" s="2">
        <f>($AS$2/$AU$1*(sub!AU55-sub!$B55)^2)^1/2</f>
        <v>0.32204197099008369</v>
      </c>
      <c r="AT57" s="2">
        <f>($AT$2/$AU$1*(sub!AV55-sub!$B55)^2)^1/2</f>
        <v>8.8034180626021946E-6</v>
      </c>
      <c r="AU57" s="2"/>
      <c r="AV57" s="26">
        <f t="shared" si="1"/>
        <v>9.5014177093946731E-2</v>
      </c>
      <c r="AW57">
        <f t="shared" si="2"/>
        <v>-1.0222115886658762</v>
      </c>
    </row>
    <row r="58" spans="1:49" x14ac:dyDescent="0.2">
      <c r="A58" s="1">
        <v>41486</v>
      </c>
      <c r="B58" s="2">
        <f>($B$2/$AU$1*(sub!D56-sub!$B56)^2)^1/2</f>
        <v>1.9146146747053696E-2</v>
      </c>
      <c r="C58" s="2">
        <f>($C$2/$AU$1*(sub!E56-sub!$B56)^2)^1/2</f>
        <v>8.8144211126484628E-3</v>
      </c>
      <c r="D58" s="2">
        <f>($D$2/$AU$1*(sub!F56-sub!$B56)^2)^1/2</f>
        <v>1.353724963611322E-3</v>
      </c>
      <c r="E58" s="2">
        <f>($E$2/$AU$1*(sub!G56-sub!$B56)^2)^1/2</f>
        <v>2.2488637660810417E-3</v>
      </c>
      <c r="F58" s="2">
        <f>($F$2/$AU$1*(sub!H56-sub!$B56)^2)^1/2</f>
        <v>3.4224342347751298E-2</v>
      </c>
      <c r="G58" s="2">
        <f>($G$2/$AU$1*(sub!I56-sub!$B56)^2)^1/2</f>
        <v>1.1193564017598112E-2</v>
      </c>
      <c r="H58" s="2">
        <f>($H$2/$AU$1*(sub!J56-sub!$B56)^2)^1/2</f>
        <v>0.40348886811650847</v>
      </c>
      <c r="I58" s="2">
        <f>($I$2/$AU$1*(sub!K56-sub!$B56)^2)^1/2</f>
        <v>4.9685254987634822E-4</v>
      </c>
      <c r="J58" s="2">
        <f>($J$2/$AU$1*(sub!L56-sub!$B56)^2)^1/2</f>
        <v>1.0248860922013772E-3</v>
      </c>
      <c r="K58" s="2">
        <f>($K$2/$AU$1*(sub!M56-sub!$B56)^2)^1/2</f>
        <v>1.7220762131519667E-2</v>
      </c>
      <c r="L58" s="2">
        <f>($L$2/$AU$1*(sub!N56-sub!$B56)^2)^1/2</f>
        <v>5.3983094619381958E-2</v>
      </c>
      <c r="M58" s="2">
        <f>($M$2/$AU$1*(sub!O56-sub!$B56)^2)^1/2</f>
        <v>1.1241397064967217E-3</v>
      </c>
      <c r="N58" s="2">
        <f>($N$2/$AU$1*(sub!P56-sub!$B56)^2)^1/2</f>
        <v>1.4211597974430259E-3</v>
      </c>
      <c r="O58" s="2">
        <f>($O$2/$AU$1*(sub!Q56-sub!$B56)^2)^1/2</f>
        <v>9.4065355450314043E-3</v>
      </c>
      <c r="P58" s="2">
        <f>($P$2/$AU$1*(sub!R56-sub!$B56)^2)^1/2</f>
        <v>3.0680702191332297E-4</v>
      </c>
      <c r="Q58" s="2">
        <f>($Q$2/$AU$1*(sub!S56-sub!$B56)^2)^1/2</f>
        <v>0.15204608922733912</v>
      </c>
      <c r="R58" s="2">
        <f>($R$2/$AU$1*(sub!T56-sub!$B56)^2)^1/2</f>
        <v>8.9667889202801582E-2</v>
      </c>
      <c r="S58" s="2">
        <f>($S$2/$AU$1*(sub!U56-sub!$B56)^2)^1/2</f>
        <v>4.5665802665092924E-2</v>
      </c>
      <c r="T58" s="2">
        <f>($T$2/$AU$1*(sub!V56-sub!$B56)^2)^1/2</f>
        <v>0.22575654156088298</v>
      </c>
      <c r="U58" s="2">
        <f>($U$2/$AU$1*(sub!W56-sub!$B56)^2)^1/2</f>
        <v>2.8948127445731463E-2</v>
      </c>
      <c r="V58" s="2">
        <f>($V$2/$AU$1*(sub!X56-sub!$B56)^2)^1/2</f>
        <v>8.3260019455166714E-2</v>
      </c>
      <c r="W58" s="2">
        <f>($W$2/$AU$1*(sub!Y56-sub!$B56)^2)^1/2</f>
        <v>7.121061520731746E-2</v>
      </c>
      <c r="X58" s="2">
        <f>($X$2/$AU$1*(sub!Z56-sub!$B56)^2)^1/2</f>
        <v>0.13505481238615563</v>
      </c>
      <c r="Y58" s="2">
        <f>($Y$2/$AU$1*(sub!AA56-sub!$B56)^2)^1/2</f>
        <v>6.2053202757840445E-2</v>
      </c>
      <c r="Z58" s="2">
        <f>($Z$2/$AU$1*(sub!AB56-sub!$B56)^2)^1/2</f>
        <v>1.4833860584814449E-2</v>
      </c>
      <c r="AA58" s="2">
        <f>($AA$2/$AU$1*(sub!AC56-sub!$B56)^2)^1/2</f>
        <v>2.6915906107872149E-2</v>
      </c>
      <c r="AB58" s="2">
        <f>($AB$2/$AU$1*(sub!AD56-sub!$B56)^2)^1/2</f>
        <v>5.4897394901243636E-5</v>
      </c>
      <c r="AC58" s="2">
        <f>($AC$2/$AU$1*(sub!AE56-sub!$B56)^2)^1/2</f>
        <v>0.70961772243247034</v>
      </c>
      <c r="AD58" s="2">
        <f>($AD$2/$AU$1*(sub!AF56-sub!$B56)^2)^1/2</f>
        <v>5.0068027811560469</v>
      </c>
      <c r="AE58" s="2">
        <f>($AE$2/$AU$1*(sub!AG56-sub!$B56)^2)^1/2</f>
        <v>4.0385876609417344E-2</v>
      </c>
      <c r="AF58" s="2">
        <f>($AF$2/$AU$1*(sub!AH56-sub!$B56)^2)^1/2</f>
        <v>4.4412563719056185E-3</v>
      </c>
      <c r="AG58" s="2">
        <f>($AG$2/$AU$1*(sub!AI56-sub!$B56)^2)^1/2</f>
        <v>1.2835350496136098</v>
      </c>
      <c r="AH58" s="2">
        <f>($AH$2/$AU$1*(sub!AJ56-sub!$B56)^2)^1/2</f>
        <v>0.34840649193292506</v>
      </c>
      <c r="AI58" s="2">
        <f>($AI$2/$AU$1*(sub!AK56-sub!$B56)^2)^1/2</f>
        <v>0.14029443250253468</v>
      </c>
      <c r="AJ58" s="2">
        <f>($AJ$2/$AU$1*(sub!AL56-sub!$B56)^2)^1/2</f>
        <v>5.0165884675812358E-2</v>
      </c>
      <c r="AK58" s="2">
        <f>($AK$2/$AU$1*(sub!AM56-sub!$B56)^2)^1/2</f>
        <v>1.999042318435409E-3</v>
      </c>
      <c r="AL58" s="2">
        <f>($AL$2/$AU$1*(sub!AN56-sub!$B56)^2)^1/2</f>
        <v>1.2464007000193315E-2</v>
      </c>
      <c r="AM58" s="2">
        <f>($AM$2/$AU$1*(sub!AO56-sub!$B56)^2)^1/2</f>
        <v>4.7808481941855836E-2</v>
      </c>
      <c r="AN58" s="2">
        <f>($AN$2/$AU$1*(sub!AP56-sub!$B56)^2)^1/2</f>
        <v>3.126624901334147E-2</v>
      </c>
      <c r="AO58" s="2">
        <f>($AO$2/$AU$1*(sub!AQ56-sub!$B56)^2)^1/2</f>
        <v>1.6695481525639492E-4</v>
      </c>
      <c r="AP58" s="2">
        <f>($AP$2/$AU$1*(sub!AR56-sub!$B56)^2)^1/2</f>
        <v>2.9798571341942505E-5</v>
      </c>
      <c r="AQ58" s="2">
        <f>($AQ$2/$AU$1*(sub!AS56-sub!$B56)^2)^1/2</f>
        <v>2.007127714454731E-2</v>
      </c>
      <c r="AR58" s="2">
        <f>($AR$2/$AU$1*(sub!AT56-sub!$B56)^2)^1/2</f>
        <v>5.1401621242453946E-3</v>
      </c>
      <c r="AS58" s="2">
        <f>($AS$2/$AU$1*(sub!AU56-sub!$B56)^2)^1/2</f>
        <v>0.15283646679179139</v>
      </c>
      <c r="AT58" s="2">
        <f>($AT$2/$AU$1*(sub!AV56-sub!$B56)^2)^1/2</f>
        <v>1.242756384217655E-2</v>
      </c>
      <c r="AU58" s="2"/>
      <c r="AV58" s="26">
        <f t="shared" si="1"/>
        <v>0.20819514291975419</v>
      </c>
      <c r="AW58">
        <f t="shared" si="2"/>
        <v>-0.68152940656301553</v>
      </c>
    </row>
    <row r="59" spans="1:49" x14ac:dyDescent="0.2">
      <c r="A59" s="1">
        <v>41517</v>
      </c>
      <c r="B59" s="2">
        <f>($B$2/$AU$1*(sub!D57-sub!$B57)^2)^1/2</f>
        <v>8.9101842664346703E-2</v>
      </c>
      <c r="C59" s="2">
        <f>($C$2/$AU$1*(sub!E57-sub!$B57)^2)^1/2</f>
        <v>5.2321104792941699E-2</v>
      </c>
      <c r="D59" s="2">
        <f>($D$2/$AU$1*(sub!F57-sub!$B57)^2)^1/2</f>
        <v>2.3726742517201659E-3</v>
      </c>
      <c r="E59" s="2">
        <f>($E$2/$AU$1*(sub!G57-sub!$B57)^2)^1/2</f>
        <v>8.0383728093646988E-3</v>
      </c>
      <c r="F59" s="2">
        <f>($F$2/$AU$1*(sub!H57-sub!$B57)^2)^1/2</f>
        <v>1.7486232990566224E-2</v>
      </c>
      <c r="G59" s="2">
        <f>($G$2/$AU$1*(sub!I57-sub!$B57)^2)^1/2</f>
        <v>1.0916624292832421E-2</v>
      </c>
      <c r="H59" s="2">
        <f>($H$2/$AU$1*(sub!J57-sub!$B57)^2)^1/2</f>
        <v>0.42505202100763328</v>
      </c>
      <c r="I59" s="2">
        <f>($I$2/$AU$1*(sub!K57-sub!$B57)^2)^1/2</f>
        <v>1.3077333914373171E-2</v>
      </c>
      <c r="J59" s="2">
        <f>($J$2/$AU$1*(sub!L57-sub!$B57)^2)^1/2</f>
        <v>1.7148431685612216E-5</v>
      </c>
      <c r="K59" s="2">
        <f>($K$2/$AU$1*(sub!M57-sub!$B57)^2)^1/2</f>
        <v>4.2224925987071355E-3</v>
      </c>
      <c r="L59" s="2">
        <f>($L$2/$AU$1*(sub!N57-sub!$B57)^2)^1/2</f>
        <v>4.158276095443901E-2</v>
      </c>
      <c r="M59" s="2">
        <f>($M$2/$AU$1*(sub!O57-sub!$B57)^2)^1/2</f>
        <v>5.1125601986202335E-4</v>
      </c>
      <c r="N59" s="2">
        <f>($N$2/$AU$1*(sub!P57-sub!$B57)^2)^1/2</f>
        <v>7.3303042782094418E-3</v>
      </c>
      <c r="O59" s="2">
        <f>($O$2/$AU$1*(sub!Q57-sub!$B57)^2)^1/2</f>
        <v>1.8058127439260899E-2</v>
      </c>
      <c r="P59" s="2">
        <f>($P$2/$AU$1*(sub!R57-sub!$B57)^2)^1/2</f>
        <v>6.9445953408723692E-4</v>
      </c>
      <c r="Q59" s="2">
        <f>($Q$2/$AU$1*(sub!S57-sub!$B57)^2)^1/2</f>
        <v>0.13890749568884181</v>
      </c>
      <c r="R59" s="2">
        <f>($R$2/$AU$1*(sub!T57-sub!$B57)^2)^1/2</f>
        <v>7.2339114896203704E-2</v>
      </c>
      <c r="S59" s="2">
        <f>($S$2/$AU$1*(sub!U57-sub!$B57)^2)^1/2</f>
        <v>4.4183675616531352E-2</v>
      </c>
      <c r="T59" s="2">
        <f>($T$2/$AU$1*(sub!V57-sub!$B57)^2)^1/2</f>
        <v>0.22047807423618337</v>
      </c>
      <c r="U59" s="2">
        <f>($U$2/$AU$1*(sub!W57-sub!$B57)^2)^1/2</f>
        <v>1.3940362006678059E-2</v>
      </c>
      <c r="V59" s="2">
        <f>($V$2/$AU$1*(sub!X57-sub!$B57)^2)^1/2</f>
        <v>4.8831132078467718E-2</v>
      </c>
      <c r="W59" s="2">
        <f>($W$2/$AU$1*(sub!Y57-sub!$B57)^2)^1/2</f>
        <v>5.1045534887634011E-2</v>
      </c>
      <c r="X59" s="2">
        <f>($X$2/$AU$1*(sub!Z57-sub!$B57)^2)^1/2</f>
        <v>0.11226668983138625</v>
      </c>
      <c r="Y59" s="2">
        <f>($Y$2/$AU$1*(sub!AA57-sub!$B57)^2)^1/2</f>
        <v>6.42844093952748E-2</v>
      </c>
      <c r="Z59" s="2">
        <f>($Z$2/$AU$1*(sub!AB57-sub!$B57)^2)^1/2</f>
        <v>1.872717327066677E-2</v>
      </c>
      <c r="AA59" s="2">
        <f>($AA$2/$AU$1*(sub!AC57-sub!$B57)^2)^1/2</f>
        <v>3.0324869066255877E-2</v>
      </c>
      <c r="AB59" s="2">
        <f>($AB$2/$AU$1*(sub!AD57-sub!$B57)^2)^1/2</f>
        <v>3.4108627384720916E-5</v>
      </c>
      <c r="AC59" s="2">
        <f>($AC$2/$AU$1*(sub!AE57-sub!$B57)^2)^1/2</f>
        <v>0.60706085142012256</v>
      </c>
      <c r="AD59" s="2">
        <f>($AD$2/$AU$1*(sub!AF57-sub!$B57)^2)^1/2</f>
        <v>5.3657638864126707</v>
      </c>
      <c r="AE59" s="2">
        <f>($AE$2/$AU$1*(sub!AG57-sub!$B57)^2)^1/2</f>
        <v>3.5125143368015796E-2</v>
      </c>
      <c r="AF59" s="2">
        <f>($AF$2/$AU$1*(sub!AH57-sub!$B57)^2)^1/2</f>
        <v>4.8296882247241988E-3</v>
      </c>
      <c r="AG59" s="2">
        <f>($AG$2/$AU$1*(sub!AI57-sub!$B57)^2)^1/2</f>
        <v>1.5099703660826642</v>
      </c>
      <c r="AH59" s="2">
        <f>($AH$2/$AU$1*(sub!AJ57-sub!$B57)^2)^1/2</f>
        <v>0.29124645891011097</v>
      </c>
      <c r="AI59" s="2">
        <f>($AI$2/$AU$1*(sub!AK57-sub!$B57)^2)^1/2</f>
        <v>0.13914318302371176</v>
      </c>
      <c r="AJ59" s="2">
        <f>($AJ$2/$AU$1*(sub!AL57-sub!$B57)^2)^1/2</f>
        <v>4.915198354100702E-2</v>
      </c>
      <c r="AK59" s="2">
        <f>($AK$2/$AU$1*(sub!AM57-sub!$B57)^2)^1/2</f>
        <v>7.1681572119415039E-3</v>
      </c>
      <c r="AL59" s="2">
        <f>($AL$2/$AU$1*(sub!AN57-sub!$B57)^2)^1/2</f>
        <v>1.2372695901018478E-2</v>
      </c>
      <c r="AM59" s="2">
        <f>($AM$2/$AU$1*(sub!AO57-sub!$B57)^2)^1/2</f>
        <v>4.868094427826955E-2</v>
      </c>
      <c r="AN59" s="2">
        <f>($AN$2/$AU$1*(sub!AP57-sub!$B57)^2)^1/2</f>
        <v>3.1860546328042937E-2</v>
      </c>
      <c r="AO59" s="2">
        <f>($AO$2/$AU$1*(sub!AQ57-sub!$B57)^2)^1/2</f>
        <v>1.7315043131749911E-4</v>
      </c>
      <c r="AP59" s="2">
        <f>($AP$2/$AU$1*(sub!AR57-sub!$B57)^2)^1/2</f>
        <v>1.4856963363139021E-2</v>
      </c>
      <c r="AQ59" s="2">
        <f>($AQ$2/$AU$1*(sub!AS57-sub!$B57)^2)^1/2</f>
        <v>2.7496777231613253E-2</v>
      </c>
      <c r="AR59" s="2">
        <f>($AR$2/$AU$1*(sub!AT57-sub!$B57)^2)^1/2</f>
        <v>4.8260394940215483E-3</v>
      </c>
      <c r="AS59" s="2">
        <f>($AS$2/$AU$1*(sub!AU57-sub!$B57)^2)^1/2</f>
        <v>0.15665251673085048</v>
      </c>
      <c r="AT59" s="2">
        <f>($AT$2/$AU$1*(sub!AV57-sub!$B57)^2)^1/2</f>
        <v>8.2321591145062527E-3</v>
      </c>
      <c r="AU59" s="2"/>
      <c r="AV59" s="26">
        <f t="shared" si="1"/>
        <v>0.21823904236998409</v>
      </c>
      <c r="AW59">
        <f t="shared" si="2"/>
        <v>-0.66106755269784567</v>
      </c>
    </row>
    <row r="60" spans="1:49" x14ac:dyDescent="0.2">
      <c r="A60" s="1">
        <v>41547</v>
      </c>
      <c r="B60" s="2">
        <f>($B$2/$AU$1*(sub!D58-sub!$B58)^2)^1/2</f>
        <v>0.11130651455549063</v>
      </c>
      <c r="C60" s="2">
        <f>($C$2/$AU$1*(sub!E58-sub!$B58)^2)^1/2</f>
        <v>0.54441816777194207</v>
      </c>
      <c r="D60" s="2">
        <f>($D$2/$AU$1*(sub!F58-sub!$B58)^2)^1/2</f>
        <v>1.8821208092560798E-3</v>
      </c>
      <c r="E60" s="2">
        <f>($E$2/$AU$1*(sub!G58-sub!$B58)^2)^1/2</f>
        <v>6.3853418176544857E-2</v>
      </c>
      <c r="F60" s="2">
        <f>($F$2/$AU$1*(sub!H58-sub!$B58)^2)^1/2</f>
        <v>1.6909169200236627E-3</v>
      </c>
      <c r="G60" s="2">
        <f>($G$2/$AU$1*(sub!I58-sub!$B58)^2)^1/2</f>
        <v>2.3408404859143434E-2</v>
      </c>
      <c r="H60" s="2">
        <f>($H$2/$AU$1*(sub!J58-sub!$B58)^2)^1/2</f>
        <v>0.35566187446349606</v>
      </c>
      <c r="I60" s="2">
        <f>($I$2/$AU$1*(sub!K58-sub!$B58)^2)^1/2</f>
        <v>3.17470284972437E-3</v>
      </c>
      <c r="J60" s="2">
        <f>($J$2/$AU$1*(sub!L58-sub!$B58)^2)^1/2</f>
        <v>2.2243815358500099E-3</v>
      </c>
      <c r="K60" s="2">
        <f>($K$2/$AU$1*(sub!M58-sub!$B58)^2)^1/2</f>
        <v>7.824081320249544E-4</v>
      </c>
      <c r="L60" s="2">
        <f>($L$2/$AU$1*(sub!N58-sub!$B58)^2)^1/2</f>
        <v>6.7592208318723234E-3</v>
      </c>
      <c r="M60" s="2">
        <f>($M$2/$AU$1*(sub!O58-sub!$B58)^2)^1/2</f>
        <v>9.4542084765325465E-3</v>
      </c>
      <c r="N60" s="2">
        <f>($N$2/$AU$1*(sub!P58-sub!$B58)^2)^1/2</f>
        <v>7.9889697865937313E-5</v>
      </c>
      <c r="O60" s="2">
        <f>($O$2/$AU$1*(sub!Q58-sub!$B58)^2)^1/2</f>
        <v>1.8463372110268623E-2</v>
      </c>
      <c r="P60" s="2">
        <f>($P$2/$AU$1*(sub!R58-sub!$B58)^2)^1/2</f>
        <v>3.623566368695922E-4</v>
      </c>
      <c r="Q60" s="2">
        <f>($Q$2/$AU$1*(sub!S58-sub!$B58)^2)^1/2</f>
        <v>7.1932577163096451E-2</v>
      </c>
      <c r="R60" s="2">
        <f>($R$2/$AU$1*(sub!T58-sub!$B58)^2)^1/2</f>
        <v>5.5710552142443789E-2</v>
      </c>
      <c r="S60" s="2">
        <f>($S$2/$AU$1*(sub!U58-sub!$B58)^2)^1/2</f>
        <v>2.3705844952884792E-2</v>
      </c>
      <c r="T60" s="2">
        <f>($T$2/$AU$1*(sub!V58-sub!$B58)^2)^1/2</f>
        <v>9.1366147508446821E-2</v>
      </c>
      <c r="U60" s="2">
        <f>($U$2/$AU$1*(sub!W58-sub!$B58)^2)^1/2</f>
        <v>5.8082031623064544E-3</v>
      </c>
      <c r="V60" s="2">
        <f>($V$2/$AU$1*(sub!X58-sub!$B58)^2)^1/2</f>
        <v>9.2743820335462232E-2</v>
      </c>
      <c r="W60" s="2">
        <f>($W$2/$AU$1*(sub!Y58-sub!$B58)^2)^1/2</f>
        <v>9.7586776859502053E-2</v>
      </c>
      <c r="X60" s="2">
        <f>($X$2/$AU$1*(sub!Z58-sub!$B58)^2)^1/2</f>
        <v>8.7046694849619619E-2</v>
      </c>
      <c r="Y60" s="2">
        <f>($Y$2/$AU$1*(sub!AA58-sub!$B58)^2)^1/2</f>
        <v>3.2270339761248906E-2</v>
      </c>
      <c r="Z60" s="2">
        <f>($Z$2/$AU$1*(sub!AB58-sub!$B58)^2)^1/2</f>
        <v>1.164690825534178E-3</v>
      </c>
      <c r="AA60" s="2">
        <f>($AA$2/$AU$1*(sub!AC58-sub!$B58)^2)^1/2</f>
        <v>2.908525368264896E-2</v>
      </c>
      <c r="AB60" s="2">
        <f>($AB$2/$AU$1*(sub!AD58-sub!$B58)^2)^1/2</f>
        <v>1.1705789739674861E-3</v>
      </c>
      <c r="AC60" s="2">
        <f>($AC$2/$AU$1*(sub!AE58-sub!$B58)^2)^1/2</f>
        <v>0.3828197780135148</v>
      </c>
      <c r="AD60" s="2">
        <f>($AD$2/$AU$1*(sub!AF58-sub!$B58)^2)^1/2</f>
        <v>0.91610397747885641</v>
      </c>
      <c r="AE60" s="2">
        <f>($AE$2/$AU$1*(sub!AG58-sub!$B58)^2)^1/2</f>
        <v>6.2541205143028852E-3</v>
      </c>
      <c r="AF60" s="2">
        <f>($AF$2/$AU$1*(sub!AH58-sub!$B58)^2)^1/2</f>
        <v>1.895980888907944E-2</v>
      </c>
      <c r="AG60" s="2">
        <f>($AG$2/$AU$1*(sub!AI58-sub!$B58)^2)^1/2</f>
        <v>1.5302082260546124</v>
      </c>
      <c r="AH60" s="2">
        <f>($AH$2/$AU$1*(sub!AJ58-sub!$B58)^2)^1/2</f>
        <v>0.24623613474558786</v>
      </c>
      <c r="AI60" s="2">
        <f>($AI$2/$AU$1*(sub!AK58-sub!$B58)^2)^1/2</f>
        <v>0.10319785401501055</v>
      </c>
      <c r="AJ60" s="2">
        <f>($AJ$2/$AU$1*(sub!AL58-sub!$B58)^2)^1/2</f>
        <v>7.9672168581191874E-2</v>
      </c>
      <c r="AK60" s="2">
        <f>($AK$2/$AU$1*(sub!AM58-sub!$B58)^2)^1/2</f>
        <v>1.4257022718810613E-2</v>
      </c>
      <c r="AL60" s="2">
        <f>($AL$2/$AU$1*(sub!AN58-sub!$B58)^2)^1/2</f>
        <v>1.0155371900826477E-2</v>
      </c>
      <c r="AM60" s="2">
        <f>($AM$2/$AU$1*(sub!AO58-sub!$B58)^2)^1/2</f>
        <v>7.3624464474958726E-2</v>
      </c>
      <c r="AN60" s="2">
        <f>($AN$2/$AU$1*(sub!AP58-sub!$B58)^2)^1/2</f>
        <v>4.8926307099975481E-2</v>
      </c>
      <c r="AO60" s="2">
        <f>($AO$2/$AU$1*(sub!AQ58-sub!$B58)^2)^1/2</f>
        <v>1.2191626003283683E-2</v>
      </c>
      <c r="AP60" s="2">
        <f>($AP$2/$AU$1*(sub!AR58-sub!$B58)^2)^1/2</f>
        <v>5.3596752897451229E-2</v>
      </c>
      <c r="AQ60" s="2">
        <f>($AQ$2/$AU$1*(sub!AS58-sub!$B58)^2)^1/2</f>
        <v>5.5481795259423186E-3</v>
      </c>
      <c r="AR60" s="2">
        <f>($AR$2/$AU$1*(sub!AT58-sub!$B58)^2)^1/2</f>
        <v>1.6037991946206708E-4</v>
      </c>
      <c r="AS60" s="2">
        <f>($AS$2/$AU$1*(sub!AU58-sub!$B58)^2)^1/2</f>
        <v>0.32476959538634215</v>
      </c>
      <c r="AT60" s="2">
        <f>($AT$2/$AU$1*(sub!AV58-sub!$B58)^2)^1/2</f>
        <v>9.2097643627217659E-4</v>
      </c>
      <c r="AU60" s="2"/>
      <c r="AV60" s="26">
        <f t="shared" si="1"/>
        <v>0.12357147072665661</v>
      </c>
      <c r="AW60">
        <f t="shared" si="2"/>
        <v>-0.90808178439399911</v>
      </c>
    </row>
    <row r="61" spans="1:49" x14ac:dyDescent="0.2">
      <c r="A61" s="1">
        <v>41578</v>
      </c>
      <c r="B61" s="2">
        <f>($B$2/$AU$1*(sub!D59-sub!$B59)^2)^1/2</f>
        <v>9.1145816363442163E-4</v>
      </c>
      <c r="C61" s="2">
        <f>($C$2/$AU$1*(sub!E59-sub!$B59)^2)^1/2</f>
        <v>0.74776160252316748</v>
      </c>
      <c r="D61" s="2">
        <f>($D$2/$AU$1*(sub!F59-sub!$B59)^2)^1/2</f>
        <v>8.5972320327326894E-4</v>
      </c>
      <c r="E61" s="2">
        <f>($E$2/$AU$1*(sub!G59-sub!$B59)^2)^1/2</f>
        <v>4.9536935465494196E-2</v>
      </c>
      <c r="F61" s="2">
        <f>($F$2/$AU$1*(sub!H59-sub!$B59)^2)^1/2</f>
        <v>6.9283190284834982E-3</v>
      </c>
      <c r="G61" s="2">
        <f>($G$2/$AU$1*(sub!I59-sub!$B59)^2)^1/2</f>
        <v>3.0222957535096576E-2</v>
      </c>
      <c r="H61" s="2">
        <f>($H$2/$AU$1*(sub!J59-sub!$B59)^2)^1/2</f>
        <v>6.2976572329667203E-4</v>
      </c>
      <c r="I61" s="2">
        <f>($I$2/$AU$1*(sub!K59-sub!$B59)^2)^1/2</f>
        <v>2.2659867058940062E-3</v>
      </c>
      <c r="J61" s="2">
        <f>($J$2/$AU$1*(sub!L59-sub!$B59)^2)^1/2</f>
        <v>1.0315082967811862E-4</v>
      </c>
      <c r="K61" s="2">
        <f>($K$2/$AU$1*(sub!M59-sub!$B59)^2)^1/2</f>
        <v>1.1650499831848296E-3</v>
      </c>
      <c r="L61" s="2">
        <f>($L$2/$AU$1*(sub!N59-sub!$B59)^2)^1/2</f>
        <v>7.1907722423784047E-4</v>
      </c>
      <c r="M61" s="2">
        <f>($M$2/$AU$1*(sub!O59-sub!$B59)^2)^1/2</f>
        <v>7.2394123814729164E-3</v>
      </c>
      <c r="N61" s="2">
        <f>($N$2/$AU$1*(sub!P59-sub!$B59)^2)^1/2</f>
        <v>3.9144110464089845E-4</v>
      </c>
      <c r="O61" s="2">
        <f>($O$2/$AU$1*(sub!Q59-sub!$B59)^2)^1/2</f>
        <v>0.12290668172664482</v>
      </c>
      <c r="P61" s="2">
        <f>($P$2/$AU$1*(sub!R59-sub!$B59)^2)^1/2</f>
        <v>1.2332082702790714E-3</v>
      </c>
      <c r="Q61" s="2">
        <f>($Q$2/$AU$1*(sub!S59-sub!$B59)^2)^1/2</f>
        <v>6.5471089136300564E-2</v>
      </c>
      <c r="R61" s="2">
        <f>($R$2/$AU$1*(sub!T59-sub!$B59)^2)^1/2</f>
        <v>3.5080969458603943E-2</v>
      </c>
      <c r="S61" s="2">
        <f>($S$2/$AU$1*(sub!U59-sub!$B59)^2)^1/2</f>
        <v>8.9101760634395181E-3</v>
      </c>
      <c r="T61" s="2">
        <f>($T$2/$AU$1*(sub!V59-sub!$B59)^2)^1/2</f>
        <v>4.2876745688056363E-2</v>
      </c>
      <c r="U61" s="2">
        <f>($U$2/$AU$1*(sub!W59-sub!$B59)^2)^1/2</f>
        <v>1.3068032709346168E-3</v>
      </c>
      <c r="V61" s="2">
        <f>($V$2/$AU$1*(sub!X59-sub!$B59)^2)^1/2</f>
        <v>0.12982325360738833</v>
      </c>
      <c r="W61" s="2">
        <f>($W$2/$AU$1*(sub!Y59-sub!$B59)^2)^1/2</f>
        <v>7.9655499007103114E-2</v>
      </c>
      <c r="X61" s="2">
        <f>($X$2/$AU$1*(sub!Z59-sub!$B59)^2)^1/2</f>
        <v>9.0560246267846006E-2</v>
      </c>
      <c r="Y61" s="2">
        <f>($Y$2/$AU$1*(sub!AA59-sub!$B59)^2)^1/2</f>
        <v>2.2891630322166599E-2</v>
      </c>
      <c r="Z61" s="2">
        <f>($Z$2/$AU$1*(sub!AB59-sub!$B59)^2)^1/2</f>
        <v>1.3004878601474449E-3</v>
      </c>
      <c r="AA61" s="2">
        <f>($AA$2/$AU$1*(sub!AC59-sub!$B59)^2)^1/2</f>
        <v>1.4591417135707916E-2</v>
      </c>
      <c r="AB61" s="2">
        <f>($AB$2/$AU$1*(sub!AD59-sub!$B59)^2)^1/2</f>
        <v>3.7145374382658853E-3</v>
      </c>
      <c r="AC61" s="2">
        <f>($AC$2/$AU$1*(sub!AE59-sub!$B59)^2)^1/2</f>
        <v>0.13869945280952553</v>
      </c>
      <c r="AD61" s="2">
        <f>($AD$2/$AU$1*(sub!AF59-sub!$B59)^2)^1/2</f>
        <v>0.28642958445527406</v>
      </c>
      <c r="AE61" s="2">
        <f>($AE$2/$AU$1*(sub!AG59-sub!$B59)^2)^1/2</f>
        <v>9.6013652350358998E-4</v>
      </c>
      <c r="AF61" s="2">
        <f>($AF$2/$AU$1*(sub!AH59-sub!$B59)^2)^1/2</f>
        <v>3.4141223720988108E-2</v>
      </c>
      <c r="AG61" s="2">
        <f>($AG$2/$AU$1*(sub!AI59-sub!$B59)^2)^1/2</f>
        <v>1.5877723606191034</v>
      </c>
      <c r="AH61" s="2">
        <f>($AH$2/$AU$1*(sub!AJ59-sub!$B59)^2)^1/2</f>
        <v>0.11608695875710727</v>
      </c>
      <c r="AI61" s="2">
        <f>($AI$2/$AU$1*(sub!AK59-sub!$B59)^2)^1/2</f>
        <v>0.10509930474096976</v>
      </c>
      <c r="AJ61" s="2">
        <f>($AJ$2/$AU$1*(sub!AL59-sub!$B59)^2)^1/2</f>
        <v>5.929294485684989E-2</v>
      </c>
      <c r="AK61" s="2">
        <f>($AK$2/$AU$1*(sub!AM59-sub!$B59)^2)^1/2</f>
        <v>4.5795721226530436E-3</v>
      </c>
      <c r="AL61" s="2">
        <f>($AL$2/$AU$1*(sub!AN59-sub!$B59)^2)^1/2</f>
        <v>8.7971953238019703E-3</v>
      </c>
      <c r="AM61" s="2">
        <f>($AM$2/$AU$1*(sub!AO59-sub!$B59)^2)^1/2</f>
        <v>9.3133315119817359E-2</v>
      </c>
      <c r="AN61" s="2">
        <f>($AN$2/$AU$1*(sub!AP59-sub!$B59)^2)^1/2</f>
        <v>6.234544105255152E-2</v>
      </c>
      <c r="AO61" s="2">
        <f>($AO$2/$AU$1*(sub!AQ59-sub!$B59)^2)^1/2</f>
        <v>1.9087085432471191E-2</v>
      </c>
      <c r="AP61" s="2">
        <f>($AP$2/$AU$1*(sub!AR59-sub!$B59)^2)^1/2</f>
        <v>9.8253503510693618E-2</v>
      </c>
      <c r="AQ61" s="2">
        <f>($AQ$2/$AU$1*(sub!AS59-sub!$B59)^2)^1/2</f>
        <v>1.9614952133147108E-4</v>
      </c>
      <c r="AR61" s="2">
        <f>($AR$2/$AU$1*(sub!AT59-sub!$B59)^2)^1/2</f>
        <v>5.8685710518175095E-2</v>
      </c>
      <c r="AS61" s="2">
        <f>($AS$2/$AU$1*(sub!AU59-sub!$B59)^2)^1/2</f>
        <v>0.42579427683108417</v>
      </c>
      <c r="AT61" s="2">
        <f>($AT$2/$AU$1*(sub!AV59-sub!$B59)^2)^1/2</f>
        <v>9.9088939543246491E-5</v>
      </c>
      <c r="AU61" s="2"/>
      <c r="AV61" s="26">
        <f t="shared" si="1"/>
        <v>0.10152246511066407</v>
      </c>
      <c r="AW61">
        <f t="shared" si="2"/>
        <v>-0.99343784549411474</v>
      </c>
    </row>
    <row r="62" spans="1:49" x14ac:dyDescent="0.2">
      <c r="A62" s="1">
        <v>41608</v>
      </c>
      <c r="B62" s="2">
        <f>($B$2/$AU$1*(sub!D60-sub!$B60)^2)^1/2</f>
        <v>2.3944073564303611E-2</v>
      </c>
      <c r="C62" s="2">
        <f>($C$2/$AU$1*(sub!E60-sub!$B60)^2)^1/2</f>
        <v>0.6928004949240415</v>
      </c>
      <c r="D62" s="2">
        <f>($D$2/$AU$1*(sub!F60-sub!$B60)^2)^1/2</f>
        <v>1.6520598641177624E-4</v>
      </c>
      <c r="E62" s="2">
        <f>($E$2/$AU$1*(sub!G60-sub!$B60)^2)^1/2</f>
        <v>5.877717198144259E-2</v>
      </c>
      <c r="F62" s="2">
        <f>($F$2/$AU$1*(sub!H60-sub!$B60)^2)^1/2</f>
        <v>9.5707899891965386E-3</v>
      </c>
      <c r="G62" s="2">
        <f>($G$2/$AU$1*(sub!I60-sub!$B60)^2)^1/2</f>
        <v>4.6605918783609195E-2</v>
      </c>
      <c r="H62" s="2">
        <f>($H$2/$AU$1*(sub!J60-sub!$B60)^2)^1/2</f>
        <v>2.2402645111650531E-3</v>
      </c>
      <c r="I62" s="2">
        <f>($I$2/$AU$1*(sub!K60-sub!$B60)^2)^1/2</f>
        <v>4.097497018990255E-3</v>
      </c>
      <c r="J62" s="2">
        <f>($J$2/$AU$1*(sub!L60-sub!$B60)^2)^1/2</f>
        <v>4.2095973169817947E-5</v>
      </c>
      <c r="K62" s="2">
        <f>($K$2/$AU$1*(sub!M60-sub!$B60)^2)^1/2</f>
        <v>8.1052840284497642E-3</v>
      </c>
      <c r="L62" s="2">
        <f>($L$2/$AU$1*(sub!N60-sub!$B60)^2)^1/2</f>
        <v>4.6965125354593313E-3</v>
      </c>
      <c r="M62" s="2">
        <f>($M$2/$AU$1*(sub!O60-sub!$B60)^2)^1/2</f>
        <v>3.7112875575779306E-3</v>
      </c>
      <c r="N62" s="2">
        <f>($N$2/$AU$1*(sub!P60-sub!$B60)^2)^1/2</f>
        <v>9.4508794740684569E-3</v>
      </c>
      <c r="O62" s="2">
        <f>($O$2/$AU$1*(sub!Q60-sub!$B60)^2)^1/2</f>
        <v>0.1104753727128613</v>
      </c>
      <c r="P62" s="2">
        <f>($P$2/$AU$1*(sub!R60-sub!$B60)^2)^1/2</f>
        <v>1.8883468548916878E-5</v>
      </c>
      <c r="Q62" s="2">
        <f>($Q$2/$AU$1*(sub!S60-sub!$B60)^2)^1/2</f>
        <v>5.6514551535886845E-2</v>
      </c>
      <c r="R62" s="2">
        <f>($R$2/$AU$1*(sub!T60-sub!$B60)^2)^1/2</f>
        <v>3.1472393836872038E-2</v>
      </c>
      <c r="S62" s="2">
        <f>($S$2/$AU$1*(sub!U60-sub!$B60)^2)^1/2</f>
        <v>8.6399751655217641E-3</v>
      </c>
      <c r="T62" s="2">
        <f>($T$2/$AU$1*(sub!V60-sub!$B60)^2)^1/2</f>
        <v>4.1927556580863209E-2</v>
      </c>
      <c r="U62" s="2">
        <f>($U$2/$AU$1*(sub!W60-sub!$B60)^2)^1/2</f>
        <v>3.8462870777199003E-3</v>
      </c>
      <c r="V62" s="2">
        <f>($V$2/$AU$1*(sub!X60-sub!$B60)^2)^1/2</f>
        <v>0.13079806838917502</v>
      </c>
      <c r="W62" s="2">
        <f>($W$2/$AU$1*(sub!Y60-sub!$B60)^2)^1/2</f>
        <v>8.0446008012424325E-2</v>
      </c>
      <c r="X62" s="2">
        <f>($X$2/$AU$1*(sub!Z60-sub!$B60)^2)^1/2</f>
        <v>8.2451375371612193E-2</v>
      </c>
      <c r="Y62" s="2">
        <f>($Y$2/$AU$1*(sub!AA60-sub!$B60)^2)^1/2</f>
        <v>1.4251310770229621E-2</v>
      </c>
      <c r="Z62" s="2">
        <f>($Z$2/$AU$1*(sub!AB60-sub!$B60)^2)^1/2</f>
        <v>1.3686739946331228E-3</v>
      </c>
      <c r="AA62" s="2">
        <f>($AA$2/$AU$1*(sub!AC60-sub!$B60)^2)^1/2</f>
        <v>2.0731653334999704E-2</v>
      </c>
      <c r="AB62" s="2">
        <f>($AB$2/$AU$1*(sub!AD60-sub!$B60)^2)^1/2</f>
        <v>3.7938472728493607E-3</v>
      </c>
      <c r="AC62" s="2">
        <f>($AC$2/$AU$1*(sub!AE60-sub!$B60)^2)^1/2</f>
        <v>4.834839709544192E-2</v>
      </c>
      <c r="AD62" s="2">
        <f>($AD$2/$AU$1*(sub!AF60-sub!$B60)^2)^1/2</f>
        <v>0.10295204528524944</v>
      </c>
      <c r="AE62" s="2">
        <f>($AE$2/$AU$1*(sub!AG60-sub!$B60)^2)^1/2</f>
        <v>5.719119082904664E-3</v>
      </c>
      <c r="AF62" s="2">
        <f>($AF$2/$AU$1*(sub!AH60-sub!$B60)^2)^1/2</f>
        <v>5.8422077434479519E-4</v>
      </c>
      <c r="AG62" s="2">
        <f>($AG$2/$AU$1*(sub!AI60-sub!$B60)^2)^1/2</f>
        <v>1.4711190940254979</v>
      </c>
      <c r="AH62" s="2">
        <f>($AH$2/$AU$1*(sub!AJ60-sub!$B60)^2)^1/2</f>
        <v>0.28042143054217822</v>
      </c>
      <c r="AI62" s="2">
        <f>($AI$2/$AU$1*(sub!AK60-sub!$B60)^2)^1/2</f>
        <v>8.3203112658613618E-2</v>
      </c>
      <c r="AJ62" s="2">
        <f>($AJ$2/$AU$1*(sub!AL60-sub!$B60)^2)^1/2</f>
        <v>5.8836820533165406E-2</v>
      </c>
      <c r="AK62" s="2">
        <f>($AK$2/$AU$1*(sub!AM60-sub!$B60)^2)^1/2</f>
        <v>2.720543197949607E-3</v>
      </c>
      <c r="AL62" s="2">
        <f>($AL$2/$AU$1*(sub!AN60-sub!$B60)^2)^1/2</f>
        <v>8.7655222790357402E-3</v>
      </c>
      <c r="AM62" s="2">
        <f>($AM$2/$AU$1*(sub!AO60-sub!$B60)^2)^1/2</f>
        <v>9.3634015739779308E-2</v>
      </c>
      <c r="AN62" s="2">
        <f>($AN$2/$AU$1*(sub!AP60-sub!$B60)^2)^1/2</f>
        <v>6.2690454042839627E-2</v>
      </c>
      <c r="AO62" s="2">
        <f>($AO$2/$AU$1*(sub!AQ60-sub!$B60)^2)^1/2</f>
        <v>2.6310222350900345E-2</v>
      </c>
      <c r="AP62" s="2">
        <f>($AP$2/$AU$1*(sub!AR60-sub!$B60)^2)^1/2</f>
        <v>7.8990882840701132E-2</v>
      </c>
      <c r="AQ62" s="2">
        <f>($AQ$2/$AU$1*(sub!AS60-sub!$B60)^2)^1/2</f>
        <v>7.1739935619864682E-4</v>
      </c>
      <c r="AR62" s="2">
        <f>($AR$2/$AU$1*(sub!AT60-sub!$B60)^2)^1/2</f>
        <v>5.8241833386087981E-2</v>
      </c>
      <c r="AS62" s="2">
        <f>($AS$2/$AU$1*(sub!AU60-sub!$B60)^2)^1/2</f>
        <v>0.42840942753538724</v>
      </c>
      <c r="AT62" s="2">
        <f>($AT$2/$AU$1*(sub!AV60-sub!$B60)^2)^1/2</f>
        <v>1.1946594260962509E-4</v>
      </c>
      <c r="AU62" s="2"/>
      <c r="AV62" s="26">
        <f t="shared" si="1"/>
        <v>9.4727276456021539E-2</v>
      </c>
      <c r="AW62">
        <f t="shared" si="2"/>
        <v>-1.0235249490995897</v>
      </c>
    </row>
    <row r="63" spans="1:49" x14ac:dyDescent="0.2">
      <c r="A63" s="1">
        <v>41639</v>
      </c>
      <c r="B63" s="2">
        <f>($B$2/$AU$1*(sub!D61-sub!$B61)^2)^1/2</f>
        <v>2.3907900946318832E-2</v>
      </c>
      <c r="C63" s="2">
        <f>($C$2/$AU$1*(sub!E61-sub!$B61)^2)^1/2</f>
        <v>0.74239169815227346</v>
      </c>
      <c r="D63" s="2">
        <f>($D$2/$AU$1*(sub!F61-sub!$B61)^2)^1/2</f>
        <v>1.1812130035303958E-4</v>
      </c>
      <c r="E63" s="2">
        <f>($E$2/$AU$1*(sub!G61-sub!$B61)^2)^1/2</f>
        <v>3.0923012250512753E-2</v>
      </c>
      <c r="F63" s="2">
        <f>($F$2/$AU$1*(sub!H61-sub!$B61)^2)^1/2</f>
        <v>2.2701777574757769E-2</v>
      </c>
      <c r="G63" s="2">
        <f>($G$2/$AU$1*(sub!I61-sub!$B61)^2)^1/2</f>
        <v>7.4694641812550464E-2</v>
      </c>
      <c r="H63" s="2">
        <f>($H$2/$AU$1*(sub!J61-sub!$B61)^2)^1/2</f>
        <v>1.6574096177885054E-5</v>
      </c>
      <c r="I63" s="2">
        <f>($I$2/$AU$1*(sub!K61-sub!$B61)^2)^1/2</f>
        <v>8.8999463816049143E-4</v>
      </c>
      <c r="J63" s="2">
        <f>($J$2/$AU$1*(sub!L61-sub!$B61)^2)^1/2</f>
        <v>6.6157233913476855E-5</v>
      </c>
      <c r="K63" s="2">
        <f>($K$2/$AU$1*(sub!M61-sub!$B61)^2)^1/2</f>
        <v>3.069159502642796E-3</v>
      </c>
      <c r="L63" s="2">
        <f>($L$2/$AU$1*(sub!N61-sub!$B61)^2)^1/2</f>
        <v>2.1901804195367403E-2</v>
      </c>
      <c r="M63" s="2">
        <f>($M$2/$AU$1*(sub!O61-sub!$B61)^2)^1/2</f>
        <v>7.173541742116833E-8</v>
      </c>
      <c r="N63" s="2">
        <f>($N$2/$AU$1*(sub!P61-sub!$B61)^2)^1/2</f>
        <v>6.786363157133328E-4</v>
      </c>
      <c r="O63" s="2">
        <f>($O$2/$AU$1*(sub!Q61-sub!$B61)^2)^1/2</f>
        <v>0.13566697403814468</v>
      </c>
      <c r="P63" s="2">
        <f>($P$2/$AU$1*(sub!R61-sub!$B61)^2)^1/2</f>
        <v>1.3381866262733627E-3</v>
      </c>
      <c r="Q63" s="2">
        <f>($Q$2/$AU$1*(sub!S61-sub!$B61)^2)^1/2</f>
        <v>4.1303793397480186E-2</v>
      </c>
      <c r="R63" s="2">
        <f>($R$2/$AU$1*(sub!T61-sub!$B61)^2)^1/2</f>
        <v>3.4861941652026739E-2</v>
      </c>
      <c r="S63" s="2">
        <f>($S$2/$AU$1*(sub!U61-sub!$B61)^2)^1/2</f>
        <v>2.6737486858199968E-3</v>
      </c>
      <c r="T63" s="2">
        <f>($T$2/$AU$1*(sub!V61-sub!$B61)^2)^1/2</f>
        <v>3.0641101362358755E-2</v>
      </c>
      <c r="U63" s="2">
        <f>($U$2/$AU$1*(sub!W61-sub!$B61)^2)^1/2</f>
        <v>1.4803639053565082E-2</v>
      </c>
      <c r="V63" s="2">
        <f>($V$2/$AU$1*(sub!X61-sub!$B61)^2)^1/2</f>
        <v>0.13177300315357429</v>
      </c>
      <c r="W63" s="2">
        <f>($W$2/$AU$1*(sub!Y61-sub!$B61)^2)^1/2</f>
        <v>5.8305678646320358E-2</v>
      </c>
      <c r="X63" s="2">
        <f>($X$2/$AU$1*(sub!Z61-sub!$B61)^2)^1/2</f>
        <v>0.11552426621308345</v>
      </c>
      <c r="Y63" s="2">
        <f>($Y$2/$AU$1*(sub!AA61-sub!$B61)^2)^1/2</f>
        <v>1.664287692624351E-2</v>
      </c>
      <c r="Z63" s="2">
        <f>($Z$2/$AU$1*(sub!AB61-sub!$B61)^2)^1/2</f>
        <v>8.6482463869918628E-7</v>
      </c>
      <c r="AA63" s="2">
        <f>($AA$2/$AU$1*(sub!AC61-sub!$B61)^2)^1/2</f>
        <v>3.6080326492712186E-2</v>
      </c>
      <c r="AB63" s="2">
        <f>($AB$2/$AU$1*(sub!AD61-sub!$B61)^2)^1/2</f>
        <v>3.8737050655152719E-3</v>
      </c>
      <c r="AC63" s="2">
        <f>($AC$2/$AU$1*(sub!AE61-sub!$B61)^2)^1/2</f>
        <v>4.7635002236859972E-2</v>
      </c>
      <c r="AD63" s="2">
        <f>($AD$2/$AU$1*(sub!AF61-sub!$B61)^2)^1/2</f>
        <v>0.40267548354737276</v>
      </c>
      <c r="AE63" s="2">
        <f>($AE$2/$AU$1*(sub!AG61-sub!$B61)^2)^1/2</f>
        <v>5.5003652884189338E-3</v>
      </c>
      <c r="AF63" s="2">
        <f>($AF$2/$AU$1*(sub!AH61-sub!$B61)^2)^1/2</f>
        <v>9.5496856987180197E-3</v>
      </c>
      <c r="AG63" s="2">
        <f>($AG$2/$AU$1*(sub!AI61-sub!$B61)^2)^1/2</f>
        <v>1.6401972148262596</v>
      </c>
      <c r="AH63" s="2">
        <f>($AH$2/$AU$1*(sub!AJ61-sub!$B61)^2)^1/2</f>
        <v>0.27887395859453523</v>
      </c>
      <c r="AI63" s="2">
        <f>($AI$2/$AU$1*(sub!AK61-sub!$B61)^2)^1/2</f>
        <v>0.10429177485549154</v>
      </c>
      <c r="AJ63" s="2">
        <f>($AJ$2/$AU$1*(sub!AL61-sub!$B61)^2)^1/2</f>
        <v>5.8384088653240879E-2</v>
      </c>
      <c r="AK63" s="2">
        <f>($AK$2/$AU$1*(sub!AM61-sub!$B61)^2)^1/2</f>
        <v>1.5889110288416959E-4</v>
      </c>
      <c r="AL63" s="2">
        <f>($AL$2/$AU$1*(sub!AN61-sub!$B61)^2)^1/2</f>
        <v>1.8825085890489465E-2</v>
      </c>
      <c r="AM63" s="2">
        <f>($AM$2/$AU$1*(sub!AO61-sub!$B61)^2)^1/2</f>
        <v>9.4134250364523206E-2</v>
      </c>
      <c r="AN63" s="2">
        <f>($AN$2/$AU$1*(sub!AP61-sub!$B61)^2)^1/2</f>
        <v>6.3035172848814935E-2</v>
      </c>
      <c r="AO63" s="2">
        <f>($AO$2/$AU$1*(sub!AQ61-sub!$B61)^2)^1/2</f>
        <v>4.6578802386452164E-2</v>
      </c>
      <c r="AP63" s="2">
        <f>($AP$2/$AU$1*(sub!AR61-sub!$B61)^2)^1/2</f>
        <v>6.4288774013574995E-2</v>
      </c>
      <c r="AQ63" s="2">
        <f>($AQ$2/$AU$1*(sub!AS61-sub!$B61)^2)^1/2</f>
        <v>1.7978365781626764E-6</v>
      </c>
      <c r="AR63" s="2">
        <f>($AR$2/$AU$1*(sub!AT61-sub!$B61)^2)^1/2</f>
        <v>5.7801228893545858E-2</v>
      </c>
      <c r="AS63" s="2">
        <f>($AS$2/$AU$1*(sub!AU61-sub!$B61)^2)^1/2</f>
        <v>0.30937225772613308</v>
      </c>
      <c r="AT63" s="2">
        <f>($AT$2/$AU$1*(sub!AV61-sub!$B61)^2)^1/2</f>
        <v>1.4166338632558392E-4</v>
      </c>
      <c r="AU63" s="2"/>
      <c r="AV63" s="26">
        <f t="shared" si="1"/>
        <v>0.10547322564538072</v>
      </c>
      <c r="AW63">
        <f t="shared" si="2"/>
        <v>-0.97685777193235124</v>
      </c>
    </row>
    <row r="64" spans="1:49" x14ac:dyDescent="0.2">
      <c r="A64" s="1">
        <v>41670</v>
      </c>
      <c r="B64" s="2">
        <f>($B$2/$AU$1*(sub!D62-sub!$B62)^2)^1/2</f>
        <v>4.2070436491306824E-2</v>
      </c>
      <c r="C64" s="2">
        <f>($C$2/$AU$1*(sub!E62-sub!$B62)^2)^1/2</f>
        <v>0.44991813449186369</v>
      </c>
      <c r="D64" s="2">
        <f>($D$2/$AU$1*(sub!F62-sub!$B62)^2)^1/2</f>
        <v>1.1623741023458029E-4</v>
      </c>
      <c r="E64" s="2">
        <f>($E$2/$AU$1*(sub!G62-sub!$B62)^2)^1/2</f>
        <v>6.0366544327562386E-3</v>
      </c>
      <c r="F64" s="2">
        <f>($F$2/$AU$1*(sub!H62-sub!$B62)^2)^1/2</f>
        <v>5.0235149579681206E-2</v>
      </c>
      <c r="G64" s="2">
        <f>($G$2/$AU$1*(sub!I62-sub!$B62)^2)^1/2</f>
        <v>3.7231751309213808E-2</v>
      </c>
      <c r="H64" s="2">
        <f>($H$2/$AU$1*(sub!J62-sub!$B62)^2)^1/2</f>
        <v>1.1491483724265807E-3</v>
      </c>
      <c r="I64" s="2">
        <f>($I$2/$AU$1*(sub!K62-sub!$B62)^2)^1/2</f>
        <v>1.0393907705168557E-4</v>
      </c>
      <c r="J64" s="2">
        <f>($J$2/$AU$1*(sub!L62-sub!$B62)^2)^1/2</f>
        <v>5.3651787133728807E-3</v>
      </c>
      <c r="K64" s="2">
        <f>($K$2/$AU$1*(sub!M62-sub!$B62)^2)^1/2</f>
        <v>2.4656460070234193E-4</v>
      </c>
      <c r="L64" s="2">
        <f>($L$2/$AU$1*(sub!N62-sub!$B62)^2)^1/2</f>
        <v>1.5451578588667605E-2</v>
      </c>
      <c r="M64" s="2">
        <f>($M$2/$AU$1*(sub!O62-sub!$B62)^2)^1/2</f>
        <v>1.7634395037972156E-4</v>
      </c>
      <c r="N64" s="2">
        <f>($N$2/$AU$1*(sub!P62-sub!$B62)^2)^1/2</f>
        <v>7.1939616055868849E-3</v>
      </c>
      <c r="O64" s="2">
        <f>($O$2/$AU$1*(sub!Q62-sub!$B62)^2)^1/2</f>
        <v>0.11073996539602581</v>
      </c>
      <c r="P64" s="2">
        <f>($P$2/$AU$1*(sub!R62-sub!$B62)^2)^1/2</f>
        <v>3.3018004589426427E-3</v>
      </c>
      <c r="Q64" s="2">
        <f>($Q$2/$AU$1*(sub!S62-sub!$B62)^2)^1/2</f>
        <v>6.2856472402184269E-2</v>
      </c>
      <c r="R64" s="2">
        <f>($R$2/$AU$1*(sub!T62-sub!$B62)^2)^1/2</f>
        <v>3.8606184843295629E-2</v>
      </c>
      <c r="S64" s="2">
        <f>($S$2/$AU$1*(sub!U62-sub!$B62)^2)^1/2</f>
        <v>1.6871624560200364E-2</v>
      </c>
      <c r="T64" s="2">
        <f>($T$2/$AU$1*(sub!V62-sub!$B62)^2)^1/2</f>
        <v>8.9991514074895404E-2</v>
      </c>
      <c r="U64" s="2">
        <f>($U$2/$AU$1*(sub!W62-sub!$B62)^2)^1/2</f>
        <v>2.6236469418648354E-2</v>
      </c>
      <c r="V64" s="2">
        <f>($V$2/$AU$1*(sub!X62-sub!$B62)^2)^1/2</f>
        <v>8.3991415185432364E-2</v>
      </c>
      <c r="W64" s="2">
        <f>($W$2/$AU$1*(sub!Y62-sub!$B62)^2)^1/2</f>
        <v>2.746872967330851E-2</v>
      </c>
      <c r="X64" s="2">
        <f>($X$2/$AU$1*(sub!Z62-sub!$B62)^2)^1/2</f>
        <v>0.15497310315461874</v>
      </c>
      <c r="Y64" s="2">
        <f>($Y$2/$AU$1*(sub!AA62-sub!$B62)^2)^1/2</f>
        <v>3.0317366134470343E-2</v>
      </c>
      <c r="Z64" s="2">
        <f>($Z$2/$AU$1*(sub!AB62-sub!$B62)^2)^1/2</f>
        <v>1.1226160802676449E-3</v>
      </c>
      <c r="AA64" s="2">
        <f>($AA$2/$AU$1*(sub!AC62-sub!$B62)^2)^1/2</f>
        <v>4.1004113916862803E-2</v>
      </c>
      <c r="AB64" s="2">
        <f>($AB$2/$AU$1*(sub!AD62-sub!$B62)^2)^1/2</f>
        <v>7.3739420595122899E-4</v>
      </c>
      <c r="AC64" s="2">
        <f>($AC$2/$AU$1*(sub!AE62-sub!$B62)^2)^1/2</f>
        <v>9.6395870412350773E-2</v>
      </c>
      <c r="AD64" s="2">
        <f>($AD$2/$AU$1*(sub!AF62-sub!$B62)^2)^1/2</f>
        <v>1.4723845542390672</v>
      </c>
      <c r="AE64" s="2">
        <f>($AE$2/$AU$1*(sub!AG62-sub!$B62)^2)^1/2</f>
        <v>2.1894500543057143E-3</v>
      </c>
      <c r="AF64" s="2">
        <f>($AF$2/$AU$1*(sub!AH62-sub!$B62)^2)^1/2</f>
        <v>2.6089265683280013E-2</v>
      </c>
      <c r="AG64" s="2">
        <f>($AG$2/$AU$1*(sub!AI62-sub!$B62)^2)^1/2</f>
        <v>1.7433925884379071</v>
      </c>
      <c r="AH64" s="2">
        <f>($AH$2/$AU$1*(sub!AJ62-sub!$B62)^2)^1/2</f>
        <v>0.36928238124229584</v>
      </c>
      <c r="AI64" s="2">
        <f>($AI$2/$AU$1*(sub!AK62-sub!$B62)^2)^1/2</f>
        <v>0.12673909514364592</v>
      </c>
      <c r="AJ64" s="2">
        <f>($AJ$2/$AU$1*(sub!AL62-sub!$B62)^2)^1/2</f>
        <v>9.3298943372351936E-2</v>
      </c>
      <c r="AK64" s="2">
        <f>($AK$2/$AU$1*(sub!AM62-sub!$B62)^2)^1/2</f>
        <v>5.5911956922723459E-2</v>
      </c>
      <c r="AL64" s="2">
        <f>($AL$2/$AU$1*(sub!AN62-sub!$B62)^2)^1/2</f>
        <v>1.3784879833191404E-3</v>
      </c>
      <c r="AM64" s="2">
        <f>($AM$2/$AU$1*(sub!AO62-sub!$B62)^2)^1/2</f>
        <v>6.8855486616240066E-2</v>
      </c>
      <c r="AN64" s="2">
        <f>($AN$2/$AU$1*(sub!AP62-sub!$B62)^2)^1/2</f>
        <v>4.5654140618898151E-2</v>
      </c>
      <c r="AO64" s="2">
        <f>($AO$2/$AU$1*(sub!AQ62-sub!$B62)^2)^1/2</f>
        <v>1.6446671733766023E-2</v>
      </c>
      <c r="AP64" s="2">
        <f>($AP$2/$AU$1*(sub!AR62-sub!$B62)^2)^1/2</f>
        <v>7.7676587171033942E-2</v>
      </c>
      <c r="AQ64" s="2">
        <f>($AQ$2/$AU$1*(sub!AS62-sub!$B62)^2)^1/2</f>
        <v>3.8583771331375137E-3</v>
      </c>
      <c r="AR64" s="2">
        <f>($AR$2/$AU$1*(sub!AT62-sub!$B62)^2)^1/2</f>
        <v>2.3831761997959312E-2</v>
      </c>
      <c r="AS64" s="2">
        <f>($AS$2/$AU$1*(sub!AU62-sub!$B62)^2)^1/2</f>
        <v>0.20048283232789321</v>
      </c>
      <c r="AT64" s="2">
        <f>($AT$2/$AU$1*(sub!AV62-sub!$B62)^2)^1/2</f>
        <v>6.6843163568580818E-2</v>
      </c>
      <c r="AU64" s="2"/>
      <c r="AV64" s="26">
        <f t="shared" si="1"/>
        <v>0.12876056583971338</v>
      </c>
      <c r="AW64">
        <f t="shared" si="2"/>
        <v>-0.89021712347038495</v>
      </c>
    </row>
    <row r="65" spans="1:49" x14ac:dyDescent="0.2">
      <c r="A65" s="1">
        <v>41698</v>
      </c>
      <c r="B65" s="2">
        <f>($B$2/$AU$1*(sub!D63-sub!$B63)^2)^1/2</f>
        <v>5.0454597255018073E-2</v>
      </c>
      <c r="C65" s="2">
        <f>($C$2/$AU$1*(sub!E63-sub!$B63)^2)^1/2</f>
        <v>0.19264969511503899</v>
      </c>
      <c r="D65" s="2">
        <f>($D$2/$AU$1*(sub!F63-sub!$B63)^2)^1/2</f>
        <v>5.1907180408036152E-3</v>
      </c>
      <c r="E65" s="2">
        <f>($E$2/$AU$1*(sub!G63-sub!$B63)^2)^1/2</f>
        <v>1.290494201400599E-3</v>
      </c>
      <c r="F65" s="2">
        <f>($F$2/$AU$1*(sub!H63-sub!$B63)^2)^1/2</f>
        <v>4.3612103404433882E-2</v>
      </c>
      <c r="G65" s="2">
        <f>($G$2/$AU$1*(sub!I63-sub!$B63)^2)^1/2</f>
        <v>1.4766610901543686E-2</v>
      </c>
      <c r="H65" s="2">
        <f>($H$2/$AU$1*(sub!J63-sub!$B63)^2)^1/2</f>
        <v>1.5283203166807884E-2</v>
      </c>
      <c r="I65" s="2">
        <f>($I$2/$AU$1*(sub!K63-sub!$B63)^2)^1/2</f>
        <v>6.6046284722302822E-3</v>
      </c>
      <c r="J65" s="2">
        <f>($J$2/$AU$1*(sub!L63-sub!$B63)^2)^1/2</f>
        <v>9.978105903019677E-4</v>
      </c>
      <c r="K65" s="2">
        <f>($K$2/$AU$1*(sub!M63-sub!$B63)^2)^1/2</f>
        <v>6.4023025289181739E-4</v>
      </c>
      <c r="L65" s="2">
        <f>($L$2/$AU$1*(sub!N63-sub!$B63)^2)^1/2</f>
        <v>2.9418932825437033E-2</v>
      </c>
      <c r="M65" s="2">
        <f>($M$2/$AU$1*(sub!O63-sub!$B63)^2)^1/2</f>
        <v>3.1983664627049098E-3</v>
      </c>
      <c r="N65" s="2">
        <f>($N$2/$AU$1*(sub!P63-sub!$B63)^2)^1/2</f>
        <v>2.5999497346931907E-3</v>
      </c>
      <c r="O65" s="2">
        <f>($O$2/$AU$1*(sub!Q63-sub!$B63)^2)^1/2</f>
        <v>2.7446418701661184E-2</v>
      </c>
      <c r="P65" s="2">
        <f>($P$2/$AU$1*(sub!R63-sub!$B63)^2)^1/2</f>
        <v>1.5476747309419233E-3</v>
      </c>
      <c r="Q65" s="2">
        <f>($Q$2/$AU$1*(sub!S63-sub!$B63)^2)^1/2</f>
        <v>3.1336715732103677E-2</v>
      </c>
      <c r="R65" s="2">
        <f>($R$2/$AU$1*(sub!T63-sub!$B63)^2)^1/2</f>
        <v>1.7878730457750382E-2</v>
      </c>
      <c r="S65" s="2">
        <f>($S$2/$AU$1*(sub!U63-sub!$B63)^2)^1/2</f>
        <v>1.4534156068328708E-2</v>
      </c>
      <c r="T65" s="2">
        <f>($T$2/$AU$1*(sub!V63-sub!$B63)^2)^1/2</f>
        <v>8.1265482448674292E-2</v>
      </c>
      <c r="U65" s="2">
        <f>($U$2/$AU$1*(sub!W63-sub!$B63)^2)^1/2</f>
        <v>1.0136873171413712E-2</v>
      </c>
      <c r="V65" s="2">
        <f>($V$2/$AU$1*(sub!X63-sub!$B63)^2)^1/2</f>
        <v>8.9132222041492321E-2</v>
      </c>
      <c r="W65" s="2">
        <f>($W$2/$AU$1*(sub!Y63-sub!$B63)^2)^1/2</f>
        <v>3.0547048443289218E-2</v>
      </c>
      <c r="X65" s="2">
        <f>($X$2/$AU$1*(sub!Z63-sub!$B63)^2)^1/2</f>
        <v>9.1045181074490208E-2</v>
      </c>
      <c r="Y65" s="2">
        <f>($Y$2/$AU$1*(sub!AA63-sub!$B63)^2)^1/2</f>
        <v>2.1008525405070907E-2</v>
      </c>
      <c r="Z65" s="2">
        <f>($Z$2/$AU$1*(sub!AB63-sub!$B63)^2)^1/2</f>
        <v>7.5437062105634684E-4</v>
      </c>
      <c r="AA65" s="2">
        <f>($AA$2/$AU$1*(sub!AC63-sub!$B63)^2)^1/2</f>
        <v>2.6977903055224461E-2</v>
      </c>
      <c r="AB65" s="2">
        <f>($AB$2/$AU$1*(sub!AD63-sub!$B63)^2)^1/2</f>
        <v>3.6198330584479108E-4</v>
      </c>
      <c r="AC65" s="2">
        <f>($AC$2/$AU$1*(sub!AE63-sub!$B63)^2)^1/2</f>
        <v>3.2881033969940937E-2</v>
      </c>
      <c r="AD65" s="2">
        <f>($AD$2/$AU$1*(sub!AF63-sub!$B63)^2)^1/2</f>
        <v>1.2671578054116748</v>
      </c>
      <c r="AE65" s="2">
        <f>($AE$2/$AU$1*(sub!AG63-sub!$B63)^2)^1/2</f>
        <v>2.080697394800697E-4</v>
      </c>
      <c r="AF65" s="2">
        <f>($AF$2/$AU$1*(sub!AH63-sub!$B63)^2)^1/2</f>
        <v>3.1346345811913499E-2</v>
      </c>
      <c r="AG65" s="2">
        <f>($AG$2/$AU$1*(sub!AI63-sub!$B63)^2)^1/2</f>
        <v>1.4465521252966904</v>
      </c>
      <c r="AH65" s="2">
        <f>($AH$2/$AU$1*(sub!AJ63-sub!$B63)^2)^1/2</f>
        <v>0.35782366158194501</v>
      </c>
      <c r="AI65" s="2">
        <f>($AI$2/$AU$1*(sub!AK63-sub!$B63)^2)^1/2</f>
        <v>0.12892579536977805</v>
      </c>
      <c r="AJ65" s="2">
        <f>($AJ$2/$AU$1*(sub!AL63-sub!$B63)^2)^1/2</f>
        <v>0.20447709461418803</v>
      </c>
      <c r="AK65" s="2">
        <f>($AK$2/$AU$1*(sub!AM63-sub!$B63)^2)^1/2</f>
        <v>2.0287560342002506E-2</v>
      </c>
      <c r="AL65" s="2">
        <f>($AL$2/$AU$1*(sub!AN63-sub!$B63)^2)^1/2</f>
        <v>2.6804483370102545E-3</v>
      </c>
      <c r="AM65" s="2">
        <f>($AM$2/$AU$1*(sub!AO63-sub!$B63)^2)^1/2</f>
        <v>7.166583756370698E-2</v>
      </c>
      <c r="AN65" s="2">
        <f>($AN$2/$AU$1*(sub!AP63-sub!$B63)^2)^1/2</f>
        <v>4.7581978371184851E-2</v>
      </c>
      <c r="AO65" s="2">
        <f>($AO$2/$AU$1*(sub!AQ63-sub!$B63)^2)^1/2</f>
        <v>1.9037111274123546E-2</v>
      </c>
      <c r="AP65" s="2">
        <f>($AP$2/$AU$1*(sub!AR63-sub!$B63)^2)^1/2</f>
        <v>0.17268439851086909</v>
      </c>
      <c r="AQ65" s="2">
        <f>($AQ$2/$AU$1*(sub!AS63-sub!$B63)^2)^1/2</f>
        <v>3.3210932416541977E-3</v>
      </c>
      <c r="AR65" s="2">
        <f>($AR$2/$AU$1*(sub!AT63-sub!$B63)^2)^1/2</f>
        <v>2.2033119562553338E-2</v>
      </c>
      <c r="AS65" s="2">
        <f>($AS$2/$AU$1*(sub!AU63-sub!$B63)^2)^1/2</f>
        <v>6.4308719204927811E-2</v>
      </c>
      <c r="AT65" s="2">
        <f>($AT$2/$AU$1*(sub!AV63-sub!$B63)^2)^1/2</f>
        <v>6.3618203215096564E-2</v>
      </c>
      <c r="AU65" s="2"/>
      <c r="AV65" s="26">
        <f t="shared" si="1"/>
        <v>0.10593935615776418</v>
      </c>
      <c r="AW65">
        <f t="shared" si="2"/>
        <v>-0.97494267079989172</v>
      </c>
    </row>
    <row r="66" spans="1:49" x14ac:dyDescent="0.2">
      <c r="A66" s="1">
        <v>41729</v>
      </c>
      <c r="B66" s="2">
        <f>($B$2/$AU$1*(sub!D64-sub!$B64)^2)^1/2</f>
        <v>0.20885554028910083</v>
      </c>
      <c r="C66" s="2">
        <f>($C$2/$AU$1*(sub!E64-sub!$B64)^2)^1/2</f>
        <v>0.10766070356534704</v>
      </c>
      <c r="D66" s="2">
        <f>($D$2/$AU$1*(sub!F64-sub!$B64)^2)^1/2</f>
        <v>4.3516048535540298E-3</v>
      </c>
      <c r="E66" s="2">
        <f>($E$2/$AU$1*(sub!G64-sub!$B64)^2)^1/2</f>
        <v>1.0306079898243019E-2</v>
      </c>
      <c r="F66" s="2">
        <f>($F$2/$AU$1*(sub!H64-sub!$B64)^2)^1/2</f>
        <v>1.2292650208317907E-2</v>
      </c>
      <c r="G66" s="2">
        <f>($G$2/$AU$1*(sub!I64-sub!$B64)^2)^1/2</f>
        <v>3.0435247238179424E-3</v>
      </c>
      <c r="H66" s="2">
        <f>($H$2/$AU$1*(sub!J64-sub!$B64)^2)^1/2</f>
        <v>0.38140537970916938</v>
      </c>
      <c r="I66" s="2">
        <f>($I$2/$AU$1*(sub!K64-sub!$B64)^2)^1/2</f>
        <v>1.9298845976754964E-4</v>
      </c>
      <c r="J66" s="2">
        <f>($J$2/$AU$1*(sub!L64-sub!$B64)^2)^1/2</f>
        <v>5.8753949643407357E-3</v>
      </c>
      <c r="K66" s="2">
        <f>($K$2/$AU$1*(sub!M64-sub!$B64)^2)^1/2</f>
        <v>6.3654537262863647E-4</v>
      </c>
      <c r="L66" s="2">
        <f>($L$2/$AU$1*(sub!N64-sub!$B64)^2)^1/2</f>
        <v>2.3372316068178956E-2</v>
      </c>
      <c r="M66" s="2">
        <f>($M$2/$AU$1*(sub!O64-sub!$B64)^2)^1/2</f>
        <v>3.5583429011550476E-3</v>
      </c>
      <c r="N66" s="2">
        <f>($N$2/$AU$1*(sub!P64-sub!$B64)^2)^1/2</f>
        <v>1.2804224215337907E-5</v>
      </c>
      <c r="O66" s="2">
        <f>($O$2/$AU$1*(sub!Q64-sub!$B64)^2)^1/2</f>
        <v>6.10582336448334E-3</v>
      </c>
      <c r="P66" s="2">
        <f>($P$2/$AU$1*(sub!R64-sub!$B64)^2)^1/2</f>
        <v>8.2064861021648774E-5</v>
      </c>
      <c r="Q66" s="2">
        <f>($Q$2/$AU$1*(sub!S64-sub!$B64)^2)^1/2</f>
        <v>3.1462896824420807E-2</v>
      </c>
      <c r="R66" s="2">
        <f>($R$2/$AU$1*(sub!T64-sub!$B64)^2)^1/2</f>
        <v>1.33543951222116E-2</v>
      </c>
      <c r="S66" s="2">
        <f>($S$2/$AU$1*(sub!U64-sub!$B64)^2)^1/2</f>
        <v>2.9171497882752688E-2</v>
      </c>
      <c r="T66" s="2">
        <f>($T$2/$AU$1*(sub!V64-sub!$B64)^2)^1/2</f>
        <v>4.9279341654625351E-2</v>
      </c>
      <c r="U66" s="2">
        <f>($U$2/$AU$1*(sub!W64-sub!$B64)^2)^1/2</f>
        <v>1.2163001426141422E-2</v>
      </c>
      <c r="V66" s="2">
        <f>($V$2/$AU$1*(sub!X64-sub!$B64)^2)^1/2</f>
        <v>6.7577023590028318E-2</v>
      </c>
      <c r="W66" s="2">
        <f>($W$2/$AU$1*(sub!Y64-sub!$B64)^2)^1/2</f>
        <v>1.8183319405247991E-2</v>
      </c>
      <c r="X66" s="2">
        <f>($X$2/$AU$1*(sub!Z64-sub!$B64)^2)^1/2</f>
        <v>9.1655184557462785E-2</v>
      </c>
      <c r="Y66" s="2">
        <f>($Y$2/$AU$1*(sub!AA64-sub!$B64)^2)^1/2</f>
        <v>2.1440208573341488E-2</v>
      </c>
      <c r="Z66" s="2">
        <f>($Z$2/$AU$1*(sub!AB64-sub!$B64)^2)^1/2</f>
        <v>1.8920491375846993E-3</v>
      </c>
      <c r="AA66" s="2">
        <f>($AA$2/$AU$1*(sub!AC64-sub!$B64)^2)^1/2</f>
        <v>1.8557971357268079E-2</v>
      </c>
      <c r="AB66" s="2">
        <f>($AB$2/$AU$1*(sub!AD64-sub!$B64)^2)^1/2</f>
        <v>2.7677873487031797E-7</v>
      </c>
      <c r="AC66" s="2">
        <f>($AC$2/$AU$1*(sub!AE64-sub!$B64)^2)^1/2</f>
        <v>3.9945857728660827E-2</v>
      </c>
      <c r="AD66" s="2">
        <f>($AD$2/$AU$1*(sub!AF64-sub!$B64)^2)^1/2</f>
        <v>0.21139160693059489</v>
      </c>
      <c r="AE66" s="2">
        <f>($AE$2/$AU$1*(sub!AG64-sub!$B64)^2)^1/2</f>
        <v>1.0148234346030606E-2</v>
      </c>
      <c r="AF66" s="2">
        <f>($AF$2/$AU$1*(sub!AH64-sub!$B64)^2)^1/2</f>
        <v>1.6771257288781055E-3</v>
      </c>
      <c r="AG66" s="2">
        <f>($AG$2/$AU$1*(sub!AI64-sub!$B64)^2)^1/2</f>
        <v>1.2524284148929454</v>
      </c>
      <c r="AH66" s="2">
        <f>($AH$2/$AU$1*(sub!AJ64-sub!$B64)^2)^1/2</f>
        <v>0.66413914264233342</v>
      </c>
      <c r="AI66" s="2">
        <f>($AI$2/$AU$1*(sub!AK64-sub!$B64)^2)^1/2</f>
        <v>0.1866559659382373</v>
      </c>
      <c r="AJ66" s="2">
        <f>($AJ$2/$AU$1*(sub!AL64-sub!$B64)^2)^1/2</f>
        <v>0.22945502506252743</v>
      </c>
      <c r="AK66" s="2">
        <f>($AK$2/$AU$1*(sub!AM64-sub!$B64)^2)^1/2</f>
        <v>4.026897351284589E-2</v>
      </c>
      <c r="AL66" s="2">
        <f>($AL$2/$AU$1*(sub!AN64-sub!$B64)^2)^1/2</f>
        <v>6.2982364864228588E-4</v>
      </c>
      <c r="AM66" s="2">
        <f>($AM$2/$AU$1*(sub!AO64-sub!$B64)^2)^1/2</f>
        <v>3.9461359428897884E-2</v>
      </c>
      <c r="AN66" s="2">
        <f>($AN$2/$AU$1*(sub!AP64-sub!$B64)^2)^1/2</f>
        <v>5.012469686816691E-2</v>
      </c>
      <c r="AO66" s="2">
        <f>($AO$2/$AU$1*(sub!AQ64-sub!$B64)^2)^1/2</f>
        <v>3.0081228865284616E-2</v>
      </c>
      <c r="AP66" s="2">
        <f>($AP$2/$AU$1*(sub!AR64-sub!$B64)^2)^1/2</f>
        <v>0.15944329024315143</v>
      </c>
      <c r="AQ66" s="2">
        <f>($AQ$2/$AU$1*(sub!AS64-sub!$B64)^2)^1/2</f>
        <v>1.7155709180972696E-7</v>
      </c>
      <c r="AR66" s="2">
        <f>($AR$2/$AU$1*(sub!AT64-sub!$B64)^2)^1/2</f>
        <v>3.0510449882732816E-2</v>
      </c>
      <c r="AS66" s="2">
        <f>($AS$2/$AU$1*(sub!AU64-sub!$B64)^2)^1/2</f>
        <v>2.2694777479607988E-2</v>
      </c>
      <c r="AT66" s="2">
        <f>($AT$2/$AU$1*(sub!AV64-sub!$B64)^2)^1/2</f>
        <v>6.0008608864339542E-2</v>
      </c>
      <c r="AU66" s="2"/>
      <c r="AV66" s="26">
        <f t="shared" si="1"/>
        <v>9.2256748519869564E-2</v>
      </c>
      <c r="AW66">
        <f t="shared" si="2"/>
        <v>-1.0350018556540719</v>
      </c>
    </row>
    <row r="67" spans="1:49" x14ac:dyDescent="0.2">
      <c r="A67" s="1">
        <v>41759</v>
      </c>
      <c r="B67" s="2">
        <f>($B$2/$AU$1*(sub!D65-sub!$B65)^2)^1/2</f>
        <v>0.32178243417081914</v>
      </c>
      <c r="C67" s="2">
        <f>($C$2/$AU$1*(sub!E65-sub!$B65)^2)^1/2</f>
        <v>1.3605110746018837E-2</v>
      </c>
      <c r="D67" s="2">
        <f>($D$2/$AU$1*(sub!F65-sub!$B65)^2)^1/2</f>
        <v>1.0543167011698424E-2</v>
      </c>
      <c r="E67" s="2">
        <f>($E$2/$AU$1*(sub!G65-sub!$B65)^2)^1/2</f>
        <v>7.8799579492345673E-2</v>
      </c>
      <c r="F67" s="2">
        <f>($F$2/$AU$1*(sub!H65-sub!$B65)^2)^1/2</f>
        <v>1.0031882574162072E-4</v>
      </c>
      <c r="G67" s="2">
        <f>($G$2/$AU$1*(sub!I65-sub!$B65)^2)^1/2</f>
        <v>4.1431718718833901E-2</v>
      </c>
      <c r="H67" s="2">
        <f>($H$2/$AU$1*(sub!J65-sub!$B65)^2)^1/2</f>
        <v>0.12697162452785879</v>
      </c>
      <c r="I67" s="2">
        <f>($I$2/$AU$1*(sub!K65-sub!$B65)^2)^1/2</f>
        <v>1.6842530398917977E-3</v>
      </c>
      <c r="J67" s="2">
        <f>($J$2/$AU$1*(sub!L65-sub!$B65)^2)^1/2</f>
        <v>6.1374149808023437E-3</v>
      </c>
      <c r="K67" s="2">
        <f>($K$2/$AU$1*(sub!M65-sub!$B65)^2)^1/2</f>
        <v>6.4856462438578572E-4</v>
      </c>
      <c r="L67" s="2">
        <f>($L$2/$AU$1*(sub!N65-sub!$B65)^2)^1/2</f>
        <v>2.6944786114774168E-2</v>
      </c>
      <c r="M67" s="2">
        <f>($M$2/$AU$1*(sub!O65-sub!$B65)^2)^1/2</f>
        <v>6.8944661666059555E-4</v>
      </c>
      <c r="N67" s="2">
        <f>($N$2/$AU$1*(sub!P65-sub!$B65)^2)^1/2</f>
        <v>6.55500112891131E-3</v>
      </c>
      <c r="O67" s="2">
        <f>($O$2/$AU$1*(sub!Q65-sub!$B65)^2)^1/2</f>
        <v>2.1909689960389257E-2</v>
      </c>
      <c r="P67" s="2">
        <f>($P$2/$AU$1*(sub!R65-sub!$B65)^2)^1/2</f>
        <v>2.1102017179273369E-3</v>
      </c>
      <c r="Q67" s="2">
        <f>($Q$2/$AU$1*(sub!S65-sub!$B65)^2)^1/2</f>
        <v>1.5664531973811745E-2</v>
      </c>
      <c r="R67" s="2">
        <f>($R$2/$AU$1*(sub!T65-sub!$B65)^2)^1/2</f>
        <v>7.2972352513249504E-3</v>
      </c>
      <c r="S67" s="2">
        <f>($S$2/$AU$1*(sub!U65-sub!$B65)^2)^1/2</f>
        <v>2.8097487394097814E-2</v>
      </c>
      <c r="T67" s="2">
        <f>($T$2/$AU$1*(sub!V65-sub!$B65)^2)^1/2</f>
        <v>4.7053382543464944E-2</v>
      </c>
      <c r="U67" s="2">
        <f>($U$2/$AU$1*(sub!W65-sub!$B65)^2)^1/2</f>
        <v>7.2763302955363932E-3</v>
      </c>
      <c r="V67" s="2">
        <f>($V$2/$AU$1*(sub!X65-sub!$B65)^2)^1/2</f>
        <v>6.9130539850279726E-2</v>
      </c>
      <c r="W67" s="2">
        <f>($W$2/$AU$1*(sub!Y65-sub!$B65)^2)^1/2</f>
        <v>1.9021799690630531E-2</v>
      </c>
      <c r="X67" s="2">
        <f>($X$2/$AU$1*(sub!Z65-sub!$B65)^2)^1/2</f>
        <v>9.9217871289549647E-2</v>
      </c>
      <c r="Y67" s="2">
        <f>($Y$2/$AU$1*(sub!AA65-sub!$B65)^2)^1/2</f>
        <v>1.6858998491063489E-2</v>
      </c>
      <c r="Z67" s="2">
        <f>($Z$2/$AU$1*(sub!AB65-sub!$B65)^2)^1/2</f>
        <v>1.717604130373228E-3</v>
      </c>
      <c r="AA67" s="2">
        <f>($AA$2/$AU$1*(sub!AC65-sub!$B65)^2)^1/2</f>
        <v>3.0035766486815118E-2</v>
      </c>
      <c r="AB67" s="2">
        <f>($AB$2/$AU$1*(sub!AD65-sub!$B65)^2)^1/2</f>
        <v>1.4739986187950618E-6</v>
      </c>
      <c r="AC67" s="2">
        <f>($AC$2/$AU$1*(sub!AE65-sub!$B65)^2)^1/2</f>
        <v>1.9659928980423989E-2</v>
      </c>
      <c r="AD67" s="2">
        <f>($AD$2/$AU$1*(sub!AF65-sub!$B65)^2)^1/2</f>
        <v>0.1649669957905672</v>
      </c>
      <c r="AE67" s="2">
        <f>($AE$2/$AU$1*(sub!AG65-sub!$B65)^2)^1/2</f>
        <v>2.5357664448897168E-2</v>
      </c>
      <c r="AF67" s="2">
        <f>($AF$2/$AU$1*(sub!AH65-sub!$B65)^2)^1/2</f>
        <v>1.895947596732688E-3</v>
      </c>
      <c r="AG67" s="2">
        <f>($AG$2/$AU$1*(sub!AI65-sub!$B65)^2)^1/2</f>
        <v>1.3107417781097135</v>
      </c>
      <c r="AH67" s="2">
        <f>($AH$2/$AU$1*(sub!AJ65-sub!$B65)^2)^1/2</f>
        <v>0.81958058696365998</v>
      </c>
      <c r="AI67" s="2">
        <f>($AI$2/$AU$1*(sub!AK65-sub!$B65)^2)^1/2</f>
        <v>0.15685416934557689</v>
      </c>
      <c r="AJ67" s="2">
        <f>($AJ$2/$AU$1*(sub!AL65-sub!$B65)^2)^1/2</f>
        <v>0.17331517922993464</v>
      </c>
      <c r="AK67" s="2">
        <f>($AK$2/$AU$1*(sub!AM65-sub!$B65)^2)^1/2</f>
        <v>4.5034971826929684E-2</v>
      </c>
      <c r="AL67" s="2">
        <f>($AL$2/$AU$1*(sub!AN65-sub!$B65)^2)^1/2</f>
        <v>3.7930319049877073E-4</v>
      </c>
      <c r="AM67" s="2">
        <f>($AM$2/$AU$1*(sub!AO65-sub!$B65)^2)^1/2</f>
        <v>4.0180814760594818E-2</v>
      </c>
      <c r="AN67" s="2">
        <f>($AN$2/$AU$1*(sub!AP65-sub!$B65)^2)^1/2</f>
        <v>5.080678107302531E-2</v>
      </c>
      <c r="AO67" s="2">
        <f>($AO$2/$AU$1*(sub!AQ65-sub!$B65)^2)^1/2</f>
        <v>8.2688456384890224E-2</v>
      </c>
      <c r="AP67" s="2">
        <f>($AP$2/$AU$1*(sub!AR65-sub!$B65)^2)^1/2</f>
        <v>0.12438319656678289</v>
      </c>
      <c r="AQ67" s="2">
        <f>($AQ$2/$AU$1*(sub!AS65-sub!$B65)^2)^1/2</f>
        <v>1.4506190323164958E-3</v>
      </c>
      <c r="AR67" s="2">
        <f>($AR$2/$AU$1*(sub!AT65-sub!$B65)^2)^1/2</f>
        <v>2.5987202426382559E-2</v>
      </c>
      <c r="AS67" s="2">
        <f>($AS$2/$AU$1*(sub!AU65-sub!$B65)^2)^1/2</f>
        <v>5.6351134390494752E-2</v>
      </c>
      <c r="AT67" s="2">
        <f>($AT$2/$AU$1*(sub!AV65-sub!$B65)^2)^1/2</f>
        <v>5.8961343860338522E-2</v>
      </c>
      <c r="AU67" s="2"/>
      <c r="AV67" s="26">
        <f t="shared" si="1"/>
        <v>9.2441831267786351E-2</v>
      </c>
      <c r="AW67">
        <f t="shared" si="2"/>
        <v>-1.034131459757003</v>
      </c>
    </row>
    <row r="68" spans="1:49" x14ac:dyDescent="0.2">
      <c r="A68" s="1">
        <v>41790</v>
      </c>
      <c r="B68" s="2">
        <f>($B$2/$AU$1*(sub!D66-sub!$B66)^2)^1/2</f>
        <v>0.29033181344188325</v>
      </c>
      <c r="C68" s="2">
        <f>($C$2/$AU$1*(sub!E66-sub!$B66)^2)^1/2</f>
        <v>7.8579507413089097E-2</v>
      </c>
      <c r="D68" s="2">
        <f>($D$2/$AU$1*(sub!F66-sub!$B66)^2)^1/2</f>
        <v>6.7171981314046751E-3</v>
      </c>
      <c r="E68" s="2">
        <f>($E$2/$AU$1*(sub!G66-sub!$B66)^2)^1/2</f>
        <v>0.10183495546262672</v>
      </c>
      <c r="F68" s="2">
        <f>($F$2/$AU$1*(sub!H66-sub!$B66)^2)^1/2</f>
        <v>2.4562094352829071E-2</v>
      </c>
      <c r="G68" s="2">
        <f>($G$2/$AU$1*(sub!I66-sub!$B66)^2)^1/2</f>
        <v>2.3850798300991652E-3</v>
      </c>
      <c r="H68" s="2">
        <f>($H$2/$AU$1*(sub!J66-sub!$B66)^2)^1/2</f>
        <v>0.42838198099369895</v>
      </c>
      <c r="I68" s="2">
        <f>($I$2/$AU$1*(sub!K66-sub!$B66)^2)^1/2</f>
        <v>2.1104713835855875E-4</v>
      </c>
      <c r="J68" s="2">
        <f>($J$2/$AU$1*(sub!L66-sub!$B66)^2)^1/2</f>
        <v>1.2981066278345724E-2</v>
      </c>
      <c r="K68" s="2">
        <f>($K$2/$AU$1*(sub!M66-sub!$B66)^2)^1/2</f>
        <v>4.0505473413887037E-4</v>
      </c>
      <c r="L68" s="2">
        <f>($L$2/$AU$1*(sub!N66-sub!$B66)^2)^1/2</f>
        <v>1.565945532893169E-2</v>
      </c>
      <c r="M68" s="2">
        <f>($M$2/$AU$1*(sub!O66-sub!$B66)^2)^1/2</f>
        <v>1.1715811875354134E-2</v>
      </c>
      <c r="N68" s="2">
        <f>($N$2/$AU$1*(sub!P66-sub!$B66)^2)^1/2</f>
        <v>6.4258628493298747E-3</v>
      </c>
      <c r="O68" s="2">
        <f>($O$2/$AU$1*(sub!Q66-sub!$B66)^2)^1/2</f>
        <v>3.3932996815568633E-2</v>
      </c>
      <c r="P68" s="2">
        <f>($P$2/$AU$1*(sub!R66-sub!$B66)^2)^1/2</f>
        <v>3.6159782005507984E-3</v>
      </c>
      <c r="Q68" s="2">
        <f>($Q$2/$AU$1*(sub!S66-sub!$B66)^2)^1/2</f>
        <v>2.3198663523781634E-2</v>
      </c>
      <c r="R68" s="2">
        <f>($R$2/$AU$1*(sub!T66-sub!$B66)^2)^1/2</f>
        <v>1.0484854277018384E-2</v>
      </c>
      <c r="S68" s="2">
        <f>($S$2/$AU$1*(sub!U66-sub!$B66)^2)^1/2</f>
        <v>4.8833051165500976E-2</v>
      </c>
      <c r="T68" s="2">
        <f>($T$2/$AU$1*(sub!V66-sub!$B66)^2)^1/2</f>
        <v>9.1317834141046939E-2</v>
      </c>
      <c r="U68" s="2">
        <f>($U$2/$AU$1*(sub!W66-sub!$B66)^2)^1/2</f>
        <v>5.1639282599737386E-4</v>
      </c>
      <c r="V68" s="2">
        <f>($V$2/$AU$1*(sub!X66-sub!$B66)^2)^1/2</f>
        <v>4.5357650445987739E-2</v>
      </c>
      <c r="W68" s="2">
        <f>($W$2/$AU$1*(sub!Y66-sub!$B66)^2)^1/2</f>
        <v>7.4365175511298268E-3</v>
      </c>
      <c r="X68" s="2">
        <f>($X$2/$AU$1*(sub!Z66-sub!$B66)^2)^1/2</f>
        <v>0.14615533315803445</v>
      </c>
      <c r="Y68" s="2">
        <f>($Y$2/$AU$1*(sub!AA66-sub!$B66)^2)^1/2</f>
        <v>1.6843833201806765E-2</v>
      </c>
      <c r="Z68" s="2">
        <f>($Z$2/$AU$1*(sub!AB66-sub!$B66)^2)^1/2</f>
        <v>1.1656547298252749E-2</v>
      </c>
      <c r="AA68" s="2">
        <f>($AA$2/$AU$1*(sub!AC66-sub!$B66)^2)^1/2</f>
        <v>4.9240108510282835E-2</v>
      </c>
      <c r="AB68" s="2">
        <f>($AB$2/$AU$1*(sub!AD66-sub!$B66)^2)^1/2</f>
        <v>5.166774350576827E-4</v>
      </c>
      <c r="AC68" s="2">
        <f>($AC$2/$AU$1*(sub!AE66-sub!$B66)^2)^1/2</f>
        <v>3.2332217659815027E-3</v>
      </c>
      <c r="AD68" s="2">
        <f>($AD$2/$AU$1*(sub!AF66-sub!$B66)^2)^1/2</f>
        <v>1.1775829684657761</v>
      </c>
      <c r="AE68" s="2">
        <f>($AE$2/$AU$1*(sub!AG66-sub!$B66)^2)^1/2</f>
        <v>1.7194892092232867E-2</v>
      </c>
      <c r="AF68" s="2">
        <f>($AF$2/$AU$1*(sub!AH66-sub!$B66)^2)^1/2</f>
        <v>5.0774800306303608E-4</v>
      </c>
      <c r="AG68" s="2">
        <f>($AG$2/$AU$1*(sub!AI66-sub!$B66)^2)^1/2</f>
        <v>1.4660398650540585</v>
      </c>
      <c r="AH68" s="2">
        <f>($AH$2/$AU$1*(sub!AJ66-sub!$B66)^2)^1/2</f>
        <v>0.92089723750321539</v>
      </c>
      <c r="AI68" s="2">
        <f>($AI$2/$AU$1*(sub!AK66-sub!$B66)^2)^1/2</f>
        <v>0.18103644766557964</v>
      </c>
      <c r="AJ68" s="2">
        <f>($AJ$2/$AU$1*(sub!AL66-sub!$B66)^2)^1/2</f>
        <v>0.17150589915892403</v>
      </c>
      <c r="AK68" s="2">
        <f>($AK$2/$AU$1*(sub!AM66-sub!$B66)^2)^1/2</f>
        <v>4.3285135488285567E-2</v>
      </c>
      <c r="AL68" s="2">
        <f>($AL$2/$AU$1*(sub!AN66-sub!$B66)^2)^1/2</f>
        <v>5.475903574641409E-3</v>
      </c>
      <c r="AM68" s="2">
        <f>($AM$2/$AU$1*(sub!AO66-sub!$B66)^2)^1/2</f>
        <v>2.894836987565887E-2</v>
      </c>
      <c r="AN68" s="2">
        <f>($AN$2/$AU$1*(sub!AP66-sub!$B66)^2)^1/2</f>
        <v>3.9951431521147281E-2</v>
      </c>
      <c r="AO68" s="2">
        <f>($AO$2/$AU$1*(sub!AQ66-sub!$B66)^2)^1/2</f>
        <v>2.7054823369065149E-2</v>
      </c>
      <c r="AP68" s="2">
        <f>($AP$2/$AU$1*(sub!AR66-sub!$B66)^2)^1/2</f>
        <v>8.1397352807068279E-2</v>
      </c>
      <c r="AQ68" s="2">
        <f>($AQ$2/$AU$1*(sub!AS66-sub!$B66)^2)^1/2</f>
        <v>4.4545427775113407E-4</v>
      </c>
      <c r="AR68" s="2">
        <f>($AR$2/$AU$1*(sub!AT66-sub!$B66)^2)^1/2</f>
        <v>3.8089120465144233E-2</v>
      </c>
      <c r="AS68" s="2">
        <f>($AS$2/$AU$1*(sub!AU66-sub!$B66)^2)^1/2</f>
        <v>2.6686908477224814E-2</v>
      </c>
      <c r="AT68" s="2">
        <f>($AT$2/$AU$1*(sub!AV66-sub!$B66)^2)^1/2</f>
        <v>7.7794942905708694E-2</v>
      </c>
      <c r="AU68" s="2"/>
      <c r="AV68" s="26">
        <f t="shared" si="1"/>
        <v>0.12836500197445849</v>
      </c>
      <c r="AW68">
        <f t="shared" si="2"/>
        <v>-0.89155336817686848</v>
      </c>
    </row>
    <row r="69" spans="1:49" x14ac:dyDescent="0.2">
      <c r="A69" s="1">
        <v>41820</v>
      </c>
      <c r="B69" s="2">
        <f>($B$2/$AU$1*(sub!D67-sub!$B67)^2)^1/2</f>
        <v>0.30139329638810602</v>
      </c>
      <c r="C69" s="2">
        <f>($C$2/$AU$1*(sub!E67-sub!$B67)^2)^1/2</f>
        <v>0.10795537736976474</v>
      </c>
      <c r="D69" s="2">
        <f>($D$2/$AU$1*(sub!F67-sub!$B67)^2)^1/2</f>
        <v>5.7504321517379865E-3</v>
      </c>
      <c r="E69" s="2">
        <f>($E$2/$AU$1*(sub!G67-sub!$B67)^2)^1/2</f>
        <v>8.9124937829256817E-2</v>
      </c>
      <c r="F69" s="2">
        <f>($F$2/$AU$1*(sub!H67-sub!$B67)^2)^1/2</f>
        <v>5.3483988547159605E-2</v>
      </c>
      <c r="G69" s="2">
        <f>($G$2/$AU$1*(sub!I67-sub!$B67)^2)^1/2</f>
        <v>8.6413883319477733E-2</v>
      </c>
      <c r="H69" s="2">
        <f>($H$2/$AU$1*(sub!J67-sub!$B67)^2)^1/2</f>
        <v>0.24871484704727098</v>
      </c>
      <c r="I69" s="2">
        <f>($I$2/$AU$1*(sub!K67-sub!$B67)^2)^1/2</f>
        <v>1.5676105690103359E-3</v>
      </c>
      <c r="J69" s="2">
        <f>($J$2/$AU$1*(sub!L67-sub!$B67)^2)^1/2</f>
        <v>2.0495867768596207E-4</v>
      </c>
      <c r="K69" s="2">
        <f>($K$2/$AU$1*(sub!M67-sub!$B67)^2)^1/2</f>
        <v>1.4617417214819273E-5</v>
      </c>
      <c r="L69" s="2">
        <f>($L$2/$AU$1*(sub!N67-sub!$B67)^2)^1/2</f>
        <v>4.1546410319267972E-2</v>
      </c>
      <c r="M69" s="2">
        <f>($M$2/$AU$1*(sub!O67-sub!$B67)^2)^1/2</f>
        <v>1.8708178940173466E-2</v>
      </c>
      <c r="N69" s="2">
        <f>($N$2/$AU$1*(sub!P67-sub!$B67)^2)^1/2</f>
        <v>1.5732554159127402E-2</v>
      </c>
      <c r="O69" s="2">
        <f>($O$2/$AU$1*(sub!Q67-sub!$B67)^2)^1/2</f>
        <v>1.7546293107933614E-2</v>
      </c>
      <c r="P69" s="2">
        <f>($P$2/$AU$1*(sub!R67-sub!$B67)^2)^1/2</f>
        <v>1.5635663805271434E-2</v>
      </c>
      <c r="Q69" s="2">
        <f>($Q$2/$AU$1*(sub!S67-sub!$B67)^2)^1/2</f>
        <v>3.1259748904732335E-2</v>
      </c>
      <c r="R69" s="2">
        <f>($R$2/$AU$1*(sub!T67-sub!$B67)^2)^1/2</f>
        <v>1.6230292295067637E-2</v>
      </c>
      <c r="S69" s="2">
        <f>($S$2/$AU$1*(sub!U67-sub!$B67)^2)^1/2</f>
        <v>5.6626725350091799E-2</v>
      </c>
      <c r="T69" s="2">
        <f>($T$2/$AU$1*(sub!V67-sub!$B67)^2)^1/2</f>
        <v>0.18894599952389063</v>
      </c>
      <c r="U69" s="2">
        <f>($U$2/$AU$1*(sub!W67-sub!$B67)^2)^1/2</f>
        <v>1.7943292237910732E-3</v>
      </c>
      <c r="V69" s="2">
        <f>($V$2/$AU$1*(sub!X67-sub!$B67)^2)^1/2</f>
        <v>2.7607542462392668E-2</v>
      </c>
      <c r="W69" s="2">
        <f>($W$2/$AU$1*(sub!Y67-sub!$B67)^2)^1/2</f>
        <v>1.4284558130892341E-3</v>
      </c>
      <c r="X69" s="2">
        <f>($X$2/$AU$1*(sub!Z67-sub!$B67)^2)^1/2</f>
        <v>9.6425288687278982E-2</v>
      </c>
      <c r="Y69" s="2">
        <f>($Y$2/$AU$1*(sub!AA67-sub!$B67)^2)^1/2</f>
        <v>8.261091179405761E-3</v>
      </c>
      <c r="Z69" s="2">
        <f>($Z$2/$AU$1*(sub!AB67-sub!$B67)^2)^1/2</f>
        <v>2.2619394391003616E-2</v>
      </c>
      <c r="AA69" s="2">
        <f>($AA$2/$AU$1*(sub!AC67-sub!$B67)^2)^1/2</f>
        <v>2.3713361545883081E-2</v>
      </c>
      <c r="AB69" s="2">
        <f>($AB$2/$AU$1*(sub!AD67-sub!$B67)^2)^1/2</f>
        <v>2.0405346325141544E-3</v>
      </c>
      <c r="AC69" s="2">
        <f>($AC$2/$AU$1*(sub!AE67-sub!$B67)^2)^1/2</f>
        <v>1.2887706706958438E-2</v>
      </c>
      <c r="AD69" s="2">
        <f>($AD$2/$AU$1*(sub!AF67-sub!$B67)^2)^1/2</f>
        <v>0.81969060668129445</v>
      </c>
      <c r="AE69" s="2">
        <f>($AE$2/$AU$1*(sub!AG67-sub!$B67)^2)^1/2</f>
        <v>2.627127102664065E-2</v>
      </c>
      <c r="AF69" s="2">
        <f>($AF$2/$AU$1*(sub!AH67-sub!$B67)^2)^1/2</f>
        <v>1.1223338794891075E-3</v>
      </c>
      <c r="AG69" s="2">
        <f>($AG$2/$AU$1*(sub!AI67-sub!$B67)^2)^1/2</f>
        <v>1.7546282957075909</v>
      </c>
      <c r="AH69" s="2">
        <f>($AH$2/$AU$1*(sub!AJ67-sub!$B67)^2)^1/2</f>
        <v>1.2178181196762057</v>
      </c>
      <c r="AI69" s="2">
        <f>($AI$2/$AU$1*(sub!AK67-sub!$B67)^2)^1/2</f>
        <v>0.1696633464451672</v>
      </c>
      <c r="AJ69" s="2">
        <f>($AJ$2/$AU$1*(sub!AL67-sub!$B67)^2)^1/2</f>
        <v>0.22253840541002107</v>
      </c>
      <c r="AK69" s="2">
        <f>($AK$2/$AU$1*(sub!AM67-sub!$B67)^2)^1/2</f>
        <v>2.103904624160377E-2</v>
      </c>
      <c r="AL69" s="2">
        <f>($AL$2/$AU$1*(sub!AN67-sub!$B67)^2)^1/2</f>
        <v>1.4259459900324326E-3</v>
      </c>
      <c r="AM69" s="2">
        <f>($AM$2/$AU$1*(sub!AO67-sub!$B67)^2)^1/2</f>
        <v>2.0088880753737815E-2</v>
      </c>
      <c r="AN69" s="2">
        <f>($AN$2/$AU$1*(sub!AP67-sub!$B67)^2)^1/2</f>
        <v>3.0960362369988875E-2</v>
      </c>
      <c r="AO69" s="2">
        <f>($AO$2/$AU$1*(sub!AQ67-sub!$B67)^2)^1/2</f>
        <v>2.6034303363482919E-2</v>
      </c>
      <c r="AP69" s="2">
        <f>($AP$2/$AU$1*(sub!AR67-sub!$B67)^2)^1/2</f>
        <v>6.9992646200896236E-2</v>
      </c>
      <c r="AQ69" s="2">
        <f>($AQ$2/$AU$1*(sub!AS67-sub!$B67)^2)^1/2</f>
        <v>3.1571923751528121E-4</v>
      </c>
      <c r="AR69" s="2">
        <f>($AR$2/$AU$1*(sub!AT67-sub!$B67)^2)^1/2</f>
        <v>5.1525271455101863E-2</v>
      </c>
      <c r="AS69" s="2">
        <f>($AS$2/$AU$1*(sub!AU67-sub!$B67)^2)^1/2</f>
        <v>1.9548037190082943E-2</v>
      </c>
      <c r="AT69" s="2">
        <f>($AT$2/$AU$1*(sub!AV67-sub!$B67)^2)^1/2</f>
        <v>9.7812337643921152E-2</v>
      </c>
      <c r="AU69" s="2"/>
      <c r="AV69" s="26">
        <f t="shared" ref="AV69:AV132" si="3">SUM(B69:AT69)/COUNT(B69:AT69)</f>
        <v>0.13431352110305181</v>
      </c>
      <c r="AW69">
        <f t="shared" ref="AW69:AW132" si="4">LOG(AV69)</f>
        <v>-0.87188026547822606</v>
      </c>
    </row>
    <row r="70" spans="1:49" x14ac:dyDescent="0.2">
      <c r="A70" s="1">
        <v>41851</v>
      </c>
      <c r="B70" s="2">
        <f>($B$2/$AU$1*(sub!D68-sub!$B68)^2)^1/2</f>
        <v>0.11148536895624658</v>
      </c>
      <c r="C70" s="2">
        <f>($C$2/$AU$1*(sub!E68-sub!$B68)^2)^1/2</f>
        <v>0.13422348485577185</v>
      </c>
      <c r="D70" s="2">
        <f>($D$2/$AU$1*(sub!F68-sub!$B68)^2)^1/2</f>
        <v>5.6655219943544033E-3</v>
      </c>
      <c r="E70" s="2">
        <f>($E$2/$AU$1*(sub!G68-sub!$B68)^2)^1/2</f>
        <v>0.26320176961482838</v>
      </c>
      <c r="F70" s="2">
        <f>($F$2/$AU$1*(sub!H68-sub!$B68)^2)^1/2</f>
        <v>5.8431322255180065E-2</v>
      </c>
      <c r="G70" s="2">
        <f>($G$2/$AU$1*(sub!I68-sub!$B68)^2)^1/2</f>
        <v>5.3145967464257406E-2</v>
      </c>
      <c r="H70" s="2">
        <f>($H$2/$AU$1*(sub!J68-sub!$B68)^2)^1/2</f>
        <v>0.26396673124549341</v>
      </c>
      <c r="I70" s="2">
        <f>($I$2/$AU$1*(sub!K68-sub!$B68)^2)^1/2</f>
        <v>5.7436134068039081E-3</v>
      </c>
      <c r="J70" s="2">
        <f>($J$2/$AU$1*(sub!L68-sub!$B68)^2)^1/2</f>
        <v>3.6197272766673179E-2</v>
      </c>
      <c r="K70" s="2">
        <f>($K$2/$AU$1*(sub!M68-sub!$B68)^2)^1/2</f>
        <v>2.2951591650249702E-2</v>
      </c>
      <c r="L70" s="2">
        <f>($L$2/$AU$1*(sub!N68-sub!$B68)^2)^1/2</f>
        <v>4.9598676315634766E-3</v>
      </c>
      <c r="M70" s="2">
        <f>($M$2/$AU$1*(sub!O68-sub!$B68)^2)^1/2</f>
        <v>1.8308583921981661E-2</v>
      </c>
      <c r="N70" s="2">
        <f>($N$2/$AU$1*(sub!P68-sub!$B68)^2)^1/2</f>
        <v>2.3239165641192168E-2</v>
      </c>
      <c r="O70" s="2">
        <f>($O$2/$AU$1*(sub!Q68-sub!$B68)^2)^1/2</f>
        <v>2.0766250978976761E-2</v>
      </c>
      <c r="P70" s="2">
        <f>($P$2/$AU$1*(sub!R68-sub!$B68)^2)^1/2</f>
        <v>4.3200448381770316E-3</v>
      </c>
      <c r="Q70" s="2">
        <f>($Q$2/$AU$1*(sub!S68-sub!$B68)^2)^1/2</f>
        <v>1.2569855949707852E-2</v>
      </c>
      <c r="R70" s="2">
        <f>($R$2/$AU$1*(sub!T68-sub!$B68)^2)^1/2</f>
        <v>9.5425221657278545E-3</v>
      </c>
      <c r="S70" s="2">
        <f>($S$2/$AU$1*(sub!U68-sub!$B68)^2)^1/2</f>
        <v>3.1100636496817279E-2</v>
      </c>
      <c r="T70" s="2">
        <f>($T$2/$AU$1*(sub!V68-sub!$B68)^2)^1/2</f>
        <v>0.11304599452603885</v>
      </c>
      <c r="U70" s="2">
        <f>($U$2/$AU$1*(sub!W68-sub!$B68)^2)^1/2</f>
        <v>1.125135012150844E-4</v>
      </c>
      <c r="V70" s="2">
        <f>($V$2/$AU$1*(sub!X68-sub!$B68)^2)^1/2</f>
        <v>6.8808716889054225E-2</v>
      </c>
      <c r="W70" s="2">
        <f>($W$2/$AU$1*(sub!Y68-sub!$B68)^2)^1/2</f>
        <v>4.6628347291289545E-3</v>
      </c>
      <c r="X70" s="2">
        <f>($X$2/$AU$1*(sub!Z68-sub!$B68)^2)^1/2</f>
        <v>8.3580861177894442E-2</v>
      </c>
      <c r="Y70" s="2">
        <f>($Y$2/$AU$1*(sub!AA68-sub!$B68)^2)^1/2</f>
        <v>1.1045077642360245E-2</v>
      </c>
      <c r="Z70" s="2">
        <f>($Z$2/$AU$1*(sub!AB68-sub!$B68)^2)^1/2</f>
        <v>1.2216528050960074E-2</v>
      </c>
      <c r="AA70" s="2">
        <f>($AA$2/$AU$1*(sub!AC68-sub!$B68)^2)^1/2</f>
        <v>6.6696943370051064E-3</v>
      </c>
      <c r="AB70" s="2">
        <f>($AB$2/$AU$1*(sub!AD68-sub!$B68)^2)^1/2</f>
        <v>3.0712714048880546E-4</v>
      </c>
      <c r="AC70" s="2">
        <f>($AC$2/$AU$1*(sub!AE68-sub!$B68)^2)^1/2</f>
        <v>1.871123631243456E-2</v>
      </c>
      <c r="AD70" s="2">
        <f>($AD$2/$AU$1*(sub!AF68-sub!$B68)^2)^1/2</f>
        <v>7.4663598355862518E-2</v>
      </c>
      <c r="AE70" s="2">
        <f>($AE$2/$AU$1*(sub!AG68-sub!$B68)^2)^1/2</f>
        <v>4.8626736869087188E-3</v>
      </c>
      <c r="AF70" s="2">
        <f>($AF$2/$AU$1*(sub!AH68-sub!$B68)^2)^1/2</f>
        <v>1.4089242125291219E-3</v>
      </c>
      <c r="AG70" s="2">
        <f>($AG$2/$AU$1*(sub!AI68-sub!$B68)^2)^1/2</f>
        <v>1.5652789523724131</v>
      </c>
      <c r="AH70" s="2">
        <f>($AH$2/$AU$1*(sub!AJ68-sub!$B68)^2)^1/2</f>
        <v>1.181328754159239</v>
      </c>
      <c r="AI70" s="2">
        <f>($AI$2/$AU$1*(sub!AK68-sub!$B68)^2)^1/2</f>
        <v>0.13832294909612591</v>
      </c>
      <c r="AJ70" s="2">
        <f>($AJ$2/$AU$1*(sub!AL68-sub!$B68)^2)^1/2</f>
        <v>0.15590735087064161</v>
      </c>
      <c r="AK70" s="2">
        <f>($AK$2/$AU$1*(sub!AM68-sub!$B68)^2)^1/2</f>
        <v>5.4677942989413537E-2</v>
      </c>
      <c r="AL70" s="2">
        <f>($AL$2/$AU$1*(sub!AN68-sub!$B68)^2)^1/2</f>
        <v>9.843430113751095E-5</v>
      </c>
      <c r="AM70" s="2">
        <f>($AM$2/$AU$1*(sub!AO68-sub!$B68)^2)^1/2</f>
        <v>3.1233977056190593E-2</v>
      </c>
      <c r="AN70" s="2">
        <f>($AN$2/$AU$1*(sub!AP68-sub!$B68)^2)^1/2</f>
        <v>4.2200506975208579E-2</v>
      </c>
      <c r="AO70" s="2">
        <f>($AO$2/$AU$1*(sub!AQ68-sub!$B68)^2)^1/2</f>
        <v>7.8921702033022234E-2</v>
      </c>
      <c r="AP70" s="2">
        <f>($AP$2/$AU$1*(sub!AR68-sub!$B68)^2)^1/2</f>
        <v>1.7633423201805179E-2</v>
      </c>
      <c r="AQ70" s="2">
        <f>($AQ$2/$AU$1*(sub!AS68-sub!$B68)^2)^1/2</f>
        <v>3.1848728155581309E-7</v>
      </c>
      <c r="AR70" s="2">
        <f>($AR$2/$AU$1*(sub!AT68-sub!$B68)^2)^1/2</f>
        <v>1.5284439885368066E-2</v>
      </c>
      <c r="AS70" s="2">
        <f>($AS$2/$AU$1*(sub!AU68-sub!$B68)^2)^1/2</f>
        <v>9.6550219010953953E-2</v>
      </c>
      <c r="AT70" s="2">
        <f>($AT$2/$AU$1*(sub!AV68-sub!$B68)^2)^1/2</f>
        <v>3.4739825542092082E-2</v>
      </c>
      <c r="AU70" s="2"/>
      <c r="AV70" s="26">
        <f t="shared" si="3"/>
        <v>0.10871320329726172</v>
      </c>
      <c r="AW70">
        <f t="shared" si="4"/>
        <v>-0.96371770733115592</v>
      </c>
    </row>
    <row r="71" spans="1:49" x14ac:dyDescent="0.2">
      <c r="A71" s="1">
        <v>41882</v>
      </c>
      <c r="B71" s="2">
        <f>($B$2/$AU$1*(sub!D69-sub!$B69)^2)^1/2</f>
        <v>2.4090763869195612E-2</v>
      </c>
      <c r="C71" s="2">
        <f>($C$2/$AU$1*(sub!E69-sub!$B69)^2)^1/2</f>
        <v>0.28604835319006006</v>
      </c>
      <c r="D71" s="2">
        <f>($D$2/$AU$1*(sub!F69-sub!$B69)^2)^1/2</f>
        <v>7.8888023203452012E-4</v>
      </c>
      <c r="E71" s="2">
        <f>($E$2/$AU$1*(sub!G69-sub!$B69)^2)^1/2</f>
        <v>0.34606335620331335</v>
      </c>
      <c r="F71" s="2">
        <f>($F$2/$AU$1*(sub!H69-sub!$B69)^2)^1/2</f>
        <v>0.12664038928291391</v>
      </c>
      <c r="G71" s="2">
        <f>($G$2/$AU$1*(sub!I69-sub!$B69)^2)^1/2</f>
        <v>5.2542543420943034E-2</v>
      </c>
      <c r="H71" s="2">
        <f>($H$2/$AU$1*(sub!J69-sub!$B69)^2)^1/2</f>
        <v>0.46982833130188612</v>
      </c>
      <c r="I71" s="2">
        <f>($I$2/$AU$1*(sub!K69-sub!$B69)^2)^1/2</f>
        <v>1.7460582639714669E-2</v>
      </c>
      <c r="J71" s="2">
        <f>($J$2/$AU$1*(sub!L69-sub!$B69)^2)^1/2</f>
        <v>7.2870764436603896E-2</v>
      </c>
      <c r="K71" s="2">
        <f>($K$2/$AU$1*(sub!M69-sub!$B69)^2)^1/2</f>
        <v>3.2166512592867562E-2</v>
      </c>
      <c r="L71" s="2">
        <f>($L$2/$AU$1*(sub!N69-sub!$B69)^2)^1/2</f>
        <v>4.7646815694860692E-3</v>
      </c>
      <c r="M71" s="2">
        <f>($M$2/$AU$1*(sub!O69-sub!$B69)^2)^1/2</f>
        <v>1.9202759713267046E-2</v>
      </c>
      <c r="N71" s="2">
        <f>($N$2/$AU$1*(sub!P69-sub!$B69)^2)^1/2</f>
        <v>3.0319363247258858E-3</v>
      </c>
      <c r="O71" s="2">
        <f>($O$2/$AU$1*(sub!Q69-sub!$B69)^2)^1/2</f>
        <v>4.3575817865405514E-2</v>
      </c>
      <c r="P71" s="2">
        <f>($P$2/$AU$1*(sub!R69-sub!$B69)^2)^1/2</f>
        <v>8.0330494531761411E-3</v>
      </c>
      <c r="Q71" s="2">
        <f>($Q$2/$AU$1*(sub!S69-sub!$B69)^2)^1/2</f>
        <v>1.8359065348790889E-2</v>
      </c>
      <c r="R71" s="2">
        <f>($R$2/$AU$1*(sub!T69-sub!$B69)^2)^1/2</f>
        <v>1.2427166093272808E-2</v>
      </c>
      <c r="S71" s="2">
        <f>($S$2/$AU$1*(sub!U69-sub!$B69)^2)^1/2</f>
        <v>3.9432669957226982E-2</v>
      </c>
      <c r="T71" s="2">
        <f>($T$2/$AU$1*(sub!V69-sub!$B69)^2)^1/2</f>
        <v>0.13818802195974755</v>
      </c>
      <c r="U71" s="2">
        <f>($U$2/$AU$1*(sub!W69-sub!$B69)^2)^1/2</f>
        <v>2.1572733388111869E-3</v>
      </c>
      <c r="V71" s="2">
        <f>($V$2/$AU$1*(sub!X69-sub!$B69)^2)^1/2</f>
        <v>9.1167194156771728E-2</v>
      </c>
      <c r="W71" s="2">
        <f>($W$2/$AU$1*(sub!Y69-sub!$B69)^2)^1/2</f>
        <v>7.1634837050165443E-3</v>
      </c>
      <c r="X71" s="2">
        <f>($X$2/$AU$1*(sub!Z69-sub!$B69)^2)^1/2</f>
        <v>0.12933589589320929</v>
      </c>
      <c r="Y71" s="2">
        <f>($Y$2/$AU$1*(sub!AA69-sub!$B69)^2)^1/2</f>
        <v>1.1500545969964769E-2</v>
      </c>
      <c r="Z71" s="2">
        <f>($Z$2/$AU$1*(sub!AB69-sub!$B69)^2)^1/2</f>
        <v>1.9765696575115888E-2</v>
      </c>
      <c r="AA71" s="2">
        <f>($AA$2/$AU$1*(sub!AC69-sub!$B69)^2)^1/2</f>
        <v>1.5595110874252563E-2</v>
      </c>
      <c r="AB71" s="2">
        <f>($AB$2/$AU$1*(sub!AD69-sub!$B69)^2)^1/2</f>
        <v>7.5611109278172161E-4</v>
      </c>
      <c r="AC71" s="2">
        <f>($AC$2/$AU$1*(sub!AE69-sub!$B69)^2)^1/2</f>
        <v>2.3729285282395986E-3</v>
      </c>
      <c r="AD71" s="2">
        <f>($AD$2/$AU$1*(sub!AF69-sub!$B69)^2)^1/2</f>
        <v>1.2191787300832549E-2</v>
      </c>
      <c r="AE71" s="2">
        <f>($AE$2/$AU$1*(sub!AG69-sub!$B69)^2)^1/2</f>
        <v>2.0330144600605442E-2</v>
      </c>
      <c r="AF71" s="2">
        <f>($AF$2/$AU$1*(sub!AH69-sub!$B69)^2)^1/2</f>
        <v>3.7640320654986606E-4</v>
      </c>
      <c r="AG71" s="2">
        <f>($AG$2/$AU$1*(sub!AI69-sub!$B69)^2)^1/2</f>
        <v>1.5512171605750653</v>
      </c>
      <c r="AH71" s="2">
        <f>($AH$2/$AU$1*(sub!AJ69-sub!$B69)^2)^1/2</f>
        <v>1.2990448494462965</v>
      </c>
      <c r="AI71" s="2">
        <f>($AI$2/$AU$1*(sub!AK69-sub!$B69)^2)^1/2</f>
        <v>0.11517778480982307</v>
      </c>
      <c r="AJ71" s="2">
        <f>($AJ$2/$AU$1*(sub!AL69-sub!$B69)^2)^1/2</f>
        <v>0.16753491550166688</v>
      </c>
      <c r="AK71" s="2">
        <f>($AK$2/$AU$1*(sub!AM69-sub!$B69)^2)^1/2</f>
        <v>2.1107487998588709E-2</v>
      </c>
      <c r="AL71" s="2">
        <f>($AL$2/$AU$1*(sub!AN69-sub!$B69)^2)^1/2</f>
        <v>4.2382788312878884E-4</v>
      </c>
      <c r="AM71" s="2">
        <f>($AM$2/$AU$1*(sub!AO69-sub!$B69)^2)^1/2</f>
        <v>2.6931493290940977E-2</v>
      </c>
      <c r="AN71" s="2">
        <f>($AN$2/$AU$1*(sub!AP69-sub!$B69)^2)^1/2</f>
        <v>3.7945860521267451E-2</v>
      </c>
      <c r="AO71" s="2">
        <f>($AO$2/$AU$1*(sub!AQ69-sub!$B69)^2)^1/2</f>
        <v>0.13530198525736958</v>
      </c>
      <c r="AP71" s="2">
        <f>($AP$2/$AU$1*(sub!AR69-sub!$B69)^2)^1/2</f>
        <v>5.6577966229929061E-3</v>
      </c>
      <c r="AQ71" s="2">
        <f>($AQ$2/$AU$1*(sub!AS69-sub!$B69)^2)^1/2</f>
        <v>4.8195567406437625E-3</v>
      </c>
      <c r="AR71" s="2">
        <f>($AR$2/$AU$1*(sub!AT69-sub!$B69)^2)^1/2</f>
        <v>1.8981512777820012E-2</v>
      </c>
      <c r="AS71" s="2">
        <f>($AS$2/$AU$1*(sub!AU69-sub!$B69)^2)^1/2</f>
        <v>7.834201388888809E-2</v>
      </c>
      <c r="AT71" s="2">
        <f>($AT$2/$AU$1*(sub!AV69-sub!$B69)^2)^1/2</f>
        <v>4.82383665778005E-2</v>
      </c>
      <c r="AU71" s="2"/>
      <c r="AV71" s="26">
        <f t="shared" si="3"/>
        <v>0.12308784072420173</v>
      </c>
      <c r="AW71">
        <f t="shared" si="4"/>
        <v>-0.90978484688349082</v>
      </c>
    </row>
    <row r="72" spans="1:49" x14ac:dyDescent="0.2">
      <c r="A72" s="1">
        <v>41912</v>
      </c>
      <c r="B72" s="2">
        <f>($B$2/$AU$1*(sub!D70-sub!$B70)^2)^1/2</f>
        <v>1.2422431561577249E-3</v>
      </c>
      <c r="C72" s="2">
        <f>($C$2/$AU$1*(sub!E70-sub!$B70)^2)^1/2</f>
        <v>0.27465521780153751</v>
      </c>
      <c r="D72" s="2">
        <f>($D$2/$AU$1*(sub!F70-sub!$B70)^2)^1/2</f>
        <v>1.2238521085977229E-2</v>
      </c>
      <c r="E72" s="2">
        <f>($E$2/$AU$1*(sub!G70-sub!$B70)^2)^1/2</f>
        <v>0.40031912254224394</v>
      </c>
      <c r="F72" s="2">
        <f>($F$2/$AU$1*(sub!H70-sub!$B70)^2)^1/2</f>
        <v>0.21076584717469629</v>
      </c>
      <c r="G72" s="2">
        <f>($G$2/$AU$1*(sub!I70-sub!$B70)^2)^1/2</f>
        <v>8.2424468447738847E-2</v>
      </c>
      <c r="H72" s="2">
        <f>($H$2/$AU$1*(sub!J70-sub!$B70)^2)^1/2</f>
        <v>0.39648512653703288</v>
      </c>
      <c r="I72" s="2">
        <f>($I$2/$AU$1*(sub!K70-sub!$B70)^2)^1/2</f>
        <v>2.41910838424601E-2</v>
      </c>
      <c r="J72" s="2">
        <f>($J$2/$AU$1*(sub!L70-sub!$B70)^2)^1/2</f>
        <v>6.1122893859818922E-2</v>
      </c>
      <c r="K72" s="2">
        <f>($K$2/$AU$1*(sub!M70-sub!$B70)^2)^1/2</f>
        <v>1.9207149305024575E-2</v>
      </c>
      <c r="L72" s="2">
        <f>($L$2/$AU$1*(sub!N70-sub!$B70)^2)^1/2</f>
        <v>2.1904088904008426E-2</v>
      </c>
      <c r="M72" s="2">
        <f>($M$2/$AU$1*(sub!O70-sub!$B70)^2)^1/2</f>
        <v>1.8275683951215042E-2</v>
      </c>
      <c r="N72" s="2">
        <f>($N$2/$AU$1*(sub!P70-sub!$B70)^2)^1/2</f>
        <v>2.0415836142796698E-2</v>
      </c>
      <c r="O72" s="2">
        <f>($O$2/$AU$1*(sub!Q70-sub!$B70)^2)^1/2</f>
        <v>1.1721326977464492E-2</v>
      </c>
      <c r="P72" s="2">
        <f>($P$2/$AU$1*(sub!R70-sub!$B70)^2)^1/2</f>
        <v>1.6849159861768864E-2</v>
      </c>
      <c r="Q72" s="2">
        <f>($Q$2/$AU$1*(sub!S70-sub!$B70)^2)^1/2</f>
        <v>6.3648928739642964E-3</v>
      </c>
      <c r="R72" s="2">
        <f>($R$2/$AU$1*(sub!T70-sub!$B70)^2)^1/2</f>
        <v>3.3425438310205505E-3</v>
      </c>
      <c r="S72" s="2">
        <f>($S$2/$AU$1*(sub!U70-sub!$B70)^2)^1/2</f>
        <v>2.3565208700092332E-2</v>
      </c>
      <c r="T72" s="2">
        <f>($T$2/$AU$1*(sub!V70-sub!$B70)^2)^1/2</f>
        <v>0.11091703526573629</v>
      </c>
      <c r="U72" s="2">
        <f>($U$2/$AU$1*(sub!W70-sub!$B70)^2)^1/2</f>
        <v>1.2383722415071374E-3</v>
      </c>
      <c r="V72" s="2">
        <f>($V$2/$AU$1*(sub!X70-sub!$B70)^2)^1/2</f>
        <v>0.1243332275155469</v>
      </c>
      <c r="W72" s="2">
        <f>($W$2/$AU$1*(sub!Y70-sub!$B70)^2)^1/2</f>
        <v>1.8786290156407617E-2</v>
      </c>
      <c r="X72" s="2">
        <f>($X$2/$AU$1*(sub!Z70-sub!$B70)^2)^1/2</f>
        <v>0.15203681274758019</v>
      </c>
      <c r="Y72" s="2">
        <f>($Y$2/$AU$1*(sub!AA70-sub!$B70)^2)^1/2</f>
        <v>1.6730945361750085E-2</v>
      </c>
      <c r="Z72" s="2">
        <f>($Z$2/$AU$1*(sub!AB70-sub!$B70)^2)^1/2</f>
        <v>3.6061919393732912E-2</v>
      </c>
      <c r="AA72" s="2">
        <f>($AA$2/$AU$1*(sub!AC70-sub!$B70)^2)^1/2</f>
        <v>4.5929487875425385E-3</v>
      </c>
      <c r="AB72" s="2">
        <f>($AB$2/$AU$1*(sub!AD70-sub!$B70)^2)^1/2</f>
        <v>1.0299979834563988E-5</v>
      </c>
      <c r="AC72" s="2">
        <f>($AC$2/$AU$1*(sub!AE70-sub!$B70)^2)^1/2</f>
        <v>4.0196420070712262E-4</v>
      </c>
      <c r="AD72" s="2">
        <f>($AD$2/$AU$1*(sub!AF70-sub!$B70)^2)^1/2</f>
        <v>0.46687887872239653</v>
      </c>
      <c r="AE72" s="2">
        <f>($AE$2/$AU$1*(sub!AG70-sub!$B70)^2)^1/2</f>
        <v>3.9080457025561934E-2</v>
      </c>
      <c r="AF72" s="2">
        <f>($AF$2/$AU$1*(sub!AH70-sub!$B70)^2)^1/2</f>
        <v>2.6465527080959731E-2</v>
      </c>
      <c r="AG72" s="2">
        <f>($AG$2/$AU$1*(sub!AI70-sub!$B70)^2)^1/2</f>
        <v>1.6723598690716153</v>
      </c>
      <c r="AH72" s="2">
        <f>($AH$2/$AU$1*(sub!AJ70-sub!$B70)^2)^1/2</f>
        <v>1.0792356587550684</v>
      </c>
      <c r="AI72" s="2">
        <f>($AI$2/$AU$1*(sub!AK70-sub!$B70)^2)^1/2</f>
        <v>0.11390590515688133</v>
      </c>
      <c r="AJ72" s="2">
        <f>($AJ$2/$AU$1*(sub!AL70-sub!$B70)^2)^1/2</f>
        <v>0.14948086761470503</v>
      </c>
      <c r="AK72" s="2">
        <f>($AK$2/$AU$1*(sub!AM70-sub!$B70)^2)^1/2</f>
        <v>1.5300633065117869E-2</v>
      </c>
      <c r="AL72" s="2">
        <f>($AL$2/$AU$1*(sub!AN70-sub!$B70)^2)^1/2</f>
        <v>4.0690078609727683E-3</v>
      </c>
      <c r="AM72" s="2">
        <f>($AM$2/$AU$1*(sub!AO70-sub!$B70)^2)^1/2</f>
        <v>3.7967416662158408E-2</v>
      </c>
      <c r="AN72" s="2">
        <f>($AN$2/$AU$1*(sub!AP70-sub!$B70)^2)^1/2</f>
        <v>4.8703277805355036E-2</v>
      </c>
      <c r="AO72" s="2">
        <f>($AO$2/$AU$1*(sub!AQ70-sub!$B70)^2)^1/2</f>
        <v>0.22943374487767981</v>
      </c>
      <c r="AP72" s="2">
        <f>($AP$2/$AU$1*(sub!AR70-sub!$B70)^2)^1/2</f>
        <v>2.0892964202760732E-2</v>
      </c>
      <c r="AQ72" s="2">
        <f>($AQ$2/$AU$1*(sub!AS70-sub!$B70)^2)^1/2</f>
        <v>1.4475728383753371E-4</v>
      </c>
      <c r="AR72" s="2">
        <f>($AR$2/$AU$1*(sub!AT70-sub!$B70)^2)^1/2</f>
        <v>1.0676548443981953E-2</v>
      </c>
      <c r="AS72" s="2">
        <f>($AS$2/$AU$1*(sub!AU70-sub!$B70)^2)^1/2</f>
        <v>0.12601148815111779</v>
      </c>
      <c r="AT72" s="2">
        <f>($AT$2/$AU$1*(sub!AV70-sub!$B70)^2)^1/2</f>
        <v>3.3495087348695052E-2</v>
      </c>
      <c r="AU72" s="2"/>
      <c r="AV72" s="26">
        <f t="shared" si="3"/>
        <v>0.13654005155053842</v>
      </c>
      <c r="AW72">
        <f t="shared" si="4"/>
        <v>-0.86473993751693157</v>
      </c>
    </row>
    <row r="73" spans="1:49" x14ac:dyDescent="0.2">
      <c r="A73" s="1">
        <v>41943</v>
      </c>
      <c r="B73" s="2">
        <f>($B$2/$AU$1*(sub!D71-sub!$B71)^2)^1/2</f>
        <v>9.961611745934365E-3</v>
      </c>
      <c r="C73" s="2">
        <f>($C$2/$AU$1*(sub!E71-sub!$B71)^2)^1/2</f>
        <v>0.32192202306952689</v>
      </c>
      <c r="D73" s="2">
        <f>($D$2/$AU$1*(sub!F71-sub!$B71)^2)^1/2</f>
        <v>6.3142254699994618E-3</v>
      </c>
      <c r="E73" s="2">
        <f>($E$2/$AU$1*(sub!G71-sub!$B71)^2)^1/2</f>
        <v>0.41725918965872583</v>
      </c>
      <c r="F73" s="2">
        <f>($F$2/$AU$1*(sub!H71-sub!$B71)^2)^1/2</f>
        <v>0.23685176896113469</v>
      </c>
      <c r="G73" s="2">
        <f>($G$2/$AU$1*(sub!I71-sub!$B71)^2)^1/2</f>
        <v>1.5020756683473462E-2</v>
      </c>
      <c r="H73" s="2">
        <f>($H$2/$AU$1*(sub!J71-sub!$B71)^2)^1/2</f>
        <v>7.5354014946532433E-2</v>
      </c>
      <c r="I73" s="2">
        <f>($I$2/$AU$1*(sub!K71-sub!$B71)^2)^1/2</f>
        <v>4.0031826124192656E-2</v>
      </c>
      <c r="J73" s="2">
        <f>($J$2/$AU$1*(sub!L71-sub!$B71)^2)^1/2</f>
        <v>5.3333468063499839E-2</v>
      </c>
      <c r="K73" s="2">
        <f>($K$2/$AU$1*(sub!M71-sub!$B71)^2)^1/2</f>
        <v>1.0646326206874038E-2</v>
      </c>
      <c r="L73" s="2">
        <f>($L$2/$AU$1*(sub!N71-sub!$B71)^2)^1/2</f>
        <v>1.2507848306898769E-2</v>
      </c>
      <c r="M73" s="2">
        <f>($M$2/$AU$1*(sub!O71-sub!$B71)^2)^1/2</f>
        <v>5.3014425969888972E-2</v>
      </c>
      <c r="N73" s="2">
        <f>($N$2/$AU$1*(sub!P71-sub!$B71)^2)^1/2</f>
        <v>1.5838516313365136E-2</v>
      </c>
      <c r="O73" s="2">
        <f>($O$2/$AU$1*(sub!Q71-sub!$B71)^2)^1/2</f>
        <v>2.293671526426008E-4</v>
      </c>
      <c r="P73" s="2">
        <f>($P$2/$AU$1*(sub!R71-sub!$B71)^2)^1/2</f>
        <v>2.4692522289982474E-2</v>
      </c>
      <c r="Q73" s="2">
        <f>($Q$2/$AU$1*(sub!S71-sub!$B71)^2)^1/2</f>
        <v>1.4521232090831197E-4</v>
      </c>
      <c r="R73" s="2">
        <f>($R$2/$AU$1*(sub!T71-sub!$B71)^2)^1/2</f>
        <v>1.600128083463429E-5</v>
      </c>
      <c r="S73" s="2">
        <f>($S$2/$AU$1*(sub!U71-sub!$B71)^2)^1/2</f>
        <v>9.9512470853800588E-3</v>
      </c>
      <c r="T73" s="2">
        <f>($T$2/$AU$1*(sub!V71-sub!$B71)^2)^1/2</f>
        <v>6.1078571027987985E-2</v>
      </c>
      <c r="U73" s="2">
        <f>($U$2/$AU$1*(sub!W71-sub!$B71)^2)^1/2</f>
        <v>1.5399593037193221E-3</v>
      </c>
      <c r="V73" s="2">
        <f>($V$2/$AU$1*(sub!X71-sub!$B71)^2)^1/2</f>
        <v>0.16235438158582058</v>
      </c>
      <c r="W73" s="2">
        <f>($W$2/$AU$1*(sub!Y71-sub!$B71)^2)^1/2</f>
        <v>3.5770054878774486E-2</v>
      </c>
      <c r="X73" s="2">
        <f>($X$2/$AU$1*(sub!Z71-sub!$B71)^2)^1/2</f>
        <v>0.19554228465130155</v>
      </c>
      <c r="Y73" s="2">
        <f>($Y$2/$AU$1*(sub!AA71-sub!$B71)^2)^1/2</f>
        <v>1.4087886942883158E-2</v>
      </c>
      <c r="Z73" s="2">
        <f>($Z$2/$AU$1*(sub!AB71-sub!$B71)^2)^1/2</f>
        <v>2.9519412371290545E-2</v>
      </c>
      <c r="AA73" s="2">
        <f>($AA$2/$AU$1*(sub!AC71-sub!$B71)^2)^1/2</f>
        <v>2.854367578183777E-7</v>
      </c>
      <c r="AB73" s="2">
        <f>($AB$2/$AU$1*(sub!AD71-sub!$B71)^2)^1/2</f>
        <v>4.3732851589366954E-4</v>
      </c>
      <c r="AC73" s="2">
        <f>($AC$2/$AU$1*(sub!AE71-sub!$B71)^2)^1/2</f>
        <v>6.4648820442985463E-4</v>
      </c>
      <c r="AD73" s="2">
        <f>($AD$2/$AU$1*(sub!AF71-sub!$B71)^2)^1/2</f>
        <v>0.22206274218213887</v>
      </c>
      <c r="AE73" s="2">
        <f>($AE$2/$AU$1*(sub!AG71-sub!$B71)^2)^1/2</f>
        <v>2.8189744437518666E-2</v>
      </c>
      <c r="AF73" s="2">
        <f>($AF$2/$AU$1*(sub!AH71-sub!$B71)^2)^1/2</f>
        <v>7.1209730491907167E-2</v>
      </c>
      <c r="AG73" s="2">
        <f>($AG$2/$AU$1*(sub!AI71-sub!$B71)^2)^1/2</f>
        <v>1.6228197748894801</v>
      </c>
      <c r="AH73" s="2">
        <f>($AH$2/$AU$1*(sub!AJ71-sub!$B71)^2)^1/2</f>
        <v>1.1565474214669107</v>
      </c>
      <c r="AI73" s="2">
        <f>($AI$2/$AU$1*(sub!AK71-sub!$B71)^2)^1/2</f>
        <v>0.11267303644234762</v>
      </c>
      <c r="AJ73" s="2">
        <f>($AJ$2/$AU$1*(sub!AL71-sub!$B71)^2)^1/2</f>
        <v>0.12365975953922424</v>
      </c>
      <c r="AK73" s="2">
        <f>($AK$2/$AU$1*(sub!AM71-sub!$B71)^2)^1/2</f>
        <v>2.8190143747700316E-2</v>
      </c>
      <c r="AL73" s="2">
        <f>($AL$2/$AU$1*(sub!AN71-sub!$B71)^2)^1/2</f>
        <v>2.5610927985134126E-3</v>
      </c>
      <c r="AM73" s="2">
        <f>($AM$2/$AU$1*(sub!AO71-sub!$B71)^2)^1/2</f>
        <v>5.0798775617969603E-2</v>
      </c>
      <c r="AN73" s="2">
        <f>($AN$2/$AU$1*(sub!AP71-sub!$B71)^2)^1/2</f>
        <v>6.0713981596541546E-2</v>
      </c>
      <c r="AO73" s="2">
        <f>($AO$2/$AU$1*(sub!AQ71-sub!$B71)^2)^1/2</f>
        <v>0.22580885225543496</v>
      </c>
      <c r="AP73" s="2">
        <f>($AP$2/$AU$1*(sub!AR71-sub!$B71)^2)^1/2</f>
        <v>7.4926702067522319E-2</v>
      </c>
      <c r="AQ73" s="2">
        <f>($AQ$2/$AU$1*(sub!AS71-sub!$B71)^2)^1/2</f>
        <v>6.0763637720243166E-4</v>
      </c>
      <c r="AR73" s="2">
        <f>($AR$2/$AU$1*(sub!AT71-sub!$B71)^2)^1/2</f>
        <v>4.7771998093967035E-3</v>
      </c>
      <c r="AS73" s="2">
        <f>($AS$2/$AU$1*(sub!AU71-sub!$B71)^2)^1/2</f>
        <v>0.18451425539761468</v>
      </c>
      <c r="AT73" s="2">
        <f>($AT$2/$AU$1*(sub!AV71-sub!$B71)^2)^1/2</f>
        <v>2.1506724378971893E-2</v>
      </c>
      <c r="AU73" s="2"/>
      <c r="AV73" s="26">
        <f t="shared" si="3"/>
        <v>0.12879187951255663</v>
      </c>
      <c r="AW73">
        <f t="shared" si="4"/>
        <v>-0.89011151891770934</v>
      </c>
    </row>
    <row r="74" spans="1:49" x14ac:dyDescent="0.2">
      <c r="A74" s="1">
        <v>41973</v>
      </c>
      <c r="B74" s="2">
        <f>($B$2/$AU$1*(sub!D72-sub!$B72)^2)^1/2</f>
        <v>1.9263406098313143E-3</v>
      </c>
      <c r="C74" s="2">
        <f>($C$2/$AU$1*(sub!E72-sub!$B72)^2)^1/2</f>
        <v>0.33186381998211106</v>
      </c>
      <c r="D74" s="2">
        <f>($D$2/$AU$1*(sub!F72-sub!$B72)^2)^1/2</f>
        <v>1.5584319526627068E-2</v>
      </c>
      <c r="E74" s="2">
        <f>($E$2/$AU$1*(sub!G72-sub!$B72)^2)^1/2</f>
        <v>0.45899768906100974</v>
      </c>
      <c r="F74" s="2">
        <f>($F$2/$AU$1*(sub!H72-sub!$B72)^2)^1/2</f>
        <v>0.22507451365526954</v>
      </c>
      <c r="G74" s="2">
        <f>($G$2/$AU$1*(sub!I72-sub!$B72)^2)^1/2</f>
        <v>0.10781722550953321</v>
      </c>
      <c r="H74" s="2">
        <f>($H$2/$AU$1*(sub!J72-sub!$B72)^2)^1/2</f>
        <v>3.3268707951955703E-4</v>
      </c>
      <c r="I74" s="2">
        <f>($I$2/$AU$1*(sub!K72-sub!$B72)^2)^1/2</f>
        <v>2.4741399423442209E-2</v>
      </c>
      <c r="J74" s="2">
        <f>($J$2/$AU$1*(sub!L72-sub!$B72)^2)^1/2</f>
        <v>4.3347092172491726E-2</v>
      </c>
      <c r="K74" s="2">
        <f>($K$2/$AU$1*(sub!M72-sub!$B72)^2)^1/2</f>
        <v>1.3933259127270366E-2</v>
      </c>
      <c r="L74" s="2">
        <f>($L$2/$AU$1*(sub!N72-sub!$B72)^2)^1/2</f>
        <v>1.8512949132177225E-2</v>
      </c>
      <c r="M74" s="2">
        <f>($M$2/$AU$1*(sub!O72-sub!$B72)^2)^1/2</f>
        <v>7.1275566616252437E-2</v>
      </c>
      <c r="N74" s="2">
        <f>($N$2/$AU$1*(sub!P72-sub!$B72)^2)^1/2</f>
        <v>1.1914320201779619E-4</v>
      </c>
      <c r="O74" s="2">
        <f>($O$2/$AU$1*(sub!Q72-sub!$B72)^2)^1/2</f>
        <v>1.6550515012053357E-2</v>
      </c>
      <c r="P74" s="2">
        <f>($P$2/$AU$1*(sub!R72-sub!$B72)^2)^1/2</f>
        <v>5.0458060005567101E-2</v>
      </c>
      <c r="Q74" s="2">
        <f>($Q$2/$AU$1*(sub!S72-sub!$B72)^2)^1/2</f>
        <v>1.3172509837069463E-2</v>
      </c>
      <c r="R74" s="2">
        <f>($R$2/$AU$1*(sub!T72-sub!$B72)^2)^1/2</f>
        <v>3.9554896717330325E-6</v>
      </c>
      <c r="S74" s="2">
        <f>($S$2/$AU$1*(sub!U72-sub!$B72)^2)^1/2</f>
        <v>5.3314702868036655E-3</v>
      </c>
      <c r="T74" s="2">
        <f>($T$2/$AU$1*(sub!V72-sub!$B72)^2)^1/2</f>
        <v>4.1783612220686626E-2</v>
      </c>
      <c r="U74" s="2">
        <f>($U$2/$AU$1*(sub!W72-sub!$B72)^2)^1/2</f>
        <v>1.6623241694470103E-4</v>
      </c>
      <c r="V74" s="2">
        <f>($V$2/$AU$1*(sub!X72-sub!$B72)^2)^1/2</f>
        <v>0.18315380607248408</v>
      </c>
      <c r="W74" s="2">
        <f>($W$2/$AU$1*(sub!Y72-sub!$B72)^2)^1/2</f>
        <v>4.6237706127816997E-2</v>
      </c>
      <c r="X74" s="2">
        <f>($X$2/$AU$1*(sub!Z72-sub!$B72)^2)^1/2</f>
        <v>0.20300754799137929</v>
      </c>
      <c r="Y74" s="2">
        <f>($Y$2/$AU$1*(sub!AA72-sub!$B72)^2)^1/2</f>
        <v>2.3486657230104159E-2</v>
      </c>
      <c r="Z74" s="2">
        <f>($Z$2/$AU$1*(sub!AB72-sub!$B72)^2)^1/2</f>
        <v>2.3872965580751842E-2</v>
      </c>
      <c r="AA74" s="2">
        <f>($AA$2/$AU$1*(sub!AC72-sub!$B72)^2)^1/2</f>
        <v>1.3456818174545869E-4</v>
      </c>
      <c r="AB74" s="2">
        <f>($AB$2/$AU$1*(sub!AD72-sub!$B72)^2)^1/2</f>
        <v>1.0831622199904095E-3</v>
      </c>
      <c r="AC74" s="2">
        <f>($AC$2/$AU$1*(sub!AE72-sub!$B72)^2)^1/2</f>
        <v>3.2785448170063324E-3</v>
      </c>
      <c r="AD74" s="2">
        <f>($AD$2/$AU$1*(sub!AF72-sub!$B72)^2)^1/2</f>
        <v>0.38972477181515508</v>
      </c>
      <c r="AE74" s="2">
        <f>($AE$2/$AU$1*(sub!AG72-sub!$B72)^2)^1/2</f>
        <v>1.9325230005800876E-2</v>
      </c>
      <c r="AF74" s="2">
        <f>($AF$2/$AU$1*(sub!AH72-sub!$B72)^2)^1/2</f>
        <v>7.2725191751581875E-2</v>
      </c>
      <c r="AG74" s="2">
        <f>($AG$2/$AU$1*(sub!AI72-sub!$B72)^2)^1/2</f>
        <v>1.7665275285181792</v>
      </c>
      <c r="AH74" s="2">
        <f>($AH$2/$AU$1*(sub!AJ72-sub!$B72)^2)^1/2</f>
        <v>0.80177703847101145</v>
      </c>
      <c r="AI74" s="2">
        <f>($AI$2/$AU$1*(sub!AK72-sub!$B72)^2)^1/2</f>
        <v>9.6416072900005131E-2</v>
      </c>
      <c r="AJ74" s="2">
        <f>($AJ$2/$AU$1*(sub!AL72-sub!$B72)^2)^1/2</f>
        <v>0.1117265687037602</v>
      </c>
      <c r="AK74" s="2">
        <f>($AK$2/$AU$1*(sub!AM72-sub!$B72)^2)^1/2</f>
        <v>3.21724597136685E-2</v>
      </c>
      <c r="AL74" s="2">
        <f>($AL$2/$AU$1*(sub!AN72-sub!$B72)^2)^1/2</f>
        <v>3.7126510647358811E-3</v>
      </c>
      <c r="AM74" s="2">
        <f>($AM$2/$AU$1*(sub!AO72-sub!$B72)^2)^1/2</f>
        <v>5.7876002217809315E-2</v>
      </c>
      <c r="AN74" s="2">
        <f>($AN$2/$AU$1*(sub!AP72-sub!$B72)^2)^1/2</f>
        <v>6.7181053157827519E-2</v>
      </c>
      <c r="AO74" s="2">
        <f>($AO$2/$AU$1*(sub!AQ72-sub!$B72)^2)^1/2</f>
        <v>0.26913878792884322</v>
      </c>
      <c r="AP74" s="2">
        <f>($AP$2/$AU$1*(sub!AR72-sub!$B72)^2)^1/2</f>
        <v>0.10116183966994592</v>
      </c>
      <c r="AQ74" s="2">
        <f>($AQ$2/$AU$1*(sub!AS72-sub!$B72)^2)^1/2</f>
        <v>1.0876305320353822E-4</v>
      </c>
      <c r="AR74" s="2">
        <f>($AR$2/$AU$1*(sub!AT72-sub!$B72)^2)^1/2</f>
        <v>2.7144059525487188E-3</v>
      </c>
      <c r="AS74" s="2">
        <f>($AS$2/$AU$1*(sub!AU72-sub!$B72)^2)^1/2</f>
        <v>0.21775769436225828</v>
      </c>
      <c r="AT74" s="2">
        <f>($AT$2/$AU$1*(sub!AV72-sub!$B72)^2)^1/2</f>
        <v>1.6528314970503638E-2</v>
      </c>
      <c r="AU74" s="2"/>
      <c r="AV74" s="26">
        <f t="shared" si="3"/>
        <v>0.13226270428543258</v>
      </c>
      <c r="AW74">
        <f t="shared" si="4"/>
        <v>-0.87856260181777646</v>
      </c>
    </row>
    <row r="75" spans="1:49" x14ac:dyDescent="0.2">
      <c r="A75" s="1">
        <v>42004</v>
      </c>
      <c r="B75" s="2">
        <f>($B$2/$AU$1*(sub!D73-sub!$B73)^2)^1/2</f>
        <v>1.0941243842299126E-2</v>
      </c>
      <c r="C75" s="2">
        <f>($C$2/$AU$1*(sub!E73-sub!$B73)^2)^1/2</f>
        <v>0.35903394555463647</v>
      </c>
      <c r="D75" s="2">
        <f>($D$2/$AU$1*(sub!F73-sub!$B73)^2)^1/2</f>
        <v>1.3596089826270636E-2</v>
      </c>
      <c r="E75" s="2">
        <f>($E$2/$AU$1*(sub!G73-sub!$B73)^2)^1/2</f>
        <v>0.45339191123367822</v>
      </c>
      <c r="F75" s="2">
        <f>($F$2/$AU$1*(sub!H73-sub!$B73)^2)^1/2</f>
        <v>0.21446146075643094</v>
      </c>
      <c r="G75" s="2">
        <f>($G$2/$AU$1*(sub!I73-sub!$B73)^2)^1/2</f>
        <v>5.5528390712033693E-2</v>
      </c>
      <c r="H75" s="2">
        <f>($H$2/$AU$1*(sub!J73-sub!$B73)^2)^1/2</f>
        <v>2.1787721525621901E-3</v>
      </c>
      <c r="I75" s="2">
        <f>($I$2/$AU$1*(sub!K73-sub!$B73)^2)^1/2</f>
        <v>3.6320142801866073E-2</v>
      </c>
      <c r="J75" s="2">
        <f>($J$2/$AU$1*(sub!L73-sub!$B73)^2)^1/2</f>
        <v>1.754278573128281E-2</v>
      </c>
      <c r="K75" s="2">
        <f>($K$2/$AU$1*(sub!M73-sub!$B73)^2)^1/2</f>
        <v>1.5875986429701693E-2</v>
      </c>
      <c r="L75" s="2">
        <f>($L$2/$AU$1*(sub!N73-sub!$B73)^2)^1/2</f>
        <v>2.5619261176776455E-2</v>
      </c>
      <c r="M75" s="2">
        <f>($M$2/$AU$1*(sub!O73-sub!$B73)^2)^1/2</f>
        <v>0.11837355903730112</v>
      </c>
      <c r="N75" s="2">
        <f>($N$2/$AU$1*(sub!P73-sub!$B73)^2)^1/2</f>
        <v>1.4499592686752195E-4</v>
      </c>
      <c r="O75" s="2">
        <f>($O$2/$AU$1*(sub!Q73-sub!$B73)^2)^1/2</f>
        <v>1.2389696119375961E-2</v>
      </c>
      <c r="P75" s="2">
        <f>($P$2/$AU$1*(sub!R73-sub!$B73)^2)^1/2</f>
        <v>4.3929969301632267E-2</v>
      </c>
      <c r="Q75" s="2">
        <f>($Q$2/$AU$1*(sub!S73-sub!$B73)^2)^1/2</f>
        <v>1.7702981093191524E-2</v>
      </c>
      <c r="R75" s="2">
        <f>($R$2/$AU$1*(sub!T73-sub!$B73)^2)^1/2</f>
        <v>4.2158073310933052E-4</v>
      </c>
      <c r="S75" s="2">
        <f>($S$2/$AU$1*(sub!U73-sub!$B73)^2)^1/2</f>
        <v>5.7210688709567348E-3</v>
      </c>
      <c r="T75" s="2">
        <f>($T$2/$AU$1*(sub!V73-sub!$B73)^2)^1/2</f>
        <v>1.8946427172057276E-2</v>
      </c>
      <c r="U75" s="2">
        <f>($U$2/$AU$1*(sub!W73-sub!$B73)^2)^1/2</f>
        <v>2.0569576244575677E-4</v>
      </c>
      <c r="V75" s="2">
        <f>($V$2/$AU$1*(sub!X73-sub!$B73)^2)^1/2</f>
        <v>0.20512908578378591</v>
      </c>
      <c r="W75" s="2">
        <f>($W$2/$AU$1*(sub!Y73-sub!$B73)^2)^1/2</f>
        <v>5.8004372176017692E-2</v>
      </c>
      <c r="X75" s="2">
        <f>($X$2/$AU$1*(sub!Z73-sub!$B73)^2)^1/2</f>
        <v>0.16923097604920878</v>
      </c>
      <c r="Y75" s="2">
        <f>($Y$2/$AU$1*(sub!AA73-sub!$B73)^2)^1/2</f>
        <v>2.4056223550028292E-2</v>
      </c>
      <c r="Z75" s="2">
        <f>($Z$2/$AU$1*(sub!AB73-sub!$B73)^2)^1/2</f>
        <v>1.9353225130083414E-2</v>
      </c>
      <c r="AA75" s="2">
        <f>($AA$2/$AU$1*(sub!AC73-sub!$B73)^2)^1/2</f>
        <v>9.5531106943585347E-4</v>
      </c>
      <c r="AB75" s="2">
        <f>($AB$2/$AU$1*(sub!AD73-sub!$B73)^2)^1/2</f>
        <v>2.0132726166094089E-3</v>
      </c>
      <c r="AC75" s="2">
        <f>($AC$2/$AU$1*(sub!AE73-sub!$B73)^2)^1/2</f>
        <v>9.1159692504463343E-4</v>
      </c>
      <c r="AD75" s="2">
        <f>($AD$2/$AU$1*(sub!AF73-sub!$B73)^2)^1/2</f>
        <v>2.2367931563404349</v>
      </c>
      <c r="AE75" s="2">
        <f>($AE$2/$AU$1*(sub!AG73-sub!$B73)^2)^1/2</f>
        <v>9.1750199115644172E-3</v>
      </c>
      <c r="AF75" s="2">
        <f>($AF$2/$AU$1*(sub!AH73-sub!$B73)^2)^1/2</f>
        <v>1.81206588449325E-2</v>
      </c>
      <c r="AG75" s="2">
        <f>($AG$2/$AU$1*(sub!AI73-sub!$B73)^2)^1/2</f>
        <v>1.526208455446223</v>
      </c>
      <c r="AH75" s="2">
        <f>($AH$2/$AU$1*(sub!AJ73-sub!$B73)^2)^1/2</f>
        <v>1.015338191524731</v>
      </c>
      <c r="AI75" s="2">
        <f>($AI$2/$AU$1*(sub!AK73-sub!$B73)^2)^1/2</f>
        <v>9.8000719575790832E-2</v>
      </c>
      <c r="AJ75" s="2">
        <f>($AJ$2/$AU$1*(sub!AL73-sub!$B73)^2)^1/2</f>
        <v>7.8490443667623519E-2</v>
      </c>
      <c r="AK75" s="2">
        <f>($AK$2/$AU$1*(sub!AM73-sub!$B73)^2)^1/2</f>
        <v>4.2578292961842755E-2</v>
      </c>
      <c r="AL75" s="2">
        <f>($AL$2/$AU$1*(sub!AN73-sub!$B73)^2)^1/2</f>
        <v>7.8207704858970664E-4</v>
      </c>
      <c r="AM75" s="2">
        <f>($AM$2/$AU$1*(sub!AO73-sub!$B73)^2)^1/2</f>
        <v>6.5388094998601917E-2</v>
      </c>
      <c r="AN75" s="2">
        <f>($AN$2/$AU$1*(sub!AP73-sub!$B73)^2)^1/2</f>
        <v>7.3951599283337166E-2</v>
      </c>
      <c r="AO75" s="2">
        <f>($AO$2/$AU$1*(sub!AQ73-sub!$B73)^2)^1/2</f>
        <v>0.25341642239607853</v>
      </c>
      <c r="AP75" s="2">
        <f>($AP$2/$AU$1*(sub!AR73-sub!$B73)^2)^1/2</f>
        <v>5.744156074698719E-2</v>
      </c>
      <c r="AQ75" s="2">
        <f>($AQ$2/$AU$1*(sub!AS73-sub!$B73)^2)^1/2</f>
        <v>1.2483714778228937E-4</v>
      </c>
      <c r="AR75" s="2">
        <f>($AR$2/$AU$1*(sub!AT73-sub!$B73)^2)^1/2</f>
        <v>1.234869618812365E-3</v>
      </c>
      <c r="AS75" s="2">
        <f>($AS$2/$AU$1*(sub!AU73-sub!$B73)^2)^1/2</f>
        <v>0.25362552039449648</v>
      </c>
      <c r="AT75" s="2">
        <f>($AT$2/$AU$1*(sub!AV73-sub!$B73)^2)^1/2</f>
        <v>1.2217989682053284E-2</v>
      </c>
      <c r="AU75" s="2"/>
      <c r="AV75" s="26">
        <f t="shared" si="3"/>
        <v>0.16988595415832386</v>
      </c>
      <c r="AW75">
        <f t="shared" si="4"/>
        <v>-0.76984252627336802</v>
      </c>
    </row>
    <row r="76" spans="1:49" x14ac:dyDescent="0.2">
      <c r="A76" s="1">
        <v>42035</v>
      </c>
      <c r="B76" s="2">
        <f>($B$2/$AU$1*(sub!D74-sub!$B74)^2)^1/2</f>
        <v>3.0008049806679867E-4</v>
      </c>
      <c r="C76" s="2">
        <f>($C$2/$AU$1*(sub!E74-sub!$B74)^2)^1/2</f>
        <v>0.46601817272600998</v>
      </c>
      <c r="D76" s="2">
        <f>($D$2/$AU$1*(sub!F74-sub!$B74)^2)^1/2</f>
        <v>1.4800498707268057E-2</v>
      </c>
      <c r="E76" s="2">
        <f>($E$2/$AU$1*(sub!G74-sub!$B74)^2)^1/2</f>
        <v>0.4820152812326331</v>
      </c>
      <c r="F76" s="2">
        <f>($F$2/$AU$1*(sub!H74-sub!$B74)^2)^1/2</f>
        <v>0.11802115727649383</v>
      </c>
      <c r="G76" s="2">
        <f>($G$2/$AU$1*(sub!I74-sub!$B74)^2)^1/2</f>
        <v>2.686317191611624E-2</v>
      </c>
      <c r="H76" s="2">
        <f>($H$2/$AU$1*(sub!J74-sub!$B74)^2)^1/2</f>
        <v>0.11413887343282729</v>
      </c>
      <c r="I76" s="2">
        <f>($I$2/$AU$1*(sub!K74-sub!$B74)^2)^1/2</f>
        <v>6.8554261351818191E-2</v>
      </c>
      <c r="J76" s="2">
        <f>($J$2/$AU$1*(sub!L74-sub!$B74)^2)^1/2</f>
        <v>3.5856806552664849E-2</v>
      </c>
      <c r="K76" s="2">
        <f>($K$2/$AU$1*(sub!M74-sub!$B74)^2)^1/2</f>
        <v>2.6416428950300271E-2</v>
      </c>
      <c r="L76" s="2">
        <f>($L$2/$AU$1*(sub!N74-sub!$B74)^2)^1/2</f>
        <v>1.6086125654308139E-2</v>
      </c>
      <c r="M76" s="2">
        <f>($M$2/$AU$1*(sub!O74-sub!$B74)^2)^1/2</f>
        <v>0.11639287342502606</v>
      </c>
      <c r="N76" s="2">
        <f>($N$2/$AU$1*(sub!P74-sub!$B74)^2)^1/2</f>
        <v>7.5986948871814097E-4</v>
      </c>
      <c r="O76" s="2">
        <f>($O$2/$AU$1*(sub!Q74-sub!$B74)^2)^1/2</f>
        <v>4.9830508474577054E-2</v>
      </c>
      <c r="P76" s="2">
        <f>($P$2/$AU$1*(sub!R74-sub!$B74)^2)^1/2</f>
        <v>0.10073075450064665</v>
      </c>
      <c r="Q76" s="2">
        <f>($Q$2/$AU$1*(sub!S74-sub!$B74)^2)^1/2</f>
        <v>4.8021364448865726E-2</v>
      </c>
      <c r="R76" s="2">
        <f>($R$2/$AU$1*(sub!T74-sub!$B74)^2)^1/2</f>
        <v>3.9846911816086581E-3</v>
      </c>
      <c r="S76" s="2">
        <f>($S$2/$AU$1*(sub!U74-sub!$B74)^2)^1/2</f>
        <v>3.0364271961194332E-3</v>
      </c>
      <c r="T76" s="2">
        <f>($T$2/$AU$1*(sub!V74-sub!$B74)^2)^1/2</f>
        <v>5.0816901678025078E-3</v>
      </c>
      <c r="U76" s="2">
        <f>($U$2/$AU$1*(sub!W74-sub!$B74)^2)^1/2</f>
        <v>3.7424222080594976E-3</v>
      </c>
      <c r="V76" s="2">
        <f>($V$2/$AU$1*(sub!X74-sub!$B74)^2)^1/2</f>
        <v>0.33098067558677036</v>
      </c>
      <c r="W76" s="2">
        <f>($W$2/$AU$1*(sub!Y74-sub!$B74)^2)^1/2</f>
        <v>0.13504095116932402</v>
      </c>
      <c r="X76" s="2">
        <f>($X$2/$AU$1*(sub!Z74-sub!$B74)^2)^1/2</f>
        <v>0.14436307137568891</v>
      </c>
      <c r="Y76" s="2">
        <f>($Y$2/$AU$1*(sub!AA74-sub!$B74)^2)^1/2</f>
        <v>1.1368411075903173E-2</v>
      </c>
      <c r="Z76" s="2">
        <f>($Z$2/$AU$1*(sub!AB74-sub!$B74)^2)^1/2</f>
        <v>6.0092552714733792E-4</v>
      </c>
      <c r="AA76" s="2">
        <f>($AA$2/$AU$1*(sub!AC74-sub!$B74)^2)^1/2</f>
        <v>6.8933586623142612E-3</v>
      </c>
      <c r="AB76" s="2">
        <f>($AB$2/$AU$1*(sub!AD74-sub!$B74)^2)^1/2</f>
        <v>1.0720376357582381E-2</v>
      </c>
      <c r="AC76" s="2">
        <f>($AC$2/$AU$1*(sub!AE74-sub!$B74)^2)^1/2</f>
        <v>8.2621267031282405E-2</v>
      </c>
      <c r="AD76" s="2">
        <f>($AD$2/$AU$1*(sub!AF74-sub!$B74)^2)^1/2</f>
        <v>9.6546199460925557</v>
      </c>
      <c r="AE76" s="2">
        <f>($AE$2/$AU$1*(sub!AG74-sub!$B74)^2)^1/2</f>
        <v>6.5493352361637033E-4</v>
      </c>
      <c r="AF76" s="2">
        <f>($AF$2/$AU$1*(sub!AH74-sub!$B74)^2)^1/2</f>
        <v>4.0248184735646217E-2</v>
      </c>
      <c r="AG76" s="2">
        <f>($AG$2/$AU$1*(sub!AI74-sub!$B74)^2)^1/2</f>
        <v>1.3004208511535351</v>
      </c>
      <c r="AH76" s="2">
        <f>($AH$2/$AU$1*(sub!AJ74-sub!$B74)^2)^1/2</f>
        <v>0.73795488058771141</v>
      </c>
      <c r="AI76" s="2">
        <f>($AI$2/$AU$1*(sub!AK74-sub!$B74)^2)^1/2</f>
        <v>7.7735235021568566E-2</v>
      </c>
      <c r="AJ76" s="2">
        <f>($AJ$2/$AU$1*(sub!AL74-sub!$B74)^2)^1/2</f>
        <v>1.1953501682437825E-2</v>
      </c>
      <c r="AK76" s="2">
        <f>($AK$2/$AU$1*(sub!AM74-sub!$B74)^2)^1/2</f>
        <v>7.3430767020970971E-3</v>
      </c>
      <c r="AL76" s="2">
        <f>($AL$2/$AU$1*(sub!AN74-sub!$B74)^2)^1/2</f>
        <v>3.9528499089609556E-3</v>
      </c>
      <c r="AM76" s="2">
        <f>($AM$2/$AU$1*(sub!AO74-sub!$B74)^2)^1/2</f>
        <v>0.10888393395228668</v>
      </c>
      <c r="AN76" s="2">
        <f>($AN$2/$AU$1*(sub!AP74-sub!$B74)^2)^1/2</f>
        <v>0.11187860325285057</v>
      </c>
      <c r="AO76" s="2">
        <f>($AO$2/$AU$1*(sub!AQ74-sub!$B74)^2)^1/2</f>
        <v>0.30119435738790395</v>
      </c>
      <c r="AP76" s="2">
        <f>($AP$2/$AU$1*(sub!AR74-sub!$B74)^2)^1/2</f>
        <v>5.4484915970385661E-4</v>
      </c>
      <c r="AQ76" s="2">
        <f>($AQ$2/$AU$1*(sub!AS74-sub!$B74)^2)^1/2</f>
        <v>1.6985684095931427E-2</v>
      </c>
      <c r="AR76" s="2">
        <f>($AR$2/$AU$1*(sub!AT74-sub!$B74)^2)^1/2</f>
        <v>5.0034936399703696E-3</v>
      </c>
      <c r="AS76" s="2">
        <f>($AS$2/$AU$1*(sub!AU74-sub!$B74)^2)^1/2</f>
        <v>0.46920407459940999</v>
      </c>
      <c r="AT76" s="2">
        <f>($AT$2/$AU$1*(sub!AV74-sub!$B74)^2)^1/2</f>
        <v>1.4545366755574607E-2</v>
      </c>
      <c r="AU76" s="2"/>
      <c r="AV76" s="26">
        <f t="shared" si="3"/>
        <v>0.33969698485394906</v>
      </c>
      <c r="AW76">
        <f t="shared" si="4"/>
        <v>-0.46890830790507776</v>
      </c>
    </row>
    <row r="77" spans="1:49" x14ac:dyDescent="0.2">
      <c r="A77" s="1">
        <v>42063</v>
      </c>
      <c r="B77" s="2">
        <f>($B$2/$AU$1*(sub!D75-sub!$B75)^2)^1/2</f>
        <v>3.0914688259225402E-7</v>
      </c>
      <c r="C77" s="2">
        <f>($C$2/$AU$1*(sub!E75-sub!$B75)^2)^1/2</f>
        <v>0.5976191430669654</v>
      </c>
      <c r="D77" s="2">
        <f>($D$2/$AU$1*(sub!F75-sub!$B75)^2)^1/2</f>
        <v>3.2078982124473007E-2</v>
      </c>
      <c r="E77" s="2">
        <f>($E$2/$AU$1*(sub!G75-sub!$B75)^2)^1/2</f>
        <v>0.54459624349436075</v>
      </c>
      <c r="F77" s="2">
        <f>($F$2/$AU$1*(sub!H75-sub!$B75)^2)^1/2</f>
        <v>9.4722879898197471E-2</v>
      </c>
      <c r="G77" s="2">
        <f>($G$2/$AU$1*(sub!I75-sub!$B75)^2)^1/2</f>
        <v>4.2536895315671765E-2</v>
      </c>
      <c r="H77" s="2">
        <f>($H$2/$AU$1*(sub!J75-sub!$B75)^2)^1/2</f>
        <v>3.8775018648556508E-2</v>
      </c>
      <c r="I77" s="2">
        <f>($I$2/$AU$1*(sub!K75-sub!$B75)^2)^1/2</f>
        <v>9.8887691286498589E-2</v>
      </c>
      <c r="J77" s="2">
        <f>($J$2/$AU$1*(sub!L75-sub!$B75)^2)^1/2</f>
        <v>9.7125049091459442E-2</v>
      </c>
      <c r="K77" s="2">
        <f>($K$2/$AU$1*(sub!M75-sub!$B75)^2)^1/2</f>
        <v>4.2144897936546154E-2</v>
      </c>
      <c r="L77" s="2">
        <f>($L$2/$AU$1*(sub!N75-sub!$B75)^2)^1/2</f>
        <v>6.3196156647658721E-4</v>
      </c>
      <c r="M77" s="2">
        <f>($M$2/$AU$1*(sub!O75-sub!$B75)^2)^1/2</f>
        <v>0.16808648742793106</v>
      </c>
      <c r="N77" s="2">
        <f>($N$2/$AU$1*(sub!P75-sub!$B75)^2)^1/2</f>
        <v>3.2321211656578374E-4</v>
      </c>
      <c r="O77" s="2">
        <f>($O$2/$AU$1*(sub!Q75-sub!$B75)^2)^1/2</f>
        <v>0.18511390739772859</v>
      </c>
      <c r="P77" s="2">
        <f>($P$2/$AU$1*(sub!R75-sub!$B75)^2)^1/2</f>
        <v>0.1103357285748153</v>
      </c>
      <c r="Q77" s="2">
        <f>($Q$2/$AU$1*(sub!S75-sub!$B75)^2)^1/2</f>
        <v>5.2922970165671712E-2</v>
      </c>
      <c r="R77" s="2">
        <f>($R$2/$AU$1*(sub!T75-sub!$B75)^2)^1/2</f>
        <v>8.2012828668993187E-3</v>
      </c>
      <c r="S77" s="2">
        <f>($S$2/$AU$1*(sub!U75-sub!$B75)^2)^1/2</f>
        <v>1.8582725813232594E-2</v>
      </c>
      <c r="T77" s="2">
        <f>($T$2/$AU$1*(sub!V75-sub!$B75)^2)^1/2</f>
        <v>4.0429710909312681E-2</v>
      </c>
      <c r="U77" s="2">
        <f>($U$2/$AU$1*(sub!W75-sub!$B75)^2)^1/2</f>
        <v>3.2978320084819232E-3</v>
      </c>
      <c r="V77" s="2">
        <f>($V$2/$AU$1*(sub!X75-sub!$B75)^2)^1/2</f>
        <v>0.42424463475736934</v>
      </c>
      <c r="W77" s="2">
        <f>($W$2/$AU$1*(sub!Y75-sub!$B75)^2)^1/2</f>
        <v>0.19904531787040647</v>
      </c>
      <c r="X77" s="2">
        <f>($X$2/$AU$1*(sub!Z75-sub!$B75)^2)^1/2</f>
        <v>0.16273301819564262</v>
      </c>
      <c r="Y77" s="2">
        <f>($Y$2/$AU$1*(sub!AA75-sub!$B75)^2)^1/2</f>
        <v>3.299414535132477E-3</v>
      </c>
      <c r="Z77" s="2">
        <f>($Z$2/$AU$1*(sub!AB75-sub!$B75)^2)^1/2</f>
        <v>3.4400181901716557E-3</v>
      </c>
      <c r="AA77" s="2">
        <f>($AA$2/$AU$1*(sub!AC75-sub!$B75)^2)^1/2</f>
        <v>7.0727381920590322E-3</v>
      </c>
      <c r="AB77" s="2">
        <f>($AB$2/$AU$1*(sub!AD75-sub!$B75)^2)^1/2</f>
        <v>2.6340953026623089E-2</v>
      </c>
      <c r="AC77" s="2">
        <f>($AC$2/$AU$1*(sub!AE75-sub!$B75)^2)^1/2</f>
        <v>9.970143605963494E-2</v>
      </c>
      <c r="AD77" s="2">
        <f>($AD$2/$AU$1*(sub!AF75-sub!$B75)^2)^1/2</f>
        <v>18.45947341791106</v>
      </c>
      <c r="AE77" s="2">
        <f>($AE$2/$AU$1*(sub!AG75-sub!$B75)^2)^1/2</f>
        <v>4.1723307983990727E-3</v>
      </c>
      <c r="AF77" s="2">
        <f>($AF$2/$AU$1*(sub!AH75-sub!$B75)^2)^1/2</f>
        <v>6.0181440217556816E-2</v>
      </c>
      <c r="AG77" s="2">
        <f>($AG$2/$AU$1*(sub!AI75-sub!$B75)^2)^1/2</f>
        <v>1.3798336968587401</v>
      </c>
      <c r="AH77" s="2">
        <f>($AH$2/$AU$1*(sub!AJ75-sub!$B75)^2)^1/2</f>
        <v>0.60272695247635633</v>
      </c>
      <c r="AI77" s="2">
        <f>($AI$2/$AU$1*(sub!AK75-sub!$B75)^2)^1/2</f>
        <v>6.3240394576820763E-2</v>
      </c>
      <c r="AJ77" s="2">
        <f>($AJ$2/$AU$1*(sub!AL75-sub!$B75)^2)^1/2</f>
        <v>4.7254420031660463E-3</v>
      </c>
      <c r="AK77" s="2">
        <f>($AK$2/$AU$1*(sub!AM75-sub!$B75)^2)^1/2</f>
        <v>2.6142176028106649E-2</v>
      </c>
      <c r="AL77" s="2">
        <f>($AL$2/$AU$1*(sub!AN75-sub!$B75)^2)^1/2</f>
        <v>1.70261042777127E-4</v>
      </c>
      <c r="AM77" s="2">
        <f>($AM$2/$AU$1*(sub!AO75-sub!$B75)^2)^1/2</f>
        <v>0.14145705931459923</v>
      </c>
      <c r="AN77" s="2">
        <f>($AN$2/$AU$1*(sub!AP75-sub!$B75)^2)^1/2</f>
        <v>0.13937741203113307</v>
      </c>
      <c r="AO77" s="2">
        <f>($AO$2/$AU$1*(sub!AQ75-sub!$B75)^2)^1/2</f>
        <v>0.43738645252935032</v>
      </c>
      <c r="AP77" s="2">
        <f>($AP$2/$AU$1*(sub!AR75-sub!$B75)^2)^1/2</f>
        <v>2.2929894482049112E-3</v>
      </c>
      <c r="AQ77" s="2">
        <f>($AQ$2/$AU$1*(sub!AS75-sub!$B75)^2)^1/2</f>
        <v>5.1218455333886755E-2</v>
      </c>
      <c r="AR77" s="2">
        <f>($AR$2/$AU$1*(sub!AT75-sub!$B75)^2)^1/2</f>
        <v>3.6284449517021454E-4</v>
      </c>
      <c r="AS77" s="2">
        <f>($AS$2/$AU$1*(sub!AU75-sub!$B75)^2)^1/2</f>
        <v>0.87059844761097493</v>
      </c>
      <c r="AT77" s="2">
        <f>($AT$2/$AU$1*(sub!AV75-sub!$B75)^2)^1/2</f>
        <v>3.0816653977852489E-2</v>
      </c>
      <c r="AU77" s="2"/>
      <c r="AV77" s="26">
        <f t="shared" si="3"/>
        <v>0.56392148636306494</v>
      </c>
      <c r="AW77">
        <f t="shared" si="4"/>
        <v>-0.24878135774159579</v>
      </c>
    </row>
    <row r="78" spans="1:49" x14ac:dyDescent="0.2">
      <c r="A78" s="1">
        <v>42094</v>
      </c>
      <c r="B78" s="2">
        <f>($B$2/$AU$1*(sub!D76-sub!$B76)^2)^1/2</f>
        <v>2.8102481900140991E-3</v>
      </c>
      <c r="C78" s="2">
        <f>($C$2/$AU$1*(sub!E76-sub!$B76)^2)^1/2</f>
        <v>0.50366479940328923</v>
      </c>
      <c r="D78" s="2">
        <f>($D$2/$AU$1*(sub!F76-sub!$B76)^2)^1/2</f>
        <v>2.0188462605413227E-2</v>
      </c>
      <c r="E78" s="2">
        <f>($E$2/$AU$1*(sub!G76-sub!$B76)^2)^1/2</f>
        <v>0.29002527851818721</v>
      </c>
      <c r="F78" s="2">
        <f>($F$2/$AU$1*(sub!H76-sub!$B76)^2)^1/2</f>
        <v>7.7611477471023538E-2</v>
      </c>
      <c r="G78" s="2">
        <f>($G$2/$AU$1*(sub!I76-sub!$B76)^2)^1/2</f>
        <v>2.2651243624905719E-2</v>
      </c>
      <c r="H78" s="2">
        <f>($H$2/$AU$1*(sub!J76-sub!$B76)^2)^1/2</f>
        <v>0.11249436087193623</v>
      </c>
      <c r="I78" s="2">
        <f>($I$2/$AU$1*(sub!K76-sub!$B76)^2)^1/2</f>
        <v>7.0287596579643605E-2</v>
      </c>
      <c r="J78" s="2">
        <f>($J$2/$AU$1*(sub!L76-sub!$B76)^2)^1/2</f>
        <v>0.10897518271867869</v>
      </c>
      <c r="K78" s="2">
        <f>($K$2/$AU$1*(sub!M76-sub!$B76)^2)^1/2</f>
        <v>4.3971947244457098E-2</v>
      </c>
      <c r="L78" s="2">
        <f>($L$2/$AU$1*(sub!N76-sub!$B76)^2)^1/2</f>
        <v>1.1940469631788249E-3</v>
      </c>
      <c r="M78" s="2">
        <f>($M$2/$AU$1*(sub!O76-sub!$B76)^2)^1/2</f>
        <v>9.6004962281712125E-2</v>
      </c>
      <c r="N78" s="2">
        <f>($N$2/$AU$1*(sub!P76-sub!$B76)^2)^1/2</f>
        <v>5.0030678874478352E-4</v>
      </c>
      <c r="O78" s="2">
        <f>($O$2/$AU$1*(sub!Q76-sub!$B76)^2)^1/2</f>
        <v>0.38799747781328836</v>
      </c>
      <c r="P78" s="2">
        <f>($P$2/$AU$1*(sub!R76-sub!$B76)^2)^1/2</f>
        <v>0.11664523702932242</v>
      </c>
      <c r="Q78" s="2">
        <f>($Q$2/$AU$1*(sub!S76-sub!$B76)^2)^1/2</f>
        <v>6.270778278665233E-2</v>
      </c>
      <c r="R78" s="2">
        <f>($R$2/$AU$1*(sub!T76-sub!$B76)^2)^1/2</f>
        <v>6.9207724554124061E-3</v>
      </c>
      <c r="S78" s="2">
        <f>($S$2/$AU$1*(sub!U76-sub!$B76)^2)^1/2</f>
        <v>4.0223733658109752E-2</v>
      </c>
      <c r="T78" s="2">
        <f>($T$2/$AU$1*(sub!V76-sub!$B76)^2)^1/2</f>
        <v>3.8934769389563612E-2</v>
      </c>
      <c r="U78" s="2">
        <f>($U$2/$AU$1*(sub!W76-sub!$B76)^2)^1/2</f>
        <v>3.5408173485399532E-4</v>
      </c>
      <c r="V78" s="2">
        <f>($V$2/$AU$1*(sub!X76-sub!$B76)^2)^1/2</f>
        <v>0.43511213283958333</v>
      </c>
      <c r="W78" s="2">
        <f>($W$2/$AU$1*(sub!Y76-sub!$B76)^2)^1/2</f>
        <v>0.20677193901944751</v>
      </c>
      <c r="X78" s="2">
        <f>($X$2/$AU$1*(sub!Z76-sub!$B76)^2)^1/2</f>
        <v>0.18920322419709532</v>
      </c>
      <c r="Y78" s="2">
        <f>($Y$2/$AU$1*(sub!AA76-sub!$B76)^2)^1/2</f>
        <v>3.0215164363997316E-3</v>
      </c>
      <c r="Z78" s="2">
        <f>($Z$2/$AU$1*(sub!AB76-sub!$B76)^2)^1/2</f>
        <v>1.9651858268831509E-3</v>
      </c>
      <c r="AA78" s="2">
        <f>($AA$2/$AU$1*(sub!AC76-sub!$B76)^2)^1/2</f>
        <v>9.6012612515706999E-3</v>
      </c>
      <c r="AB78" s="2">
        <f>($AB$2/$AU$1*(sub!AD76-sub!$B76)^2)^1/2</f>
        <v>2.7646547514877082E-2</v>
      </c>
      <c r="AC78" s="2">
        <f>($AC$2/$AU$1*(sub!AE76-sub!$B76)^2)^1/2</f>
        <v>7.0789576202800034E-2</v>
      </c>
      <c r="AD78" s="2">
        <f>($AD$2/$AU$1*(sub!AF76-sub!$B76)^2)^1/2</f>
        <v>12.747578756957056</v>
      </c>
      <c r="AE78" s="2">
        <f>($AE$2/$AU$1*(sub!AG76-sub!$B76)^2)^1/2</f>
        <v>1.0334946528492248E-2</v>
      </c>
      <c r="AF78" s="2">
        <f>($AF$2/$AU$1*(sub!AH76-sub!$B76)^2)^1/2</f>
        <v>5.5745533782557117E-6</v>
      </c>
      <c r="AG78" s="2">
        <f>($AG$2/$AU$1*(sub!AI76-sub!$B76)^2)^1/2</f>
        <v>1.3137393187315891</v>
      </c>
      <c r="AH78" s="2">
        <f>($AH$2/$AU$1*(sub!AJ76-sub!$B76)^2)^1/2</f>
        <v>0.5888098908813576</v>
      </c>
      <c r="AI78" s="2">
        <f>($AI$2/$AU$1*(sub!AK76-sub!$B76)^2)^1/2</f>
        <v>5.7956796727573055E-2</v>
      </c>
      <c r="AJ78" s="2">
        <f>($AJ$2/$AU$1*(sub!AL76-sub!$B76)^2)^1/2</f>
        <v>3.9665455692409514E-3</v>
      </c>
      <c r="AK78" s="2">
        <f>($AK$2/$AU$1*(sub!AM76-sub!$B76)^2)^1/2</f>
        <v>1.1843125464549648E-2</v>
      </c>
      <c r="AL78" s="2">
        <f>($AL$2/$AU$1*(sub!AN76-sub!$B76)^2)^1/2</f>
        <v>4.7209890034833535E-3</v>
      </c>
      <c r="AM78" s="2">
        <f>($AM$2/$AU$1*(sub!AO76-sub!$B76)^2)^1/2</f>
        <v>0.1643644918223274</v>
      </c>
      <c r="AN78" s="2">
        <f>($AN$2/$AU$1*(sub!AP76-sub!$B76)^2)^1/2</f>
        <v>0.17303711652041703</v>
      </c>
      <c r="AO78" s="2">
        <f>($AO$2/$AU$1*(sub!AQ76-sub!$B76)^2)^1/2</f>
        <v>0.21160784912445579</v>
      </c>
      <c r="AP78" s="2">
        <f>($AP$2/$AU$1*(sub!AR76-sub!$B76)^2)^1/2</f>
        <v>1.4103772224064766E-2</v>
      </c>
      <c r="AQ78" s="2">
        <f>($AQ$2/$AU$1*(sub!AS76-sub!$B76)^2)^1/2</f>
        <v>3.8533644422652405E-2</v>
      </c>
      <c r="AR78" s="2">
        <f>($AR$2/$AU$1*(sub!AT76-sub!$B76)^2)^1/2</f>
        <v>1.7991099463542028E-4</v>
      </c>
      <c r="AS78" s="2">
        <f>($AS$2/$AU$1*(sub!AU76-sub!$B76)^2)^1/2</f>
        <v>0.89367247836245056</v>
      </c>
      <c r="AT78" s="2">
        <f>($AT$2/$AU$1*(sub!AV76-sub!$B76)^2)^1/2</f>
        <v>3.2247888716329595E-2</v>
      </c>
      <c r="AU78" s="2"/>
      <c r="AV78" s="26">
        <f t="shared" si="3"/>
        <v>0.42699951662269103</v>
      </c>
      <c r="AW78">
        <f t="shared" si="4"/>
        <v>-0.36957261661014423</v>
      </c>
    </row>
    <row r="79" spans="1:49" x14ac:dyDescent="0.2">
      <c r="A79" s="1">
        <v>42124</v>
      </c>
      <c r="B79" s="2">
        <f>($B$2/$AU$1*(sub!D77-sub!$B77)^2)^1/2</f>
        <v>9.905064674323015E-2</v>
      </c>
      <c r="C79" s="2">
        <f>($C$2/$AU$1*(sub!E77-sub!$B77)^2)^1/2</f>
        <v>8.238207244170441E-2</v>
      </c>
      <c r="D79" s="2">
        <f>($D$2/$AU$1*(sub!F77-sub!$B77)^2)^1/2</f>
        <v>2.8750150298194198E-3</v>
      </c>
      <c r="E79" s="2">
        <f>($E$2/$AU$1*(sub!G77-sub!$B77)^2)^1/2</f>
        <v>0.13758563142890201</v>
      </c>
      <c r="F79" s="2">
        <f>($F$2/$AU$1*(sub!H77-sub!$B77)^2)^1/2</f>
        <v>0.19511978039659944</v>
      </c>
      <c r="G79" s="2">
        <f>($G$2/$AU$1*(sub!I77-sub!$B77)^2)^1/2</f>
        <v>2.9397483431306101E-2</v>
      </c>
      <c r="H79" s="2">
        <f>($H$2/$AU$1*(sub!J77-sub!$B77)^2)^1/2</f>
        <v>5.0063066815582792E-2</v>
      </c>
      <c r="I79" s="2">
        <f>($I$2/$AU$1*(sub!K77-sub!$B77)^2)^1/2</f>
        <v>8.0209627172094747E-2</v>
      </c>
      <c r="J79" s="2">
        <f>($J$2/$AU$1*(sub!L77-sub!$B77)^2)^1/2</f>
        <v>1.6859240456243419E-2</v>
      </c>
      <c r="K79" s="2">
        <f>($K$2/$AU$1*(sub!M77-sub!$B77)^2)^1/2</f>
        <v>3.5909070899472081E-2</v>
      </c>
      <c r="L79" s="2">
        <f>($L$2/$AU$1*(sub!N77-sub!$B77)^2)^1/2</f>
        <v>9.3167514555460578E-4</v>
      </c>
      <c r="M79" s="2">
        <f>($M$2/$AU$1*(sub!O77-sub!$B77)^2)^1/2</f>
        <v>6.109717759413371E-2</v>
      </c>
      <c r="N79" s="2">
        <f>($N$2/$AU$1*(sub!P77-sub!$B77)^2)^1/2</f>
        <v>6.8215702972676529E-4</v>
      </c>
      <c r="O79" s="2">
        <f>($O$2/$AU$1*(sub!Q77-sub!$B77)^2)^1/2</f>
        <v>0.46646992088691958</v>
      </c>
      <c r="P79" s="2">
        <f>($P$2/$AU$1*(sub!R77-sub!$B77)^2)^1/2</f>
        <v>0.10737554105743037</v>
      </c>
      <c r="Q79" s="2">
        <f>($Q$2/$AU$1*(sub!S77-sub!$B77)^2)^1/2</f>
        <v>1.8885795255334237E-2</v>
      </c>
      <c r="R79" s="2">
        <f>($R$2/$AU$1*(sub!T77-sub!$B77)^2)^1/2</f>
        <v>6.3938921263798868E-4</v>
      </c>
      <c r="S79" s="2">
        <f>($S$2/$AU$1*(sub!U77-sub!$B77)^2)^1/2</f>
        <v>1.1042245067823092E-2</v>
      </c>
      <c r="T79" s="2">
        <f>($T$2/$AU$1*(sub!V77-sub!$B77)^2)^1/2</f>
        <v>2.001884934291548E-3</v>
      </c>
      <c r="U79" s="2">
        <f>($U$2/$AU$1*(sub!W77-sub!$B77)^2)^1/2</f>
        <v>4.3754189125674147E-3</v>
      </c>
      <c r="V79" s="2">
        <f>($V$2/$AU$1*(sub!X77-sub!$B77)^2)^1/2</f>
        <v>0.3251819642521207</v>
      </c>
      <c r="W79" s="2">
        <f>($W$2/$AU$1*(sub!Y77-sub!$B77)^2)^1/2</f>
        <v>0.13121918238511673</v>
      </c>
      <c r="X79" s="2">
        <f>($X$2/$AU$1*(sub!Z77-sub!$B77)^2)^1/2</f>
        <v>0.18783433743128469</v>
      </c>
      <c r="Y79" s="2">
        <f>($Y$2/$AU$1*(sub!AA77-sub!$B77)^2)^1/2</f>
        <v>7.0015457330305586E-3</v>
      </c>
      <c r="Z79" s="2">
        <f>($Z$2/$AU$1*(sub!AB77-sub!$B77)^2)^1/2</f>
        <v>5.3774385031532909E-6</v>
      </c>
      <c r="AA79" s="2">
        <f>($AA$2/$AU$1*(sub!AC77-sub!$B77)^2)^1/2</f>
        <v>2.5515647357229388E-3</v>
      </c>
      <c r="AB79" s="2">
        <f>($AB$2/$AU$1*(sub!AD77-sub!$B77)^2)^1/2</f>
        <v>1.5054685321823535E-2</v>
      </c>
      <c r="AC79" s="2">
        <f>($AC$2/$AU$1*(sub!AE77-sub!$B77)^2)^1/2</f>
        <v>1.3519299740557164E-4</v>
      </c>
      <c r="AD79" s="2">
        <f>($AD$2/$AU$1*(sub!AF77-sub!$B77)^2)^1/2</f>
        <v>4.5563966643622651</v>
      </c>
      <c r="AE79" s="2">
        <f>($AE$2/$AU$1*(sub!AG77-sub!$B77)^2)^1/2</f>
        <v>5.3806138212067027E-3</v>
      </c>
      <c r="AF79" s="2">
        <f>($AF$2/$AU$1*(sub!AH77-sub!$B77)^2)^1/2</f>
        <v>8.375187050613109E-7</v>
      </c>
      <c r="AG79" s="2">
        <f>($AG$2/$AU$1*(sub!AI77-sub!$B77)^2)^1/2</f>
        <v>1.3770065901370743</v>
      </c>
      <c r="AH79" s="2">
        <f>($AH$2/$AU$1*(sub!AJ77-sub!$B77)^2)^1/2</f>
        <v>0.59605760545545305</v>
      </c>
      <c r="AI79" s="2">
        <f>($AI$2/$AU$1*(sub!AK77-sub!$B77)^2)^1/2</f>
        <v>7.5140180413565127E-2</v>
      </c>
      <c r="AJ79" s="2">
        <f>($AJ$2/$AU$1*(sub!AL77-sub!$B77)^2)^1/2</f>
        <v>4.5830969524443758E-2</v>
      </c>
      <c r="AK79" s="2">
        <f>($AK$2/$AU$1*(sub!AM77-sub!$B77)^2)^1/2</f>
        <v>1.736536600841225E-3</v>
      </c>
      <c r="AL79" s="2">
        <f>($AL$2/$AU$1*(sub!AN77-sub!$B77)^2)^1/2</f>
        <v>3.3554053631917021E-3</v>
      </c>
      <c r="AM79" s="2">
        <f>($AM$2/$AU$1*(sub!AO77-sub!$B77)^2)^1/2</f>
        <v>0.12333140689892673</v>
      </c>
      <c r="AN79" s="2">
        <f>($AN$2/$AU$1*(sub!AP77-sub!$B77)^2)^1/2</f>
        <v>0.13712558187940194</v>
      </c>
      <c r="AO79" s="2">
        <f>($AO$2/$AU$1*(sub!AQ77-sub!$B77)^2)^1/2</f>
        <v>7.0685686477439433E-2</v>
      </c>
      <c r="AP79" s="2">
        <f>($AP$2/$AU$1*(sub!AR77-sub!$B77)^2)^1/2</f>
        <v>5.6009123914349005E-3</v>
      </c>
      <c r="AQ79" s="2">
        <f>($AQ$2/$AU$1*(sub!AS77-sub!$B77)^2)^1/2</f>
        <v>1.305743642379778E-2</v>
      </c>
      <c r="AR79" s="2">
        <f>($AR$2/$AU$1*(sub!AT77-sub!$B77)^2)^1/2</f>
        <v>2.0409838169063051E-2</v>
      </c>
      <c r="AS79" s="2">
        <f>($AS$2/$AU$1*(sub!AU77-sub!$B77)^2)^1/2</f>
        <v>0.52299711418306494</v>
      </c>
      <c r="AT79" s="2">
        <f>($AT$2/$AU$1*(sub!AV77-sub!$B77)^2)^1/2</f>
        <v>1.3221821177835045E-2</v>
      </c>
      <c r="AU79" s="2"/>
      <c r="AV79" s="26">
        <f t="shared" si="3"/>
        <v>0.21420604202231316</v>
      </c>
      <c r="AW79">
        <f t="shared" si="4"/>
        <v>-0.6691682833643755</v>
      </c>
    </row>
    <row r="80" spans="1:49" x14ac:dyDescent="0.2">
      <c r="A80" s="1">
        <v>42155</v>
      </c>
      <c r="B80" s="2">
        <f>($B$2/$AU$1*(sub!D78-sub!$B78)^2)^1/2</f>
        <v>1.656965967345457E-2</v>
      </c>
      <c r="C80" s="2">
        <f>($C$2/$AU$1*(sub!E78-sub!$B78)^2)^1/2</f>
        <v>1.071945359368915E-2</v>
      </c>
      <c r="D80" s="2">
        <f>($D$2/$AU$1*(sub!F78-sub!$B78)^2)^1/2</f>
        <v>1.7137799621233522E-2</v>
      </c>
      <c r="E80" s="2">
        <f>($E$2/$AU$1*(sub!G78-sub!$B78)^2)^1/2</f>
        <v>8.3991160032419687E-2</v>
      </c>
      <c r="F80" s="2">
        <f>($F$2/$AU$1*(sub!H78-sub!$B78)^2)^1/2</f>
        <v>6.638519979355488E-2</v>
      </c>
      <c r="G80" s="2">
        <f>($G$2/$AU$1*(sub!I78-sub!$B78)^2)^1/2</f>
        <v>7.4535246000284935E-3</v>
      </c>
      <c r="H80" s="2">
        <f>($H$2/$AU$1*(sub!J78-sub!$B78)^2)^1/2</f>
        <v>0.31809493765120989</v>
      </c>
      <c r="I80" s="2">
        <f>($I$2/$AU$1*(sub!K78-sub!$B78)^2)^1/2</f>
        <v>0.10725514127029313</v>
      </c>
      <c r="J80" s="2">
        <f>($J$2/$AU$1*(sub!L78-sub!$B78)^2)^1/2</f>
        <v>4.0348571602616401E-2</v>
      </c>
      <c r="K80" s="2">
        <f>($K$2/$AU$1*(sub!M78-sub!$B78)^2)^1/2</f>
        <v>3.1687053581648562E-2</v>
      </c>
      <c r="L80" s="2">
        <f>($L$2/$AU$1*(sub!N78-sub!$B78)^2)^1/2</f>
        <v>3.9201019857294816E-4</v>
      </c>
      <c r="M80" s="2">
        <f>($M$2/$AU$1*(sub!O78-sub!$B78)^2)^1/2</f>
        <v>3.4512598986546877E-2</v>
      </c>
      <c r="N80" s="2">
        <f>($N$2/$AU$1*(sub!P78-sub!$B78)^2)^1/2</f>
        <v>7.1417364671730202E-4</v>
      </c>
      <c r="O80" s="2">
        <f>($O$2/$AU$1*(sub!Q78-sub!$B78)^2)^1/2</f>
        <v>0.45985266678783848</v>
      </c>
      <c r="P80" s="2">
        <f>($P$2/$AU$1*(sub!R78-sub!$B78)^2)^1/2</f>
        <v>9.9169481928197523E-2</v>
      </c>
      <c r="Q80" s="2">
        <f>($Q$2/$AU$1*(sub!S78-sub!$B78)^2)^1/2</f>
        <v>1.4528081545157811E-2</v>
      </c>
      <c r="R80" s="2">
        <f>($R$2/$AU$1*(sub!T78-sub!$B78)^2)^1/2</f>
        <v>2.4738102718266174E-4</v>
      </c>
      <c r="S80" s="2">
        <f>($S$2/$AU$1*(sub!U78-sub!$B78)^2)^1/2</f>
        <v>1.127919767555878E-2</v>
      </c>
      <c r="T80" s="2">
        <f>($T$2/$AU$1*(sub!V78-sub!$B78)^2)^1/2</f>
        <v>2.1654702894464166E-3</v>
      </c>
      <c r="U80" s="2">
        <f>($U$2/$AU$1*(sub!W78-sub!$B78)^2)^1/2</f>
        <v>9.6919345195865328E-3</v>
      </c>
      <c r="V80" s="2">
        <f>($V$2/$AU$1*(sub!X78-sub!$B78)^2)^1/2</f>
        <v>0.32638047790457048</v>
      </c>
      <c r="W80" s="2">
        <f>($W$2/$AU$1*(sub!Y78-sub!$B78)^2)^1/2</f>
        <v>0.13200735626660856</v>
      </c>
      <c r="X80" s="2">
        <f>($X$2/$AU$1*(sub!Z78-sub!$B78)^2)^1/2</f>
        <v>0.17303046176638384</v>
      </c>
      <c r="Y80" s="2">
        <f>($Y$2/$AU$1*(sub!AA78-sub!$B78)^2)^1/2</f>
        <v>4.0208994214853619E-3</v>
      </c>
      <c r="Z80" s="2">
        <f>($Z$2/$AU$1*(sub!AB78-sub!$B78)^2)^1/2</f>
        <v>3.9912856493707171E-8</v>
      </c>
      <c r="AA80" s="2">
        <f>($AA$2/$AU$1*(sub!AC78-sub!$B78)^2)^1/2</f>
        <v>3.2231382523175069E-2</v>
      </c>
      <c r="AB80" s="2">
        <f>($AB$2/$AU$1*(sub!AD78-sub!$B78)^2)^1/2</f>
        <v>1.5178436026643065E-2</v>
      </c>
      <c r="AC80" s="2">
        <f>($AC$2/$AU$1*(sub!AE78-sub!$B78)^2)^1/2</f>
        <v>6.2764410519654023E-3</v>
      </c>
      <c r="AD80" s="2">
        <f>($AD$2/$AU$1*(sub!AF78-sub!$B78)^2)^1/2</f>
        <v>4.0032453921138824</v>
      </c>
      <c r="AE80" s="2">
        <f>($AE$2/$AU$1*(sub!AG78-sub!$B78)^2)^1/2</f>
        <v>3.5760834238919158E-3</v>
      </c>
      <c r="AF80" s="2">
        <f>($AF$2/$AU$1*(sub!AH78-sub!$B78)^2)^1/2</f>
        <v>0</v>
      </c>
      <c r="AG80" s="2">
        <f>($AG$2/$AU$1*(sub!AI78-sub!$B78)^2)^1/2</f>
        <v>1.4248477854524781</v>
      </c>
      <c r="AH80" s="2">
        <f>($AH$2/$AU$1*(sub!AJ78-sub!$B78)^2)^1/2</f>
        <v>0.48037136426592858</v>
      </c>
      <c r="AI80" s="2">
        <f>($AI$2/$AU$1*(sub!AK78-sub!$B78)^2)^1/2</f>
        <v>7.8756844227369505E-2</v>
      </c>
      <c r="AJ80" s="2">
        <f>($AJ$2/$AU$1*(sub!AL78-sub!$B78)^2)^1/2</f>
        <v>6.266282785839157E-2</v>
      </c>
      <c r="AK80" s="2">
        <f>($AK$2/$AU$1*(sub!AM78-sub!$B78)^2)^1/2</f>
        <v>8.0492290406466854E-3</v>
      </c>
      <c r="AL80" s="2">
        <f>($AL$2/$AU$1*(sub!AN78-sub!$B78)^2)^1/2</f>
        <v>1.6009114269452472E-2</v>
      </c>
      <c r="AM80" s="2">
        <f>($AM$2/$AU$1*(sub!AO78-sub!$B78)^2)^1/2</f>
        <v>0.12377924482722102</v>
      </c>
      <c r="AN80" s="2">
        <f>($AN$2/$AU$1*(sub!AP78-sub!$B78)^2)^1/2</f>
        <v>0.13752318929656818</v>
      </c>
      <c r="AO80" s="2">
        <f>($AO$2/$AU$1*(sub!AQ78-sub!$B78)^2)^1/2</f>
        <v>0.18133223684210439</v>
      </c>
      <c r="AP80" s="2">
        <f>($AP$2/$AU$1*(sub!AR78-sub!$B78)^2)^1/2</f>
        <v>5.3869820409105842E-3</v>
      </c>
      <c r="AQ80" s="2">
        <f>($AQ$2/$AU$1*(sub!AS78-sub!$B78)^2)^1/2</f>
        <v>1.0354039265209008E-2</v>
      </c>
      <c r="AR80" s="2">
        <f>($AR$2/$AU$1*(sub!AT78-sub!$B78)^2)^1/2</f>
        <v>2.0206414745183907E-2</v>
      </c>
      <c r="AS80" s="2">
        <f>($AS$2/$AU$1*(sub!AU78-sub!$B78)^2)^1/2</f>
        <v>0.52524977237452419</v>
      </c>
      <c r="AT80" s="2">
        <f>($AT$2/$AU$1*(sub!AV78-sub!$B78)^2)^1/2</f>
        <v>4.019649406632439E-2</v>
      </c>
      <c r="AU80" s="2"/>
      <c r="AV80" s="26">
        <f t="shared" si="3"/>
        <v>0.20317484460019394</v>
      </c>
      <c r="AW80">
        <f t="shared" si="4"/>
        <v>-0.69213006374840136</v>
      </c>
    </row>
    <row r="81" spans="1:49" x14ac:dyDescent="0.2">
      <c r="A81" s="1">
        <v>42185</v>
      </c>
      <c r="B81" s="2">
        <f>($B$2/$AU$1*(sub!D79-sub!$B79)^2)^1/2</f>
        <v>4.294274061056591E-2</v>
      </c>
      <c r="C81" s="2">
        <f>($C$2/$AU$1*(sub!E79-sub!$B79)^2)^1/2</f>
        <v>1.1480180393761009E-2</v>
      </c>
      <c r="D81" s="2">
        <f>($D$2/$AU$1*(sub!F79-sub!$B79)^2)^1/2</f>
        <v>1.292191119583137E-2</v>
      </c>
      <c r="E81" s="2">
        <f>($E$2/$AU$1*(sub!G79-sub!$B79)^2)^1/2</f>
        <v>4.6071740898788738E-2</v>
      </c>
      <c r="F81" s="2">
        <f>($F$2/$AU$1*(sub!H79-sub!$B79)^2)^1/2</f>
        <v>5.3484243611438297E-2</v>
      </c>
      <c r="G81" s="2">
        <f>($G$2/$AU$1*(sub!I79-sub!$B79)^2)^1/2</f>
        <v>9.1149978715257996E-4</v>
      </c>
      <c r="H81" s="2">
        <f>($H$2/$AU$1*(sub!J79-sub!$B79)^2)^1/2</f>
        <v>0.31878287678510087</v>
      </c>
      <c r="I81" s="2">
        <f>($I$2/$AU$1*(sub!K79-sub!$B79)^2)^1/2</f>
        <v>9.6166347939523389E-2</v>
      </c>
      <c r="J81" s="2">
        <f>($J$2/$AU$1*(sub!L79-sub!$B79)^2)^1/2</f>
        <v>9.1035627431220907E-3</v>
      </c>
      <c r="K81" s="2">
        <f>($K$2/$AU$1*(sub!M79-sub!$B79)^2)^1/2</f>
        <v>8.5901911903779552E-3</v>
      </c>
      <c r="L81" s="2">
        <f>($L$2/$AU$1*(sub!N79-sub!$B79)^2)^1/2</f>
        <v>3.1686891304653626E-3</v>
      </c>
      <c r="M81" s="2">
        <f>($M$2/$AU$1*(sub!O79-sub!$B79)^2)^1/2</f>
        <v>2.7215011470731982E-2</v>
      </c>
      <c r="N81" s="2">
        <f>($N$2/$AU$1*(sub!P79-sub!$B79)^2)^1/2</f>
        <v>1.3857330945576379E-3</v>
      </c>
      <c r="O81" s="2">
        <f>($O$2/$AU$1*(sub!Q79-sub!$B79)^2)^1/2</f>
        <v>0.45526266976372642</v>
      </c>
      <c r="P81" s="2">
        <f>($P$2/$AU$1*(sub!R79-sub!$B79)^2)^1/2</f>
        <v>0.12646430103761283</v>
      </c>
      <c r="Q81" s="2">
        <f>($Q$2/$AU$1*(sub!S79-sub!$B79)^2)^1/2</f>
        <v>2.3493906995141506E-2</v>
      </c>
      <c r="R81" s="2">
        <f>($R$2/$AU$1*(sub!T79-sub!$B79)^2)^1/2</f>
        <v>2.8641757113307363E-4</v>
      </c>
      <c r="S81" s="2">
        <f>($S$2/$AU$1*(sub!U79-sub!$B79)^2)^1/2</f>
        <v>1.1199739022253275E-3</v>
      </c>
      <c r="T81" s="2">
        <f>($T$2/$AU$1*(sub!V79-sub!$B79)^2)^1/2</f>
        <v>7.9831821964372032E-4</v>
      </c>
      <c r="U81" s="2">
        <f>($U$2/$AU$1*(sub!W79-sub!$B79)^2)^1/2</f>
        <v>9.4846769410932355E-3</v>
      </c>
      <c r="V81" s="2">
        <f>($V$2/$AU$1*(sub!X79-sub!$B79)^2)^1/2</f>
        <v>0.32996555662858706</v>
      </c>
      <c r="W81" s="2">
        <f>($W$2/$AU$1*(sub!Y79-sub!$B79)^2)^1/2</f>
        <v>0.13437039656576355</v>
      </c>
      <c r="X81" s="2">
        <f>($X$2/$AU$1*(sub!Z79-sub!$B79)^2)^1/2</f>
        <v>0.23591783339226893</v>
      </c>
      <c r="Y81" s="2">
        <f>($Y$2/$AU$1*(sub!AA79-sub!$B79)^2)^1/2</f>
        <v>7.8559949357202563E-3</v>
      </c>
      <c r="Z81" s="2">
        <f>($Z$2/$AU$1*(sub!AB79-sub!$B79)^2)^1/2</f>
        <v>7.4520393843454741E-5</v>
      </c>
      <c r="AA81" s="2">
        <f>($AA$2/$AU$1*(sub!AC79-sub!$B79)^2)^1/2</f>
        <v>6.3358677920610186E-3</v>
      </c>
      <c r="AB81" s="2">
        <f>($AB$2/$AU$1*(sub!AD79-sub!$B79)^2)^1/2</f>
        <v>1.5550262206711216E-2</v>
      </c>
      <c r="AC81" s="2">
        <f>($AC$2/$AU$1*(sub!AE79-sub!$B79)^2)^1/2</f>
        <v>5.6907324993983261E-3</v>
      </c>
      <c r="AD81" s="2">
        <f>($AD$2/$AU$1*(sub!AF79-sub!$B79)^2)^1/2</f>
        <v>1.7659310686993692</v>
      </c>
      <c r="AE81" s="2">
        <f>($AE$2/$AU$1*(sub!AG79-sub!$B79)^2)^1/2</f>
        <v>1.0317555087013832E-3</v>
      </c>
      <c r="AF81" s="2">
        <f>($AF$2/$AU$1*(sub!AH79-sub!$B79)^2)^1/2</f>
        <v>3.3315533067086102E-2</v>
      </c>
      <c r="AG81" s="2">
        <f>($AG$2/$AU$1*(sub!AI79-sub!$B79)^2)^1/2</f>
        <v>1.4065085981453365</v>
      </c>
      <c r="AH81" s="2">
        <f>($AH$2/$AU$1*(sub!AJ79-sub!$B79)^2)^1/2</f>
        <v>0.4756657139566221</v>
      </c>
      <c r="AI81" s="2">
        <f>($AI$2/$AU$1*(sub!AK79-sub!$B79)^2)^1/2</f>
        <v>7.4160424675852946E-2</v>
      </c>
      <c r="AJ81" s="2">
        <f>($AJ$2/$AU$1*(sub!AL79-sub!$B79)^2)^1/2</f>
        <v>5.5749609585316821E-2</v>
      </c>
      <c r="AK81" s="2">
        <f>($AK$2/$AU$1*(sub!AM79-sub!$B79)^2)^1/2</f>
        <v>1.5536056328825303E-2</v>
      </c>
      <c r="AL81" s="2">
        <f>($AL$2/$AU$1*(sub!AN79-sub!$B79)^2)^1/2</f>
        <v>2.0999171260971138E-2</v>
      </c>
      <c r="AM81" s="2">
        <f>($AM$2/$AU$1*(sub!AO79-sub!$B79)^2)^1/2</f>
        <v>0.12511877716713143</v>
      </c>
      <c r="AN81" s="2">
        <f>($AN$2/$AU$1*(sub!AP79-sub!$B79)^2)^1/2</f>
        <v>0.13871161679323352</v>
      </c>
      <c r="AO81" s="2">
        <f>($AO$2/$AU$1*(sub!AQ79-sub!$B79)^2)^1/2</f>
        <v>0.11371833003605811</v>
      </c>
      <c r="AP81" s="2">
        <f>($AP$2/$AU$1*(sub!AR79-sub!$B79)^2)^1/2</f>
        <v>2.1989937168776395E-3</v>
      </c>
      <c r="AQ81" s="2">
        <f>($AQ$2/$AU$1*(sub!AS79-sub!$B79)^2)^1/2</f>
        <v>4.6962945861678098E-3</v>
      </c>
      <c r="AR81" s="2">
        <f>($AR$2/$AU$1*(sub!AT79-sub!$B79)^2)^1/2</f>
        <v>1.9606182881259634E-2</v>
      </c>
      <c r="AS81" s="2">
        <f>($AS$2/$AU$1*(sub!AU79-sub!$B79)^2)^1/2</f>
        <v>0.53199221855377665</v>
      </c>
      <c r="AT81" s="2">
        <f>($AT$2/$AU$1*(sub!AV79-sub!$B79)^2)^1/2</f>
        <v>2.851150613443779E-2</v>
      </c>
      <c r="AU81" s="2"/>
      <c r="AV81" s="26">
        <f t="shared" si="3"/>
        <v>0.15107440019540824</v>
      </c>
      <c r="AW81">
        <f t="shared" si="4"/>
        <v>-0.82080912133793082</v>
      </c>
    </row>
    <row r="82" spans="1:49" x14ac:dyDescent="0.2">
      <c r="A82" s="1">
        <v>42216</v>
      </c>
      <c r="B82" s="2">
        <f>($B$2/$AU$1*(sub!D80-sub!$B80)^2)^1/2</f>
        <v>2.9338242738643793E-3</v>
      </c>
      <c r="C82" s="2">
        <f>($C$2/$AU$1*(sub!E80-sub!$B80)^2)^1/2</f>
        <v>1.3734216318178011E-3</v>
      </c>
      <c r="D82" s="2">
        <f>($D$2/$AU$1*(sub!F80-sub!$B80)^2)^1/2</f>
        <v>1.4293484199152703E-2</v>
      </c>
      <c r="E82" s="2">
        <f>($E$2/$AU$1*(sub!G80-sub!$B80)^2)^1/2</f>
        <v>1.5395622912963877E-5</v>
      </c>
      <c r="F82" s="2">
        <f>($F$2/$AU$1*(sub!H80-sub!$B80)^2)^1/2</f>
        <v>2.5249092219051163E-2</v>
      </c>
      <c r="G82" s="2">
        <f>($G$2/$AU$1*(sub!I80-sub!$B80)^2)^1/2</f>
        <v>2.1929380120082578E-2</v>
      </c>
      <c r="H82" s="2">
        <f>($H$2/$AU$1*(sub!J80-sub!$B80)^2)^1/2</f>
        <v>0.34805488888480562</v>
      </c>
      <c r="I82" s="2">
        <f>($I$2/$AU$1*(sub!K80-sub!$B80)^2)^1/2</f>
        <v>4.4716770023967435E-2</v>
      </c>
      <c r="J82" s="2">
        <f>($J$2/$AU$1*(sub!L80-sub!$B80)^2)^1/2</f>
        <v>3.9509082830035399E-4</v>
      </c>
      <c r="K82" s="2">
        <f>($K$2/$AU$1*(sub!M80-sub!$B80)^2)^1/2</f>
        <v>7.8927697649268814E-4</v>
      </c>
      <c r="L82" s="2">
        <f>($L$2/$AU$1*(sub!N80-sub!$B80)^2)^1/2</f>
        <v>1.3151938257567899E-2</v>
      </c>
      <c r="M82" s="2">
        <f>($M$2/$AU$1*(sub!O80-sub!$B80)^2)^1/2</f>
        <v>2.4439087741691182E-2</v>
      </c>
      <c r="N82" s="2">
        <f>($N$2/$AU$1*(sub!P80-sub!$B80)^2)^1/2</f>
        <v>3.7743786194762525E-3</v>
      </c>
      <c r="O82" s="2">
        <f>($O$2/$AU$1*(sub!Q80-sub!$B80)^2)^1/2</f>
        <v>0.44180161538714574</v>
      </c>
      <c r="P82" s="2">
        <f>($P$2/$AU$1*(sub!R80-sub!$B80)^2)^1/2</f>
        <v>2.2967934930914718E-3</v>
      </c>
      <c r="Q82" s="2">
        <f>($Q$2/$AU$1*(sub!S80-sub!$B80)^2)^1/2</f>
        <v>6.3937885175569644E-3</v>
      </c>
      <c r="R82" s="2">
        <f>($R$2/$AU$1*(sub!T80-sub!$B80)^2)^1/2</f>
        <v>3.9935992858473429E-4</v>
      </c>
      <c r="S82" s="2">
        <f>($S$2/$AU$1*(sub!U80-sub!$B80)^2)^1/2</f>
        <v>1.1719830300245195E-3</v>
      </c>
      <c r="T82" s="2">
        <f>($T$2/$AU$1*(sub!V80-sub!$B80)^2)^1/2</f>
        <v>1.861673624962086E-2</v>
      </c>
      <c r="U82" s="2">
        <f>($U$2/$AU$1*(sub!W80-sub!$B80)^2)^1/2</f>
        <v>2.1493624357114622E-2</v>
      </c>
      <c r="V82" s="2">
        <f>($V$2/$AU$1*(sub!X80-sub!$B80)^2)^1/2</f>
        <v>0.48643962750642894</v>
      </c>
      <c r="W82" s="2">
        <f>($W$2/$AU$1*(sub!Y80-sub!$B80)^2)^1/2</f>
        <v>0.82543702208907543</v>
      </c>
      <c r="X82" s="2">
        <f>($X$2/$AU$1*(sub!Z80-sub!$B80)^2)^1/2</f>
        <v>0.27294913666569359</v>
      </c>
      <c r="Y82" s="2">
        <f>($Y$2/$AU$1*(sub!AA80-sub!$B80)^2)^1/2</f>
        <v>9.6183458635755344E-3</v>
      </c>
      <c r="Z82" s="2">
        <f>($Z$2/$AU$1*(sub!AB80-sub!$B80)^2)^1/2</f>
        <v>1.2374681763387483E-3</v>
      </c>
      <c r="AA82" s="2">
        <f>($AA$2/$AU$1*(sub!AC80-sub!$B80)^2)^1/2</f>
        <v>9.8518579449735547E-6</v>
      </c>
      <c r="AB82" s="2">
        <f>($AB$2/$AU$1*(sub!AD80-sub!$B80)^2)^1/2</f>
        <v>8.8963515736074517E-3</v>
      </c>
      <c r="AC82" s="2">
        <f>($AC$2/$AU$1*(sub!AE80-sub!$B80)^2)^1/2</f>
        <v>2.3147563560441599E-2</v>
      </c>
      <c r="AD82" s="2">
        <f>($AD$2/$AU$1*(sub!AF80-sub!$B80)^2)^1/2</f>
        <v>1.6196479322996629</v>
      </c>
      <c r="AE82" s="2">
        <f>($AE$2/$AU$1*(sub!AG80-sub!$B80)^2)^1/2</f>
        <v>1.61900981220209E-2</v>
      </c>
      <c r="AF82" s="2">
        <f>($AF$2/$AU$1*(sub!AH80-sub!$B80)^2)^1/2</f>
        <v>6.6472896049230845E-2</v>
      </c>
      <c r="AG82" s="2">
        <f>($AG$2/$AU$1*(sub!AI80-sub!$B80)^2)^1/2</f>
        <v>1.7792590366609562</v>
      </c>
      <c r="AH82" s="2">
        <f>($AH$2/$AU$1*(sub!AJ80-sub!$B80)^2)^1/2</f>
        <v>0.59935035627457156</v>
      </c>
      <c r="AI82" s="2">
        <f>($AI$2/$AU$1*(sub!AK80-sub!$B80)^2)^1/2</f>
        <v>7.4639007642303093E-2</v>
      </c>
      <c r="AJ82" s="2">
        <f>($AJ$2/$AU$1*(sub!AL80-sub!$B80)^2)^1/2</f>
        <v>7.2326468725861917E-2</v>
      </c>
      <c r="AK82" s="2">
        <f>($AK$2/$AU$1*(sub!AM80-sub!$B80)^2)^1/2</f>
        <v>3.5162493027262459E-3</v>
      </c>
      <c r="AL82" s="2">
        <f>($AL$2/$AU$1*(sub!AN80-sub!$B80)^2)^1/2</f>
        <v>6.3719931284995047E-3</v>
      </c>
      <c r="AM82" s="2">
        <f>($AM$2/$AU$1*(sub!AO80-sub!$B80)^2)^1/2</f>
        <v>9.9392505914719251E-2</v>
      </c>
      <c r="AN82" s="2">
        <f>($AN$2/$AU$1*(sub!AP80-sub!$B80)^2)^1/2</f>
        <v>0.11563717442944846</v>
      </c>
      <c r="AO82" s="2">
        <f>($AO$2/$AU$1*(sub!AQ80-sub!$B80)^2)^1/2</f>
        <v>6.8242466803885626E-2</v>
      </c>
      <c r="AP82" s="2">
        <f>($AP$2/$AU$1*(sub!AR80-sub!$B80)^2)^1/2</f>
        <v>5.0987457809918276E-3</v>
      </c>
      <c r="AQ82" s="2">
        <f>($AQ$2/$AU$1*(sub!AS80-sub!$B80)^2)^1/2</f>
        <v>1.9833744757930184E-4</v>
      </c>
      <c r="AR82" s="2">
        <f>($AR$2/$AU$1*(sub!AT80-sub!$B80)^2)^1/2</f>
        <v>7.0761051144792003E-2</v>
      </c>
      <c r="AS82" s="2">
        <f>($AS$2/$AU$1*(sub!AU80-sub!$B80)^2)^1/2</f>
        <v>0.3956609283850181</v>
      </c>
      <c r="AT82" s="2">
        <f>($AT$2/$AU$1*(sub!AV80-sub!$B80)^2)^1/2</f>
        <v>6.4388007077050436E-3</v>
      </c>
      <c r="AU82" s="2"/>
      <c r="AV82" s="26">
        <f t="shared" si="3"/>
        <v>0.16933842992167555</v>
      </c>
      <c r="AW82">
        <f t="shared" si="4"/>
        <v>-0.77124447125335438</v>
      </c>
    </row>
    <row r="83" spans="1:49" x14ac:dyDescent="0.2">
      <c r="A83" s="1">
        <v>42247</v>
      </c>
      <c r="B83" s="2">
        <f>($B$2/$AU$1*(sub!D81-sub!$B81)^2)^1/2</f>
        <v>4.2888050871874084E-2</v>
      </c>
      <c r="C83" s="2">
        <f>($C$2/$AU$1*(sub!E81-sub!$B81)^2)^1/2</f>
        <v>6.7448830778285571E-3</v>
      </c>
      <c r="D83" s="2">
        <f>($D$2/$AU$1*(sub!F81-sub!$B81)^2)^1/2</f>
        <v>2.9042822970729402E-2</v>
      </c>
      <c r="E83" s="2">
        <f>($E$2/$AU$1*(sub!G81-sub!$B81)^2)^1/2</f>
        <v>5.4820543130806899E-3</v>
      </c>
      <c r="F83" s="2">
        <f>($F$2/$AU$1*(sub!H81-sub!$B81)^2)^1/2</f>
        <v>5.6887034614343012E-3</v>
      </c>
      <c r="G83" s="2">
        <f>($G$2/$AU$1*(sub!I81-sub!$B81)^2)^1/2</f>
        <v>4.2061607581587123E-5</v>
      </c>
      <c r="H83" s="2">
        <f>($H$2/$AU$1*(sub!J81-sub!$B81)^2)^1/2</f>
        <v>0.41404926203602488</v>
      </c>
      <c r="I83" s="2">
        <f>($I$2/$AU$1*(sub!K81-sub!$B81)^2)^1/2</f>
        <v>4.3437682126329348E-2</v>
      </c>
      <c r="J83" s="2">
        <f>($J$2/$AU$1*(sub!L81-sub!$B81)^2)^1/2</f>
        <v>1.8993458889616374E-4</v>
      </c>
      <c r="K83" s="2">
        <f>($K$2/$AU$1*(sub!M81-sub!$B81)^2)^1/2</f>
        <v>4.4847844671867104E-4</v>
      </c>
      <c r="L83" s="2">
        <f>($L$2/$AU$1*(sub!N81-sub!$B81)^2)^1/2</f>
        <v>3.0644569998675222E-3</v>
      </c>
      <c r="M83" s="2">
        <f>($M$2/$AU$1*(sub!O81-sub!$B81)^2)^1/2</f>
        <v>3.1438009201775856E-2</v>
      </c>
      <c r="N83" s="2">
        <f>($N$2/$AU$1*(sub!P81-sub!$B81)^2)^1/2</f>
        <v>5.4602136484966663E-3</v>
      </c>
      <c r="O83" s="2">
        <f>($O$2/$AU$1*(sub!Q81-sub!$B81)^2)^1/2</f>
        <v>0.57976573120649189</v>
      </c>
      <c r="P83" s="2">
        <f>($P$2/$AU$1*(sub!R81-sub!$B81)^2)^1/2</f>
        <v>1.3883370979895728E-4</v>
      </c>
      <c r="Q83" s="2">
        <f>($Q$2/$AU$1*(sub!S81-sub!$B81)^2)^1/2</f>
        <v>1.0813121601258789E-2</v>
      </c>
      <c r="R83" s="2">
        <f>($R$2/$AU$1*(sub!T81-sub!$B81)^2)^1/2</f>
        <v>2.0181614045751877E-3</v>
      </c>
      <c r="S83" s="2">
        <f>($S$2/$AU$1*(sub!U81-sub!$B81)^2)^1/2</f>
        <v>1.6923992079531168E-3</v>
      </c>
      <c r="T83" s="2">
        <f>($T$2/$AU$1*(sub!V81-sub!$B81)^2)^1/2</f>
        <v>2.557769750452663E-4</v>
      </c>
      <c r="U83" s="2">
        <f>($U$2/$AU$1*(sub!W81-sub!$B81)^2)^1/2</f>
        <v>2.2196829777640786E-2</v>
      </c>
      <c r="V83" s="2">
        <f>($V$2/$AU$1*(sub!X81-sub!$B81)^2)^1/2</f>
        <v>0.49961817195809982</v>
      </c>
      <c r="W83" s="2">
        <f>($W$2/$AU$1*(sub!Y81-sub!$B81)^2)^1/2</f>
        <v>0.88767515119355112</v>
      </c>
      <c r="X83" s="2">
        <f>($X$2/$AU$1*(sub!Z81-sub!$B81)^2)^1/2</f>
        <v>0.19348179904039645</v>
      </c>
      <c r="Y83" s="2">
        <f>($Y$2/$AU$1*(sub!AA81-sub!$B81)^2)^1/2</f>
        <v>5.1137986311776129E-3</v>
      </c>
      <c r="Z83" s="2">
        <f>($Z$2/$AU$1*(sub!AB81-sub!$B81)^2)^1/2</f>
        <v>8.5368730954880803E-4</v>
      </c>
      <c r="AA83" s="2">
        <f>($AA$2/$AU$1*(sub!AC81-sub!$B81)^2)^1/2</f>
        <v>1.080086899802067E-2</v>
      </c>
      <c r="AB83" s="2">
        <f>($AB$2/$AU$1*(sub!AD81-sub!$B81)^2)^1/2</f>
        <v>1.6420837313325057E-2</v>
      </c>
      <c r="AC83" s="2">
        <f>($AC$2/$AU$1*(sub!AE81-sub!$B81)^2)^1/2</f>
        <v>1.01910283649779E-2</v>
      </c>
      <c r="AD83" s="2">
        <f>($AD$2/$AU$1*(sub!AF81-sub!$B81)^2)^1/2</f>
        <v>2.8453407593138893</v>
      </c>
      <c r="AE83" s="2">
        <f>($AE$2/$AU$1*(sub!AG81-sub!$B81)^2)^1/2</f>
        <v>9.7889573022668791E-3</v>
      </c>
      <c r="AF83" s="2">
        <f>($AF$2/$AU$1*(sub!AH81-sub!$B81)^2)^1/2</f>
        <v>7.5151820388758006E-2</v>
      </c>
      <c r="AG83" s="2">
        <f>($AG$2/$AU$1*(sub!AI81-sub!$B81)^2)^1/2</f>
        <v>1.7332921929561222</v>
      </c>
      <c r="AH83" s="2">
        <f>($AH$2/$AU$1*(sub!AJ81-sub!$B81)^2)^1/2</f>
        <v>0.50827779661095152</v>
      </c>
      <c r="AI83" s="2">
        <f>($AI$2/$AU$1*(sub!AK81-sub!$B81)^2)^1/2</f>
        <v>6.8771518136158769E-2</v>
      </c>
      <c r="AJ83" s="2">
        <f>($AJ$2/$AU$1*(sub!AL81-sub!$B81)^2)^1/2</f>
        <v>4.8353640546523691E-2</v>
      </c>
      <c r="AK83" s="2">
        <f>($AK$2/$AU$1*(sub!AM81-sub!$B81)^2)^1/2</f>
        <v>1.9474474993848336E-2</v>
      </c>
      <c r="AL83" s="2">
        <f>($AL$2/$AU$1*(sub!AN81-sub!$B81)^2)^1/2</f>
        <v>6.1582932730071659E-3</v>
      </c>
      <c r="AM83" s="2">
        <f>($AM$2/$AU$1*(sub!AO81-sub!$B81)^2)^1/2</f>
        <v>0.12822104674254692</v>
      </c>
      <c r="AN83" s="2">
        <f>($AN$2/$AU$1*(sub!AP81-sub!$B81)^2)^1/2</f>
        <v>0.14145908403850371</v>
      </c>
      <c r="AO83" s="2">
        <f>($AO$2/$AU$1*(sub!AQ81-sub!$B81)^2)^1/2</f>
        <v>5.0083369368399494E-2</v>
      </c>
      <c r="AP83" s="2">
        <f>($AP$2/$AU$1*(sub!AR81-sub!$B81)^2)^1/2</f>
        <v>4.3013882053556289E-3</v>
      </c>
      <c r="AQ83" s="2">
        <f>($AQ$2/$AU$1*(sub!AS81-sub!$B81)^2)^1/2</f>
        <v>6.3519734332582637E-6</v>
      </c>
      <c r="AR83" s="2">
        <f>($AR$2/$AU$1*(sub!AT81-sub!$B81)^2)^1/2</f>
        <v>4.7541601724404969E-2</v>
      </c>
      <c r="AS83" s="2">
        <f>($AS$2/$AU$1*(sub!AU81-sub!$B81)^2)^1/2</f>
        <v>0.53813620184218769</v>
      </c>
      <c r="AT83" s="2">
        <f>($AT$2/$AU$1*(sub!AV81-sub!$B81)^2)^1/2</f>
        <v>9.5734020241494446E-3</v>
      </c>
      <c r="AU83" s="2"/>
      <c r="AV83" s="26">
        <f t="shared" si="3"/>
        <v>0.20139877132184444</v>
      </c>
      <c r="AW83">
        <f t="shared" si="4"/>
        <v>-0.69594318328473792</v>
      </c>
    </row>
    <row r="84" spans="1:49" x14ac:dyDescent="0.2">
      <c r="A84" s="1">
        <v>42277</v>
      </c>
      <c r="B84" s="2">
        <f>($B$2/$AU$1*(sub!D82-sub!$B82)^2)^1/2</f>
        <v>6.8898298528349014E-2</v>
      </c>
      <c r="C84" s="2">
        <f>($C$2/$AU$1*(sub!E82-sub!$B82)^2)^1/2</f>
        <v>2.8467314494222034E-3</v>
      </c>
      <c r="D84" s="2">
        <f>($D$2/$AU$1*(sub!F82-sub!$B82)^2)^1/2</f>
        <v>1.4669736622458775E-2</v>
      </c>
      <c r="E84" s="2">
        <f>($E$2/$AU$1*(sub!G82-sub!$B82)^2)^1/2</f>
        <v>2.1044579555784294E-2</v>
      </c>
      <c r="F84" s="2">
        <f>($F$2/$AU$1*(sub!H82-sub!$B82)^2)^1/2</f>
        <v>2.4160423251959853E-2</v>
      </c>
      <c r="G84" s="2">
        <f>($G$2/$AU$1*(sub!I82-sub!$B82)^2)^1/2</f>
        <v>3.1200941879783301E-2</v>
      </c>
      <c r="H84" s="2">
        <f>($H$2/$AU$1*(sub!J82-sub!$B82)^2)^1/2</f>
        <v>0.3308890205234023</v>
      </c>
      <c r="I84" s="2">
        <f>($I$2/$AU$1*(sub!K82-sub!$B82)^2)^1/2</f>
        <v>4.9650141250531292E-2</v>
      </c>
      <c r="J84" s="2">
        <f>($J$2/$AU$1*(sub!L82-sub!$B82)^2)^1/2</f>
        <v>1.8993458889616374E-4</v>
      </c>
      <c r="K84" s="2">
        <f>($K$2/$AU$1*(sub!M82-sub!$B82)^2)^1/2</f>
        <v>5.5049504903332113E-6</v>
      </c>
      <c r="L84" s="2">
        <f>($L$2/$AU$1*(sub!N82-sub!$B82)^2)^1/2</f>
        <v>4.4274120276351064E-3</v>
      </c>
      <c r="M84" s="2">
        <f>($M$2/$AU$1*(sub!O82-sub!$B82)^2)^1/2</f>
        <v>3.1159781282186435E-2</v>
      </c>
      <c r="N84" s="2">
        <f>($N$2/$AU$1*(sub!P82-sub!$B82)^2)^1/2</f>
        <v>1.0475550215546456E-2</v>
      </c>
      <c r="O84" s="2">
        <f>($O$2/$AU$1*(sub!Q82-sub!$B82)^2)^1/2</f>
        <v>0.52480654004944816</v>
      </c>
      <c r="P84" s="2">
        <f>($P$2/$AU$1*(sub!R82-sub!$B82)^2)^1/2</f>
        <v>2.4338966589919309E-7</v>
      </c>
      <c r="Q84" s="2">
        <f>($Q$2/$AU$1*(sub!S82-sub!$B82)^2)^1/2</f>
        <v>4.5859845881767013E-3</v>
      </c>
      <c r="R84" s="2">
        <f>($R$2/$AU$1*(sub!T82-sub!$B82)^2)^1/2</f>
        <v>9.2461362015173658E-6</v>
      </c>
      <c r="S84" s="2">
        <f>($S$2/$AU$1*(sub!U82-sub!$B82)^2)^1/2</f>
        <v>2.9007757730633897E-3</v>
      </c>
      <c r="T84" s="2">
        <f>($T$2/$AU$1*(sub!V82-sub!$B82)^2)^1/2</f>
        <v>1.088313451012274E-2</v>
      </c>
      <c r="U84" s="2">
        <f>($U$2/$AU$1*(sub!W82-sub!$B82)^2)^1/2</f>
        <v>2.2283335119300161E-2</v>
      </c>
      <c r="V84" s="2">
        <f>($V$2/$AU$1*(sub!X82-sub!$B82)^2)^1/2</f>
        <v>0.49961817195809982</v>
      </c>
      <c r="W84" s="2">
        <f>($W$2/$AU$1*(sub!Y82-sub!$B82)^2)^1/2</f>
        <v>0.88767515119355112</v>
      </c>
      <c r="X84" s="2">
        <f>($X$2/$AU$1*(sub!Z82-sub!$B82)^2)^1/2</f>
        <v>0.17180646463683899</v>
      </c>
      <c r="Y84" s="2">
        <f>($Y$2/$AU$1*(sub!AA82-sub!$B82)^2)^1/2</f>
        <v>9.3747233306475629E-3</v>
      </c>
      <c r="Z84" s="2">
        <f>($Z$2/$AU$1*(sub!AB82-sub!$B82)^2)^1/2</f>
        <v>3.1370859525971244E-3</v>
      </c>
      <c r="AA84" s="2">
        <f>($AA$2/$AU$1*(sub!AC82-sub!$B82)^2)^1/2</f>
        <v>3.3754338132024374E-3</v>
      </c>
      <c r="AB84" s="2">
        <f>($AB$2/$AU$1*(sub!AD82-sub!$B82)^2)^1/2</f>
        <v>1.6420837313325057E-2</v>
      </c>
      <c r="AC84" s="2">
        <f>($AC$2/$AU$1*(sub!AE82-sub!$B82)^2)^1/2</f>
        <v>1.04092160004723E-2</v>
      </c>
      <c r="AD84" s="2">
        <f>($AD$2/$AU$1*(sub!AF82-sub!$B82)^2)^1/2</f>
        <v>3.1790806386406656</v>
      </c>
      <c r="AE84" s="2">
        <f>($AE$2/$AU$1*(sub!AG82-sub!$B82)^2)^1/2</f>
        <v>3.3751957360236076E-3</v>
      </c>
      <c r="AF84" s="2">
        <f>($AF$2/$AU$1*(sub!AH82-sub!$B82)^2)^1/2</f>
        <v>9.9870639492171079E-2</v>
      </c>
      <c r="AG84" s="2">
        <f>($AG$2/$AU$1*(sub!AI82-sub!$B82)^2)^1/2</f>
        <v>1.4694341144419301</v>
      </c>
      <c r="AH84" s="2">
        <f>($AH$2/$AU$1*(sub!AJ82-sub!$B82)^2)^1/2</f>
        <v>0.50827779661095152</v>
      </c>
      <c r="AI84" s="2">
        <f>($AI$2/$AU$1*(sub!AK82-sub!$B82)^2)^1/2</f>
        <v>7.2421928064081847E-2</v>
      </c>
      <c r="AJ84" s="2">
        <f>($AJ$2/$AU$1*(sub!AL82-sub!$B82)^2)^1/2</f>
        <v>4.8353640546523691E-2</v>
      </c>
      <c r="AK84" s="2">
        <f>($AK$2/$AU$1*(sub!AM82-sub!$B82)^2)^1/2</f>
        <v>2.5204266153350391E-2</v>
      </c>
      <c r="AL84" s="2">
        <f>($AL$2/$AU$1*(sub!AN82-sub!$B82)^2)^1/2</f>
        <v>7.0544677963242618E-3</v>
      </c>
      <c r="AM84" s="2">
        <f>($AM$2/$AU$1*(sub!AO82-sub!$B82)^2)^1/2</f>
        <v>0.12822104674254692</v>
      </c>
      <c r="AN84" s="2">
        <f>($AN$2/$AU$1*(sub!AP82-sub!$B82)^2)^1/2</f>
        <v>0.14145908403850371</v>
      </c>
      <c r="AO84" s="2">
        <f>($AO$2/$AU$1*(sub!AQ82-sub!$B82)^2)^1/2</f>
        <v>2.7779032276794607E-2</v>
      </c>
      <c r="AP84" s="2">
        <f>($AP$2/$AU$1*(sub!AR82-sub!$B82)^2)^1/2</f>
        <v>8.5722575588381405E-3</v>
      </c>
      <c r="AQ84" s="2">
        <f>($AQ$2/$AU$1*(sub!AS82-sub!$B82)^2)^1/2</f>
        <v>3.5408651951976729E-3</v>
      </c>
      <c r="AR84" s="2">
        <f>($AR$2/$AU$1*(sub!AT82-sub!$B82)^2)^1/2</f>
        <v>4.7541601724404969E-2</v>
      </c>
      <c r="AS84" s="2">
        <f>($AS$2/$AU$1*(sub!AU82-sub!$B82)^2)^1/2</f>
        <v>0.48162297161658196</v>
      </c>
      <c r="AT84" s="2">
        <f>($AT$2/$AU$1*(sub!AV82-sub!$B82)^2)^1/2</f>
        <v>9.5734020241494446E-3</v>
      </c>
      <c r="AU84" s="2"/>
      <c r="AV84" s="26">
        <f t="shared" si="3"/>
        <v>0.20040638552333773</v>
      </c>
      <c r="AW84">
        <f t="shared" si="4"/>
        <v>-0.69808844471413245</v>
      </c>
    </row>
    <row r="85" spans="1:49" x14ac:dyDescent="0.2">
      <c r="A85" s="1">
        <v>42308</v>
      </c>
      <c r="B85" s="2">
        <f>($B$2/$AU$1*(sub!D83-sub!$B83)^2)^1/2</f>
        <v>0.12292649624797547</v>
      </c>
      <c r="C85" s="2">
        <f>($C$2/$AU$1*(sub!E83-sub!$B83)^2)^1/2</f>
        <v>4.2207777634571068E-3</v>
      </c>
      <c r="D85" s="2">
        <f>($D$2/$AU$1*(sub!F83-sub!$B83)^2)^1/2</f>
        <v>3.1540945306791864E-2</v>
      </c>
      <c r="E85" s="2">
        <f>($E$2/$AU$1*(sub!G83-sub!$B83)^2)^1/2</f>
        <v>2.5774940302614794E-2</v>
      </c>
      <c r="F85" s="2">
        <f>($F$2/$AU$1*(sub!H83-sub!$B83)^2)^1/2</f>
        <v>0.12715700380982004</v>
      </c>
      <c r="G85" s="2">
        <f>($G$2/$AU$1*(sub!I83-sub!$B83)^2)^1/2</f>
        <v>7.3189003875578362E-2</v>
      </c>
      <c r="H85" s="2">
        <f>($H$2/$AU$1*(sub!J83-sub!$B83)^2)^1/2</f>
        <v>0.14933835386405811</v>
      </c>
      <c r="I85" s="2">
        <f>($I$2/$AU$1*(sub!K83-sub!$B83)^2)^1/2</f>
        <v>7.5944273099796178E-2</v>
      </c>
      <c r="J85" s="2">
        <f>($J$2/$AU$1*(sub!L83-sub!$B83)^2)^1/2</f>
        <v>1.344356956475436E-2</v>
      </c>
      <c r="K85" s="2">
        <f>($K$2/$AU$1*(sub!M83-sub!$B83)^2)^1/2</f>
        <v>2.4741540945416017E-3</v>
      </c>
      <c r="L85" s="2">
        <f>($L$2/$AU$1*(sub!N83-sub!$B83)^2)^1/2</f>
        <v>1.0837124063309791E-2</v>
      </c>
      <c r="M85" s="2">
        <f>($M$2/$AU$1*(sub!O83-sub!$B83)^2)^1/2</f>
        <v>1.752257610505371E-2</v>
      </c>
      <c r="N85" s="2">
        <f>($N$2/$AU$1*(sub!P83-sub!$B83)^2)^1/2</f>
        <v>1.0451667452950402E-2</v>
      </c>
      <c r="O85" s="2">
        <f>($O$2/$AU$1*(sub!Q83-sub!$B83)^2)^1/2</f>
        <v>0.20591162850297526</v>
      </c>
      <c r="P85" s="2">
        <f>($P$2/$AU$1*(sub!R83-sub!$B83)^2)^1/2</f>
        <v>5.9451346313266174E-4</v>
      </c>
      <c r="Q85" s="2">
        <f>($Q$2/$AU$1*(sub!S83-sub!$B83)^2)^1/2</f>
        <v>8.8298784214422958E-4</v>
      </c>
      <c r="R85" s="2">
        <f>($R$2/$AU$1*(sub!T83-sub!$B83)^2)^1/2</f>
        <v>1.2066864499739305E-3</v>
      </c>
      <c r="S85" s="2">
        <f>($S$2/$AU$1*(sub!U83-sub!$B83)^2)^1/2</f>
        <v>8.9641368528138197E-4</v>
      </c>
      <c r="T85" s="2">
        <f>($T$2/$AU$1*(sub!V83-sub!$B83)^2)^1/2</f>
        <v>4.3690676982991684E-3</v>
      </c>
      <c r="U85" s="2">
        <f>($U$2/$AU$1*(sub!W83-sub!$B83)^2)^1/2</f>
        <v>2.5008098660744906E-2</v>
      </c>
      <c r="V85" s="2">
        <f>($V$2/$AU$1*(sub!X83-sub!$B83)^2)^1/2</f>
        <v>0.46846438346071995</v>
      </c>
      <c r="W85" s="2">
        <f>($W$2/$AU$1*(sub!Y83-sub!$B83)^2)^1/2</f>
        <v>0.84455575222062784</v>
      </c>
      <c r="X85" s="2">
        <f>($X$2/$AU$1*(sub!Z83-sub!$B83)^2)^1/2</f>
        <v>0.12353952400621751</v>
      </c>
      <c r="Y85" s="2">
        <f>($Y$2/$AU$1*(sub!AA83-sub!$B83)^2)^1/2</f>
        <v>4.6902889464927166E-3</v>
      </c>
      <c r="Z85" s="2">
        <f>($Z$2/$AU$1*(sub!AB83-sub!$B83)^2)^1/2</f>
        <v>1.0320739611177613E-4</v>
      </c>
      <c r="AA85" s="2">
        <f>($AA$2/$AU$1*(sub!AC83-sub!$B83)^2)^1/2</f>
        <v>1.0715475031106646E-3</v>
      </c>
      <c r="AB85" s="2">
        <f>($AB$2/$AU$1*(sub!AD83-sub!$B83)^2)^1/2</f>
        <v>1.378520235742268E-2</v>
      </c>
      <c r="AC85" s="2">
        <f>($AC$2/$AU$1*(sub!AE83-sub!$B83)^2)^1/2</f>
        <v>2.5635733091305601E-3</v>
      </c>
      <c r="AD85" s="2">
        <f>($AD$2/$AU$1*(sub!AF83-sub!$B83)^2)^1/2</f>
        <v>3.1083459210438869</v>
      </c>
      <c r="AE85" s="2">
        <f>($AE$2/$AU$1*(sub!AG83-sub!$B83)^2)^1/2</f>
        <v>7.291803732054623E-3</v>
      </c>
      <c r="AF85" s="2">
        <f>($AF$2/$AU$1*(sub!AH83-sub!$B83)^2)^1/2</f>
        <v>0.14075422927676082</v>
      </c>
      <c r="AG85" s="2">
        <f>($AG$2/$AU$1*(sub!AI83-sub!$B83)^2)^1/2</f>
        <v>1.385236873920568</v>
      </c>
      <c r="AH85" s="2">
        <f>($AH$2/$AU$1*(sub!AJ83-sub!$B83)^2)^1/2</f>
        <v>0.54359456233773917</v>
      </c>
      <c r="AI85" s="2">
        <f>($AI$2/$AU$1*(sub!AK83-sub!$B83)^2)^1/2</f>
        <v>5.9743009689114952E-2</v>
      </c>
      <c r="AJ85" s="2">
        <f>($AJ$2/$AU$1*(sub!AL83-sub!$B83)^2)^1/2</f>
        <v>2.2955970359045043E-2</v>
      </c>
      <c r="AK85" s="2">
        <f>($AK$2/$AU$1*(sub!AM83-sub!$B83)^2)^1/2</f>
        <v>2.7336693792637794E-2</v>
      </c>
      <c r="AL85" s="2">
        <f>($AL$2/$AU$1*(sub!AN83-sub!$B83)^2)^1/2</f>
        <v>8.1572320610566289E-3</v>
      </c>
      <c r="AM85" s="2">
        <f>($AM$2/$AU$1*(sub!AO83-sub!$B83)^2)^1/2</f>
        <v>0.11867557351884823</v>
      </c>
      <c r="AN85" s="2">
        <f>($AN$2/$AU$1*(sub!AP83-sub!$B83)^2)^1/2</f>
        <v>0.13298319553170548</v>
      </c>
      <c r="AO85" s="2">
        <f>($AO$2/$AU$1*(sub!AQ83-sub!$B83)^2)^1/2</f>
        <v>6.1614401450399564E-2</v>
      </c>
      <c r="AP85" s="2">
        <f>($AP$2/$AU$1*(sub!AR83-sub!$B83)^2)^1/2</f>
        <v>3.8669338600673064E-2</v>
      </c>
      <c r="AQ85" s="2">
        <f>($AQ$2/$AU$1*(sub!AS83-sub!$B83)^2)^1/2</f>
        <v>1.8798963112884751E-4</v>
      </c>
      <c r="AR85" s="2">
        <f>($AR$2/$AU$1*(sub!AT83-sub!$B83)^2)^1/2</f>
        <v>3.7724411680444873E-2</v>
      </c>
      <c r="AS85" s="2">
        <f>($AS$2/$AU$1*(sub!AU83-sub!$B83)^2)^1/2</f>
        <v>0.43666883491251207</v>
      </c>
      <c r="AT85" s="2">
        <f>($AT$2/$AU$1*(sub!AV83-sub!$B83)^2)^1/2</f>
        <v>6.6687693881846933E-3</v>
      </c>
      <c r="AU85" s="2"/>
      <c r="AV85" s="26">
        <f t="shared" si="3"/>
        <v>0.18886827937732997</v>
      </c>
      <c r="AW85">
        <f t="shared" si="4"/>
        <v>-0.72384097616063203</v>
      </c>
    </row>
    <row r="86" spans="1:49" x14ac:dyDescent="0.2">
      <c r="A86" s="1">
        <v>42338</v>
      </c>
      <c r="B86" s="2">
        <f>($B$2/$AU$1*(sub!D84-sub!$B84)^2)^1/2</f>
        <v>0.12554368186261058</v>
      </c>
      <c r="C86" s="2">
        <f>($C$2/$AU$1*(sub!E84-sub!$B84)^2)^1/2</f>
        <v>1.6235716026731996E-2</v>
      </c>
      <c r="D86" s="2">
        <f>($D$2/$AU$1*(sub!F84-sub!$B84)^2)^1/2</f>
        <v>9.3686891127420114E-3</v>
      </c>
      <c r="E86" s="2">
        <f>($E$2/$AU$1*(sub!G84-sub!$B84)^2)^1/2</f>
        <v>7.7714067167633391E-2</v>
      </c>
      <c r="F86" s="2">
        <f>($F$2/$AU$1*(sub!H84-sub!$B84)^2)^1/2</f>
        <v>0.17566567291921964</v>
      </c>
      <c r="G86" s="2">
        <f>($G$2/$AU$1*(sub!I84-sub!$B84)^2)^1/2</f>
        <v>0.36503194473487921</v>
      </c>
      <c r="H86" s="2">
        <f>($H$2/$AU$1*(sub!J84-sub!$B84)^2)^1/2</f>
        <v>6.1025986089045234E-2</v>
      </c>
      <c r="I86" s="2">
        <f>($I$2/$AU$1*(sub!K84-sub!$B84)^2)^1/2</f>
        <v>7.0015933652138068E-2</v>
      </c>
      <c r="J86" s="2">
        <f>($J$2/$AU$1*(sub!L84-sub!$B84)^2)^1/2</f>
        <v>1.0407996457440906E-2</v>
      </c>
      <c r="K86" s="2">
        <f>($K$2/$AU$1*(sub!M84-sub!$B84)^2)^1/2</f>
        <v>4.4204873139641436E-4</v>
      </c>
      <c r="L86" s="2">
        <f>($L$2/$AU$1*(sub!N84-sub!$B84)^2)^1/2</f>
        <v>6.051129977539667E-3</v>
      </c>
      <c r="M86" s="2">
        <f>($M$2/$AU$1*(sub!O84-sub!$B84)^2)^1/2</f>
        <v>1.2486770687990305E-2</v>
      </c>
      <c r="N86" s="2">
        <f>($N$2/$AU$1*(sub!P84-sub!$B84)^2)^1/2</f>
        <v>1.2448741121154731E-2</v>
      </c>
      <c r="O86" s="2">
        <f>($O$2/$AU$1*(sub!Q84-sub!$B84)^2)^1/2</f>
        <v>0.12590625202923594</v>
      </c>
      <c r="P86" s="2">
        <f>($P$2/$AU$1*(sub!R84-sub!$B84)^2)^1/2</f>
        <v>1.8606574850577227E-4</v>
      </c>
      <c r="Q86" s="2">
        <f>($Q$2/$AU$1*(sub!S84-sub!$B84)^2)^1/2</f>
        <v>1.6302887747028402E-3</v>
      </c>
      <c r="R86" s="2">
        <f>($R$2/$AU$1*(sub!T84-sub!$B84)^2)^1/2</f>
        <v>4.2418122909677084E-3</v>
      </c>
      <c r="S86" s="2">
        <f>($S$2/$AU$1*(sub!U84-sub!$B84)^2)^1/2</f>
        <v>3.6258298309180252E-5</v>
      </c>
      <c r="T86" s="2">
        <f>($T$2/$AU$1*(sub!V84-sub!$B84)^2)^1/2</f>
        <v>7.7704820479092382E-4</v>
      </c>
      <c r="U86" s="2">
        <f>($U$2/$AU$1*(sub!W84-sub!$B84)^2)^1/2</f>
        <v>3.6296422934591059E-2</v>
      </c>
      <c r="V86" s="2">
        <f>($V$2/$AU$1*(sub!X84-sub!$B84)^2)^1/2</f>
        <v>0.43831341227778225</v>
      </c>
      <c r="W86" s="2">
        <f>($W$2/$AU$1*(sub!Y84-sub!$B84)^2)^1/2</f>
        <v>0.80250986525533274</v>
      </c>
      <c r="X86" s="2">
        <f>($X$2/$AU$1*(sub!Z84-sub!$B84)^2)^1/2</f>
        <v>0.12967622673361726</v>
      </c>
      <c r="Y86" s="2">
        <f>($Y$2/$AU$1*(sub!AA84-sub!$B84)^2)^1/2</f>
        <v>3.0671837194762102E-3</v>
      </c>
      <c r="Z86" s="2">
        <f>($Z$2/$AU$1*(sub!AB84-sub!$B84)^2)^1/2</f>
        <v>2.8293394613133167E-5</v>
      </c>
      <c r="AA86" s="2">
        <f>($AA$2/$AU$1*(sub!AC84-sub!$B84)^2)^1/2</f>
        <v>6.6902011201080939E-7</v>
      </c>
      <c r="AB86" s="2">
        <f>($AB$2/$AU$1*(sub!AD84-sub!$B84)^2)^1/2</f>
        <v>1.1379979734864348E-2</v>
      </c>
      <c r="AC86" s="2">
        <f>($AC$2/$AU$1*(sub!AE84-sub!$B84)^2)^1/2</f>
        <v>1.1260277618104469E-2</v>
      </c>
      <c r="AD86" s="2">
        <f>($AD$2/$AU$1*(sub!AF84-sub!$B84)^2)^1/2</f>
        <v>2.5425180356327393</v>
      </c>
      <c r="AE86" s="2">
        <f>($AE$2/$AU$1*(sub!AG84-sub!$B84)^2)^1/2</f>
        <v>5.3025889607536776E-3</v>
      </c>
      <c r="AF86" s="2">
        <f>($AF$2/$AU$1*(sub!AH84-sub!$B84)^2)^1/2</f>
        <v>0.11332985826791768</v>
      </c>
      <c r="AG86" s="2">
        <f>($AG$2/$AU$1*(sub!AI84-sub!$B84)^2)^1/2</f>
        <v>1.255430369403767</v>
      </c>
      <c r="AH86" s="2">
        <f>($AH$2/$AU$1*(sub!AJ84-sub!$B84)^2)^1/2</f>
        <v>0.58009742791685048</v>
      </c>
      <c r="AI86" s="2">
        <f>($AI$2/$AU$1*(sub!AK84-sub!$B84)^2)^1/2</f>
        <v>5.4754550982372564E-2</v>
      </c>
      <c r="AJ86" s="2">
        <f>($AJ$2/$AU$1*(sub!AL84-sub!$B84)^2)^1/2</f>
        <v>2.7914017658659262E-2</v>
      </c>
      <c r="AK86" s="2">
        <f>($AK$2/$AU$1*(sub!AM84-sub!$B84)^2)^1/2</f>
        <v>1.6969706244824207E-2</v>
      </c>
      <c r="AL86" s="2">
        <f>($AL$2/$AU$1*(sub!AN84-sub!$B84)^2)^1/2</f>
        <v>2.8592729469520237E-3</v>
      </c>
      <c r="AM86" s="2">
        <f>($AM$2/$AU$1*(sub!AO84-sub!$B84)^2)^1/2</f>
        <v>0.10949928369289447</v>
      </c>
      <c r="AN86" s="2">
        <f>($AN$2/$AU$1*(sub!AP84-sub!$B84)^2)^1/2</f>
        <v>0.12476913922188963</v>
      </c>
      <c r="AO86" s="2">
        <f>($AO$2/$AU$1*(sub!AQ84-sub!$B84)^2)^1/2</f>
        <v>6.9748643448842851E-3</v>
      </c>
      <c r="AP86" s="2">
        <f>($AP$2/$AU$1*(sub!AR84-sub!$B84)^2)^1/2</f>
        <v>1.3617159086447118E-4</v>
      </c>
      <c r="AQ86" s="2">
        <f>($AQ$2/$AU$1*(sub!AS84-sub!$B84)^2)^1/2</f>
        <v>4.1178259464123013E-3</v>
      </c>
      <c r="AR86" s="2">
        <f>($AR$2/$AU$1*(sub!AT84-sub!$B84)^2)^1/2</f>
        <v>4.3869358030049856E-2</v>
      </c>
      <c r="AS86" s="2">
        <f>($AS$2/$AU$1*(sub!AU84-sub!$B84)^2)^1/2</f>
        <v>0.39391670698506148</v>
      </c>
      <c r="AT86" s="2">
        <f>($AT$2/$AU$1*(sub!AV84-sub!$B84)^2)^1/2</f>
        <v>4.2878011461834151E-3</v>
      </c>
      <c r="AU86" s="2"/>
      <c r="AV86" s="26">
        <f t="shared" si="3"/>
        <v>0.17321100918996898</v>
      </c>
      <c r="AW86">
        <f t="shared" si="4"/>
        <v>-0.76142450793931626</v>
      </c>
    </row>
    <row r="87" spans="1:49" x14ac:dyDescent="0.2">
      <c r="A87" s="1">
        <v>42369</v>
      </c>
      <c r="B87" s="2">
        <f>($B$2/$AU$1*(sub!D85-sub!$B85)^2)^1/2</f>
        <v>0.13111708497703234</v>
      </c>
      <c r="C87" s="2">
        <f>($C$2/$AU$1*(sub!E85-sub!$B85)^2)^1/2</f>
        <v>1.6248883418323104E-2</v>
      </c>
      <c r="D87" s="2">
        <f>($D$2/$AU$1*(sub!F85-sub!$B85)^2)^1/2</f>
        <v>1.4085576802480656E-2</v>
      </c>
      <c r="E87" s="2">
        <f>($E$2/$AU$1*(sub!G85-sub!$B85)^2)^1/2</f>
        <v>9.6796381521170843E-2</v>
      </c>
      <c r="F87" s="2">
        <f>($F$2/$AU$1*(sub!H85-sub!$B85)^2)^1/2</f>
        <v>0.34795069544396495</v>
      </c>
      <c r="G87" s="2">
        <f>($G$2/$AU$1*(sub!I85-sub!$B85)^2)^1/2</f>
        <v>0.16850065357412566</v>
      </c>
      <c r="H87" s="2">
        <f>($H$2/$AU$1*(sub!J85-sub!$B85)^2)^1/2</f>
        <v>0.15689084630294461</v>
      </c>
      <c r="I87" s="2">
        <f>($I$2/$AU$1*(sub!K85-sub!$B85)^2)^1/2</f>
        <v>8.2817071355802394E-2</v>
      </c>
      <c r="J87" s="2">
        <f>($J$2/$AU$1*(sub!L85-sub!$B85)^2)^1/2</f>
        <v>6.8131774831601372E-4</v>
      </c>
      <c r="K87" s="2">
        <f>($K$2/$AU$1*(sub!M85-sub!$B85)^2)^1/2</f>
        <v>6.3661537563087399E-3</v>
      </c>
      <c r="L87" s="2">
        <f>($L$2/$AU$1*(sub!N85-sub!$B85)^2)^1/2</f>
        <v>3.9194203681944652E-3</v>
      </c>
      <c r="M87" s="2">
        <f>($M$2/$AU$1*(sub!O85-sub!$B85)^2)^1/2</f>
        <v>8.4278586469153875E-3</v>
      </c>
      <c r="N87" s="2">
        <f>($N$2/$AU$1*(sub!P85-sub!$B85)^2)^1/2</f>
        <v>5.6056981953272328E-4</v>
      </c>
      <c r="O87" s="2">
        <f>($O$2/$AU$1*(sub!Q85-sub!$B85)^2)^1/2</f>
        <v>0.10535376247100668</v>
      </c>
      <c r="P87" s="2">
        <f>($P$2/$AU$1*(sub!R85-sub!$B85)^2)^1/2</f>
        <v>1.4470171986232039E-3</v>
      </c>
      <c r="Q87" s="2">
        <f>($Q$2/$AU$1*(sub!S85-sub!$B85)^2)^1/2</f>
        <v>3.8157461282510513E-3</v>
      </c>
      <c r="R87" s="2">
        <f>($R$2/$AU$1*(sub!T85-sub!$B85)^2)^1/2</f>
        <v>5.960989243847142E-3</v>
      </c>
      <c r="S87" s="2">
        <f>($S$2/$AU$1*(sub!U85-sub!$B85)^2)^1/2</f>
        <v>1.4127450081425081E-3</v>
      </c>
      <c r="T87" s="2">
        <f>($T$2/$AU$1*(sub!V85-sub!$B85)^2)^1/2</f>
        <v>1.8519197584282764E-3</v>
      </c>
      <c r="U87" s="2">
        <f>($U$2/$AU$1*(sub!W85-sub!$B85)^2)^1/2</f>
        <v>4.6207149133629756E-2</v>
      </c>
      <c r="V87" s="2">
        <f>($V$2/$AU$1*(sub!X85-sub!$B85)^2)^1/2</f>
        <v>0.40916525840928164</v>
      </c>
      <c r="W87" s="2">
        <f>($W$2/$AU$1*(sub!Y85-sub!$B85)^2)^1/2</f>
        <v>0.76153749029765894</v>
      </c>
      <c r="X87" s="2">
        <f>($X$2/$AU$1*(sub!Z85-sub!$B85)^2)^1/2</f>
        <v>0.13945663581635398</v>
      </c>
      <c r="Y87" s="2">
        <f>($Y$2/$AU$1*(sub!AA85-sub!$B85)^2)^1/2</f>
        <v>2.3107278452531656E-4</v>
      </c>
      <c r="Z87" s="2">
        <f>($Z$2/$AU$1*(sub!AB85-sub!$B85)^2)^1/2</f>
        <v>4.3015020870066818E-5</v>
      </c>
      <c r="AA87" s="2">
        <f>($AA$2/$AU$1*(sub!AC85-sub!$B85)^2)^1/2</f>
        <v>4.6411734015250339E-3</v>
      </c>
      <c r="AB87" s="2">
        <f>($AB$2/$AU$1*(sub!AD85-sub!$B85)^2)^1/2</f>
        <v>9.2051694456496448E-3</v>
      </c>
      <c r="AC87" s="2">
        <f>($AC$2/$AU$1*(sub!AE85-sub!$B85)^2)^1/2</f>
        <v>3.5987526314137437E-2</v>
      </c>
      <c r="AD87" s="2">
        <f>($AD$2/$AU$1*(sub!AF85-sub!$B85)^2)^1/2</f>
        <v>0.79793475672589442</v>
      </c>
      <c r="AE87" s="2">
        <f>($AE$2/$AU$1*(sub!AG85-sub!$B85)^2)^1/2</f>
        <v>7.540534252665953E-3</v>
      </c>
      <c r="AF87" s="2">
        <f>($AF$2/$AU$1*(sub!AH85-sub!$B85)^2)^1/2</f>
        <v>0.12741403426539827</v>
      </c>
      <c r="AG87" s="2">
        <f>($AG$2/$AU$1*(sub!AI85-sub!$B85)^2)^1/2</f>
        <v>1.1754095890413072</v>
      </c>
      <c r="AH87" s="2">
        <f>($AH$2/$AU$1*(sub!AJ85-sub!$B85)^2)^1/2</f>
        <v>0.4162728860261653</v>
      </c>
      <c r="AI87" s="2">
        <f>($AI$2/$AU$1*(sub!AK85-sub!$B85)^2)^1/2</f>
        <v>4.9618988122401016E-2</v>
      </c>
      <c r="AJ87" s="2">
        <f>($AJ$2/$AU$1*(sub!AL85-sub!$B85)^2)^1/2</f>
        <v>4.8222888534809424E-2</v>
      </c>
      <c r="AK87" s="2">
        <f>($AK$2/$AU$1*(sub!AM85-sub!$B85)^2)^1/2</f>
        <v>4.6982261362003746E-3</v>
      </c>
      <c r="AL87" s="2">
        <f>($AL$2/$AU$1*(sub!AN85-sub!$B85)^2)^1/2</f>
        <v>1.1338886026812855E-2</v>
      </c>
      <c r="AM87" s="2">
        <f>($AM$2/$AU$1*(sub!AO85-sub!$B85)^2)^1/2</f>
        <v>0.10069217726468399</v>
      </c>
      <c r="AN87" s="2">
        <f>($AN$2/$AU$1*(sub!AP85-sub!$B85)^2)^1/2</f>
        <v>0.11681691510905466</v>
      </c>
      <c r="AO87" s="2">
        <f>($AO$2/$AU$1*(sub!AQ85-sub!$B85)^2)^1/2</f>
        <v>6.5985075831761738E-4</v>
      </c>
      <c r="AP87" s="2">
        <f>($AP$2/$AU$1*(sub!AR85-sub!$B85)^2)^1/2</f>
        <v>2.8000265777095253E-3</v>
      </c>
      <c r="AQ87" s="2">
        <f>($AQ$2/$AU$1*(sub!AS85-sub!$B85)^2)^1/2</f>
        <v>1.8722503541531038E-3</v>
      </c>
      <c r="AR87" s="2">
        <f>($AR$2/$AU$1*(sub!AT85-sub!$B85)^2)^1/2</f>
        <v>5.0477747368312863E-2</v>
      </c>
      <c r="AS87" s="2">
        <f>($AS$2/$AU$1*(sub!AU85-sub!$B85)^2)^1/2</f>
        <v>0.30786894910552592</v>
      </c>
      <c r="AT87" s="2">
        <f>($AT$2/$AU$1*(sub!AV85-sub!$B85)^2)^1/2</f>
        <v>2.4304972981451902E-3</v>
      </c>
      <c r="AU87" s="2"/>
      <c r="AV87" s="26">
        <f t="shared" si="3"/>
        <v>0.12850551971410226</v>
      </c>
      <c r="AW87">
        <f t="shared" si="4"/>
        <v>-0.89107821762535333</v>
      </c>
    </row>
    <row r="88" spans="1:49" x14ac:dyDescent="0.2">
      <c r="A88" s="1">
        <v>42400</v>
      </c>
      <c r="B88" s="2">
        <f>($B$2/$AU$1*(sub!D86-sub!$B86)^2)^1/2</f>
        <v>8.8309300990233472E-2</v>
      </c>
      <c r="C88" s="2">
        <f>($C$2/$AU$1*(sub!E86-sub!$B86)^2)^1/2</f>
        <v>8.5730794842255556E-2</v>
      </c>
      <c r="D88" s="2">
        <f>($D$2/$AU$1*(sub!F86-sub!$B86)^2)^1/2</f>
        <v>2.683906844857616E-3</v>
      </c>
      <c r="E88" s="2">
        <f>($E$2/$AU$1*(sub!G86-sub!$B86)^2)^1/2</f>
        <v>0.11294293920942816</v>
      </c>
      <c r="F88" s="2">
        <f>($F$2/$AU$1*(sub!H86-sub!$B86)^2)^1/2</f>
        <v>0.50856993319265742</v>
      </c>
      <c r="G88" s="2">
        <f>($G$2/$AU$1*(sub!I86-sub!$B86)^2)^1/2</f>
        <v>1.8434910795221571E-2</v>
      </c>
      <c r="H88" s="2">
        <f>($H$2/$AU$1*(sub!J86-sub!$B86)^2)^1/2</f>
        <v>0.55942850406169187</v>
      </c>
      <c r="I88" s="2">
        <f>($I$2/$AU$1*(sub!K86-sub!$B86)^2)^1/2</f>
        <v>4.1247926312092204E-2</v>
      </c>
      <c r="J88" s="2">
        <f>($J$2/$AU$1*(sub!L86-sub!$B86)^2)^1/2</f>
        <v>1.5346597189421437E-2</v>
      </c>
      <c r="K88" s="2">
        <f>($K$2/$AU$1*(sub!M86-sub!$B86)^2)^1/2</f>
        <v>1.4634178565725466E-2</v>
      </c>
      <c r="L88" s="2">
        <f>($L$2/$AU$1*(sub!N86-sub!$B86)^2)^1/2</f>
        <v>2.2006328155495376E-2</v>
      </c>
      <c r="M88" s="2">
        <f>($M$2/$AU$1*(sub!O86-sub!$B86)^2)^1/2</f>
        <v>3.5467630834302394E-3</v>
      </c>
      <c r="N88" s="2">
        <f>($N$2/$AU$1*(sub!P86-sub!$B86)^2)^1/2</f>
        <v>1.8847428234121767E-2</v>
      </c>
      <c r="O88" s="2">
        <f>($O$2/$AU$1*(sub!Q86-sub!$B86)^2)^1/2</f>
        <v>0.17598015598333763</v>
      </c>
      <c r="P88" s="2">
        <f>($P$2/$AU$1*(sub!R86-sub!$B86)^2)^1/2</f>
        <v>1.5358346877594898E-2</v>
      </c>
      <c r="Q88" s="2">
        <f>($Q$2/$AU$1*(sub!S86-sub!$B86)^2)^1/2</f>
        <v>2.8541519565611417E-2</v>
      </c>
      <c r="R88" s="2">
        <f>($R$2/$AU$1*(sub!T86-sub!$B86)^2)^1/2</f>
        <v>2.3147924251414546E-2</v>
      </c>
      <c r="S88" s="2">
        <f>($S$2/$AU$1*(sub!U86-sub!$B86)^2)^1/2</f>
        <v>1.7244255764692285E-2</v>
      </c>
      <c r="T88" s="2">
        <f>($T$2/$AU$1*(sub!V86-sub!$B86)^2)^1/2</f>
        <v>5.1476144681912181E-2</v>
      </c>
      <c r="U88" s="2">
        <f>($U$2/$AU$1*(sub!W86-sub!$B86)^2)^1/2</f>
        <v>0.12137991904152722</v>
      </c>
      <c r="V88" s="2">
        <f>($V$2/$AU$1*(sub!X86-sub!$B86)^2)^1/2</f>
        <v>0.23187699573322026</v>
      </c>
      <c r="W88" s="2">
        <f>($W$2/$AU$1*(sub!Y86-sub!$B86)^2)^1/2</f>
        <v>0.50276368620651524</v>
      </c>
      <c r="X88" s="2">
        <f>($X$2/$AU$1*(sub!Z86-sub!$B86)^2)^1/2</f>
        <v>0.18356924021835788</v>
      </c>
      <c r="Y88" s="2">
        <f>($Y$2/$AU$1*(sub!AA86-sub!$B86)^2)^1/2</f>
        <v>5.108456009584119E-3</v>
      </c>
      <c r="Z88" s="2">
        <f>($Z$2/$AU$1*(sub!AB86-sub!$B86)^2)^1/2</f>
        <v>8.1557798695276653E-3</v>
      </c>
      <c r="AA88" s="2">
        <f>($AA$2/$AU$1*(sub!AC86-sub!$B86)^2)^1/2</f>
        <v>9.4515553567740915E-3</v>
      </c>
      <c r="AB88" s="2">
        <f>($AB$2/$AU$1*(sub!AD86-sub!$B86)^2)^1/2</f>
        <v>4.0596714297766565E-4</v>
      </c>
      <c r="AC88" s="2">
        <f>($AC$2/$AU$1*(sub!AE86-sub!$B86)^2)^1/2</f>
        <v>0.13072871346427098</v>
      </c>
      <c r="AD88" s="2">
        <f>($AD$2/$AU$1*(sub!AF86-sub!$B86)^2)^1/2</f>
        <v>0.29867619261728223</v>
      </c>
      <c r="AE88" s="2">
        <f>($AE$2/$AU$1*(sub!AG86-sub!$B86)^2)^1/2</f>
        <v>6.2935347734211472E-2</v>
      </c>
      <c r="AF88" s="2">
        <f>($AF$2/$AU$1*(sub!AH86-sub!$B86)^2)^1/2</f>
        <v>0.17422910742096706</v>
      </c>
      <c r="AG88" s="2">
        <f>($AG$2/$AU$1*(sub!AI86-sub!$B86)^2)^1/2</f>
        <v>1.3211526794282078</v>
      </c>
      <c r="AH88" s="2">
        <f>($AH$2/$AU$1*(sub!AJ86-sub!$B86)^2)^1/2</f>
        <v>0.69378097920820769</v>
      </c>
      <c r="AI88" s="2">
        <f>($AI$2/$AU$1*(sub!AK86-sub!$B86)^2)^1/2</f>
        <v>6.0133694300223611E-2</v>
      </c>
      <c r="AJ88" s="2">
        <f>($AJ$2/$AU$1*(sub!AL86-sub!$B86)^2)^1/2</f>
        <v>0.14357063970493653</v>
      </c>
      <c r="AK88" s="2">
        <f>($AK$2/$AU$1*(sub!AM86-sub!$B86)^2)^1/2</f>
        <v>1.4228809345629289E-2</v>
      </c>
      <c r="AL88" s="2">
        <f>($AL$2/$AU$1*(sub!AN86-sub!$B86)^2)^1/2</f>
        <v>5.5118694336466732E-2</v>
      </c>
      <c r="AM88" s="2">
        <f>($AM$2/$AU$1*(sub!AO86-sub!$B86)^2)^1/2</f>
        <v>4.9008383019089545E-2</v>
      </c>
      <c r="AN88" s="2">
        <f>($AN$2/$AU$1*(sub!AP86-sub!$B86)^2)^1/2</f>
        <v>6.8114323766957197E-2</v>
      </c>
      <c r="AO88" s="2">
        <f>($AO$2/$AU$1*(sub!AQ86-sub!$B86)^2)^1/2</f>
        <v>4.5733120956834077E-4</v>
      </c>
      <c r="AP88" s="2">
        <f>($AP$2/$AU$1*(sub!AR86-sub!$B86)^2)^1/2</f>
        <v>3.8884246634729889E-3</v>
      </c>
      <c r="AQ88" s="2">
        <f>($AQ$2/$AU$1*(sub!AS86-sub!$B86)^2)^1/2</f>
        <v>1.1213888352715196E-2</v>
      </c>
      <c r="AR88" s="2">
        <f>($AR$2/$AU$1*(sub!AT86-sub!$B86)^2)^1/2</f>
        <v>7.3641010919122507E-2</v>
      </c>
      <c r="AS88" s="2">
        <f>($AS$2/$AU$1*(sub!AU86-sub!$B86)^2)^1/2</f>
        <v>0.10274980633492821</v>
      </c>
      <c r="AT88" s="2">
        <f>($AT$2/$AU$1*(sub!AV86-sub!$B86)^2)^1/2</f>
        <v>2.4280144694156621E-2</v>
      </c>
      <c r="AU88" s="2"/>
      <c r="AV88" s="26">
        <f t="shared" si="3"/>
        <v>0.13675772508222431</v>
      </c>
      <c r="AW88">
        <f t="shared" si="4"/>
        <v>-0.86404813215486764</v>
      </c>
    </row>
    <row r="89" spans="1:49" x14ac:dyDescent="0.2">
      <c r="A89" s="1">
        <v>42429</v>
      </c>
      <c r="B89" s="2">
        <f>($B$2/$AU$1*(sub!D87-sub!$B87)^2)^1/2</f>
        <v>0.24209154832619709</v>
      </c>
      <c r="C89" s="2">
        <f>($C$2/$AU$1*(sub!E87-sub!$B87)^2)^1/2</f>
        <v>0.10934706296135893</v>
      </c>
      <c r="D89" s="2">
        <f>($D$2/$AU$1*(sub!F87-sub!$B87)^2)^1/2</f>
        <v>3.3415686324578084E-3</v>
      </c>
      <c r="E89" s="2">
        <f>($E$2/$AU$1*(sub!G87-sub!$B87)^2)^1/2</f>
        <v>0.24460059706426462</v>
      </c>
      <c r="F89" s="2">
        <f>($F$2/$AU$1*(sub!H87-sub!$B87)^2)^1/2</f>
        <v>0.47657982390418308</v>
      </c>
      <c r="G89" s="2">
        <f>($G$2/$AU$1*(sub!I87-sub!$B87)^2)^1/2</f>
        <v>0.12098826655051316</v>
      </c>
      <c r="H89" s="2">
        <f>($H$2/$AU$1*(sub!J87-sub!$B87)^2)^1/2</f>
        <v>1.8341656538696771</v>
      </c>
      <c r="I89" s="2">
        <f>($I$2/$AU$1*(sub!K87-sub!$B87)^2)^1/2</f>
        <v>0.12457108535924474</v>
      </c>
      <c r="J89" s="2">
        <f>($J$2/$AU$1*(sub!L87-sub!$B87)^2)^1/2</f>
        <v>3.4043176597065364E-2</v>
      </c>
      <c r="K89" s="2">
        <f>($K$2/$AU$1*(sub!M87-sub!$B87)^2)^1/2</f>
        <v>1.7401251741438233E-2</v>
      </c>
      <c r="L89" s="2">
        <f>($L$2/$AU$1*(sub!N87-sub!$B87)^2)^1/2</f>
        <v>3.6782545280517151E-2</v>
      </c>
      <c r="M89" s="2">
        <f>($M$2/$AU$1*(sub!O87-sub!$B87)^2)^1/2</f>
        <v>9.1889234845613375E-5</v>
      </c>
      <c r="N89" s="2">
        <f>($N$2/$AU$1*(sub!P87-sub!$B87)^2)^1/2</f>
        <v>8.2845128314589268E-3</v>
      </c>
      <c r="O89" s="2">
        <f>($O$2/$AU$1*(sub!Q87-sub!$B87)^2)^1/2</f>
        <v>3.772802951744627E-2</v>
      </c>
      <c r="P89" s="2">
        <f>($P$2/$AU$1*(sub!R87-sub!$B87)^2)^1/2</f>
        <v>3.3194765293562793E-2</v>
      </c>
      <c r="Q89" s="2">
        <f>($Q$2/$AU$1*(sub!S87-sub!$B87)^2)^1/2</f>
        <v>6.3799603939743391E-2</v>
      </c>
      <c r="R89" s="2">
        <f>($R$2/$AU$1*(sub!T87-sub!$B87)^2)^1/2</f>
        <v>5.7416805308080132E-2</v>
      </c>
      <c r="S89" s="2">
        <f>($S$2/$AU$1*(sub!U87-sub!$B87)^2)^1/2</f>
        <v>7.2879187959338343E-2</v>
      </c>
      <c r="T89" s="2">
        <f>($T$2/$AU$1*(sub!V87-sub!$B87)^2)^1/2</f>
        <v>0.20110222212348414</v>
      </c>
      <c r="U89" s="2">
        <f>($U$2/$AU$1*(sub!W87-sub!$B87)^2)^1/2</f>
        <v>0.15516642756388108</v>
      </c>
      <c r="V89" s="2">
        <f>($V$2/$AU$1*(sub!X87-sub!$B87)^2)^1/2</f>
        <v>0.12372136490497626</v>
      </c>
      <c r="W89" s="2">
        <f>($W$2/$AU$1*(sub!Y87-sub!$B87)^2)^1/2</f>
        <v>0.33035546819799194</v>
      </c>
      <c r="X89" s="2">
        <f>($X$2/$AU$1*(sub!Z87-sub!$B87)^2)^1/2</f>
        <v>0.19312927709644756</v>
      </c>
      <c r="Y89" s="2">
        <f>($Y$2/$AU$1*(sub!AA87-sub!$B87)^2)^1/2</f>
        <v>9.8792165124126675E-3</v>
      </c>
      <c r="Z89" s="2">
        <f>($Z$2/$AU$1*(sub!AB87-sub!$B87)^2)^1/2</f>
        <v>5.0819981261162273E-2</v>
      </c>
      <c r="AA89" s="2">
        <f>($AA$2/$AU$1*(sub!AC87-sub!$B87)^2)^1/2</f>
        <v>2.253567588399908E-2</v>
      </c>
      <c r="AB89" s="2">
        <f>($AB$2/$AU$1*(sub!AD87-sub!$B87)^2)^1/2</f>
        <v>4.5488509469303988E-3</v>
      </c>
      <c r="AC89" s="2">
        <f>($AC$2/$AU$1*(sub!AE87-sub!$B87)^2)^1/2</f>
        <v>0.19417613109543158</v>
      </c>
      <c r="AD89" s="2">
        <f>($AD$2/$AU$1*(sub!AF87-sub!$B87)^2)^1/2</f>
        <v>3.6091424827464169</v>
      </c>
      <c r="AE89" s="2">
        <f>($AE$2/$AU$1*(sub!AG87-sub!$B87)^2)^1/2</f>
        <v>7.6478670376695784E-2</v>
      </c>
      <c r="AF89" s="2">
        <f>($AF$2/$AU$1*(sub!AH87-sub!$B87)^2)^1/2</f>
        <v>0.30216107717222901</v>
      </c>
      <c r="AG89" s="2">
        <f>($AG$2/$AU$1*(sub!AI87-sub!$B87)^2)^1/2</f>
        <v>1.4945099943358586</v>
      </c>
      <c r="AH89" s="2">
        <f>($AH$2/$AU$1*(sub!AJ87-sub!$B87)^2)^1/2</f>
        <v>0.94886013420377202</v>
      </c>
      <c r="AI89" s="2">
        <f>($AI$2/$AU$1*(sub!AK87-sub!$B87)^2)^1/2</f>
        <v>7.9923487729578357E-2</v>
      </c>
      <c r="AJ89" s="2">
        <f>($AJ$2/$AU$1*(sub!AL87-sub!$B87)^2)^1/2</f>
        <v>9.1056392544672501E-2</v>
      </c>
      <c r="AK89" s="2">
        <f>($AK$2/$AU$1*(sub!AM87-sub!$B87)^2)^1/2</f>
        <v>3.0374883965456636E-3</v>
      </c>
      <c r="AL89" s="2">
        <f>($AL$2/$AU$1*(sub!AN87-sub!$B87)^2)^1/2</f>
        <v>7.0013574038537474E-2</v>
      </c>
      <c r="AM89" s="2">
        <f>($AM$2/$AU$1*(sub!AO87-sub!$B87)^2)^1/2</f>
        <v>2.0341839504000956E-2</v>
      </c>
      <c r="AN89" s="2">
        <f>($AN$2/$AU$1*(sub!AP87-sub!$B87)^2)^1/2</f>
        <v>3.7894367464658102E-2</v>
      </c>
      <c r="AO89" s="2">
        <f>($AO$2/$AU$1*(sub!AQ87-sub!$B87)^2)^1/2</f>
        <v>8.1535055703117025E-3</v>
      </c>
      <c r="AP89" s="2">
        <f>($AP$2/$AU$1*(sub!AR87-sub!$B87)^2)^1/2</f>
        <v>4.5468479442505889E-3</v>
      </c>
      <c r="AQ89" s="2">
        <f>($AQ$2/$AU$1*(sub!AS87-sub!$B87)^2)^1/2</f>
        <v>2.049522196872041E-2</v>
      </c>
      <c r="AR89" s="2">
        <f>($AR$2/$AU$1*(sub!AT87-sub!$B87)^2)^1/2</f>
        <v>0.1293157978920309</v>
      </c>
      <c r="AS89" s="2">
        <f>($AS$2/$AU$1*(sub!AU87-sub!$B87)^2)^1/2</f>
        <v>8.2754146027828272E-3</v>
      </c>
      <c r="AT89" s="2">
        <f>($AT$2/$AU$1*(sub!AV87-sub!$B87)^2)^1/2</f>
        <v>3.8473190441095425E-3</v>
      </c>
      <c r="AU89" s="2"/>
      <c r="AV89" s="26">
        <f t="shared" si="3"/>
        <v>0.26023990234429517</v>
      </c>
      <c r="AW89">
        <f t="shared" si="4"/>
        <v>-0.58462611269631382</v>
      </c>
    </row>
    <row r="90" spans="1:49" x14ac:dyDescent="0.2">
      <c r="A90" s="1">
        <v>42460</v>
      </c>
      <c r="B90" s="2">
        <f>($B$2/$AU$1*(sub!D88-sub!$B88)^2)^1/2</f>
        <v>1.0034292400909803</v>
      </c>
      <c r="C90" s="2">
        <f>($C$2/$AU$1*(sub!E88-sub!$B88)^2)^1/2</f>
        <v>7.012835499109677E-4</v>
      </c>
      <c r="D90" s="2">
        <f>($D$2/$AU$1*(sub!F88-sub!$B88)^2)^1/2</f>
        <v>7.4816605146160907E-5</v>
      </c>
      <c r="E90" s="2">
        <f>($E$2/$AU$1*(sub!G88-sub!$B88)^2)^1/2</f>
        <v>5.8224260596939685E-2</v>
      </c>
      <c r="F90" s="2">
        <f>($F$2/$AU$1*(sub!H88-sub!$B88)^2)^1/2</f>
        <v>0.56305000631008117</v>
      </c>
      <c r="G90" s="2">
        <f>($G$2/$AU$1*(sub!I88-sub!$B88)^2)^1/2</f>
        <v>0.473924888528099</v>
      </c>
      <c r="H90" s="2">
        <f>($H$2/$AU$1*(sub!J88-sub!$B88)^2)^1/2</f>
        <v>1.3930006230083138</v>
      </c>
      <c r="I90" s="2">
        <f>($I$2/$AU$1*(sub!K88-sub!$B88)^2)^1/2</f>
        <v>0.12941432582105392</v>
      </c>
      <c r="J90" s="2">
        <f>($J$2/$AU$1*(sub!L88-sub!$B88)^2)^1/2</f>
        <v>1.6653451688451851E-2</v>
      </c>
      <c r="K90" s="2">
        <f>($K$2/$AU$1*(sub!M88-sub!$B88)^2)^1/2</f>
        <v>5.6926410494133946E-2</v>
      </c>
      <c r="L90" s="2">
        <f>($L$2/$AU$1*(sub!N88-sub!$B88)^2)^1/2</f>
        <v>3.1321014634530665E-2</v>
      </c>
      <c r="M90" s="2">
        <f>($M$2/$AU$1*(sub!O88-sub!$B88)^2)^1/2</f>
        <v>7.5808161579075885E-4</v>
      </c>
      <c r="N90" s="2">
        <f>($N$2/$AU$1*(sub!P88-sub!$B88)^2)^1/2</f>
        <v>4.5870628154710077E-5</v>
      </c>
      <c r="O90" s="2">
        <f>($O$2/$AU$1*(sub!Q88-sub!$B88)^2)^1/2</f>
        <v>1.3750587320709936E-2</v>
      </c>
      <c r="P90" s="2">
        <f>($P$2/$AU$1*(sub!R88-sub!$B88)^2)^1/2</f>
        <v>1.0662959130324518E-2</v>
      </c>
      <c r="Q90" s="2">
        <f>($Q$2/$AU$1*(sub!S88-sub!$B88)^2)^1/2</f>
        <v>2.208042847449523E-2</v>
      </c>
      <c r="R90" s="2">
        <f>($R$2/$AU$1*(sub!T88-sub!$B88)^2)^1/2</f>
        <v>2.2366911047717923E-2</v>
      </c>
      <c r="S90" s="2">
        <f>($S$2/$AU$1*(sub!U88-sub!$B88)^2)^1/2</f>
        <v>1.6631508870232584E-2</v>
      </c>
      <c r="T90" s="2">
        <f>($T$2/$AU$1*(sub!V88-sub!$B88)^2)^1/2</f>
        <v>6.4967557632847714E-2</v>
      </c>
      <c r="U90" s="2">
        <f>($U$2/$AU$1*(sub!W88-sub!$B88)^2)^1/2</f>
        <v>0.15671893616411503</v>
      </c>
      <c r="V90" s="2">
        <f>($V$2/$AU$1*(sub!X88-sub!$B88)^2)^1/2</f>
        <v>0.22638112222486534</v>
      </c>
      <c r="W90" s="2">
        <f>($W$2/$AU$1*(sub!Y88-sub!$B88)^2)^1/2</f>
        <v>0.49437573113498046</v>
      </c>
      <c r="X90" s="2">
        <f>($X$2/$AU$1*(sub!Z88-sub!$B88)^2)^1/2</f>
        <v>0.14057506374197129</v>
      </c>
      <c r="Y90" s="2">
        <f>($Y$2/$AU$1*(sub!AA88-sub!$B88)^2)^1/2</f>
        <v>3.1764390035359251E-5</v>
      </c>
      <c r="Z90" s="2">
        <f>($Z$2/$AU$1*(sub!AB88-sub!$B88)^2)^1/2</f>
        <v>1.6721192890989594E-2</v>
      </c>
      <c r="AA90" s="2">
        <f>($AA$2/$AU$1*(sub!AC88-sub!$B88)^2)^1/2</f>
        <v>5.766156631238856E-3</v>
      </c>
      <c r="AB90" s="2">
        <f>($AB$2/$AU$1*(sub!AD88-sub!$B88)^2)^1/2</f>
        <v>6.3696215912922369E-5</v>
      </c>
      <c r="AC90" s="2">
        <f>($AC$2/$AU$1*(sub!AE88-sub!$B88)^2)^1/2</f>
        <v>1.2134906559067895E-2</v>
      </c>
      <c r="AD90" s="2">
        <f>($AD$2/$AU$1*(sub!AF88-sub!$B88)^2)^1/2</f>
        <v>8.9595428684084807E-2</v>
      </c>
      <c r="AE90" s="2">
        <f>($AE$2/$AU$1*(sub!AG88-sub!$B88)^2)^1/2</f>
        <v>0.11361225435567236</v>
      </c>
      <c r="AF90" s="2">
        <f>($AF$2/$AU$1*(sub!AH88-sub!$B88)^2)^1/2</f>
        <v>0.1484327675628215</v>
      </c>
      <c r="AG90" s="2">
        <f>($AG$2/$AU$1*(sub!AI88-sub!$B88)^2)^1/2</f>
        <v>1.8713986970264676</v>
      </c>
      <c r="AH90" s="2">
        <f>($AH$2/$AU$1*(sub!AJ88-sub!$B88)^2)^1/2</f>
        <v>0.70422072661369206</v>
      </c>
      <c r="AI90" s="2">
        <f>($AI$2/$AU$1*(sub!AK88-sub!$B88)^2)^1/2</f>
        <v>2.6789547800973781E-2</v>
      </c>
      <c r="AJ90" s="2">
        <f>($AJ$2/$AU$1*(sub!AL88-sub!$B88)^2)^1/2</f>
        <v>0.15052376033988177</v>
      </c>
      <c r="AK90" s="2">
        <f>($AK$2/$AU$1*(sub!AM88-sub!$B88)^2)^1/2</f>
        <v>6.1006419184628591E-3</v>
      </c>
      <c r="AL90" s="2">
        <f>($AL$2/$AU$1*(sub!AN88-sub!$B88)^2)^1/2</f>
        <v>0.11261244250334304</v>
      </c>
      <c r="AM90" s="2">
        <f>($AM$2/$AU$1*(sub!AO88-sub!$B88)^2)^1/2</f>
        <v>2.5024742229180268E-2</v>
      </c>
      <c r="AN90" s="2">
        <f>($AN$2/$AU$1*(sub!AP88-sub!$B88)^2)^1/2</f>
        <v>0.19221971433698787</v>
      </c>
      <c r="AO90" s="2">
        <f>($AO$2/$AU$1*(sub!AQ88-sub!$B88)^2)^1/2</f>
        <v>5.165176398693557E-3</v>
      </c>
      <c r="AP90" s="2">
        <f>($AP$2/$AU$1*(sub!AR88-sub!$B88)^2)^1/2</f>
        <v>2.2822731863056001E-2</v>
      </c>
      <c r="AQ90" s="2">
        <f>($AQ$2/$AU$1*(sub!AS88-sub!$B88)^2)^1/2</f>
        <v>2.5369967744861999E-2</v>
      </c>
      <c r="AR90" s="2">
        <f>($AR$2/$AU$1*(sub!AT88-sub!$B88)^2)^1/2</f>
        <v>7.5774366656678416E-2</v>
      </c>
      <c r="AS90" s="2">
        <f>($AS$2/$AU$1*(sub!AU88-sub!$B88)^2)^1/2</f>
        <v>7.5513658594121139E-2</v>
      </c>
      <c r="AT90" s="2">
        <f>($AT$2/$AU$1*(sub!AV88-sub!$B88)^2)^1/2</f>
        <v>2.2260333463205405E-2</v>
      </c>
      <c r="AU90" s="2"/>
      <c r="AV90" s="26">
        <f t="shared" si="3"/>
        <v>0.19107088342429498</v>
      </c>
      <c r="AW90">
        <f t="shared" si="4"/>
        <v>-0.71880548841116487</v>
      </c>
    </row>
    <row r="91" spans="1:49" x14ac:dyDescent="0.2">
      <c r="A91" s="1">
        <v>42490</v>
      </c>
      <c r="B91" s="2">
        <f>($B$2/$AU$1*(sub!D89-sub!$B89)^2)^1/2</f>
        <v>1.6010104876443141</v>
      </c>
      <c r="C91" s="2">
        <f>($C$2/$AU$1*(sub!E89-sub!$B89)^2)^1/2</f>
        <v>1.309341761534656E-3</v>
      </c>
      <c r="D91" s="2">
        <f>($D$2/$AU$1*(sub!F89-sub!$B89)^2)^1/2</f>
        <v>2.7501717813352851E-3</v>
      </c>
      <c r="E91" s="2">
        <f>($E$2/$AU$1*(sub!G89-sub!$B89)^2)^1/2</f>
        <v>7.8178171479220144E-3</v>
      </c>
      <c r="F91" s="2">
        <f>($F$2/$AU$1*(sub!H89-sub!$B89)^2)^1/2</f>
        <v>0.75236773877185659</v>
      </c>
      <c r="G91" s="2">
        <f>($G$2/$AU$1*(sub!I89-sub!$B89)^2)^1/2</f>
        <v>0.56506915465361418</v>
      </c>
      <c r="H91" s="2">
        <f>($H$2/$AU$1*(sub!J89-sub!$B89)^2)^1/2</f>
        <v>2.4503620528144459</v>
      </c>
      <c r="I91" s="2">
        <f>($I$2/$AU$1*(sub!K89-sub!$B89)^2)^1/2</f>
        <v>0.11470757532922547</v>
      </c>
      <c r="J91" s="2">
        <f>($J$2/$AU$1*(sub!L89-sub!$B89)^2)^1/2</f>
        <v>4.2178974982949168E-2</v>
      </c>
      <c r="K91" s="2">
        <f>($K$2/$AU$1*(sub!M89-sub!$B89)^2)^1/2</f>
        <v>9.7355193015832522E-2</v>
      </c>
      <c r="L91" s="2">
        <f>($L$2/$AU$1*(sub!N89-sub!$B89)^2)^1/2</f>
        <v>6.3282360991631604E-3</v>
      </c>
      <c r="M91" s="2">
        <f>($M$2/$AU$1*(sub!O89-sub!$B89)^2)^1/2</f>
        <v>1.0399130227457782E-4</v>
      </c>
      <c r="N91" s="2">
        <f>($N$2/$AU$1*(sub!P89-sub!$B89)^2)^1/2</f>
        <v>8.177205168255125E-3</v>
      </c>
      <c r="O91" s="2">
        <f>($O$2/$AU$1*(sub!Q89-sub!$B89)^2)^1/2</f>
        <v>1.6439958315768441E-4</v>
      </c>
      <c r="P91" s="2">
        <f>($P$2/$AU$1*(sub!R89-sub!$B89)^2)^1/2</f>
        <v>2.1486670492434808E-2</v>
      </c>
      <c r="Q91" s="2">
        <f>($Q$2/$AU$1*(sub!S89-sub!$B89)^2)^1/2</f>
        <v>1.2733177547008197E-2</v>
      </c>
      <c r="R91" s="2">
        <f>($R$2/$AU$1*(sub!T89-sub!$B89)^2)^1/2</f>
        <v>2.4081840163680562E-2</v>
      </c>
      <c r="S91" s="2">
        <f>($S$2/$AU$1*(sub!U89-sub!$B89)^2)^1/2</f>
        <v>1.4472865002570839E-2</v>
      </c>
      <c r="T91" s="2">
        <f>($T$2/$AU$1*(sub!V89-sub!$B89)^2)^1/2</f>
        <v>5.8104244116889414E-2</v>
      </c>
      <c r="U91" s="2">
        <f>($U$2/$AU$1*(sub!W89-sub!$B89)^2)^1/2</f>
        <v>0.14255046626330656</v>
      </c>
      <c r="V91" s="2">
        <f>($V$2/$AU$1*(sub!X89-sub!$B89)^2)^1/2</f>
        <v>0.23416167358971329</v>
      </c>
      <c r="W91" s="2">
        <f>($W$2/$AU$1*(sub!Y89-sub!$B89)^2)^1/2</f>
        <v>0.50624188161956418</v>
      </c>
      <c r="X91" s="2">
        <f>($X$2/$AU$1*(sub!Z89-sub!$B89)^2)^1/2</f>
        <v>0.13817351416442969</v>
      </c>
      <c r="Y91" s="2">
        <f>($Y$2/$AU$1*(sub!AA89-sub!$B89)^2)^1/2</f>
        <v>9.3039587282348979E-4</v>
      </c>
      <c r="Z91" s="2">
        <f>($Z$2/$AU$1*(sub!AB89-sub!$B89)^2)^1/2</f>
        <v>2.3516451032069428E-2</v>
      </c>
      <c r="AA91" s="2">
        <f>($AA$2/$AU$1*(sub!AC89-sub!$B89)^2)^1/2</f>
        <v>1.5472629539224812E-4</v>
      </c>
      <c r="AB91" s="2">
        <f>($AB$2/$AU$1*(sub!AD89-sub!$B89)^2)^1/2</f>
        <v>3.4306056016281694E-5</v>
      </c>
      <c r="AC91" s="2">
        <f>($AC$2/$AU$1*(sub!AE89-sub!$B89)^2)^1/2</f>
        <v>4.0831477702109584E-2</v>
      </c>
      <c r="AD91" s="2">
        <f>($AD$2/$AU$1*(sub!AF89-sub!$B89)^2)^1/2</f>
        <v>1.4061253579768282</v>
      </c>
      <c r="AE91" s="2">
        <f>($AE$2/$AU$1*(sub!AG89-sub!$B89)^2)^1/2</f>
        <v>4.76903586346357E-2</v>
      </c>
      <c r="AF91" s="2">
        <f>($AF$2/$AU$1*(sub!AH89-sub!$B89)^2)^1/2</f>
        <v>0.2443120137240026</v>
      </c>
      <c r="AG91" s="2">
        <f>($AG$2/$AU$1*(sub!AI89-sub!$B89)^2)^1/2</f>
        <v>1.9621749332951841</v>
      </c>
      <c r="AH91" s="2">
        <f>($AH$2/$AU$1*(sub!AJ89-sub!$B89)^2)^1/2</f>
        <v>0.68966245246826596</v>
      </c>
      <c r="AI91" s="2">
        <f>($AI$2/$AU$1*(sub!AK89-sub!$B89)^2)^1/2</f>
        <v>3.051598428920323E-2</v>
      </c>
      <c r="AJ91" s="2">
        <f>($AJ$2/$AU$1*(sub!AL89-sub!$B89)^2)^1/2</f>
        <v>0.11667292311211516</v>
      </c>
      <c r="AK91" s="2">
        <f>($AK$2/$AU$1*(sub!AM89-sub!$B89)^2)^1/2</f>
        <v>9.7991149116456698E-3</v>
      </c>
      <c r="AL91" s="2">
        <f>($AL$2/$AU$1*(sub!AN89-sub!$B89)^2)^1/2</f>
        <v>6.8573141701877199E-2</v>
      </c>
      <c r="AM91" s="2">
        <f>($AM$2/$AU$1*(sub!AO89-sub!$B89)^2)^1/2</f>
        <v>2.6605266800928829E-2</v>
      </c>
      <c r="AN91" s="2">
        <f>($AN$2/$AU$1*(sub!AP89-sub!$B89)^2)^1/2</f>
        <v>0.18860437720875506</v>
      </c>
      <c r="AO91" s="2">
        <f>($AO$2/$AU$1*(sub!AQ89-sub!$B89)^2)^1/2</f>
        <v>5.4898960286934289E-3</v>
      </c>
      <c r="AP91" s="2">
        <f>($AP$2/$AU$1*(sub!AR89-sub!$B89)^2)^1/2</f>
        <v>4.9694746333607112E-2</v>
      </c>
      <c r="AQ91" s="2">
        <f>($AQ$2/$AU$1*(sub!AS89-sub!$B89)^2)^1/2</f>
        <v>6.8386303545243743E-3</v>
      </c>
      <c r="AR91" s="2">
        <f>($AR$2/$AU$1*(sub!AT89-sub!$B89)^2)^1/2</f>
        <v>5.8823432473830471E-8</v>
      </c>
      <c r="AS91" s="2">
        <f>($AS$2/$AU$1*(sub!AU89-sub!$B89)^2)^1/2</f>
        <v>0.10290581317522605</v>
      </c>
      <c r="AT91" s="2">
        <f>($AT$2/$AU$1*(sub!AV89-sub!$B89)^2)^1/2</f>
        <v>3.5009711620343768E-2</v>
      </c>
      <c r="AU91" s="2"/>
      <c r="AV91" s="26">
        <f t="shared" si="3"/>
        <v>0.26350779578740352</v>
      </c>
      <c r="AW91">
        <f t="shared" si="4"/>
        <v>-0.57920653180866777</v>
      </c>
    </row>
    <row r="92" spans="1:49" x14ac:dyDescent="0.2">
      <c r="A92" s="1">
        <v>42521</v>
      </c>
      <c r="B92" s="2">
        <f>($B$2/$AU$1*(sub!D90-sub!$B90)^2)^1/2</f>
        <v>1.4460521901760799</v>
      </c>
      <c r="C92" s="2">
        <f>($C$2/$AU$1*(sub!E90-sub!$B90)^2)^1/2</f>
        <v>2.9731681770031165E-4</v>
      </c>
      <c r="D92" s="2">
        <f>($D$2/$AU$1*(sub!F90-sub!$B90)^2)^1/2</f>
        <v>1.3534774969093028E-4</v>
      </c>
      <c r="E92" s="2">
        <f>($E$2/$AU$1*(sub!G90-sub!$B90)^2)^1/2</f>
        <v>3.4644666664924392E-3</v>
      </c>
      <c r="F92" s="2">
        <f>($F$2/$AU$1*(sub!H90-sub!$B90)^2)^1/2</f>
        <v>0.74956300770373074</v>
      </c>
      <c r="G92" s="2">
        <f>($G$2/$AU$1*(sub!I90-sub!$B90)^2)^1/2</f>
        <v>0.13752037334828332</v>
      </c>
      <c r="H92" s="2">
        <f>($H$2/$AU$1*(sub!J90-sub!$B90)^2)^1/2</f>
        <v>1.9769943297753843</v>
      </c>
      <c r="I92" s="2">
        <f>($I$2/$AU$1*(sub!K90-sub!$B90)^2)^1/2</f>
        <v>9.0204019646168629E-2</v>
      </c>
      <c r="J92" s="2">
        <f>($J$2/$AU$1*(sub!L90-sub!$B90)^2)^1/2</f>
        <v>4.9974947678205865E-3</v>
      </c>
      <c r="K92" s="2">
        <f>($K$2/$AU$1*(sub!M90-sub!$B90)^2)^1/2</f>
        <v>0.10269619370175412</v>
      </c>
      <c r="L92" s="2">
        <f>($L$2/$AU$1*(sub!N90-sub!$B90)^2)^1/2</f>
        <v>6.6926791647799787E-3</v>
      </c>
      <c r="M92" s="2">
        <f>($M$2/$AU$1*(sub!O90-sub!$B90)^2)^1/2</f>
        <v>2.6851214826281063E-3</v>
      </c>
      <c r="N92" s="2">
        <f>($N$2/$AU$1*(sub!P90-sub!$B90)^2)^1/2</f>
        <v>7.0051347887390686E-5</v>
      </c>
      <c r="O92" s="2">
        <f>($O$2/$AU$1*(sub!Q90-sub!$B90)^2)^1/2</f>
        <v>8.441864085440943E-6</v>
      </c>
      <c r="P92" s="2">
        <f>($P$2/$AU$1*(sub!R90-sub!$B90)^2)^1/2</f>
        <v>2.1274396924894381E-2</v>
      </c>
      <c r="Q92" s="2">
        <f>($Q$2/$AU$1*(sub!S90-sub!$B90)^2)^1/2</f>
        <v>6.7655105801624205E-3</v>
      </c>
      <c r="R92" s="2">
        <f>($R$2/$AU$1*(sub!T90-sub!$B90)^2)^1/2</f>
        <v>1.8848650007583064E-2</v>
      </c>
      <c r="S92" s="2">
        <f>($S$2/$AU$1*(sub!U90-sub!$B90)^2)^1/2</f>
        <v>1.413145005845229E-2</v>
      </c>
      <c r="T92" s="2">
        <f>($T$2/$AU$1*(sub!V90-sub!$B90)^2)^1/2</f>
        <v>5.7009720940708948E-2</v>
      </c>
      <c r="U92" s="2">
        <f>($U$2/$AU$1*(sub!W90-sub!$B90)^2)^1/2</f>
        <v>0.14204788778857996</v>
      </c>
      <c r="V92" s="2">
        <f>($V$2/$AU$1*(sub!X90-sub!$B90)^2)^1/2</f>
        <v>0.23545677959471403</v>
      </c>
      <c r="W92" s="2">
        <f>($W$2/$AU$1*(sub!Y90-sub!$B90)^2)^1/2</f>
        <v>0.50821131592016844</v>
      </c>
      <c r="X92" s="2">
        <f>($X$2/$AU$1*(sub!Z90-sub!$B90)^2)^1/2</f>
        <v>0.1378413150508703</v>
      </c>
      <c r="Y92" s="2">
        <f>($Y$2/$AU$1*(sub!AA90-sub!$B90)^2)^1/2</f>
        <v>7.8116817607874059E-5</v>
      </c>
      <c r="Z92" s="2">
        <f>($Z$2/$AU$1*(sub!AB90-sub!$B90)^2)^1/2</f>
        <v>1.1569934840491732E-2</v>
      </c>
      <c r="AA92" s="2">
        <f>($AA$2/$AU$1*(sub!AC90-sub!$B90)^2)^1/2</f>
        <v>2.5091593318235704E-2</v>
      </c>
      <c r="AB92" s="2">
        <f>($AB$2/$AU$1*(sub!AD90-sub!$B90)^2)^1/2</f>
        <v>4.222007425783517E-5</v>
      </c>
      <c r="AC92" s="2">
        <f>($AC$2/$AU$1*(sub!AE90-sub!$B90)^2)^1/2</f>
        <v>6.2020966984159188E-2</v>
      </c>
      <c r="AD92" s="2">
        <f>($AD$2/$AU$1*(sub!AF90-sub!$B90)^2)^1/2</f>
        <v>1.1381977668049659</v>
      </c>
      <c r="AE92" s="2">
        <f>($AE$2/$AU$1*(sub!AG90-sub!$B90)^2)^1/2</f>
        <v>4.733938845945982E-2</v>
      </c>
      <c r="AF92" s="2">
        <f>($AF$2/$AU$1*(sub!AH90-sub!$B90)^2)^1/2</f>
        <v>0.24316186068588852</v>
      </c>
      <c r="AG92" s="2">
        <f>($AG$2/$AU$1*(sub!AI90-sub!$B90)^2)^1/2</f>
        <v>1.7877875447613683</v>
      </c>
      <c r="AH92" s="2">
        <f>($AH$2/$AU$1*(sub!AJ90-sub!$B90)^2)^1/2</f>
        <v>0.82320917240418501</v>
      </c>
      <c r="AI92" s="2">
        <f>($AI$2/$AU$1*(sub!AK90-sub!$B90)^2)^1/2</f>
        <v>2.1462368601396348E-2</v>
      </c>
      <c r="AJ92" s="2">
        <f>($AJ$2/$AU$1*(sub!AL90-sub!$B90)^2)^1/2</f>
        <v>0.11730826824011058</v>
      </c>
      <c r="AK92" s="2">
        <f>($AK$2/$AU$1*(sub!AM90-sub!$B90)^2)^1/2</f>
        <v>2.575796946629631E-3</v>
      </c>
      <c r="AL92" s="2">
        <f>($AL$2/$AU$1*(sub!AN90-sub!$B90)^2)^1/2</f>
        <v>7.1657570636153398E-2</v>
      </c>
      <c r="AM92" s="2">
        <f>($AM$2/$AU$1*(sub!AO90-sub!$B90)^2)^1/2</f>
        <v>2.6870434262404524E-2</v>
      </c>
      <c r="AN92" s="2">
        <f>($AN$2/$AU$1*(sub!AP90-sub!$B90)^2)^1/2</f>
        <v>0.18801174795300835</v>
      </c>
      <c r="AO92" s="2">
        <f>($AO$2/$AU$1*(sub!AQ90-sub!$B90)^2)^1/2</f>
        <v>1.2679604942864161E-2</v>
      </c>
      <c r="AP92" s="2">
        <f>($AP$2/$AU$1*(sub!AR90-sub!$B90)^2)^1/2</f>
        <v>8.1211749038260603E-2</v>
      </c>
      <c r="AQ92" s="2">
        <f>($AQ$2/$AU$1*(sub!AS90-sub!$B90)^2)^1/2</f>
        <v>1.5510081740641777E-2</v>
      </c>
      <c r="AR92" s="2">
        <f>($AR$2/$AU$1*(sub!AT90-sub!$B90)^2)^1/2</f>
        <v>4.4345440153747887E-7</v>
      </c>
      <c r="AS92" s="2">
        <f>($AS$2/$AU$1*(sub!AU90-sub!$B90)^2)^1/2</f>
        <v>0.10418021124032005</v>
      </c>
      <c r="AT92" s="2">
        <f>($AT$2/$AU$1*(sub!AV90-sub!$B90)^2)^1/2</f>
        <v>1.7958749482812498E-2</v>
      </c>
      <c r="AU92" s="2"/>
      <c r="AV92" s="26">
        <f t="shared" si="3"/>
        <v>0.23246430339484994</v>
      </c>
      <c r="AW92">
        <f t="shared" si="4"/>
        <v>-0.6336437267691496</v>
      </c>
    </row>
    <row r="93" spans="1:49" x14ac:dyDescent="0.2">
      <c r="A93" s="1">
        <v>42551</v>
      </c>
      <c r="B93" s="2">
        <f>($B$2/$AU$1*(sub!D91-sub!$B91)^2)^1/2</f>
        <v>1.5362356059202298</v>
      </c>
      <c r="C93" s="2">
        <f>($C$2/$AU$1*(sub!E91-sub!$B91)^2)^1/2</f>
        <v>1.4164534462295054E-3</v>
      </c>
      <c r="D93" s="2">
        <f>($D$2/$AU$1*(sub!F91-sub!$B91)^2)^1/2</f>
        <v>3.0973139595453229E-3</v>
      </c>
      <c r="E93" s="2">
        <f>($E$2/$AU$1*(sub!G91-sub!$B91)^2)^1/2</f>
        <v>3.1575841843954983E-2</v>
      </c>
      <c r="F93" s="2">
        <f>($F$2/$AU$1*(sub!H91-sub!$B91)^2)^1/2</f>
        <v>0.6695081825216288</v>
      </c>
      <c r="G93" s="2">
        <f>($G$2/$AU$1*(sub!I91-sub!$B91)^2)^1/2</f>
        <v>0.18947010386008692</v>
      </c>
      <c r="H93" s="2">
        <f>($H$2/$AU$1*(sub!J91-sub!$B91)^2)^1/2</f>
        <v>1.2971099277748968</v>
      </c>
      <c r="I93" s="2">
        <f>($I$2/$AU$1*(sub!K91-sub!$B91)^2)^1/2</f>
        <v>0.15385043822551461</v>
      </c>
      <c r="J93" s="2">
        <f>($J$2/$AU$1*(sub!L91-sub!$B91)^2)^1/2</f>
        <v>0.10751392771225091</v>
      </c>
      <c r="K93" s="2">
        <f>($K$2/$AU$1*(sub!M91-sub!$B91)^2)^1/2</f>
        <v>0.1878661190531071</v>
      </c>
      <c r="L93" s="2">
        <f>($L$2/$AU$1*(sub!N91-sub!$B91)^2)^1/2</f>
        <v>6.2587803364417575E-3</v>
      </c>
      <c r="M93" s="2">
        <f>($M$2/$AU$1*(sub!O91-sub!$B91)^2)^1/2</f>
        <v>1.4177045610819927E-2</v>
      </c>
      <c r="N93" s="2">
        <f>($N$2/$AU$1*(sub!P91-sub!$B91)^2)^1/2</f>
        <v>3.9827325980151933E-5</v>
      </c>
      <c r="O93" s="2">
        <f>($O$2/$AU$1*(sub!Q91-sub!$B91)^2)^1/2</f>
        <v>2.0560941024339086E-3</v>
      </c>
      <c r="P93" s="2">
        <f>($P$2/$AU$1*(sub!R91-sub!$B91)^2)^1/2</f>
        <v>2.7943543883214763E-2</v>
      </c>
      <c r="Q93" s="2">
        <f>($Q$2/$AU$1*(sub!S91-sub!$B91)^2)^1/2</f>
        <v>2.1279211059357601E-2</v>
      </c>
      <c r="R93" s="2">
        <f>($R$2/$AU$1*(sub!T91-sub!$B91)^2)^1/2</f>
        <v>2.158394962574851E-2</v>
      </c>
      <c r="S93" s="2">
        <f>($S$2/$AU$1*(sub!U91-sub!$B91)^2)^1/2</f>
        <v>2.7978132820984228E-2</v>
      </c>
      <c r="T93" s="2">
        <f>($T$2/$AU$1*(sub!V91-sub!$B91)^2)^1/2</f>
        <v>4.7160043845496991E-2</v>
      </c>
      <c r="U93" s="2">
        <f>($U$2/$AU$1*(sub!W91-sub!$B91)^2)^1/2</f>
        <v>0.14181569647334516</v>
      </c>
      <c r="V93" s="2">
        <f>($V$2/$AU$1*(sub!X91-sub!$B91)^2)^1/2</f>
        <v>0.21861848878543089</v>
      </c>
      <c r="W93" s="2">
        <f>($W$2/$AU$1*(sub!Y91-sub!$B91)^2)^1/2</f>
        <v>0.48247579722816214</v>
      </c>
      <c r="X93" s="2">
        <f>($X$2/$AU$1*(sub!Z91-sub!$B91)^2)^1/2</f>
        <v>0.12941919498192958</v>
      </c>
      <c r="Y93" s="2">
        <f>($Y$2/$AU$1*(sub!AA91-sub!$B91)^2)^1/2</f>
        <v>1.6410710422238697E-4</v>
      </c>
      <c r="Z93" s="2">
        <f>($Z$2/$AU$1*(sub!AB91-sub!$B91)^2)^1/2</f>
        <v>2.0529241474631761E-2</v>
      </c>
      <c r="AA93" s="2">
        <f>($AA$2/$AU$1*(sub!AC91-sub!$B91)^2)^1/2</f>
        <v>1.8313775616619409E-2</v>
      </c>
      <c r="AB93" s="2">
        <f>($AB$2/$AU$1*(sub!AD91-sub!$B91)^2)^1/2</f>
        <v>3.8940024150606436E-6</v>
      </c>
      <c r="AC93" s="2">
        <f>($AC$2/$AU$1*(sub!AE91-sub!$B91)^2)^1/2</f>
        <v>5.182534809422925E-2</v>
      </c>
      <c r="AD93" s="2">
        <f>($AD$2/$AU$1*(sub!AF91-sub!$B91)^2)^1/2</f>
        <v>1.064504138937673</v>
      </c>
      <c r="AE93" s="2">
        <f>($AE$2/$AU$1*(sub!AG91-sub!$B91)^2)^1/2</f>
        <v>3.6456530694032485E-2</v>
      </c>
      <c r="AF93" s="2">
        <f>($AF$2/$AU$1*(sub!AH91-sub!$B91)^2)^1/2</f>
        <v>0.2048215599322861</v>
      </c>
      <c r="AG93" s="2">
        <f>($AG$2/$AU$1*(sub!AI91-sub!$B91)^2)^1/2</f>
        <v>1.6184907100060713</v>
      </c>
      <c r="AH93" s="2">
        <f>($AH$2/$AU$1*(sub!AJ91-sub!$B91)^2)^1/2</f>
        <v>0.85845471769660664</v>
      </c>
      <c r="AI93" s="2">
        <f>($AI$2/$AU$1*(sub!AK91-sub!$B91)^2)^1/2</f>
        <v>8.7501684973840289E-3</v>
      </c>
      <c r="AJ93" s="2">
        <f>($AJ$2/$AU$1*(sub!AL91-sub!$B91)^2)^1/2</f>
        <v>0.10067406053574446</v>
      </c>
      <c r="AK93" s="2">
        <f>($AK$2/$AU$1*(sub!AM91-sub!$B91)^2)^1/2</f>
        <v>9.7477954644427215E-4</v>
      </c>
      <c r="AL93" s="2">
        <f>($AL$2/$AU$1*(sub!AN91-sub!$B91)^2)^1/2</f>
        <v>5.2478702437661111E-2</v>
      </c>
      <c r="AM93" s="2">
        <f>($AM$2/$AU$1*(sub!AO91-sub!$B91)^2)^1/2</f>
        <v>2.3470038512980223E-2</v>
      </c>
      <c r="AN93" s="2">
        <f>($AN$2/$AU$1*(sub!AP91-sub!$B91)^2)^1/2</f>
        <v>0.19592428506003842</v>
      </c>
      <c r="AO93" s="2">
        <f>($AO$2/$AU$1*(sub!AQ91-sub!$B91)^2)^1/2</f>
        <v>1.9011194230474024E-2</v>
      </c>
      <c r="AP93" s="2">
        <f>($AP$2/$AU$1*(sub!AR91-sub!$B91)^2)^1/2</f>
        <v>3.52997571122977E-2</v>
      </c>
      <c r="AQ93" s="2">
        <f>($AQ$2/$AU$1*(sub!AS91-sub!$B91)^2)^1/2</f>
        <v>2.5624815110009509E-3</v>
      </c>
      <c r="AR93" s="2">
        <f>($AR$2/$AU$1*(sub!AT91-sub!$B91)^2)^1/2</f>
        <v>1.2877468634193702E-4</v>
      </c>
      <c r="AS93" s="2">
        <f>($AS$2/$AU$1*(sub!AU91-sub!$B91)^2)^1/2</f>
        <v>8.7960998113539204E-2</v>
      </c>
      <c r="AT93" s="2">
        <f>($AT$2/$AU$1*(sub!AV91-sub!$B91)^2)^1/2</f>
        <v>2.4186816210845334E-2</v>
      </c>
      <c r="AU93" s="2"/>
      <c r="AV93" s="26">
        <f t="shared" si="3"/>
        <v>0.21652079556467399</v>
      </c>
      <c r="AW93">
        <f t="shared" si="4"/>
        <v>-0.66450038584518667</v>
      </c>
    </row>
    <row r="94" spans="1:49" x14ac:dyDescent="0.2">
      <c r="A94" s="1">
        <v>42582</v>
      </c>
      <c r="B94" s="2">
        <f>($B$2/$AU$1*(sub!D92-sub!$B92)^2)^1/2</f>
        <v>1.6529792038203364</v>
      </c>
      <c r="C94" s="2">
        <f>($C$2/$AU$1*(sub!E92-sub!$B92)^2)^1/2</f>
        <v>3.1807069088695531E-3</v>
      </c>
      <c r="D94" s="2">
        <f>($D$2/$AU$1*(sub!F92-sub!$B92)^2)^1/2</f>
        <v>1.9213462622299209E-2</v>
      </c>
      <c r="E94" s="2">
        <f>($E$2/$AU$1*(sub!G92-sub!$B92)^2)^1/2</f>
        <v>9.899675944031576E-2</v>
      </c>
      <c r="F94" s="2">
        <f>($F$2/$AU$1*(sub!H92-sub!$B92)^2)^1/2</f>
        <v>0.8393869684852534</v>
      </c>
      <c r="G94" s="2">
        <f>($G$2/$AU$1*(sub!I92-sub!$B92)^2)^1/2</f>
        <v>0.75031415182710126</v>
      </c>
      <c r="H94" s="2">
        <f>($H$2/$AU$1*(sub!J92-sub!$B92)^2)^1/2</f>
        <v>0.76715569645827497</v>
      </c>
      <c r="I94" s="2">
        <f>($I$2/$AU$1*(sub!K92-sub!$B92)^2)^1/2</f>
        <v>0.41341166126470758</v>
      </c>
      <c r="J94" s="2">
        <f>($J$2/$AU$1*(sub!L92-sub!$B92)^2)^1/2</f>
        <v>0.16833550959565294</v>
      </c>
      <c r="K94" s="2">
        <f>($K$2/$AU$1*(sub!M92-sub!$B92)^2)^1/2</f>
        <v>0.23189197360884325</v>
      </c>
      <c r="L94" s="2">
        <f>($L$2/$AU$1*(sub!N92-sub!$B92)^2)^1/2</f>
        <v>1.6971502024468929E-3</v>
      </c>
      <c r="M94" s="2">
        <f>($M$2/$AU$1*(sub!O92-sub!$B92)^2)^1/2</f>
        <v>5.9658653835520867E-3</v>
      </c>
      <c r="N94" s="2">
        <f>($N$2/$AU$1*(sub!P92-sub!$B92)^2)^1/2</f>
        <v>1.8160354915616056E-4</v>
      </c>
      <c r="O94" s="2">
        <f>($O$2/$AU$1*(sub!Q92-sub!$B92)^2)^1/2</f>
        <v>6.3526739574014705E-4</v>
      </c>
      <c r="P94" s="2">
        <f>($P$2/$AU$1*(sub!R92-sub!$B92)^2)^1/2</f>
        <v>1.3741728129911129E-2</v>
      </c>
      <c r="Q94" s="2">
        <f>($Q$2/$AU$1*(sub!S92-sub!$B92)^2)^1/2</f>
        <v>1.1196243486480614E-2</v>
      </c>
      <c r="R94" s="2">
        <f>($R$2/$AU$1*(sub!T92-sub!$B92)^2)^1/2</f>
        <v>2.5202475940783578E-2</v>
      </c>
      <c r="S94" s="2">
        <f>($S$2/$AU$1*(sub!U92-sub!$B92)^2)^1/2</f>
        <v>1.8052117678428174E-2</v>
      </c>
      <c r="T94" s="2">
        <f>($T$2/$AU$1*(sub!V92-sub!$B92)^2)^1/2</f>
        <v>2.7084637825107911E-2</v>
      </c>
      <c r="U94" s="2">
        <f>($U$2/$AU$1*(sub!W92-sub!$B92)^2)^1/2</f>
        <v>0.10659443201151099</v>
      </c>
      <c r="V94" s="2">
        <f>($V$2/$AU$1*(sub!X92-sub!$B92)^2)^1/2</f>
        <v>7.8252373041119538E-2</v>
      </c>
      <c r="W94" s="2">
        <f>($W$2/$AU$1*(sub!Y92-sub!$B92)^2)^1/2</f>
        <v>3.4441779797030884E-2</v>
      </c>
      <c r="X94" s="2">
        <f>($X$2/$AU$1*(sub!Z92-sub!$B92)^2)^1/2</f>
        <v>0.13136814121852405</v>
      </c>
      <c r="Y94" s="2">
        <f>($Y$2/$AU$1*(sub!AA92-sub!$B92)^2)^1/2</f>
        <v>4.5179497596389631E-3</v>
      </c>
      <c r="Z94" s="2">
        <f>($Z$2/$AU$1*(sub!AB92-sub!$B92)^2)^1/2</f>
        <v>1.4880231056085122E-2</v>
      </c>
      <c r="AA94" s="2">
        <f>($AA$2/$AU$1*(sub!AC92-sub!$B92)^2)^1/2</f>
        <v>6.4368927714718756E-3</v>
      </c>
      <c r="AB94" s="2">
        <f>($AB$2/$AU$1*(sub!AD92-sub!$B92)^2)^1/2</f>
        <v>1.6369227306883933E-4</v>
      </c>
      <c r="AC94" s="2">
        <f>($AC$2/$AU$1*(sub!AE92-sub!$B92)^2)^1/2</f>
        <v>0.28172894950531746</v>
      </c>
      <c r="AD94" s="2">
        <f>($AD$2/$AU$1*(sub!AF92-sub!$B92)^2)^1/2</f>
        <v>1.7001692394951382</v>
      </c>
      <c r="AE94" s="2">
        <f>($AE$2/$AU$1*(sub!AG92-sub!$B92)^2)^1/2</f>
        <v>4.3401102176871377E-3</v>
      </c>
      <c r="AF94" s="2">
        <f>($AF$2/$AU$1*(sub!AH92-sub!$B92)^2)^1/2</f>
        <v>0.1812357070133328</v>
      </c>
      <c r="AG94" s="2">
        <f>($AG$2/$AU$1*(sub!AI92-sub!$B92)^2)^1/2</f>
        <v>1.2038093923943527</v>
      </c>
      <c r="AH94" s="2">
        <f>($AH$2/$AU$1*(sub!AJ92-sub!$B92)^2)^1/2</f>
        <v>0.76987826085257682</v>
      </c>
      <c r="AI94" s="2">
        <f>($AI$2/$AU$1*(sub!AK92-sub!$B92)^2)^1/2</f>
        <v>5.4856692668723197E-3</v>
      </c>
      <c r="AJ94" s="2">
        <f>($AJ$2/$AU$1*(sub!AL92-sub!$B92)^2)^1/2</f>
        <v>8.9420313950259969E-2</v>
      </c>
      <c r="AK94" s="2">
        <f>($AK$2/$AU$1*(sub!AM92-sub!$B92)^2)^1/2</f>
        <v>3.5983242332198176E-3</v>
      </c>
      <c r="AL94" s="2">
        <f>($AL$2/$AU$1*(sub!AN92-sub!$B92)^2)^1/2</f>
        <v>7.3073948372591888E-2</v>
      </c>
      <c r="AM94" s="2">
        <f>($AM$2/$AU$1*(sub!AO92-sub!$B92)^2)^1/2</f>
        <v>2.9546943162292543E-2</v>
      </c>
      <c r="AN94" s="2">
        <f>($AN$2/$AU$1*(sub!AP92-sub!$B92)^2)^1/2</f>
        <v>0.1822360034122821</v>
      </c>
      <c r="AO94" s="2">
        <f>($AO$2/$AU$1*(sub!AQ92-sub!$B92)^2)^1/2</f>
        <v>5.8394278150816527E-2</v>
      </c>
      <c r="AP94" s="2">
        <f>($AP$2/$AU$1*(sub!AR92-sub!$B92)^2)^1/2</f>
        <v>1.5604993000760549E-2</v>
      </c>
      <c r="AQ94" s="2">
        <f>($AQ$2/$AU$1*(sub!AS92-sub!$B92)^2)^1/2</f>
        <v>5.9147831821800172E-6</v>
      </c>
      <c r="AR94" s="2">
        <f>($AR$2/$AU$1*(sub!AT92-sub!$B92)^2)^1/2</f>
        <v>1.8258187254282656E-2</v>
      </c>
      <c r="AS94" s="2">
        <f>($AS$2/$AU$1*(sub!AU92-sub!$B92)^2)^1/2</f>
        <v>6.9355885517601343E-2</v>
      </c>
      <c r="AT94" s="2">
        <f>($AT$2/$AU$1*(sub!AV92-sub!$B92)^2)^1/2</f>
        <v>2.3526228584184784E-2</v>
      </c>
      <c r="AU94" s="2"/>
      <c r="AV94" s="26">
        <f t="shared" si="3"/>
        <v>0.22522104499374365</v>
      </c>
      <c r="AW94">
        <f t="shared" si="4"/>
        <v>-0.64739103079393101</v>
      </c>
    </row>
    <row r="95" spans="1:49" x14ac:dyDescent="0.2">
      <c r="A95" s="1">
        <v>42613</v>
      </c>
      <c r="B95" s="2">
        <f>($B$2/$AU$1*(sub!D93-sub!$B93)^2)^1/2</f>
        <v>2.0545938099967676</v>
      </c>
      <c r="C95" s="2">
        <f>($C$2/$AU$1*(sub!E93-sub!$B93)^2)^1/2</f>
        <v>3.9485209098543608E-3</v>
      </c>
      <c r="D95" s="2">
        <f>($D$2/$AU$1*(sub!F93-sub!$B93)^2)^1/2</f>
        <v>3.1337917775571725E-2</v>
      </c>
      <c r="E95" s="2">
        <f>($E$2/$AU$1*(sub!G93-sub!$B93)^2)^1/2</f>
        <v>0.13024262597253852</v>
      </c>
      <c r="F95" s="2">
        <f>($F$2/$AU$1*(sub!H93-sub!$B93)^2)^1/2</f>
        <v>0.57170891471580298</v>
      </c>
      <c r="G95" s="2">
        <f>($G$2/$AU$1*(sub!I93-sub!$B93)^2)^1/2</f>
        <v>0.60370420839831518</v>
      </c>
      <c r="H95" s="2">
        <f>($H$2/$AU$1*(sub!J93-sub!$B93)^2)^1/2</f>
        <v>0.8022466948234025</v>
      </c>
      <c r="I95" s="2">
        <f>($I$2/$AU$1*(sub!K93-sub!$B93)^2)^1/2</f>
        <v>0.99055382313442175</v>
      </c>
      <c r="J95" s="2">
        <f>($J$2/$AU$1*(sub!L93-sub!$B93)^2)^1/2</f>
        <v>0.15963257173880127</v>
      </c>
      <c r="K95" s="2">
        <f>($K$2/$AU$1*(sub!M93-sub!$B93)^2)^1/2</f>
        <v>0.23256990739922712</v>
      </c>
      <c r="L95" s="2">
        <f>($L$2/$AU$1*(sub!N93-sub!$B93)^2)^1/2</f>
        <v>4.5720183575986284E-3</v>
      </c>
      <c r="M95" s="2">
        <f>($M$2/$AU$1*(sub!O93-sub!$B93)^2)^1/2</f>
        <v>3.2753295501733106E-3</v>
      </c>
      <c r="N95" s="2">
        <f>($N$2/$AU$1*(sub!P93-sub!$B93)^2)^1/2</f>
        <v>1.7585397684415506E-3</v>
      </c>
      <c r="O95" s="2">
        <f>($O$2/$AU$1*(sub!Q93-sub!$B93)^2)^1/2</f>
        <v>2.9018429961621224E-3</v>
      </c>
      <c r="P95" s="2">
        <f>($P$2/$AU$1*(sub!R93-sub!$B93)^2)^1/2</f>
        <v>5.174328481540323E-3</v>
      </c>
      <c r="Q95" s="2">
        <f>($Q$2/$AU$1*(sub!S93-sub!$B93)^2)^1/2</f>
        <v>2.0832612456748228E-3</v>
      </c>
      <c r="R95" s="2">
        <f>($R$2/$AU$1*(sub!T93-sub!$B93)^2)^1/2</f>
        <v>1.7394424831371501E-2</v>
      </c>
      <c r="S95" s="2">
        <f>($S$2/$AU$1*(sub!U93-sub!$B93)^2)^1/2</f>
        <v>1.2426945485236589E-2</v>
      </c>
      <c r="T95" s="2">
        <f>($T$2/$AU$1*(sub!V93-sub!$B93)^2)^1/2</f>
        <v>1.6385922718752454E-2</v>
      </c>
      <c r="U95" s="2">
        <f>($U$2/$AU$1*(sub!W93-sub!$B93)^2)^1/2</f>
        <v>0.10094047471730268</v>
      </c>
      <c r="V95" s="2">
        <f>($V$2/$AU$1*(sub!X93-sub!$B93)^2)^1/2</f>
        <v>9.0696053337216573E-2</v>
      </c>
      <c r="W95" s="2">
        <f>($W$2/$AU$1*(sub!Y93-sub!$B93)^2)^1/2</f>
        <v>4.315955401768392E-2</v>
      </c>
      <c r="X95" s="2">
        <f>($X$2/$AU$1*(sub!Z93-sub!$B93)^2)^1/2</f>
        <v>0.12222783036403741</v>
      </c>
      <c r="Y95" s="2">
        <f>($Y$2/$AU$1*(sub!AA93-sub!$B93)^2)^1/2</f>
        <v>5.1460551842173576E-3</v>
      </c>
      <c r="Z95" s="2">
        <f>($Z$2/$AU$1*(sub!AB93-sub!$B93)^2)^1/2</f>
        <v>1.4740788319004843E-2</v>
      </c>
      <c r="AA95" s="2">
        <f>($AA$2/$AU$1*(sub!AC93-sub!$B93)^2)^1/2</f>
        <v>1.4741712905141301E-2</v>
      </c>
      <c r="AB95" s="2">
        <f>($AB$2/$AU$1*(sub!AD93-sub!$B93)^2)^1/2</f>
        <v>5.3187504655533089E-4</v>
      </c>
      <c r="AC95" s="2">
        <f>($AC$2/$AU$1*(sub!AE93-sub!$B93)^2)^1/2</f>
        <v>0.24188341788447668</v>
      </c>
      <c r="AD95" s="2">
        <f>($AD$2/$AU$1*(sub!AF93-sub!$B93)^2)^1/2</f>
        <v>3.3294941478649496</v>
      </c>
      <c r="AE95" s="2">
        <f>($AE$2/$AU$1*(sub!AG93-sub!$B93)^2)^1/2</f>
        <v>5.1385439768549318E-6</v>
      </c>
      <c r="AF95" s="2">
        <f>($AF$2/$AU$1*(sub!AH93-sub!$B93)^2)^1/2</f>
        <v>0.108263308683515</v>
      </c>
      <c r="AG95" s="2">
        <f>($AG$2/$AU$1*(sub!AI93-sub!$B93)^2)^1/2</f>
        <v>0.97031043680701257</v>
      </c>
      <c r="AH95" s="2">
        <f>($AH$2/$AU$1*(sub!AJ93-sub!$B93)^2)^1/2</f>
        <v>0.75642282644739234</v>
      </c>
      <c r="AI95" s="2">
        <f>($AI$2/$AU$1*(sub!AK93-sub!$B93)^2)^1/2</f>
        <v>3.3470880877976804E-3</v>
      </c>
      <c r="AJ95" s="2">
        <f>($AJ$2/$AU$1*(sub!AL93-sub!$B93)^2)^1/2</f>
        <v>0.13020257189553811</v>
      </c>
      <c r="AK95" s="2">
        <f>($AK$2/$AU$1*(sub!AM93-sub!$B93)^2)^1/2</f>
        <v>1.2610797377377523E-2</v>
      </c>
      <c r="AL95" s="2">
        <f>($AL$2/$AU$1*(sub!AN93-sub!$B93)^2)^1/2</f>
        <v>8.7959899415299636E-2</v>
      </c>
      <c r="AM95" s="2">
        <f>($AM$2/$AU$1*(sub!AO93-sub!$B93)^2)^1/2</f>
        <v>3.418424152832835E-2</v>
      </c>
      <c r="AN95" s="2">
        <f>($AN$2/$AU$1*(sub!AP93-sub!$B93)^2)^1/2</f>
        <v>0.17301038062283866</v>
      </c>
      <c r="AO95" s="2">
        <f>($AO$2/$AU$1*(sub!AQ93-sub!$B93)^2)^1/2</f>
        <v>5.6106402284237619E-2</v>
      </c>
      <c r="AP95" s="2">
        <f>($AP$2/$AU$1*(sub!AR93-sub!$B93)^2)^1/2</f>
        <v>8.5995182386681725E-3</v>
      </c>
      <c r="AQ95" s="2">
        <f>($AQ$2/$AU$1*(sub!AS93-sub!$B93)^2)^1/2</f>
        <v>2.1325663132787783E-4</v>
      </c>
      <c r="AR95" s="2">
        <f>($AR$2/$AU$1*(sub!AT93-sub!$B93)^2)^1/2</f>
        <v>1.4534774664846888E-2</v>
      </c>
      <c r="AS95" s="2">
        <f>($AS$2/$AU$1*(sub!AU93-sub!$B93)^2)^1/2</f>
        <v>8.7082971056066619E-2</v>
      </c>
      <c r="AT95" s="2">
        <f>($AT$2/$AU$1*(sub!AV93-sub!$B93)^2)^1/2</f>
        <v>4.1170011460099902E-2</v>
      </c>
      <c r="AU95" s="2"/>
      <c r="AV95" s="26">
        <f t="shared" si="3"/>
        <v>0.26875771425965694</v>
      </c>
      <c r="AW95">
        <f t="shared" si="4"/>
        <v>-0.57063906117003649</v>
      </c>
    </row>
    <row r="96" spans="1:49" x14ac:dyDescent="0.2">
      <c r="A96" s="1">
        <v>42643</v>
      </c>
      <c r="B96" s="2">
        <f>($B$2/$AU$1*(sub!D94-sub!$B94)^2)^1/2</f>
        <v>2.274816772136548</v>
      </c>
      <c r="C96" s="2">
        <f>($C$2/$AU$1*(sub!E94-sub!$B94)^2)^1/2</f>
        <v>2.8346305720841604E-2</v>
      </c>
      <c r="D96" s="2">
        <f>($D$2/$AU$1*(sub!F94-sub!$B94)^2)^1/2</f>
        <v>2.0470727751205942E-2</v>
      </c>
      <c r="E96" s="2">
        <f>($E$2/$AU$1*(sub!G94-sub!$B94)^2)^1/2</f>
        <v>0.13029096587052055</v>
      </c>
      <c r="F96" s="2">
        <f>($F$2/$AU$1*(sub!H94-sub!$B94)^2)^1/2</f>
        <v>0.36153314430792266</v>
      </c>
      <c r="G96" s="2">
        <f>($G$2/$AU$1*(sub!I94-sub!$B94)^2)^1/2</f>
        <v>1.10980989178099</v>
      </c>
      <c r="H96" s="2">
        <f>($H$2/$AU$1*(sub!J94-sub!$B94)^2)^1/2</f>
        <v>0.5583193516734094</v>
      </c>
      <c r="I96" s="2">
        <f>($I$2/$AU$1*(sub!K94-sub!$B94)^2)^1/2</f>
        <v>1.1048690293929326</v>
      </c>
      <c r="J96" s="2">
        <f>($J$2/$AU$1*(sub!L94-sub!$B94)^2)^1/2</f>
        <v>0.1608375016934665</v>
      </c>
      <c r="K96" s="2">
        <f>($K$2/$AU$1*(sub!M94-sub!$B94)^2)^1/2</f>
        <v>0.24050655197715451</v>
      </c>
      <c r="L96" s="2">
        <f>($L$2/$AU$1*(sub!N94-sub!$B94)^2)^1/2</f>
        <v>2.7255371844861866E-4</v>
      </c>
      <c r="M96" s="2">
        <f>($M$2/$AU$1*(sub!O94-sub!$B94)^2)^1/2</f>
        <v>3.2965114870280292E-3</v>
      </c>
      <c r="N96" s="2">
        <f>($N$2/$AU$1*(sub!P94-sub!$B94)^2)^1/2</f>
        <v>1.6852753969252587E-3</v>
      </c>
      <c r="O96" s="2">
        <f>($O$2/$AU$1*(sub!Q94-sub!$B94)^2)^1/2</f>
        <v>3.0594359841681308E-3</v>
      </c>
      <c r="P96" s="2">
        <f>($P$2/$AU$1*(sub!R94-sub!$B94)^2)^1/2</f>
        <v>6.9836914568465035E-3</v>
      </c>
      <c r="Q96" s="2">
        <f>($Q$2/$AU$1*(sub!S94-sub!$B94)^2)^1/2</f>
        <v>1.4207753935887772E-3</v>
      </c>
      <c r="R96" s="2">
        <f>($R$2/$AU$1*(sub!T94-sub!$B94)^2)^1/2</f>
        <v>1.1852625603866445E-2</v>
      </c>
      <c r="S96" s="2">
        <f>($S$2/$AU$1*(sub!U94-sub!$B94)^2)^1/2</f>
        <v>2.6622367591411195E-2</v>
      </c>
      <c r="T96" s="2">
        <f>($T$2/$AU$1*(sub!V94-sub!$B94)^2)^1/2</f>
        <v>0.11440700811854708</v>
      </c>
      <c r="U96" s="2">
        <f>($U$2/$AU$1*(sub!W94-sub!$B94)^2)^1/2</f>
        <v>0.11663104218386054</v>
      </c>
      <c r="V96" s="2">
        <f>($V$2/$AU$1*(sub!X94-sub!$B94)^2)^1/2</f>
        <v>7.8252373041119538E-2</v>
      </c>
      <c r="W96" s="2">
        <f>($W$2/$AU$1*(sub!Y94-sub!$B94)^2)^1/2</f>
        <v>3.4441779797030884E-2</v>
      </c>
      <c r="X96" s="2">
        <f>($X$2/$AU$1*(sub!Z94-sub!$B94)^2)^1/2</f>
        <v>0.11173373401225349</v>
      </c>
      <c r="Y96" s="2">
        <f>($Y$2/$AU$1*(sub!AA94-sub!$B94)^2)^1/2</f>
        <v>5.0964881593775187E-3</v>
      </c>
      <c r="Z96" s="2">
        <f>($Z$2/$AU$1*(sub!AB94-sub!$B94)^2)^1/2</f>
        <v>2.378768050432619E-2</v>
      </c>
      <c r="AA96" s="2">
        <f>($AA$2/$AU$1*(sub!AC94-sub!$B94)^2)^1/2</f>
        <v>2.3230798248990429E-2</v>
      </c>
      <c r="AB96" s="2">
        <f>($AB$2/$AU$1*(sub!AD94-sub!$B94)^2)^1/2</f>
        <v>1.6369227306883933E-4</v>
      </c>
      <c r="AC96" s="2">
        <f>($AC$2/$AU$1*(sub!AE94-sub!$B94)^2)^1/2</f>
        <v>0.29438095459149455</v>
      </c>
      <c r="AD96" s="2">
        <f>($AD$2/$AU$1*(sub!AF94-sub!$B94)^2)^1/2</f>
        <v>1.7543867705771448</v>
      </c>
      <c r="AE96" s="2">
        <f>($AE$2/$AU$1*(sub!AG94-sub!$B94)^2)^1/2</f>
        <v>6.4081711467949987E-3</v>
      </c>
      <c r="AF96" s="2">
        <f>($AF$2/$AU$1*(sub!AH94-sub!$B94)^2)^1/2</f>
        <v>0.13698954509058553</v>
      </c>
      <c r="AG96" s="2">
        <f>($AG$2/$AU$1*(sub!AI94-sub!$B94)^2)^1/2</f>
        <v>1.0410294136850504</v>
      </c>
      <c r="AH96" s="2">
        <f>($AH$2/$AU$1*(sub!AJ94-sub!$B94)^2)^1/2</f>
        <v>0.79748972871760138</v>
      </c>
      <c r="AI96" s="2">
        <f>($AI$2/$AU$1*(sub!AK94-sub!$B94)^2)^1/2</f>
        <v>2.0970528690202055E-3</v>
      </c>
      <c r="AJ96" s="2">
        <f>($AJ$2/$AU$1*(sub!AL94-sub!$B94)^2)^1/2</f>
        <v>0.11967992648371058</v>
      </c>
      <c r="AK96" s="2">
        <f>($AK$2/$AU$1*(sub!AM94-sub!$B94)^2)^1/2</f>
        <v>1.2627870815389187E-3</v>
      </c>
      <c r="AL96" s="2">
        <f>($AL$2/$AU$1*(sub!AN94-sub!$B94)^2)^1/2</f>
        <v>5.2898741553688622E-2</v>
      </c>
      <c r="AM96" s="2">
        <f>($AM$2/$AU$1*(sub!AO94-sub!$B94)^2)^1/2</f>
        <v>2.9546943162292543E-2</v>
      </c>
      <c r="AN96" s="2">
        <f>($AN$2/$AU$1*(sub!AP94-sub!$B94)^2)^1/2</f>
        <v>0.1822360034122821</v>
      </c>
      <c r="AO96" s="2">
        <f>($AO$2/$AU$1*(sub!AQ94-sub!$B94)^2)^1/2</f>
        <v>3.4727852389567673E-2</v>
      </c>
      <c r="AP96" s="2">
        <f>($AP$2/$AU$1*(sub!AR94-sub!$B94)^2)^1/2</f>
        <v>1.0109089983965369E-2</v>
      </c>
      <c r="AQ96" s="2">
        <f>($AQ$2/$AU$1*(sub!AS94-sub!$B94)^2)^1/2</f>
        <v>2.4165156882423776E-5</v>
      </c>
      <c r="AR96" s="2">
        <f>($AR$2/$AU$1*(sub!AT94-sub!$B94)^2)^1/2</f>
        <v>1.8258187254282656E-2</v>
      </c>
      <c r="AS96" s="2">
        <f>($AS$2/$AU$1*(sub!AU94-sub!$B94)^2)^1/2</f>
        <v>0.11519771375271284</v>
      </c>
      <c r="AT96" s="2">
        <f>($AT$2/$AU$1*(sub!AV94-sub!$B94)^2)^1/2</f>
        <v>3.5127782100714343E-2</v>
      </c>
      <c r="AU96" s="2"/>
      <c r="AV96" s="26">
        <f t="shared" si="3"/>
        <v>0.24854642009522609</v>
      </c>
      <c r="AW96">
        <f t="shared" si="4"/>
        <v>-0.6045924877818144</v>
      </c>
    </row>
    <row r="97" spans="1:49" x14ac:dyDescent="0.2">
      <c r="A97" s="1">
        <v>42674</v>
      </c>
      <c r="B97" s="2">
        <f>($B$2/$AU$1*(sub!D95-sub!$B95)^2)^1/2</f>
        <v>2.0579484708404201</v>
      </c>
      <c r="C97" s="2">
        <f>($C$2/$AU$1*(sub!E95-sub!$B95)^2)^1/2</f>
        <v>1.8027701336074991E-2</v>
      </c>
      <c r="D97" s="2">
        <f>($D$2/$AU$1*(sub!F95-sub!$B95)^2)^1/2</f>
        <v>2.31534801907145E-2</v>
      </c>
      <c r="E97" s="2">
        <f>($E$2/$AU$1*(sub!G95-sub!$B95)^2)^1/2</f>
        <v>0.14695979584036012</v>
      </c>
      <c r="F97" s="2">
        <f>($F$2/$AU$1*(sub!H95-sub!$B95)^2)^1/2</f>
        <v>0.26946886108116602</v>
      </c>
      <c r="G97" s="2">
        <f>($G$2/$AU$1*(sub!I95-sub!$B95)^2)^1/2</f>
        <v>1.0240438055029337</v>
      </c>
      <c r="H97" s="2">
        <f>($H$2/$AU$1*(sub!J95-sub!$B95)^2)^1/2</f>
        <v>0.62042986128782951</v>
      </c>
      <c r="I97" s="2">
        <f>($I$2/$AU$1*(sub!K95-sub!$B95)^2)^1/2</f>
        <v>0.99332999951030598</v>
      </c>
      <c r="J97" s="2">
        <f>($J$2/$AU$1*(sub!L95-sub!$B95)^2)^1/2</f>
        <v>0.26249575821434762</v>
      </c>
      <c r="K97" s="2">
        <f>($K$2/$AU$1*(sub!M95-sub!$B95)^2)^1/2</f>
        <v>0.2369710807743515</v>
      </c>
      <c r="L97" s="2">
        <f>($L$2/$AU$1*(sub!N95-sub!$B95)^2)^1/2</f>
        <v>2.770454255594646E-3</v>
      </c>
      <c r="M97" s="2">
        <f>($M$2/$AU$1*(sub!O95-sub!$B95)^2)^1/2</f>
        <v>3.9838037292447342E-5</v>
      </c>
      <c r="N97" s="2">
        <f>($N$2/$AU$1*(sub!P95-sub!$B95)^2)^1/2</f>
        <v>5.2882408341795818E-3</v>
      </c>
      <c r="O97" s="2">
        <f>($O$2/$AU$1*(sub!Q95-sub!$B95)^2)^1/2</f>
        <v>1.2523737945228037E-2</v>
      </c>
      <c r="P97" s="2">
        <f>($P$2/$AU$1*(sub!R95-sub!$B95)^2)^1/2</f>
        <v>1.3728056921698454E-2</v>
      </c>
      <c r="Q97" s="2">
        <f>($Q$2/$AU$1*(sub!S95-sub!$B95)^2)^1/2</f>
        <v>8.9244170912515675E-3</v>
      </c>
      <c r="R97" s="2">
        <f>($R$2/$AU$1*(sub!T95-sub!$B95)^2)^1/2</f>
        <v>1.8049076868448085E-2</v>
      </c>
      <c r="S97" s="2">
        <f>($S$2/$AU$1*(sub!U95-sub!$B95)^2)^1/2</f>
        <v>5.3049198819050195E-2</v>
      </c>
      <c r="T97" s="2">
        <f>($T$2/$AU$1*(sub!V95-sub!$B95)^2)^1/2</f>
        <v>0.19853006721098668</v>
      </c>
      <c r="U97" s="2">
        <f>($U$2/$AU$1*(sub!W95-sub!$B95)^2)^1/2</f>
        <v>0.12402358547017887</v>
      </c>
      <c r="V97" s="2">
        <f>($V$2/$AU$1*(sub!X95-sub!$B95)^2)^1/2</f>
        <v>4.7029146213338945E-2</v>
      </c>
      <c r="W97" s="2">
        <f>($W$2/$AU$1*(sub!Y95-sub!$B95)^2)^1/2</f>
        <v>1.4528035576025486E-2</v>
      </c>
      <c r="X97" s="2">
        <f>($X$2/$AU$1*(sub!Z95-sub!$B95)^2)^1/2</f>
        <v>0.12125011437723189</v>
      </c>
      <c r="Y97" s="2">
        <f>($Y$2/$AU$1*(sub!AA95-sub!$B95)^2)^1/2</f>
        <v>6.2008785468936883E-4</v>
      </c>
      <c r="Z97" s="2">
        <f>($Z$2/$AU$1*(sub!AB95-sub!$B95)^2)^1/2</f>
        <v>2.3925976892180182E-2</v>
      </c>
      <c r="AA97" s="2">
        <f>($AA$2/$AU$1*(sub!AC95-sub!$B95)^2)^1/2</f>
        <v>2.1056305791706777E-2</v>
      </c>
      <c r="AB97" s="2">
        <f>($AB$2/$AU$1*(sub!AD95-sub!$B95)^2)^1/2</f>
        <v>3.0080660558266521E-4</v>
      </c>
      <c r="AC97" s="2">
        <f>($AC$2/$AU$1*(sub!AE95-sub!$B95)^2)^1/2</f>
        <v>8.7278370877994393E-2</v>
      </c>
      <c r="AD97" s="2">
        <f>($AD$2/$AU$1*(sub!AF95-sub!$B95)^2)^1/2</f>
        <v>0.81961448511618118</v>
      </c>
      <c r="AE97" s="2">
        <f>($AE$2/$AU$1*(sub!AG95-sub!$B95)^2)^1/2</f>
        <v>6.3125518113166055E-3</v>
      </c>
      <c r="AF97" s="2">
        <f>($AF$2/$AU$1*(sub!AH95-sub!$B95)^2)^1/2</f>
        <v>0.19787389664215616</v>
      </c>
      <c r="AG97" s="2">
        <f>($AG$2/$AU$1*(sub!AI95-sub!$B95)^2)^1/2</f>
        <v>1.0360212171025385</v>
      </c>
      <c r="AH97" s="2">
        <f>($AH$2/$AU$1*(sub!AJ95-sub!$B95)^2)^1/2</f>
        <v>0.92429328490972118</v>
      </c>
      <c r="AI97" s="2">
        <f>($AI$2/$AU$1*(sub!AK95-sub!$B95)^2)^1/2</f>
        <v>4.5752023276149347E-3</v>
      </c>
      <c r="AJ97" s="2">
        <f>($AJ$2/$AU$1*(sub!AL95-sub!$B95)^2)^1/2</f>
        <v>5.0458425178571562E-2</v>
      </c>
      <c r="AK97" s="2">
        <f>($AK$2/$AU$1*(sub!AM95-sub!$B95)^2)^1/2</f>
        <v>9.0558767188084687E-4</v>
      </c>
      <c r="AL97" s="2">
        <f>($AL$2/$AU$1*(sub!AN95-sub!$B95)^2)^1/2</f>
        <v>3.0992752000695328E-2</v>
      </c>
      <c r="AM97" s="2">
        <f>($AM$2/$AU$1*(sub!AO95-sub!$B95)^2)^1/2</f>
        <v>1.7887265206572564E-2</v>
      </c>
      <c r="AN97" s="2">
        <f>($AN$2/$AU$1*(sub!AP95-sub!$B95)^2)^1/2</f>
        <v>0.21069781108385119</v>
      </c>
      <c r="AO97" s="2">
        <f>($AO$2/$AU$1*(sub!AQ95-sub!$B95)^2)^1/2</f>
        <v>1.2313341850850826E-2</v>
      </c>
      <c r="AP97" s="2">
        <f>($AP$2/$AU$1*(sub!AR95-sub!$B95)^2)^1/2</f>
        <v>7.3684801519010191E-4</v>
      </c>
      <c r="AQ97" s="2">
        <f>($AQ$2/$AU$1*(sub!AS95-sub!$B95)^2)^1/2</f>
        <v>2.0746949084763438E-3</v>
      </c>
      <c r="AR97" s="2">
        <f>($AR$2/$AU$1*(sub!AT95-sub!$B95)^2)^1/2</f>
        <v>2.2507680846791014E-2</v>
      </c>
      <c r="AS97" s="2">
        <f>($AS$2/$AU$1*(sub!AU95-sub!$B95)^2)^1/2</f>
        <v>6.0633617782966318E-2</v>
      </c>
      <c r="AT97" s="2">
        <f>($AT$2/$AU$1*(sub!AV95-sub!$B95)^2)^1/2</f>
        <v>2.0160966365356817E-2</v>
      </c>
      <c r="AU97" s="2"/>
      <c r="AV97" s="26">
        <f t="shared" si="3"/>
        <v>0.21830675468981989</v>
      </c>
      <c r="AW97">
        <f t="shared" si="4"/>
        <v>-0.66093282645700013</v>
      </c>
    </row>
    <row r="98" spans="1:49" x14ac:dyDescent="0.2">
      <c r="A98" s="1">
        <v>42704</v>
      </c>
      <c r="B98" s="2">
        <f>($B$2/$AU$1*(sub!D96-sub!$B96)^2)^1/2</f>
        <v>2.2808991876793252</v>
      </c>
      <c r="C98" s="2">
        <f>($C$2/$AU$1*(sub!E96-sub!$B96)^2)^1/2</f>
        <v>7.2744074173904973E-3</v>
      </c>
      <c r="D98" s="2">
        <f>($D$2/$AU$1*(sub!F96-sub!$B96)^2)^1/2</f>
        <v>3.2542601875812295E-2</v>
      </c>
      <c r="E98" s="2">
        <f>($E$2/$AU$1*(sub!G96-sub!$B96)^2)^1/2</f>
        <v>0.11673411327655912</v>
      </c>
      <c r="F98" s="2">
        <f>($F$2/$AU$1*(sub!H96-sub!$B96)^2)^1/2</f>
        <v>0.11924282893179594</v>
      </c>
      <c r="G98" s="2">
        <f>($G$2/$AU$1*(sub!I96-sub!$B96)^2)^1/2</f>
        <v>1.0867129718104991</v>
      </c>
      <c r="H98" s="2">
        <f>($H$2/$AU$1*(sub!J96-sub!$B96)^2)^1/2</f>
        <v>0.27228790915516299</v>
      </c>
      <c r="I98" s="2">
        <f>($I$2/$AU$1*(sub!K96-sub!$B96)^2)^1/2</f>
        <v>1.0314656715176562</v>
      </c>
      <c r="J98" s="2">
        <f>($J$2/$AU$1*(sub!L96-sub!$B96)^2)^1/2</f>
        <v>0.21634562025475529</v>
      </c>
      <c r="K98" s="2">
        <f>($K$2/$AU$1*(sub!M96-sub!$B96)^2)^1/2</f>
        <v>0.24364635830797496</v>
      </c>
      <c r="L98" s="2">
        <f>($L$2/$AU$1*(sub!N96-sub!$B96)^2)^1/2</f>
        <v>7.4421772595638749E-4</v>
      </c>
      <c r="M98" s="2">
        <f>($M$2/$AU$1*(sub!O96-sub!$B96)^2)^1/2</f>
        <v>2.2958487120865924E-4</v>
      </c>
      <c r="N98" s="2">
        <f>($N$2/$AU$1*(sub!P96-sub!$B96)^2)^1/2</f>
        <v>9.5180071576788754E-3</v>
      </c>
      <c r="O98" s="2">
        <f>($O$2/$AU$1*(sub!Q96-sub!$B96)^2)^1/2</f>
        <v>1.961476513465028E-2</v>
      </c>
      <c r="P98" s="2">
        <f>($P$2/$AU$1*(sub!R96-sub!$B96)^2)^1/2</f>
        <v>2.6642490343759481E-2</v>
      </c>
      <c r="Q98" s="2">
        <f>($Q$2/$AU$1*(sub!S96-sub!$B96)^2)^1/2</f>
        <v>9.8958333333332218E-3</v>
      </c>
      <c r="R98" s="2">
        <f>($R$2/$AU$1*(sub!T96-sub!$B96)^2)^1/2</f>
        <v>1.8546913457955744E-2</v>
      </c>
      <c r="S98" s="2">
        <f>($S$2/$AU$1*(sub!U96-sub!$B96)^2)^1/2</f>
        <v>6.3330065310164385E-2</v>
      </c>
      <c r="T98" s="2">
        <f>($T$2/$AU$1*(sub!V96-sub!$B96)^2)^1/2</f>
        <v>0.23006841611283813</v>
      </c>
      <c r="U98" s="2">
        <f>($U$2/$AU$1*(sub!W96-sub!$B96)^2)^1/2</f>
        <v>0.14090839811004396</v>
      </c>
      <c r="V98" s="2">
        <f>($V$2/$AU$1*(sub!X96-sub!$B96)^2)^1/2</f>
        <v>3.876679552505171E-2</v>
      </c>
      <c r="W98" s="2">
        <f>($W$2/$AU$1*(sub!Y96-sub!$B96)^2)^1/2</f>
        <v>9.9742607834171857E-3</v>
      </c>
      <c r="X98" s="2">
        <f>($X$2/$AU$1*(sub!Z96-sub!$B96)^2)^1/2</f>
        <v>0.15833268572958362</v>
      </c>
      <c r="Y98" s="2">
        <f>($Y$2/$AU$1*(sub!AA96-sub!$B96)^2)^1/2</f>
        <v>4.7009101199562933E-4</v>
      </c>
      <c r="Z98" s="2">
        <f>($Z$2/$AU$1*(sub!AB96-sub!$B96)^2)^1/2</f>
        <v>3.3347507306037076E-2</v>
      </c>
      <c r="AA98" s="2">
        <f>($AA$2/$AU$1*(sub!AC96-sub!$B96)^2)^1/2</f>
        <v>1.5324477981520066E-2</v>
      </c>
      <c r="AB98" s="2">
        <f>($AB$2/$AU$1*(sub!AD96-sub!$B96)^2)^1/2</f>
        <v>7.2445874647172079E-4</v>
      </c>
      <c r="AC98" s="2">
        <f>($AC$2/$AU$1*(sub!AE96-sub!$B96)^2)^1/2</f>
        <v>0.14108345455191212</v>
      </c>
      <c r="AD98" s="2">
        <f>($AD$2/$AU$1*(sub!AF96-sub!$B96)^2)^1/2</f>
        <v>1.9527864244863361E-2</v>
      </c>
      <c r="AE98" s="2">
        <f>($AE$2/$AU$1*(sub!AG96-sub!$B96)^2)^1/2</f>
        <v>1.4193462919692118E-2</v>
      </c>
      <c r="AF98" s="2">
        <f>($AF$2/$AU$1*(sub!AH96-sub!$B96)^2)^1/2</f>
        <v>0.21414913126810875</v>
      </c>
      <c r="AG98" s="2">
        <f>($AG$2/$AU$1*(sub!AI96-sub!$B96)^2)^1/2</f>
        <v>1.1634718293831785</v>
      </c>
      <c r="AH98" s="2">
        <f>($AH$2/$AU$1*(sub!AJ96-sub!$B96)^2)^1/2</f>
        <v>0.96652345432903719</v>
      </c>
      <c r="AI98" s="2">
        <f>($AI$2/$AU$1*(sub!AK96-sub!$B96)^2)^1/2</f>
        <v>1.9825291667118633E-2</v>
      </c>
      <c r="AJ98" s="2">
        <f>($AJ$2/$AU$1*(sub!AL96-sub!$B96)^2)^1/2</f>
        <v>5.476073549609789E-2</v>
      </c>
      <c r="AK98" s="2">
        <f>($AK$2/$AU$1*(sub!AM96-sub!$B96)^2)^1/2</f>
        <v>1.5949383984256661E-4</v>
      </c>
      <c r="AL98" s="2">
        <f>($AL$2/$AU$1*(sub!AN96-sub!$B96)^2)^1/2</f>
        <v>5.2059053772963715E-2</v>
      </c>
      <c r="AM98" s="2">
        <f>($AM$2/$AU$1*(sub!AO96-sub!$B96)^2)^1/2</f>
        <v>1.4793118235190769E-2</v>
      </c>
      <c r="AN98" s="2">
        <f>($AN$2/$AU$1*(sub!AP96-sub!$B96)^2)^1/2</f>
        <v>0.2201693720469437</v>
      </c>
      <c r="AO98" s="2">
        <f>($AO$2/$AU$1*(sub!AQ96-sub!$B96)^2)^1/2</f>
        <v>3.8801715439721837E-3</v>
      </c>
      <c r="AP98" s="2">
        <f>($AP$2/$AU$1*(sub!AR96-sub!$B96)^2)^1/2</f>
        <v>2.7755466456288243E-2</v>
      </c>
      <c r="AQ98" s="2">
        <f>($AQ$2/$AU$1*(sub!AS96-sub!$B96)^2)^1/2</f>
        <v>7.3591877061679239E-4</v>
      </c>
      <c r="AR98" s="2">
        <f>($AR$2/$AU$1*(sub!AT96-sub!$B96)^2)^1/2</f>
        <v>1.8618699151303625E-2</v>
      </c>
      <c r="AS98" s="2">
        <f>($AS$2/$AU$1*(sub!AU96-sub!$B96)^2)^1/2</f>
        <v>4.6936348201089703E-2</v>
      </c>
      <c r="AT98" s="2">
        <f>($AT$2/$AU$1*(sub!AV96-sub!$B96)^2)^1/2</f>
        <v>1.6271296846394851E-2</v>
      </c>
      <c r="AU98" s="2"/>
      <c r="AV98" s="26">
        <f t="shared" si="3"/>
        <v>0.203966773368738</v>
      </c>
      <c r="AW98">
        <f t="shared" si="4"/>
        <v>-0.69044057432849493</v>
      </c>
    </row>
    <row r="99" spans="1:49" x14ac:dyDescent="0.2">
      <c r="A99" s="1">
        <v>42735</v>
      </c>
      <c r="B99" s="2">
        <f>($B$2/$AU$1*(sub!D97-sub!$B97)^2)^1/2</f>
        <v>2.3847944333689464</v>
      </c>
      <c r="C99" s="2">
        <f>($C$2/$AU$1*(sub!E97-sub!$B97)^2)^1/2</f>
        <v>2.4365705039822692E-2</v>
      </c>
      <c r="D99" s="2">
        <f>($D$2/$AU$1*(sub!F97-sub!$B97)^2)^1/2</f>
        <v>3.3711619072215024E-2</v>
      </c>
      <c r="E99" s="2">
        <f>($E$2/$AU$1*(sub!G97-sub!$B97)^2)^1/2</f>
        <v>0.13158849777282083</v>
      </c>
      <c r="F99" s="2">
        <f>($F$2/$AU$1*(sub!H97-sub!$B97)^2)^1/2</f>
        <v>3.3758624955116757E-2</v>
      </c>
      <c r="G99" s="2">
        <f>($G$2/$AU$1*(sub!I97-sub!$B97)^2)^1/2</f>
        <v>0.47478914260095534</v>
      </c>
      <c r="H99" s="2">
        <f>($H$2/$AU$1*(sub!J97-sub!$B97)^2)^1/2</f>
        <v>4.2756598093407212E-2</v>
      </c>
      <c r="I99" s="2">
        <f>($I$2/$AU$1*(sub!K97-sub!$B97)^2)^1/2</f>
        <v>0.98304187015225486</v>
      </c>
      <c r="J99" s="2">
        <f>($J$2/$AU$1*(sub!L97-sub!$B97)^2)^1/2</f>
        <v>0.22001225733539084</v>
      </c>
      <c r="K99" s="2">
        <f>($K$2/$AU$1*(sub!M97-sub!$B97)^2)^1/2</f>
        <v>0.1438734103249843</v>
      </c>
      <c r="L99" s="2">
        <f>($L$2/$AU$1*(sub!N97-sub!$B97)^2)^1/2</f>
        <v>6.6611569070665093E-3</v>
      </c>
      <c r="M99" s="2">
        <f>($M$2/$AU$1*(sub!O97-sub!$B97)^2)^1/2</f>
        <v>3.0821040170011979E-4</v>
      </c>
      <c r="N99" s="2">
        <f>($N$2/$AU$1*(sub!P97-sub!$B97)^2)^1/2</f>
        <v>2.7951162372671467E-4</v>
      </c>
      <c r="O99" s="2">
        <f>($O$2/$AU$1*(sub!Q97-sub!$B97)^2)^1/2</f>
        <v>1.9326050600522001E-2</v>
      </c>
      <c r="P99" s="2">
        <f>($P$2/$AU$1*(sub!R97-sub!$B97)^2)^1/2</f>
        <v>2.6521141098669748E-2</v>
      </c>
      <c r="Q99" s="2">
        <f>($Q$2/$AU$1*(sub!S97-sub!$B97)^2)^1/2</f>
        <v>1.7926450291935177E-2</v>
      </c>
      <c r="R99" s="2">
        <f>($R$2/$AU$1*(sub!T97-sub!$B97)^2)^1/2</f>
        <v>1.9158589051322061E-2</v>
      </c>
      <c r="S99" s="2">
        <f>($S$2/$AU$1*(sub!U97-sub!$B97)^2)^1/2</f>
        <v>5.8862478442853527E-2</v>
      </c>
      <c r="T99" s="2">
        <f>($T$2/$AU$1*(sub!V97-sub!$B97)^2)^1/2</f>
        <v>0.16280993430682569</v>
      </c>
      <c r="U99" s="2">
        <f>($U$2/$AU$1*(sub!W97-sub!$B97)^2)^1/2</f>
        <v>0.13572626523965392</v>
      </c>
      <c r="V99" s="2">
        <f>($V$2/$AU$1*(sub!X97-sub!$B97)^2)^1/2</f>
        <v>3.1323761002299375E-2</v>
      </c>
      <c r="W99" s="2">
        <f>($W$2/$AU$1*(sub!Y97-sub!$B97)^2)^1/2</f>
        <v>6.2843371955699015E-3</v>
      </c>
      <c r="X99" s="2">
        <f>($X$2/$AU$1*(sub!Z97-sub!$B97)^2)^1/2</f>
        <v>0.105907177535518</v>
      </c>
      <c r="Y99" s="2">
        <f>($Y$2/$AU$1*(sub!AA97-sub!$B97)^2)^1/2</f>
        <v>2.2741642024566456E-3</v>
      </c>
      <c r="Z99" s="2">
        <f>($Z$2/$AU$1*(sub!AB97-sub!$B97)^2)^1/2</f>
        <v>3.447072273716572E-2</v>
      </c>
      <c r="AA99" s="2">
        <f>($AA$2/$AU$1*(sub!AC97-sub!$B97)^2)^1/2</f>
        <v>6.9274481482891268E-3</v>
      </c>
      <c r="AB99" s="2">
        <f>($AB$2/$AU$1*(sub!AD97-sub!$B97)^2)^1/2</f>
        <v>1.3292052948441525E-3</v>
      </c>
      <c r="AC99" s="2">
        <f>($AC$2/$AU$1*(sub!AE97-sub!$B97)^2)^1/2</f>
        <v>0.14258522574418411</v>
      </c>
      <c r="AD99" s="2">
        <f>($AD$2/$AU$1*(sub!AF97-sub!$B97)^2)^1/2</f>
        <v>0.14499769523133169</v>
      </c>
      <c r="AE99" s="2">
        <f>($AE$2/$AU$1*(sub!AG97-sub!$B97)^2)^1/2</f>
        <v>2.0891879881988335E-2</v>
      </c>
      <c r="AF99" s="2">
        <f>($AF$2/$AU$1*(sub!AH97-sub!$B97)^2)^1/2</f>
        <v>0.2689094964360571</v>
      </c>
      <c r="AG99" s="2">
        <f>($AG$2/$AU$1*(sub!AI97-sub!$B97)^2)^1/2</f>
        <v>1.3920344482223865</v>
      </c>
      <c r="AH99" s="2">
        <f>($AH$2/$AU$1*(sub!AJ97-sub!$B97)^2)^1/2</f>
        <v>1.0095624298055483</v>
      </c>
      <c r="AI99" s="2">
        <f>($AI$2/$AU$1*(sub!AK97-sub!$B97)^2)^1/2</f>
        <v>6.4413363957827137E-3</v>
      </c>
      <c r="AJ99" s="2">
        <f>($AJ$2/$AU$1*(sub!AL97-sub!$B97)^2)^1/2</f>
        <v>4.8476698722290129E-2</v>
      </c>
      <c r="AK99" s="2">
        <f>($AK$2/$AU$1*(sub!AM97-sub!$B97)^2)^1/2</f>
        <v>1.3105106212436868E-2</v>
      </c>
      <c r="AL99" s="2">
        <f>($AL$2/$AU$1*(sub!AN97-sub!$B97)^2)^1/2</f>
        <v>6.6227581703117424E-3</v>
      </c>
      <c r="AM99" s="2">
        <f>($AM$2/$AU$1*(sub!AO97-sub!$B97)^2)^1/2</f>
        <v>1.200076086853492E-2</v>
      </c>
      <c r="AN99" s="2">
        <f>($AN$2/$AU$1*(sub!AP97-sub!$B97)^2)^1/2</f>
        <v>0.22981901752369888</v>
      </c>
      <c r="AO99" s="2">
        <f>($AO$2/$AU$1*(sub!AQ97-sub!$B97)^2)^1/2</f>
        <v>1.2187545691365877E-2</v>
      </c>
      <c r="AP99" s="2">
        <f>($AP$2/$AU$1*(sub!AR97-sub!$B97)^2)^1/2</f>
        <v>1.1669448539201972E-2</v>
      </c>
      <c r="AQ99" s="2">
        <f>($AQ$2/$AU$1*(sub!AS97-sub!$B97)^2)^1/2</f>
        <v>1.9211173669773705E-5</v>
      </c>
      <c r="AR99" s="2">
        <f>($AR$2/$AU$1*(sub!AT97-sub!$B97)^2)^1/2</f>
        <v>1.5108574640070703E-2</v>
      </c>
      <c r="AS99" s="2">
        <f>($AS$2/$AU$1*(sub!AU97-sub!$B97)^2)^1/2</f>
        <v>5.1403932694202056E-2</v>
      </c>
      <c r="AT99" s="2">
        <f>($AT$2/$AU$1*(sub!AV97-sub!$B97)^2)^1/2</f>
        <v>1.2808159348427748E-2</v>
      </c>
      <c r="AU99" s="2"/>
      <c r="AV99" s="26">
        <f t="shared" si="3"/>
        <v>0.18905405529106278</v>
      </c>
      <c r="AW99">
        <f t="shared" si="4"/>
        <v>-0.72341400239749531</v>
      </c>
    </row>
    <row r="100" spans="1:49" x14ac:dyDescent="0.2">
      <c r="A100" s="1">
        <v>42766</v>
      </c>
      <c r="B100" s="2">
        <f>($B$2/$AU$1*(sub!D98-sub!$B98)^2)^1/2</f>
        <v>2.2967868893292982</v>
      </c>
      <c r="C100" s="2">
        <f>($C$2/$AU$1*(sub!E98-sub!$B98)^2)^1/2</f>
        <v>0.12618430906309847</v>
      </c>
      <c r="D100" s="2">
        <f>($D$2/$AU$1*(sub!F98-sub!$B98)^2)^1/2</f>
        <v>4.8294381829640048E-2</v>
      </c>
      <c r="E100" s="2">
        <f>($E$2/$AU$1*(sub!G98-sub!$B98)^2)^1/2</f>
        <v>0.1797039008469524</v>
      </c>
      <c r="F100" s="2">
        <f>($F$2/$AU$1*(sub!H98-sub!$B98)^2)^1/2</f>
        <v>1.2572590781048496E-3</v>
      </c>
      <c r="G100" s="2">
        <f>($G$2/$AU$1*(sub!I98-sub!$B98)^2)^1/2</f>
        <v>6.6337673734854372E-2</v>
      </c>
      <c r="H100" s="2">
        <f>($H$2/$AU$1*(sub!J98-sub!$B98)^2)^1/2</f>
        <v>3.2377215715052109E-2</v>
      </c>
      <c r="I100" s="2">
        <f>($I$2/$AU$1*(sub!K98-sub!$B98)^2)^1/2</f>
        <v>1.0101402944268125</v>
      </c>
      <c r="J100" s="2">
        <f>($J$2/$AU$1*(sub!L98-sub!$B98)^2)^1/2</f>
        <v>0.20465973538164925</v>
      </c>
      <c r="K100" s="2">
        <f>($K$2/$AU$1*(sub!M98-sub!$B98)^2)^1/2</f>
        <v>0.1256298658010471</v>
      </c>
      <c r="L100" s="2">
        <f>($L$2/$AU$1*(sub!N98-sub!$B98)^2)^1/2</f>
        <v>5.1797033324933063E-5</v>
      </c>
      <c r="M100" s="2">
        <f>($M$2/$AU$1*(sub!O98-sub!$B98)^2)^1/2</f>
        <v>2.5063222326224675E-5</v>
      </c>
      <c r="N100" s="2">
        <f>($N$2/$AU$1*(sub!P98-sub!$B98)^2)^1/2</f>
        <v>2.9359192039052611E-2</v>
      </c>
      <c r="O100" s="2">
        <f>($O$2/$AU$1*(sub!Q98-sub!$B98)^2)^1/2</f>
        <v>0.18395515153820458</v>
      </c>
      <c r="P100" s="2">
        <f>($P$2/$AU$1*(sub!R98-sub!$B98)^2)^1/2</f>
        <v>2.4930734856948539E-2</v>
      </c>
      <c r="Q100" s="2">
        <f>($Q$2/$AU$1*(sub!S98-sub!$B98)^2)^1/2</f>
        <v>2.4146550164233897E-2</v>
      </c>
      <c r="R100" s="2">
        <f>($R$2/$AU$1*(sub!T98-sub!$B98)^2)^1/2</f>
        <v>1.7711725402861672E-2</v>
      </c>
      <c r="S100" s="2">
        <f>($S$2/$AU$1*(sub!U98-sub!$B98)^2)^1/2</f>
        <v>4.4465455279136958E-2</v>
      </c>
      <c r="T100" s="2">
        <f>($T$2/$AU$1*(sub!V98-sub!$B98)^2)^1/2</f>
        <v>0.12444159746056699</v>
      </c>
      <c r="U100" s="2">
        <f>($U$2/$AU$1*(sub!W98-sub!$B98)^2)^1/2</f>
        <v>0.10135096326035016</v>
      </c>
      <c r="V100" s="2">
        <f>($V$2/$AU$1*(sub!X98-sub!$B98)^2)^1/2</f>
        <v>4.2727615840469496E-2</v>
      </c>
      <c r="W100" s="2">
        <f>($W$2/$AU$1*(sub!Y98-sub!$B98)^2)^1/2</f>
        <v>1.2105497607624742E-2</v>
      </c>
      <c r="X100" s="2">
        <f>($X$2/$AU$1*(sub!Z98-sub!$B98)^2)^1/2</f>
        <v>6.6198738241608782E-2</v>
      </c>
      <c r="Y100" s="2">
        <f>($Y$2/$AU$1*(sub!AA98-sub!$B98)^2)^1/2</f>
        <v>2.9373775676741331E-3</v>
      </c>
      <c r="Z100" s="2">
        <f>($Z$2/$AU$1*(sub!AB98-sub!$B98)^2)^1/2</f>
        <v>4.3952779316172516E-2</v>
      </c>
      <c r="AA100" s="2">
        <f>($AA$2/$AU$1*(sub!AC98-sub!$B98)^2)^1/2</f>
        <v>1.4512150528757828E-3</v>
      </c>
      <c r="AB100" s="2">
        <f>($AB$2/$AU$1*(sub!AD98-sub!$B98)^2)^1/2</f>
        <v>4.9335835181747582E-4</v>
      </c>
      <c r="AC100" s="2">
        <f>($AC$2/$AU$1*(sub!AE98-sub!$B98)^2)^1/2</f>
        <v>0.13629882322274214</v>
      </c>
      <c r="AD100" s="2">
        <f>($AD$2/$AU$1*(sub!AF98-sub!$B98)^2)^1/2</f>
        <v>8.3044380935315635E-3</v>
      </c>
      <c r="AE100" s="2">
        <f>($AE$2/$AU$1*(sub!AG98-sub!$B98)^2)^1/2</f>
        <v>1.4579569955129653E-3</v>
      </c>
      <c r="AF100" s="2">
        <f>($AF$2/$AU$1*(sub!AH98-sub!$B98)^2)^1/2</f>
        <v>0.28182276802971501</v>
      </c>
      <c r="AG100" s="2">
        <f>($AG$2/$AU$1*(sub!AI98-sub!$B98)^2)^1/2</f>
        <v>1.4989162063908108</v>
      </c>
      <c r="AH100" s="2">
        <f>($AH$2/$AU$1*(sub!AJ98-sub!$B98)^2)^1/2</f>
        <v>0.94565180974813179</v>
      </c>
      <c r="AI100" s="2">
        <f>($AI$2/$AU$1*(sub!AK98-sub!$B98)^2)^1/2</f>
        <v>1.2099757570393751E-2</v>
      </c>
      <c r="AJ100" s="2">
        <f>($AJ$2/$AU$1*(sub!AL98-sub!$B98)^2)^1/2</f>
        <v>0.2743769385480746</v>
      </c>
      <c r="AK100" s="2">
        <f>($AK$2/$AU$1*(sub!AM98-sub!$B98)^2)^1/2</f>
        <v>2.0313399626993786E-3</v>
      </c>
      <c r="AL100" s="2">
        <f>($AL$2/$AU$1*(sub!AN98-sub!$B98)^2)^1/2</f>
        <v>3.7996219404470852E-3</v>
      </c>
      <c r="AM100" s="2">
        <f>($AM$2/$AU$1*(sub!AO98-sub!$B98)^2)^1/2</f>
        <v>1.6277027884078765E-2</v>
      </c>
      <c r="AN100" s="2">
        <f>($AN$2/$AU$1*(sub!AP98-sub!$B98)^2)^1/2</f>
        <v>0.21548860788998234</v>
      </c>
      <c r="AO100" s="2">
        <f>($AO$2/$AU$1*(sub!AQ98-sub!$B98)^2)^1/2</f>
        <v>3.3430079153488148E-3</v>
      </c>
      <c r="AP100" s="2">
        <f>($AP$2/$AU$1*(sub!AR98-sub!$B98)^2)^1/2</f>
        <v>3.9900511580936222E-2</v>
      </c>
      <c r="AQ100" s="2">
        <f>($AQ$2/$AU$1*(sub!AS98-sub!$B98)^2)^1/2</f>
        <v>5.8925049453180281E-4</v>
      </c>
      <c r="AR100" s="2">
        <f>($AR$2/$AU$1*(sub!AT98-sub!$B98)^2)^1/2</f>
        <v>7.4851170662834632E-5</v>
      </c>
      <c r="AS100" s="2">
        <f>($AS$2/$AU$1*(sub!AU98-sub!$B98)^2)^1/2</f>
        <v>9.4565910070878639E-2</v>
      </c>
      <c r="AT100" s="2">
        <f>($AT$2/$AU$1*(sub!AV98-sub!$B98)^2)^1/2</f>
        <v>5.5352108110766889E-3</v>
      </c>
      <c r="AU100" s="2"/>
      <c r="AV100" s="26">
        <f t="shared" si="3"/>
        <v>0.18560467501691816</v>
      </c>
      <c r="AW100">
        <f t="shared" si="4"/>
        <v>-0.73141108895508733</v>
      </c>
    </row>
    <row r="101" spans="1:49" x14ac:dyDescent="0.2">
      <c r="A101" s="1">
        <v>42794</v>
      </c>
      <c r="B101" s="2">
        <f>($B$2/$AU$1*(sub!D99-sub!$B99)^2)^1/2</f>
        <v>0.92370003389260924</v>
      </c>
      <c r="C101" s="2">
        <f>($C$2/$AU$1*(sub!E99-sub!$B99)^2)^1/2</f>
        <v>0.38612804914310372</v>
      </c>
      <c r="D101" s="2">
        <f>($D$2/$AU$1*(sub!F99-sub!$B99)^2)^1/2</f>
        <v>4.0883897354743952E-2</v>
      </c>
      <c r="E101" s="2">
        <f>($E$2/$AU$1*(sub!G99-sub!$B99)^2)^1/2</f>
        <v>0.18349843506116745</v>
      </c>
      <c r="F101" s="2">
        <f>($F$2/$AU$1*(sub!H99-sub!$B99)^2)^1/2</f>
        <v>5.6576607635360158E-3</v>
      </c>
      <c r="G101" s="2">
        <f>($G$2/$AU$1*(sub!I99-sub!$B99)^2)^1/2</f>
        <v>7.4101165758114609E-2</v>
      </c>
      <c r="H101" s="2">
        <f>($H$2/$AU$1*(sub!J99-sub!$B99)^2)^1/2</f>
        <v>0.38339206395913183</v>
      </c>
      <c r="I101" s="2">
        <f>($I$2/$AU$1*(sub!K99-sub!$B99)^2)^1/2</f>
        <v>0.54290596572698968</v>
      </c>
      <c r="J101" s="2">
        <f>($J$2/$AU$1*(sub!L99-sub!$B99)^2)^1/2</f>
        <v>0.19373871125474135</v>
      </c>
      <c r="K101" s="2">
        <f>($K$2/$AU$1*(sub!M99-sub!$B99)^2)^1/2</f>
        <v>0.12316547187783677</v>
      </c>
      <c r="L101" s="2">
        <f>($L$2/$AU$1*(sub!N99-sub!$B99)^2)^1/2</f>
        <v>5.9961235574499975E-3</v>
      </c>
      <c r="M101" s="2">
        <f>($M$2/$AU$1*(sub!O99-sub!$B99)^2)^1/2</f>
        <v>1.537783627457449E-4</v>
      </c>
      <c r="N101" s="2">
        <f>($N$2/$AU$1*(sub!P99-sub!$B99)^2)^1/2</f>
        <v>2.5864516894723834E-2</v>
      </c>
      <c r="O101" s="2">
        <f>($O$2/$AU$1*(sub!Q99-sub!$B99)^2)^1/2</f>
        <v>0.29239516064985266</v>
      </c>
      <c r="P101" s="2">
        <f>($P$2/$AU$1*(sub!R99-sub!$B99)^2)^1/2</f>
        <v>1.3778122032686619E-2</v>
      </c>
      <c r="Q101" s="2">
        <f>($Q$2/$AU$1*(sub!S99-sub!$B99)^2)^1/2</f>
        <v>1.6169073134259138E-2</v>
      </c>
      <c r="R101" s="2">
        <f>($R$2/$AU$1*(sub!T99-sub!$B99)^2)^1/2</f>
        <v>1.7325768070294796E-2</v>
      </c>
      <c r="S101" s="2">
        <f>($S$2/$AU$1*(sub!U99-sub!$B99)^2)^1/2</f>
        <v>2.346776779896214E-2</v>
      </c>
      <c r="T101" s="2">
        <f>($T$2/$AU$1*(sub!V99-sub!$B99)^2)^1/2</f>
        <v>6.7908613432055065E-2</v>
      </c>
      <c r="U101" s="2">
        <f>($U$2/$AU$1*(sub!W99-sub!$B99)^2)^1/2</f>
        <v>8.3540814111954229E-2</v>
      </c>
      <c r="V101" s="2">
        <f>($V$2/$AU$1*(sub!X99-sub!$B99)^2)^1/2</f>
        <v>6.7965535260643709E-2</v>
      </c>
      <c r="W101" s="2">
        <f>($W$2/$AU$1*(sub!Y99-sub!$B99)^2)^1/2</f>
        <v>2.7519896856502364E-2</v>
      </c>
      <c r="X101" s="2">
        <f>($X$2/$AU$1*(sub!Z99-sub!$B99)^2)^1/2</f>
        <v>0.11334458744682449</v>
      </c>
      <c r="Y101" s="2">
        <f>($Y$2/$AU$1*(sub!AA99-sub!$B99)^2)^1/2</f>
        <v>1.5895611464257241E-2</v>
      </c>
      <c r="Z101" s="2">
        <f>($Z$2/$AU$1*(sub!AB99-sub!$B99)^2)^1/2</f>
        <v>2.4885256600886873E-2</v>
      </c>
      <c r="AA101" s="2">
        <f>($AA$2/$AU$1*(sub!AC99-sub!$B99)^2)^1/2</f>
        <v>1.8666368498362204E-3</v>
      </c>
      <c r="AB101" s="2">
        <f>($AB$2/$AU$1*(sub!AD99-sub!$B99)^2)^1/2</f>
        <v>9.3834861694574794E-4</v>
      </c>
      <c r="AC101" s="2">
        <f>($AC$2/$AU$1*(sub!AE99-sub!$B99)^2)^1/2</f>
        <v>0.10307034028555256</v>
      </c>
      <c r="AD101" s="2">
        <f>($AD$2/$AU$1*(sub!AF99-sub!$B99)^2)^1/2</f>
        <v>0.12965458739815949</v>
      </c>
      <c r="AE101" s="2">
        <f>($AE$2/$AU$1*(sub!AG99-sub!$B99)^2)^1/2</f>
        <v>1.1591160559659382E-3</v>
      </c>
      <c r="AF101" s="2">
        <f>($AF$2/$AU$1*(sub!AH99-sub!$B99)^2)^1/2</f>
        <v>0.15212994937393143</v>
      </c>
      <c r="AG101" s="2">
        <f>($AG$2/$AU$1*(sub!AI99-sub!$B99)^2)^1/2</f>
        <v>1.2675343930727134</v>
      </c>
      <c r="AH101" s="2">
        <f>($AH$2/$AU$1*(sub!AJ99-sub!$B99)^2)^1/2</f>
        <v>0.83489068435112979</v>
      </c>
      <c r="AI101" s="2">
        <f>($AI$2/$AU$1*(sub!AK99-sub!$B99)^2)^1/2</f>
        <v>4.3397531967249766E-3</v>
      </c>
      <c r="AJ101" s="2">
        <f>($AJ$2/$AU$1*(sub!AL99-sub!$B99)^2)^1/2</f>
        <v>0.23647122045341432</v>
      </c>
      <c r="AK101" s="2">
        <f>($AK$2/$AU$1*(sub!AM99-sub!$B99)^2)^1/2</f>
        <v>7.0494489162054854E-4</v>
      </c>
      <c r="AL101" s="2">
        <f>($AL$2/$AU$1*(sub!AN99-sub!$B99)^2)^1/2</f>
        <v>7.0561682774786761E-3</v>
      </c>
      <c r="AM101" s="2">
        <f>($AM$2/$AU$1*(sub!AO99-sub!$B99)^2)^1/2</f>
        <v>2.5709941965730565E-2</v>
      </c>
      <c r="AN101" s="2">
        <f>($AN$2/$AU$1*(sub!AP99-sub!$B99)^2)^1/2</f>
        <v>0.19063452605603101</v>
      </c>
      <c r="AO101" s="2">
        <f>($AO$2/$AU$1*(sub!AQ99-sub!$B99)^2)^1/2</f>
        <v>1.5038361041213024E-3</v>
      </c>
      <c r="AP101" s="2">
        <f>($AP$2/$AU$1*(sub!AR99-sub!$B99)^2)^1/2</f>
        <v>1.013181071727573E-3</v>
      </c>
      <c r="AQ101" s="2">
        <f>($AQ$2/$AU$1*(sub!AS99-sub!$B99)^2)^1/2</f>
        <v>1.7020924726589013E-5</v>
      </c>
      <c r="AR101" s="2">
        <f>($AR$2/$AU$1*(sub!AT99-sub!$B99)^2)^1/2</f>
        <v>7.8707953189371873E-4</v>
      </c>
      <c r="AS101" s="2">
        <f>($AS$2/$AU$1*(sub!AU99-sub!$B99)^2)^1/2</f>
        <v>0.14215670333458974</v>
      </c>
      <c r="AT101" s="2">
        <f>($AT$2/$AU$1*(sub!AV99-sub!$B99)^2)^1/2</f>
        <v>1.2517675583878774E-3</v>
      </c>
      <c r="AU101" s="2"/>
      <c r="AV101" s="26">
        <f t="shared" si="3"/>
        <v>0.15013938399637239</v>
      </c>
      <c r="AW101">
        <f t="shared" si="4"/>
        <v>-0.82350537032340387</v>
      </c>
    </row>
    <row r="102" spans="1:49" x14ac:dyDescent="0.2">
      <c r="A102" s="1">
        <v>42825</v>
      </c>
      <c r="B102" s="2">
        <f>($B$2/$AU$1*(sub!D100-sub!$B100)^2)^1/2</f>
        <v>0.10711395896999418</v>
      </c>
      <c r="C102" s="2">
        <f>($C$2/$AU$1*(sub!E100-sub!$B100)^2)^1/2</f>
        <v>0.33624685391459247</v>
      </c>
      <c r="D102" s="2">
        <f>($D$2/$AU$1*(sub!F100-sub!$B100)^2)^1/2</f>
        <v>3.7488351118436451E-2</v>
      </c>
      <c r="E102" s="2">
        <f>($E$2/$AU$1*(sub!G100-sub!$B100)^2)^1/2</f>
        <v>7.3498927219262614E-2</v>
      </c>
      <c r="F102" s="2">
        <f>($F$2/$AU$1*(sub!H100-sub!$B100)^2)^1/2</f>
        <v>7.6751265786462422E-2</v>
      </c>
      <c r="G102" s="2">
        <f>($G$2/$AU$1*(sub!I100-sub!$B100)^2)^1/2</f>
        <v>7.4533541108603787E-3</v>
      </c>
      <c r="H102" s="2">
        <f>($H$2/$AU$1*(sub!J100-sub!$B100)^2)^1/2</f>
        <v>0.34392592061386174</v>
      </c>
      <c r="I102" s="2">
        <f>($I$2/$AU$1*(sub!K100-sub!$B100)^2)^1/2</f>
        <v>0.5948102569985525</v>
      </c>
      <c r="J102" s="2">
        <f>($J$2/$AU$1*(sub!L100-sub!$B100)^2)^1/2</f>
        <v>0.18466549319884179</v>
      </c>
      <c r="K102" s="2">
        <f>($K$2/$AU$1*(sub!M100-sub!$B100)^2)^1/2</f>
        <v>9.9246690520117295E-2</v>
      </c>
      <c r="L102" s="2">
        <f>($L$2/$AU$1*(sub!N100-sub!$B100)^2)^1/2</f>
        <v>1.6494775039003172E-2</v>
      </c>
      <c r="M102" s="2">
        <f>($M$2/$AU$1*(sub!O100-sub!$B100)^2)^1/2</f>
        <v>1.8259219019995511E-3</v>
      </c>
      <c r="N102" s="2">
        <f>($N$2/$AU$1*(sub!P100-sub!$B100)^2)^1/2</f>
        <v>2.3092632783671248E-5</v>
      </c>
      <c r="O102" s="2">
        <f>($O$2/$AU$1*(sub!Q100-sub!$B100)^2)^1/2</f>
        <v>0.30422677218780708</v>
      </c>
      <c r="P102" s="2">
        <f>($P$2/$AU$1*(sub!R100-sub!$B100)^2)^1/2</f>
        <v>5.0109378788699289E-2</v>
      </c>
      <c r="Q102" s="2">
        <f>($Q$2/$AU$1*(sub!S100-sub!$B100)^2)^1/2</f>
        <v>2.9746537755147028E-2</v>
      </c>
      <c r="R102" s="2">
        <f>($R$2/$AU$1*(sub!T100-sub!$B100)^2)^1/2</f>
        <v>4.0654478018793905E-2</v>
      </c>
      <c r="S102" s="2">
        <f>($S$2/$AU$1*(sub!U100-sub!$B100)^2)^1/2</f>
        <v>4.8409142533231503E-2</v>
      </c>
      <c r="T102" s="2">
        <f>($T$2/$AU$1*(sub!V100-sub!$B100)^2)^1/2</f>
        <v>0.15600115080048141</v>
      </c>
      <c r="U102" s="2">
        <f>($U$2/$AU$1*(sub!W100-sub!$B100)^2)^1/2</f>
        <v>6.2255076997772107E-2</v>
      </c>
      <c r="V102" s="2">
        <f>($V$2/$AU$1*(sub!X100-sub!$B100)^2)^1/2</f>
        <v>0.10312925426016949</v>
      </c>
      <c r="W102" s="2">
        <f>($W$2/$AU$1*(sub!Y100-sub!$B100)^2)^1/2</f>
        <v>2.2425440536093407E-2</v>
      </c>
      <c r="X102" s="2">
        <f>($X$2/$AU$1*(sub!Z100-sub!$B100)^2)^1/2</f>
        <v>0.11727382820734063</v>
      </c>
      <c r="Y102" s="2">
        <f>($Y$2/$AU$1*(sub!AA100-sub!$B100)^2)^1/2</f>
        <v>3.58467165596335E-2</v>
      </c>
      <c r="Z102" s="2">
        <f>($Z$2/$AU$1*(sub!AB100-sub!$B100)^2)^1/2</f>
        <v>2.9898736988222742E-2</v>
      </c>
      <c r="AA102" s="2">
        <f>($AA$2/$AU$1*(sub!AC100-sub!$B100)^2)^1/2</f>
        <v>1.0002704082601685E-2</v>
      </c>
      <c r="AB102" s="2">
        <f>($AB$2/$AU$1*(sub!AD100-sub!$B100)^2)^1/2</f>
        <v>5.3615662152885115E-4</v>
      </c>
      <c r="AC102" s="2">
        <f>($AC$2/$AU$1*(sub!AE100-sub!$B100)^2)^1/2</f>
        <v>6.1050795031481961E-3</v>
      </c>
      <c r="AD102" s="2">
        <f>($AD$2/$AU$1*(sub!AF100-sub!$B100)^2)^1/2</f>
        <v>1.4858762332254565</v>
      </c>
      <c r="AE102" s="2">
        <f>($AE$2/$AU$1*(sub!AG100-sub!$B100)^2)^1/2</f>
        <v>7.067116657340511E-3</v>
      </c>
      <c r="AF102" s="2">
        <f>($AF$2/$AU$1*(sub!AH100-sub!$B100)^2)^1/2</f>
        <v>0.41891554688978605</v>
      </c>
      <c r="AG102" s="2">
        <f>($AG$2/$AU$1*(sub!AI100-sub!$B100)^2)^1/2</f>
        <v>1.1031299277947575</v>
      </c>
      <c r="AH102" s="2">
        <f>($AH$2/$AU$1*(sub!AJ100-sub!$B100)^2)^1/2</f>
        <v>1.0170849861309268</v>
      </c>
      <c r="AI102" s="2">
        <f>($AI$2/$AU$1*(sub!AK100-sub!$B100)^2)^1/2</f>
        <v>2.8932530285212924E-2</v>
      </c>
      <c r="AJ102" s="2">
        <f>($AJ$2/$AU$1*(sub!AL100-sub!$B100)^2)^1/2</f>
        <v>0.24713300691654644</v>
      </c>
      <c r="AK102" s="2">
        <f>($AK$2/$AU$1*(sub!AM100-sub!$B100)^2)^1/2</f>
        <v>1.6031207661604298E-3</v>
      </c>
      <c r="AL102" s="2">
        <f>($AL$2/$AU$1*(sub!AN100-sub!$B100)^2)^1/2</f>
        <v>4.4879893499022425E-2</v>
      </c>
      <c r="AM102" s="2">
        <f>($AM$2/$AU$1*(sub!AO100-sub!$B100)^2)^1/2</f>
        <v>1.2941134903461087E-2</v>
      </c>
      <c r="AN102" s="2">
        <f>($AN$2/$AU$1*(sub!AP100-sub!$B100)^2)^1/2</f>
        <v>4.565242723769832E-5</v>
      </c>
      <c r="AO102" s="2">
        <f>($AO$2/$AU$1*(sub!AQ100-sub!$B100)^2)^1/2</f>
        <v>3.3265243465160027E-5</v>
      </c>
      <c r="AP102" s="2">
        <f>($AP$2/$AU$1*(sub!AR100-sub!$B100)^2)^1/2</f>
        <v>8.8667575029580774E-3</v>
      </c>
      <c r="AQ102" s="2">
        <f>($AQ$2/$AU$1*(sub!AS100-sub!$B100)^2)^1/2</f>
        <v>1.9645675432095559E-3</v>
      </c>
      <c r="AR102" s="2">
        <f>($AR$2/$AU$1*(sub!AT100-sub!$B100)^2)^1/2</f>
        <v>3.0451189610112292E-4</v>
      </c>
      <c r="AS102" s="2">
        <f>($AS$2/$AU$1*(sub!AU100-sub!$B100)^2)^1/2</f>
        <v>0.1252600493391188</v>
      </c>
      <c r="AT102" s="2">
        <f>($AT$2/$AU$1*(sub!AV100-sub!$B100)^2)^1/2</f>
        <v>1.1225461415756638E-3</v>
      </c>
      <c r="AU102" s="2"/>
      <c r="AV102" s="26">
        <f t="shared" si="3"/>
        <v>0.16447391473395062</v>
      </c>
      <c r="AW102">
        <f t="shared" si="4"/>
        <v>-0.78390297057365066</v>
      </c>
    </row>
    <row r="103" spans="1:49" x14ac:dyDescent="0.2">
      <c r="A103" s="1">
        <v>42855</v>
      </c>
      <c r="B103" s="2">
        <f>($B$2/$AU$1*(sub!D101-sub!$B101)^2)^1/2</f>
        <v>4.5777474061833211E-5</v>
      </c>
      <c r="C103" s="2">
        <f>($C$2/$AU$1*(sub!E101-sub!$B101)^2)^1/2</f>
        <v>0.6833158908810969</v>
      </c>
      <c r="D103" s="2">
        <f>($D$2/$AU$1*(sub!F101-sub!$B101)^2)^1/2</f>
        <v>4.0119899862620205E-2</v>
      </c>
      <c r="E103" s="2">
        <f>($E$2/$AU$1*(sub!G101-sub!$B101)^2)^1/2</f>
        <v>5.4880088498736991E-3</v>
      </c>
      <c r="F103" s="2">
        <f>($F$2/$AU$1*(sub!H101-sub!$B101)^2)^1/2</f>
        <v>0.12421055393809144</v>
      </c>
      <c r="G103" s="2">
        <f>($G$2/$AU$1*(sub!I101-sub!$B101)^2)^1/2</f>
        <v>0.12939396610421075</v>
      </c>
      <c r="H103" s="2">
        <f>($H$2/$AU$1*(sub!J101-sub!$B101)^2)^1/2</f>
        <v>0.95566070636063827</v>
      </c>
      <c r="I103" s="2">
        <f>($I$2/$AU$1*(sub!K101-sub!$B101)^2)^1/2</f>
        <v>0.79258335088026843</v>
      </c>
      <c r="J103" s="2">
        <f>($J$2/$AU$1*(sub!L101-sub!$B101)^2)^1/2</f>
        <v>1.8331610423591996E-2</v>
      </c>
      <c r="K103" s="2">
        <f>($K$2/$AU$1*(sub!M101-sub!$B101)^2)^1/2</f>
        <v>8.7425546748887348E-2</v>
      </c>
      <c r="L103" s="2">
        <f>($L$2/$AU$1*(sub!N101-sub!$B101)^2)^1/2</f>
        <v>1.5151051201151419E-3</v>
      </c>
      <c r="M103" s="2">
        <f>($M$2/$AU$1*(sub!O101-sub!$B101)^2)^1/2</f>
        <v>2.0233287912943584E-2</v>
      </c>
      <c r="N103" s="2">
        <f>($N$2/$AU$1*(sub!P101-sub!$B101)^2)^1/2</f>
        <v>1.2468184356658231E-3</v>
      </c>
      <c r="O103" s="2">
        <f>($O$2/$AU$1*(sub!Q101-sub!$B101)^2)^1/2</f>
        <v>0.20209484737258987</v>
      </c>
      <c r="P103" s="2">
        <f>($P$2/$AU$1*(sub!R101-sub!$B101)^2)^1/2</f>
        <v>2.0330982274661172E-3</v>
      </c>
      <c r="Q103" s="2">
        <f>($Q$2/$AU$1*(sub!S101-sub!$B101)^2)^1/2</f>
        <v>1.4361277853825943E-2</v>
      </c>
      <c r="R103" s="2">
        <f>($R$2/$AU$1*(sub!T101-sub!$B101)^2)^1/2</f>
        <v>2.0195016881244407E-2</v>
      </c>
      <c r="S103" s="2">
        <f>($S$2/$AU$1*(sub!U101-sub!$B101)^2)^1/2</f>
        <v>6.4254695478194136E-3</v>
      </c>
      <c r="T103" s="2">
        <f>($T$2/$AU$1*(sub!V101-sub!$B101)^2)^1/2</f>
        <v>2.9399634588590864E-2</v>
      </c>
      <c r="U103" s="2">
        <f>($U$2/$AU$1*(sub!W101-sub!$B101)^2)^1/2</f>
        <v>3.5553013285348281E-2</v>
      </c>
      <c r="V103" s="2">
        <f>($V$2/$AU$1*(sub!X101-sub!$B101)^2)^1/2</f>
        <v>0.20437000101494041</v>
      </c>
      <c r="W103" s="2">
        <f>($W$2/$AU$1*(sub!Y101-sub!$B101)^2)^1/2</f>
        <v>8.1352421093003002E-2</v>
      </c>
      <c r="X103" s="2">
        <f>($X$2/$AU$1*(sub!Z101-sub!$B101)^2)^1/2</f>
        <v>0.10053716976878353</v>
      </c>
      <c r="Y103" s="2">
        <f>($Y$2/$AU$1*(sub!AA101-sub!$B101)^2)^1/2</f>
        <v>4.9959215228688854E-2</v>
      </c>
      <c r="Z103" s="2">
        <f>($Z$2/$AU$1*(sub!AB101-sub!$B101)^2)^1/2</f>
        <v>6.6887924102106673E-3</v>
      </c>
      <c r="AA103" s="2">
        <f>($AA$2/$AU$1*(sub!AC101-sub!$B101)^2)^1/2</f>
        <v>2.5620197416659283E-3</v>
      </c>
      <c r="AB103" s="2">
        <f>($AB$2/$AU$1*(sub!AD101-sub!$B101)^2)^1/2</f>
        <v>4.1788314273367398E-3</v>
      </c>
      <c r="AC103" s="2">
        <f>($AC$2/$AU$1*(sub!AE101-sub!$B101)^2)^1/2</f>
        <v>2.7570917275309978E-3</v>
      </c>
      <c r="AD103" s="2">
        <f>($AD$2/$AU$1*(sub!AF101-sub!$B101)^2)^1/2</f>
        <v>6.6945257677196619E-4</v>
      </c>
      <c r="AE103" s="2">
        <f>($AE$2/$AU$1*(sub!AG101-sub!$B101)^2)^1/2</f>
        <v>5.6718188523738776E-3</v>
      </c>
      <c r="AF103" s="2">
        <f>($AF$2/$AU$1*(sub!AH101-sub!$B101)^2)^1/2</f>
        <v>0.24561032879452538</v>
      </c>
      <c r="AG103" s="2">
        <f>($AG$2/$AU$1*(sub!AI101-sub!$B101)^2)^1/2</f>
        <v>0.79266709859184037</v>
      </c>
      <c r="AH103" s="2">
        <f>($AH$2/$AU$1*(sub!AJ101-sub!$B101)^2)^1/2</f>
        <v>0.75003025256932765</v>
      </c>
      <c r="AI103" s="2">
        <f>($AI$2/$AU$1*(sub!AK101-sub!$B101)^2)^1/2</f>
        <v>9.5596207364227193E-3</v>
      </c>
      <c r="AJ103" s="2">
        <f>($AJ$2/$AU$1*(sub!AL101-sub!$B101)^2)^1/2</f>
        <v>0.12413921034908999</v>
      </c>
      <c r="AK103" s="2">
        <f>($AK$2/$AU$1*(sub!AM101-sub!$B101)^2)^1/2</f>
        <v>1.5655305116327612E-4</v>
      </c>
      <c r="AL103" s="2">
        <f>($AL$2/$AU$1*(sub!AN101-sub!$B101)^2)^1/2</f>
        <v>1.2119626198612283E-2</v>
      </c>
      <c r="AM103" s="2">
        <f>($AM$2/$AU$1*(sub!AO101-sub!$B101)^2)^1/2</f>
        <v>3.7327914660823656E-2</v>
      </c>
      <c r="AN103" s="2">
        <f>($AN$2/$AU$1*(sub!AP101-sub!$B101)^2)^1/2</f>
        <v>5.4260323056856919E-3</v>
      </c>
      <c r="AO103" s="2">
        <f>($AO$2/$AU$1*(sub!AQ101-sub!$B101)^2)^1/2</f>
        <v>1.2129856781214272E-2</v>
      </c>
      <c r="AP103" s="2">
        <f>($AP$2/$AU$1*(sub!AR101-sub!$B101)^2)^1/2</f>
        <v>2.2671181950063599E-2</v>
      </c>
      <c r="AQ103" s="2">
        <f>($AQ$2/$AU$1*(sub!AS101-sub!$B101)^2)^1/2</f>
        <v>4.8583629597808417E-5</v>
      </c>
      <c r="AR103" s="2">
        <f>($AR$2/$AU$1*(sub!AT101-sub!$B101)^2)^1/2</f>
        <v>1.042783297776045E-2</v>
      </c>
      <c r="AS103" s="2">
        <f>($AS$2/$AU$1*(sub!AU101-sub!$B101)^2)^1/2</f>
        <v>0.29428130477127951</v>
      </c>
      <c r="AT103" s="2">
        <f>($AT$2/$AU$1*(sub!AV101-sub!$B101)^2)^1/2</f>
        <v>8.8052197342603682E-4</v>
      </c>
      <c r="AU103" s="2"/>
      <c r="AV103" s="26">
        <f t="shared" si="3"/>
        <v>0.13213012475402419</v>
      </c>
      <c r="AW103">
        <f t="shared" si="4"/>
        <v>-0.87899815495996436</v>
      </c>
    </row>
    <row r="104" spans="1:49" x14ac:dyDescent="0.2">
      <c r="A104" s="1">
        <v>42886</v>
      </c>
      <c r="B104" s="2">
        <f>($B$2/$AU$1*(sub!D102-sub!$B102)^2)^1/2</f>
        <v>0.10020908444251668</v>
      </c>
      <c r="C104" s="2">
        <f>($C$2/$AU$1*(sub!E102-sub!$B102)^2)^1/2</f>
        <v>1.1986840062828517</v>
      </c>
      <c r="D104" s="2">
        <f>($D$2/$AU$1*(sub!F102-sub!$B102)^2)^1/2</f>
        <v>6.1056755829903327E-3</v>
      </c>
      <c r="E104" s="2">
        <f>($E$2/$AU$1*(sub!G102-sub!$B102)^2)^1/2</f>
        <v>7.9679570808938074E-4</v>
      </c>
      <c r="F104" s="2">
        <f>($F$2/$AU$1*(sub!H102-sub!$B102)^2)^1/2</f>
        <v>0.18789969323801178</v>
      </c>
      <c r="G104" s="2">
        <f>($G$2/$AU$1*(sub!I102-sub!$B102)^2)^1/2</f>
        <v>2.362091690264395E-5</v>
      </c>
      <c r="H104" s="2">
        <f>($H$2/$AU$1*(sub!J102-sub!$B102)^2)^1/2</f>
        <v>0.60618527640248121</v>
      </c>
      <c r="I104" s="2">
        <f>($I$2/$AU$1*(sub!K102-sub!$B102)^2)^1/2</f>
        <v>0.80539099362006827</v>
      </c>
      <c r="J104" s="2">
        <f>($J$2/$AU$1*(sub!L102-sub!$B102)^2)^1/2</f>
        <v>6.433639551816564E-2</v>
      </c>
      <c r="K104" s="2">
        <f>($K$2/$AU$1*(sub!M102-sub!$B102)^2)^1/2</f>
        <v>5.3126756804809737E-2</v>
      </c>
      <c r="L104" s="2">
        <f>($L$2/$AU$1*(sub!N102-sub!$B102)^2)^1/2</f>
        <v>2.116083441334482E-4</v>
      </c>
      <c r="M104" s="2">
        <f>($M$2/$AU$1*(sub!O102-sub!$B102)^2)^1/2</f>
        <v>1.5023245288563481E-2</v>
      </c>
      <c r="N104" s="2">
        <f>($N$2/$AU$1*(sub!P102-sub!$B102)^2)^1/2</f>
        <v>4.7393477960424624E-6</v>
      </c>
      <c r="O104" s="2">
        <f>($O$2/$AU$1*(sub!Q102-sub!$B102)^2)^1/2</f>
        <v>0.25247923854798132</v>
      </c>
      <c r="P104" s="2">
        <f>($P$2/$AU$1*(sub!R102-sub!$B102)^2)^1/2</f>
        <v>5.3970402339618766E-4</v>
      </c>
      <c r="Q104" s="2">
        <f>($Q$2/$AU$1*(sub!S102-sub!$B102)^2)^1/2</f>
        <v>2.7923968579620904E-2</v>
      </c>
      <c r="R104" s="2">
        <f>($R$2/$AU$1*(sub!T102-sub!$B102)^2)^1/2</f>
        <v>2.6094824019603946E-2</v>
      </c>
      <c r="S104" s="2">
        <f>($S$2/$AU$1*(sub!U102-sub!$B102)^2)^1/2</f>
        <v>1.0178436082734164E-2</v>
      </c>
      <c r="T104" s="2">
        <f>($T$2/$AU$1*(sub!V102-sub!$B102)^2)^1/2</f>
        <v>4.1856907005626491E-2</v>
      </c>
      <c r="U104" s="2">
        <f>($U$2/$AU$1*(sub!W102-sub!$B102)^2)^1/2</f>
        <v>3.5872307270233349E-2</v>
      </c>
      <c r="V104" s="2">
        <f>($V$2/$AU$1*(sub!X102-sub!$B102)^2)^1/2</f>
        <v>0.1872005287195346</v>
      </c>
      <c r="W104" s="2">
        <f>($W$2/$AU$1*(sub!Y102-sub!$B102)^2)^1/2</f>
        <v>7.0301783264745898E-2</v>
      </c>
      <c r="X104" s="2">
        <f>($X$2/$AU$1*(sub!Z102-sub!$B102)^2)^1/2</f>
        <v>0.10217564363820331</v>
      </c>
      <c r="Y104" s="2">
        <f>($Y$2/$AU$1*(sub!AA102-sub!$B102)^2)^1/2</f>
        <v>5.2742790219087288E-2</v>
      </c>
      <c r="Z104" s="2">
        <f>($Z$2/$AU$1*(sub!AB102-sub!$B102)^2)^1/2</f>
        <v>9.1813691649111438E-3</v>
      </c>
      <c r="AA104" s="2">
        <f>($AA$2/$AU$1*(sub!AC102-sub!$B102)^2)^1/2</f>
        <v>1.0061147500483966E-2</v>
      </c>
      <c r="AB104" s="2">
        <f>($AB$2/$AU$1*(sub!AD102-sub!$B102)^2)^1/2</f>
        <v>3.0627072337547009E-3</v>
      </c>
      <c r="AC104" s="2">
        <f>($AC$2/$AU$1*(sub!AE102-sub!$B102)^2)^1/2</f>
        <v>1.0582484070377535E-2</v>
      </c>
      <c r="AD104" s="2">
        <f>($AD$2/$AU$1*(sub!AF102-sub!$B102)^2)^1/2</f>
        <v>0.12811201610632333</v>
      </c>
      <c r="AE104" s="2">
        <f>($AE$2/$AU$1*(sub!AG102-sub!$B102)^2)^1/2</f>
        <v>3.8859920880723311E-3</v>
      </c>
      <c r="AF104" s="2">
        <f>($AF$2/$AU$1*(sub!AH102-sub!$B102)^2)^1/2</f>
        <v>0.22594284613321627</v>
      </c>
      <c r="AG104" s="2">
        <f>($AG$2/$AU$1*(sub!AI102-sub!$B102)^2)^1/2</f>
        <v>0.84965479723771586</v>
      </c>
      <c r="AH104" s="2">
        <f>($AH$2/$AU$1*(sub!AJ102-sub!$B102)^2)^1/2</f>
        <v>0.78703183944517696</v>
      </c>
      <c r="AI104" s="2">
        <f>($AI$2/$AU$1*(sub!AK102-sub!$B102)^2)^1/2</f>
        <v>3.5420614373903633E-2</v>
      </c>
      <c r="AJ104" s="2">
        <f>($AJ$2/$AU$1*(sub!AL102-sub!$B102)^2)^1/2</f>
        <v>0.13382524984199348</v>
      </c>
      <c r="AK104" s="2">
        <f>($AK$2/$AU$1*(sub!AM102-sub!$B102)^2)^1/2</f>
        <v>4.4589977065119983E-3</v>
      </c>
      <c r="AL104" s="2">
        <f>($AL$2/$AU$1*(sub!AN102-sub!$B102)^2)^1/2</f>
        <v>5.5592217528074098E-2</v>
      </c>
      <c r="AM104" s="2">
        <f>($AM$2/$AU$1*(sub!AO102-sub!$B102)^2)^1/2</f>
        <v>3.291669518682537E-2</v>
      </c>
      <c r="AN104" s="2">
        <f>($AN$2/$AU$1*(sub!AP102-sub!$B102)^2)^1/2</f>
        <v>4.0634863859717969E-3</v>
      </c>
      <c r="AO104" s="2">
        <f>($AO$2/$AU$1*(sub!AQ102-sub!$B102)^2)^1/2</f>
        <v>4.0013801704581693E-4</v>
      </c>
      <c r="AP104" s="2">
        <f>($AP$2/$AU$1*(sub!AR102-sub!$B102)^2)^1/2</f>
        <v>8.552664937548915E-3</v>
      </c>
      <c r="AQ104" s="2">
        <f>($AQ$2/$AU$1*(sub!AS102-sub!$B102)^2)^1/2</f>
        <v>3.2269438620121223E-4</v>
      </c>
      <c r="AR104" s="2">
        <f>($AR$2/$AU$1*(sub!AT102-sub!$B102)^2)^1/2</f>
        <v>7.9075159521758871E-3</v>
      </c>
      <c r="AS104" s="2">
        <f>($AS$2/$AU$1*(sub!AU102-sub!$B102)^2)^1/2</f>
        <v>0.26390848989085341</v>
      </c>
      <c r="AT104" s="2">
        <f>($AT$2/$AU$1*(sub!AV102-sub!$B102)^2)^1/2</f>
        <v>2.4347762104635895E-4</v>
      </c>
      <c r="AU104" s="2"/>
      <c r="AV104" s="26">
        <f t="shared" si="3"/>
        <v>0.14267758808169628</v>
      </c>
      <c r="AW104">
        <f t="shared" si="4"/>
        <v>-0.84564424087884571</v>
      </c>
    </row>
    <row r="105" spans="1:49" x14ac:dyDescent="0.2">
      <c r="A105" s="1">
        <v>42916</v>
      </c>
      <c r="B105" s="2">
        <f>($B$2/$AU$1*(sub!D103-sub!$B103)^2)^1/2</f>
        <v>8.5682448562311678E-2</v>
      </c>
      <c r="C105" s="2">
        <f>($C$2/$AU$1*(sub!E103-sub!$B103)^2)^1/2</f>
        <v>1.5001510906009989</v>
      </c>
      <c r="D105" s="2">
        <f>($D$2/$AU$1*(sub!F103-sub!$B103)^2)^1/2</f>
        <v>8.5464880597246678E-4</v>
      </c>
      <c r="E105" s="2">
        <f>($E$2/$AU$1*(sub!G103-sub!$B103)^2)^1/2</f>
        <v>9.1735222288151005E-3</v>
      </c>
      <c r="F105" s="2">
        <f>($F$2/$AU$1*(sub!H103-sub!$B103)^2)^1/2</f>
        <v>0.1879231095236194</v>
      </c>
      <c r="G105" s="2">
        <f>($G$2/$AU$1*(sub!I103-sub!$B103)^2)^1/2</f>
        <v>5.4412212650392245E-3</v>
      </c>
      <c r="H105" s="2">
        <f>($H$2/$AU$1*(sub!J103-sub!$B103)^2)^1/2</f>
        <v>0.34060557654115792</v>
      </c>
      <c r="I105" s="2">
        <f>($I$2/$AU$1*(sub!K103-sub!$B103)^2)^1/2</f>
        <v>0.67569561825204827</v>
      </c>
      <c r="J105" s="2">
        <f>($J$2/$AU$1*(sub!L103-sub!$B103)^2)^1/2</f>
        <v>5.0487096184499811E-4</v>
      </c>
      <c r="K105" s="2">
        <f>($K$2/$AU$1*(sub!M103-sub!$B103)^2)^1/2</f>
        <v>4.0504690381506656E-2</v>
      </c>
      <c r="L105" s="2">
        <f>($L$2/$AU$1*(sub!N103-sub!$B103)^2)^1/2</f>
        <v>5.7588516503340286E-5</v>
      </c>
      <c r="M105" s="2">
        <f>($M$2/$AU$1*(sub!O103-sub!$B103)^2)^1/2</f>
        <v>1.8129898011358737E-3</v>
      </c>
      <c r="N105" s="2">
        <f>($N$2/$AU$1*(sub!P103-sub!$B103)^2)^1/2</f>
        <v>2.1252144550270189E-3</v>
      </c>
      <c r="O105" s="2">
        <f>($O$2/$AU$1*(sub!Q103-sub!$B103)^2)^1/2</f>
        <v>0.23514719948985108</v>
      </c>
      <c r="P105" s="2">
        <f>($P$2/$AU$1*(sub!R103-sub!$B103)^2)^1/2</f>
        <v>1.47278548706245E-4</v>
      </c>
      <c r="Q105" s="2">
        <f>($Q$2/$AU$1*(sub!S103-sub!$B103)^2)^1/2</f>
        <v>2.044498746581884E-2</v>
      </c>
      <c r="R105" s="2">
        <f>($R$2/$AU$1*(sub!T103-sub!$B103)^2)^1/2</f>
        <v>2.1472792057714692E-2</v>
      </c>
      <c r="S105" s="2">
        <f>($S$2/$AU$1*(sub!U103-sub!$B103)^2)^1/2</f>
        <v>8.6102463142490847E-6</v>
      </c>
      <c r="T105" s="2">
        <f>($T$2/$AU$1*(sub!V103-sub!$B103)^2)^1/2</f>
        <v>6.3905207913621895E-3</v>
      </c>
      <c r="U105" s="2">
        <f>($U$2/$AU$1*(sub!W103-sub!$B103)^2)^1/2</f>
        <v>3.1953077154055889E-2</v>
      </c>
      <c r="V105" s="2">
        <f>($V$2/$AU$1*(sub!X103-sub!$B103)^2)^1/2</f>
        <v>0.2532518286472572</v>
      </c>
      <c r="W105" s="2">
        <f>($W$2/$AU$1*(sub!Y103-sub!$B103)^2)^1/2</f>
        <v>9.7307518805870116E-2</v>
      </c>
      <c r="X105" s="2">
        <f>($X$2/$AU$1*(sub!Z103-sub!$B103)^2)^1/2</f>
        <v>0.1398572355885207</v>
      </c>
      <c r="Y105" s="2">
        <f>($Y$2/$AU$1*(sub!AA103-sub!$B103)^2)^1/2</f>
        <v>6.6070657877623812E-2</v>
      </c>
      <c r="Z105" s="2">
        <f>($Z$2/$AU$1*(sub!AB103-sub!$B103)^2)^1/2</f>
        <v>1.9967039329034236E-3</v>
      </c>
      <c r="AA105" s="2">
        <f>($AA$2/$AU$1*(sub!AC103-sub!$B103)^2)^1/2</f>
        <v>2.0087708339787635E-2</v>
      </c>
      <c r="AB105" s="2">
        <f>($AB$2/$AU$1*(sub!AD103-sub!$B103)^2)^1/2</f>
        <v>5.9323880683578049E-3</v>
      </c>
      <c r="AC105" s="2">
        <f>($AC$2/$AU$1*(sub!AE103-sub!$B103)^2)^1/2</f>
        <v>2.3166136857269482E-3</v>
      </c>
      <c r="AD105" s="2">
        <f>($AD$2/$AU$1*(sub!AF103-sub!$B103)^2)^1/2</f>
        <v>0.17697864869100449</v>
      </c>
      <c r="AE105" s="2">
        <f>($AE$2/$AU$1*(sub!AG103-sub!$B103)^2)^1/2</f>
        <v>3.9026311807503614E-3</v>
      </c>
      <c r="AF105" s="2">
        <f>($AF$2/$AU$1*(sub!AH103-sub!$B103)^2)^1/2</f>
        <v>0.22488315543805029</v>
      </c>
      <c r="AG105" s="2">
        <f>($AG$2/$AU$1*(sub!AI103-sub!$B103)^2)^1/2</f>
        <v>1.0665685483260205</v>
      </c>
      <c r="AH105" s="2">
        <f>($AH$2/$AU$1*(sub!AJ103-sub!$B103)^2)^1/2</f>
        <v>0.70217470587683206</v>
      </c>
      <c r="AI105" s="2">
        <f>($AI$2/$AU$1*(sub!AK103-sub!$B103)^2)^1/2</f>
        <v>7.2412275596880779E-2</v>
      </c>
      <c r="AJ105" s="2">
        <f>($AJ$2/$AU$1*(sub!AL103-sub!$B103)^2)^1/2</f>
        <v>0.10473547380696968</v>
      </c>
      <c r="AK105" s="2">
        <f>($AK$2/$AU$1*(sub!AM103-sub!$B103)^2)^1/2</f>
        <v>3.5225175954463183E-3</v>
      </c>
      <c r="AL105" s="2">
        <f>($AL$2/$AU$1*(sub!AN103-sub!$B103)^2)^1/2</f>
        <v>0.10420839077024784</v>
      </c>
      <c r="AM105" s="2">
        <f>($AM$2/$AU$1*(sub!AO103-sub!$B103)^2)^1/2</f>
        <v>4.3627790480030536E-2</v>
      </c>
      <c r="AN105" s="2">
        <f>($AN$2/$AU$1*(sub!AP103-sub!$B103)^2)^1/2</f>
        <v>7.5440902277038348E-3</v>
      </c>
      <c r="AO105" s="2">
        <f>($AO$2/$AU$1*(sub!AQ103-sub!$B103)^2)^1/2</f>
        <v>2.1203914811131117E-3</v>
      </c>
      <c r="AP105" s="2">
        <f>($AP$2/$AU$1*(sub!AR103-sub!$B103)^2)^1/2</f>
        <v>1.6788562309238055E-2</v>
      </c>
      <c r="AQ105" s="2">
        <f>($AQ$2/$AU$1*(sub!AS103-sub!$B103)^2)^1/2</f>
        <v>4.9695455616383664E-4</v>
      </c>
      <c r="AR105" s="2">
        <f>($AR$2/$AU$1*(sub!AT103-sub!$B103)^2)^1/2</f>
        <v>1.432132083781143E-2</v>
      </c>
      <c r="AS105" s="2">
        <f>($AS$2/$AU$1*(sub!AU103-sub!$B103)^2)^1/2</f>
        <v>0.37805626915858814</v>
      </c>
      <c r="AT105" s="2">
        <f>($AT$2/$AU$1*(sub!AV103-sub!$B103)^2)^1/2</f>
        <v>2.9174215386359293E-4</v>
      </c>
      <c r="AU105" s="2"/>
      <c r="AV105" s="26">
        <f t="shared" si="3"/>
        <v>0.14834558175739035</v>
      </c>
      <c r="AW105">
        <f t="shared" si="4"/>
        <v>-0.82872538394073092</v>
      </c>
    </row>
    <row r="106" spans="1:49" x14ac:dyDescent="0.2">
      <c r="A106" s="1">
        <v>42947</v>
      </c>
      <c r="B106" s="2">
        <f>($B$2/$AU$1*(sub!D104-sub!$B104)^2)^1/2</f>
        <v>0.13041659749812831</v>
      </c>
      <c r="C106" s="2">
        <f>($C$2/$AU$1*(sub!E104-sub!$B104)^2)^1/2</f>
        <v>2.4291518472166089</v>
      </c>
      <c r="D106" s="2">
        <f>($D$2/$AU$1*(sub!F104-sub!$B104)^2)^1/2</f>
        <v>2.5528465219451702E-4</v>
      </c>
      <c r="E106" s="2">
        <f>($E$2/$AU$1*(sub!G104-sub!$B104)^2)^1/2</f>
        <v>1.3352528672578695E-2</v>
      </c>
      <c r="F106" s="2">
        <f>($F$2/$AU$1*(sub!H104-sub!$B104)^2)^1/2</f>
        <v>0.21472645008468738</v>
      </c>
      <c r="G106" s="2">
        <f>($G$2/$AU$1*(sub!I104-sub!$B104)^2)^1/2</f>
        <v>0.1340038404011456</v>
      </c>
      <c r="H106" s="2">
        <f>($H$2/$AU$1*(sub!J104-sub!$B104)^2)^1/2</f>
        <v>0.29406156496934566</v>
      </c>
      <c r="I106" s="2">
        <f>($I$2/$AU$1*(sub!K104-sub!$B104)^2)^1/2</f>
        <v>0.46245888235794108</v>
      </c>
      <c r="J106" s="2">
        <f>($J$2/$AU$1*(sub!L104-sub!$B104)^2)^1/2</f>
        <v>4.9337377069153775E-3</v>
      </c>
      <c r="K106" s="2">
        <f>($K$2/$AU$1*(sub!M104-sub!$B104)^2)^1/2</f>
        <v>3.6196082436370604E-2</v>
      </c>
      <c r="L106" s="2">
        <f>($L$2/$AU$1*(sub!N104-sub!$B104)^2)^1/2</f>
        <v>2.0921803598909819E-3</v>
      </c>
      <c r="M106" s="2">
        <f>($M$2/$AU$1*(sub!O104-sub!$B104)^2)^1/2</f>
        <v>2.8940751499910628E-3</v>
      </c>
      <c r="N106" s="2">
        <f>($N$2/$AU$1*(sub!P104-sub!$B104)^2)^1/2</f>
        <v>7.1564617474193454E-3</v>
      </c>
      <c r="O106" s="2">
        <f>($O$2/$AU$1*(sub!Q104-sub!$B104)^2)^1/2</f>
        <v>0.15953937762842868</v>
      </c>
      <c r="P106" s="2">
        <f>($P$2/$AU$1*(sub!R104-sub!$B104)^2)^1/2</f>
        <v>6.2124867209405155E-4</v>
      </c>
      <c r="Q106" s="2">
        <f>($Q$2/$AU$1*(sub!S104-sub!$B104)^2)^1/2</f>
        <v>9.6248366812710911E-3</v>
      </c>
      <c r="R106" s="2">
        <f>($R$2/$AU$1*(sub!T104-sub!$B104)^2)^1/2</f>
        <v>1.0298049018661225E-2</v>
      </c>
      <c r="S106" s="2">
        <f>($S$2/$AU$1*(sub!U104-sub!$B104)^2)^1/2</f>
        <v>8.1101581281512094E-3</v>
      </c>
      <c r="T106" s="2">
        <f>($T$2/$AU$1*(sub!V104-sub!$B104)^2)^1/2</f>
        <v>4.7146712985057532E-3</v>
      </c>
      <c r="U106" s="2">
        <f>($U$2/$AU$1*(sub!W104-sub!$B104)^2)^1/2</f>
        <v>2.5154224725625462E-2</v>
      </c>
      <c r="V106" s="2">
        <f>($V$2/$AU$1*(sub!X104-sub!$B104)^2)^1/2</f>
        <v>0.12876747429692759</v>
      </c>
      <c r="W106" s="2">
        <f>($W$2/$AU$1*(sub!Y104-sub!$B104)^2)^1/2</f>
        <v>0.10360740698469885</v>
      </c>
      <c r="X106" s="2">
        <f>($X$2/$AU$1*(sub!Z104-sub!$B104)^2)^1/2</f>
        <v>8.9634512019148654E-2</v>
      </c>
      <c r="Y106" s="2">
        <f>($Y$2/$AU$1*(sub!AA104-sub!$B104)^2)^1/2</f>
        <v>8.6152422279327762E-2</v>
      </c>
      <c r="Z106" s="2">
        <f>($Z$2/$AU$1*(sub!AB104-sub!$B104)^2)^1/2</f>
        <v>2.3999196439280587E-4</v>
      </c>
      <c r="AA106" s="2">
        <f>($AA$2/$AU$1*(sub!AC104-sub!$B104)^2)^1/2</f>
        <v>2.9150268835630586E-2</v>
      </c>
      <c r="AB106" s="2">
        <f>($AB$2/$AU$1*(sub!AD104-sub!$B104)^2)^1/2</f>
        <v>1.4101852689551818E-2</v>
      </c>
      <c r="AC106" s="2">
        <f>($AC$2/$AU$1*(sub!AE104-sub!$B104)^2)^1/2</f>
        <v>2.2309694647785792E-2</v>
      </c>
      <c r="AD106" s="2">
        <f>($AD$2/$AU$1*(sub!AF104-sub!$B104)^2)^1/2</f>
        <v>1.2806730194976199</v>
      </c>
      <c r="AE106" s="2">
        <f>($AE$2/$AU$1*(sub!AG104-sub!$B104)^2)^1/2</f>
        <v>1.2258375437921253E-3</v>
      </c>
      <c r="AF106" s="2">
        <f>($AF$2/$AU$1*(sub!AH104-sub!$B104)^2)^1/2</f>
        <v>0.11765138088980484</v>
      </c>
      <c r="AG106" s="2">
        <f>($AG$2/$AU$1*(sub!AI104-sub!$B104)^2)^1/2</f>
        <v>1.1733165026631764</v>
      </c>
      <c r="AH106" s="2">
        <f>($AH$2/$AU$1*(sub!AJ104-sub!$B104)^2)^1/2</f>
        <v>0.55246645345515577</v>
      </c>
      <c r="AI106" s="2">
        <f>($AI$2/$AU$1*(sub!AK104-sub!$B104)^2)^1/2</f>
        <v>8.7470361558242338E-2</v>
      </c>
      <c r="AJ106" s="2">
        <f>($AJ$2/$AU$1*(sub!AL104-sub!$B104)^2)^1/2</f>
        <v>7.5110443975367758E-2</v>
      </c>
      <c r="AK106" s="2">
        <f>($AK$2/$AU$1*(sub!AM104-sub!$B104)^2)^1/2</f>
        <v>2.1586137247854974E-2</v>
      </c>
      <c r="AL106" s="2">
        <f>($AL$2/$AU$1*(sub!AN104-sub!$B104)^2)^1/2</f>
        <v>0.1153936770152981</v>
      </c>
      <c r="AM106" s="2">
        <f>($AM$2/$AU$1*(sub!AO104-sub!$B104)^2)^1/2</f>
        <v>6.8483696610662226E-2</v>
      </c>
      <c r="AN106" s="2">
        <f>($AN$2/$AU$1*(sub!AP104-sub!$B104)^2)^1/2</f>
        <v>1.7250254765227326E-2</v>
      </c>
      <c r="AO106" s="2">
        <f>($AO$2/$AU$1*(sub!AQ104-sub!$B104)^2)^1/2</f>
        <v>8.1900537709335558E-3</v>
      </c>
      <c r="AP106" s="2">
        <f>($AP$2/$AU$1*(sub!AR104-sub!$B104)^2)^1/2</f>
        <v>4.5240313852152611E-3</v>
      </c>
      <c r="AQ106" s="2">
        <f>($AQ$2/$AU$1*(sub!AS104-sub!$B104)^2)^1/2</f>
        <v>4.8126411943877513E-4</v>
      </c>
      <c r="AR106" s="2">
        <f>($AR$2/$AU$1*(sub!AT104-sub!$B104)^2)^1/2</f>
        <v>0.49854294853546299</v>
      </c>
      <c r="AS106" s="2">
        <f>($AS$2/$AU$1*(sub!AU104-sub!$B104)^2)^1/2</f>
        <v>0.50373796814092264</v>
      </c>
      <c r="AT106" s="2">
        <f>($AT$2/$AU$1*(sub!AV104-sub!$B104)^2)^1/2</f>
        <v>5.6707666676605586E-3</v>
      </c>
      <c r="AU106" s="2"/>
      <c r="AV106" s="26">
        <f t="shared" si="3"/>
        <v>0.1990111226881168</v>
      </c>
      <c r="AW106">
        <f t="shared" si="4"/>
        <v>-0.70112265028837306</v>
      </c>
    </row>
    <row r="107" spans="1:49" x14ac:dyDescent="0.2">
      <c r="A107" s="1">
        <v>42978</v>
      </c>
      <c r="B107" s="2">
        <f>($B$2/$AU$1*(sub!D105-sub!$B105)^2)^1/2</f>
        <v>0.71773422187500935</v>
      </c>
      <c r="C107" s="2">
        <f>($C$2/$AU$1*(sub!E105-sub!$B105)^2)^1/2</f>
        <v>2.6192052572255333</v>
      </c>
      <c r="D107" s="2">
        <f>($D$2/$AU$1*(sub!F105-sub!$B105)^2)^1/2</f>
        <v>5.6551440063809789E-5</v>
      </c>
      <c r="E107" s="2">
        <f>($E$2/$AU$1*(sub!G105-sub!$B105)^2)^1/2</f>
        <v>3.6394331454068313E-2</v>
      </c>
      <c r="F107" s="2">
        <f>($F$2/$AU$1*(sub!H105-sub!$B105)^2)^1/2</f>
        <v>0.30479152830183343</v>
      </c>
      <c r="G107" s="2">
        <f>($G$2/$AU$1*(sub!I105-sub!$B105)^2)^1/2</f>
        <v>0.21626281815741863</v>
      </c>
      <c r="H107" s="2">
        <f>($H$2/$AU$1*(sub!J105-sub!$B105)^2)^1/2</f>
        <v>0.36082819632561208</v>
      </c>
      <c r="I107" s="2">
        <f>($I$2/$AU$1*(sub!K105-sub!$B105)^2)^1/2</f>
        <v>5.1498868168611621E-2</v>
      </c>
      <c r="J107" s="2">
        <f>($J$2/$AU$1*(sub!L105-sub!$B105)^2)^1/2</f>
        <v>2.4880536047068667E-2</v>
      </c>
      <c r="K107" s="2">
        <f>($K$2/$AU$1*(sub!M105-sub!$B105)^2)^1/2</f>
        <v>1.2618882733148535E-2</v>
      </c>
      <c r="L107" s="2">
        <f>($L$2/$AU$1*(sub!N105-sub!$B105)^2)^1/2</f>
        <v>9.7998182965076865E-4</v>
      </c>
      <c r="M107" s="2">
        <f>($M$2/$AU$1*(sub!O105-sub!$B105)^2)^1/2</f>
        <v>3.9553212209944314E-3</v>
      </c>
      <c r="N107" s="2">
        <f>($N$2/$AU$1*(sub!P105-sub!$B105)^2)^1/2</f>
        <v>7.3226406145859664E-3</v>
      </c>
      <c r="O107" s="2">
        <f>($O$2/$AU$1*(sub!Q105-sub!$B105)^2)^1/2</f>
        <v>7.2162541894714985E-3</v>
      </c>
      <c r="P107" s="2">
        <f>($P$2/$AU$1*(sub!R105-sub!$B105)^2)^1/2</f>
        <v>1.7537634774851658E-3</v>
      </c>
      <c r="Q107" s="2">
        <f>($Q$2/$AU$1*(sub!S105-sub!$B105)^2)^1/2</f>
        <v>4.9430645187350318E-2</v>
      </c>
      <c r="R107" s="2">
        <f>($R$2/$AU$1*(sub!T105-sub!$B105)^2)^1/2</f>
        <v>2.7741814481068904E-2</v>
      </c>
      <c r="S107" s="2">
        <f>($S$2/$AU$1*(sub!U105-sub!$B105)^2)^1/2</f>
        <v>2.1028584002141634E-3</v>
      </c>
      <c r="T107" s="2">
        <f>($T$2/$AU$1*(sub!V105-sub!$B105)^2)^1/2</f>
        <v>3.8796541883585276E-6</v>
      </c>
      <c r="U107" s="2">
        <f>($U$2/$AU$1*(sub!W105-sub!$B105)^2)^1/2</f>
        <v>2.5722231483183373E-2</v>
      </c>
      <c r="V107" s="2">
        <f>($V$2/$AU$1*(sub!X105-sub!$B105)^2)^1/2</f>
        <v>0.10078291243172072</v>
      </c>
      <c r="W107" s="2">
        <f>($W$2/$AU$1*(sub!Y105-sub!$B105)^2)^1/2</f>
        <v>0.13300122368521244</v>
      </c>
      <c r="X107" s="2">
        <f>($X$2/$AU$1*(sub!Z105-sub!$B105)^2)^1/2</f>
        <v>0.15959067400562943</v>
      </c>
      <c r="Y107" s="2">
        <f>($Y$2/$AU$1*(sub!AA105-sub!$B105)^2)^1/2</f>
        <v>0.12036761073173965</v>
      </c>
      <c r="Z107" s="2">
        <f>($Z$2/$AU$1*(sub!AB105-sub!$B105)^2)^1/2</f>
        <v>1.2857245955991409E-6</v>
      </c>
      <c r="AA107" s="2">
        <f>($AA$2/$AU$1*(sub!AC105-sub!$B105)^2)^1/2</f>
        <v>2.3328982714472261E-2</v>
      </c>
      <c r="AB107" s="2">
        <f>($AB$2/$AU$1*(sub!AD105-sub!$B105)^2)^1/2</f>
        <v>9.7845490920281265E-3</v>
      </c>
      <c r="AC107" s="2">
        <f>($AC$2/$AU$1*(sub!AE105-sub!$B105)^2)^1/2</f>
        <v>5.1222220307903313E-2</v>
      </c>
      <c r="AD107" s="2">
        <f>($AD$2/$AU$1*(sub!AF105-sub!$B105)^2)^1/2</f>
        <v>1.3051959397222207E-2</v>
      </c>
      <c r="AE107" s="2">
        <f>($AE$2/$AU$1*(sub!AG105-sub!$B105)^2)^1/2</f>
        <v>1.5154893963145791E-2</v>
      </c>
      <c r="AF107" s="2">
        <f>($AF$2/$AU$1*(sub!AH105-sub!$B105)^2)^1/2</f>
        <v>0.14369523639822329</v>
      </c>
      <c r="AG107" s="2">
        <f>($AG$2/$AU$1*(sub!AI105-sub!$B105)^2)^1/2</f>
        <v>1.5329443927916082</v>
      </c>
      <c r="AH107" s="2">
        <f>($AH$2/$AU$1*(sub!AJ105-sub!$B105)^2)^1/2</f>
        <v>0.62138886395122472</v>
      </c>
      <c r="AI107" s="2">
        <f>($AI$2/$AU$1*(sub!AK105-sub!$B105)^2)^1/2</f>
        <v>0.12979494786816967</v>
      </c>
      <c r="AJ107" s="2">
        <f>($AJ$2/$AU$1*(sub!AL105-sub!$B105)^2)^1/2</f>
        <v>0.11994525330091244</v>
      </c>
      <c r="AK107" s="2">
        <f>($AK$2/$AU$1*(sub!AM105-sub!$B105)^2)^1/2</f>
        <v>4.2918399717785131E-3</v>
      </c>
      <c r="AL107" s="2">
        <f>($AL$2/$AU$1*(sub!AN105-sub!$B105)^2)^1/2</f>
        <v>0.1146396188287927</v>
      </c>
      <c r="AM107" s="2">
        <f>($AM$2/$AU$1*(sub!AO105-sub!$B105)^2)^1/2</f>
        <v>5.5973601404650873E-2</v>
      </c>
      <c r="AN107" s="2">
        <f>($AN$2/$AU$1*(sub!AP105-sub!$B105)^2)^1/2</f>
        <v>1.214332271475088E-2</v>
      </c>
      <c r="AO107" s="2">
        <f>($AO$2/$AU$1*(sub!AQ105-sub!$B105)^2)^1/2</f>
        <v>8.0127691703083728E-3</v>
      </c>
      <c r="AP107" s="2">
        <f>($AP$2/$AU$1*(sub!AR105-sub!$B105)^2)^1/2</f>
        <v>2.7372841768979399E-2</v>
      </c>
      <c r="AQ107" s="2">
        <f>($AQ$2/$AU$1*(sub!AS105-sub!$B105)^2)^1/2</f>
        <v>8.7749898783045946E-4</v>
      </c>
      <c r="AR107" s="2">
        <f>($AR$2/$AU$1*(sub!AT105-sub!$B105)^2)^1/2</f>
        <v>0.45961100706753799</v>
      </c>
      <c r="AS107" s="2">
        <f>($AS$2/$AU$1*(sub!AU105-sub!$B105)^2)^1/2</f>
        <v>0.42046005249808804</v>
      </c>
      <c r="AT107" s="2">
        <f>($AT$2/$AU$1*(sub!AV105-sub!$B105)^2)^1/2</f>
        <v>3.6079067908031427E-3</v>
      </c>
      <c r="AU107" s="2"/>
      <c r="AV107" s="26">
        <f t="shared" si="3"/>
        <v>0.19447880106297535</v>
      </c>
      <c r="AW107">
        <f t="shared" si="4"/>
        <v>-0.71112773152660336</v>
      </c>
    </row>
    <row r="108" spans="1:49" x14ac:dyDescent="0.2">
      <c r="A108" s="1">
        <v>43008</v>
      </c>
      <c r="B108" s="2">
        <f>($B$2/$AU$1*(sub!D106-sub!$B106)^2)^1/2</f>
        <v>1.3166157245009642</v>
      </c>
      <c r="C108" s="2">
        <f>($C$2/$AU$1*(sub!E106-sub!$B106)^2)^1/2</f>
        <v>2.8665092601856434</v>
      </c>
      <c r="D108" s="2">
        <f>($D$2/$AU$1*(sub!F106-sub!$B106)^2)^1/2</f>
        <v>7.9446739002389055E-4</v>
      </c>
      <c r="E108" s="2">
        <f>($E$2/$AU$1*(sub!G106-sub!$B106)^2)^1/2</f>
        <v>4.7906957864619508E-2</v>
      </c>
      <c r="F108" s="2">
        <f>($F$2/$AU$1*(sub!H106-sub!$B106)^2)^1/2</f>
        <v>0.29560719241470579</v>
      </c>
      <c r="G108" s="2">
        <f>($G$2/$AU$1*(sub!I106-sub!$B106)^2)^1/2</f>
        <v>0.2817268955693128</v>
      </c>
      <c r="H108" s="2">
        <f>($H$2/$AU$1*(sub!J106-sub!$B106)^2)^1/2</f>
        <v>0.27241440676334155</v>
      </c>
      <c r="I108" s="2">
        <f>($I$2/$AU$1*(sub!K106-sub!$B106)^2)^1/2</f>
        <v>6.6937392638800599E-3</v>
      </c>
      <c r="J108" s="2">
        <f>($J$2/$AU$1*(sub!L106-sub!$B106)^2)^1/2</f>
        <v>2.8289941666071884E-2</v>
      </c>
      <c r="K108" s="2">
        <f>($K$2/$AU$1*(sub!M106-sub!$B106)^2)^1/2</f>
        <v>9.5031839082817173E-3</v>
      </c>
      <c r="L108" s="2">
        <f>($L$2/$AU$1*(sub!N106-sub!$B106)^2)^1/2</f>
        <v>9.5604161456915443E-3</v>
      </c>
      <c r="M108" s="2">
        <f>($M$2/$AU$1*(sub!O106-sub!$B106)^2)^1/2</f>
        <v>6.6079630094780933E-3</v>
      </c>
      <c r="N108" s="2">
        <f>($N$2/$AU$1*(sub!P106-sub!$B106)^2)^1/2</f>
        <v>6.273874396267397E-3</v>
      </c>
      <c r="O108" s="2">
        <f>($O$2/$AU$1*(sub!Q106-sub!$B106)^2)^1/2</f>
        <v>3.6273994201736545E-3</v>
      </c>
      <c r="P108" s="2">
        <f>($P$2/$AU$1*(sub!R106-sub!$B106)^2)^1/2</f>
        <v>1.7564881931118603E-3</v>
      </c>
      <c r="Q108" s="2">
        <f>($Q$2/$AU$1*(sub!S106-sub!$B106)^2)^1/2</f>
        <v>0.10827942563761574</v>
      </c>
      <c r="R108" s="2">
        <f>($R$2/$AU$1*(sub!T106-sub!$B106)^2)^1/2</f>
        <v>5.2718446929262863E-2</v>
      </c>
      <c r="S108" s="2">
        <f>($S$2/$AU$1*(sub!U106-sub!$B106)^2)^1/2</f>
        <v>8.0885098932707115E-3</v>
      </c>
      <c r="T108" s="2">
        <f>($T$2/$AU$1*(sub!V106-sub!$B106)^2)^1/2</f>
        <v>4.9991251300374514E-3</v>
      </c>
      <c r="U108" s="2">
        <f>($U$2/$AU$1*(sub!W106-sub!$B106)^2)^1/2</f>
        <v>3.3856706371788253E-2</v>
      </c>
      <c r="V108" s="2">
        <f>($V$2/$AU$1*(sub!X106-sub!$B106)^2)^1/2</f>
        <v>9.0895489468113252E-2</v>
      </c>
      <c r="W108" s="2">
        <f>($W$2/$AU$1*(sub!Y106-sub!$B106)^2)^1/2</f>
        <v>0.1644211336850544</v>
      </c>
      <c r="X108" s="2">
        <f>($X$2/$AU$1*(sub!Z106-sub!$B106)^2)^1/2</f>
        <v>0.17141010965811929</v>
      </c>
      <c r="Y108" s="2">
        <f>($Y$2/$AU$1*(sub!AA106-sub!$B106)^2)^1/2</f>
        <v>0.12944867002684621</v>
      </c>
      <c r="Z108" s="2">
        <f>($Z$2/$AU$1*(sub!AB106-sub!$B106)^2)^1/2</f>
        <v>5.6019074280490703E-6</v>
      </c>
      <c r="AA108" s="2">
        <f>($AA$2/$AU$1*(sub!AC106-sub!$B106)^2)^1/2</f>
        <v>3.3487860541553942E-2</v>
      </c>
      <c r="AB108" s="2">
        <f>($AB$2/$AU$1*(sub!AD106-sub!$B106)^2)^1/2</f>
        <v>6.4027071219722315E-3</v>
      </c>
      <c r="AC108" s="2">
        <f>($AC$2/$AU$1*(sub!AE106-sub!$B106)^2)^1/2</f>
        <v>0.13971402066208799</v>
      </c>
      <c r="AD108" s="2">
        <f>($AD$2/$AU$1*(sub!AF106-sub!$B106)^2)^1/2</f>
        <v>0.97410237829329283</v>
      </c>
      <c r="AE108" s="2">
        <f>($AE$2/$AU$1*(sub!AG106-sub!$B106)^2)^1/2</f>
        <v>7.0886882955102318E-3</v>
      </c>
      <c r="AF108" s="2">
        <f>($AF$2/$AU$1*(sub!AH106-sub!$B106)^2)^1/2</f>
        <v>0.11680249240028655</v>
      </c>
      <c r="AG108" s="2">
        <f>($AG$2/$AU$1*(sub!AI106-sub!$B106)^2)^1/2</f>
        <v>1.6615078961786935</v>
      </c>
      <c r="AH108" s="2">
        <f>($AH$2/$AU$1*(sub!AJ106-sub!$B106)^2)^1/2</f>
        <v>0.69083292639343818</v>
      </c>
      <c r="AI108" s="2">
        <f>($AI$2/$AU$1*(sub!AK106-sub!$B106)^2)^1/2</f>
        <v>0.14793052401917861</v>
      </c>
      <c r="AJ108" s="2">
        <f>($AJ$2/$AU$1*(sub!AL106-sub!$B106)^2)^1/2</f>
        <v>0.16469736411853556</v>
      </c>
      <c r="AK108" s="2">
        <f>($AK$2/$AU$1*(sub!AM106-sub!$B106)^2)^1/2</f>
        <v>9.6970065716601335E-3</v>
      </c>
      <c r="AL108" s="2">
        <f>($AL$2/$AU$1*(sub!AN106-sub!$B106)^2)^1/2</f>
        <v>6.9421305439734168E-2</v>
      </c>
      <c r="AM108" s="2">
        <f>($AM$2/$AU$1*(sub!AO106-sub!$B106)^2)^1/2</f>
        <v>4.5225833684117776E-2</v>
      </c>
      <c r="AN108" s="2">
        <f>($AN$2/$AU$1*(sub!AP106-sub!$B106)^2)^1/2</f>
        <v>8.1088797273929127E-3</v>
      </c>
      <c r="AO108" s="2">
        <f>($AO$2/$AU$1*(sub!AQ106-sub!$B106)^2)^1/2</f>
        <v>4.72566400204161E-3</v>
      </c>
      <c r="AP108" s="2">
        <f>($AP$2/$AU$1*(sub!AR106-sub!$B106)^2)^1/2</f>
        <v>0.15431198124200218</v>
      </c>
      <c r="AQ108" s="2">
        <f>($AQ$2/$AU$1*(sub!AS106-sub!$B106)^2)^1/2</f>
        <v>3.6593408656284097E-3</v>
      </c>
      <c r="AR108" s="2">
        <f>($AR$2/$AU$1*(sub!AT106-sub!$B106)^2)^1/2</f>
        <v>0.42398559132323882</v>
      </c>
      <c r="AS108" s="2">
        <f>($AS$2/$AU$1*(sub!AU106-sub!$B106)^2)^1/2</f>
        <v>0.34489878929726053</v>
      </c>
      <c r="AT108" s="2">
        <f>($AT$2/$AU$1*(sub!AV106-sub!$B106)^2)^1/2</f>
        <v>9.9685995060629757E-4</v>
      </c>
      <c r="AU108" s="2"/>
      <c r="AV108" s="26">
        <f t="shared" si="3"/>
        <v>0.24279131643394072</v>
      </c>
      <c r="AW108">
        <f t="shared" si="4"/>
        <v>-0.61476685010197751</v>
      </c>
    </row>
    <row r="109" spans="1:49" x14ac:dyDescent="0.2">
      <c r="A109" s="1">
        <v>43039</v>
      </c>
      <c r="B109" s="2">
        <f>($B$2/$AU$1*(sub!D107-sub!$B107)^2)^1/2</f>
        <v>1.2584416572033574</v>
      </c>
      <c r="C109" s="2">
        <f>($C$2/$AU$1*(sub!E107-sub!$B107)^2)^1/2</f>
        <v>2.9576031675854328</v>
      </c>
      <c r="D109" s="2">
        <f>($D$2/$AU$1*(sub!F107-sub!$B107)^2)^1/2</f>
        <v>6.7272312212230271E-3</v>
      </c>
      <c r="E109" s="2">
        <f>($E$2/$AU$1*(sub!G107-sub!$B107)^2)^1/2</f>
        <v>4.1965042639510924E-2</v>
      </c>
      <c r="F109" s="2">
        <f>($F$2/$AU$1*(sub!H107-sub!$B107)^2)^1/2</f>
        <v>0.2304132698009112</v>
      </c>
      <c r="G109" s="2">
        <f>($G$2/$AU$1*(sub!I107-sub!$B107)^2)^1/2</f>
        <v>0.21178659727970506</v>
      </c>
      <c r="H109" s="2">
        <f>($H$2/$AU$1*(sub!J107-sub!$B107)^2)^1/2</f>
        <v>0.13900220069246835</v>
      </c>
      <c r="I109" s="2">
        <f>($I$2/$AU$1*(sub!K107-sub!$B107)^2)^1/2</f>
        <v>3.616195374330284E-4</v>
      </c>
      <c r="J109" s="2">
        <f>($J$2/$AU$1*(sub!L107-sub!$B107)^2)^1/2</f>
        <v>8.5610462047233327E-2</v>
      </c>
      <c r="K109" s="2">
        <f>($K$2/$AU$1*(sub!M107-sub!$B107)^2)^1/2</f>
        <v>8.9540966479850822E-3</v>
      </c>
      <c r="L109" s="2">
        <f>($L$2/$AU$1*(sub!N107-sub!$B107)^2)^1/2</f>
        <v>7.4190999577025598E-3</v>
      </c>
      <c r="M109" s="2">
        <f>($M$2/$AU$1*(sub!O107-sub!$B107)^2)^1/2</f>
        <v>6.8728435761053475E-3</v>
      </c>
      <c r="N109" s="2">
        <f>($N$2/$AU$1*(sub!P107-sub!$B107)^2)^1/2</f>
        <v>1.3803114549058399E-2</v>
      </c>
      <c r="O109" s="2">
        <f>($O$2/$AU$1*(sub!Q107-sub!$B107)^2)^1/2</f>
        <v>9.8605111961274001E-5</v>
      </c>
      <c r="P109" s="2">
        <f>($P$2/$AU$1*(sub!R107-sub!$B107)^2)^1/2</f>
        <v>1.6326100879306271E-5</v>
      </c>
      <c r="Q109" s="2">
        <f>($Q$2/$AU$1*(sub!S107-sub!$B107)^2)^1/2</f>
        <v>0.10229961827474918</v>
      </c>
      <c r="R109" s="2">
        <f>($R$2/$AU$1*(sub!T107-sub!$B107)^2)^1/2</f>
        <v>5.7598701363853644E-2</v>
      </c>
      <c r="S109" s="2">
        <f>($S$2/$AU$1*(sub!U107-sub!$B107)^2)^1/2</f>
        <v>1.8831718567810615E-2</v>
      </c>
      <c r="T109" s="2">
        <f>($T$2/$AU$1*(sub!V107-sub!$B107)^2)^1/2</f>
        <v>2.1398000088472331E-2</v>
      </c>
      <c r="U109" s="2">
        <f>($U$2/$AU$1*(sub!W107-sub!$B107)^2)^1/2</f>
        <v>2.5090870008505815E-2</v>
      </c>
      <c r="V109" s="2">
        <f>($V$2/$AU$1*(sub!X107-sub!$B107)^2)^1/2</f>
        <v>0.11955210191676663</v>
      </c>
      <c r="W109" s="2">
        <f>($W$2/$AU$1*(sub!Y107-sub!$B107)^2)^1/2</f>
        <v>0.12937003945989661</v>
      </c>
      <c r="X109" s="2">
        <f>($X$2/$AU$1*(sub!Z107-sub!$B107)^2)^1/2</f>
        <v>0.18858381381822079</v>
      </c>
      <c r="Y109" s="2">
        <f>($Y$2/$AU$1*(sub!AA107-sub!$B107)^2)^1/2</f>
        <v>0.11637385103849412</v>
      </c>
      <c r="Z109" s="2">
        <f>($Z$2/$AU$1*(sub!AB107-sub!$B107)^2)^1/2</f>
        <v>7.3026761058188751E-4</v>
      </c>
      <c r="AA109" s="2">
        <f>($AA$2/$AU$1*(sub!AC107-sub!$B107)^2)^1/2</f>
        <v>1.683754146289133E-2</v>
      </c>
      <c r="AB109" s="2">
        <f>($AB$2/$AU$1*(sub!AD107-sub!$B107)^2)^1/2</f>
        <v>1.0249389521873369E-2</v>
      </c>
      <c r="AC109" s="2">
        <f>($AC$2/$AU$1*(sub!AE107-sub!$B107)^2)^1/2</f>
        <v>0.10252776961977735</v>
      </c>
      <c r="AD109" s="2">
        <f>($AD$2/$AU$1*(sub!AF107-sub!$B107)^2)^1/2</f>
        <v>0.68132260272155154</v>
      </c>
      <c r="AE109" s="2">
        <f>($AE$2/$AU$1*(sub!AG107-sub!$B107)^2)^1/2</f>
        <v>1.158357289402071E-2</v>
      </c>
      <c r="AF109" s="2">
        <f>($AF$2/$AU$1*(sub!AH107-sub!$B107)^2)^1/2</f>
        <v>7.1307763535551322E-2</v>
      </c>
      <c r="AG109" s="2">
        <f>($AG$2/$AU$1*(sub!AI107-sub!$B107)^2)^1/2</f>
        <v>1.7677087669913387</v>
      </c>
      <c r="AH109" s="2">
        <f>($AH$2/$AU$1*(sub!AJ107-sub!$B107)^2)^1/2</f>
        <v>0.61310943226414216</v>
      </c>
      <c r="AI109" s="2">
        <f>($AI$2/$AU$1*(sub!AK107-sub!$B107)^2)^1/2</f>
        <v>0.15261290340095107</v>
      </c>
      <c r="AJ109" s="2">
        <f>($AJ$2/$AU$1*(sub!AL107-sub!$B107)^2)^1/2</f>
        <v>0.14887243174359868</v>
      </c>
      <c r="AK109" s="2">
        <f>($AK$2/$AU$1*(sub!AM107-sub!$B107)^2)^1/2</f>
        <v>9.1280762339826203E-3</v>
      </c>
      <c r="AL109" s="2">
        <f>($AL$2/$AU$1*(sub!AN107-sub!$B107)^2)^1/2</f>
        <v>1.5055291992191234E-2</v>
      </c>
      <c r="AM109" s="2">
        <f>($AM$2/$AU$1*(sub!AO107-sub!$B107)^2)^1/2</f>
        <v>5.7373235785144437E-2</v>
      </c>
      <c r="AN109" s="2">
        <f>($AN$2/$AU$1*(sub!AP107-sub!$B107)^2)^1/2</f>
        <v>1.2695074326514131E-2</v>
      </c>
      <c r="AO109" s="2">
        <f>($AO$2/$AU$1*(sub!AQ107-sub!$B107)^2)^1/2</f>
        <v>8.3127211144619767E-3</v>
      </c>
      <c r="AP109" s="2">
        <f>($AP$2/$AU$1*(sub!AR107-sub!$B107)^2)^1/2</f>
        <v>0.22548801292157603</v>
      </c>
      <c r="AQ109" s="2">
        <f>($AQ$2/$AU$1*(sub!AS107-sub!$B107)^2)^1/2</f>
        <v>9.7966077186694873E-3</v>
      </c>
      <c r="AR109" s="2">
        <f>($AR$2/$AU$1*(sub!AT107-sub!$B107)^2)^1/2</f>
        <v>9.0086707573019273E-2</v>
      </c>
      <c r="AS109" s="2">
        <f>($AS$2/$AU$1*(sub!AU107-sub!$B107)^2)^1/2</f>
        <v>0.42626253136365794</v>
      </c>
      <c r="AT109" s="2">
        <f>($AT$2/$AU$1*(sub!AV107-sub!$B107)^2)^1/2</f>
        <v>4.0407618207481738E-3</v>
      </c>
      <c r="AU109" s="2"/>
      <c r="AV109" s="26">
        <f t="shared" si="3"/>
        <v>0.2262950113578662</v>
      </c>
      <c r="AW109">
        <f t="shared" si="4"/>
        <v>-0.64532501990135294</v>
      </c>
    </row>
    <row r="110" spans="1:49" x14ac:dyDescent="0.2">
      <c r="A110" s="1">
        <v>43069</v>
      </c>
      <c r="B110" s="2">
        <f>($B$2/$AU$1*(sub!D108-sub!$B108)^2)^1/2</f>
        <v>1.8904003133025018</v>
      </c>
      <c r="C110" s="2">
        <f>($C$2/$AU$1*(sub!E108-sub!$B108)^2)^1/2</f>
        <v>2.6661767431500834</v>
      </c>
      <c r="D110" s="2">
        <f>($D$2/$AU$1*(sub!F108-sub!$B108)^2)^1/2</f>
        <v>9.4029854558886905E-3</v>
      </c>
      <c r="E110" s="2">
        <f>($E$2/$AU$1*(sub!G108-sub!$B108)^2)^1/2</f>
        <v>5.0688057177068714E-4</v>
      </c>
      <c r="F110" s="2">
        <f>($F$2/$AU$1*(sub!H108-sub!$B108)^2)^1/2</f>
        <v>0.19376422181311148</v>
      </c>
      <c r="G110" s="2">
        <f>($G$2/$AU$1*(sub!I108-sub!$B108)^2)^1/2</f>
        <v>0.27033474752721853</v>
      </c>
      <c r="H110" s="2">
        <f>($H$2/$AU$1*(sub!J108-sub!$B108)^2)^1/2</f>
        <v>1.7687306274755919E-2</v>
      </c>
      <c r="I110" s="2">
        <f>($I$2/$AU$1*(sub!K108-sub!$B108)^2)^1/2</f>
        <v>4.7253073125457515E-5</v>
      </c>
      <c r="J110" s="2">
        <f>($J$2/$AU$1*(sub!L108-sub!$B108)^2)^1/2</f>
        <v>0.11600845505602474</v>
      </c>
      <c r="K110" s="2">
        <f>($K$2/$AU$1*(sub!M108-sub!$B108)^2)^1/2</f>
        <v>5.8120170254194314E-3</v>
      </c>
      <c r="L110" s="2">
        <f>($L$2/$AU$1*(sub!N108-sub!$B108)^2)^1/2</f>
        <v>1.837403156501482E-3</v>
      </c>
      <c r="M110" s="2">
        <f>($M$2/$AU$1*(sub!O108-sub!$B108)^2)^1/2</f>
        <v>1.2289768406423566E-2</v>
      </c>
      <c r="N110" s="2">
        <f>($N$2/$AU$1*(sub!P108-sub!$B108)^2)^1/2</f>
        <v>1.1823043978484752E-2</v>
      </c>
      <c r="O110" s="2">
        <f>($O$2/$AU$1*(sub!Q108-sub!$B108)^2)^1/2</f>
        <v>1.4444288903028143E-3</v>
      </c>
      <c r="P110" s="2">
        <f>($P$2/$AU$1*(sub!R108-sub!$B108)^2)^1/2</f>
        <v>2.759418205213964E-5</v>
      </c>
      <c r="Q110" s="2">
        <f>($Q$2/$AU$1*(sub!S108-sub!$B108)^2)^1/2</f>
        <v>9.9867238816627832E-2</v>
      </c>
      <c r="R110" s="2">
        <f>($R$2/$AU$1*(sub!T108-sub!$B108)^2)^1/2</f>
        <v>4.8577991142622477E-2</v>
      </c>
      <c r="S110" s="2">
        <f>($S$2/$AU$1*(sub!U108-sub!$B108)^2)^1/2</f>
        <v>2.5814742689359082E-2</v>
      </c>
      <c r="T110" s="2">
        <f>($T$2/$AU$1*(sub!V108-sub!$B108)^2)^1/2</f>
        <v>3.3760559275482584E-2</v>
      </c>
      <c r="U110" s="2">
        <f>($U$2/$AU$1*(sub!W108-sub!$B108)^2)^1/2</f>
        <v>1.4125571694085756E-2</v>
      </c>
      <c r="V110" s="2">
        <f>($V$2/$AU$1*(sub!X108-sub!$B108)^2)^1/2</f>
        <v>0.13520916991974885</v>
      </c>
      <c r="W110" s="2">
        <f>($W$2/$AU$1*(sub!Y108-sub!$B108)^2)^1/2</f>
        <v>0.11355228647807827</v>
      </c>
      <c r="X110" s="2">
        <f>($X$2/$AU$1*(sub!Z108-sub!$B108)^2)^1/2</f>
        <v>0.15976630307535003</v>
      </c>
      <c r="Y110" s="2">
        <f>($Y$2/$AU$1*(sub!AA108-sub!$B108)^2)^1/2</f>
        <v>0.12147383273468199</v>
      </c>
      <c r="Z110" s="2">
        <f>($Z$2/$AU$1*(sub!AB108-sub!$B108)^2)^1/2</f>
        <v>2.4765244075755107E-4</v>
      </c>
      <c r="AA110" s="2">
        <f>($AA$2/$AU$1*(sub!AC108-sub!$B108)^2)^1/2</f>
        <v>1.2321809749113097E-2</v>
      </c>
      <c r="AB110" s="2">
        <f>($AB$2/$AU$1*(sub!AD108-sub!$B108)^2)^1/2</f>
        <v>1.2489919092427991E-2</v>
      </c>
      <c r="AC110" s="2">
        <f>($AC$2/$AU$1*(sub!AE108-sub!$B108)^2)^1/2</f>
        <v>0.1185552843072592</v>
      </c>
      <c r="AD110" s="2">
        <f>($AD$2/$AU$1*(sub!AF108-sub!$B108)^2)^1/2</f>
        <v>0.199462345043281</v>
      </c>
      <c r="AE110" s="2">
        <f>($AE$2/$AU$1*(sub!AG108-sub!$B108)^2)^1/2</f>
        <v>6.8386852624018795E-3</v>
      </c>
      <c r="AF110" s="2">
        <f>($AF$2/$AU$1*(sub!AH108-sub!$B108)^2)^1/2</f>
        <v>6.1690967220644537E-2</v>
      </c>
      <c r="AG110" s="2">
        <f>($AG$2/$AU$1*(sub!AI108-sub!$B108)^2)^1/2</f>
        <v>1.991732322465277</v>
      </c>
      <c r="AH110" s="2">
        <f>($AH$2/$AU$1*(sub!AJ108-sub!$B108)^2)^1/2</f>
        <v>0.57630389325046516</v>
      </c>
      <c r="AI110" s="2">
        <f>($AI$2/$AU$1*(sub!AK108-sub!$B108)^2)^1/2</f>
        <v>0.18217250989111736</v>
      </c>
      <c r="AJ110" s="2">
        <f>($AJ$2/$AU$1*(sub!AL108-sub!$B108)^2)^1/2</f>
        <v>0.15372613540326566</v>
      </c>
      <c r="AK110" s="2">
        <f>($AK$2/$AU$1*(sub!AM108-sub!$B108)^2)^1/2</f>
        <v>9.2614115158652349E-3</v>
      </c>
      <c r="AL110" s="2">
        <f>($AL$2/$AU$1*(sub!AN108-sub!$B108)^2)^1/2</f>
        <v>2.0494085367849687E-2</v>
      </c>
      <c r="AM110" s="2">
        <f>($AM$2/$AU$1*(sub!AO108-sub!$B108)^2)^1/2</f>
        <v>6.3929179511568748E-2</v>
      </c>
      <c r="AN110" s="2">
        <f>($AN$2/$AU$1*(sub!AP108-sub!$B108)^2)^1/2</f>
        <v>1.5347679680188376E-2</v>
      </c>
      <c r="AO110" s="2">
        <f>($AO$2/$AU$1*(sub!AQ108-sub!$B108)^2)^1/2</f>
        <v>0.10428789058762064</v>
      </c>
      <c r="AP110" s="2">
        <f>($AP$2/$AU$1*(sub!AR108-sub!$B108)^2)^1/2</f>
        <v>0.41360806951694984</v>
      </c>
      <c r="AQ110" s="2">
        <f>($AQ$2/$AU$1*(sub!AS108-sub!$B108)^2)^1/2</f>
        <v>1.3343447958192915E-2</v>
      </c>
      <c r="AR110" s="2">
        <f>($AR$2/$AU$1*(sub!AT108-sub!$B108)^2)^1/2</f>
        <v>9.9264596861728407E-2</v>
      </c>
      <c r="AS110" s="2">
        <f>($AS$2/$AU$1*(sub!AU108-sub!$B108)^2)^1/2</f>
        <v>0.46978207419640289</v>
      </c>
      <c r="AT110" s="2">
        <f>($AT$2/$AU$1*(sub!AV108-sub!$B108)^2)^1/2</f>
        <v>6.3083359002033736E-3</v>
      </c>
      <c r="AU110" s="2"/>
      <c r="AV110" s="26">
        <f t="shared" si="3"/>
        <v>0.23290842562027289</v>
      </c>
      <c r="AW110">
        <f t="shared" si="4"/>
        <v>-0.63281480028368209</v>
      </c>
    </row>
    <row r="111" spans="1:49" x14ac:dyDescent="0.2">
      <c r="A111" s="1">
        <v>43100</v>
      </c>
      <c r="B111" s="2">
        <f>($B$2/$AU$1*(sub!D109-sub!$B109)^2)^1/2</f>
        <v>1.9396146526334264</v>
      </c>
      <c r="C111" s="2">
        <f>($C$2/$AU$1*(sub!E109-sub!$B109)^2)^1/2</f>
        <v>2.1424470513370069</v>
      </c>
      <c r="D111" s="2">
        <f>($D$2/$AU$1*(sub!F109-sub!$B109)^2)^1/2</f>
        <v>5.3825881603734296E-3</v>
      </c>
      <c r="E111" s="2">
        <f>($E$2/$AU$1*(sub!G109-sub!$B109)^2)^1/2</f>
        <v>3.2622791552348339E-5</v>
      </c>
      <c r="F111" s="2">
        <f>($F$2/$AU$1*(sub!H109-sub!$B109)^2)^1/2</f>
        <v>0.21980218630385567</v>
      </c>
      <c r="G111" s="2">
        <f>($G$2/$AU$1*(sub!I109-sub!$B109)^2)^1/2</f>
        <v>0.24771438308806495</v>
      </c>
      <c r="H111" s="2">
        <f>($H$2/$AU$1*(sub!J109-sub!$B109)^2)^1/2</f>
        <v>0.12625850340136152</v>
      </c>
      <c r="I111" s="2">
        <f>($I$2/$AU$1*(sub!K109-sub!$B109)^2)^1/2</f>
        <v>3.9143166563703419E-3</v>
      </c>
      <c r="J111" s="2">
        <f>($J$2/$AU$1*(sub!L109-sub!$B109)^2)^1/2</f>
        <v>0.15919743139568937</v>
      </c>
      <c r="K111" s="2">
        <f>($K$2/$AU$1*(sub!M109-sub!$B109)^2)^1/2</f>
        <v>4.1935357493291872E-3</v>
      </c>
      <c r="L111" s="2">
        <f>($L$2/$AU$1*(sub!N109-sub!$B109)^2)^1/2</f>
        <v>1.7154279644719071E-2</v>
      </c>
      <c r="M111" s="2">
        <f>($M$2/$AU$1*(sub!O109-sub!$B109)^2)^1/2</f>
        <v>1.8857923076728476E-2</v>
      </c>
      <c r="N111" s="2">
        <f>($N$2/$AU$1*(sub!P109-sub!$B109)^2)^1/2</f>
        <v>1.2047929193463754E-2</v>
      </c>
      <c r="O111" s="2">
        <f>($O$2/$AU$1*(sub!Q109-sub!$B109)^2)^1/2</f>
        <v>1.5089539165462284E-3</v>
      </c>
      <c r="P111" s="2">
        <f>($P$2/$AU$1*(sub!R109-sub!$B109)^2)^1/2</f>
        <v>2.4912803124338087E-4</v>
      </c>
      <c r="Q111" s="2">
        <f>($Q$2/$AU$1*(sub!S109-sub!$B109)^2)^1/2</f>
        <v>0.11978248672677225</v>
      </c>
      <c r="R111" s="2">
        <f>($R$2/$AU$1*(sub!T109-sub!$B109)^2)^1/2</f>
        <v>6.0793622903002532E-2</v>
      </c>
      <c r="S111" s="2">
        <f>($S$2/$AU$1*(sub!U109-sub!$B109)^2)^1/2</f>
        <v>1.3724788160877389E-3</v>
      </c>
      <c r="T111" s="2">
        <f>($T$2/$AU$1*(sub!V109-sub!$B109)^2)^1/2</f>
        <v>1.7124921726362118E-2</v>
      </c>
      <c r="U111" s="2">
        <f>($U$2/$AU$1*(sub!W109-sub!$B109)^2)^1/2</f>
        <v>1.7899841214237596E-2</v>
      </c>
      <c r="V111" s="2">
        <f>($V$2/$AU$1*(sub!X109-sub!$B109)^2)^1/2</f>
        <v>0.12221227838065868</v>
      </c>
      <c r="W111" s="2">
        <f>($W$2/$AU$1*(sub!Y109-sub!$B109)^2)^1/2</f>
        <v>0.1265383279966068</v>
      </c>
      <c r="X111" s="2">
        <f>($X$2/$AU$1*(sub!Z109-sub!$B109)^2)^1/2</f>
        <v>0.23017498217540083</v>
      </c>
      <c r="Y111" s="2">
        <f>($Y$2/$AU$1*(sub!AA109-sub!$B109)^2)^1/2</f>
        <v>0.11003316430989474</v>
      </c>
      <c r="Z111" s="2">
        <f>($Z$2/$AU$1*(sub!AB109-sub!$B109)^2)^1/2</f>
        <v>4.0585455170948193E-7</v>
      </c>
      <c r="AA111" s="2">
        <f>($AA$2/$AU$1*(sub!AC109-sub!$B109)^2)^1/2</f>
        <v>2.956365887234664E-5</v>
      </c>
      <c r="AB111" s="2">
        <f>($AB$2/$AU$1*(sub!AD109-sub!$B109)^2)^1/2</f>
        <v>1.0624053869008132E-2</v>
      </c>
      <c r="AC111" s="2">
        <f>($AC$2/$AU$1*(sub!AE109-sub!$B109)^2)^1/2</f>
        <v>0.13458911564626191</v>
      </c>
      <c r="AD111" s="2">
        <f>($AD$2/$AU$1*(sub!AF109-sub!$B109)^2)^1/2</f>
        <v>1.6757568857633967</v>
      </c>
      <c r="AE111" s="2">
        <f>($AE$2/$AU$1*(sub!AG109-sub!$B109)^2)^1/2</f>
        <v>6.6385153884849918E-3</v>
      </c>
      <c r="AF111" s="2">
        <f>($AF$2/$AU$1*(sub!AH109-sub!$B109)^2)^1/2</f>
        <v>2.3925525726276063E-2</v>
      </c>
      <c r="AG111" s="2">
        <f>($AG$2/$AU$1*(sub!AI109-sub!$B109)^2)^1/2</f>
        <v>1.9644009815746466</v>
      </c>
      <c r="AH111" s="2">
        <f>($AH$2/$AU$1*(sub!AJ109-sub!$B109)^2)^1/2</f>
        <v>0.60661114046055609</v>
      </c>
      <c r="AI111" s="2">
        <f>($AI$2/$AU$1*(sub!AK109-sub!$B109)^2)^1/2</f>
        <v>0.25557823129251744</v>
      </c>
      <c r="AJ111" s="2">
        <f>($AJ$2/$AU$1*(sub!AL109-sub!$B109)^2)^1/2</f>
        <v>0.13889358510680241</v>
      </c>
      <c r="AK111" s="2">
        <f>($AK$2/$AU$1*(sub!AM109-sub!$B109)^2)^1/2</f>
        <v>4.5206696764110547E-5</v>
      </c>
      <c r="AL111" s="2">
        <f>($AL$2/$AU$1*(sub!AN109-sub!$B109)^2)^1/2</f>
        <v>1.9040544609580455E-3</v>
      </c>
      <c r="AM111" s="2">
        <f>($AM$2/$AU$1*(sub!AO109-sub!$B109)^2)^1/2</f>
        <v>5.8490613378009808E-2</v>
      </c>
      <c r="AN111" s="2">
        <f>($AN$2/$AU$1*(sub!AP109-sub!$B109)^2)^1/2</f>
        <v>1.313940394325803E-2</v>
      </c>
      <c r="AO111" s="2">
        <f>($AO$2/$AU$1*(sub!AQ109-sub!$B109)^2)^1/2</f>
        <v>3.2667914292426409E-2</v>
      </c>
      <c r="AP111" s="2">
        <f>($AP$2/$AU$1*(sub!AR109-sub!$B109)^2)^1/2</f>
        <v>0.34227161249193466</v>
      </c>
      <c r="AQ111" s="2">
        <f>($AQ$2/$AU$1*(sub!AS109-sub!$B109)^2)^1/2</f>
        <v>1.8247186442728481E-2</v>
      </c>
      <c r="AR111" s="2">
        <f>($AR$2/$AU$1*(sub!AT109-sub!$B109)^2)^1/2</f>
        <v>9.1654653042862577E-2</v>
      </c>
      <c r="AS111" s="2">
        <f>($AS$2/$AU$1*(sub!AU109-sub!$B109)^2)^1/2</f>
        <v>0.43369707717230954</v>
      </c>
      <c r="AT111" s="2">
        <f>($AT$2/$AU$1*(sub!AV109-sub!$B109)^2)^1/2</f>
        <v>4.3998702728108748E-3</v>
      </c>
      <c r="AU111" s="2"/>
      <c r="AV111" s="26">
        <f t="shared" si="3"/>
        <v>0.25595273747031538</v>
      </c>
      <c r="AW111">
        <f t="shared" si="4"/>
        <v>-0.59184022121475266</v>
      </c>
    </row>
    <row r="112" spans="1:49" x14ac:dyDescent="0.2">
      <c r="A112" s="1">
        <v>43131</v>
      </c>
      <c r="B112" s="2">
        <f>($B$2/$AU$1*(sub!D110-sub!$B110)^2)^1/2</f>
        <v>1.8525686107231196</v>
      </c>
      <c r="C112" s="2">
        <f>($C$2/$AU$1*(sub!E110-sub!$B110)^2)^1/2</f>
        <v>2.1193846274963541</v>
      </c>
      <c r="D112" s="2">
        <f>($D$2/$AU$1*(sub!F110-sub!$B110)^2)^1/2</f>
        <v>1.0663139804341062E-3</v>
      </c>
      <c r="E112" s="2">
        <f>($E$2/$AU$1*(sub!G110-sub!$B110)^2)^1/2</f>
        <v>1.2104111312774432E-5</v>
      </c>
      <c r="F112" s="2">
        <f>($F$2/$AU$1*(sub!H110-sub!$B110)^2)^1/2</f>
        <v>0.23811272249000631</v>
      </c>
      <c r="G112" s="2">
        <f>($G$2/$AU$1*(sub!I110-sub!$B110)^2)^1/2</f>
        <v>0.18772802236116967</v>
      </c>
      <c r="H112" s="2">
        <f>($H$2/$AU$1*(sub!J110-sub!$B110)^2)^1/2</f>
        <v>6.4163476513887541E-2</v>
      </c>
      <c r="I112" s="2">
        <f>($I$2/$AU$1*(sub!K110-sub!$B110)^2)^1/2</f>
        <v>1.0756396659524224E-4</v>
      </c>
      <c r="J112" s="2">
        <f>($J$2/$AU$1*(sub!L110-sub!$B110)^2)^1/2</f>
        <v>0.13109474028499113</v>
      </c>
      <c r="K112" s="2">
        <f>($K$2/$AU$1*(sub!M110-sub!$B110)^2)^1/2</f>
        <v>3.3194850335700457E-3</v>
      </c>
      <c r="L112" s="2">
        <f>($L$2/$AU$1*(sub!N110-sub!$B110)^2)^1/2</f>
        <v>6.0145743395613981E-3</v>
      </c>
      <c r="M112" s="2">
        <f>($M$2/$AU$1*(sub!O110-sub!$B110)^2)^1/2</f>
        <v>1.2140009680554129E-2</v>
      </c>
      <c r="N112" s="2">
        <f>($N$2/$AU$1*(sub!P110-sub!$B110)^2)^1/2</f>
        <v>1.9648470027971123E-2</v>
      </c>
      <c r="O112" s="2">
        <f>($O$2/$AU$1*(sub!Q110-sub!$B110)^2)^1/2</f>
        <v>2.6835285488032632E-2</v>
      </c>
      <c r="P112" s="2">
        <f>($P$2/$AU$1*(sub!R110-sub!$B110)^2)^1/2</f>
        <v>1.680104464733977E-3</v>
      </c>
      <c r="Q112" s="2">
        <f>($Q$2/$AU$1*(sub!S110-sub!$B110)^2)^1/2</f>
        <v>7.6781877776021121E-2</v>
      </c>
      <c r="R112" s="2">
        <f>($R$2/$AU$1*(sub!T110-sub!$B110)^2)^1/2</f>
        <v>5.2734296548977419E-2</v>
      </c>
      <c r="S112" s="2">
        <f>($S$2/$AU$1*(sub!U110-sub!$B110)^2)^1/2</f>
        <v>1.1155806109124072E-2</v>
      </c>
      <c r="T112" s="2">
        <f>($T$2/$AU$1*(sub!V110-sub!$B110)^2)^1/2</f>
        <v>4.5271830687612294E-4</v>
      </c>
      <c r="U112" s="2">
        <f>($U$2/$AU$1*(sub!W110-sub!$B110)^2)^1/2</f>
        <v>7.3238727140103157E-3</v>
      </c>
      <c r="V112" s="2">
        <f>($V$2/$AU$1*(sub!X110-sub!$B110)^2)^1/2</f>
        <v>0.17121909936916449</v>
      </c>
      <c r="W112" s="2">
        <f>($W$2/$AU$1*(sub!Y110-sub!$B110)^2)^1/2</f>
        <v>8.3694714625747305E-2</v>
      </c>
      <c r="X112" s="2">
        <f>($X$2/$AU$1*(sub!Z110-sub!$B110)^2)^1/2</f>
        <v>0.18616034712154653</v>
      </c>
      <c r="Y112" s="2">
        <f>($Y$2/$AU$1*(sub!AA110-sub!$B110)^2)^1/2</f>
        <v>0.10862494189184285</v>
      </c>
      <c r="Z112" s="2">
        <f>($Z$2/$AU$1*(sub!AB110-sub!$B110)^2)^1/2</f>
        <v>8.8468004861719631E-4</v>
      </c>
      <c r="AA112" s="2">
        <f>($AA$2/$AU$1*(sub!AC110-sub!$B110)^2)^1/2</f>
        <v>5.2180224236703047E-3</v>
      </c>
      <c r="AB112" s="2">
        <f>($AB$2/$AU$1*(sub!AD110-sub!$B110)^2)^1/2</f>
        <v>1.7914588941350618E-2</v>
      </c>
      <c r="AC112" s="2">
        <f>($AC$2/$AU$1*(sub!AE110-sub!$B110)^2)^1/2</f>
        <v>8.6102082409513295E-2</v>
      </c>
      <c r="AD112" s="2">
        <f>($AD$2/$AU$1*(sub!AF110-sub!$B110)^2)^1/2</f>
        <v>0.46650057517597809</v>
      </c>
      <c r="AE112" s="2">
        <f>($AE$2/$AU$1*(sub!AG110-sub!$B110)^2)^1/2</f>
        <v>2.0276556777746309E-2</v>
      </c>
      <c r="AF112" s="2">
        <f>($AF$2/$AU$1*(sub!AH110-sub!$B110)^2)^1/2</f>
        <v>0.16723754831307006</v>
      </c>
      <c r="AG112" s="2">
        <f>($AG$2/$AU$1*(sub!AI110-sub!$B110)^2)^1/2</f>
        <v>1.8956251470085572</v>
      </c>
      <c r="AH112" s="2">
        <f>($AH$2/$AU$1*(sub!AJ110-sub!$B110)^2)^1/2</f>
        <v>0.50272964878427739</v>
      </c>
      <c r="AI112" s="2">
        <f>($AI$2/$AU$1*(sub!AK110-sub!$B110)^2)^1/2</f>
        <v>0.20300019644406267</v>
      </c>
      <c r="AJ112" s="2">
        <f>($AJ$2/$AU$1*(sub!AL110-sub!$B110)^2)^1/2</f>
        <v>0.11484953183140117</v>
      </c>
      <c r="AK112" s="2">
        <f>($AK$2/$AU$1*(sub!AM110-sub!$B110)^2)^1/2</f>
        <v>1.8378183126442286E-3</v>
      </c>
      <c r="AL112" s="2">
        <f>($AL$2/$AU$1*(sub!AN110-sub!$B110)^2)^1/2</f>
        <v>5.2037307504542774E-5</v>
      </c>
      <c r="AM112" s="2">
        <f>($AM$2/$AU$1*(sub!AO110-sub!$B110)^2)^1/2</f>
        <v>7.8848773008022718E-2</v>
      </c>
      <c r="AN112" s="2">
        <f>($AN$2/$AU$1*(sub!AP110-sub!$B110)^2)^1/2</f>
        <v>2.1735800868427951E-2</v>
      </c>
      <c r="AO112" s="2">
        <f>($AO$2/$AU$1*(sub!AQ110-sub!$B110)^2)^1/2</f>
        <v>6.0930086158964593E-2</v>
      </c>
      <c r="AP112" s="2">
        <f>($AP$2/$AU$1*(sub!AR110-sub!$B110)^2)^1/2</f>
        <v>0.20498268666573594</v>
      </c>
      <c r="AQ112" s="2">
        <f>($AQ$2/$AU$1*(sub!AS110-sub!$B110)^2)^1/2</f>
        <v>1.7761164466652605E-2</v>
      </c>
      <c r="AR112" s="2">
        <f>($AR$2/$AU$1*(sub!AT110-sub!$B110)^2)^1/2</f>
        <v>8.7600961821702322E-2</v>
      </c>
      <c r="AS112" s="2">
        <f>($AS$2/$AU$1*(sub!AU110-sub!$B110)^2)^1/2</f>
        <v>0.61619679772177438</v>
      </c>
      <c r="AT112" s="2">
        <f>($AT$2/$AU$1*(sub!AV110-sub!$B110)^2)^1/2</f>
        <v>3.1218855839395362E-2</v>
      </c>
      <c r="AU112" s="2"/>
      <c r="AV112" s="26">
        <f t="shared" si="3"/>
        <v>0.22141171879454824</v>
      </c>
      <c r="AW112">
        <f t="shared" si="4"/>
        <v>-0.65479939667717235</v>
      </c>
    </row>
    <row r="113" spans="1:49" x14ac:dyDescent="0.2">
      <c r="A113" s="1">
        <v>43159</v>
      </c>
      <c r="B113" s="2">
        <f>($B$2/$AU$1*(sub!D111-sub!$B111)^2)^1/2</f>
        <v>1.7868756387672742</v>
      </c>
      <c r="C113" s="2">
        <f>($C$2/$AU$1*(sub!E111-sub!$B111)^2)^1/2</f>
        <v>1.351766515257909</v>
      </c>
      <c r="D113" s="2">
        <f>($D$2/$AU$1*(sub!F111-sub!$B111)^2)^1/2</f>
        <v>3.7525197532741974E-4</v>
      </c>
      <c r="E113" s="2">
        <f>($E$2/$AU$1*(sub!G111-sub!$B111)^2)^1/2</f>
        <v>4.4859267852818564E-3</v>
      </c>
      <c r="F113" s="2">
        <f>($F$2/$AU$1*(sub!H111-sub!$B111)^2)^1/2</f>
        <v>0.19024744736853264</v>
      </c>
      <c r="G113" s="2">
        <f>($G$2/$AU$1*(sub!I111-sub!$B111)^2)^1/2</f>
        <v>0.22164901557390462</v>
      </c>
      <c r="H113" s="2">
        <f>($H$2/$AU$1*(sub!J111-sub!$B111)^2)^1/2</f>
        <v>7.9690392000647467E-2</v>
      </c>
      <c r="I113" s="2">
        <f>($I$2/$AU$1*(sub!K111-sub!$B111)^2)^1/2</f>
        <v>7.0898623540228815E-4</v>
      </c>
      <c r="J113" s="2">
        <f>($J$2/$AU$1*(sub!L111-sub!$B111)^2)^1/2</f>
        <v>0.12080948316688754</v>
      </c>
      <c r="K113" s="2">
        <f>($K$2/$AU$1*(sub!M111-sub!$B111)^2)^1/2</f>
        <v>3.6821794344083609E-4</v>
      </c>
      <c r="L113" s="2">
        <f>($L$2/$AU$1*(sub!N111-sub!$B111)^2)^1/2</f>
        <v>7.8378880193592012E-3</v>
      </c>
      <c r="M113" s="2">
        <f>($M$2/$AU$1*(sub!O111-sub!$B111)^2)^1/2</f>
        <v>2.5213309349037151E-4</v>
      </c>
      <c r="N113" s="2">
        <f>($N$2/$AU$1*(sub!P111-sub!$B111)^2)^1/2</f>
        <v>3.8668928935315455E-2</v>
      </c>
      <c r="O113" s="2">
        <f>($O$2/$AU$1*(sub!Q111-sub!$B111)^2)^1/2</f>
        <v>8.5615748109278522E-2</v>
      </c>
      <c r="P113" s="2">
        <f>($P$2/$AU$1*(sub!R111-sub!$B111)^2)^1/2</f>
        <v>2.9529301911278422E-3</v>
      </c>
      <c r="Q113" s="2">
        <f>($Q$2/$AU$1*(sub!S111-sub!$B111)^2)^1/2</f>
        <v>8.053900362102491E-2</v>
      </c>
      <c r="R113" s="2">
        <f>($R$2/$AU$1*(sub!T111-sub!$B111)^2)^1/2</f>
        <v>4.3302212345950782E-2</v>
      </c>
      <c r="S113" s="2">
        <f>($S$2/$AU$1*(sub!U111-sub!$B111)^2)^1/2</f>
        <v>1.7661397884544759E-2</v>
      </c>
      <c r="T113" s="2">
        <f>($T$2/$AU$1*(sub!V111-sub!$B111)^2)^1/2</f>
        <v>4.9773455757459045E-4</v>
      </c>
      <c r="U113" s="2">
        <f>($U$2/$AU$1*(sub!W111-sub!$B111)^2)^1/2</f>
        <v>2.8966390863647729E-3</v>
      </c>
      <c r="V113" s="2">
        <f>($V$2/$AU$1*(sub!X111-sub!$B111)^2)^1/2</f>
        <v>0.19300267668467247</v>
      </c>
      <c r="W113" s="2">
        <f>($W$2/$AU$1*(sub!Y111-sub!$B111)^2)^1/2</f>
        <v>6.9106564639056692E-2</v>
      </c>
      <c r="X113" s="2">
        <f>($X$2/$AU$1*(sub!Z111-sub!$B111)^2)^1/2</f>
        <v>0.1798470461965401</v>
      </c>
      <c r="Y113" s="2">
        <f>($Y$2/$AU$1*(sub!AA111-sub!$B111)^2)^1/2</f>
        <v>7.3794689541814576E-2</v>
      </c>
      <c r="Z113" s="2">
        <f>($Z$2/$AU$1*(sub!AB111-sub!$B111)^2)^1/2</f>
        <v>3.6909983538471773E-3</v>
      </c>
      <c r="AA113" s="2">
        <f>($AA$2/$AU$1*(sub!AC111-sub!$B111)^2)^1/2</f>
        <v>1.5161321580858278E-2</v>
      </c>
      <c r="AB113" s="2">
        <f>($AB$2/$AU$1*(sub!AD111-sub!$B111)^2)^1/2</f>
        <v>8.6584161232945434E-3</v>
      </c>
      <c r="AC113" s="2">
        <f>($AC$2/$AU$1*(sub!AE111-sub!$B111)^2)^1/2</f>
        <v>5.7348162839363594E-2</v>
      </c>
      <c r="AD113" s="2">
        <f>($AD$2/$AU$1*(sub!AF111-sub!$B111)^2)^1/2</f>
        <v>2.1017054109116244E-2</v>
      </c>
      <c r="AE113" s="2">
        <f>($AE$2/$AU$1*(sub!AG111-sub!$B111)^2)^1/2</f>
        <v>1.9486308796111729E-2</v>
      </c>
      <c r="AF113" s="2">
        <f>($AF$2/$AU$1*(sub!AH111-sub!$B111)^2)^1/2</f>
        <v>8.8003528052800192E-2</v>
      </c>
      <c r="AG113" s="2">
        <f>($AG$2/$AU$1*(sub!AI111-sub!$B111)^2)^1/2</f>
        <v>1.8339037730912768</v>
      </c>
      <c r="AH113" s="2">
        <f>($AH$2/$AU$1*(sub!AJ111-sub!$B111)^2)^1/2</f>
        <v>0.46412109700762783</v>
      </c>
      <c r="AI113" s="2">
        <f>($AI$2/$AU$1*(sub!AK111-sub!$B111)^2)^1/2</f>
        <v>0.25936098756162251</v>
      </c>
      <c r="AJ113" s="2">
        <f>($AJ$2/$AU$1*(sub!AL111-sub!$B111)^2)^1/2</f>
        <v>0.10313609912652699</v>
      </c>
      <c r="AK113" s="2">
        <f>($AK$2/$AU$1*(sub!AM111-sub!$B111)^2)^1/2</f>
        <v>7.6766253137162061E-3</v>
      </c>
      <c r="AL113" s="2">
        <f>($AL$2/$AU$1*(sub!AN111-sub!$B111)^2)^1/2</f>
        <v>9.7909165632643035E-4</v>
      </c>
      <c r="AM113" s="2">
        <f>($AM$2/$AU$1*(sub!AO111-sub!$B111)^2)^1/2</f>
        <v>8.7789689521180964E-2</v>
      </c>
      <c r="AN113" s="2">
        <f>($AN$2/$AU$1*(sub!AP111-sub!$B111)^2)^1/2</f>
        <v>2.575323172878587E-2</v>
      </c>
      <c r="AO113" s="2">
        <f>($AO$2/$AU$1*(sub!AQ111-sub!$B111)^2)^1/2</f>
        <v>8.7991809185314254E-2</v>
      </c>
      <c r="AP113" s="2">
        <f>($AP$2/$AU$1*(sub!AR111-sub!$B111)^2)^1/2</f>
        <v>0.33221623924471866</v>
      </c>
      <c r="AQ113" s="2">
        <f>($AQ$2/$AU$1*(sub!AS111-sub!$B111)^2)^1/2</f>
        <v>1.6998089124074651E-2</v>
      </c>
      <c r="AR113" s="2">
        <f>($AR$2/$AU$1*(sub!AT111-sub!$B111)^2)^1/2</f>
        <v>9.8177648211160734E-2</v>
      </c>
      <c r="AS113" s="2">
        <f>($AS$2/$AU$1*(sub!AU111-sub!$B111)^2)^1/2</f>
        <v>0.33956524959551271</v>
      </c>
      <c r="AT113" s="2">
        <f>($AT$2/$AU$1*(sub!AV111-sub!$B111)^2)^1/2</f>
        <v>3.8079812224108167E-2</v>
      </c>
      <c r="AU113" s="2"/>
      <c r="AV113" s="26">
        <f t="shared" si="3"/>
        <v>0.18804594889840148</v>
      </c>
      <c r="AW113">
        <f t="shared" si="4"/>
        <v>-0.72573601821085054</v>
      </c>
    </row>
    <row r="114" spans="1:49" x14ac:dyDescent="0.2">
      <c r="A114" s="1">
        <v>43190</v>
      </c>
      <c r="B114" s="2">
        <f>($B$2/$AU$1*(sub!D112-sub!$B112)^2)^1/2</f>
        <v>1.5212626081881111</v>
      </c>
      <c r="C114" s="2">
        <f>($C$2/$AU$1*(sub!E112-sub!$B112)^2)^1/2</f>
        <v>0.99586132231510094</v>
      </c>
      <c r="D114" s="2">
        <f>($D$2/$AU$1*(sub!F112-sub!$B112)^2)^1/2</f>
        <v>9.3319237615924373E-3</v>
      </c>
      <c r="E114" s="2">
        <f>($E$2/$AU$1*(sub!G112-sub!$B112)^2)^1/2</f>
        <v>4.1368340497039517E-3</v>
      </c>
      <c r="F114" s="2">
        <f>($F$2/$AU$1*(sub!H112-sub!$B112)^2)^1/2</f>
        <v>0.10682004475284873</v>
      </c>
      <c r="G114" s="2">
        <f>($G$2/$AU$1*(sub!I112-sub!$B112)^2)^1/2</f>
        <v>0.26179169030159222</v>
      </c>
      <c r="H114" s="2">
        <f>($H$2/$AU$1*(sub!J112-sub!$B112)^2)^1/2</f>
        <v>1.9177135565249095E-2</v>
      </c>
      <c r="I114" s="2">
        <f>($I$2/$AU$1*(sub!K112-sub!$B112)^2)^1/2</f>
        <v>1.7954345558151272E-2</v>
      </c>
      <c r="J114" s="2">
        <f>($J$2/$AU$1*(sub!L112-sub!$B112)^2)^1/2</f>
        <v>0.10485450552929586</v>
      </c>
      <c r="K114" s="2">
        <f>($K$2/$AU$1*(sub!M112-sub!$B112)^2)^1/2</f>
        <v>4.783880513125414E-4</v>
      </c>
      <c r="L114" s="2">
        <f>($L$2/$AU$1*(sub!N112-sub!$B112)^2)^1/2</f>
        <v>1.2215178018930746E-2</v>
      </c>
      <c r="M114" s="2">
        <f>($M$2/$AU$1*(sub!O112-sub!$B112)^2)^1/2</f>
        <v>4.2514282538528726E-3</v>
      </c>
      <c r="N114" s="2">
        <f>($N$2/$AU$1*(sub!P112-sub!$B112)^2)^1/2</f>
        <v>2.3038563564836696E-2</v>
      </c>
      <c r="O114" s="2">
        <f>($O$2/$AU$1*(sub!Q112-sub!$B112)^2)^1/2</f>
        <v>0.1097252529260065</v>
      </c>
      <c r="P114" s="2">
        <f>($P$2/$AU$1*(sub!R112-sub!$B112)^2)^1/2</f>
        <v>3.0704102939717337E-3</v>
      </c>
      <c r="Q114" s="2">
        <f>($Q$2/$AU$1*(sub!S112-sub!$B112)^2)^1/2</f>
        <v>5.9613887032624692E-2</v>
      </c>
      <c r="R114" s="2">
        <f>($R$2/$AU$1*(sub!T112-sub!$B112)^2)^1/2</f>
        <v>2.7955616959292894E-2</v>
      </c>
      <c r="S114" s="2">
        <f>($S$2/$AU$1*(sub!U112-sub!$B112)^2)^1/2</f>
        <v>4.3580930635285578E-2</v>
      </c>
      <c r="T114" s="2">
        <f>($T$2/$AU$1*(sub!V112-sub!$B112)^2)^1/2</f>
        <v>5.5231282548844504E-2</v>
      </c>
      <c r="U114" s="2">
        <f>($U$2/$AU$1*(sub!W112-sub!$B112)^2)^1/2</f>
        <v>3.3974703827505497E-3</v>
      </c>
      <c r="V114" s="2">
        <f>($V$2/$AU$1*(sub!X112-sub!$B112)^2)^1/2</f>
        <v>0.20252399003470126</v>
      </c>
      <c r="W114" s="2">
        <f>($W$2/$AU$1*(sub!Y112-sub!$B112)^2)^1/2</f>
        <v>3.9297445713823854E-2</v>
      </c>
      <c r="X114" s="2">
        <f>($X$2/$AU$1*(sub!Z112-sub!$B112)^2)^1/2</f>
        <v>0.1720500168153799</v>
      </c>
      <c r="Y114" s="2">
        <f>($Y$2/$AU$1*(sub!AA112-sub!$B112)^2)^1/2</f>
        <v>6.5837752262459012E-2</v>
      </c>
      <c r="Z114" s="2">
        <f>($Z$2/$AU$1*(sub!AB112-sub!$B112)^2)^1/2</f>
        <v>1.5877354256588195E-2</v>
      </c>
      <c r="AA114" s="2">
        <f>($AA$2/$AU$1*(sub!AC112-sub!$B112)^2)^1/2</f>
        <v>1.8294712419547811E-3</v>
      </c>
      <c r="AB114" s="2">
        <f>($AB$2/$AU$1*(sub!AD112-sub!$B112)^2)^1/2</f>
        <v>1.5128988776074262E-2</v>
      </c>
      <c r="AC114" s="2">
        <f>($AC$2/$AU$1*(sub!AE112-sub!$B112)^2)^1/2</f>
        <v>3.538631230498511E-2</v>
      </c>
      <c r="AD114" s="2">
        <f>($AD$2/$AU$1*(sub!AF112-sub!$B112)^2)^1/2</f>
        <v>1.646378081624426E-2</v>
      </c>
      <c r="AE114" s="2">
        <f>($AE$2/$AU$1*(sub!AG112-sub!$B112)^2)^1/2</f>
        <v>1.8084703843927225E-3</v>
      </c>
      <c r="AF114" s="2">
        <f>($AF$2/$AU$1*(sub!AH112-sub!$B112)^2)^1/2</f>
        <v>5.5539697462671971E-3</v>
      </c>
      <c r="AG114" s="2">
        <f>($AG$2/$AU$1*(sub!AI112-sub!$B112)^2)^1/2</f>
        <v>1.695966209704487</v>
      </c>
      <c r="AH114" s="2">
        <f>($AH$2/$AU$1*(sub!AJ112-sub!$B112)^2)^1/2</f>
        <v>0.28675549502659964</v>
      </c>
      <c r="AI114" s="2">
        <f>($AI$2/$AU$1*(sub!AK112-sub!$B112)^2)^1/2</f>
        <v>0.25219844153110987</v>
      </c>
      <c r="AJ114" s="2">
        <f>($AJ$2/$AU$1*(sub!AL112-sub!$B112)^2)^1/2</f>
        <v>7.1334319291341264E-2</v>
      </c>
      <c r="AK114" s="2">
        <f>($AK$2/$AU$1*(sub!AM112-sub!$B112)^2)^1/2</f>
        <v>1.8137968724723113E-3</v>
      </c>
      <c r="AL114" s="2">
        <f>($AL$2/$AU$1*(sub!AN112-sub!$B112)^2)^1/2</f>
        <v>5.7072071449080117E-5</v>
      </c>
      <c r="AM114" s="2">
        <f>($AM$2/$AU$1*(sub!AO112-sub!$B112)^2)^1/2</f>
        <v>0.10673057933189814</v>
      </c>
      <c r="AN114" s="2">
        <f>($AN$2/$AU$1*(sub!AP112-sub!$B112)^2)^1/2</f>
        <v>1.0965106534579803E-2</v>
      </c>
      <c r="AO114" s="2">
        <f>($AO$2/$AU$1*(sub!AQ112-sub!$B112)^2)^1/2</f>
        <v>0.15016422000495661</v>
      </c>
      <c r="AP114" s="2">
        <f>($AP$2/$AU$1*(sub!AR112-sub!$B112)^2)^1/2</f>
        <v>0.36569874185337525</v>
      </c>
      <c r="AQ114" s="2">
        <f>($AQ$2/$AU$1*(sub!AS112-sub!$B112)^2)^1/2</f>
        <v>2.1824343313657416E-2</v>
      </c>
      <c r="AR114" s="2">
        <f>($AR$2/$AU$1*(sub!AT112-sub!$B112)^2)^1/2</f>
        <v>0.12659936873944017</v>
      </c>
      <c r="AS114" s="2">
        <f>($AS$2/$AU$1*(sub!AU112-sub!$B112)^2)^1/2</f>
        <v>0.4560408778932093</v>
      </c>
      <c r="AT114" s="2">
        <f>($AT$2/$AU$1*(sub!AV112-sub!$B112)^2)^1/2</f>
        <v>4.3951241343518001E-2</v>
      </c>
      <c r="AU114" s="2"/>
      <c r="AV114" s="26">
        <f t="shared" si="3"/>
        <v>0.16768013743454047</v>
      </c>
      <c r="AW114">
        <f t="shared" si="4"/>
        <v>-0.77551837873836349</v>
      </c>
    </row>
    <row r="115" spans="1:49" x14ac:dyDescent="0.2">
      <c r="A115" s="1">
        <v>43220</v>
      </c>
      <c r="B115" s="2">
        <f>($B$2/$AU$1*(sub!D113-sub!$B113)^2)^1/2</f>
        <v>1.4145146832549496</v>
      </c>
      <c r="C115" s="2">
        <f>($C$2/$AU$1*(sub!E113-sub!$B113)^2)^1/2</f>
        <v>0.49911270862903245</v>
      </c>
      <c r="D115" s="2">
        <f>($D$2/$AU$1*(sub!F113-sub!$B113)^2)^1/2</f>
        <v>4.9724493008015602E-3</v>
      </c>
      <c r="E115" s="2">
        <f>($E$2/$AU$1*(sub!G113-sub!$B113)^2)^1/2</f>
        <v>3.6679802958738683E-3</v>
      </c>
      <c r="F115" s="2">
        <f>($F$2/$AU$1*(sub!H113-sub!$B113)^2)^1/2</f>
        <v>0.1308344053394179</v>
      </c>
      <c r="G115" s="2">
        <f>($G$2/$AU$1*(sub!I113-sub!$B113)^2)^1/2</f>
        <v>0.49867255146774236</v>
      </c>
      <c r="H115" s="2">
        <f>($H$2/$AU$1*(sub!J113-sub!$B113)^2)^1/2</f>
        <v>3.0601054730709249E-2</v>
      </c>
      <c r="I115" s="2">
        <f>($I$2/$AU$1*(sub!K113-sub!$B113)^2)^1/2</f>
        <v>0.16557679290897245</v>
      </c>
      <c r="J115" s="2">
        <f>($J$2/$AU$1*(sub!L113-sub!$B113)^2)^1/2</f>
        <v>1.8907426041608413E-2</v>
      </c>
      <c r="K115" s="2">
        <f>($K$2/$AU$1*(sub!M113-sub!$B113)^2)^1/2</f>
        <v>9.7026959358098585E-4</v>
      </c>
      <c r="L115" s="2">
        <f>($L$2/$AU$1*(sub!N113-sub!$B113)^2)^1/2</f>
        <v>1.3750976516842291E-2</v>
      </c>
      <c r="M115" s="2">
        <f>($M$2/$AU$1*(sub!O113-sub!$B113)^2)^1/2</f>
        <v>3.5517838811553397E-2</v>
      </c>
      <c r="N115" s="2">
        <f>($N$2/$AU$1*(sub!P113-sub!$B113)^2)^1/2</f>
        <v>2.6640799704928435E-2</v>
      </c>
      <c r="O115" s="2">
        <f>($O$2/$AU$1*(sub!Q113-sub!$B113)^2)^1/2</f>
        <v>0.10625421536069046</v>
      </c>
      <c r="P115" s="2">
        <f>($P$2/$AU$1*(sub!R113-sub!$B113)^2)^1/2</f>
        <v>3.3898321054184874E-2</v>
      </c>
      <c r="Q115" s="2">
        <f>($Q$2/$AU$1*(sub!S113-sub!$B113)^2)^1/2</f>
        <v>0.10078691215770913</v>
      </c>
      <c r="R115" s="2">
        <f>($R$2/$AU$1*(sub!T113-sub!$B113)^2)^1/2</f>
        <v>5.2231052748963988E-2</v>
      </c>
      <c r="S115" s="2">
        <f>($S$2/$AU$1*(sub!U113-sub!$B113)^2)^1/2</f>
        <v>7.0298671774212786E-3</v>
      </c>
      <c r="T115" s="2">
        <f>($T$2/$AU$1*(sub!V113-sub!$B113)^2)^1/2</f>
        <v>1.2524968270562927E-3</v>
      </c>
      <c r="U115" s="2">
        <f>($U$2/$AU$1*(sub!W113-sub!$B113)^2)^1/2</f>
        <v>8.3970758468086132E-3</v>
      </c>
      <c r="V115" s="2">
        <f>($V$2/$AU$1*(sub!X113-sub!$B113)^2)^1/2</f>
        <v>0.14421399923599529</v>
      </c>
      <c r="W115" s="2">
        <f>($W$2/$AU$1*(sub!Y113-sub!$B113)^2)^1/2</f>
        <v>2.9245752345735645E-2</v>
      </c>
      <c r="X115" s="2">
        <f>($X$2/$AU$1*(sub!Z113-sub!$B113)^2)^1/2</f>
        <v>0.18506220235481688</v>
      </c>
      <c r="Y115" s="2">
        <f>($Y$2/$AU$1*(sub!AA113-sub!$B113)^2)^1/2</f>
        <v>5.4566127120258053E-2</v>
      </c>
      <c r="Z115" s="2">
        <f>($Z$2/$AU$1*(sub!AB113-sub!$B113)^2)^1/2</f>
        <v>5.231154395453119E-3</v>
      </c>
      <c r="AA115" s="2">
        <f>($AA$2/$AU$1*(sub!AC113-sub!$B113)^2)^1/2</f>
        <v>4.0635648805510552E-3</v>
      </c>
      <c r="AB115" s="2">
        <f>($AB$2/$AU$1*(sub!AD113-sub!$B113)^2)^1/2</f>
        <v>5.8257456636252375E-3</v>
      </c>
      <c r="AC115" s="2">
        <f>($AC$2/$AU$1*(sub!AE113-sub!$B113)^2)^1/2</f>
        <v>5.5643721483832009E-2</v>
      </c>
      <c r="AD115" s="2">
        <f>($AD$2/$AU$1*(sub!AF113-sub!$B113)^2)^1/2</f>
        <v>0.39291681940346379</v>
      </c>
      <c r="AE115" s="2">
        <f>($AE$2/$AU$1*(sub!AG113-sub!$B113)^2)^1/2</f>
        <v>4.7225800781334907E-3</v>
      </c>
      <c r="AF115" s="2">
        <f>($AF$2/$AU$1*(sub!AH113-sub!$B113)^2)^1/2</f>
        <v>4.544556665740631E-2</v>
      </c>
      <c r="AG115" s="2">
        <f>($AG$2/$AU$1*(sub!AI113-sub!$B113)^2)^1/2</f>
        <v>2.0505502948223229</v>
      </c>
      <c r="AH115" s="2">
        <f>($AH$2/$AU$1*(sub!AJ113-sub!$B113)^2)^1/2</f>
        <v>9.2184732086578861E-2</v>
      </c>
      <c r="AI115" s="2">
        <f>($AI$2/$AU$1*(sub!AK113-sub!$B113)^2)^1/2</f>
        <v>0.29282381432415999</v>
      </c>
      <c r="AJ115" s="2">
        <f>($AJ$2/$AU$1*(sub!AL113-sub!$B113)^2)^1/2</f>
        <v>5.906071147868721E-2</v>
      </c>
      <c r="AK115" s="2">
        <f>($AK$2/$AU$1*(sub!AM113-sub!$B113)^2)^1/2</f>
        <v>9.6811775334880185E-3</v>
      </c>
      <c r="AL115" s="2">
        <f>($AL$2/$AU$1*(sub!AN113-sub!$B113)^2)^1/2</f>
        <v>3.0417342838123891E-5</v>
      </c>
      <c r="AM115" s="2">
        <f>($AM$2/$AU$1*(sub!AO113-sub!$B113)^2)^1/2</f>
        <v>6.5403323854007031E-2</v>
      </c>
      <c r="AN115" s="2">
        <f>($AN$2/$AU$1*(sub!AP113-sub!$B113)^2)^1/2</f>
        <v>2.0213028675068641E-3</v>
      </c>
      <c r="AO115" s="2">
        <f>($AO$2/$AU$1*(sub!AQ113-sub!$B113)^2)^1/2</f>
        <v>0.22918496476183006</v>
      </c>
      <c r="AP115" s="2">
        <f>($AP$2/$AU$1*(sub!AR113-sub!$B113)^2)^1/2</f>
        <v>0.30712783008020239</v>
      </c>
      <c r="AQ115" s="2">
        <f>($AQ$2/$AU$1*(sub!AS113-sub!$B113)^2)^1/2</f>
        <v>3.9238318719785663E-2</v>
      </c>
      <c r="AR115" s="2">
        <f>($AR$2/$AU$1*(sub!AT113-sub!$B113)^2)^1/2</f>
        <v>4.1671361245406817E-3</v>
      </c>
      <c r="AS115" s="2">
        <f>($AS$2/$AU$1*(sub!AU113-sub!$B113)^2)^1/2</f>
        <v>0.28007201125367781</v>
      </c>
      <c r="AT115" s="2">
        <f>($AT$2/$AU$1*(sub!AV113-sub!$B113)^2)^1/2</f>
        <v>3.2876306534867637E-2</v>
      </c>
      <c r="AU115" s="2"/>
      <c r="AV115" s="26">
        <f t="shared" si="3"/>
        <v>0.16766554340383585</v>
      </c>
      <c r="AW115">
        <f t="shared" si="4"/>
        <v>-0.77555617917755149</v>
      </c>
    </row>
    <row r="116" spans="1:49" x14ac:dyDescent="0.2">
      <c r="A116" s="1">
        <v>43251</v>
      </c>
      <c r="B116" s="2">
        <f>($B$2/$AU$1*(sub!D114-sub!$B114)^2)^1/2</f>
        <v>1.4216852748740711</v>
      </c>
      <c r="C116" s="2">
        <f>($C$2/$AU$1*(sub!E114-sub!$B114)^2)^1/2</f>
        <v>0.27854168063244517</v>
      </c>
      <c r="D116" s="2">
        <f>($D$2/$AU$1*(sub!F114-sub!$B114)^2)^1/2</f>
        <v>1.5035906333982493E-2</v>
      </c>
      <c r="E116" s="2">
        <f>($E$2/$AU$1*(sub!G114-sub!$B114)^2)^1/2</f>
        <v>1.1991763567288861E-4</v>
      </c>
      <c r="F116" s="2">
        <f>($F$2/$AU$1*(sub!H114-sub!$B114)^2)^1/2</f>
        <v>0.13897812007933943</v>
      </c>
      <c r="G116" s="2">
        <f>($G$2/$AU$1*(sub!I114-sub!$B114)^2)^1/2</f>
        <v>0.36053875947799063</v>
      </c>
      <c r="H116" s="2">
        <f>($H$2/$AU$1*(sub!J114-sub!$B114)^2)^1/2</f>
        <v>7.65110992819764E-3</v>
      </c>
      <c r="I116" s="2">
        <f>($I$2/$AU$1*(sub!K114-sub!$B114)^2)^1/2</f>
        <v>0.34205616293644908</v>
      </c>
      <c r="J116" s="2">
        <f>($J$2/$AU$1*(sub!L114-sub!$B114)^2)^1/2</f>
        <v>4.4940610468610039E-2</v>
      </c>
      <c r="K116" s="2">
        <f>($K$2/$AU$1*(sub!M114-sub!$B114)^2)^1/2</f>
        <v>1.8704903631696923E-3</v>
      </c>
      <c r="L116" s="2">
        <f>($L$2/$AU$1*(sub!N114-sub!$B114)^2)^1/2</f>
        <v>8.7938597576482144E-3</v>
      </c>
      <c r="M116" s="2">
        <f>($M$2/$AU$1*(sub!O114-sub!$B114)^2)^1/2</f>
        <v>3.4877622688622052E-2</v>
      </c>
      <c r="N116" s="2">
        <f>($N$2/$AU$1*(sub!P114-sub!$B114)^2)^1/2</f>
        <v>2.8109968137506405E-2</v>
      </c>
      <c r="O116" s="2">
        <f>($O$2/$AU$1*(sub!Q114-sub!$B114)^2)^1/2</f>
        <v>0.22389702135690584</v>
      </c>
      <c r="P116" s="2">
        <f>($P$2/$AU$1*(sub!R114-sub!$B114)^2)^1/2</f>
        <v>4.1634792131574144E-2</v>
      </c>
      <c r="Q116" s="2">
        <f>($Q$2/$AU$1*(sub!S114-sub!$B114)^2)^1/2</f>
        <v>8.1612010688522127E-2</v>
      </c>
      <c r="R116" s="2">
        <f>($R$2/$AU$1*(sub!T114-sub!$B114)^2)^1/2</f>
        <v>5.099385953574935E-2</v>
      </c>
      <c r="S116" s="2">
        <f>($S$2/$AU$1*(sub!U114-sub!$B114)^2)^1/2</f>
        <v>1.1337263117759594E-2</v>
      </c>
      <c r="T116" s="2">
        <f>($T$2/$AU$1*(sub!V114-sub!$B114)^2)^1/2</f>
        <v>5.1205808745446117E-3</v>
      </c>
      <c r="U116" s="2">
        <f>($U$2/$AU$1*(sub!W114-sub!$B114)^2)^1/2</f>
        <v>1.1232185014744071E-2</v>
      </c>
      <c r="V116" s="2">
        <f>($V$2/$AU$1*(sub!X114-sub!$B114)^2)^1/2</f>
        <v>0.18001285250644175</v>
      </c>
      <c r="W116" s="2">
        <f>($W$2/$AU$1*(sub!Y114-sub!$B114)^2)^1/2</f>
        <v>2.2228402609866284E-2</v>
      </c>
      <c r="X116" s="2">
        <f>($X$2/$AU$1*(sub!Z114-sub!$B114)^2)^1/2</f>
        <v>0.19049914313173219</v>
      </c>
      <c r="Y116" s="2">
        <f>($Y$2/$AU$1*(sub!AA114-sub!$B114)^2)^1/2</f>
        <v>5.1439043541705073E-2</v>
      </c>
      <c r="Z116" s="2">
        <f>($Z$2/$AU$1*(sub!AB114-sub!$B114)^2)^1/2</f>
        <v>5.3356901280151095E-3</v>
      </c>
      <c r="AA116" s="2">
        <f>($AA$2/$AU$1*(sub!AC114-sub!$B114)^2)^1/2</f>
        <v>3.035578185061651E-3</v>
      </c>
      <c r="AB116" s="2">
        <f>($AB$2/$AU$1*(sub!AD114-sub!$B114)^2)^1/2</f>
        <v>9.1900919555548757E-3</v>
      </c>
      <c r="AC116" s="2">
        <f>($AC$2/$AU$1*(sub!AE114-sub!$B114)^2)^1/2</f>
        <v>5.5005184983945445E-2</v>
      </c>
      <c r="AD116" s="2">
        <f>($AD$2/$AU$1*(sub!AF114-sub!$B114)^2)^1/2</f>
        <v>0.48553161402480266</v>
      </c>
      <c r="AE116" s="2">
        <f>($AE$2/$AU$1*(sub!AG114-sub!$B114)^2)^1/2</f>
        <v>6.4599750472389018E-3</v>
      </c>
      <c r="AF116" s="2">
        <f>($AF$2/$AU$1*(sub!AH114-sub!$B114)^2)^1/2</f>
        <v>8.2503386324793412E-2</v>
      </c>
      <c r="AG116" s="2">
        <f>($AG$2/$AU$1*(sub!AI114-sub!$B114)^2)^1/2</f>
        <v>1.9070570356561183</v>
      </c>
      <c r="AH116" s="2">
        <f>($AH$2/$AU$1*(sub!AJ114-sub!$B114)^2)^1/2</f>
        <v>7.8723177302113548E-2</v>
      </c>
      <c r="AI116" s="2">
        <f>($AI$2/$AU$1*(sub!AK114-sub!$B114)^2)^1/2</f>
        <v>0.25077787908818711</v>
      </c>
      <c r="AJ116" s="2">
        <f>($AJ$2/$AU$1*(sub!AL114-sub!$B114)^2)^1/2</f>
        <v>5.2120195988574342E-2</v>
      </c>
      <c r="AK116" s="2">
        <f>($AK$2/$AU$1*(sub!AM114-sub!$B114)^2)^1/2</f>
        <v>6.0408157723636745E-3</v>
      </c>
      <c r="AL116" s="2">
        <f>($AL$2/$AU$1*(sub!AN114-sub!$B114)^2)^1/2</f>
        <v>1.0066393574423868E-4</v>
      </c>
      <c r="AM116" s="2">
        <f>($AM$2/$AU$1*(sub!AO114-sub!$B114)^2)^1/2</f>
        <v>7.2144068245872189E-2</v>
      </c>
      <c r="AN116" s="2">
        <f>($AN$2/$AU$1*(sub!AP114-sub!$B114)^2)^1/2</f>
        <v>3.112009795712265E-3</v>
      </c>
      <c r="AO116" s="2">
        <f>($AO$2/$AU$1*(sub!AQ114-sub!$B114)^2)^1/2</f>
        <v>0.20014565010842869</v>
      </c>
      <c r="AP116" s="2">
        <f>($AP$2/$AU$1*(sub!AR114-sub!$B114)^2)^1/2</f>
        <v>9.0614537999339953E-2</v>
      </c>
      <c r="AQ116" s="2">
        <f>($AQ$2/$AU$1*(sub!AS114-sub!$B114)^2)^1/2</f>
        <v>4.2438466568126769E-2</v>
      </c>
      <c r="AR116" s="2">
        <f>($AR$2/$AU$1*(sub!AT114-sub!$B114)^2)^1/2</f>
        <v>6.2342181008112818E-3</v>
      </c>
      <c r="AS116" s="2">
        <f>($AS$2/$AU$1*(sub!AU114-sub!$B114)^2)^1/2</f>
        <v>0.35071454337257502</v>
      </c>
      <c r="AT116" s="2">
        <f>($AT$2/$AU$1*(sub!AV114-sub!$B114)^2)^1/2</f>
        <v>3.8663047595000707E-2</v>
      </c>
      <c r="AU116" s="2"/>
      <c r="AV116" s="26">
        <f t="shared" si="3"/>
        <v>0.16220343262225848</v>
      </c>
      <c r="AW116">
        <f t="shared" si="4"/>
        <v>-0.78993995929174909</v>
      </c>
    </row>
    <row r="117" spans="1:49" x14ac:dyDescent="0.2">
      <c r="A117" s="1">
        <v>43281</v>
      </c>
      <c r="B117" s="2">
        <f>($B$2/$AU$1*(sub!D115-sub!$B115)^2)^1/2</f>
        <v>1.2142035308499142</v>
      </c>
      <c r="C117" s="2">
        <f>($C$2/$AU$1*(sub!E115-sub!$B115)^2)^1/2</f>
        <v>0.14991662417257348</v>
      </c>
      <c r="D117" s="2">
        <f>($D$2/$AU$1*(sub!F115-sub!$B115)^2)^1/2</f>
        <v>1.9585586685654861E-2</v>
      </c>
      <c r="E117" s="2">
        <f>($E$2/$AU$1*(sub!G115-sub!$B115)^2)^1/2</f>
        <v>3.8354469043396645E-3</v>
      </c>
      <c r="F117" s="2">
        <f>($F$2/$AU$1*(sub!H115-sub!$B115)^2)^1/2</f>
        <v>0.15375524670710788</v>
      </c>
      <c r="G117" s="2">
        <f>($G$2/$AU$1*(sub!I115-sub!$B115)^2)^1/2</f>
        <v>0.18669771421750309</v>
      </c>
      <c r="H117" s="2">
        <f>($H$2/$AU$1*(sub!J115-sub!$B115)^2)^1/2</f>
        <v>1.3608791224188838E-2</v>
      </c>
      <c r="I117" s="2">
        <f>($I$2/$AU$1*(sub!K115-sub!$B115)^2)^1/2</f>
        <v>0.43452093044884865</v>
      </c>
      <c r="J117" s="2">
        <f>($J$2/$AU$1*(sub!L115-sub!$B115)^2)^1/2</f>
        <v>1.58449580941614E-2</v>
      </c>
      <c r="K117" s="2">
        <f>($K$2/$AU$1*(sub!M115-sub!$B115)^2)^1/2</f>
        <v>1.4459320886300097E-4</v>
      </c>
      <c r="L117" s="2">
        <f>($L$2/$AU$1*(sub!N115-sub!$B115)^2)^1/2</f>
        <v>2.9405894168333828E-2</v>
      </c>
      <c r="M117" s="2">
        <f>($M$2/$AU$1*(sub!O115-sub!$B115)^2)^1/2</f>
        <v>3.9124549283642278E-2</v>
      </c>
      <c r="N117" s="2">
        <f>($N$2/$AU$1*(sub!P115-sub!$B115)^2)^1/2</f>
        <v>1.6780195931254741E-2</v>
      </c>
      <c r="O117" s="2">
        <f>($O$2/$AU$1*(sub!Q115-sub!$B115)^2)^1/2</f>
        <v>0.18904914907139367</v>
      </c>
      <c r="P117" s="2">
        <f>($P$2/$AU$1*(sub!R115-sub!$B115)^2)^1/2</f>
        <v>4.5721113130940447E-2</v>
      </c>
      <c r="Q117" s="2">
        <f>($Q$2/$AU$1*(sub!S115-sub!$B115)^2)^1/2</f>
        <v>8.2468159256374587E-2</v>
      </c>
      <c r="R117" s="2">
        <f>($R$2/$AU$1*(sub!T115-sub!$B115)^2)^1/2</f>
        <v>5.1498208120819171E-2</v>
      </c>
      <c r="S117" s="2">
        <f>($S$2/$AU$1*(sub!U115-sub!$B115)^2)^1/2</f>
        <v>2.385071804694841E-3</v>
      </c>
      <c r="T117" s="2">
        <f>($T$2/$AU$1*(sub!V115-sub!$B115)^2)^1/2</f>
        <v>3.0005616134649988E-2</v>
      </c>
      <c r="U117" s="2">
        <f>($U$2/$AU$1*(sub!W115-sub!$B115)^2)^1/2</f>
        <v>7.0386407121055591E-3</v>
      </c>
      <c r="V117" s="2">
        <f>($V$2/$AU$1*(sub!X115-sub!$B115)^2)^1/2</f>
        <v>0.14558802138483687</v>
      </c>
      <c r="W117" s="2">
        <f>($W$2/$AU$1*(sub!Y115-sub!$B115)^2)^1/2</f>
        <v>2.8022328691289206E-2</v>
      </c>
      <c r="X117" s="2">
        <f>($X$2/$AU$1*(sub!Z115-sub!$B115)^2)^1/2</f>
        <v>0.1200650606425006</v>
      </c>
      <c r="Y117" s="2">
        <f>($Y$2/$AU$1*(sub!AA115-sub!$B115)^2)^1/2</f>
        <v>4.7804119504603691E-2</v>
      </c>
      <c r="Z117" s="2">
        <f>($Z$2/$AU$1*(sub!AB115-sub!$B115)^2)^1/2</f>
        <v>6.53221297824049E-4</v>
      </c>
      <c r="AA117" s="2">
        <f>($AA$2/$AU$1*(sub!AC115-sub!$B115)^2)^1/2</f>
        <v>8.3877259713998654E-3</v>
      </c>
      <c r="AB117" s="2">
        <f>($AB$2/$AU$1*(sub!AD115-sub!$B115)^2)^1/2</f>
        <v>7.6359085049606291E-3</v>
      </c>
      <c r="AC117" s="2">
        <f>($AC$2/$AU$1*(sub!AE115-sub!$B115)^2)^1/2</f>
        <v>5.4005244320304013E-2</v>
      </c>
      <c r="AD117" s="2">
        <f>($AD$2/$AU$1*(sub!AF115-sub!$B115)^2)^1/2</f>
        <v>2.7744080042204216</v>
      </c>
      <c r="AE117" s="2">
        <f>($AE$2/$AU$1*(sub!AG115-sub!$B115)^2)^1/2</f>
        <v>1.0805791901371251E-2</v>
      </c>
      <c r="AF117" s="2">
        <f>($AF$2/$AU$1*(sub!AH115-sub!$B115)^2)^1/2</f>
        <v>2.4953524141961444E-2</v>
      </c>
      <c r="AG117" s="2">
        <f>($AG$2/$AU$1*(sub!AI115-sub!$B115)^2)^1/2</f>
        <v>1.9931672172052941</v>
      </c>
      <c r="AH117" s="2">
        <f>($AH$2/$AU$1*(sub!AJ115-sub!$B115)^2)^1/2</f>
        <v>8.9891644201546203E-2</v>
      </c>
      <c r="AI117" s="2">
        <f>($AI$2/$AU$1*(sub!AK115-sub!$B115)^2)^1/2</f>
        <v>0.23311280573163173</v>
      </c>
      <c r="AJ117" s="2">
        <f>($AJ$2/$AU$1*(sub!AL115-sub!$B115)^2)^1/2</f>
        <v>0.14303566304117607</v>
      </c>
      <c r="AK117" s="2">
        <f>($AK$2/$AU$1*(sub!AM115-sub!$B115)^2)^1/2</f>
        <v>1.0156691907563409E-2</v>
      </c>
      <c r="AL117" s="2">
        <f>($AL$2/$AU$1*(sub!AN115-sub!$B115)^2)^1/2</f>
        <v>5.2645922504494878E-3</v>
      </c>
      <c r="AM117" s="2">
        <f>($AM$2/$AU$1*(sub!AO115-sub!$B115)^2)^1/2</f>
        <v>6.6492189451928391E-2</v>
      </c>
      <c r="AN117" s="2">
        <f>($AN$2/$AU$1*(sub!AP115-sub!$B115)^2)^1/2</f>
        <v>2.1850308750952143E-3</v>
      </c>
      <c r="AO117" s="2">
        <f>($AO$2/$AU$1*(sub!AQ115-sub!$B115)^2)^1/2</f>
        <v>0.18014498318224947</v>
      </c>
      <c r="AP117" s="2">
        <f>($AP$2/$AU$1*(sub!AR115-sub!$B115)^2)^1/2</f>
        <v>0.22072795569699669</v>
      </c>
      <c r="AQ117" s="2">
        <f>($AQ$2/$AU$1*(sub!AS115-sub!$B115)^2)^1/2</f>
        <v>3.5058682741416082E-2</v>
      </c>
      <c r="AR117" s="2">
        <f>($AR$2/$AU$1*(sub!AT115-sub!$B115)^2)^1/2</f>
        <v>4.479450174871143E-3</v>
      </c>
      <c r="AS117" s="2">
        <f>($AS$2/$AU$1*(sub!AU115-sub!$B115)^2)^1/2</f>
        <v>0.28319420163006725</v>
      </c>
      <c r="AT117" s="2">
        <f>($AT$2/$AU$1*(sub!AV115-sub!$B115)^2)^1/2</f>
        <v>3.3798322260303097E-2</v>
      </c>
      <c r="AU117" s="2"/>
      <c r="AV117" s="26">
        <f t="shared" si="3"/>
        <v>0.20463618669020953</v>
      </c>
      <c r="AW117">
        <f t="shared" si="4"/>
        <v>-0.68901756568613115</v>
      </c>
    </row>
    <row r="118" spans="1:49" x14ac:dyDescent="0.2">
      <c r="A118" s="1">
        <v>43312</v>
      </c>
      <c r="B118" s="2">
        <f>($B$2/$AU$1*(sub!D116-sub!$B116)^2)^1/2</f>
        <v>1.3942832395822535</v>
      </c>
      <c r="C118" s="2">
        <f>($C$2/$AU$1*(sub!E116-sub!$B116)^2)^1/2</f>
        <v>6.742777235830005E-3</v>
      </c>
      <c r="D118" s="2">
        <f>($D$2/$AU$1*(sub!F116-sub!$B116)^2)^1/2</f>
        <v>4.7652031044484984E-3</v>
      </c>
      <c r="E118" s="2">
        <f>($E$2/$AU$1*(sub!G116-sub!$B116)^2)^1/2</f>
        <v>7.186803096082231E-3</v>
      </c>
      <c r="F118" s="2">
        <f>($F$2/$AU$1*(sub!H116-sub!$B116)^2)^1/2</f>
        <v>0.19923178599500108</v>
      </c>
      <c r="G118" s="2">
        <f>($G$2/$AU$1*(sub!I116-sub!$B116)^2)^1/2</f>
        <v>0.27925504864798656</v>
      </c>
      <c r="H118" s="2">
        <f>($H$2/$AU$1*(sub!J116-sub!$B116)^2)^1/2</f>
        <v>0.10526395179049358</v>
      </c>
      <c r="I118" s="2">
        <f>($I$2/$AU$1*(sub!K116-sub!$B116)^2)^1/2</f>
        <v>0.57637054028619905</v>
      </c>
      <c r="J118" s="2">
        <f>($J$2/$AU$1*(sub!L116-sub!$B116)^2)^1/2</f>
        <v>1.411904699884356E-2</v>
      </c>
      <c r="K118" s="2">
        <f>($K$2/$AU$1*(sub!M116-sub!$B116)^2)^1/2</f>
        <v>4.0089520789529948E-3</v>
      </c>
      <c r="L118" s="2">
        <f>($L$2/$AU$1*(sub!N116-sub!$B116)^2)^1/2</f>
        <v>4.1474656829301848E-2</v>
      </c>
      <c r="M118" s="2">
        <f>($M$2/$AU$1*(sub!O116-sub!$B116)^2)^1/2</f>
        <v>2.0944385708935462E-2</v>
      </c>
      <c r="N118" s="2">
        <f>($N$2/$AU$1*(sub!P116-sub!$B116)^2)^1/2</f>
        <v>1.2278669355718837E-2</v>
      </c>
      <c r="O118" s="2">
        <f>($O$2/$AU$1*(sub!Q116-sub!$B116)^2)^1/2</f>
        <v>9.873138071018242E-2</v>
      </c>
      <c r="P118" s="2">
        <f>($P$2/$AU$1*(sub!R116-sub!$B116)^2)^1/2</f>
        <v>5.0435952776272538E-2</v>
      </c>
      <c r="Q118" s="2">
        <f>($Q$2/$AU$1*(sub!S116-sub!$B116)^2)^1/2</f>
        <v>0.12643172186087756</v>
      </c>
      <c r="R118" s="2">
        <f>($R$2/$AU$1*(sub!T116-sub!$B116)^2)^1/2</f>
        <v>8.5911815035028455E-2</v>
      </c>
      <c r="S118" s="2">
        <f>($S$2/$AU$1*(sub!U116-sub!$B116)^2)^1/2</f>
        <v>2.2563390723965061E-2</v>
      </c>
      <c r="T118" s="2">
        <f>($T$2/$AU$1*(sub!V116-sub!$B116)^2)^1/2</f>
        <v>0.11237400576202543</v>
      </c>
      <c r="U118" s="2">
        <f>($U$2/$AU$1*(sub!W116-sub!$B116)^2)^1/2</f>
        <v>1.5107476296104028E-2</v>
      </c>
      <c r="V118" s="2">
        <f>($V$2/$AU$1*(sub!X116-sub!$B116)^2)^1/2</f>
        <v>0.63317412893517289</v>
      </c>
      <c r="W118" s="2">
        <f>($W$2/$AU$1*(sub!Y116-sub!$B116)^2)^1/2</f>
        <v>0.13067028441185649</v>
      </c>
      <c r="X118" s="2">
        <f>($X$2/$AU$1*(sub!Z116-sub!$B116)^2)^1/2</f>
        <v>0.1566538617670318</v>
      </c>
      <c r="Y118" s="2">
        <f>($Y$2/$AU$1*(sub!AA116-sub!$B116)^2)^1/2</f>
        <v>3.5251737065956947E-2</v>
      </c>
      <c r="Z118" s="2">
        <f>($Z$2/$AU$1*(sub!AB116-sub!$B116)^2)^1/2</f>
        <v>2.8113299193628849E-3</v>
      </c>
      <c r="AA118" s="2">
        <f>($AA$2/$AU$1*(sub!AC116-sub!$B116)^2)^1/2</f>
        <v>3.0582867658555085E-2</v>
      </c>
      <c r="AB118" s="2">
        <f>($AB$2/$AU$1*(sub!AD116-sub!$B116)^2)^1/2</f>
        <v>1.7549836581966472E-3</v>
      </c>
      <c r="AC118" s="2">
        <f>($AC$2/$AU$1*(sub!AE116-sub!$B116)^2)^1/2</f>
        <v>0.1385277440508198</v>
      </c>
      <c r="AD118" s="2">
        <f>($AD$2/$AU$1*(sub!AF116-sub!$B116)^2)^1/2</f>
        <v>7.8141980441577381</v>
      </c>
      <c r="AE118" s="2">
        <f>($AE$2/$AU$1*(sub!AG116-sub!$B116)^2)^1/2</f>
        <v>2.5838747554841744E-2</v>
      </c>
      <c r="AF118" s="2">
        <f>($AF$2/$AU$1*(sub!AH116-sub!$B116)^2)^1/2</f>
        <v>5.0300764589808283E-2</v>
      </c>
      <c r="AG118" s="2">
        <f>($AG$2/$AU$1*(sub!AI116-sub!$B116)^2)^1/2</f>
        <v>2.2217959334440156</v>
      </c>
      <c r="AH118" s="2">
        <f>($AH$2/$AU$1*(sub!AJ116-sub!$B116)^2)^1/2</f>
        <v>0.1624351499267149</v>
      </c>
      <c r="AI118" s="2">
        <f>($AI$2/$AU$1*(sub!AK116-sub!$B116)^2)^1/2</f>
        <v>0.23739463547284489</v>
      </c>
      <c r="AJ118" s="2">
        <f>($AJ$2/$AU$1*(sub!AL116-sub!$B116)^2)^1/2</f>
        <v>0.19727737429753084</v>
      </c>
      <c r="AK118" s="2">
        <f>($AK$2/$AU$1*(sub!AM116-sub!$B116)^2)^1/2</f>
        <v>3.3277611915107726E-4</v>
      </c>
      <c r="AL118" s="2">
        <f>($AL$2/$AU$1*(sub!AN116-sub!$B116)^2)^1/2</f>
        <v>2.1290663027920379E-2</v>
      </c>
      <c r="AM118" s="2">
        <f>($AM$2/$AU$1*(sub!AO116-sub!$B116)^2)^1/2</f>
        <v>4.0111144663221403E-2</v>
      </c>
      <c r="AN118" s="2">
        <f>($AN$2/$AU$1*(sub!AP116-sub!$B116)^2)^1/2</f>
        <v>3.0604920099189087E-6</v>
      </c>
      <c r="AO118" s="2">
        <f>($AO$2/$AU$1*(sub!AQ116-sub!$B116)^2)^1/2</f>
        <v>3.8316659593397528E-2</v>
      </c>
      <c r="AP118" s="2">
        <f>($AP$2/$AU$1*(sub!AR116-sub!$B116)^2)^1/2</f>
        <v>0.24684007920400461</v>
      </c>
      <c r="AQ118" s="2">
        <f>($AQ$2/$AU$1*(sub!AS116-sub!$B116)^2)^1/2</f>
        <v>9.1015345091695968E-2</v>
      </c>
      <c r="AR118" s="2">
        <f>($AR$2/$AU$1*(sub!AT116-sub!$B116)^2)^1/2</f>
        <v>0.18647141684193536</v>
      </c>
      <c r="AS118" s="2">
        <f>($AS$2/$AU$1*(sub!AU116-sub!$B116)^2)^1/2</f>
        <v>0.18093164113347776</v>
      </c>
      <c r="AT118" s="2">
        <f>($AT$2/$AU$1*(sub!AV116-sub!$B116)^2)^1/2</f>
        <v>2.303228144759583E-2</v>
      </c>
      <c r="AU118" s="2"/>
      <c r="AV118" s="26">
        <f t="shared" si="3"/>
        <v>0.35209985463109689</v>
      </c>
      <c r="AW118">
        <f t="shared" si="4"/>
        <v>-0.4533341542337791</v>
      </c>
    </row>
    <row r="119" spans="1:49" x14ac:dyDescent="0.2">
      <c r="A119" s="1">
        <v>43343</v>
      </c>
      <c r="B119" s="2">
        <f>($B$2/$AU$1*(sub!D117-sub!$B117)^2)^1/2</f>
        <v>1.0235913389837248</v>
      </c>
      <c r="C119" s="2">
        <f>($C$2/$AU$1*(sub!E117-sub!$B117)^2)^1/2</f>
        <v>3.1582953550070448E-3</v>
      </c>
      <c r="D119" s="2">
        <f>($D$2/$AU$1*(sub!F117-sub!$B117)^2)^1/2</f>
        <v>2.5042041045396216E-4</v>
      </c>
      <c r="E119" s="2">
        <f>($E$2/$AU$1*(sub!G117-sub!$B117)^2)^1/2</f>
        <v>1.343475481228934E-2</v>
      </c>
      <c r="F119" s="2">
        <f>($F$2/$AU$1*(sub!H117-sub!$B117)^2)^1/2</f>
        <v>0.12580581663851029</v>
      </c>
      <c r="G119" s="2">
        <f>($G$2/$AU$1*(sub!I117-sub!$B117)^2)^1/2</f>
        <v>0.21135082125971316</v>
      </c>
      <c r="H119" s="2">
        <f>($H$2/$AU$1*(sub!J117-sub!$B117)^2)^1/2</f>
        <v>0.13819572111127182</v>
      </c>
      <c r="I119" s="2">
        <f>($I$2/$AU$1*(sub!K117-sub!$B117)^2)^1/2</f>
        <v>0.51964657826578409</v>
      </c>
      <c r="J119" s="2">
        <f>($J$2/$AU$1*(sub!L117-sub!$B117)^2)^1/2</f>
        <v>2.4432078608409836E-2</v>
      </c>
      <c r="K119" s="2">
        <f>($K$2/$AU$1*(sub!M117-sub!$B117)^2)^1/2</f>
        <v>4.3017923141649045E-4</v>
      </c>
      <c r="L119" s="2">
        <f>($L$2/$AU$1*(sub!N117-sub!$B117)^2)^1/2</f>
        <v>0.14924244657813232</v>
      </c>
      <c r="M119" s="2">
        <f>($M$2/$AU$1*(sub!O117-sub!$B117)^2)^1/2</f>
        <v>2.6177095309504229E-2</v>
      </c>
      <c r="N119" s="2">
        <f>($N$2/$AU$1*(sub!P117-sub!$B117)^2)^1/2</f>
        <v>3.9771826708630649E-3</v>
      </c>
      <c r="O119" s="2">
        <f>($O$2/$AU$1*(sub!Q117-sub!$B117)^2)^1/2</f>
        <v>1.6670361382884762E-3</v>
      </c>
      <c r="P119" s="2">
        <f>($P$2/$AU$1*(sub!R117-sub!$B117)^2)^1/2</f>
        <v>3.3247150508540539E-2</v>
      </c>
      <c r="Q119" s="2">
        <f>($Q$2/$AU$1*(sub!S117-sub!$B117)^2)^1/2</f>
        <v>9.485035557353344E-2</v>
      </c>
      <c r="R119" s="2">
        <f>($R$2/$AU$1*(sub!T117-sub!$B117)^2)^1/2</f>
        <v>7.877555663474782E-2</v>
      </c>
      <c r="S119" s="2">
        <f>($S$2/$AU$1*(sub!U117-sub!$B117)^2)^1/2</f>
        <v>1.1645343235285835E-2</v>
      </c>
      <c r="T119" s="2">
        <f>($T$2/$AU$1*(sub!V117-sub!$B117)^2)^1/2</f>
        <v>7.1625038349925535E-2</v>
      </c>
      <c r="U119" s="2">
        <f>($U$2/$AU$1*(sub!W117-sub!$B117)^2)^1/2</f>
        <v>1.143741271595591E-2</v>
      </c>
      <c r="V119" s="2">
        <f>($V$2/$AU$1*(sub!X117-sub!$B117)^2)^1/2</f>
        <v>0.77283917103195987</v>
      </c>
      <c r="W119" s="2">
        <f>($W$2/$AU$1*(sub!Y117-sub!$B117)^2)^1/2</f>
        <v>0.16196882355495892</v>
      </c>
      <c r="X119" s="2">
        <f>($X$2/$AU$1*(sub!Z117-sub!$B117)^2)^1/2</f>
        <v>0.1249381055214448</v>
      </c>
      <c r="Y119" s="2">
        <f>($Y$2/$AU$1*(sub!AA117-sub!$B117)^2)^1/2</f>
        <v>3.582188825954543E-2</v>
      </c>
      <c r="Z119" s="2">
        <f>($Z$2/$AU$1*(sub!AB117-sub!$B117)^2)^1/2</f>
        <v>6.5794184374258621E-4</v>
      </c>
      <c r="AA119" s="2">
        <f>($AA$2/$AU$1*(sub!AC117-sub!$B117)^2)^1/2</f>
        <v>1.0104767620852613E-2</v>
      </c>
      <c r="AB119" s="2">
        <f>($AB$2/$AU$1*(sub!AD117-sub!$B117)^2)^1/2</f>
        <v>1.1617526439293702E-2</v>
      </c>
      <c r="AC119" s="2">
        <f>($AC$2/$AU$1*(sub!AE117-sub!$B117)^2)^1/2</f>
        <v>0.12185168066340824</v>
      </c>
      <c r="AD119" s="2">
        <f>($AD$2/$AU$1*(sub!AF117-sub!$B117)^2)^1/2</f>
        <v>6.7707942116363622</v>
      </c>
      <c r="AE119" s="2">
        <f>($AE$2/$AU$1*(sub!AG117-sub!$B117)^2)^1/2</f>
        <v>1.2860840474560788E-2</v>
      </c>
      <c r="AF119" s="2">
        <f>($AF$2/$AU$1*(sub!AH117-sub!$B117)^2)^1/2</f>
        <v>5.962330115078434E-2</v>
      </c>
      <c r="AG119" s="2">
        <f>($AG$2/$AU$1*(sub!AI117-sub!$B117)^2)^1/2</f>
        <v>1.9957503877117362</v>
      </c>
      <c r="AH119" s="2">
        <f>($AH$2/$AU$1*(sub!AJ117-sub!$B117)^2)^1/2</f>
        <v>0.12957661201015047</v>
      </c>
      <c r="AI119" s="2">
        <f>($AI$2/$AU$1*(sub!AK117-sub!$B117)^2)^1/2</f>
        <v>0.21494129834404063</v>
      </c>
      <c r="AJ119" s="2">
        <f>($AJ$2/$AU$1*(sub!AL117-sub!$B117)^2)^1/2</f>
        <v>0.17358756708685535</v>
      </c>
      <c r="AK119" s="2">
        <f>($AK$2/$AU$1*(sub!AM117-sub!$B117)^2)^1/2</f>
        <v>4.7237039316587784E-4</v>
      </c>
      <c r="AL119" s="2">
        <f>($AL$2/$AU$1*(sub!AN117-sub!$B117)^2)^1/2</f>
        <v>1.8080624164809437E-2</v>
      </c>
      <c r="AM119" s="2">
        <f>($AM$2/$AU$1*(sub!AO117-sub!$B117)^2)^1/2</f>
        <v>5.0312202982579823E-2</v>
      </c>
      <c r="AN119" s="2">
        <f>($AN$2/$AU$1*(sub!AP117-sub!$B117)^2)^1/2</f>
        <v>3.4166719563882896E-4</v>
      </c>
      <c r="AO119" s="2">
        <f>($AO$2/$AU$1*(sub!AQ117-sub!$B117)^2)^1/2</f>
        <v>2.8813599914802909E-2</v>
      </c>
      <c r="AP119" s="2">
        <f>($AP$2/$AU$1*(sub!AR117-sub!$B117)^2)^1/2</f>
        <v>0.18807547370251854</v>
      </c>
      <c r="AQ119" s="2">
        <f>($AQ$2/$AU$1*(sub!AS117-sub!$B117)^2)^1/2</f>
        <v>0.1016123347416672</v>
      </c>
      <c r="AR119" s="2">
        <f>($AR$2/$AU$1*(sub!AT117-sub!$B117)^2)^1/2</f>
        <v>0.16394742619665437</v>
      </c>
      <c r="AS119" s="2">
        <f>($AS$2/$AU$1*(sub!AU117-sub!$B117)^2)^1/2</f>
        <v>0.2342930163637128</v>
      </c>
      <c r="AT119" s="2">
        <f>($AT$2/$AU$1*(sub!AV117-sub!$B117)^2)^1/2</f>
        <v>2.7403698768230803E-2</v>
      </c>
      <c r="AU119" s="2"/>
      <c r="AV119" s="26">
        <f t="shared" si="3"/>
        <v>0.31007171467032968</v>
      </c>
      <c r="AW119">
        <f t="shared" si="4"/>
        <v>-0.50853784912181554</v>
      </c>
    </row>
    <row r="120" spans="1:49" x14ac:dyDescent="0.2">
      <c r="A120" s="1">
        <v>43373</v>
      </c>
      <c r="B120" s="2">
        <f>($B$2/$AU$1*(sub!D118-sub!$B118)^2)^1/2</f>
        <v>0.62213510857241772</v>
      </c>
      <c r="C120" s="2">
        <f>($C$2/$AU$1*(sub!E118-sub!$B118)^2)^1/2</f>
        <v>9.5479210879100419E-4</v>
      </c>
      <c r="D120" s="2">
        <f>($D$2/$AU$1*(sub!F118-sub!$B118)^2)^1/2</f>
        <v>5.8922195741105778E-4</v>
      </c>
      <c r="E120" s="2">
        <f>($E$2/$AU$1*(sub!G118-sub!$B118)^2)^1/2</f>
        <v>5.0819893361534543E-3</v>
      </c>
      <c r="F120" s="2">
        <f>($F$2/$AU$1*(sub!H118-sub!$B118)^2)^1/2</f>
        <v>4.6317978395062201E-2</v>
      </c>
      <c r="G120" s="2">
        <f>($G$2/$AU$1*(sub!I118-sub!$B118)^2)^1/2</f>
        <v>0.28746615376746742</v>
      </c>
      <c r="H120" s="2">
        <f>($H$2/$AU$1*(sub!J118-sub!$B118)^2)^1/2</f>
        <v>0.15784039442848941</v>
      </c>
      <c r="I120" s="2">
        <f>($I$2/$AU$1*(sub!K118-sub!$B118)^2)^1/2</f>
        <v>0.15748863544907848</v>
      </c>
      <c r="J120" s="2">
        <f>($J$2/$AU$1*(sub!L118-sub!$B118)^2)^1/2</f>
        <v>1.4280147397137684E-2</v>
      </c>
      <c r="K120" s="2">
        <f>($K$2/$AU$1*(sub!M118-sub!$B118)^2)^1/2</f>
        <v>1.9429618151209292E-4</v>
      </c>
      <c r="L120" s="2">
        <f>($L$2/$AU$1*(sub!N118-sub!$B118)^2)^1/2</f>
        <v>0.16632786005390102</v>
      </c>
      <c r="M120" s="2">
        <f>($M$2/$AU$1*(sub!O118-sub!$B118)^2)^1/2</f>
        <v>3.5701625611370705E-2</v>
      </c>
      <c r="N120" s="2">
        <f>($N$2/$AU$1*(sub!P118-sub!$B118)^2)^1/2</f>
        <v>1.6580315792712598E-3</v>
      </c>
      <c r="O120" s="2">
        <f>($O$2/$AU$1*(sub!Q118-sub!$B118)^2)^1/2</f>
        <v>2.0416518635421051E-2</v>
      </c>
      <c r="P120" s="2">
        <f>($P$2/$AU$1*(sub!R118-sub!$B118)^2)^1/2</f>
        <v>3.2873838334464313E-2</v>
      </c>
      <c r="Q120" s="2">
        <f>($Q$2/$AU$1*(sub!S118-sub!$B118)^2)^1/2</f>
        <v>9.3553801553485832E-2</v>
      </c>
      <c r="R120" s="2">
        <f>($R$2/$AU$1*(sub!T118-sub!$B118)^2)^1/2</f>
        <v>7.7950466586641495E-2</v>
      </c>
      <c r="S120" s="2">
        <f>($S$2/$AU$1*(sub!U118-sub!$B118)^2)^1/2</f>
        <v>1.7493204583173959E-2</v>
      </c>
      <c r="T120" s="2">
        <f>($T$2/$AU$1*(sub!V118-sub!$B118)^2)^1/2</f>
        <v>9.1588333455165941E-2</v>
      </c>
      <c r="U120" s="2">
        <f>($U$2/$AU$1*(sub!W118-sub!$B118)^2)^1/2</f>
        <v>1.1146074459876525E-2</v>
      </c>
      <c r="V120" s="2">
        <f>($V$2/$AU$1*(sub!X118-sub!$B118)^2)^1/2</f>
        <v>0.73549465938583658</v>
      </c>
      <c r="W120" s="2">
        <f>($W$2/$AU$1*(sub!Y118-sub!$B118)^2)^1/2</f>
        <v>0.16432131866827521</v>
      </c>
      <c r="X120" s="2">
        <f>($X$2/$AU$1*(sub!Z118-sub!$B118)^2)^1/2</f>
        <v>0.16466836137667057</v>
      </c>
      <c r="Y120" s="2">
        <f>($Y$2/$AU$1*(sub!AA118-sub!$B118)^2)^1/2</f>
        <v>2.1271346673808832E-2</v>
      </c>
      <c r="Z120" s="2">
        <f>($Z$2/$AU$1*(sub!AB118-sub!$B118)^2)^1/2</f>
        <v>4.5916917177375412E-6</v>
      </c>
      <c r="AA120" s="2">
        <f>($AA$2/$AU$1*(sub!AC118-sub!$B118)^2)^1/2</f>
        <v>5.3720361238566499E-3</v>
      </c>
      <c r="AB120" s="2">
        <f>($AB$2/$AU$1*(sub!AD118-sub!$B118)^2)^1/2</f>
        <v>1.1910184452865341E-2</v>
      </c>
      <c r="AC120" s="2">
        <f>($AC$2/$AU$1*(sub!AE118-sub!$B118)^2)^1/2</f>
        <v>0.10384001659843084</v>
      </c>
      <c r="AD120" s="2">
        <f>($AD$2/$AU$1*(sub!AF118-sub!$B118)^2)^1/2</f>
        <v>3.6341961500123823</v>
      </c>
      <c r="AE120" s="2">
        <f>($AE$2/$AU$1*(sub!AG118-sub!$B118)^2)^1/2</f>
        <v>2.169690326292054E-2</v>
      </c>
      <c r="AF120" s="2">
        <f>($AF$2/$AU$1*(sub!AH118-sub!$B118)^2)^1/2</f>
        <v>7.435179582558378E-2</v>
      </c>
      <c r="AG120" s="2">
        <f>($AG$2/$AU$1*(sub!AI118-sub!$B118)^2)^1/2</f>
        <v>2.1894546753998654</v>
      </c>
      <c r="AH120" s="2">
        <f>($AH$2/$AU$1*(sub!AJ118-sub!$B118)^2)^1/2</f>
        <v>0.12738221823792509</v>
      </c>
      <c r="AI120" s="2">
        <f>($AI$2/$AU$1*(sub!AK118-sub!$B118)^2)^1/2</f>
        <v>0.22009072067517207</v>
      </c>
      <c r="AJ120" s="2">
        <f>($AJ$2/$AU$1*(sub!AL118-sub!$B118)^2)^1/2</f>
        <v>0.14645614822620395</v>
      </c>
      <c r="AK120" s="2">
        <f>($AK$2/$AU$1*(sub!AM118-sub!$B118)^2)^1/2</f>
        <v>1.0847825598005649E-3</v>
      </c>
      <c r="AL120" s="2">
        <f>($AL$2/$AU$1*(sub!AN118-sub!$B118)^2)^1/2</f>
        <v>2.5144230795170808E-2</v>
      </c>
      <c r="AM120" s="2">
        <f>($AM$2/$AU$1*(sub!AO118-sub!$B118)^2)^1/2</f>
        <v>5.1081243147102974E-2</v>
      </c>
      <c r="AN120" s="2">
        <f>($AN$2/$AU$1*(sub!AP118-sub!$B118)^2)^1/2</f>
        <v>3.9690413202315928E-4</v>
      </c>
      <c r="AO120" s="2">
        <f>($AO$2/$AU$1*(sub!AQ118-sub!$B118)^2)^1/2</f>
        <v>2.9435797854813837E-2</v>
      </c>
      <c r="AP120" s="2">
        <f>($AP$2/$AU$1*(sub!AR118-sub!$B118)^2)^1/2</f>
        <v>9.7640870433652382E-2</v>
      </c>
      <c r="AQ120" s="2">
        <f>($AQ$2/$AU$1*(sub!AS118-sub!$B118)^2)^1/2</f>
        <v>6.821604015188179E-2</v>
      </c>
      <c r="AR120" s="2">
        <f>($AR$2/$AU$1*(sub!AT118-sub!$B118)^2)^1/2</f>
        <v>0.16240158735917443</v>
      </c>
      <c r="AS120" s="2">
        <f>($AS$2/$AU$1*(sub!AU118-sub!$B118)^2)^1/2</f>
        <v>0.17878411155854954</v>
      </c>
      <c r="AT120" s="2">
        <f>($AT$2/$AU$1*(sub!AV118-sub!$B118)^2)^1/2</f>
        <v>2.8081234311057416E-2</v>
      </c>
      <c r="AU120" s="2"/>
      <c r="AV120" s="26">
        <f t="shared" si="3"/>
        <v>0.22452969780802295</v>
      </c>
      <c r="AW120">
        <f t="shared" si="4"/>
        <v>-0.64872620815219428</v>
      </c>
    </row>
    <row r="121" spans="1:49" x14ac:dyDescent="0.2">
      <c r="A121" s="1">
        <v>43404</v>
      </c>
      <c r="B121" s="2">
        <f>($B$2/$AU$1*(sub!D119-sub!$B119)^2)^1/2</f>
        <v>0.72052976012814085</v>
      </c>
      <c r="C121" s="2">
        <f>($C$2/$AU$1*(sub!E119-sub!$B119)^2)^1/2</f>
        <v>3.6572351693441772E-2</v>
      </c>
      <c r="D121" s="2">
        <f>($D$2/$AU$1*(sub!F119-sub!$B119)^2)^1/2</f>
        <v>3.2137057558853992E-5</v>
      </c>
      <c r="E121" s="2">
        <f>($E$2/$AU$1*(sub!G119-sub!$B119)^2)^1/2</f>
        <v>4.5972443667677221E-2</v>
      </c>
      <c r="F121" s="2">
        <f>($F$2/$AU$1*(sub!H119-sub!$B119)^2)^1/2</f>
        <v>8.1921296159126272E-2</v>
      </c>
      <c r="G121" s="2">
        <f>($G$2/$AU$1*(sub!I119-sub!$B119)^2)^1/2</f>
        <v>0.26695428979212971</v>
      </c>
      <c r="H121" s="2">
        <f>($H$2/$AU$1*(sub!J119-sub!$B119)^2)^1/2</f>
        <v>5.7899402606264659E-2</v>
      </c>
      <c r="I121" s="2">
        <f>($I$2/$AU$1*(sub!K119-sub!$B119)^2)^1/2</f>
        <v>4.9923245607719907E-2</v>
      </c>
      <c r="J121" s="2">
        <f>($J$2/$AU$1*(sub!L119-sub!$B119)^2)^1/2</f>
        <v>2.3286408363177781E-2</v>
      </c>
      <c r="K121" s="2">
        <f>($K$2/$AU$1*(sub!M119-sub!$B119)^2)^1/2</f>
        <v>4.739520306058528E-3</v>
      </c>
      <c r="L121" s="2">
        <f>($L$2/$AU$1*(sub!N119-sub!$B119)^2)^1/2</f>
        <v>0.16074160599050683</v>
      </c>
      <c r="M121" s="2">
        <f>($M$2/$AU$1*(sub!O119-sub!$B119)^2)^1/2</f>
        <v>1.3062408571549387E-2</v>
      </c>
      <c r="N121" s="2">
        <f>($N$2/$AU$1*(sub!P119-sub!$B119)^2)^1/2</f>
        <v>1.2911421501810653E-5</v>
      </c>
      <c r="O121" s="2">
        <f>($O$2/$AU$1*(sub!Q119-sub!$B119)^2)^1/2</f>
        <v>3.0944894325038298E-3</v>
      </c>
      <c r="P121" s="2">
        <f>($P$2/$AU$1*(sub!R119-sub!$B119)^2)^1/2</f>
        <v>4.9193819205388505E-2</v>
      </c>
      <c r="Q121" s="2">
        <f>($Q$2/$AU$1*(sub!S119-sub!$B119)^2)^1/2</f>
        <v>0.11400123845218582</v>
      </c>
      <c r="R121" s="2">
        <f>($R$2/$AU$1*(sub!T119-sub!$B119)^2)^1/2</f>
        <v>8.8977869889674419E-2</v>
      </c>
      <c r="S121" s="2">
        <f>($S$2/$AU$1*(sub!U119-sub!$B119)^2)^1/2</f>
        <v>2.931563072186354E-2</v>
      </c>
      <c r="T121" s="2">
        <f>($T$2/$AU$1*(sub!V119-sub!$B119)^2)^1/2</f>
        <v>0.13314452723130774</v>
      </c>
      <c r="U121" s="2">
        <f>($U$2/$AU$1*(sub!W119-sub!$B119)^2)^1/2</f>
        <v>1.2847627694115795E-2</v>
      </c>
      <c r="V121" s="2">
        <f>($V$2/$AU$1*(sub!X119-sub!$B119)^2)^1/2</f>
        <v>0.67427072672668786</v>
      </c>
      <c r="W121" s="2">
        <f>($W$2/$AU$1*(sub!Y119-sub!$B119)^2)^1/2</f>
        <v>0.13515335982625376</v>
      </c>
      <c r="X121" s="2">
        <f>($X$2/$AU$1*(sub!Z119-sub!$B119)^2)^1/2</f>
        <v>0.14492701400008118</v>
      </c>
      <c r="Y121" s="2">
        <f>($Y$2/$AU$1*(sub!AA119-sub!$B119)^2)^1/2</f>
        <v>3.4492142554680534E-2</v>
      </c>
      <c r="Z121" s="2">
        <f>($Z$2/$AU$1*(sub!AB119-sub!$B119)^2)^1/2</f>
        <v>6.814494315832626E-4</v>
      </c>
      <c r="AA121" s="2">
        <f>($AA$2/$AU$1*(sub!AC119-sub!$B119)^2)^1/2</f>
        <v>2.9901272694452665E-2</v>
      </c>
      <c r="AB121" s="2">
        <f>($AB$2/$AU$1*(sub!AD119-sub!$B119)^2)^1/2</f>
        <v>8.4001534852672036E-3</v>
      </c>
      <c r="AC121" s="2">
        <f>($AC$2/$AU$1*(sub!AE119-sub!$B119)^2)^1/2</f>
        <v>4.0970980564527047E-2</v>
      </c>
      <c r="AD121" s="2">
        <f>($AD$2/$AU$1*(sub!AF119-sub!$B119)^2)^1/2</f>
        <v>6.0606625777168421</v>
      </c>
      <c r="AE121" s="2">
        <f>($AE$2/$AU$1*(sub!AG119-sub!$B119)^2)^1/2</f>
        <v>2.1147695236489E-2</v>
      </c>
      <c r="AF121" s="2">
        <f>($AF$2/$AU$1*(sub!AH119-sub!$B119)^2)^1/2</f>
        <v>3.3718936610854795E-2</v>
      </c>
      <c r="AG121" s="2">
        <f>($AG$2/$AU$1*(sub!AI119-sub!$B119)^2)^1/2</f>
        <v>1.9541027630385066</v>
      </c>
      <c r="AH121" s="2">
        <f>($AH$2/$AU$1*(sub!AJ119-sub!$B119)^2)^1/2</f>
        <v>0.15726729105021905</v>
      </c>
      <c r="AI121" s="2">
        <f>($AI$2/$AU$1*(sub!AK119-sub!$B119)^2)^1/2</f>
        <v>0.24263992939396292</v>
      </c>
      <c r="AJ121" s="2">
        <f>($AJ$2/$AU$1*(sub!AL119-sub!$B119)^2)^1/2</f>
        <v>0.15795757074869426</v>
      </c>
      <c r="AK121" s="2">
        <f>($AK$2/$AU$1*(sub!AM119-sub!$B119)^2)^1/2</f>
        <v>1.0950084339672488E-3</v>
      </c>
      <c r="AL121" s="2">
        <f>($AL$2/$AU$1*(sub!AN119-sub!$B119)^2)^1/2</f>
        <v>1.4189306327521151E-2</v>
      </c>
      <c r="AM121" s="2">
        <f>($AM$2/$AU$1*(sub!AO119-sub!$B119)^2)^1/2</f>
        <v>4.1568454263970545E-2</v>
      </c>
      <c r="AN121" s="2">
        <f>($AN$2/$AU$1*(sub!AP119-sub!$B119)^2)^1/2</f>
        <v>1.6568194484893529E-6</v>
      </c>
      <c r="AO121" s="2">
        <f>($AO$2/$AU$1*(sub!AQ119-sub!$B119)^2)^1/2</f>
        <v>1.1338503056592194E-2</v>
      </c>
      <c r="AP121" s="2">
        <f>($AP$2/$AU$1*(sub!AR119-sub!$B119)^2)^1/2</f>
        <v>0.13303530043837661</v>
      </c>
      <c r="AQ121" s="2">
        <f>($AQ$2/$AU$1*(sub!AS119-sub!$B119)^2)^1/2</f>
        <v>9.4954048900636676E-2</v>
      </c>
      <c r="AR121" s="2">
        <f>($AR$2/$AU$1*(sub!AT119-sub!$B119)^2)^1/2</f>
        <v>0.1829986611829264</v>
      </c>
      <c r="AS121" s="2">
        <f>($AS$2/$AU$1*(sub!AU119-sub!$B119)^2)^1/2</f>
        <v>0.13600340606392311</v>
      </c>
      <c r="AT121" s="2">
        <f>($AT$2/$AU$1*(sub!AV119-sub!$B119)^2)^1/2</f>
        <v>1.9943173297815139E-2</v>
      </c>
      <c r="AU121" s="2"/>
      <c r="AV121" s="26">
        <f t="shared" si="3"/>
        <v>0.27163654146347049</v>
      </c>
      <c r="AW121">
        <f t="shared" si="4"/>
        <v>-0.56601180770349657</v>
      </c>
    </row>
    <row r="122" spans="1:49" x14ac:dyDescent="0.2">
      <c r="A122" s="1">
        <v>43434</v>
      </c>
      <c r="B122" s="2">
        <f>($B$2/$AU$1*(sub!D120-sub!$B120)^2)^1/2</f>
        <v>0.30869004583346127</v>
      </c>
      <c r="C122" s="2">
        <f>($C$2/$AU$1*(sub!E120-sub!$B120)^2)^1/2</f>
        <v>0.15620426914761679</v>
      </c>
      <c r="D122" s="2">
        <f>($D$2/$AU$1*(sub!F120-sub!$B120)^2)^1/2</f>
        <v>1.8181226015353991E-3</v>
      </c>
      <c r="E122" s="2">
        <f>($E$2/$AU$1*(sub!G120-sub!$B120)^2)^1/2</f>
        <v>8.3026794353471448E-2</v>
      </c>
      <c r="F122" s="2">
        <f>($F$2/$AU$1*(sub!H120-sub!$B120)^2)^1/2</f>
        <v>5.9393925469724683E-2</v>
      </c>
      <c r="G122" s="2">
        <f>($G$2/$AU$1*(sub!I120-sub!$B120)^2)^1/2</f>
        <v>0.23584730303747226</v>
      </c>
      <c r="H122" s="2">
        <f>($H$2/$AU$1*(sub!J120-sub!$B120)^2)^1/2</f>
        <v>6.0930302213495317E-2</v>
      </c>
      <c r="I122" s="2">
        <f>($I$2/$AU$1*(sub!K120-sub!$B120)^2)^1/2</f>
        <v>2.7631767895028268E-2</v>
      </c>
      <c r="J122" s="2">
        <f>($J$2/$AU$1*(sub!L120-sub!$B120)^2)^1/2</f>
        <v>1.6207155382893204E-2</v>
      </c>
      <c r="K122" s="2">
        <f>($K$2/$AU$1*(sub!M120-sub!$B120)^2)^1/2</f>
        <v>2.26940099836654E-3</v>
      </c>
      <c r="L122" s="2">
        <f>($L$2/$AU$1*(sub!N120-sub!$B120)^2)^1/2</f>
        <v>0.15661637467668196</v>
      </c>
      <c r="M122" s="2">
        <f>($M$2/$AU$1*(sub!O120-sub!$B120)^2)^1/2</f>
        <v>1.1439870488170314E-2</v>
      </c>
      <c r="N122" s="2">
        <f>($N$2/$AU$1*(sub!P120-sub!$B120)^2)^1/2</f>
        <v>1.7173832398938468E-3</v>
      </c>
      <c r="O122" s="2">
        <f>($O$2/$AU$1*(sub!Q120-sub!$B120)^2)^1/2</f>
        <v>1.0340528736557406E-3</v>
      </c>
      <c r="P122" s="2">
        <f>($P$2/$AU$1*(sub!R120-sub!$B120)^2)^1/2</f>
        <v>4.4442947988856826E-2</v>
      </c>
      <c r="Q122" s="2">
        <f>($Q$2/$AU$1*(sub!S120-sub!$B120)^2)^1/2</f>
        <v>0.13326296203977794</v>
      </c>
      <c r="R122" s="2">
        <f>($R$2/$AU$1*(sub!T120-sub!$B120)^2)^1/2</f>
        <v>9.3658604487503405E-2</v>
      </c>
      <c r="S122" s="2">
        <f>($S$2/$AU$1*(sub!U120-sub!$B120)^2)^1/2</f>
        <v>2.8957945712769613E-2</v>
      </c>
      <c r="T122" s="2">
        <f>($T$2/$AU$1*(sub!V120-sub!$B120)^2)^1/2</f>
        <v>0.13192543255620151</v>
      </c>
      <c r="U122" s="2">
        <f>($U$2/$AU$1*(sub!W120-sub!$B120)^2)^1/2</f>
        <v>1.1199805534497537E-2</v>
      </c>
      <c r="V122" s="2">
        <f>($V$2/$AU$1*(sub!X120-sub!$B120)^2)^1/2</f>
        <v>0.67588254871468267</v>
      </c>
      <c r="W122" s="2">
        <f>($W$2/$AU$1*(sub!Y120-sub!$B120)^2)^1/2</f>
        <v>0.13590057486313828</v>
      </c>
      <c r="X122" s="2">
        <f>($X$2/$AU$1*(sub!Z120-sub!$B120)^2)^1/2</f>
        <v>0.11351041127940453</v>
      </c>
      <c r="Y122" s="2">
        <f>($Y$2/$AU$1*(sub!AA120-sub!$B120)^2)^1/2</f>
        <v>2.0288299351936125E-2</v>
      </c>
      <c r="Z122" s="2">
        <f>($Z$2/$AU$1*(sub!AB120-sub!$B120)^2)^1/2</f>
        <v>6.7866511220325521E-4</v>
      </c>
      <c r="AA122" s="2">
        <f>($AA$2/$AU$1*(sub!AC120-sub!$B120)^2)^1/2</f>
        <v>2.1006407706013613E-2</v>
      </c>
      <c r="AB122" s="2">
        <f>($AB$2/$AU$1*(sub!AD120-sub!$B120)^2)^1/2</f>
        <v>8.4865584488402878E-3</v>
      </c>
      <c r="AC122" s="2">
        <f>($AC$2/$AU$1*(sub!AE120-sub!$B120)^2)^1/2</f>
        <v>5.1263251151963403E-2</v>
      </c>
      <c r="AD122" s="2">
        <f>($AD$2/$AU$1*(sub!AF120-sub!$B120)^2)^1/2</f>
        <v>6.2401940895394947</v>
      </c>
      <c r="AE122" s="2">
        <f>($AE$2/$AU$1*(sub!AG120-sub!$B120)^2)^1/2</f>
        <v>1.4934195231164698E-2</v>
      </c>
      <c r="AF122" s="2">
        <f>($AF$2/$AU$1*(sub!AH120-sub!$B120)^2)^1/2</f>
        <v>4.0437446825097423E-2</v>
      </c>
      <c r="AG122" s="2">
        <f>($AG$2/$AU$1*(sub!AI120-sub!$B120)^2)^1/2</f>
        <v>1.5435208727328558</v>
      </c>
      <c r="AH122" s="2">
        <f>($AH$2/$AU$1*(sub!AJ120-sub!$B120)^2)^1/2</f>
        <v>0.1564223526913586</v>
      </c>
      <c r="AI122" s="2">
        <f>($AI$2/$AU$1*(sub!AK120-sub!$B120)^2)^1/2</f>
        <v>0.16540506619557196</v>
      </c>
      <c r="AJ122" s="2">
        <f>($AJ$2/$AU$1*(sub!AL120-sub!$B120)^2)^1/2</f>
        <v>0.15741616271830228</v>
      </c>
      <c r="AK122" s="2">
        <f>($AK$2/$AU$1*(sub!AM120-sub!$B120)^2)^1/2</f>
        <v>8.3744287477283011E-4</v>
      </c>
      <c r="AL122" s="2">
        <f>($AL$2/$AU$1*(sub!AN120-sub!$B120)^2)^1/2</f>
        <v>1.5756941799422757E-2</v>
      </c>
      <c r="AM122" s="2">
        <f>($AM$2/$AU$1*(sub!AO120-sub!$B120)^2)^1/2</f>
        <v>4.1811487751297921E-2</v>
      </c>
      <c r="AN122" s="2">
        <f>($AN$2/$AU$1*(sub!AP120-sub!$B120)^2)^1/2</f>
        <v>3.1982857937707436E-6</v>
      </c>
      <c r="AO122" s="2">
        <f>($AO$2/$AU$1*(sub!AQ120-sub!$B120)^2)^1/2</f>
        <v>1.3555633233168875E-4</v>
      </c>
      <c r="AP122" s="2">
        <f>($AP$2/$AU$1*(sub!AR120-sub!$B120)^2)^1/2</f>
        <v>7.0003667886681678E-2</v>
      </c>
      <c r="AQ122" s="2">
        <f>($AQ$2/$AU$1*(sub!AS120-sub!$B120)^2)^1/2</f>
        <v>5.8152527664946101E-2</v>
      </c>
      <c r="AR122" s="2">
        <f>($AR$2/$AU$1*(sub!AT120-sub!$B120)^2)^1/2</f>
        <v>0.18242861084402359</v>
      </c>
      <c r="AS122" s="2">
        <f>($AS$2/$AU$1*(sub!AU120-sub!$B120)^2)^1/2</f>
        <v>0.13707756638943386</v>
      </c>
      <c r="AT122" s="2">
        <f>($AT$2/$AU$1*(sub!AV120-sub!$B120)^2)^1/2</f>
        <v>2.0143870760978701E-2</v>
      </c>
      <c r="AU122" s="2"/>
      <c r="AV122" s="26">
        <f t="shared" si="3"/>
        <v>0.25417716088183961</v>
      </c>
      <c r="AW122">
        <f t="shared" si="4"/>
        <v>-0.59486347560973418</v>
      </c>
    </row>
    <row r="123" spans="1:49" x14ac:dyDescent="0.2">
      <c r="A123" s="1">
        <v>43465</v>
      </c>
      <c r="B123" s="2">
        <f>($B$2/$AU$1*(sub!D121-sub!$B121)^2)^1/2</f>
        <v>0.26902005679975538</v>
      </c>
      <c r="C123" s="2">
        <f>($C$2/$AU$1*(sub!E121-sub!$B121)^2)^1/2</f>
        <v>0.19421224068139983</v>
      </c>
      <c r="D123" s="2">
        <f>($D$2/$AU$1*(sub!F121-sub!$B121)^2)^1/2</f>
        <v>2.8712538669184487E-3</v>
      </c>
      <c r="E123" s="2">
        <f>($E$2/$AU$1*(sub!G121-sub!$B121)^2)^1/2</f>
        <v>8.5031303256801666E-2</v>
      </c>
      <c r="F123" s="2">
        <f>($F$2/$AU$1*(sub!H121-sub!$B121)^2)^1/2</f>
        <v>2.7185798897737715E-2</v>
      </c>
      <c r="G123" s="2">
        <f>($G$2/$AU$1*(sub!I121-sub!$B121)^2)^1/2</f>
        <v>0.1165134487439235</v>
      </c>
      <c r="H123" s="2">
        <f>($H$2/$AU$1*(sub!J121-sub!$B121)^2)^1/2</f>
        <v>0.14641428280016683</v>
      </c>
      <c r="I123" s="2">
        <f>($I$2/$AU$1*(sub!K121-sub!$B121)^2)^1/2</f>
        <v>1.2051140339461083E-3</v>
      </c>
      <c r="J123" s="2">
        <f>($J$2/$AU$1*(sub!L121-sub!$B121)^2)^1/2</f>
        <v>3.1870906388735227E-3</v>
      </c>
      <c r="K123" s="2">
        <f>($K$2/$AU$1*(sub!M121-sub!$B121)^2)^1/2</f>
        <v>4.274767498684863E-5</v>
      </c>
      <c r="L123" s="2">
        <f>($L$2/$AU$1*(sub!N121-sub!$B121)^2)^1/2</f>
        <v>0.14714138281000982</v>
      </c>
      <c r="M123" s="2">
        <f>($M$2/$AU$1*(sub!O121-sub!$B121)^2)^1/2</f>
        <v>3.2617553652871521E-2</v>
      </c>
      <c r="N123" s="2">
        <f>($N$2/$AU$1*(sub!P121-sub!$B121)^2)^1/2</f>
        <v>4.6637147173510521E-3</v>
      </c>
      <c r="O123" s="2">
        <f>($O$2/$AU$1*(sub!Q121-sub!$B121)^2)^1/2</f>
        <v>1.2169302526945733E-2</v>
      </c>
      <c r="P123" s="2">
        <f>($P$2/$AU$1*(sub!R121-sub!$B121)^2)^1/2</f>
        <v>2.8160658877595394E-2</v>
      </c>
      <c r="Q123" s="2">
        <f>($Q$2/$AU$1*(sub!S121-sub!$B121)^2)^1/2</f>
        <v>8.8231654579188662E-2</v>
      </c>
      <c r="R123" s="2">
        <f>($R$2/$AU$1*(sub!T121-sub!$B121)^2)^1/2</f>
        <v>6.1698615229815519E-2</v>
      </c>
      <c r="S123" s="2">
        <f>($S$2/$AU$1*(sub!U121-sub!$B121)^2)^1/2</f>
        <v>2.9725958545832386E-3</v>
      </c>
      <c r="T123" s="2">
        <f>($T$2/$AU$1*(sub!V121-sub!$B121)^2)^1/2</f>
        <v>2.1881678497145059E-2</v>
      </c>
      <c r="U123" s="2">
        <f>($U$2/$AU$1*(sub!W121-sub!$B121)^2)^1/2</f>
        <v>3.4239548912251652E-3</v>
      </c>
      <c r="V123" s="2">
        <f>($V$2/$AU$1*(sub!X121-sub!$B121)^2)^1/2</f>
        <v>0.81232640567943382</v>
      </c>
      <c r="W123" s="2">
        <f>($W$2/$AU$1*(sub!Y121-sub!$B121)^2)^1/2</f>
        <v>0.20300503692112076</v>
      </c>
      <c r="X123" s="2">
        <f>($X$2/$AU$1*(sub!Z121-sub!$B121)^2)^1/2</f>
        <v>0.10085450560571754</v>
      </c>
      <c r="Y123" s="2">
        <f>($Y$2/$AU$1*(sub!AA121-sub!$B121)^2)^1/2</f>
        <v>1.6164561975754718E-2</v>
      </c>
      <c r="Z123" s="2">
        <f>($Z$2/$AU$1*(sub!AB121-sub!$B121)^2)^1/2</f>
        <v>1.4237666316676025E-3</v>
      </c>
      <c r="AA123" s="2">
        <f>($AA$2/$AU$1*(sub!AC121-sub!$B121)^2)^1/2</f>
        <v>9.1881991184356113E-3</v>
      </c>
      <c r="AB123" s="2">
        <f>($AB$2/$AU$1*(sub!AD121-sub!$B121)^2)^1/2</f>
        <v>1.6918745824875361E-2</v>
      </c>
      <c r="AC123" s="2">
        <f>($AC$2/$AU$1*(sub!AE121-sub!$B121)^2)^1/2</f>
        <v>3.1729058024634639E-2</v>
      </c>
      <c r="AD123" s="2">
        <f>($AD$2/$AU$1*(sub!AF121-sub!$B121)^2)^1/2</f>
        <v>0.32058812645954532</v>
      </c>
      <c r="AE123" s="2">
        <f>($AE$2/$AU$1*(sub!AG121-sub!$B121)^2)^1/2</f>
        <v>9.667269816326934E-3</v>
      </c>
      <c r="AF123" s="2">
        <f>($AF$2/$AU$1*(sub!AH121-sub!$B121)^2)^1/2</f>
        <v>0.13596311049722923</v>
      </c>
      <c r="AG123" s="2">
        <f>($AG$2/$AU$1*(sub!AI121-sub!$B121)^2)^1/2</f>
        <v>1.5318688873827231</v>
      </c>
      <c r="AH123" s="2">
        <f>($AH$2/$AU$1*(sub!AJ121-sub!$B121)^2)^1/2</f>
        <v>9.5728610556846436E-2</v>
      </c>
      <c r="AI123" s="2">
        <f>($AI$2/$AU$1*(sub!AK121-sub!$B121)^2)^1/2</f>
        <v>0.12331249048014549</v>
      </c>
      <c r="AJ123" s="2">
        <f>($AJ$2/$AU$1*(sub!AL121-sub!$B121)^2)^1/2</f>
        <v>0.13969240050658763</v>
      </c>
      <c r="AK123" s="2">
        <f>($AK$2/$AU$1*(sub!AM121-sub!$B121)^2)^1/2</f>
        <v>9.5253228303091349E-3</v>
      </c>
      <c r="AL123" s="2">
        <f>($AL$2/$AU$1*(sub!AN121-sub!$B121)^2)^1/2</f>
        <v>5.6664523539210337E-3</v>
      </c>
      <c r="AM123" s="2">
        <f>($AM$2/$AU$1*(sub!AO121-sub!$B121)^2)^1/2</f>
        <v>6.3764065242796111E-2</v>
      </c>
      <c r="AN123" s="2">
        <f>($AN$2/$AU$1*(sub!AP121-sub!$B121)^2)^1/2</f>
        <v>1.7844493169167325E-3</v>
      </c>
      <c r="AO123" s="2">
        <f>($AO$2/$AU$1*(sub!AQ121-sub!$B121)^2)^1/2</f>
        <v>5.8561343837478502E-3</v>
      </c>
      <c r="AP123" s="2">
        <f>($AP$2/$AU$1*(sub!AR121-sub!$B121)^2)^1/2</f>
        <v>0.10715522804983019</v>
      </c>
      <c r="AQ123" s="2">
        <f>($AQ$2/$AU$1*(sub!AS121-sub!$B121)^2)^1/2</f>
        <v>3.3062064843466001E-2</v>
      </c>
      <c r="AR123" s="2">
        <f>($AR$2/$AU$1*(sub!AT121-sub!$B121)^2)^1/2</f>
        <v>0.13934959666394175</v>
      </c>
      <c r="AS123" s="2">
        <f>($AS$2/$AU$1*(sub!AU121-sub!$B121)^2)^1/2</f>
        <v>0.2377123575724937</v>
      </c>
      <c r="AT123" s="2">
        <f>($AT$2/$AU$1*(sub!AV121-sub!$B121)^2)^1/2</f>
        <v>3.9656827222654005E-2</v>
      </c>
      <c r="AU123" s="2"/>
      <c r="AV123" s="26">
        <f t="shared" si="3"/>
        <v>0.12090240273316361</v>
      </c>
      <c r="AW123">
        <f t="shared" si="4"/>
        <v>-0.91756506817656869</v>
      </c>
    </row>
    <row r="124" spans="1:49" x14ac:dyDescent="0.2">
      <c r="A124" s="1">
        <v>43496</v>
      </c>
      <c r="B124" s="2">
        <f>($B$2/$AU$1*(sub!D122-sub!$B122)^2)^1/2</f>
        <v>2.9025211843641804E-2</v>
      </c>
      <c r="C124" s="2">
        <f>($C$2/$AU$1*(sub!E122-sub!$B122)^2)^1/2</f>
        <v>0.25739040039816447</v>
      </c>
      <c r="D124" s="2">
        <f>($D$2/$AU$1*(sub!F122-sub!$B122)^2)^1/2</f>
        <v>7.7519967698182236E-3</v>
      </c>
      <c r="E124" s="2">
        <f>($E$2/$AU$1*(sub!G122-sub!$B122)^2)^1/2</f>
        <v>9.6152481860158096E-2</v>
      </c>
      <c r="F124" s="2">
        <f>($F$2/$AU$1*(sub!H122-sub!$B122)^2)^1/2</f>
        <v>2.2581691645079869E-2</v>
      </c>
      <c r="G124" s="2">
        <f>($G$2/$AU$1*(sub!I122-sub!$B122)^2)^1/2</f>
        <v>3.9785171392373073E-2</v>
      </c>
      <c r="H124" s="2">
        <f>($H$2/$AU$1*(sub!J122-sub!$B122)^2)^1/2</f>
        <v>0.43556685852864518</v>
      </c>
      <c r="I124" s="2">
        <f>($I$2/$AU$1*(sub!K122-sub!$B122)^2)^1/2</f>
        <v>1.1542793002326337E-3</v>
      </c>
      <c r="J124" s="2">
        <f>($J$2/$AU$1*(sub!L122-sub!$B122)^2)^1/2</f>
        <v>5.8512539675277375E-3</v>
      </c>
      <c r="K124" s="2">
        <f>($K$2/$AU$1*(sub!M122-sub!$B122)^2)^1/2</f>
        <v>5.2341612619873946E-4</v>
      </c>
      <c r="L124" s="2">
        <f>($L$2/$AU$1*(sub!N122-sub!$B122)^2)^1/2</f>
        <v>0.26226762347456484</v>
      </c>
      <c r="M124" s="2">
        <f>($M$2/$AU$1*(sub!O122-sub!$B122)^2)^1/2</f>
        <v>3.7181467940310596E-2</v>
      </c>
      <c r="N124" s="2">
        <f>($N$2/$AU$1*(sub!P122-sub!$B122)^2)^1/2</f>
        <v>1.0502582669192252E-2</v>
      </c>
      <c r="O124" s="2">
        <f>($O$2/$AU$1*(sub!Q122-sub!$B122)^2)^1/2</f>
        <v>1.8528854616821529E-2</v>
      </c>
      <c r="P124" s="2">
        <f>($P$2/$AU$1*(sub!R122-sub!$B122)^2)^1/2</f>
        <v>1.5827825723033727E-2</v>
      </c>
      <c r="Q124" s="2">
        <f>($Q$2/$AU$1*(sub!S122-sub!$B122)^2)^1/2</f>
        <v>5.9599103521295493E-2</v>
      </c>
      <c r="R124" s="2">
        <f>($R$2/$AU$1*(sub!T122-sub!$B122)^2)^1/2</f>
        <v>4.3166766001427201E-2</v>
      </c>
      <c r="S124" s="2">
        <f>($S$2/$AU$1*(sub!U122-sub!$B122)^2)^1/2</f>
        <v>8.1468782541680546E-4</v>
      </c>
      <c r="T124" s="2">
        <f>($T$2/$AU$1*(sub!V122-sub!$B122)^2)^1/2</f>
        <v>2.3053650294006461E-4</v>
      </c>
      <c r="U124" s="2">
        <f>($U$2/$AU$1*(sub!W122-sub!$B122)^2)^1/2</f>
        <v>1.8371983758315306E-3</v>
      </c>
      <c r="V124" s="2">
        <f>($V$2/$AU$1*(sub!X122-sub!$B122)^2)^1/2</f>
        <v>0.95854769591351696</v>
      </c>
      <c r="W124" s="2">
        <f>($W$2/$AU$1*(sub!Y122-sub!$B122)^2)^1/2</f>
        <v>0.28198021072334301</v>
      </c>
      <c r="X124" s="2">
        <f>($X$2/$AU$1*(sub!Z122-sub!$B122)^2)^1/2</f>
        <v>9.4456974157496779E-2</v>
      </c>
      <c r="Y124" s="2">
        <f>($Y$2/$AU$1*(sub!AA122-sub!$B122)^2)^1/2</f>
        <v>7.7901546822892456E-3</v>
      </c>
      <c r="Z124" s="2">
        <f>($Z$2/$AU$1*(sub!AB122-sub!$B122)^2)^1/2</f>
        <v>1.0869414747085035E-2</v>
      </c>
      <c r="AA124" s="2">
        <f>($AA$2/$AU$1*(sub!AC122-sub!$B122)^2)^1/2</f>
        <v>1.3030062583167031E-2</v>
      </c>
      <c r="AB124" s="2">
        <f>($AB$2/$AU$1*(sub!AD122-sub!$B122)^2)^1/2</f>
        <v>2.8004962676242941E-2</v>
      </c>
      <c r="AC124" s="2">
        <f>($AC$2/$AU$1*(sub!AE122-sub!$B122)^2)^1/2</f>
        <v>1.8871263993290748E-3</v>
      </c>
      <c r="AD124" s="2">
        <f>($AD$2/$AU$1*(sub!AF122-sub!$B122)^2)^1/2</f>
        <v>0.49330621312228884</v>
      </c>
      <c r="AE124" s="2">
        <f>($AE$2/$AU$1*(sub!AG122-sub!$B122)^2)^1/2</f>
        <v>2.214512963660307E-5</v>
      </c>
      <c r="AF124" s="2">
        <f>($AF$2/$AU$1*(sub!AH122-sub!$B122)^2)^1/2</f>
        <v>0.45819432371165758</v>
      </c>
      <c r="AG124" s="2">
        <f>($AG$2/$AU$1*(sub!AI122-sub!$B122)^2)^1/2</f>
        <v>1.1107019810258287</v>
      </c>
      <c r="AH124" s="2">
        <f>($AH$2/$AU$1*(sub!AJ122-sub!$B122)^2)^1/2</f>
        <v>5.054816616575062E-2</v>
      </c>
      <c r="AI124" s="2">
        <f>($AI$2/$AU$1*(sub!AK122-sub!$B122)^2)^1/2</f>
        <v>0.10835830329514796</v>
      </c>
      <c r="AJ124" s="2">
        <f>($AJ$2/$AU$1*(sub!AL122-sub!$B122)^2)^1/2</f>
        <v>8.3005487338503728E-2</v>
      </c>
      <c r="AK124" s="2">
        <f>($AK$2/$AU$1*(sub!AM122-sub!$B122)^2)^1/2</f>
        <v>1.0723258753316227E-2</v>
      </c>
      <c r="AL124" s="2">
        <f>($AL$2/$AU$1*(sub!AN122-sub!$B122)^2)^1/2</f>
        <v>5.2421546889041132E-3</v>
      </c>
      <c r="AM124" s="2">
        <f>($AM$2/$AU$1*(sub!AO122-sub!$B122)^2)^1/2</f>
        <v>8.9819010467152849E-2</v>
      </c>
      <c r="AN124" s="2">
        <f>($AN$2/$AU$1*(sub!AP122-sub!$B122)^2)^1/2</f>
        <v>6.7203538220019822E-3</v>
      </c>
      <c r="AO124" s="2">
        <f>($AO$2/$AU$1*(sub!AQ122-sub!$B122)^2)^1/2</f>
        <v>5.9854778480005262E-2</v>
      </c>
      <c r="AP124" s="2">
        <f>($AP$2/$AU$1*(sub!AR122-sub!$B122)^2)^1/2</f>
        <v>0.12898749624443404</v>
      </c>
      <c r="AQ124" s="2">
        <f>($AQ$2/$AU$1*(sub!AS122-sub!$B122)^2)^1/2</f>
        <v>3.5986277436932987E-2</v>
      </c>
      <c r="AR124" s="2">
        <f>($AR$2/$AU$1*(sub!AT122-sub!$B122)^2)^1/2</f>
        <v>2.1498009359889575E-2</v>
      </c>
      <c r="AS124" s="2">
        <f>($AS$2/$AU$1*(sub!AU122-sub!$B122)^2)^1/2</f>
        <v>0.25409779182915582</v>
      </c>
      <c r="AT124" s="2">
        <f>($AT$2/$AU$1*(sub!AV122-sub!$B122)^2)^1/2</f>
        <v>1.1442046181299251E-2</v>
      </c>
      <c r="AU124" s="2"/>
      <c r="AV124" s="26">
        <f t="shared" si="3"/>
        <v>0.12601808460926783</v>
      </c>
      <c r="AW124">
        <f t="shared" si="4"/>
        <v>-0.89956712565683372</v>
      </c>
    </row>
    <row r="125" spans="1:49" x14ac:dyDescent="0.2">
      <c r="A125" s="1">
        <v>43524</v>
      </c>
      <c r="B125" s="2">
        <f>($B$2/$AU$1*(sub!D123-sub!$B123)^2)^1/2</f>
        <v>2.2442800323181543E-2</v>
      </c>
      <c r="C125" s="2">
        <f>($C$2/$AU$1*(sub!E123-sub!$B123)^2)^1/2</f>
        <v>0.54520178614191106</v>
      </c>
      <c r="D125" s="2">
        <f>($D$2/$AU$1*(sub!F123-sub!$B123)^2)^1/2</f>
        <v>6.4285316481415625E-3</v>
      </c>
      <c r="E125" s="2">
        <f>($E$2/$AU$1*(sub!G123-sub!$B123)^2)^1/2</f>
        <v>0.10319909102594287</v>
      </c>
      <c r="F125" s="2">
        <f>($F$2/$AU$1*(sub!H123-sub!$B123)^2)^1/2</f>
        <v>2.8703151767727232E-2</v>
      </c>
      <c r="G125" s="2">
        <f>($G$2/$AU$1*(sub!I123-sub!$B123)^2)^1/2</f>
        <v>2.2685893874031023E-3</v>
      </c>
      <c r="H125" s="2">
        <f>($H$2/$AU$1*(sub!J123-sub!$B123)^2)^1/2</f>
        <v>0.21389728126168217</v>
      </c>
      <c r="I125" s="2">
        <f>($I$2/$AU$1*(sub!K123-sub!$B123)^2)^1/2</f>
        <v>3.9076036641470164E-6</v>
      </c>
      <c r="J125" s="2">
        <f>($J$2/$AU$1*(sub!L123-sub!$B123)^2)^1/2</f>
        <v>2.0135930315982244E-4</v>
      </c>
      <c r="K125" s="2">
        <f>($K$2/$AU$1*(sub!M123-sub!$B123)^2)^1/2</f>
        <v>1.2890286219856408E-5</v>
      </c>
      <c r="L125" s="2">
        <f>($L$2/$AU$1*(sub!N123-sub!$B123)^2)^1/2</f>
        <v>0.25750541700250296</v>
      </c>
      <c r="M125" s="2">
        <f>($M$2/$AU$1*(sub!O123-sub!$B123)^2)^1/2</f>
        <v>2.3633570405049691E-2</v>
      </c>
      <c r="N125" s="2">
        <f>($N$2/$AU$1*(sub!P123-sub!$B123)^2)^1/2</f>
        <v>5.1970354354395482E-3</v>
      </c>
      <c r="O125" s="2">
        <f>($O$2/$AU$1*(sub!Q123-sub!$B123)^2)^1/2</f>
        <v>1.8998307002030576E-2</v>
      </c>
      <c r="P125" s="2">
        <f>($P$2/$AU$1*(sub!R123-sub!$B123)^2)^1/2</f>
        <v>1.2859026993345698E-2</v>
      </c>
      <c r="Q125" s="2">
        <f>($Q$2/$AU$1*(sub!S123-sub!$B123)^2)^1/2</f>
        <v>5.7969539968910071E-2</v>
      </c>
      <c r="R125" s="2">
        <f>($R$2/$AU$1*(sub!T123-sub!$B123)^2)^1/2</f>
        <v>4.5614099881692627E-2</v>
      </c>
      <c r="S125" s="2">
        <f>($S$2/$AU$1*(sub!U123-sub!$B123)^2)^1/2</f>
        <v>1.1126285928512768E-3</v>
      </c>
      <c r="T125" s="2">
        <f>($T$2/$AU$1*(sub!V123-sub!$B123)^2)^1/2</f>
        <v>5.6121599322563081E-5</v>
      </c>
      <c r="U125" s="2">
        <f>($U$2/$AU$1*(sub!W123-sub!$B123)^2)^1/2</f>
        <v>6.2422457210775783E-3</v>
      </c>
      <c r="V125" s="2">
        <f>($V$2/$AU$1*(sub!X123-sub!$B123)^2)^1/2</f>
        <v>0.96739154539296424</v>
      </c>
      <c r="W125" s="2">
        <f>($W$2/$AU$1*(sub!Y123-sub!$B123)^2)^1/2</f>
        <v>0.28695346206499023</v>
      </c>
      <c r="X125" s="2">
        <f>($X$2/$AU$1*(sub!Z123-sub!$B123)^2)^1/2</f>
        <v>4.5467309046957789E-2</v>
      </c>
      <c r="Y125" s="2">
        <f>($Y$2/$AU$1*(sub!AA123-sub!$B123)^2)^1/2</f>
        <v>1.1272951139809334E-2</v>
      </c>
      <c r="Z125" s="2">
        <f>($Z$2/$AU$1*(sub!AB123-sub!$B123)^2)^1/2</f>
        <v>1.1390061568997288E-2</v>
      </c>
      <c r="AA125" s="2">
        <f>($AA$2/$AU$1*(sub!AC123-sub!$B123)^2)^1/2</f>
        <v>1.2673997410256824E-2</v>
      </c>
      <c r="AB125" s="2">
        <f>($AB$2/$AU$1*(sub!AD123-sub!$B123)^2)^1/2</f>
        <v>1.2404860951303902E-2</v>
      </c>
      <c r="AC125" s="2">
        <f>($AC$2/$AU$1*(sub!AE123-sub!$B123)^2)^1/2</f>
        <v>7.3578543632398475E-3</v>
      </c>
      <c r="AD125" s="2">
        <f>($AD$2/$AU$1*(sub!AF123-sub!$B123)^2)^1/2</f>
        <v>0.16121162385618673</v>
      </c>
      <c r="AE125" s="2">
        <f>($AE$2/$AU$1*(sub!AG123-sub!$B123)^2)^1/2</f>
        <v>4.3690497665082294E-4</v>
      </c>
      <c r="AF125" s="2">
        <f>($AF$2/$AU$1*(sub!AH123-sub!$B123)^2)^1/2</f>
        <v>0.35288866966987414</v>
      </c>
      <c r="AG125" s="2">
        <f>($AG$2/$AU$1*(sub!AI123-sub!$B123)^2)^1/2</f>
        <v>1.2269721891229093</v>
      </c>
      <c r="AH125" s="2">
        <f>($AH$2/$AU$1*(sub!AJ123-sub!$B123)^2)^1/2</f>
        <v>4.8368553117498859E-2</v>
      </c>
      <c r="AI125" s="2">
        <f>($AI$2/$AU$1*(sub!AK123-sub!$B123)^2)^1/2</f>
        <v>9.0414142122239957E-2</v>
      </c>
      <c r="AJ125" s="2">
        <f>($AJ$2/$AU$1*(sub!AL123-sub!$B123)^2)^1/2</f>
        <v>8.1210715726841604E-2</v>
      </c>
      <c r="AK125" s="2">
        <f>($AK$2/$AU$1*(sub!AM123-sub!$B123)^2)^1/2</f>
        <v>1.2309085565915137E-2</v>
      </c>
      <c r="AL125" s="2">
        <f>($AL$2/$AU$1*(sub!AN123-sub!$B123)^2)^1/2</f>
        <v>7.588414197436469E-3</v>
      </c>
      <c r="AM125" s="2">
        <f>($AM$2/$AU$1*(sub!AO123-sub!$B123)^2)^1/2</f>
        <v>9.1465302973338658E-2</v>
      </c>
      <c r="AN125" s="2">
        <f>($AN$2/$AU$1*(sub!AP123-sub!$B123)^2)^1/2</f>
        <v>7.1031693420413626E-3</v>
      </c>
      <c r="AO125" s="2">
        <f>($AO$2/$AU$1*(sub!AQ123-sub!$B123)^2)^1/2</f>
        <v>5.1022470889213918E-2</v>
      </c>
      <c r="AP125" s="2">
        <f>($AP$2/$AU$1*(sub!AR123-sub!$B123)^2)^1/2</f>
        <v>3.6481467720658654E-2</v>
      </c>
      <c r="AQ125" s="2">
        <f>($AQ$2/$AU$1*(sub!AS123-sub!$B123)^2)^1/2</f>
        <v>4.2542609958808653E-2</v>
      </c>
      <c r="AR125" s="2">
        <f>($AR$2/$AU$1*(sub!AT123-sub!$B123)^2)^1/2</f>
        <v>2.0609090927844007E-2</v>
      </c>
      <c r="AS125" s="2">
        <f>($AS$2/$AU$1*(sub!AU123-sub!$B123)^2)^1/2</f>
        <v>0.33938633625725295</v>
      </c>
      <c r="AT125" s="2">
        <f>($AT$2/$AU$1*(sub!AV123-sub!$B123)^2)^1/2</f>
        <v>1.21492819175026E-2</v>
      </c>
      <c r="AU125" s="2"/>
      <c r="AV125" s="26">
        <f t="shared" si="3"/>
        <v>0.11752487670293313</v>
      </c>
      <c r="AW125">
        <f t="shared" si="4"/>
        <v>-0.92987019576416308</v>
      </c>
    </row>
    <row r="126" spans="1:49" x14ac:dyDescent="0.2">
      <c r="A126" s="1">
        <v>43555</v>
      </c>
      <c r="B126" s="2">
        <f>($B$2/$AU$1*(sub!D124-sub!$B124)^2)^1/2</f>
        <v>5.5689365470053133E-2</v>
      </c>
      <c r="C126" s="2">
        <f>($C$2/$AU$1*(sub!E124-sub!$B124)^2)^1/2</f>
        <v>0.82741430723588583</v>
      </c>
      <c r="D126" s="2">
        <f>($D$2/$AU$1*(sub!F124-sub!$B124)^2)^1/2</f>
        <v>1.3556723911967812E-5</v>
      </c>
      <c r="E126" s="2">
        <f>($E$2/$AU$1*(sub!G124-sub!$B124)^2)^1/2</f>
        <v>0.12725918252376472</v>
      </c>
      <c r="F126" s="2">
        <f>($F$2/$AU$1*(sub!H124-sub!$B124)^2)^1/2</f>
        <v>3.2858477447605609E-2</v>
      </c>
      <c r="G126" s="2">
        <f>($G$2/$AU$1*(sub!I124-sub!$B124)^2)^1/2</f>
        <v>2.7165034602386947E-2</v>
      </c>
      <c r="H126" s="2">
        <f>($H$2/$AU$1*(sub!J124-sub!$B124)^2)^1/2</f>
        <v>0.2018928910678971</v>
      </c>
      <c r="I126" s="2">
        <f>($I$2/$AU$1*(sub!K124-sub!$B124)^2)^1/2</f>
        <v>1.8810154424718744E-3</v>
      </c>
      <c r="J126" s="2">
        <f>($J$2/$AU$1*(sub!L124-sub!$B124)^2)^1/2</f>
        <v>4.4671361908053308E-3</v>
      </c>
      <c r="K126" s="2">
        <f>($K$2/$AU$1*(sub!M124-sub!$B124)^2)^1/2</f>
        <v>2.9433656510367725E-4</v>
      </c>
      <c r="L126" s="2">
        <f>($L$2/$AU$1*(sub!N124-sub!$B124)^2)^1/2</f>
        <v>0.35696610554234698</v>
      </c>
      <c r="M126" s="2">
        <f>($M$2/$AU$1*(sub!O124-sub!$B124)^2)^1/2</f>
        <v>3.0937302850659022E-2</v>
      </c>
      <c r="N126" s="2">
        <f>($N$2/$AU$1*(sub!P124-sub!$B124)^2)^1/2</f>
        <v>2.4375903071380479E-2</v>
      </c>
      <c r="O126" s="2">
        <f>($O$2/$AU$1*(sub!Q124-sub!$B124)^2)^1/2</f>
        <v>5.2210654876322397E-3</v>
      </c>
      <c r="P126" s="2">
        <f>($P$2/$AU$1*(sub!R124-sub!$B124)^2)^1/2</f>
        <v>1.2204843929291777E-2</v>
      </c>
      <c r="Q126" s="2">
        <f>($Q$2/$AU$1*(sub!S124-sub!$B124)^2)^1/2</f>
        <v>9.4421151957147106E-2</v>
      </c>
      <c r="R126" s="2">
        <f>($R$2/$AU$1*(sub!T124-sub!$B124)^2)^1/2</f>
        <v>6.453243327876905E-2</v>
      </c>
      <c r="S126" s="2">
        <f>($S$2/$AU$1*(sub!U124-sub!$B124)^2)^1/2</f>
        <v>2.5769627612311705E-2</v>
      </c>
      <c r="T126" s="2">
        <f>($T$2/$AU$1*(sub!V124-sub!$B124)^2)^1/2</f>
        <v>0.20706545615958244</v>
      </c>
      <c r="U126" s="2">
        <f>($U$2/$AU$1*(sub!W124-sub!$B124)^2)^1/2</f>
        <v>6.4020225973111869E-3</v>
      </c>
      <c r="V126" s="2">
        <f>($V$2/$AU$1*(sub!X124-sub!$B124)^2)^1/2</f>
        <v>0.75133363473920289</v>
      </c>
      <c r="W126" s="2">
        <f>($W$2/$AU$1*(sub!Y124-sub!$B124)^2)^1/2</f>
        <v>0.19355579950168439</v>
      </c>
      <c r="X126" s="2">
        <f>($X$2/$AU$1*(sub!Z124-sub!$B124)^2)^1/2</f>
        <v>7.6869521688448988E-2</v>
      </c>
      <c r="Y126" s="2">
        <f>($Y$2/$AU$1*(sub!AA124-sub!$B124)^2)^1/2</f>
        <v>1.7036558551371213E-2</v>
      </c>
      <c r="Z126" s="2">
        <f>($Z$2/$AU$1*(sub!AB124-sub!$B124)^2)^1/2</f>
        <v>1.370544978700747E-3</v>
      </c>
      <c r="AA126" s="2">
        <f>($AA$2/$AU$1*(sub!AC124-sub!$B124)^2)^1/2</f>
        <v>4.3472939153388372E-5</v>
      </c>
      <c r="AB126" s="2">
        <f>($AB$2/$AU$1*(sub!AD124-sub!$B124)^2)^1/2</f>
        <v>4.4925435695050238E-3</v>
      </c>
      <c r="AC126" s="2">
        <f>($AC$2/$AU$1*(sub!AE124-sub!$B124)^2)^1/2</f>
        <v>3.9108184766211009E-2</v>
      </c>
      <c r="AD126" s="2">
        <f>($AD$2/$AU$1*(sub!AF124-sub!$B124)^2)^1/2</f>
        <v>0.33848076658061804</v>
      </c>
      <c r="AE126" s="2">
        <f>($AE$2/$AU$1*(sub!AG124-sub!$B124)^2)^1/2</f>
        <v>1.0058778355386381E-3</v>
      </c>
      <c r="AF126" s="2">
        <f>($AF$2/$AU$1*(sub!AH124-sub!$B124)^2)^1/2</f>
        <v>0.42817580083098</v>
      </c>
      <c r="AG126" s="2">
        <f>($AG$2/$AU$1*(sub!AI124-sub!$B124)^2)^1/2</f>
        <v>1.1930674460446882</v>
      </c>
      <c r="AH126" s="2">
        <f>($AH$2/$AU$1*(sub!AJ124-sub!$B124)^2)^1/2</f>
        <v>0.10275486658260462</v>
      </c>
      <c r="AI126" s="2">
        <f>($AI$2/$AU$1*(sub!AK124-sub!$B124)^2)^1/2</f>
        <v>9.127181318979076E-2</v>
      </c>
      <c r="AJ126" s="2">
        <f>($AJ$2/$AU$1*(sub!AL124-sub!$B124)^2)^1/2</f>
        <v>0.12206926418685952</v>
      </c>
      <c r="AK126" s="2">
        <f>($AK$2/$AU$1*(sub!AM124-sub!$B124)^2)^1/2</f>
        <v>5.6019087010627357E-3</v>
      </c>
      <c r="AL126" s="2">
        <f>($AL$2/$AU$1*(sub!AN124-sub!$B124)^2)^1/2</f>
        <v>1.4141181916956276E-2</v>
      </c>
      <c r="AM126" s="2">
        <f>($AM$2/$AU$1*(sub!AO124-sub!$B124)^2)^1/2</f>
        <v>3.6086925441099239E-2</v>
      </c>
      <c r="AN126" s="2">
        <f>($AN$2/$AU$1*(sub!AP124-sub!$B124)^2)^1/2</f>
        <v>1.1168625945179696E-2</v>
      </c>
      <c r="AO126" s="2">
        <f>($AO$2/$AU$1*(sub!AQ124-sub!$B124)^2)^1/2</f>
        <v>1.4527292064796601E-2</v>
      </c>
      <c r="AP126" s="2">
        <f>($AP$2/$AU$1*(sub!AR124-sub!$B124)^2)^1/2</f>
        <v>3.1291025833684434E-2</v>
      </c>
      <c r="AQ126" s="2">
        <f>($AQ$2/$AU$1*(sub!AS124-sub!$B124)^2)^1/2</f>
        <v>3.9631132194300756E-2</v>
      </c>
      <c r="AR126" s="2">
        <f>($AR$2/$AU$1*(sub!AT124-sub!$B124)^2)^1/2</f>
        <v>4.2624873709824956E-2</v>
      </c>
      <c r="AS126" s="2">
        <f>($AS$2/$AU$1*(sub!AU124-sub!$B124)^2)^1/2</f>
        <v>0.17291419257163529</v>
      </c>
      <c r="AT126" s="2">
        <f>($AT$2/$AU$1*(sub!AV124-sub!$B124)^2)^1/2</f>
        <v>2.6021327968844626E-4</v>
      </c>
      <c r="AU126" s="2"/>
      <c r="AV126" s="26">
        <f t="shared" si="3"/>
        <v>0.12968254851999786</v>
      </c>
      <c r="AW126">
        <f t="shared" si="4"/>
        <v>-0.88711846332536093</v>
      </c>
    </row>
    <row r="127" spans="1:49" x14ac:dyDescent="0.2">
      <c r="A127" s="1">
        <v>43585</v>
      </c>
      <c r="B127" s="2">
        <f>($B$2/$AU$1*(sub!D125-sub!$B125)^2)^1/2</f>
        <v>6.5665604792738891E-2</v>
      </c>
      <c r="C127" s="2">
        <f>($C$2/$AU$1*(sub!E125-sub!$B125)^2)^1/2</f>
        <v>0.77765575330354619</v>
      </c>
      <c r="D127" s="2">
        <f>($D$2/$AU$1*(sub!F125-sub!$B125)^2)^1/2</f>
        <v>5.328385515245077E-4</v>
      </c>
      <c r="E127" s="2">
        <f>($E$2/$AU$1*(sub!G125-sub!$B125)^2)^1/2</f>
        <v>0.10725873917305719</v>
      </c>
      <c r="F127" s="2">
        <f>($F$2/$AU$1*(sub!H125-sub!$B125)^2)^1/2</f>
        <v>1.9261212024673548E-2</v>
      </c>
      <c r="G127" s="2">
        <f>($G$2/$AU$1*(sub!I125-sub!$B125)^2)^1/2</f>
        <v>1.2260293093546535E-2</v>
      </c>
      <c r="H127" s="2">
        <f>($H$2/$AU$1*(sub!J125-sub!$B125)^2)^1/2</f>
        <v>0.29195313932958206</v>
      </c>
      <c r="I127" s="2">
        <f>($I$2/$AU$1*(sub!K125-sub!$B125)^2)^1/2</f>
        <v>2.5042530132077176E-3</v>
      </c>
      <c r="J127" s="2">
        <f>($J$2/$AU$1*(sub!L125-sub!$B125)^2)^1/2</f>
        <v>1.3522688184105272E-2</v>
      </c>
      <c r="K127" s="2">
        <f>($K$2/$AU$1*(sub!M125-sub!$B125)^2)^1/2</f>
        <v>2.1464782515296364E-4</v>
      </c>
      <c r="L127" s="2">
        <f>($L$2/$AU$1*(sub!N125-sub!$B125)^2)^1/2</f>
        <v>0.13402820922298112</v>
      </c>
      <c r="M127" s="2">
        <f>($M$2/$AU$1*(sub!O125-sub!$B125)^2)^1/2</f>
        <v>1.5627278671514925E-2</v>
      </c>
      <c r="N127" s="2">
        <f>($N$2/$AU$1*(sub!P125-sub!$B125)^2)^1/2</f>
        <v>3.2459574652714818E-2</v>
      </c>
      <c r="O127" s="2">
        <f>($O$2/$AU$1*(sub!Q125-sub!$B125)^2)^1/2</f>
        <v>4.3228311353685043E-4</v>
      </c>
      <c r="P127" s="2">
        <f>($P$2/$AU$1*(sub!R125-sub!$B125)^2)^1/2</f>
        <v>1.2157668881272728E-2</v>
      </c>
      <c r="Q127" s="2">
        <f>($Q$2/$AU$1*(sub!S125-sub!$B125)^2)^1/2</f>
        <v>6.6390858929446434E-2</v>
      </c>
      <c r="R127" s="2">
        <f>($R$2/$AU$1*(sub!T125-sub!$B125)^2)^1/2</f>
        <v>5.3770799963092884E-2</v>
      </c>
      <c r="S127" s="2">
        <f>($S$2/$AU$1*(sub!U125-sub!$B125)^2)^1/2</f>
        <v>1.3262865284543613E-2</v>
      </c>
      <c r="T127" s="2">
        <f>($T$2/$AU$1*(sub!V125-sub!$B125)^2)^1/2</f>
        <v>0.14634391450094156</v>
      </c>
      <c r="U127" s="2">
        <f>($U$2/$AU$1*(sub!W125-sub!$B125)^2)^1/2</f>
        <v>6.0852070211045352E-3</v>
      </c>
      <c r="V127" s="2">
        <f>($V$2/$AU$1*(sub!X125-sub!$B125)^2)^1/2</f>
        <v>0.77928290100898379</v>
      </c>
      <c r="W127" s="2">
        <f>($W$2/$AU$1*(sub!Y125-sub!$B125)^2)^1/2</f>
        <v>0.10849762477313782</v>
      </c>
      <c r="X127" s="2">
        <f>($X$2/$AU$1*(sub!Z125-sub!$B125)^2)^1/2</f>
        <v>7.8902817531603844E-2</v>
      </c>
      <c r="Y127" s="2">
        <f>($Y$2/$AU$1*(sub!AA125-sub!$B125)^2)^1/2</f>
        <v>1.9927648297473694E-2</v>
      </c>
      <c r="Z127" s="2">
        <f>($Z$2/$AU$1*(sub!AB125-sub!$B125)^2)^1/2</f>
        <v>2.8260776028493978E-3</v>
      </c>
      <c r="AA127" s="2">
        <f>($AA$2/$AU$1*(sub!AC125-sub!$B125)^2)^1/2</f>
        <v>5.8713998143496687E-3</v>
      </c>
      <c r="AB127" s="2">
        <f>($AB$2/$AU$1*(sub!AD125-sub!$B125)^2)^1/2</f>
        <v>1.0950248127076064E-2</v>
      </c>
      <c r="AC127" s="2">
        <f>($AC$2/$AU$1*(sub!AE125-sub!$B125)^2)^1/2</f>
        <v>2.9988662126097018E-2</v>
      </c>
      <c r="AD127" s="2">
        <f>($AD$2/$AU$1*(sub!AF125-sub!$B125)^2)^1/2</f>
        <v>1.1084617427533272</v>
      </c>
      <c r="AE127" s="2">
        <f>($AE$2/$AU$1*(sub!AG125-sub!$B125)^2)^1/2</f>
        <v>2.4124303777990082E-5</v>
      </c>
      <c r="AF127" s="2">
        <f>($AF$2/$AU$1*(sub!AH125-sub!$B125)^2)^1/2</f>
        <v>0.53392319729116722</v>
      </c>
      <c r="AG127" s="2">
        <f>($AG$2/$AU$1*(sub!AI125-sub!$B125)^2)^1/2</f>
        <v>1.0504400980127977</v>
      </c>
      <c r="AH127" s="2">
        <f>($AH$2/$AU$1*(sub!AJ125-sub!$B125)^2)^1/2</f>
        <v>0.38265062246107645</v>
      </c>
      <c r="AI127" s="2">
        <f>($AI$2/$AU$1*(sub!AK125-sub!$B125)^2)^1/2</f>
        <v>8.3894810722745544E-2</v>
      </c>
      <c r="AJ127" s="2">
        <f>($AJ$2/$AU$1*(sub!AL125-sub!$B125)^2)^1/2</f>
        <v>0.18075613072404112</v>
      </c>
      <c r="AK127" s="2">
        <f>($AK$2/$AU$1*(sub!AM125-sub!$B125)^2)^1/2</f>
        <v>3.9449262080950366E-4</v>
      </c>
      <c r="AL127" s="2">
        <f>($AL$2/$AU$1*(sub!AN125-sub!$B125)^2)^1/2</f>
        <v>1.331989043418126E-2</v>
      </c>
      <c r="AM127" s="2">
        <f>($AM$2/$AU$1*(sub!AO125-sub!$B125)^2)^1/2</f>
        <v>4.6541139140705311E-2</v>
      </c>
      <c r="AN127" s="2">
        <f>($AN$2/$AU$1*(sub!AP125-sub!$B125)^2)^1/2</f>
        <v>1.6226326167872066E-2</v>
      </c>
      <c r="AO127" s="2">
        <f>($AO$2/$AU$1*(sub!AQ125-sub!$B125)^2)^1/2</f>
        <v>9.7036671411834079E-3</v>
      </c>
      <c r="AP127" s="2">
        <f>($AP$2/$AU$1*(sub!AR125-sub!$B125)^2)^1/2</f>
        <v>6.7315273946971982E-2</v>
      </c>
      <c r="AQ127" s="2">
        <f>($AQ$2/$AU$1*(sub!AS125-sub!$B125)^2)^1/2</f>
        <v>4.5822795228138972E-2</v>
      </c>
      <c r="AR127" s="2">
        <f>($AR$2/$AU$1*(sub!AT125-sub!$B125)^2)^1/2</f>
        <v>3.5984982243575596E-2</v>
      </c>
      <c r="AS127" s="2">
        <f>($AS$2/$AU$1*(sub!AU125-sub!$B125)^2)^1/2</f>
        <v>0.22361368650212438</v>
      </c>
      <c r="AT127" s="2">
        <f>($AT$2/$AU$1*(sub!AV125-sub!$B125)^2)^1/2</f>
        <v>7.3026906727547024E-5</v>
      </c>
      <c r="AU127" s="2"/>
      <c r="AV127" s="26">
        <f t="shared" si="3"/>
        <v>0.14681736034255735</v>
      </c>
      <c r="AW127">
        <f t="shared" si="4"/>
        <v>-0.83322258845804875</v>
      </c>
    </row>
    <row r="128" spans="1:49" x14ac:dyDescent="0.2">
      <c r="A128" s="1">
        <v>43616</v>
      </c>
      <c r="B128" s="2">
        <f>($B$2/$AU$1*(sub!D126-sub!$B126)^2)^1/2</f>
        <v>0.2251461125359755</v>
      </c>
      <c r="C128" s="2">
        <f>($C$2/$AU$1*(sub!E126-sub!$B126)^2)^1/2</f>
        <v>0.77576836558473006</v>
      </c>
      <c r="D128" s="2">
        <f>($D$2/$AU$1*(sub!F126-sub!$B126)^2)^1/2</f>
        <v>3.2947077456513384E-3</v>
      </c>
      <c r="E128" s="2">
        <f>($E$2/$AU$1*(sub!G126-sub!$B126)^2)^1/2</f>
        <v>0.10553160955139301</v>
      </c>
      <c r="F128" s="2">
        <f>($F$2/$AU$1*(sub!H126-sub!$B126)^2)^1/2</f>
        <v>1.0442415876695754E-2</v>
      </c>
      <c r="G128" s="2">
        <f>($G$2/$AU$1*(sub!I126-sub!$B126)^2)^1/2</f>
        <v>1.6145727125992139E-4</v>
      </c>
      <c r="H128" s="2">
        <f>($H$2/$AU$1*(sub!J126-sub!$B126)^2)^1/2</f>
        <v>0.11796076571305962</v>
      </c>
      <c r="I128" s="2">
        <f>($I$2/$AU$1*(sub!K126-sub!$B126)^2)^1/2</f>
        <v>2.0547537982323977E-2</v>
      </c>
      <c r="J128" s="2">
        <f>($J$2/$AU$1*(sub!L126-sub!$B126)^2)^1/2</f>
        <v>1.9732863233280708E-3</v>
      </c>
      <c r="K128" s="2">
        <f>($K$2/$AU$1*(sub!M126-sub!$B126)^2)^1/2</f>
        <v>1.086857422831905E-2</v>
      </c>
      <c r="L128" s="2">
        <f>($L$2/$AU$1*(sub!N126-sub!$B126)^2)^1/2</f>
        <v>0.12711192583898695</v>
      </c>
      <c r="M128" s="2">
        <f>($M$2/$AU$1*(sub!O126-sub!$B126)^2)^1/2</f>
        <v>6.7331446970156994E-3</v>
      </c>
      <c r="N128" s="2">
        <f>($N$2/$AU$1*(sub!P126-sub!$B126)^2)^1/2</f>
        <v>2.4822545391909891E-2</v>
      </c>
      <c r="O128" s="2">
        <f>($O$2/$AU$1*(sub!Q126-sub!$B126)^2)^1/2</f>
        <v>6.5889886314108486E-3</v>
      </c>
      <c r="P128" s="2">
        <f>($P$2/$AU$1*(sub!R126-sub!$B126)^2)^1/2</f>
        <v>1.458634518432487E-2</v>
      </c>
      <c r="Q128" s="2">
        <f>($Q$2/$AU$1*(sub!S126-sub!$B126)^2)^1/2</f>
        <v>7.6276591265065169E-2</v>
      </c>
      <c r="R128" s="2">
        <f>($R$2/$AU$1*(sub!T126-sub!$B126)^2)^1/2</f>
        <v>6.303020571912496E-2</v>
      </c>
      <c r="S128" s="2">
        <f>($S$2/$AU$1*(sub!U126-sub!$B126)^2)^1/2</f>
        <v>2.3745539562115975E-2</v>
      </c>
      <c r="T128" s="2">
        <f>($T$2/$AU$1*(sub!V126-sub!$B126)^2)^1/2</f>
        <v>0.19781469803483653</v>
      </c>
      <c r="U128" s="2">
        <f>($U$2/$AU$1*(sub!W126-sub!$B126)^2)^1/2</f>
        <v>4.413815549237639E-5</v>
      </c>
      <c r="V128" s="2">
        <f>($V$2/$AU$1*(sub!X126-sub!$B126)^2)^1/2</f>
        <v>0.74947951328406304</v>
      </c>
      <c r="W128" s="2">
        <f>($W$2/$AU$1*(sub!Y126-sub!$B126)^2)^1/2</f>
        <v>8.5077380893085419E-2</v>
      </c>
      <c r="X128" s="2">
        <f>($X$2/$AU$1*(sub!Z126-sub!$B126)^2)^1/2</f>
        <v>7.290876984841442E-2</v>
      </c>
      <c r="Y128" s="2">
        <f>($Y$2/$AU$1*(sub!AA126-sub!$B126)^2)^1/2</f>
        <v>2.479455062946968E-2</v>
      </c>
      <c r="Z128" s="2">
        <f>($Z$2/$AU$1*(sub!AB126-sub!$B126)^2)^1/2</f>
        <v>7.8218670253180284E-4</v>
      </c>
      <c r="AA128" s="2">
        <f>($AA$2/$AU$1*(sub!AC126-sub!$B126)^2)^1/2</f>
        <v>5.8585478253066865E-5</v>
      </c>
      <c r="AB128" s="2">
        <f>($AB$2/$AU$1*(sub!AD126-sub!$B126)^2)^1/2</f>
        <v>6.0501660635133136E-3</v>
      </c>
      <c r="AC128" s="2">
        <f>($AC$2/$AU$1*(sub!AE126-sub!$B126)^2)^1/2</f>
        <v>4.7211763203766348E-2</v>
      </c>
      <c r="AD128" s="2">
        <f>($AD$2/$AU$1*(sub!AF126-sub!$B126)^2)^1/2</f>
        <v>0.95800133589427872</v>
      </c>
      <c r="AE128" s="2">
        <f>($AE$2/$AU$1*(sub!AG126-sub!$B126)^2)^1/2</f>
        <v>2.6226356854185265E-3</v>
      </c>
      <c r="AF128" s="2">
        <f>($AF$2/$AU$1*(sub!AH126-sub!$B126)^2)^1/2</f>
        <v>0.35618971662071108</v>
      </c>
      <c r="AG128" s="2">
        <f>($AG$2/$AU$1*(sub!AI126-sub!$B126)^2)^1/2</f>
        <v>1.0664485507516979</v>
      </c>
      <c r="AH128" s="2">
        <f>($AH$2/$AU$1*(sub!AJ126-sub!$B126)^2)^1/2</f>
        <v>0.43326049580636739</v>
      </c>
      <c r="AI128" s="2">
        <f>($AI$2/$AU$1*(sub!AK126-sub!$B126)^2)^1/2</f>
        <v>7.0442295124253804E-2</v>
      </c>
      <c r="AJ128" s="2">
        <f>($AJ$2/$AU$1*(sub!AL126-sub!$B126)^2)^1/2</f>
        <v>0.19369657403600146</v>
      </c>
      <c r="AK128" s="2">
        <f>($AK$2/$AU$1*(sub!AM126-sub!$B126)^2)^1/2</f>
        <v>8.1652771485777467E-5</v>
      </c>
      <c r="AL128" s="2">
        <f>($AL$2/$AU$1*(sub!AN126-sub!$B126)^2)^1/2</f>
        <v>3.920764385261738E-2</v>
      </c>
      <c r="AM128" s="2">
        <f>($AM$2/$AU$1*(sub!AO126-sub!$B126)^2)^1/2</f>
        <v>3.7488664108535547E-2</v>
      </c>
      <c r="AN128" s="2">
        <f>($AN$2/$AU$1*(sub!AP126-sub!$B126)^2)^1/2</f>
        <v>1.1828563729427645E-2</v>
      </c>
      <c r="AO128" s="2">
        <f>($AO$2/$AU$1*(sub!AQ126-sub!$B126)^2)^1/2</f>
        <v>2.6573595811606406E-2</v>
      </c>
      <c r="AP128" s="2">
        <f>($AP$2/$AU$1*(sub!AR126-sub!$B126)^2)^1/2</f>
        <v>3.6939009500374355E-2</v>
      </c>
      <c r="AQ128" s="2">
        <f>($AQ$2/$AU$1*(sub!AS126-sub!$B126)^2)^1/2</f>
        <v>2.811731410022051E-2</v>
      </c>
      <c r="AR128" s="2">
        <f>($AR$2/$AU$1*(sub!AT126-sub!$B126)^2)^1/2</f>
        <v>4.5999053065472743E-2</v>
      </c>
      <c r="AS128" s="2">
        <f>($AS$2/$AU$1*(sub!AU126-sub!$B126)^2)^1/2</f>
        <v>0.15012323690922277</v>
      </c>
      <c r="AT128" s="2">
        <f>($AT$2/$AU$1*(sub!AV126-sub!$B126)^2)^1/2</f>
        <v>1.2168263889637885E-3</v>
      </c>
      <c r="AU128" s="2"/>
      <c r="AV128" s="26">
        <f t="shared" si="3"/>
        <v>0.13904553412339496</v>
      </c>
      <c r="AW128">
        <f t="shared" si="4"/>
        <v>-0.85684295528391163</v>
      </c>
    </row>
    <row r="129" spans="1:49" x14ac:dyDescent="0.2">
      <c r="A129" s="1">
        <v>43646</v>
      </c>
      <c r="B129" s="2">
        <f>($B$2/$AU$1*(sub!D127-sub!$B127)^2)^1/2</f>
        <v>0.16068177830845676</v>
      </c>
      <c r="C129" s="2">
        <f>($C$2/$AU$1*(sub!E127-sub!$B127)^2)^1/2</f>
        <v>0.49886624987901385</v>
      </c>
      <c r="D129" s="2">
        <f>($D$2/$AU$1*(sub!F127-sub!$B127)^2)^1/2</f>
        <v>4.2240086167523137E-3</v>
      </c>
      <c r="E129" s="2">
        <f>($E$2/$AU$1*(sub!G127-sub!$B127)^2)^1/2</f>
        <v>5.6716969003534311E-2</v>
      </c>
      <c r="F129" s="2">
        <f>($F$2/$AU$1*(sub!H127-sub!$B127)^2)^1/2</f>
        <v>3.2101541458697596E-3</v>
      </c>
      <c r="G129" s="2">
        <f>($G$2/$AU$1*(sub!I127-sub!$B127)^2)^1/2</f>
        <v>4.4450588467888875E-6</v>
      </c>
      <c r="H129" s="2">
        <f>($H$2/$AU$1*(sub!J127-sub!$B127)^2)^1/2</f>
        <v>1.1812942330226157E-2</v>
      </c>
      <c r="I129" s="2">
        <f>($I$2/$AU$1*(sub!K127-sub!$B127)^2)^1/2</f>
        <v>6.4085663182120903E-2</v>
      </c>
      <c r="J129" s="2">
        <f>($J$2/$AU$1*(sub!L127-sub!$B127)^2)^1/2</f>
        <v>2.0522989586983279E-3</v>
      </c>
      <c r="K129" s="2">
        <f>($K$2/$AU$1*(sub!M127-sub!$B127)^2)^1/2</f>
        <v>5.9088382422242958E-3</v>
      </c>
      <c r="L129" s="2">
        <f>($L$2/$AU$1*(sub!N127-sub!$B127)^2)^1/2</f>
        <v>0.13906588292684496</v>
      </c>
      <c r="M129" s="2">
        <f>($M$2/$AU$1*(sub!O127-sub!$B127)^2)^1/2</f>
        <v>8.3167091604617379E-3</v>
      </c>
      <c r="N129" s="2">
        <f>($N$2/$AU$1*(sub!P127-sub!$B127)^2)^1/2</f>
        <v>3.7703362416471195E-2</v>
      </c>
      <c r="O129" s="2">
        <f>($O$2/$AU$1*(sub!Q127-sub!$B127)^2)^1/2</f>
        <v>3.7048138390506237E-5</v>
      </c>
      <c r="P129" s="2">
        <f>($P$2/$AU$1*(sub!R127-sub!$B127)^2)^1/2</f>
        <v>1.7324569352608159E-2</v>
      </c>
      <c r="Q129" s="2">
        <f>($Q$2/$AU$1*(sub!S127-sub!$B127)^2)^1/2</f>
        <v>6.1163998191847445E-2</v>
      </c>
      <c r="R129" s="2">
        <f>($R$2/$AU$1*(sub!T127-sub!$B127)^2)^1/2</f>
        <v>6.2407110054755841E-2</v>
      </c>
      <c r="S129" s="2">
        <f>($S$2/$AU$1*(sub!U127-sub!$B127)^2)^1/2</f>
        <v>7.1416919515488531E-3</v>
      </c>
      <c r="T129" s="2">
        <f>($T$2/$AU$1*(sub!V127-sub!$B127)^2)^1/2</f>
        <v>7.7391672907547296E-2</v>
      </c>
      <c r="U129" s="2">
        <f>($U$2/$AU$1*(sub!W127-sub!$B127)^2)^1/2</f>
        <v>1.2845965994293825E-3</v>
      </c>
      <c r="V129" s="2">
        <f>($V$2/$AU$1*(sub!X127-sub!$B127)^2)^1/2</f>
        <v>0.75389526940657037</v>
      </c>
      <c r="W129" s="2">
        <f>($W$2/$AU$1*(sub!Y127-sub!$B127)^2)^1/2</f>
        <v>8.6621367874325297E-2</v>
      </c>
      <c r="X129" s="2">
        <f>($X$2/$AU$1*(sub!Z127-sub!$B127)^2)^1/2</f>
        <v>8.9270397511372682E-2</v>
      </c>
      <c r="Y129" s="2">
        <f>($Y$2/$AU$1*(sub!AA127-sub!$B127)^2)^1/2</f>
        <v>2.165649626714055E-2</v>
      </c>
      <c r="Z129" s="2">
        <f>($Z$2/$AU$1*(sub!AB127-sub!$B127)^2)^1/2</f>
        <v>5.2537210664540598E-6</v>
      </c>
      <c r="AA129" s="2">
        <f>($AA$2/$AU$1*(sub!AC127-sub!$B127)^2)^1/2</f>
        <v>1.3464446991083752E-4</v>
      </c>
      <c r="AB129" s="2">
        <f>($AB$2/$AU$1*(sub!AD127-sub!$B127)^2)^1/2</f>
        <v>6.2415506578673589E-3</v>
      </c>
      <c r="AC129" s="2">
        <f>($AC$2/$AU$1*(sub!AE127-sub!$B127)^2)^1/2</f>
        <v>6.7937002564632656E-2</v>
      </c>
      <c r="AD129" s="2">
        <f>($AD$2/$AU$1*(sub!AF127-sub!$B127)^2)^1/2</f>
        <v>0.14955339249552879</v>
      </c>
      <c r="AE129" s="2">
        <f>($AE$2/$AU$1*(sub!AG127-sub!$B127)^2)^1/2</f>
        <v>1.5381785372205934E-3</v>
      </c>
      <c r="AF129" s="2">
        <f>($AF$2/$AU$1*(sub!AH127-sub!$B127)^2)^1/2</f>
        <v>0.1929385611994239</v>
      </c>
      <c r="AG129" s="2">
        <f>($AG$2/$AU$1*(sub!AI127-sub!$B127)^2)^1/2</f>
        <v>0.80650963169749945</v>
      </c>
      <c r="AH129" s="2">
        <f>($AH$2/$AU$1*(sub!AJ127-sub!$B127)^2)^1/2</f>
        <v>0.42962221220171265</v>
      </c>
      <c r="AI129" s="2">
        <f>($AI$2/$AU$1*(sub!AK127-sub!$B127)^2)^1/2</f>
        <v>0.10576833695639047</v>
      </c>
      <c r="AJ129" s="2">
        <f>($AJ$2/$AU$1*(sub!AL127-sub!$B127)^2)^1/2</f>
        <v>9.7472702135305317E-2</v>
      </c>
      <c r="AK129" s="2">
        <f>($AK$2/$AU$1*(sub!AM127-sub!$B127)^2)^1/2</f>
        <v>3.3575211326620944E-6</v>
      </c>
      <c r="AL129" s="2">
        <f>($AL$2/$AU$1*(sub!AN127-sub!$B127)^2)^1/2</f>
        <v>4.2150647218730325E-2</v>
      </c>
      <c r="AM129" s="2">
        <f>($AM$2/$AU$1*(sub!AO127-sub!$B127)^2)^1/2</f>
        <v>3.808939022153951E-2</v>
      </c>
      <c r="AN129" s="2">
        <f>($AN$2/$AU$1*(sub!AP127-sub!$B127)^2)^1/2</f>
        <v>1.2113300683741257E-2</v>
      </c>
      <c r="AO129" s="2">
        <f>($AO$2/$AU$1*(sub!AQ127-sub!$B127)^2)^1/2</f>
        <v>1.4411115338172534E-2</v>
      </c>
      <c r="AP129" s="2">
        <f>($AP$2/$AU$1*(sub!AR127-sub!$B127)^2)^1/2</f>
        <v>1.3690965059917412E-2</v>
      </c>
      <c r="AQ129" s="2">
        <f>($AQ$2/$AU$1*(sub!AS127-sub!$B127)^2)^1/2</f>
        <v>3.1187443602814318E-2</v>
      </c>
      <c r="AR129" s="2">
        <f>($AR$2/$AU$1*(sub!AT127-sub!$B127)^2)^1/2</f>
        <v>4.5259460913095642E-2</v>
      </c>
      <c r="AS129" s="2">
        <f>($AS$2/$AU$1*(sub!AU127-sub!$B127)^2)^1/2</f>
        <v>0.17698325634643028</v>
      </c>
      <c r="AT129" s="2">
        <f>($AT$2/$AU$1*(sub!AV127-sub!$B127)^2)^1/2</f>
        <v>1.0918270880433535E-3</v>
      </c>
      <c r="AU129" s="2"/>
      <c r="AV129" s="26">
        <f t="shared" si="3"/>
        <v>9.7856572247005211E-2</v>
      </c>
      <c r="AW129">
        <f t="shared" si="4"/>
        <v>-1.0094100009231397</v>
      </c>
    </row>
    <row r="130" spans="1:49" x14ac:dyDescent="0.2">
      <c r="A130" s="1">
        <v>43677</v>
      </c>
      <c r="B130" s="2">
        <f>($B$2/$AU$1*(sub!D128-sub!$B128)^2)^1/2</f>
        <v>0.35521298643916743</v>
      </c>
      <c r="C130" s="2">
        <f>($C$2/$AU$1*(sub!E128-sub!$B128)^2)^1/2</f>
        <v>0.35228240712081255</v>
      </c>
      <c r="D130" s="2">
        <f>($D$2/$AU$1*(sub!F128-sub!$B128)^2)^1/2</f>
        <v>1.3814259795513638E-2</v>
      </c>
      <c r="E130" s="2">
        <f>($E$2/$AU$1*(sub!G128-sub!$B128)^2)^1/2</f>
        <v>4.5843771960455477E-2</v>
      </c>
      <c r="F130" s="2">
        <f>($F$2/$AU$1*(sub!H128-sub!$B128)^2)^1/2</f>
        <v>2.9361928680463911E-3</v>
      </c>
      <c r="G130" s="2">
        <f>($G$2/$AU$1*(sub!I128-sub!$B128)^2)^1/2</f>
        <v>1.5990705266727946E-2</v>
      </c>
      <c r="H130" s="2">
        <f>($H$2/$AU$1*(sub!J128-sub!$B128)^2)^1/2</f>
        <v>3.7125185134416171E-3</v>
      </c>
      <c r="I130" s="2">
        <f>($I$2/$AU$1*(sub!K128-sub!$B128)^2)^1/2</f>
        <v>0.10661419836321676</v>
      </c>
      <c r="J130" s="2">
        <f>($J$2/$AU$1*(sub!L128-sub!$B128)^2)^1/2</f>
        <v>1.8942181007227703E-4</v>
      </c>
      <c r="K130" s="2">
        <f>($K$2/$AU$1*(sub!M128-sub!$B128)^2)^1/2</f>
        <v>2.7653632470888063E-3</v>
      </c>
      <c r="L130" s="2">
        <f>($L$2/$AU$1*(sub!N128-sub!$B128)^2)^1/2</f>
        <v>5.0664484080889E-2</v>
      </c>
      <c r="M130" s="2">
        <f>($M$2/$AU$1*(sub!O128-sub!$B128)^2)^1/2</f>
        <v>2.8381010995361777E-2</v>
      </c>
      <c r="N130" s="2">
        <f>($N$2/$AU$1*(sub!P128-sub!$B128)^2)^1/2</f>
        <v>4.2271753976360543E-2</v>
      </c>
      <c r="O130" s="2">
        <f>($O$2/$AU$1*(sub!Q128-sub!$B128)^2)^1/2</f>
        <v>5.3290891685035804E-3</v>
      </c>
      <c r="P130" s="2">
        <f>($P$2/$AU$1*(sub!R128-sub!$B128)^2)^1/2</f>
        <v>2.2949494882796795E-2</v>
      </c>
      <c r="Q130" s="2">
        <f>($Q$2/$AU$1*(sub!S128-sub!$B128)^2)^1/2</f>
        <v>3.6319218139609796E-2</v>
      </c>
      <c r="R130" s="2">
        <f>($R$2/$AU$1*(sub!T128-sub!$B128)^2)^1/2</f>
        <v>3.6324659027074602E-2</v>
      </c>
      <c r="S130" s="2">
        <f>($S$2/$AU$1*(sub!U128-sub!$B128)^2)^1/2</f>
        <v>3.9627405730108164E-4</v>
      </c>
      <c r="T130" s="2">
        <f>($T$2/$AU$1*(sub!V128-sub!$B128)^2)^1/2</f>
        <v>1.239493531796006E-2</v>
      </c>
      <c r="U130" s="2">
        <f>($U$2/$AU$1*(sub!W128-sub!$B128)^2)^1/2</f>
        <v>6.3966029172745243E-4</v>
      </c>
      <c r="V130" s="2">
        <f>($V$2/$AU$1*(sub!X128-sub!$B128)^2)^1/2</f>
        <v>0.20620002488660261</v>
      </c>
      <c r="W130" s="2">
        <f>($W$2/$AU$1*(sub!Y128-sub!$B128)^2)^1/2</f>
        <v>0.86268637089596234</v>
      </c>
      <c r="X130" s="2">
        <f>($X$2/$AU$1*(sub!Z128-sub!$B128)^2)^1/2</f>
        <v>6.6268204300251113E-2</v>
      </c>
      <c r="Y130" s="2">
        <f>($Y$2/$AU$1*(sub!AA128-sub!$B128)^2)^1/2</f>
        <v>1.4738558285772162E-2</v>
      </c>
      <c r="Z130" s="2">
        <f>($Z$2/$AU$1*(sub!AB128-sub!$B128)^2)^1/2</f>
        <v>6.1224708312012177E-3</v>
      </c>
      <c r="AA130" s="2">
        <f>($AA$2/$AU$1*(sub!AC128-sub!$B128)^2)^1/2</f>
        <v>5.8704656284942766E-3</v>
      </c>
      <c r="AB130" s="2">
        <f>($AB$2/$AU$1*(sub!AD128-sub!$B128)^2)^1/2</f>
        <v>1.5840582479429245E-2</v>
      </c>
      <c r="AC130" s="2">
        <f>($AC$2/$AU$1*(sub!AE128-sub!$B128)^2)^1/2</f>
        <v>2.7877510692477913E-4</v>
      </c>
      <c r="AD130" s="2">
        <f>($AD$2/$AU$1*(sub!AF128-sub!$B128)^2)^1/2</f>
        <v>0.35241871554341653</v>
      </c>
      <c r="AE130" s="2">
        <f>($AE$2/$AU$1*(sub!AG128-sub!$B128)^2)^1/2</f>
        <v>9.9269426090780721E-4</v>
      </c>
      <c r="AF130" s="2">
        <f>($AF$2/$AU$1*(sub!AH128-sub!$B128)^2)^1/2</f>
        <v>0.20111924500055636</v>
      </c>
      <c r="AG130" s="2">
        <f>($AG$2/$AU$1*(sub!AI128-sub!$B128)^2)^1/2</f>
        <v>0.7297449652193887</v>
      </c>
      <c r="AH130" s="2">
        <f>($AH$2/$AU$1*(sub!AJ128-sub!$B128)^2)^1/2</f>
        <v>0.26902981096125711</v>
      </c>
      <c r="AI130" s="2">
        <f>($AI$2/$AU$1*(sub!AK128-sub!$B128)^2)^1/2</f>
        <v>8.6777646137146058E-2</v>
      </c>
      <c r="AJ130" s="2">
        <f>($AJ$2/$AU$1*(sub!AL128-sub!$B128)^2)^1/2</f>
        <v>5.9667254447120552E-2</v>
      </c>
      <c r="AK130" s="2">
        <f>($AK$2/$AU$1*(sub!AM128-sub!$B128)^2)^1/2</f>
        <v>5.3554844628959822E-4</v>
      </c>
      <c r="AL130" s="2">
        <f>($AL$2/$AU$1*(sub!AN128-sub!$B128)^2)^1/2</f>
        <v>3.6823168550532658E-2</v>
      </c>
      <c r="AM130" s="2">
        <f>($AM$2/$AU$1*(sub!AO128-sub!$B128)^2)^1/2</f>
        <v>6.4757854949423793E-2</v>
      </c>
      <c r="AN130" s="2">
        <f>($AN$2/$AU$1*(sub!AP128-sub!$B128)^2)^1/2</f>
        <v>2.5602876360371059E-2</v>
      </c>
      <c r="AO130" s="2">
        <f>($AO$2/$AU$1*(sub!AQ128-sub!$B128)^2)^1/2</f>
        <v>3.0207776420512738E-3</v>
      </c>
      <c r="AP130" s="2">
        <f>($AP$2/$AU$1*(sub!AR128-sub!$B128)^2)^1/2</f>
        <v>4.3761468195682579E-2</v>
      </c>
      <c r="AQ130" s="2">
        <f>($AQ$2/$AU$1*(sub!AS128-sub!$B128)^2)^1/2</f>
        <v>1.5687151730450169E-2</v>
      </c>
      <c r="AR130" s="2">
        <f>($AR$2/$AU$1*(sub!AT128-sub!$B128)^2)^1/2</f>
        <v>2.1400907596765533E-2</v>
      </c>
      <c r="AS130" s="2">
        <f>($AS$2/$AU$1*(sub!AU128-sub!$B128)^2)^1/2</f>
        <v>0.38996294591443997</v>
      </c>
      <c r="AT130" s="2">
        <f>($AT$2/$AU$1*(sub!AV128-sub!$B128)^2)^1/2</f>
        <v>1.0657446185520125E-3</v>
      </c>
      <c r="AU130" s="2"/>
      <c r="AV130" s="26">
        <f t="shared" si="3"/>
        <v>0.10256459185135815</v>
      </c>
      <c r="AW130">
        <f t="shared" si="4"/>
        <v>-0.98900254387961584</v>
      </c>
    </row>
    <row r="131" spans="1:49" x14ac:dyDescent="0.2">
      <c r="A131" s="1">
        <v>43708</v>
      </c>
      <c r="B131" s="2">
        <f>($B$2/$AU$1*(sub!D129-sub!$B129)^2)^1/2</f>
        <v>0.37317710585305952</v>
      </c>
      <c r="C131" s="2">
        <f>($C$2/$AU$1*(sub!E129-sub!$B129)^2)^1/2</f>
        <v>0.32715537696922853</v>
      </c>
      <c r="D131" s="2">
        <f>($D$2/$AU$1*(sub!F129-sub!$B129)^2)^1/2</f>
        <v>2.0091728029388651E-2</v>
      </c>
      <c r="E131" s="2">
        <f>($E$2/$AU$1*(sub!G129-sub!$B129)^2)^1/2</f>
        <v>1.5249014629239027E-2</v>
      </c>
      <c r="F131" s="2">
        <f>($F$2/$AU$1*(sub!H129-sub!$B129)^2)^1/2</f>
        <v>2.7501740386325104E-5</v>
      </c>
      <c r="G131" s="2">
        <f>($G$2/$AU$1*(sub!I129-sub!$B129)^2)^1/2</f>
        <v>1.4310621527630503E-6</v>
      </c>
      <c r="H131" s="2">
        <f>($H$2/$AU$1*(sub!J129-sub!$B129)^2)^1/2</f>
        <v>1.7643031603530423E-6</v>
      </c>
      <c r="I131" s="2">
        <f>($I$2/$AU$1*(sub!K129-sub!$B129)^2)^1/2</f>
        <v>0.15030640463533204</v>
      </c>
      <c r="J131" s="2">
        <f>($J$2/$AU$1*(sub!L129-sub!$B129)^2)^1/2</f>
        <v>1.9545112866002341E-5</v>
      </c>
      <c r="K131" s="2">
        <f>($K$2/$AU$1*(sub!M129-sub!$B129)^2)^1/2</f>
        <v>9.415487120231646E-3</v>
      </c>
      <c r="L131" s="2">
        <f>($L$2/$AU$1*(sub!N129-sub!$B129)^2)^1/2</f>
        <v>3.5829490555049949E-2</v>
      </c>
      <c r="M131" s="2">
        <f>($M$2/$AU$1*(sub!O129-sub!$B129)^2)^1/2</f>
        <v>1.5904052533909981E-2</v>
      </c>
      <c r="N131" s="2">
        <f>($N$2/$AU$1*(sub!P129-sub!$B129)^2)^1/2</f>
        <v>6.0481089880142259E-2</v>
      </c>
      <c r="O131" s="2">
        <f>($O$2/$AU$1*(sub!Q129-sub!$B129)^2)^1/2</f>
        <v>1.317901934204938E-3</v>
      </c>
      <c r="P131" s="2">
        <f>($P$2/$AU$1*(sub!R129-sub!$B129)^2)^1/2</f>
        <v>8.1936695011278586E-3</v>
      </c>
      <c r="Q131" s="2">
        <f>($Q$2/$AU$1*(sub!S129-sub!$B129)^2)^1/2</f>
        <v>6.5172667298284526E-2</v>
      </c>
      <c r="R131" s="2">
        <f>($R$2/$AU$1*(sub!T129-sub!$B129)^2)^1/2</f>
        <v>4.5596985895083271E-2</v>
      </c>
      <c r="S131" s="2">
        <f>($S$2/$AU$1*(sub!U129-sub!$B129)^2)^1/2</f>
        <v>3.5374776681960855E-3</v>
      </c>
      <c r="T131" s="2">
        <f>($T$2/$AU$1*(sub!V129-sub!$B129)^2)^1/2</f>
        <v>5.6735130735263546E-2</v>
      </c>
      <c r="U131" s="2">
        <f>($U$2/$AU$1*(sub!W129-sub!$B129)^2)^1/2</f>
        <v>3.8729637855803065E-4</v>
      </c>
      <c r="V131" s="2">
        <f>($V$2/$AU$1*(sub!X129-sub!$B129)^2)^1/2</f>
        <v>0.12765096862549896</v>
      </c>
      <c r="W131" s="2">
        <f>($W$2/$AU$1*(sub!Y129-sub!$B129)^2)^1/2</f>
        <v>1.1389645146978065</v>
      </c>
      <c r="X131" s="2">
        <f>($X$2/$AU$1*(sub!Z129-sub!$B129)^2)^1/2</f>
        <v>6.2861605689936123E-2</v>
      </c>
      <c r="Y131" s="2">
        <f>($Y$2/$AU$1*(sub!AA129-sub!$B129)^2)^1/2</f>
        <v>1.4671875288072131E-2</v>
      </c>
      <c r="Z131" s="2">
        <f>($Z$2/$AU$1*(sub!AB129-sub!$B129)^2)^1/2</f>
        <v>7.2230201331780787E-4</v>
      </c>
      <c r="AA131" s="2">
        <f>($AA$2/$AU$1*(sub!AC129-sub!$B129)^2)^1/2</f>
        <v>1.67366924703375E-4</v>
      </c>
      <c r="AB131" s="2">
        <f>($AB$2/$AU$1*(sub!AD129-sub!$B129)^2)^1/2</f>
        <v>1.9061006454179727E-3</v>
      </c>
      <c r="AC131" s="2">
        <f>($AC$2/$AU$1*(sub!AE129-sub!$B129)^2)^1/2</f>
        <v>5.4978190899767909E-3</v>
      </c>
      <c r="AD131" s="2">
        <f>($AD$2/$AU$1*(sub!AF129-sub!$B129)^2)^1/2</f>
        <v>0.42210890136030599</v>
      </c>
      <c r="AE131" s="2">
        <f>($AE$2/$AU$1*(sub!AG129-sub!$B129)^2)^1/2</f>
        <v>2.0230090737883658E-4</v>
      </c>
      <c r="AF131" s="2">
        <f>($AF$2/$AU$1*(sub!AH129-sub!$B129)^2)^1/2</f>
        <v>0.29855678867530799</v>
      </c>
      <c r="AG131" s="2">
        <f>($AG$2/$AU$1*(sub!AI129-sub!$B129)^2)^1/2</f>
        <v>0.72000811304681611</v>
      </c>
      <c r="AH131" s="2">
        <f>($AH$2/$AU$1*(sub!AJ129-sub!$B129)^2)^1/2</f>
        <v>0.35940546229299963</v>
      </c>
      <c r="AI131" s="2">
        <f>($AI$2/$AU$1*(sub!AK129-sub!$B129)^2)^1/2</f>
        <v>6.7846200235802498E-2</v>
      </c>
      <c r="AJ131" s="2">
        <f>($AJ$2/$AU$1*(sub!AL129-sub!$B129)^2)^1/2</f>
        <v>8.7568237308385005E-2</v>
      </c>
      <c r="AK131" s="2">
        <f>($AK$2/$AU$1*(sub!AM129-sub!$B129)^2)^1/2</f>
        <v>5.7261533393026035E-4</v>
      </c>
      <c r="AL131" s="2">
        <f>($AL$2/$AU$1*(sub!AN129-sub!$B129)^2)^1/2</f>
        <v>3.6401709506713002E-2</v>
      </c>
      <c r="AM131" s="2">
        <f>($AM$2/$AU$1*(sub!AO129-sub!$B129)^2)^1/2</f>
        <v>4.3841569768417465E-2</v>
      </c>
      <c r="AN131" s="2">
        <f>($AN$2/$AU$1*(sub!AP129-sub!$B129)^2)^1/2</f>
        <v>1.4892490167928927E-2</v>
      </c>
      <c r="AO131" s="2">
        <f>($AO$2/$AU$1*(sub!AQ129-sub!$B129)^2)^1/2</f>
        <v>1.8968023121254434E-2</v>
      </c>
      <c r="AP131" s="2">
        <f>($AP$2/$AU$1*(sub!AR129-sub!$B129)^2)^1/2</f>
        <v>3.0500365915691191E-2</v>
      </c>
      <c r="AQ131" s="2">
        <f>($AQ$2/$AU$1*(sub!AS129-sub!$B129)^2)^1/2</f>
        <v>3.5661198722302177E-3</v>
      </c>
      <c r="AR131" s="2">
        <f>($AR$2/$AU$1*(sub!AT129-sub!$B129)^2)^1/2</f>
        <v>3.8734913899933179E-2</v>
      </c>
      <c r="AS131" s="2">
        <f>($AS$2/$AU$1*(sub!AU129-sub!$B129)^2)^1/2</f>
        <v>0.26455073704165077</v>
      </c>
      <c r="AT131" s="2">
        <f>($AT$2/$AU$1*(sub!AV129-sub!$B129)^2)^1/2</f>
        <v>7.4562136095024864E-3</v>
      </c>
      <c r="AU131" s="2"/>
      <c r="AV131" s="26">
        <f t="shared" si="3"/>
        <v>0.11013832081941877</v>
      </c>
      <c r="AW131">
        <f t="shared" si="4"/>
        <v>-0.95806154910423413</v>
      </c>
    </row>
    <row r="132" spans="1:49" x14ac:dyDescent="0.2">
      <c r="A132" s="1">
        <v>43738</v>
      </c>
      <c r="B132" s="2">
        <f>($B$2/$AU$1*(sub!D130-sub!$B130)^2)^1/2</f>
        <v>0.38837829506861299</v>
      </c>
      <c r="C132" s="2">
        <f>($C$2/$AU$1*(sub!E130-sub!$B130)^2)^1/2</f>
        <v>0.2333222989559797</v>
      </c>
      <c r="D132" s="2">
        <f>($D$2/$AU$1*(sub!F130-sub!$B130)^2)^1/2</f>
        <v>1.8098201249308912E-2</v>
      </c>
      <c r="E132" s="2">
        <f>($E$2/$AU$1*(sub!G130-sub!$B130)^2)^1/2</f>
        <v>3.337197144401656E-2</v>
      </c>
      <c r="F132" s="2">
        <f>($F$2/$AU$1*(sub!H130-sub!$B130)^2)^1/2</f>
        <v>3.1029540960576857E-9</v>
      </c>
      <c r="G132" s="2">
        <f>($G$2/$AU$1*(sub!I130-sub!$B130)^2)^1/2</f>
        <v>1.76299849435051E-3</v>
      </c>
      <c r="H132" s="2">
        <f>($H$2/$AU$1*(sub!J130-sub!$B130)^2)^1/2</f>
        <v>1.3969851931765406E-2</v>
      </c>
      <c r="I132" s="2">
        <f>($I$2/$AU$1*(sub!K130-sub!$B130)^2)^1/2</f>
        <v>3.6768124205078974E-3</v>
      </c>
      <c r="J132" s="2">
        <f>($J$2/$AU$1*(sub!L130-sub!$B130)^2)^1/2</f>
        <v>2.2314203726572302E-3</v>
      </c>
      <c r="K132" s="2">
        <f>($K$2/$AU$1*(sub!M130-sub!$B130)^2)^1/2</f>
        <v>1.2711372787061515E-2</v>
      </c>
      <c r="L132" s="2">
        <f>($L$2/$AU$1*(sub!N130-sub!$B130)^2)^1/2</f>
        <v>5.5662148399592166E-2</v>
      </c>
      <c r="M132" s="2">
        <f>($M$2/$AU$1*(sub!O130-sub!$B130)^2)^1/2</f>
        <v>5.4132299121049509E-3</v>
      </c>
      <c r="N132" s="2">
        <f>($N$2/$AU$1*(sub!P130-sub!$B130)^2)^1/2</f>
        <v>9.1617597765253272E-2</v>
      </c>
      <c r="O132" s="2">
        <f>($O$2/$AU$1*(sub!Q130-sub!$B130)^2)^1/2</f>
        <v>1.2702617441609934E-2</v>
      </c>
      <c r="P132" s="2">
        <f>($P$2/$AU$1*(sub!R130-sub!$B130)^2)^1/2</f>
        <v>6.5089209747088931E-3</v>
      </c>
      <c r="Q132" s="2">
        <f>($Q$2/$AU$1*(sub!S130-sub!$B130)^2)^1/2</f>
        <v>3.8049208589530183E-2</v>
      </c>
      <c r="R132" s="2">
        <f>($R$2/$AU$1*(sub!T130-sub!$B130)^2)^1/2</f>
        <v>3.4241389398531684E-2</v>
      </c>
      <c r="S132" s="2">
        <f>($S$2/$AU$1*(sub!U130-sub!$B130)^2)^1/2</f>
        <v>1.6498978433277869E-2</v>
      </c>
      <c r="T132" s="2">
        <f>($T$2/$AU$1*(sub!V130-sub!$B130)^2)^1/2</f>
        <v>0.11832341428841986</v>
      </c>
      <c r="U132" s="2">
        <f>($U$2/$AU$1*(sub!W130-sub!$B130)^2)^1/2</f>
        <v>1.5594336391420061E-3</v>
      </c>
      <c r="V132" s="2">
        <f>($V$2/$AU$1*(sub!X130-sub!$B130)^2)^1/2</f>
        <v>0.17308790248489617</v>
      </c>
      <c r="W132" s="2">
        <f>($W$2/$AU$1*(sub!Y130-sub!$B130)^2)^1/2</f>
        <v>1.226882758398242</v>
      </c>
      <c r="X132" s="2">
        <f>($X$2/$AU$1*(sub!Z130-sub!$B130)^2)^1/2</f>
        <v>4.9014505169390203E-2</v>
      </c>
      <c r="Y132" s="2">
        <f>($Y$2/$AU$1*(sub!AA130-sub!$B130)^2)^1/2</f>
        <v>1.1939813057924954E-2</v>
      </c>
      <c r="Z132" s="2">
        <f>($Z$2/$AU$1*(sub!AB130-sub!$B130)^2)^1/2</f>
        <v>1.4253209334484009E-4</v>
      </c>
      <c r="AA132" s="2">
        <f>($AA$2/$AU$1*(sub!AC130-sub!$B130)^2)^1/2</f>
        <v>5.3440647532721375E-4</v>
      </c>
      <c r="AB132" s="2">
        <f>($AB$2/$AU$1*(sub!AD130-sub!$B130)^2)^1/2</f>
        <v>3.8921465925129974E-3</v>
      </c>
      <c r="AC132" s="2">
        <f>($AC$2/$AU$1*(sub!AE130-sub!$B130)^2)^1/2</f>
        <v>2.5517102740823571E-3</v>
      </c>
      <c r="AD132" s="2">
        <f>($AD$2/$AU$1*(sub!AF130-sub!$B130)^2)^1/2</f>
        <v>0.3067332113273657</v>
      </c>
      <c r="AE132" s="2">
        <f>($AE$2/$AU$1*(sub!AG130-sub!$B130)^2)^1/2</f>
        <v>1.970803041083366E-3</v>
      </c>
      <c r="AF132" s="2">
        <f>($AF$2/$AU$1*(sub!AH130-sub!$B130)^2)^1/2</f>
        <v>1.6313507230333073E-2</v>
      </c>
      <c r="AG132" s="2">
        <f>($AG$2/$AU$1*(sub!AI130-sub!$B130)^2)^1/2</f>
        <v>0.60775176204571202</v>
      </c>
      <c r="AH132" s="2">
        <f>($AH$2/$AU$1*(sub!AJ130-sub!$B130)^2)^1/2</f>
        <v>0.31026322790937305</v>
      </c>
      <c r="AI132" s="2">
        <f>($AI$2/$AU$1*(sub!AK130-sub!$B130)^2)^1/2</f>
        <v>5.8957412989404427E-2</v>
      </c>
      <c r="AJ132" s="2">
        <f>($AJ$2/$AU$1*(sub!AL130-sub!$B130)^2)^1/2</f>
        <v>6.6695029541194759E-2</v>
      </c>
      <c r="AK132" s="2">
        <f>($AK$2/$AU$1*(sub!AM130-sub!$B130)^2)^1/2</f>
        <v>1.8771652616629718E-3</v>
      </c>
      <c r="AL132" s="2">
        <f>($AL$2/$AU$1*(sub!AN130-sub!$B130)^2)^1/2</f>
        <v>3.425858607879971E-2</v>
      </c>
      <c r="AM132" s="2">
        <f>($AM$2/$AU$1*(sub!AO130-sub!$B130)^2)^1/2</f>
        <v>5.4330975709162385E-2</v>
      </c>
      <c r="AN132" s="2">
        <f>($AN$2/$AU$1*(sub!AP130-sub!$B130)^2)^1/2</f>
        <v>2.0163737156018789E-2</v>
      </c>
      <c r="AO132" s="2">
        <f>($AO$2/$AU$1*(sub!AQ130-sub!$B130)^2)^1/2</f>
        <v>8.5144457116900383E-4</v>
      </c>
      <c r="AP132" s="2">
        <f>($AP$2/$AU$1*(sub!AR130-sub!$B130)^2)^1/2</f>
        <v>4.4704637418010632E-2</v>
      </c>
      <c r="AQ132" s="2">
        <f>($AQ$2/$AU$1*(sub!AS130-sub!$B130)^2)^1/2</f>
        <v>9.5002930014072944E-3</v>
      </c>
      <c r="AR132" s="2">
        <f>($AR$2/$AU$1*(sub!AT130-sub!$B130)^2)^1/2</f>
        <v>2.8985444701894351E-2</v>
      </c>
      <c r="AS132" s="2">
        <f>($AS$2/$AU$1*(sub!AU130-sub!$B130)^2)^1/2</f>
        <v>0.3297931786021312</v>
      </c>
      <c r="AT132" s="2">
        <f>($AT$2/$AU$1*(sub!AV130-sub!$B130)^2)^1/2</f>
        <v>3.3774239786972045E-3</v>
      </c>
      <c r="AU132" s="2"/>
      <c r="AV132" s="26">
        <f t="shared" si="3"/>
        <v>9.8948306217300538E-2</v>
      </c>
      <c r="AW132">
        <f t="shared" si="4"/>
        <v>-1.004591635583667</v>
      </c>
    </row>
    <row r="133" spans="1:49" x14ac:dyDescent="0.2">
      <c r="A133" s="1">
        <v>43769</v>
      </c>
      <c r="B133" s="2">
        <f>($B$2/$AU$1*(sub!D131-sub!$B131)^2)^1/2</f>
        <v>0.49299601163875084</v>
      </c>
      <c r="C133" s="2">
        <f>($C$2/$AU$1*(sub!E131-sub!$B131)^2)^1/2</f>
        <v>0.13995466692197084</v>
      </c>
      <c r="D133" s="2">
        <f>($D$2/$AU$1*(sub!F131-sub!$B131)^2)^1/2</f>
        <v>3.3049452560562152E-2</v>
      </c>
      <c r="E133" s="2">
        <f>($E$2/$AU$1*(sub!G131-sub!$B131)^2)^1/2</f>
        <v>1.0086676436491011E-2</v>
      </c>
      <c r="F133" s="2">
        <f>($F$2/$AU$1*(sub!H131-sub!$B131)^2)^1/2</f>
        <v>2.5788311188114561E-3</v>
      </c>
      <c r="G133" s="2">
        <f>($G$2/$AU$1*(sub!I131-sub!$B131)^2)^1/2</f>
        <v>8.3886763349060017E-3</v>
      </c>
      <c r="H133" s="2">
        <f>($H$2/$AU$1*(sub!J131-sub!$B131)^2)^1/2</f>
        <v>2.5053186097017634E-5</v>
      </c>
      <c r="I133" s="2">
        <f>($I$2/$AU$1*(sub!K131-sub!$B131)^2)^1/2</f>
        <v>1.7462671906917923E-3</v>
      </c>
      <c r="J133" s="2">
        <f>($J$2/$AU$1*(sub!L131-sub!$B131)^2)^1/2</f>
        <v>1.9466455868743595E-3</v>
      </c>
      <c r="K133" s="2">
        <f>($K$2/$AU$1*(sub!M131-sub!$B131)^2)^1/2</f>
        <v>4.522389351802626E-3</v>
      </c>
      <c r="L133" s="2">
        <f>($L$2/$AU$1*(sub!N131-sub!$B131)^2)^1/2</f>
        <v>3.2055059871343085E-2</v>
      </c>
      <c r="M133" s="2">
        <f>($M$2/$AU$1*(sub!O131-sub!$B131)^2)^1/2</f>
        <v>1.3464449636508285E-2</v>
      </c>
      <c r="N133" s="2">
        <f>($N$2/$AU$1*(sub!P131-sub!$B131)^2)^1/2</f>
        <v>8.5610047178310403E-2</v>
      </c>
      <c r="O133" s="2">
        <f>($O$2/$AU$1*(sub!Q131-sub!$B131)^2)^1/2</f>
        <v>1.7761626889298236E-4</v>
      </c>
      <c r="P133" s="2">
        <f>($P$2/$AU$1*(sub!R131-sub!$B131)^2)^1/2</f>
        <v>2.6379507180998556E-2</v>
      </c>
      <c r="Q133" s="2">
        <f>($Q$2/$AU$1*(sub!S131-sub!$B131)^2)^1/2</f>
        <v>1.687382382062786E-2</v>
      </c>
      <c r="R133" s="2">
        <f>($R$2/$AU$1*(sub!T131-sub!$B131)^2)^1/2</f>
        <v>1.8839772624924991E-2</v>
      </c>
      <c r="S133" s="2">
        <f>($S$2/$AU$1*(sub!U131-sub!$B131)^2)^1/2</f>
        <v>2.241889587846498E-3</v>
      </c>
      <c r="T133" s="2">
        <f>($T$2/$AU$1*(sub!V131-sub!$B131)^2)^1/2</f>
        <v>4.5958760109348282E-2</v>
      </c>
      <c r="U133" s="2">
        <f>($U$2/$AU$1*(sub!W131-sub!$B131)^2)^1/2</f>
        <v>3.0884161150356534E-3</v>
      </c>
      <c r="V133" s="2">
        <f>($V$2/$AU$1*(sub!X131-sub!$B131)^2)^1/2</f>
        <v>0.24202679487314799</v>
      </c>
      <c r="W133" s="2">
        <f>($W$2/$AU$1*(sub!Y131-sub!$B131)^2)^1/2</f>
        <v>1.4070748020458956</v>
      </c>
      <c r="X133" s="2">
        <f>($X$2/$AU$1*(sub!Z131-sub!$B131)^2)^1/2</f>
        <v>4.5379241874557205E-2</v>
      </c>
      <c r="Y133" s="2">
        <f>($Y$2/$AU$1*(sub!AA131-sub!$B131)^2)^1/2</f>
        <v>8.9094242576394176E-3</v>
      </c>
      <c r="Z133" s="2">
        <f>($Z$2/$AU$1*(sub!AB131-sub!$B131)^2)^1/2</f>
        <v>6.0458980988560788E-3</v>
      </c>
      <c r="AA133" s="2">
        <f>($AA$2/$AU$1*(sub!AC131-sub!$B131)^2)^1/2</f>
        <v>3.5415158632208744E-3</v>
      </c>
      <c r="AB133" s="2">
        <f>($AB$2/$AU$1*(sub!AD131-sub!$B131)^2)^1/2</f>
        <v>9.7575402926124589E-3</v>
      </c>
      <c r="AC133" s="2">
        <f>($AC$2/$AU$1*(sub!AE131-sub!$B131)^2)^1/2</f>
        <v>9.4312051447576018E-5</v>
      </c>
      <c r="AD133" s="2">
        <f>($AD$2/$AU$1*(sub!AF131-sub!$B131)^2)^1/2</f>
        <v>1.3677476993161743</v>
      </c>
      <c r="AE133" s="2">
        <f>($AE$2/$AU$1*(sub!AG131-sub!$B131)^2)^1/2</f>
        <v>8.0292081417496115E-3</v>
      </c>
      <c r="AF133" s="2">
        <f>($AF$2/$AU$1*(sub!AH131-sub!$B131)^2)^1/2</f>
        <v>1.6479349974256475E-2</v>
      </c>
      <c r="AG133" s="2">
        <f>($AG$2/$AU$1*(sub!AI131-sub!$B131)^2)^1/2</f>
        <v>0.49715167733663751</v>
      </c>
      <c r="AH133" s="2">
        <f>($AH$2/$AU$1*(sub!AJ131-sub!$B131)^2)^1/2</f>
        <v>0.22509492827176825</v>
      </c>
      <c r="AI133" s="2">
        <f>($AI$2/$AU$1*(sub!AK131-sub!$B131)^2)^1/2</f>
        <v>4.347383884516981E-2</v>
      </c>
      <c r="AJ133" s="2">
        <f>($AJ$2/$AU$1*(sub!AL131-sub!$B131)^2)^1/2</f>
        <v>5.1363439263940179E-2</v>
      </c>
      <c r="AK133" s="2">
        <f>($AK$2/$AU$1*(sub!AM131-sub!$B131)^2)^1/2</f>
        <v>1.1237298900253091E-4</v>
      </c>
      <c r="AL133" s="2">
        <f>($AL$2/$AU$1*(sub!AN131-sub!$B131)^2)^1/2</f>
        <v>2.9404342627469538E-2</v>
      </c>
      <c r="AM133" s="2">
        <f>($AM$2/$AU$1*(sub!AO131-sub!$B131)^2)^1/2</f>
        <v>7.7928571181731687E-2</v>
      </c>
      <c r="AN133" s="2">
        <f>($AN$2/$AU$1*(sub!AP131-sub!$B131)^2)^1/2</f>
        <v>3.2686596074381027E-2</v>
      </c>
      <c r="AO133" s="2">
        <f>($AO$2/$AU$1*(sub!AQ131-sub!$B131)^2)^1/2</f>
        <v>8.498314527007363E-3</v>
      </c>
      <c r="AP133" s="2">
        <f>($AP$2/$AU$1*(sub!AR131-sub!$B131)^2)^1/2</f>
        <v>4.6562586508750017E-2</v>
      </c>
      <c r="AQ133" s="2">
        <f>($AQ$2/$AU$1*(sub!AS131-sub!$B131)^2)^1/2</f>
        <v>4.555229667530511E-3</v>
      </c>
      <c r="AR133" s="2">
        <f>($AR$2/$AU$1*(sub!AT131-sub!$B131)^2)^1/2</f>
        <v>1.4074825264114727E-2</v>
      </c>
      <c r="AS133" s="2">
        <f>($AS$2/$AU$1*(sub!AU131-sub!$B131)^2)^1/2</f>
        <v>0.47167022035371114</v>
      </c>
      <c r="AT133" s="2">
        <f>($AT$2/$AU$1*(sub!AV131-sub!$B131)^2)^1/2</f>
        <v>1.0567749674281573E-5</v>
      </c>
      <c r="AU133" s="2"/>
      <c r="AV133" s="26">
        <f t="shared" ref="AV133:AV196" si="5">SUM(B133:AT133)/COUNT(B133:AT133)</f>
        <v>0.12350349578158314</v>
      </c>
      <c r="AW133">
        <f t="shared" ref="AW133:AW196" si="6">LOG(AV133)</f>
        <v>-0.90832074947180619</v>
      </c>
    </row>
    <row r="134" spans="1:49" x14ac:dyDescent="0.2">
      <c r="A134" s="1">
        <v>43799</v>
      </c>
      <c r="B134" s="2">
        <f>($B$2/$AU$1*(sub!D132-sub!$B132)^2)^1/2</f>
        <v>0.39247866163337364</v>
      </c>
      <c r="C134" s="2">
        <f>($C$2/$AU$1*(sub!E132-sub!$B132)^2)^1/2</f>
        <v>6.9896854312072654E-2</v>
      </c>
      <c r="D134" s="2">
        <f>($D$2/$AU$1*(sub!F132-sub!$B132)^2)^1/2</f>
        <v>3.5067284865094694E-2</v>
      </c>
      <c r="E134" s="2">
        <f>($E$2/$AU$1*(sub!G132-sub!$B132)^2)^1/2</f>
        <v>1.0067703460552534E-2</v>
      </c>
      <c r="F134" s="2">
        <f>($F$2/$AU$1*(sub!H132-sub!$B132)^2)^1/2</f>
        <v>4.1040943926392453E-4</v>
      </c>
      <c r="G134" s="2">
        <f>($G$2/$AU$1*(sub!I132-sub!$B132)^2)^1/2</f>
        <v>7.2848965247325692E-6</v>
      </c>
      <c r="H134" s="2">
        <f>($H$2/$AU$1*(sub!J132-sub!$B132)^2)^1/2</f>
        <v>3.368220074140673E-2</v>
      </c>
      <c r="I134" s="2">
        <f>($I$2/$AU$1*(sub!K132-sub!$B132)^2)^1/2</f>
        <v>4.3038314888691728E-4</v>
      </c>
      <c r="J134" s="2">
        <f>($J$2/$AU$1*(sub!L132-sub!$B132)^2)^1/2</f>
        <v>1.2988227146814378E-2</v>
      </c>
      <c r="K134" s="2">
        <f>($K$2/$AU$1*(sub!M132-sub!$B132)^2)^1/2</f>
        <v>1.3395335474098416E-2</v>
      </c>
      <c r="L134" s="2">
        <f>($L$2/$AU$1*(sub!N132-sub!$B132)^2)^1/2</f>
        <v>8.2699843768464596E-3</v>
      </c>
      <c r="M134" s="2">
        <f>($M$2/$AU$1*(sub!O132-sub!$B132)^2)^1/2</f>
        <v>1.0159902513133312E-2</v>
      </c>
      <c r="N134" s="2">
        <f>($N$2/$AU$1*(sub!P132-sub!$B132)^2)^1/2</f>
        <v>6.5078140119751299E-2</v>
      </c>
      <c r="O134" s="2">
        <f>($O$2/$AU$1*(sub!Q132-sub!$B132)^2)^1/2</f>
        <v>5.3135259567045397E-3</v>
      </c>
      <c r="P134" s="2">
        <f>($P$2/$AU$1*(sub!R132-sub!$B132)^2)^1/2</f>
        <v>2.649391773408025E-2</v>
      </c>
      <c r="Q134" s="2">
        <f>($Q$2/$AU$1*(sub!S132-sub!$B132)^2)^1/2</f>
        <v>1.3522970486881114E-2</v>
      </c>
      <c r="R134" s="2">
        <f>($R$2/$AU$1*(sub!T132-sub!$B132)^2)^1/2</f>
        <v>2.104715005915201E-2</v>
      </c>
      <c r="S134" s="2">
        <f>($S$2/$AU$1*(sub!U132-sub!$B132)^2)^1/2</f>
        <v>2.1768486954212261E-3</v>
      </c>
      <c r="T134" s="2">
        <f>($T$2/$AU$1*(sub!V132-sub!$B132)^2)^1/2</f>
        <v>4.5485915704858167E-2</v>
      </c>
      <c r="U134" s="2">
        <f>($U$2/$AU$1*(sub!W132-sub!$B132)^2)^1/2</f>
        <v>2.3113697880696232E-3</v>
      </c>
      <c r="V134" s="2">
        <f>($V$2/$AU$1*(sub!X132-sub!$B132)^2)^1/2</f>
        <v>0.24266452996100807</v>
      </c>
      <c r="W134" s="2">
        <f>($W$2/$AU$1*(sub!Y132-sub!$B132)^2)^1/2</f>
        <v>1.4086651662049887</v>
      </c>
      <c r="X134" s="2">
        <f>($X$2/$AU$1*(sub!Z132-sub!$B132)^2)^1/2</f>
        <v>5.4089846110405716E-2</v>
      </c>
      <c r="Y134" s="2">
        <f>($Y$2/$AU$1*(sub!AA132-sub!$B132)^2)^1/2</f>
        <v>8.8953866146847804E-3</v>
      </c>
      <c r="Z134" s="2">
        <f>($Z$2/$AU$1*(sub!AB132-sub!$B132)^2)^1/2</f>
        <v>6.0320820239567266E-3</v>
      </c>
      <c r="AA134" s="2">
        <f>($AA$2/$AU$1*(sub!AC132-sub!$B132)^2)^1/2</f>
        <v>3.532567471452959E-3</v>
      </c>
      <c r="AB134" s="2">
        <f>($AB$2/$AU$1*(sub!AD132-sub!$B132)^2)^1/2</f>
        <v>9.8189754388347279E-3</v>
      </c>
      <c r="AC134" s="2">
        <f>($AC$2/$AU$1*(sub!AE132-sub!$B132)^2)^1/2</f>
        <v>1.2465575135741816E-3</v>
      </c>
      <c r="AD134" s="2">
        <f>($AD$2/$AU$1*(sub!AF132-sub!$B132)^2)^1/2</f>
        <v>2.02791436294926</v>
      </c>
      <c r="AE134" s="2">
        <f>($AE$2/$AU$1*(sub!AG132-sub!$B132)^2)^1/2</f>
        <v>6.0878097586156604E-6</v>
      </c>
      <c r="AF134" s="2">
        <f>($AF$2/$AU$1*(sub!AH132-sub!$B132)^2)^1/2</f>
        <v>6.186763933765143E-3</v>
      </c>
      <c r="AG134" s="2">
        <f>($AG$2/$AU$1*(sub!AI132-sub!$B132)^2)^1/2</f>
        <v>0.53929580039132508</v>
      </c>
      <c r="AH134" s="2">
        <f>($AH$2/$AU$1*(sub!AJ132-sub!$B132)^2)^1/2</f>
        <v>0.224426995402315</v>
      </c>
      <c r="AI134" s="2">
        <f>($AI$2/$AU$1*(sub!AK132-sub!$B132)^2)^1/2</f>
        <v>5.543793921730996E-2</v>
      </c>
      <c r="AJ134" s="2">
        <f>($AJ$2/$AU$1*(sub!AL132-sub!$B132)^2)^1/2</f>
        <v>5.1159592057180354E-2</v>
      </c>
      <c r="AK134" s="2">
        <f>($AK$2/$AU$1*(sub!AM132-sub!$B132)^2)^1/2</f>
        <v>3.8872406180772636E-3</v>
      </c>
      <c r="AL134" s="2">
        <f>($AL$2/$AU$1*(sub!AN132-sub!$B132)^2)^1/2</f>
        <v>2.6442828798754908E-2</v>
      </c>
      <c r="AM134" s="2">
        <f>($AM$2/$AU$1*(sub!AO132-sub!$B132)^2)^1/2</f>
        <v>7.8148148212909538E-2</v>
      </c>
      <c r="AN134" s="2">
        <f>($AN$2/$AU$1*(sub!AP132-sub!$B132)^2)^1/2</f>
        <v>3.280638194222657E-2</v>
      </c>
      <c r="AO134" s="2">
        <f>($AO$2/$AU$1*(sub!AQ132-sub!$B132)^2)^1/2</f>
        <v>2.2842178362573604E-2</v>
      </c>
      <c r="AP134" s="2">
        <f>($AP$2/$AU$1*(sub!AR132-sub!$B132)^2)^1/2</f>
        <v>6.5044687493968717E-2</v>
      </c>
      <c r="AQ134" s="2">
        <f>($AQ$2/$AU$1*(sub!AS132-sub!$B132)^2)^1/2</f>
        <v>9.0164768785038121E-3</v>
      </c>
      <c r="AR134" s="2">
        <f>($AR$2/$AU$1*(sub!AT132-sub!$B132)^2)^1/2</f>
        <v>1.39705395485659E-2</v>
      </c>
      <c r="AS134" s="2">
        <f>($AS$2/$AU$1*(sub!AU132-sub!$B132)^2)^1/2</f>
        <v>0.47298952165814684</v>
      </c>
      <c r="AT134" s="2">
        <f>($AT$2/$AU$1*(sub!AV132-sub!$B132)^2)^1/2</f>
        <v>7.7436426876944029E-6</v>
      </c>
      <c r="AU134" s="2"/>
      <c r="AV134" s="26">
        <f t="shared" si="5"/>
        <v>0.13628472157353821</v>
      </c>
      <c r="AW134">
        <f t="shared" si="6"/>
        <v>-0.86555282874510164</v>
      </c>
    </row>
    <row r="135" spans="1:49" x14ac:dyDescent="0.2">
      <c r="A135" s="1">
        <v>43830</v>
      </c>
      <c r="B135" s="2">
        <f>($B$2/$AU$1*(sub!D133-sub!$B133)^2)^1/2</f>
        <v>0.35170532460199011</v>
      </c>
      <c r="C135" s="2">
        <f>($C$2/$AU$1*(sub!E133-sub!$B133)^2)^1/2</f>
        <v>9.4815496897011506E-2</v>
      </c>
      <c r="D135" s="2">
        <f>($D$2/$AU$1*(sub!F133-sub!$B133)^2)^1/2</f>
        <v>3.8119418194842367E-2</v>
      </c>
      <c r="E135" s="2">
        <f>($E$2/$AU$1*(sub!G133-sub!$B133)^2)^1/2</f>
        <v>1.9110573380186992E-2</v>
      </c>
      <c r="F135" s="2">
        <f>($F$2/$AU$1*(sub!H133-sub!$B133)^2)^1/2</f>
        <v>6.0530111066985845E-3</v>
      </c>
      <c r="G135" s="2">
        <f>($G$2/$AU$1*(sub!I133-sub!$B133)^2)^1/2</f>
        <v>1.0098961685681829E-2</v>
      </c>
      <c r="H135" s="2">
        <f>($H$2/$AU$1*(sub!J133-sub!$B133)^2)^1/2</f>
        <v>1.9989878423031472E-3</v>
      </c>
      <c r="I135" s="2">
        <f>($I$2/$AU$1*(sub!K133-sub!$B133)^2)^1/2</f>
        <v>2.4675293500513468E-3</v>
      </c>
      <c r="J135" s="2">
        <f>($J$2/$AU$1*(sub!L133-sub!$B133)^2)^1/2</f>
        <v>5.187249608534057E-3</v>
      </c>
      <c r="K135" s="2">
        <f>($K$2/$AU$1*(sub!M133-sub!$B133)^2)^1/2</f>
        <v>1.595608183399885E-2</v>
      </c>
      <c r="L135" s="2">
        <f>($L$2/$AU$1*(sub!N133-sub!$B133)^2)^1/2</f>
        <v>2.0028464339725837E-2</v>
      </c>
      <c r="M135" s="2">
        <f>($M$2/$AU$1*(sub!O133-sub!$B133)^2)^1/2</f>
        <v>4.5026599580822993E-3</v>
      </c>
      <c r="N135" s="2">
        <f>($N$2/$AU$1*(sub!P133-sub!$B133)^2)^1/2</f>
        <v>3.9823934667292164E-2</v>
      </c>
      <c r="O135" s="2">
        <f>($O$2/$AU$1*(sub!Q133-sub!$B133)^2)^1/2</f>
        <v>1.8271056329867464E-2</v>
      </c>
      <c r="P135" s="2">
        <f>($P$2/$AU$1*(sub!R133-sub!$B133)^2)^1/2</f>
        <v>1.7611312847954037E-2</v>
      </c>
      <c r="Q135" s="2">
        <f>($Q$2/$AU$1*(sub!S133-sub!$B133)^2)^1/2</f>
        <v>2.7019102971048321E-2</v>
      </c>
      <c r="R135" s="2">
        <f>($R$2/$AU$1*(sub!T133-sub!$B133)^2)^1/2</f>
        <v>3.3236620102693848E-2</v>
      </c>
      <c r="S135" s="2">
        <f>($S$2/$AU$1*(sub!U133-sub!$B133)^2)^1/2</f>
        <v>2.0742755370590192E-2</v>
      </c>
      <c r="T135" s="2">
        <f>($T$2/$AU$1*(sub!V133-sub!$B133)^2)^1/2</f>
        <v>0.13450428333515416</v>
      </c>
      <c r="U135" s="2">
        <f>($U$2/$AU$1*(sub!W133-sub!$B133)^2)^1/2</f>
        <v>3.2520173700404807E-4</v>
      </c>
      <c r="V135" s="2">
        <f>($V$2/$AU$1*(sub!X133-sub!$B133)^2)^1/2</f>
        <v>0.19120080527579947</v>
      </c>
      <c r="W135" s="2">
        <f>($W$2/$AU$1*(sub!Y133-sub!$B133)^2)^1/2</f>
        <v>1.2760179852002334</v>
      </c>
      <c r="X135" s="2">
        <f>($X$2/$AU$1*(sub!Z133-sub!$B133)^2)^1/2</f>
        <v>5.6861312756263403E-2</v>
      </c>
      <c r="Y135" s="2">
        <f>($Y$2/$AU$1*(sub!AA133-sub!$B133)^2)^1/2</f>
        <v>1.2487667508754881E-2</v>
      </c>
      <c r="Z135" s="2">
        <f>($Z$2/$AU$1*(sub!AB133-sub!$B133)^2)^1/2</f>
        <v>1.6867957105584563E-4</v>
      </c>
      <c r="AA135" s="2">
        <f>($AA$2/$AU$1*(sub!AC133-sub!$B133)^2)^1/2</f>
        <v>1.8816587344011664E-3</v>
      </c>
      <c r="AB135" s="2">
        <f>($AB$2/$AU$1*(sub!AD133-sub!$B133)^2)^1/2</f>
        <v>5.2652271370316117E-3</v>
      </c>
      <c r="AC135" s="2">
        <f>($AC$2/$AU$1*(sub!AE133-sub!$B133)^2)^1/2</f>
        <v>6.8656252249016259E-5</v>
      </c>
      <c r="AD135" s="2">
        <f>($AD$2/$AU$1*(sub!AF133-sub!$B133)^2)^1/2</f>
        <v>4.3387112981949812E-2</v>
      </c>
      <c r="AE135" s="2">
        <f>($AE$2/$AU$1*(sub!AG133-sub!$B133)^2)^1/2</f>
        <v>5.8074611994600564E-4</v>
      </c>
      <c r="AF135" s="2">
        <f>($AF$2/$AU$1*(sub!AH133-sub!$B133)^2)^1/2</f>
        <v>1.1742962293387041E-3</v>
      </c>
      <c r="AG135" s="2">
        <f>($AG$2/$AU$1*(sub!AI133-sub!$B133)^2)^1/2</f>
        <v>0.42838021761178002</v>
      </c>
      <c r="AH135" s="2">
        <f>($AH$2/$AU$1*(sub!AJ133-sub!$B133)^2)^1/2</f>
        <v>0.28507861730639</v>
      </c>
      <c r="AI135" s="2">
        <f>($AI$2/$AU$1*(sub!AK133-sub!$B133)^2)^1/2</f>
        <v>5.7616818260634681E-2</v>
      </c>
      <c r="AJ135" s="2">
        <f>($AJ$2/$AU$1*(sub!AL133-sub!$B133)^2)^1/2</f>
        <v>7.003942580813631E-2</v>
      </c>
      <c r="AK135" s="2">
        <f>($AK$2/$AU$1*(sub!AM133-sub!$B133)^2)^1/2</f>
        <v>2.0984113548698276E-3</v>
      </c>
      <c r="AL135" s="2">
        <f>($AL$2/$AU$1*(sub!AN133-sub!$B133)^2)^1/2</f>
        <v>4.328839394073148E-2</v>
      </c>
      <c r="AM135" s="2">
        <f>($AM$2/$AU$1*(sub!AO133-sub!$B133)^2)^1/2</f>
        <v>6.0500961370540542E-2</v>
      </c>
      <c r="AN135" s="2">
        <f>($AN$2/$AU$1*(sub!AP133-sub!$B133)^2)^1/2</f>
        <v>2.3361735507897757E-2</v>
      </c>
      <c r="AO135" s="2">
        <f>($AO$2/$AU$1*(sub!AQ133-sub!$B133)^2)^1/2</f>
        <v>1.2110961826548547E-2</v>
      </c>
      <c r="AP135" s="2">
        <f>($AP$2/$AU$1*(sub!AR133-sub!$B133)^2)^1/2</f>
        <v>0.17186068653839306</v>
      </c>
      <c r="AQ135" s="2">
        <f>($AQ$2/$AU$1*(sub!AS133-sub!$B133)^2)^1/2</f>
        <v>2.8945827452198095E-2</v>
      </c>
      <c r="AR135" s="2">
        <f>($AR$2/$AU$1*(sub!AT133-sub!$B133)^2)^1/2</f>
        <v>2.4280165755215261E-2</v>
      </c>
      <c r="AS135" s="2">
        <f>($AS$2/$AU$1*(sub!AU133-sub!$B133)^2)^1/2</f>
        <v>0.33203591059238313</v>
      </c>
      <c r="AT135" s="2">
        <f>($AT$2/$AU$1*(sub!AV133-sub!$B133)^2)^1/2</f>
        <v>1.8298288873560421E-3</v>
      </c>
      <c r="AU135" s="2"/>
      <c r="AV135" s="26">
        <f t="shared" si="5"/>
        <v>8.8713336358684641E-2</v>
      </c>
      <c r="AW135">
        <f t="shared" si="6"/>
        <v>-1.0520110873654303</v>
      </c>
    </row>
    <row r="136" spans="1:49" x14ac:dyDescent="0.2">
      <c r="A136" s="1">
        <v>43861</v>
      </c>
      <c r="B136" s="2">
        <f>($B$2/$AU$1*(sub!D134-sub!$B134)^2)^1/2</f>
        <v>3.373692397067235E-2</v>
      </c>
      <c r="C136" s="2">
        <f>($C$2/$AU$1*(sub!E134-sub!$B134)^2)^1/2</f>
        <v>0.12607235527851701</v>
      </c>
      <c r="D136" s="2">
        <f>($D$2/$AU$1*(sub!F134-sub!$B134)^2)^1/2</f>
        <v>1.0539746483636691E-2</v>
      </c>
      <c r="E136" s="2">
        <f>($E$2/$AU$1*(sub!G134-sub!$B134)^2)^1/2</f>
        <v>2.1439689381387267E-2</v>
      </c>
      <c r="F136" s="2">
        <f>($F$2/$AU$1*(sub!H134-sub!$B134)^2)^1/2</f>
        <v>4.7896886922537277E-3</v>
      </c>
      <c r="G136" s="2">
        <f>($G$2/$AU$1*(sub!I134-sub!$B134)^2)^1/2</f>
        <v>5.3770417569146564E-2</v>
      </c>
      <c r="H136" s="2">
        <f>($H$2/$AU$1*(sub!J134-sub!$B134)^2)^1/2</f>
        <v>0.10666601834838485</v>
      </c>
      <c r="I136" s="2">
        <f>($I$2/$AU$1*(sub!K134-sub!$B134)^2)^1/2</f>
        <v>7.8456049049200512E-3</v>
      </c>
      <c r="J136" s="2">
        <f>($J$2/$AU$1*(sub!L134-sub!$B134)^2)^1/2</f>
        <v>2.5060468517557527E-4</v>
      </c>
      <c r="K136" s="2">
        <f>($K$2/$AU$1*(sub!M134-sub!$B134)^2)^1/2</f>
        <v>1.1893554330230819E-2</v>
      </c>
      <c r="L136" s="2">
        <f>($L$2/$AU$1*(sub!N134-sub!$B134)^2)^1/2</f>
        <v>8.9450487891265442E-4</v>
      </c>
      <c r="M136" s="2">
        <f>($M$2/$AU$1*(sub!O134-sub!$B134)^2)^1/2</f>
        <v>1.6104312862714818E-3</v>
      </c>
      <c r="N136" s="2">
        <f>($N$2/$AU$1*(sub!P134-sub!$B134)^2)^1/2</f>
        <v>4.0294677786193264E-2</v>
      </c>
      <c r="O136" s="2">
        <f>($O$2/$AU$1*(sub!Q134-sub!$B134)^2)^1/2</f>
        <v>3.9436612110931246E-2</v>
      </c>
      <c r="P136" s="2">
        <f>($P$2/$AU$1*(sub!R134-sub!$B134)^2)^1/2</f>
        <v>5.1440461242453286E-3</v>
      </c>
      <c r="Q136" s="2">
        <f>($Q$2/$AU$1*(sub!S134-sub!$B134)^2)^1/2</f>
        <v>5.3573267408171955E-2</v>
      </c>
      <c r="R136" s="2">
        <f>($R$2/$AU$1*(sub!T134-sub!$B134)^2)^1/2</f>
        <v>5.7138221018879845E-2</v>
      </c>
      <c r="S136" s="2">
        <f>($S$2/$AU$1*(sub!U134-sub!$B134)^2)^1/2</f>
        <v>5.9146625383798036E-2</v>
      </c>
      <c r="T136" s="2">
        <f>($T$2/$AU$1*(sub!V134-sub!$B134)^2)^1/2</f>
        <v>0.27587597743299025</v>
      </c>
      <c r="U136" s="2">
        <f>($U$2/$AU$1*(sub!W134-sub!$B134)^2)^1/2</f>
        <v>7.9525145319157668E-4</v>
      </c>
      <c r="V136" s="2">
        <f>($V$2/$AU$1*(sub!X134-sub!$B134)^2)^1/2</f>
        <v>0.11862338001929089</v>
      </c>
      <c r="W136" s="2">
        <f>($W$2/$AU$1*(sub!Y134-sub!$B134)^2)^1/2</f>
        <v>1.0682152647178609</v>
      </c>
      <c r="X136" s="2">
        <f>($X$2/$AU$1*(sub!Z134-sub!$B134)^2)^1/2</f>
        <v>8.5654682278458197E-2</v>
      </c>
      <c r="Y136" s="2">
        <f>($Y$2/$AU$1*(sub!AA134-sub!$B134)^2)^1/2</f>
        <v>1.2802199558507725E-2</v>
      </c>
      <c r="Z136" s="2">
        <f>($Z$2/$AU$1*(sub!AB134-sub!$B134)^2)^1/2</f>
        <v>8.0614691403109937E-3</v>
      </c>
      <c r="AA136" s="2">
        <f>($AA$2/$AU$1*(sub!AC134-sub!$B134)^2)^1/2</f>
        <v>1.1008150422423114E-3</v>
      </c>
      <c r="AB136" s="2">
        <f>($AB$2/$AU$1*(sub!AD134-sub!$B134)^2)^1/2</f>
        <v>7.8716429344313592E-4</v>
      </c>
      <c r="AC136" s="2">
        <f>($AC$2/$AU$1*(sub!AE134-sub!$B134)^2)^1/2</f>
        <v>2.9936966007152316E-2</v>
      </c>
      <c r="AD136" s="2">
        <f>($AD$2/$AU$1*(sub!AF134-sub!$B134)^2)^1/2</f>
        <v>1.5945169608609067</v>
      </c>
      <c r="AE136" s="2">
        <f>($AE$2/$AU$1*(sub!AG134-sub!$B134)^2)^1/2</f>
        <v>2.5739607669164392E-2</v>
      </c>
      <c r="AF136" s="2">
        <f>($AF$2/$AU$1*(sub!AH134-sub!$B134)^2)^1/2</f>
        <v>0.22581327405625667</v>
      </c>
      <c r="AG136" s="2">
        <f>($AG$2/$AU$1*(sub!AI134-sub!$B134)^2)^1/2</f>
        <v>0.58894901696341506</v>
      </c>
      <c r="AH136" s="2">
        <f>($AH$2/$AU$1*(sub!AJ134-sub!$B134)^2)^1/2</f>
        <v>0.38399270606190428</v>
      </c>
      <c r="AI136" s="2">
        <f>($AI$2/$AU$1*(sub!AK134-sub!$B134)^2)^1/2</f>
        <v>9.1394015357857863E-2</v>
      </c>
      <c r="AJ136" s="2">
        <f>($AJ$2/$AU$1*(sub!AL134-sub!$B134)^2)^1/2</f>
        <v>0.12291279233042676</v>
      </c>
      <c r="AK136" s="2">
        <f>($AK$2/$AU$1*(sub!AM134-sub!$B134)^2)^1/2</f>
        <v>5.9958050214842544E-4</v>
      </c>
      <c r="AL136" s="2">
        <f>($AL$2/$AU$1*(sub!AN134-sub!$B134)^2)^1/2</f>
        <v>7.080127781931489E-2</v>
      </c>
      <c r="AM136" s="2">
        <f>($AM$2/$AU$1*(sub!AO134-sub!$B134)^2)^1/2</f>
        <v>3.5961070772311393E-2</v>
      </c>
      <c r="AN136" s="2">
        <f>($AN$2/$AU$1*(sub!AP134-sub!$B134)^2)^1/2</f>
        <v>1.110968870794856E-2</v>
      </c>
      <c r="AO136" s="2">
        <f>($AO$2/$AU$1*(sub!AQ134-sub!$B134)^2)^1/2</f>
        <v>6.7674871110127493E-3</v>
      </c>
      <c r="AP136" s="2">
        <f>($AP$2/$AU$1*(sub!AR134-sub!$B134)^2)^1/2</f>
        <v>0.25089999480401948</v>
      </c>
      <c r="AQ136" s="2">
        <f>($AQ$2/$AU$1*(sub!AS134-sub!$B134)^2)^1/2</f>
        <v>3.9809779347400237E-2</v>
      </c>
      <c r="AR136" s="2">
        <f>($AR$2/$AU$1*(sub!AT134-sub!$B134)^2)^1/2</f>
        <v>0.137877800015479</v>
      </c>
      <c r="AS136" s="2">
        <f>($AS$2/$AU$1*(sub!AU134-sub!$B134)^2)^1/2</f>
        <v>0.2801397129363481</v>
      </c>
      <c r="AT136" s="2">
        <f>($AT$2/$AU$1*(sub!AV134-sub!$B134)^2)^1/2</f>
        <v>2.4932971338544864E-2</v>
      </c>
      <c r="AU136" s="2"/>
      <c r="AV136" s="26">
        <f t="shared" si="5"/>
        <v>0.1361847532497697</v>
      </c>
      <c r="AW136">
        <f t="shared" si="6"/>
        <v>-0.8658715117341157</v>
      </c>
    </row>
    <row r="137" spans="1:49" x14ac:dyDescent="0.2">
      <c r="A137" s="1">
        <v>43890</v>
      </c>
      <c r="B137" s="2">
        <f>($B$2/$AU$1*(sub!D135-sub!$B135)^2)^1/2</f>
        <v>2.7746412568664719E-5</v>
      </c>
      <c r="C137" s="2">
        <f>($C$2/$AU$1*(sub!E135-sub!$B135)^2)^1/2</f>
        <v>6.8336935446623075E-3</v>
      </c>
      <c r="D137" s="2">
        <f>($D$2/$AU$1*(sub!F135-sub!$B135)^2)^1/2</f>
        <v>4.8714989681279417E-3</v>
      </c>
      <c r="E137" s="2">
        <f>($E$2/$AU$1*(sub!G135-sub!$B135)^2)^1/2</f>
        <v>1.6206939488947563E-2</v>
      </c>
      <c r="F137" s="2">
        <f>($F$2/$AU$1*(sub!H135-sub!$B135)^2)^1/2</f>
        <v>3.0720730087658638E-4</v>
      </c>
      <c r="G137" s="2">
        <f>($G$2/$AU$1*(sub!I135-sub!$B135)^2)^1/2</f>
        <v>1.1261629225187909E-2</v>
      </c>
      <c r="H137" s="2">
        <f>($H$2/$AU$1*(sub!J135-sub!$B135)^2)^1/2</f>
        <v>3.6148681015982509E-2</v>
      </c>
      <c r="I137" s="2">
        <f>($I$2/$AU$1*(sub!K135-sub!$B135)^2)^1/2</f>
        <v>8.2892316503328858E-3</v>
      </c>
      <c r="J137" s="2">
        <f>($J$2/$AU$1*(sub!L135-sub!$B135)^2)^1/2</f>
        <v>1.6401866225115532E-3</v>
      </c>
      <c r="K137" s="2">
        <f>($K$2/$AU$1*(sub!M135-sub!$B135)^2)^1/2</f>
        <v>8.4572485147481457E-3</v>
      </c>
      <c r="L137" s="2">
        <f>($L$2/$AU$1*(sub!N135-sub!$B135)^2)^1/2</f>
        <v>2.0091212432144308E-3</v>
      </c>
      <c r="M137" s="2">
        <f>($M$2/$AU$1*(sub!O135-sub!$B135)^2)^1/2</f>
        <v>1.0277961845761116E-3</v>
      </c>
      <c r="N137" s="2">
        <f>($N$2/$AU$1*(sub!P135-sub!$B135)^2)^1/2</f>
        <v>3.5337203202218274E-2</v>
      </c>
      <c r="O137" s="2">
        <f>($O$2/$AU$1*(sub!Q135-sub!$B135)^2)^1/2</f>
        <v>5.9270075726473859E-2</v>
      </c>
      <c r="P137" s="2">
        <f>($P$2/$AU$1*(sub!R135-sub!$B135)^2)^1/2</f>
        <v>4.0313423214894091E-3</v>
      </c>
      <c r="Q137" s="2">
        <f>($Q$2/$AU$1*(sub!S135-sub!$B135)^2)^1/2</f>
        <v>5.9282227996724654E-2</v>
      </c>
      <c r="R137" s="2">
        <f>($R$2/$AU$1*(sub!T135-sub!$B135)^2)^1/2</f>
        <v>5.2855417838637037E-2</v>
      </c>
      <c r="S137" s="2">
        <f>($S$2/$AU$1*(sub!U135-sub!$B135)^2)^1/2</f>
        <v>6.6151660476882174E-2</v>
      </c>
      <c r="T137" s="2">
        <f>($T$2/$AU$1*(sub!V135-sub!$B135)^2)^1/2</f>
        <v>0.29987660275968397</v>
      </c>
      <c r="U137" s="2">
        <f>($U$2/$AU$1*(sub!W135-sub!$B135)^2)^1/2</f>
        <v>2.3540476668721185E-3</v>
      </c>
      <c r="V137" s="2">
        <f>($V$2/$AU$1*(sub!X135-sub!$B135)^2)^1/2</f>
        <v>0.1231987055133377</v>
      </c>
      <c r="W137" s="2">
        <f>($W$2/$AU$1*(sub!Y135-sub!$B135)^2)^1/2</f>
        <v>1.040370407489261</v>
      </c>
      <c r="X137" s="2">
        <f>($X$2/$AU$1*(sub!Z135-sub!$B135)^2)^1/2</f>
        <v>0.1200159059538794</v>
      </c>
      <c r="Y137" s="2">
        <f>($Y$2/$AU$1*(sub!AA135-sub!$B135)^2)^1/2</f>
        <v>1.9769524828509914E-2</v>
      </c>
      <c r="Z137" s="2">
        <f>($Z$2/$AU$1*(sub!AB135-sub!$B135)^2)^1/2</f>
        <v>9.8588883499628275E-3</v>
      </c>
      <c r="AA137" s="2">
        <f>($AA$2/$AU$1*(sub!AC135-sub!$B135)^2)^1/2</f>
        <v>1.0899204936632141E-2</v>
      </c>
      <c r="AB137" s="2">
        <f>($AB$2/$AU$1*(sub!AD135-sub!$B135)^2)^1/2</f>
        <v>5.6368398949773477E-4</v>
      </c>
      <c r="AC137" s="2">
        <f>($AC$2/$AU$1*(sub!AE135-sub!$B135)^2)^1/2</f>
        <v>9.9597012160203228E-3</v>
      </c>
      <c r="AD137" s="2">
        <f>($AD$2/$AU$1*(sub!AF135-sub!$B135)^2)^1/2</f>
        <v>1.2008611869910149</v>
      </c>
      <c r="AE137" s="2">
        <f>($AE$2/$AU$1*(sub!AG135-sub!$B135)^2)^1/2</f>
        <v>2.8641539430895084E-2</v>
      </c>
      <c r="AF137" s="2">
        <f>($AF$2/$AU$1*(sub!AH135-sub!$B135)^2)^1/2</f>
        <v>0.22164612036602951</v>
      </c>
      <c r="AG137" s="2">
        <f>($AG$2/$AU$1*(sub!AI135-sub!$B135)^2)^1/2</f>
        <v>0.57482875253304488</v>
      </c>
      <c r="AH137" s="2">
        <f>($AH$2/$AU$1*(sub!AJ135-sub!$B135)^2)^1/2</f>
        <v>0.40185998901971698</v>
      </c>
      <c r="AI137" s="2">
        <f>($AI$2/$AU$1*(sub!AK135-sub!$B135)^2)^1/2</f>
        <v>9.0875371686208781E-2</v>
      </c>
      <c r="AJ137" s="2">
        <f>($AJ$2/$AU$1*(sub!AL135-sub!$B135)^2)^1/2</f>
        <v>0.12938230358450387</v>
      </c>
      <c r="AK137" s="2">
        <f>($AK$2/$AU$1*(sub!AM135-sub!$B135)^2)^1/2</f>
        <v>5.0198627894952163E-4</v>
      </c>
      <c r="AL137" s="2">
        <f>($AL$2/$AU$1*(sub!AN135-sub!$B135)^2)^1/2</f>
        <v>5.2601259827246262E-2</v>
      </c>
      <c r="AM137" s="2">
        <f>($AM$2/$AU$1*(sub!AO135-sub!$B135)^2)^1/2</f>
        <v>3.3008464393707054E-2</v>
      </c>
      <c r="AN137" s="2">
        <f>($AN$2/$AU$1*(sub!AP135-sub!$B135)^2)^1/2</f>
        <v>9.7428637384516376E-3</v>
      </c>
      <c r="AO137" s="2">
        <f>($AO$2/$AU$1*(sub!AQ135-sub!$B135)^2)^1/2</f>
        <v>1.3525305154678826E-3</v>
      </c>
      <c r="AP137" s="2">
        <f>($AP$2/$AU$1*(sub!AR135-sub!$B135)^2)^1/2</f>
        <v>0.5537081991276025</v>
      </c>
      <c r="AQ137" s="2">
        <f>($AQ$2/$AU$1*(sub!AS135-sub!$B135)^2)^1/2</f>
        <v>3.1898936482901256E-2</v>
      </c>
      <c r="AR137" s="2">
        <f>($AR$2/$AU$1*(sub!AT135-sub!$B135)^2)^1/2</f>
        <v>0.14457348177481477</v>
      </c>
      <c r="AS137" s="2">
        <f>($AS$2/$AU$1*(sub!AU135-sub!$B135)^2)^1/2</f>
        <v>0.37716645009332395</v>
      </c>
      <c r="AT137" s="2">
        <f>($AT$2/$AU$1*(sub!AV135-sub!$B135)^2)^1/2</f>
        <v>2.2031882979282998E-2</v>
      </c>
      <c r="AU137" s="2"/>
      <c r="AV137" s="26">
        <f t="shared" si="5"/>
        <v>0.13079015331691066</v>
      </c>
      <c r="AW137">
        <f t="shared" si="6"/>
        <v>-0.8834249511272102</v>
      </c>
    </row>
    <row r="138" spans="1:49" x14ac:dyDescent="0.2">
      <c r="A138" s="1">
        <v>43921</v>
      </c>
      <c r="B138" s="2">
        <f>($B$2/$AU$1*(sub!D136-sub!$B136)^2)^1/2</f>
        <v>4.6499892688053272E-3</v>
      </c>
      <c r="C138" s="2">
        <f>($C$2/$AU$1*(sub!E136-sub!$B136)^2)^1/2</f>
        <v>1.9665130346285833E-2</v>
      </c>
      <c r="D138" s="2">
        <f>($D$2/$AU$1*(sub!F136-sub!$B136)^2)^1/2</f>
        <v>2.296447983820585E-3</v>
      </c>
      <c r="E138" s="2">
        <f>($E$2/$AU$1*(sub!G136-sub!$B136)^2)^1/2</f>
        <v>2.1026610084967251E-3</v>
      </c>
      <c r="F138" s="2">
        <f>($F$2/$AU$1*(sub!H136-sub!$B136)^2)^1/2</f>
        <v>1.0791137990668329E-4</v>
      </c>
      <c r="G138" s="2">
        <f>($G$2/$AU$1*(sub!I136-sub!$B136)^2)^1/2</f>
        <v>2.5889562709306632E-2</v>
      </c>
      <c r="H138" s="2">
        <f>($H$2/$AU$1*(sub!J136-sub!$B136)^2)^1/2</f>
        <v>5.9991448831386802E-2</v>
      </c>
      <c r="I138" s="2">
        <f>($I$2/$AU$1*(sub!K136-sub!$B136)^2)^1/2</f>
        <v>1.4011486389081141E-2</v>
      </c>
      <c r="J138" s="2">
        <f>($J$2/$AU$1*(sub!L136-sub!$B136)^2)^1/2</f>
        <v>1.1592850784946313E-2</v>
      </c>
      <c r="K138" s="2">
        <f>($K$2/$AU$1*(sub!M136-sub!$B136)^2)^1/2</f>
        <v>1.8485522269937917E-2</v>
      </c>
      <c r="L138" s="2">
        <f>($L$2/$AU$1*(sub!N136-sub!$B136)^2)^1/2</f>
        <v>8.4331253162420721E-3</v>
      </c>
      <c r="M138" s="2">
        <f>($M$2/$AU$1*(sub!O136-sub!$B136)^2)^1/2</f>
        <v>4.1010495767698408E-6</v>
      </c>
      <c r="N138" s="2">
        <f>($N$2/$AU$1*(sub!P136-sub!$B136)^2)^1/2</f>
        <v>1.4386528757753686E-3</v>
      </c>
      <c r="O138" s="2">
        <f>($O$2/$AU$1*(sub!Q136-sub!$B136)^2)^1/2</f>
        <v>3.6691037794495215E-2</v>
      </c>
      <c r="P138" s="2">
        <f>($P$2/$AU$1*(sub!R136-sub!$B136)^2)^1/2</f>
        <v>1.6074838393774116E-5</v>
      </c>
      <c r="Q138" s="2">
        <f>($Q$2/$AU$1*(sub!S136-sub!$B136)^2)^1/2</f>
        <v>3.1349943683944344E-2</v>
      </c>
      <c r="R138" s="2">
        <f>($R$2/$AU$1*(sub!T136-sub!$B136)^2)^1/2</f>
        <v>4.2173354177538751E-2</v>
      </c>
      <c r="S138" s="2">
        <f>($S$2/$AU$1*(sub!U136-sub!$B136)^2)^1/2</f>
        <v>5.1767947574950374E-2</v>
      </c>
      <c r="T138" s="2">
        <f>($T$2/$AU$1*(sub!V136-sub!$B136)^2)^1/2</f>
        <v>0.15141730852678389</v>
      </c>
      <c r="U138" s="2">
        <f>($U$2/$AU$1*(sub!W136-sub!$B136)^2)^1/2</f>
        <v>5.8930488410270578E-4</v>
      </c>
      <c r="V138" s="2">
        <f>($V$2/$AU$1*(sub!X136-sub!$B136)^2)^1/2</f>
        <v>0.20115642806934597</v>
      </c>
      <c r="W138" s="2">
        <f>($W$2/$AU$1*(sub!Y136-sub!$B136)^2)^1/2</f>
        <v>1.2111115011009785</v>
      </c>
      <c r="X138" s="2">
        <f>($X$2/$AU$1*(sub!Z136-sub!$B136)^2)^1/2</f>
        <v>7.4836372112609184E-2</v>
      </c>
      <c r="Y138" s="2">
        <f>($Y$2/$AU$1*(sub!AA136-sub!$B136)^2)^1/2</f>
        <v>9.5067957388840999E-3</v>
      </c>
      <c r="Z138" s="2">
        <f>($Z$2/$AU$1*(sub!AB136-sub!$B136)^2)^1/2</f>
        <v>1.4040802404637431E-3</v>
      </c>
      <c r="AA138" s="2">
        <f>($AA$2/$AU$1*(sub!AC136-sub!$B136)^2)^1/2</f>
        <v>3.2205192047381647E-5</v>
      </c>
      <c r="AB138" s="2">
        <f>($AB$2/$AU$1*(sub!AD136-sub!$B136)^2)^1/2</f>
        <v>3.7265728054682668E-3</v>
      </c>
      <c r="AC138" s="2">
        <f>($AC$2/$AU$1*(sub!AE136-sub!$B136)^2)^1/2</f>
        <v>2.7756244273092112E-4</v>
      </c>
      <c r="AD138" s="2">
        <f>($AD$2/$AU$1*(sub!AF136-sub!$B136)^2)^1/2</f>
        <v>3.4279051075587832E-2</v>
      </c>
      <c r="AE138" s="2">
        <f>($AE$2/$AU$1*(sub!AG136-sub!$B136)^2)^1/2</f>
        <v>3.2778670543822643E-2</v>
      </c>
      <c r="AF138" s="2">
        <f>($AF$2/$AU$1*(sub!AH136-sub!$B136)^2)^1/2</f>
        <v>0.48383802780601648</v>
      </c>
      <c r="AG138" s="2">
        <f>($AG$2/$AU$1*(sub!AI136-sub!$B136)^2)^1/2</f>
        <v>0.60578965035477284</v>
      </c>
      <c r="AH138" s="2">
        <f>($AH$2/$AU$1*(sub!AJ136-sub!$B136)^2)^1/2</f>
        <v>0.30171680869972495</v>
      </c>
      <c r="AI138" s="2">
        <f>($AI$2/$AU$1*(sub!AK136-sub!$B136)^2)^1/2</f>
        <v>6.7357058525889968E-2</v>
      </c>
      <c r="AJ138" s="2">
        <f>($AJ$2/$AU$1*(sub!AL136-sub!$B136)^2)^1/2</f>
        <v>9.9953979810170526E-2</v>
      </c>
      <c r="AK138" s="2">
        <f>($AK$2/$AU$1*(sub!AM136-sub!$B136)^2)^1/2</f>
        <v>1.335144176639875E-3</v>
      </c>
      <c r="AL138" s="2">
        <f>($AL$2/$AU$1*(sub!AN136-sub!$B136)^2)^1/2</f>
        <v>6.0882454209127496E-2</v>
      </c>
      <c r="AM138" s="2">
        <f>($AM$2/$AU$1*(sub!AO136-sub!$B136)^2)^1/2</f>
        <v>7.8378791627662647E-2</v>
      </c>
      <c r="AN138" s="2">
        <f>($AN$2/$AU$1*(sub!AP136-sub!$B136)^2)^1/2</f>
        <v>1.6917107012094403E-3</v>
      </c>
      <c r="AO138" s="2">
        <f>($AO$2/$AU$1*(sub!AQ136-sub!$B136)^2)^1/2</f>
        <v>2.311347438222065E-3</v>
      </c>
      <c r="AP138" s="2">
        <f>($AP$2/$AU$1*(sub!AR136-sub!$B136)^2)^1/2</f>
        <v>0.58367446768156839</v>
      </c>
      <c r="AQ138" s="2">
        <f>($AQ$2/$AU$1*(sub!AS136-sub!$B136)^2)^1/2</f>
        <v>2.2590380729792414E-2</v>
      </c>
      <c r="AR138" s="2">
        <f>($AR$2/$AU$1*(sub!AT136-sub!$B136)^2)^1/2</f>
        <v>0.10714049982853652</v>
      </c>
      <c r="AS138" s="2">
        <f>($AS$2/$AU$1*(sub!AU136-sub!$B136)^2)^1/2</f>
        <v>0.57667139902981246</v>
      </c>
      <c r="AT138" s="2">
        <f>($AT$2/$AU$1*(sub!AV136-sub!$B136)^2)^1/2</f>
        <v>8.6538797223881303E-2</v>
      </c>
      <c r="AU138" s="2"/>
      <c r="AV138" s="26">
        <f t="shared" si="5"/>
        <v>0.11403674708574989</v>
      </c>
      <c r="AW138">
        <f t="shared" si="6"/>
        <v>-0.94295517949707253</v>
      </c>
    </row>
    <row r="139" spans="1:49" x14ac:dyDescent="0.2">
      <c r="A139" s="1">
        <v>43951</v>
      </c>
      <c r="B139" s="2">
        <f>($B$2/$AU$1*(sub!D137-sub!$B137)^2)^1/2</f>
        <v>6.9901571737500121E-3</v>
      </c>
      <c r="C139" s="2">
        <f>($C$2/$AU$1*(sub!E137-sub!$B137)^2)^1/2</f>
        <v>0.23282806792765257</v>
      </c>
      <c r="D139" s="2">
        <f>($D$2/$AU$1*(sub!F137-sub!$B137)^2)^1/2</f>
        <v>2.189700314109721E-4</v>
      </c>
      <c r="E139" s="2">
        <f>($E$2/$AU$1*(sub!G137-sub!$B137)^2)^1/2</f>
        <v>9.3491769830737446E-3</v>
      </c>
      <c r="F139" s="2">
        <f>($F$2/$AU$1*(sub!H137-sub!$B137)^2)^1/2</f>
        <v>4.6322091604233694E-2</v>
      </c>
      <c r="G139" s="2">
        <f>($G$2/$AU$1*(sub!I137-sub!$B137)^2)^1/2</f>
        <v>0.11341934259304669</v>
      </c>
      <c r="H139" s="2">
        <f>($H$2/$AU$1*(sub!J137-sub!$B137)^2)^1/2</f>
        <v>9.1202965646471054E-2</v>
      </c>
      <c r="I139" s="2">
        <f>($I$2/$AU$1*(sub!K137-sub!$B137)^2)^1/2</f>
        <v>5.5379764311893023E-2</v>
      </c>
      <c r="J139" s="2">
        <f>($J$2/$AU$1*(sub!L137-sub!$B137)^2)^1/2</f>
        <v>4.148037240812987E-3</v>
      </c>
      <c r="K139" s="2">
        <f>($K$2/$AU$1*(sub!M137-sub!$B137)^2)^1/2</f>
        <v>5.2866645010726009E-3</v>
      </c>
      <c r="L139" s="2">
        <f>($L$2/$AU$1*(sub!N137-sub!$B137)^2)^1/2</f>
        <v>2.066082479787382E-3</v>
      </c>
      <c r="M139" s="2">
        <f>($M$2/$AU$1*(sub!O137-sub!$B137)^2)^1/2</f>
        <v>2.2956399364898205E-3</v>
      </c>
      <c r="N139" s="2">
        <f>($N$2/$AU$1*(sub!P137-sub!$B137)^2)^1/2</f>
        <v>1.6246972492494832E-4</v>
      </c>
      <c r="O139" s="2">
        <f>($O$2/$AU$1*(sub!Q137-sub!$B137)^2)^1/2</f>
        <v>4.4143086418505458E-2</v>
      </c>
      <c r="P139" s="2">
        <f>($P$2/$AU$1*(sub!R137-sub!$B137)^2)^1/2</f>
        <v>6.151898714412444E-4</v>
      </c>
      <c r="Q139" s="2">
        <f>($Q$2/$AU$1*(sub!S137-sub!$B137)^2)^1/2</f>
        <v>2.5016543488774464E-2</v>
      </c>
      <c r="R139" s="2">
        <f>($R$2/$AU$1*(sub!T137-sub!$B137)^2)^1/2</f>
        <v>2.8518808682064779E-2</v>
      </c>
      <c r="S139" s="2">
        <f>($S$2/$AU$1*(sub!U137-sub!$B137)^2)^1/2</f>
        <v>5.1219927506629664E-3</v>
      </c>
      <c r="T139" s="2">
        <f>($T$2/$AU$1*(sub!V137-sub!$B137)^2)^1/2</f>
        <v>1.9570647606627443E-2</v>
      </c>
      <c r="U139" s="2">
        <f>($U$2/$AU$1*(sub!W137-sub!$B137)^2)^1/2</f>
        <v>5.1448338109171655E-5</v>
      </c>
      <c r="V139" s="2">
        <f>($V$2/$AU$1*(sub!X137-sub!$B137)^2)^1/2</f>
        <v>0.32878536365181737</v>
      </c>
      <c r="W139" s="2">
        <f>($W$2/$AU$1*(sub!Y137-sub!$B137)^2)^1/2</f>
        <v>1.4997793801278134</v>
      </c>
      <c r="X139" s="2">
        <f>($X$2/$AU$1*(sub!Z137-sub!$B137)^2)^1/2</f>
        <v>6.1989409862222331E-2</v>
      </c>
      <c r="Y139" s="2">
        <f>($Y$2/$AU$1*(sub!AA137-sub!$B137)^2)^1/2</f>
        <v>7.8921317027867491E-3</v>
      </c>
      <c r="Z139" s="2">
        <f>($Z$2/$AU$1*(sub!AB137-sub!$B137)^2)^1/2</f>
        <v>5.6933350043177795E-3</v>
      </c>
      <c r="AA139" s="2">
        <f>($AA$2/$AU$1*(sub!AC137-sub!$B137)^2)^1/2</f>
        <v>1.401504636002528E-2</v>
      </c>
      <c r="AB139" s="2">
        <f>($AB$2/$AU$1*(sub!AD137-sub!$B137)^2)^1/2</f>
        <v>1.0940379248595131E-2</v>
      </c>
      <c r="AC139" s="2">
        <f>($AC$2/$AU$1*(sub!AE137-sub!$B137)^2)^1/2</f>
        <v>9.582074989573046E-5</v>
      </c>
      <c r="AD139" s="2">
        <f>($AD$2/$AU$1*(sub!AF137-sub!$B137)^2)^1/2</f>
        <v>4.8877902044370014</v>
      </c>
      <c r="AE139" s="2">
        <f>($AE$2/$AU$1*(sub!AG137-sub!$B137)^2)^1/2</f>
        <v>4.6162157676001611E-2</v>
      </c>
      <c r="AF139" s="2">
        <f>($AF$2/$AU$1*(sub!AH137-sub!$B137)^2)^1/2</f>
        <v>0.32298612313753511</v>
      </c>
      <c r="AG139" s="2">
        <f>($AG$2/$AU$1*(sub!AI137-sub!$B137)^2)^1/2</f>
        <v>0.49196527862684364</v>
      </c>
      <c r="AH139" s="2">
        <f>($AH$2/$AU$1*(sub!AJ137-sub!$B137)^2)^1/2</f>
        <v>0.20381807735979365</v>
      </c>
      <c r="AI139" s="2">
        <f>($AI$2/$AU$1*(sub!AK137-sub!$B137)^2)^1/2</f>
        <v>4.2946015333018499E-2</v>
      </c>
      <c r="AJ139" s="2">
        <f>($AJ$2/$AU$1*(sub!AL137-sub!$B137)^2)^1/2</f>
        <v>6.0659565161935228E-2</v>
      </c>
      <c r="AK139" s="2">
        <f>($AK$2/$AU$1*(sub!AM137-sub!$B137)^2)^1/2</f>
        <v>2.557151661644047E-5</v>
      </c>
      <c r="AL139" s="2">
        <f>($AL$2/$AU$1*(sub!AN137-sub!$B137)^2)^1/2</f>
        <v>5.331840587154129E-2</v>
      </c>
      <c r="AM139" s="2">
        <f>($AM$2/$AU$1*(sub!AO137-sub!$B137)^2)^1/2</f>
        <v>0.13582927137600426</v>
      </c>
      <c r="AN139" s="2">
        <f>($AN$2/$AU$1*(sub!AP137-sub!$B137)^2)^1/2</f>
        <v>1.3394602417254988E-2</v>
      </c>
      <c r="AO139" s="2">
        <f>($AO$2/$AU$1*(sub!AQ137-sub!$B137)^2)^1/2</f>
        <v>7.8186623532675754E-3</v>
      </c>
      <c r="AP139" s="2">
        <f>($AP$2/$AU$1*(sub!AR137-sub!$B137)^2)^1/2</f>
        <v>0.42467402120778347</v>
      </c>
      <c r="AQ139" s="2">
        <f>($AQ$2/$AU$1*(sub!AS137-sub!$B137)^2)^1/2</f>
        <v>8.581824591030348E-3</v>
      </c>
      <c r="AR139" s="2">
        <f>($AR$2/$AU$1*(sub!AT137-sub!$B137)^2)^1/2</f>
        <v>3.8682629100052886E-2</v>
      </c>
      <c r="AS139" s="2">
        <f>($AS$2/$AU$1*(sub!AU137-sub!$B137)^2)^1/2</f>
        <v>0.93938282749531643</v>
      </c>
      <c r="AT139" s="2">
        <f>($AT$2/$AU$1*(sub!AV137-sub!$B137)^2)^1/2</f>
        <v>0.1597454369077671</v>
      </c>
      <c r="AU139" s="2"/>
      <c r="AV139" s="26">
        <f t="shared" si="5"/>
        <v>0.23243730419082315</v>
      </c>
      <c r="AW139">
        <f t="shared" si="6"/>
        <v>-0.63369417015392804</v>
      </c>
    </row>
    <row r="140" spans="1:49" x14ac:dyDescent="0.2">
      <c r="A140" s="1">
        <v>43982</v>
      </c>
      <c r="B140" s="2">
        <f>($B$2/$AU$1*(sub!D138-sub!$B138)^2)^1/2</f>
        <v>1.4718137685891752E-2</v>
      </c>
      <c r="C140" s="2">
        <f>($C$2/$AU$1*(sub!E138-sub!$B138)^2)^1/2</f>
        <v>0.33509585150511773</v>
      </c>
      <c r="D140" s="2">
        <f>($D$2/$AU$1*(sub!F138-sub!$B138)^2)^1/2</f>
        <v>6.3165212964734333E-4</v>
      </c>
      <c r="E140" s="2">
        <f>($E$2/$AU$1*(sub!G138-sub!$B138)^2)^1/2</f>
        <v>0.24859311876686604</v>
      </c>
      <c r="F140" s="2">
        <f>($F$2/$AU$1*(sub!H138-sub!$B138)^2)^1/2</f>
        <v>0.16949440726284182</v>
      </c>
      <c r="G140" s="2">
        <f>($G$2/$AU$1*(sub!I138-sub!$B138)^2)^1/2</f>
        <v>0.69796339740448454</v>
      </c>
      <c r="H140" s="2">
        <f>($H$2/$AU$1*(sub!J138-sub!$B138)^2)^1/2</f>
        <v>5.3736865703903021E-2</v>
      </c>
      <c r="I140" s="2">
        <f>($I$2/$AU$1*(sub!K138-sub!$B138)^2)^1/2</f>
        <v>0.10695373807559841</v>
      </c>
      <c r="J140" s="2">
        <f>($J$2/$AU$1*(sub!L138-sub!$B138)^2)^1/2</f>
        <v>1.5380539944246487E-3</v>
      </c>
      <c r="K140" s="2">
        <f>($K$2/$AU$1*(sub!M138-sub!$B138)^2)^1/2</f>
        <v>7.3349887060817822E-3</v>
      </c>
      <c r="L140" s="2">
        <f>($L$2/$AU$1*(sub!N138-sub!$B138)^2)^1/2</f>
        <v>3.3170205135540427E-2</v>
      </c>
      <c r="M140" s="2">
        <f>($M$2/$AU$1*(sub!O138-sub!$B138)^2)^1/2</f>
        <v>5.2730066069819359E-5</v>
      </c>
      <c r="N140" s="2">
        <f>($N$2/$AU$1*(sub!P138-sub!$B138)^2)^1/2</f>
        <v>2.3704200247700758E-4</v>
      </c>
      <c r="O140" s="2">
        <f>($O$2/$AU$1*(sub!Q138-sub!$B138)^2)^1/2</f>
        <v>4.1959074012079947E-2</v>
      </c>
      <c r="P140" s="2">
        <f>($P$2/$AU$1*(sub!R138-sub!$B138)^2)^1/2</f>
        <v>6.8415534514357072E-4</v>
      </c>
      <c r="Q140" s="2">
        <f>($Q$2/$AU$1*(sub!S138-sub!$B138)^2)^1/2</f>
        <v>2.2867609566568338E-2</v>
      </c>
      <c r="R140" s="2">
        <f>($R$2/$AU$1*(sub!T138-sub!$B138)^2)^1/2</f>
        <v>1.9565897944276371E-2</v>
      </c>
      <c r="S140" s="2">
        <f>($S$2/$AU$1*(sub!U138-sub!$B138)^2)^1/2</f>
        <v>1.0285756103264153E-2</v>
      </c>
      <c r="T140" s="2">
        <f>($T$2/$AU$1*(sub!V138-sub!$B138)^2)^1/2</f>
        <v>1.8645109412813905E-2</v>
      </c>
      <c r="U140" s="2">
        <f>($U$2/$AU$1*(sub!W138-sub!$B138)^2)^1/2</f>
        <v>6.9814573573366893E-4</v>
      </c>
      <c r="V140" s="2">
        <f>($V$2/$AU$1*(sub!X138-sub!$B138)^2)^1/2</f>
        <v>0.50823158737610941</v>
      </c>
      <c r="W140" s="2">
        <f>($W$2/$AU$1*(sub!Y138-sub!$B138)^2)^1/2</f>
        <v>1.9382554563278362</v>
      </c>
      <c r="X140" s="2">
        <f>($X$2/$AU$1*(sub!Z138-sub!$B138)^2)^1/2</f>
        <v>5.4360086829571275E-2</v>
      </c>
      <c r="Y140" s="2">
        <f>($Y$2/$AU$1*(sub!AA138-sub!$B138)^2)^1/2</f>
        <v>6.3244250715079713E-3</v>
      </c>
      <c r="Z140" s="2">
        <f>($Z$2/$AU$1*(sub!AB138-sub!$B138)^2)^1/2</f>
        <v>2.2919397249507888E-2</v>
      </c>
      <c r="AA140" s="2">
        <f>($AA$2/$AU$1*(sub!AC138-sub!$B138)^2)^1/2</f>
        <v>1.5245769248120079E-3</v>
      </c>
      <c r="AB140" s="2">
        <f>($AB$2/$AU$1*(sub!AD138-sub!$B138)^2)^1/2</f>
        <v>3.6331911945238361E-2</v>
      </c>
      <c r="AC140" s="2">
        <f>($AC$2/$AU$1*(sub!AE138-sub!$B138)^2)^1/2</f>
        <v>5.6915023131242004E-3</v>
      </c>
      <c r="AD140" s="2">
        <f>($AD$2/$AU$1*(sub!AF138-sub!$B138)^2)^1/2</f>
        <v>15.004344902012516</v>
      </c>
      <c r="AE140" s="2">
        <f>($AE$2/$AU$1*(sub!AG138-sub!$B138)^2)^1/2</f>
        <v>1.127102481225639E-2</v>
      </c>
      <c r="AF140" s="2">
        <f>($AF$2/$AU$1*(sub!AH138-sub!$B138)^2)^1/2</f>
        <v>9.9104644191120847E-2</v>
      </c>
      <c r="AG140" s="2">
        <f>($AG$2/$AU$1*(sub!AI138-sub!$B138)^2)^1/2</f>
        <v>0.35378821164956387</v>
      </c>
      <c r="AH140" s="2">
        <f>($AH$2/$AU$1*(sub!AJ138-sub!$B138)^2)^1/2</f>
        <v>8.4412873988163772E-2</v>
      </c>
      <c r="AI140" s="2">
        <f>($AI$2/$AU$1*(sub!AK138-sub!$B138)^2)^1/2</f>
        <v>1.145496073112775E-2</v>
      </c>
      <c r="AJ140" s="2">
        <f>($AJ$2/$AU$1*(sub!AL138-sub!$B138)^2)^1/2</f>
        <v>2.0784827743430316E-2</v>
      </c>
      <c r="AK140" s="2">
        <f>($AK$2/$AU$1*(sub!AM138-sub!$B138)^2)^1/2</f>
        <v>1.425314051916465E-2</v>
      </c>
      <c r="AL140" s="2">
        <f>($AL$2/$AU$1*(sub!AN138-sub!$B138)^2)^1/2</f>
        <v>2.1420522548500926E-2</v>
      </c>
      <c r="AM140" s="2">
        <f>($AM$2/$AU$1*(sub!AO138-sub!$B138)^2)^1/2</f>
        <v>0.21791286343592689</v>
      </c>
      <c r="AN140" s="2">
        <f>($AN$2/$AU$1*(sub!AP138-sub!$B138)^2)^1/2</f>
        <v>3.939664007556589E-2</v>
      </c>
      <c r="AO140" s="2">
        <f>($AO$2/$AU$1*(sub!AQ138-sub!$B138)^2)^1/2</f>
        <v>1.1107589106991987E-2</v>
      </c>
      <c r="AP140" s="2">
        <f>($AP$2/$AU$1*(sub!AR138-sub!$B138)^2)^1/2</f>
        <v>0.38520435357036781</v>
      </c>
      <c r="AQ140" s="2">
        <f>($AQ$2/$AU$1*(sub!AS138-sub!$B138)^2)^1/2</f>
        <v>5.4373688618986667E-3</v>
      </c>
      <c r="AR140" s="2">
        <f>($AR$2/$AU$1*(sub!AT138-sub!$B138)^2)^1/2</f>
        <v>7.497170010332556E-3</v>
      </c>
      <c r="AS140" s="2">
        <f>($AS$2/$AU$1*(sub!AU138-sub!$B138)^2)^1/2</f>
        <v>1.4621525560009527</v>
      </c>
      <c r="AT140" s="2">
        <f>($AT$2/$AU$1*(sub!AV138-sub!$B138)^2)^1/2</f>
        <v>0.26698818633697352</v>
      </c>
      <c r="AU140" s="2"/>
      <c r="AV140" s="26">
        <f t="shared" si="5"/>
        <v>0.4972088159153642</v>
      </c>
      <c r="AW140">
        <f t="shared" si="6"/>
        <v>-0.30346117956890373</v>
      </c>
    </row>
    <row r="141" spans="1:49" x14ac:dyDescent="0.2">
      <c r="A141" s="1">
        <v>44012</v>
      </c>
      <c r="B141" s="2">
        <f>($B$2/$AU$1*(sub!D139-sub!$B139)^2)^1/2</f>
        <v>7.1121930884507452E-3</v>
      </c>
      <c r="C141" s="2">
        <f>($C$2/$AU$1*(sub!E139-sub!$B139)^2)^1/2</f>
        <v>0.23915403523408407</v>
      </c>
      <c r="D141" s="2">
        <f>($D$2/$AU$1*(sub!F139-sub!$B139)^2)^1/2</f>
        <v>1.511069715899844E-3</v>
      </c>
      <c r="E141" s="2">
        <f>($E$2/$AU$1*(sub!G139-sub!$B139)^2)^1/2</f>
        <v>0.16049235771092385</v>
      </c>
      <c r="F141" s="2">
        <f>($F$2/$AU$1*(sub!H139-sub!$B139)^2)^1/2</f>
        <v>0.17408766556178065</v>
      </c>
      <c r="G141" s="2">
        <f>($G$2/$AU$1*(sub!I139-sub!$B139)^2)^1/2</f>
        <v>0.20292839016851349</v>
      </c>
      <c r="H141" s="2">
        <f>($H$2/$AU$1*(sub!J139-sub!$B139)^2)^1/2</f>
        <v>4.6905118464948867E-2</v>
      </c>
      <c r="I141" s="2">
        <f>($I$2/$AU$1*(sub!K139-sub!$B139)^2)^1/2</f>
        <v>0.11488715810810558</v>
      </c>
      <c r="J141" s="2">
        <f>($J$2/$AU$1*(sub!L139-sub!$B139)^2)^1/2</f>
        <v>1.1579297708941748E-2</v>
      </c>
      <c r="K141" s="2">
        <f>($K$2/$AU$1*(sub!M139-sub!$B139)^2)^1/2</f>
        <v>2.4299190207431134E-4</v>
      </c>
      <c r="L141" s="2">
        <f>($L$2/$AU$1*(sub!N139-sub!$B139)^2)^1/2</f>
        <v>6.6871059394533004E-3</v>
      </c>
      <c r="M141" s="2">
        <f>($M$2/$AU$1*(sub!O139-sub!$B139)^2)^1/2</f>
        <v>4.8556680641260449E-5</v>
      </c>
      <c r="N141" s="2">
        <f>($N$2/$AU$1*(sub!P139-sub!$B139)^2)^1/2</f>
        <v>1.1809636257334038E-3</v>
      </c>
      <c r="O141" s="2">
        <f>($O$2/$AU$1*(sub!Q139-sub!$B139)^2)^1/2</f>
        <v>4.6911699925545537E-2</v>
      </c>
      <c r="P141" s="2">
        <f>($P$2/$AU$1*(sub!R139-sub!$B139)^2)^1/2</f>
        <v>6.7547825997703033E-4</v>
      </c>
      <c r="Q141" s="2">
        <f>($Q$2/$AU$1*(sub!S139-sub!$B139)^2)^1/2</f>
        <v>3.7778146062750068E-2</v>
      </c>
      <c r="R141" s="2">
        <f>($R$2/$AU$1*(sub!T139-sub!$B139)^2)^1/2</f>
        <v>2.2489589528004277E-2</v>
      </c>
      <c r="S141" s="2">
        <f>($S$2/$AU$1*(sub!U139-sub!$B139)^2)^1/2</f>
        <v>3.0833835796139483E-3</v>
      </c>
      <c r="T141" s="2">
        <f>($T$2/$AU$1*(sub!V139-sub!$B139)^2)^1/2</f>
        <v>2.8436478024299123E-2</v>
      </c>
      <c r="U141" s="2">
        <f>($U$2/$AU$1*(sub!W139-sub!$B139)^2)^1/2</f>
        <v>2.9580994172215482E-3</v>
      </c>
      <c r="V141" s="2">
        <f>($V$2/$AU$1*(sub!X139-sub!$B139)^2)^1/2</f>
        <v>0.46029192583961898</v>
      </c>
      <c r="W141" s="2">
        <f>($W$2/$AU$1*(sub!Y139-sub!$B139)^2)^1/2</f>
        <v>1.8402636335503559</v>
      </c>
      <c r="X141" s="2">
        <f>($X$2/$AU$1*(sub!Z139-sub!$B139)^2)^1/2</f>
        <v>5.6236772671213603E-2</v>
      </c>
      <c r="Y141" s="2">
        <f>($Y$2/$AU$1*(sub!AA139-sub!$B139)^2)^1/2</f>
        <v>2.1287316994375277E-2</v>
      </c>
      <c r="Z141" s="2">
        <f>($Z$2/$AU$1*(sub!AB139-sub!$B139)^2)^1/2</f>
        <v>1.2445010500578014E-2</v>
      </c>
      <c r="AA141" s="2">
        <f>($AA$2/$AU$1*(sub!AC139-sub!$B139)^2)^1/2</f>
        <v>1.3306446004947777E-4</v>
      </c>
      <c r="AB141" s="2">
        <f>($AB$2/$AU$1*(sub!AD139-sub!$B139)^2)^1/2</f>
        <v>3.0308548339588237E-2</v>
      </c>
      <c r="AC141" s="2">
        <f>($AC$2/$AU$1*(sub!AE139-sub!$B139)^2)^1/2</f>
        <v>6.5586913144487086E-2</v>
      </c>
      <c r="AD141" s="2">
        <f>($AD$2/$AU$1*(sub!AF139-sub!$B139)^2)^1/2</f>
        <v>10.339013151270322</v>
      </c>
      <c r="AE141" s="2">
        <f>($AE$2/$AU$1*(sub!AG139-sub!$B139)^2)^1/2</f>
        <v>1.0406440418103204E-2</v>
      </c>
      <c r="AF141" s="2">
        <f>($AF$2/$AU$1*(sub!AH139-sub!$B139)^2)^1/2</f>
        <v>0.14224567698992194</v>
      </c>
      <c r="AG141" s="2">
        <f>($AG$2/$AU$1*(sub!AI139-sub!$B139)^2)^1/2</f>
        <v>4.0980440529045724E-2</v>
      </c>
      <c r="AH141" s="2">
        <f>($AH$2/$AU$1*(sub!AJ139-sub!$B139)^2)^1/2</f>
        <v>0.10759122287968612</v>
      </c>
      <c r="AI141" s="2">
        <f>($AI$2/$AU$1*(sub!AK139-sub!$B139)^2)^1/2</f>
        <v>1.6618219008816017E-3</v>
      </c>
      <c r="AJ141" s="2">
        <f>($AJ$2/$AU$1*(sub!AL139-sub!$B139)^2)^1/2</f>
        <v>2.8263014853939551E-2</v>
      </c>
      <c r="AK141" s="2">
        <f>($AK$2/$AU$1*(sub!AM139-sub!$B139)^2)^1/2</f>
        <v>4.2961468192985091E-3</v>
      </c>
      <c r="AL141" s="2">
        <f>($AL$2/$AU$1*(sub!AN139-sub!$B139)^2)^1/2</f>
        <v>2.0495702057587807E-2</v>
      </c>
      <c r="AM141" s="2">
        <f>($AM$2/$AU$1*(sub!AO139-sub!$B139)^2)^1/2</f>
        <v>0.19883172578331121</v>
      </c>
      <c r="AN141" s="2">
        <f>($AN$2/$AU$1*(sub!AP139-sub!$B139)^2)^1/2</f>
        <v>3.2717557363883862E-2</v>
      </c>
      <c r="AO141" s="2">
        <f>($AO$2/$AU$1*(sub!AQ139-sub!$B139)^2)^1/2</f>
        <v>2.3083674516029601E-5</v>
      </c>
      <c r="AP141" s="2">
        <f>($AP$2/$AU$1*(sub!AR139-sub!$B139)^2)^1/2</f>
        <v>0.28056598463863142</v>
      </c>
      <c r="AQ141" s="2">
        <f>($AQ$2/$AU$1*(sub!AS139-sub!$B139)^2)^1/2</f>
        <v>1.8726630902749421E-2</v>
      </c>
      <c r="AR141" s="2">
        <f>($AR$2/$AU$1*(sub!AT139-sub!$B139)^2)^1/2</f>
        <v>1.2102056516392528E-2</v>
      </c>
      <c r="AS141" s="2">
        <f>($AS$2/$AU$1*(sub!AU139-sub!$B139)^2)^1/2</f>
        <v>1.2731476294184303</v>
      </c>
      <c r="AT141" s="2">
        <f>($AT$2/$AU$1*(sub!AV139-sub!$B139)^2)^1/2</f>
        <v>0.24187753928483524</v>
      </c>
      <c r="AU141" s="2"/>
      <c r="AV141" s="26">
        <f t="shared" si="5"/>
        <v>0.36330330643352821</v>
      </c>
      <c r="AW141">
        <f t="shared" si="6"/>
        <v>-0.43973064959310232</v>
      </c>
    </row>
    <row r="142" spans="1:49" x14ac:dyDescent="0.2">
      <c r="A142" s="1">
        <v>44043</v>
      </c>
      <c r="B142" s="2">
        <f>($B$2/$AU$1*(sub!D140-sub!$B140)^2)^1/2</f>
        <v>3.9949827773498635E-3</v>
      </c>
      <c r="C142" s="2">
        <f>($C$2/$AU$1*(sub!E140-sub!$B140)^2)^1/2</f>
        <v>9.241778158232293E-2</v>
      </c>
      <c r="D142" s="2">
        <f>($D$2/$AU$1*(sub!F140-sub!$B140)^2)^1/2</f>
        <v>8.3444305593077979E-4</v>
      </c>
      <c r="E142" s="2">
        <f>($E$2/$AU$1*(sub!G140-sub!$B140)^2)^1/2</f>
        <v>7.5035811717149292E-2</v>
      </c>
      <c r="F142" s="2">
        <f>($F$2/$AU$1*(sub!H140-sub!$B140)^2)^1/2</f>
        <v>0.13401271294814177</v>
      </c>
      <c r="G142" s="2">
        <f>($G$2/$AU$1*(sub!I140-sub!$B140)^2)^1/2</f>
        <v>0.23754009444606758</v>
      </c>
      <c r="H142" s="2">
        <f>($H$2/$AU$1*(sub!J140-sub!$B140)^2)^1/2</f>
        <v>2.2732917851664994E-2</v>
      </c>
      <c r="I142" s="2">
        <f>($I$2/$AU$1*(sub!K140-sub!$B140)^2)^1/2</f>
        <v>5.6402615710210408E-2</v>
      </c>
      <c r="J142" s="2">
        <f>($J$2/$AU$1*(sub!L140-sub!$B140)^2)^1/2</f>
        <v>1.5617742846115296E-3</v>
      </c>
      <c r="K142" s="2">
        <f>($K$2/$AU$1*(sub!M140-sub!$B140)^2)^1/2</f>
        <v>1.7619037257161273E-4</v>
      </c>
      <c r="L142" s="2">
        <f>($L$2/$AU$1*(sub!N140-sub!$B140)^2)^1/2</f>
        <v>6.4419794130713736E-3</v>
      </c>
      <c r="M142" s="2">
        <f>($M$2/$AU$1*(sub!O140-sub!$B140)^2)^1/2</f>
        <v>2.2115260386451657E-3</v>
      </c>
      <c r="N142" s="2">
        <f>($N$2/$AU$1*(sub!P140-sub!$B140)^2)^1/2</f>
        <v>6.4312295832530137E-4</v>
      </c>
      <c r="O142" s="2">
        <f>($O$2/$AU$1*(sub!Q140-sub!$B140)^2)^1/2</f>
        <v>3.0144551765148363E-2</v>
      </c>
      <c r="P142" s="2">
        <f>($P$2/$AU$1*(sub!R140-sub!$B140)^2)^1/2</f>
        <v>6.1348676167415669E-4</v>
      </c>
      <c r="Q142" s="2">
        <f>($Q$2/$AU$1*(sub!S140-sub!$B140)^2)^1/2</f>
        <v>9.9743343379754879E-2</v>
      </c>
      <c r="R142" s="2">
        <f>($R$2/$AU$1*(sub!T140-sub!$B140)^2)^1/2</f>
        <v>5.3656929245622376E-2</v>
      </c>
      <c r="S142" s="2">
        <f>($S$2/$AU$1*(sub!U140-sub!$B140)^2)^1/2</f>
        <v>4.2404764398176066E-2</v>
      </c>
      <c r="T142" s="2">
        <f>($T$2/$AU$1*(sub!V140-sub!$B140)^2)^1/2</f>
        <v>0.16725809375226589</v>
      </c>
      <c r="U142" s="2">
        <f>($U$2/$AU$1*(sub!W140-sub!$B140)^2)^1/2</f>
        <v>1.1113587401675735E-2</v>
      </c>
      <c r="V142" s="2">
        <f>($V$2/$AU$1*(sub!X140-sub!$B140)^2)^1/2</f>
        <v>0.12245789627724564</v>
      </c>
      <c r="W142" s="2">
        <f>($W$2/$AU$1*(sub!Y140-sub!$B140)^2)^1/2</f>
        <v>0.37883525140473001</v>
      </c>
      <c r="X142" s="2">
        <f>($X$2/$AU$1*(sub!Z140-sub!$B140)^2)^1/2</f>
        <v>0.10510192196135779</v>
      </c>
      <c r="Y142" s="2">
        <f>($Y$2/$AU$1*(sub!AA140-sub!$B140)^2)^1/2</f>
        <v>2.4882843924536564E-2</v>
      </c>
      <c r="Z142" s="2">
        <f>($Z$2/$AU$1*(sub!AB140-sub!$B140)^2)^1/2</f>
        <v>2.025777312733315E-4</v>
      </c>
      <c r="AA142" s="2">
        <f>($AA$2/$AU$1*(sub!AC140-sub!$B140)^2)^1/2</f>
        <v>3.0181184690677705E-3</v>
      </c>
      <c r="AB142" s="2">
        <f>($AB$2/$AU$1*(sub!AD140-sub!$B140)^2)^1/2</f>
        <v>1.1364395800316941E-2</v>
      </c>
      <c r="AC142" s="2">
        <f>($AC$2/$AU$1*(sub!AE140-sub!$B140)^2)^1/2</f>
        <v>1.5149889980229486E-2</v>
      </c>
      <c r="AD142" s="2">
        <f>($AD$2/$AU$1*(sub!AF140-sub!$B140)^2)^1/2</f>
        <v>1.7326906098027468</v>
      </c>
      <c r="AE142" s="2">
        <f>($AE$2/$AU$1*(sub!AG140-sub!$B140)^2)^1/2</f>
        <v>3.7013278913373459E-3</v>
      </c>
      <c r="AF142" s="2">
        <f>($AF$2/$AU$1*(sub!AH140-sub!$B140)^2)^1/2</f>
        <v>4.246771405025436E-2</v>
      </c>
      <c r="AG142" s="2">
        <f>($AG$2/$AU$1*(sub!AI140-sub!$B140)^2)^1/2</f>
        <v>7.4523042199528558E-2</v>
      </c>
      <c r="AH142" s="2">
        <f>($AH$2/$AU$1*(sub!AJ140-sub!$B140)^2)^1/2</f>
        <v>0.26160977172914113</v>
      </c>
      <c r="AI142" s="2">
        <f>($AI$2/$AU$1*(sub!AK140-sub!$B140)^2)^1/2</f>
        <v>1.7284739420619435E-2</v>
      </c>
      <c r="AJ142" s="2">
        <f>($AJ$2/$AU$1*(sub!AL140-sub!$B140)^2)^1/2</f>
        <v>6.5329116518727443E-2</v>
      </c>
      <c r="AK142" s="2">
        <f>($AK$2/$AU$1*(sub!AM140-sub!$B140)^2)^1/2</f>
        <v>3.4900551921286157E-3</v>
      </c>
      <c r="AL142" s="2">
        <f>($AL$2/$AU$1*(sub!AN140-sub!$B140)^2)^1/2</f>
        <v>1.2695920853022494E-2</v>
      </c>
      <c r="AM142" s="2">
        <f>($AM$2/$AU$1*(sub!AO140-sub!$B140)^2)^1/2</f>
        <v>0.12994336527898323</v>
      </c>
      <c r="AN142" s="2">
        <f>($AN$2/$AU$1*(sub!AP140-sub!$B140)^2)^1/2</f>
        <v>1.1867011617452549E-2</v>
      </c>
      <c r="AO142" s="2">
        <f>($AO$2/$AU$1*(sub!AQ140-sub!$B140)^2)^1/2</f>
        <v>1.7535635367171051E-2</v>
      </c>
      <c r="AP142" s="2">
        <f>($AP$2/$AU$1*(sub!AR140-sub!$B140)^2)^1/2</f>
        <v>0.16977384354261765</v>
      </c>
      <c r="AQ142" s="2">
        <f>($AQ$2/$AU$1*(sub!AS140-sub!$B140)^2)^1/2</f>
        <v>3.9968995493227036E-2</v>
      </c>
      <c r="AR142" s="2">
        <f>($AR$2/$AU$1*(sub!AT140-sub!$B140)^2)^1/2</f>
        <v>0.25168401962637615</v>
      </c>
      <c r="AS142" s="2">
        <f>($AS$2/$AU$1*(sub!AU140-sub!$B140)^2)^1/2</f>
        <v>0.74018824161690078</v>
      </c>
      <c r="AT142" s="2">
        <f>($AT$2/$AU$1*(sub!AV140-sub!$B140)^2)^1/2</f>
        <v>0.1800449110944273</v>
      </c>
      <c r="AU142" s="2"/>
      <c r="AV142" s="26">
        <f t="shared" si="5"/>
        <v>0.12121670948230662</v>
      </c>
      <c r="AW142">
        <f t="shared" si="6"/>
        <v>-0.91643750941257052</v>
      </c>
    </row>
    <row r="143" spans="1:49" x14ac:dyDescent="0.2">
      <c r="A143" s="1">
        <v>44074</v>
      </c>
      <c r="B143" s="2">
        <f>($B$2/$AU$1*(sub!D141-sub!$B141)^2)^1/2</f>
        <v>2.0106327825463338E-3</v>
      </c>
      <c r="C143" s="2">
        <f>($C$2/$AU$1*(sub!E141-sub!$B141)^2)^1/2</f>
        <v>2.9523754040055725E-2</v>
      </c>
      <c r="D143" s="2">
        <f>($D$2/$AU$1*(sub!F141-sub!$B141)^2)^1/2</f>
        <v>9.8468434317927576E-6</v>
      </c>
      <c r="E143" s="2">
        <f>($E$2/$AU$1*(sub!G141-sub!$B141)^2)^1/2</f>
        <v>4.5745224365230208E-2</v>
      </c>
      <c r="F143" s="2">
        <f>($F$2/$AU$1*(sub!H141-sub!$B141)^2)^1/2</f>
        <v>8.4867125516210826E-2</v>
      </c>
      <c r="G143" s="2">
        <f>($G$2/$AU$1*(sub!I141-sub!$B141)^2)^1/2</f>
        <v>0.36761367189295213</v>
      </c>
      <c r="H143" s="2">
        <f>($H$2/$AU$1*(sub!J141-sub!$B141)^2)^1/2</f>
        <v>8.4504856078034321E-4</v>
      </c>
      <c r="I143" s="2">
        <f>($I$2/$AU$1*(sub!K141-sub!$B141)^2)^1/2</f>
        <v>5.9227302748633685E-2</v>
      </c>
      <c r="J143" s="2">
        <f>($J$2/$AU$1*(sub!L141-sub!$B141)^2)^1/2</f>
        <v>7.4623669235952914E-4</v>
      </c>
      <c r="K143" s="2">
        <f>($K$2/$AU$1*(sub!M141-sub!$B141)^2)^1/2</f>
        <v>1.626790973700671E-3</v>
      </c>
      <c r="L143" s="2">
        <f>($L$2/$AU$1*(sub!N141-sub!$B141)^2)^1/2</f>
        <v>3.2505121421623734E-2</v>
      </c>
      <c r="M143" s="2">
        <f>($M$2/$AU$1*(sub!O141-sub!$B141)^2)^1/2</f>
        <v>8.8854193372826053E-5</v>
      </c>
      <c r="N143" s="2">
        <f>($N$2/$AU$1*(sub!P141-sub!$B141)^2)^1/2</f>
        <v>9.3611866456107563E-3</v>
      </c>
      <c r="O143" s="2">
        <f>($O$2/$AU$1*(sub!Q141-sub!$B141)^2)^1/2</f>
        <v>1.8770187012247315E-2</v>
      </c>
      <c r="P143" s="2">
        <f>($P$2/$AU$1*(sub!R141-sub!$B141)^2)^1/2</f>
        <v>4.1002091826788638E-3</v>
      </c>
      <c r="Q143" s="2">
        <f>($Q$2/$AU$1*(sub!S141-sub!$B141)^2)^1/2</f>
        <v>8.9581228882236491E-2</v>
      </c>
      <c r="R143" s="2">
        <f>($R$2/$AU$1*(sub!T141-sub!$B141)^2)^1/2</f>
        <v>5.6340624445509128E-2</v>
      </c>
      <c r="S143" s="2">
        <f>($S$2/$AU$1*(sub!U141-sub!$B141)^2)^1/2</f>
        <v>3.4331625251224393E-2</v>
      </c>
      <c r="T143" s="2">
        <f>($T$2/$AU$1*(sub!V141-sub!$B141)^2)^1/2</f>
        <v>0.14137164525268783</v>
      </c>
      <c r="U143" s="2">
        <f>($U$2/$AU$1*(sub!W141-sub!$B141)^2)^1/2</f>
        <v>2.4380240704096542E-3</v>
      </c>
      <c r="V143" s="2">
        <f>($V$2/$AU$1*(sub!X141-sub!$B141)^2)^1/2</f>
        <v>0.17927736465126712</v>
      </c>
      <c r="W143" s="2">
        <f>($W$2/$AU$1*(sub!Y141-sub!$B141)^2)^1/2</f>
        <v>0.18365170258561153</v>
      </c>
      <c r="X143" s="2">
        <f>($X$2/$AU$1*(sub!Z141-sub!$B141)^2)^1/2</f>
        <v>9.4268167500040176E-2</v>
      </c>
      <c r="Y143" s="2">
        <f>($Y$2/$AU$1*(sub!AA141-sub!$B141)^2)^1/2</f>
        <v>1.5390883649208242E-2</v>
      </c>
      <c r="Z143" s="2">
        <f>($Z$2/$AU$1*(sub!AB141-sub!$B141)^2)^1/2</f>
        <v>7.6104757390694849E-4</v>
      </c>
      <c r="AA143" s="2">
        <f>($AA$2/$AU$1*(sub!AC141-sub!$B141)^2)^1/2</f>
        <v>4.1555205492745855E-4</v>
      </c>
      <c r="AB143" s="2">
        <f>($AB$2/$AU$1*(sub!AD141-sub!$B141)^2)^1/2</f>
        <v>1.3424545654772411E-2</v>
      </c>
      <c r="AC143" s="2">
        <f>($AC$2/$AU$1*(sub!AE141-sub!$B141)^2)^1/2</f>
        <v>1.5297420170799063E-2</v>
      </c>
      <c r="AD143" s="2">
        <f>($AD$2/$AU$1*(sub!AF141-sub!$B141)^2)^1/2</f>
        <v>1.3534656588281981</v>
      </c>
      <c r="AE143" s="2">
        <f>($AE$2/$AU$1*(sub!AG141-sub!$B141)^2)^1/2</f>
        <v>3.6892191829870501E-3</v>
      </c>
      <c r="AF143" s="2">
        <f>($AF$2/$AU$1*(sub!AH141-sub!$B141)^2)^1/2</f>
        <v>8.2845861028243692E-2</v>
      </c>
      <c r="AG143" s="2">
        <f>($AG$2/$AU$1*(sub!AI141-sub!$B141)^2)^1/2</f>
        <v>7.6286327983914728E-2</v>
      </c>
      <c r="AH143" s="2">
        <f>($AH$2/$AU$1*(sub!AJ141-sub!$B141)^2)^1/2</f>
        <v>0.24055829371495896</v>
      </c>
      <c r="AI143" s="2">
        <f>($AI$2/$AU$1*(sub!AK141-sub!$B141)^2)^1/2</f>
        <v>2.9107746510901412E-2</v>
      </c>
      <c r="AJ143" s="2">
        <f>($AJ$2/$AU$1*(sub!AL141-sub!$B141)^2)^1/2</f>
        <v>5.8645691862069076E-2</v>
      </c>
      <c r="AK143" s="2">
        <f>($AK$2/$AU$1*(sub!AM141-sub!$B141)^2)^1/2</f>
        <v>2.2794369090902941E-3</v>
      </c>
      <c r="AL143" s="2">
        <f>($AL$2/$AU$1*(sub!AN141-sub!$B141)^2)^1/2</f>
        <v>1.4602789982252871E-2</v>
      </c>
      <c r="AM143" s="2">
        <f>($AM$2/$AU$1*(sub!AO141-sub!$B141)^2)^1/2</f>
        <v>0.1385317283414107</v>
      </c>
      <c r="AN143" s="2">
        <f>($AN$2/$AU$1*(sub!AP141-sub!$B141)^2)^1/2</f>
        <v>1.4115211743922116E-2</v>
      </c>
      <c r="AO143" s="2">
        <f>($AO$2/$AU$1*(sub!AQ141-sub!$B141)^2)^1/2</f>
        <v>1.2300460311312128E-2</v>
      </c>
      <c r="AP143" s="2">
        <f>($AP$2/$AU$1*(sub!AR141-sub!$B141)^2)^1/2</f>
        <v>0.23610407019428728</v>
      </c>
      <c r="AQ143" s="2">
        <f>($AQ$2/$AU$1*(sub!AS141-sub!$B141)^2)^1/2</f>
        <v>4.7203537668870706E-2</v>
      </c>
      <c r="AR143" s="2">
        <f>($AR$2/$AU$1*(sub!AT141-sub!$B141)^2)^1/2</f>
        <v>0.26503403038478901</v>
      </c>
      <c r="AS143" s="2">
        <f>($AS$2/$AU$1*(sub!AU141-sub!$B141)^2)^1/2</f>
        <v>0.79026712022722478</v>
      </c>
      <c r="AT143" s="2">
        <f>($AT$2/$AU$1*(sub!AV141-sub!$B141)^2)^1/2</f>
        <v>0.19208725833974327</v>
      </c>
      <c r="AU143" s="2"/>
      <c r="AV143" s="26">
        <f t="shared" si="5"/>
        <v>0.11201589928507136</v>
      </c>
      <c r="AW143">
        <f t="shared" si="6"/>
        <v>-0.95072033017168067</v>
      </c>
    </row>
    <row r="144" spans="1:49" x14ac:dyDescent="0.2">
      <c r="A144" s="1">
        <v>44104</v>
      </c>
      <c r="B144" s="2">
        <f>($B$2/$AU$1*(sub!D142-sub!$B142)^2)^1/2</f>
        <v>6.0947796660239955E-4</v>
      </c>
      <c r="C144" s="2">
        <f>($C$2/$AU$1*(sub!E142-sub!$B142)^2)^1/2</f>
        <v>4.7049011609771728E-2</v>
      </c>
      <c r="D144" s="2">
        <f>($D$2/$AU$1*(sub!F142-sub!$B142)^2)^1/2</f>
        <v>2.9721847612639149E-3</v>
      </c>
      <c r="E144" s="2">
        <f>($E$2/$AU$1*(sub!G142-sub!$B142)^2)^1/2</f>
        <v>5.2295939885734721E-2</v>
      </c>
      <c r="F144" s="2">
        <f>($F$2/$AU$1*(sub!H142-sub!$B142)^2)^1/2</f>
        <v>3.9349781218927557E-2</v>
      </c>
      <c r="G144" s="2">
        <f>($G$2/$AU$1*(sub!I142-sub!$B142)^2)^1/2</f>
        <v>0.31929499834921338</v>
      </c>
      <c r="H144" s="2">
        <f>($H$2/$AU$1*(sub!J142-sub!$B142)^2)^1/2</f>
        <v>1.2781401703463036E-2</v>
      </c>
      <c r="I144" s="2">
        <f>($I$2/$AU$1*(sub!K142-sub!$B142)^2)^1/2</f>
        <v>0.12440950669947218</v>
      </c>
      <c r="J144" s="2">
        <f>($J$2/$AU$1*(sub!L142-sub!$B142)^2)^1/2</f>
        <v>2.74835172338512E-3</v>
      </c>
      <c r="K144" s="2">
        <f>($K$2/$AU$1*(sub!M142-sub!$B142)^2)^1/2</f>
        <v>2.9401399487415125E-3</v>
      </c>
      <c r="L144" s="2">
        <f>($L$2/$AU$1*(sub!N142-sub!$B142)^2)^1/2</f>
        <v>7.2546313878967914E-2</v>
      </c>
      <c r="M144" s="2">
        <f>($M$2/$AU$1*(sub!O142-sub!$B142)^2)^1/2</f>
        <v>2.5418785150844534E-3</v>
      </c>
      <c r="N144" s="2">
        <f>($N$2/$AU$1*(sub!P142-sub!$B142)^2)^1/2</f>
        <v>4.8592871432161277E-3</v>
      </c>
      <c r="O144" s="2">
        <f>($O$2/$AU$1*(sub!Q142-sub!$B142)^2)^1/2</f>
        <v>2.5639238860567886E-2</v>
      </c>
      <c r="P144" s="2">
        <f>($P$2/$AU$1*(sub!R142-sub!$B142)^2)^1/2</f>
        <v>8.5540737872119785E-2</v>
      </c>
      <c r="Q144" s="2">
        <f>($Q$2/$AU$1*(sub!S142-sub!$B142)^2)^1/2</f>
        <v>9.7432679617290047E-2</v>
      </c>
      <c r="R144" s="2">
        <f>($R$2/$AU$1*(sub!T142-sub!$B142)^2)^1/2</f>
        <v>5.2510883479720209E-2</v>
      </c>
      <c r="S144" s="2">
        <f>($S$2/$AU$1*(sub!U142-sub!$B142)^2)^1/2</f>
        <v>5.5773067984954149E-2</v>
      </c>
      <c r="T144" s="2">
        <f>($T$2/$AU$1*(sub!V142-sub!$B142)^2)^1/2</f>
        <v>0.16252301399208074</v>
      </c>
      <c r="U144" s="2">
        <f>($U$2/$AU$1*(sub!W142-sub!$B142)^2)^1/2</f>
        <v>4.9523237012638133E-3</v>
      </c>
      <c r="V144" s="2">
        <f>($V$2/$AU$1*(sub!X142-sub!$B142)^2)^1/2</f>
        <v>0.16357823556541362</v>
      </c>
      <c r="W144" s="2">
        <f>($W$2/$AU$1*(sub!Y142-sub!$B142)^2)^1/2</f>
        <v>0.18412934793129029</v>
      </c>
      <c r="X144" s="2">
        <f>($X$2/$AU$1*(sub!Z142-sub!$B142)^2)^1/2</f>
        <v>7.164984261971423E-2</v>
      </c>
      <c r="Y144" s="2">
        <f>($Y$2/$AU$1*(sub!AA142-sub!$B142)^2)^1/2</f>
        <v>1.2149946683089594E-2</v>
      </c>
      <c r="Z144" s="2">
        <f>($Z$2/$AU$1*(sub!AB142-sub!$B142)^2)^1/2</f>
        <v>1.1043350587368809E-3</v>
      </c>
      <c r="AA144" s="2">
        <f>($AA$2/$AU$1*(sub!AC142-sub!$B142)^2)^1/2</f>
        <v>1.3783069168464604E-3</v>
      </c>
      <c r="AB144" s="2">
        <f>($AB$2/$AU$1*(sub!AD142-sub!$B142)^2)^1/2</f>
        <v>1.3484401760971418E-2</v>
      </c>
      <c r="AC144" s="2">
        <f>($AC$2/$AU$1*(sub!AE142-sub!$B142)^2)^1/2</f>
        <v>4.4952804020545023E-2</v>
      </c>
      <c r="AD144" s="2">
        <f>($AD$2/$AU$1*(sub!AF142-sub!$B142)^2)^1/2</f>
        <v>1.6622309502628632</v>
      </c>
      <c r="AE144" s="2">
        <f>($AE$2/$AU$1*(sub!AG142-sub!$B142)^2)^1/2</f>
        <v>6.7881273653510174E-3</v>
      </c>
      <c r="AF144" s="2">
        <f>($AF$2/$AU$1*(sub!AH142-sub!$B142)^2)^1/2</f>
        <v>3.0193172380251841E-2</v>
      </c>
      <c r="AG144" s="2">
        <f>($AG$2/$AU$1*(sub!AI142-sub!$B142)^2)^1/2</f>
        <v>5.7091314868479327E-2</v>
      </c>
      <c r="AH144" s="2">
        <f>($AH$2/$AU$1*(sub!AJ142-sub!$B142)^2)^1/2</f>
        <v>0.23998439658848544</v>
      </c>
      <c r="AI144" s="2">
        <f>($AI$2/$AU$1*(sub!AK142-sub!$B142)^2)^1/2</f>
        <v>1.8600222137305736E-2</v>
      </c>
      <c r="AJ144" s="2">
        <f>($AJ$2/$AU$1*(sub!AL142-sub!$B142)^2)^1/2</f>
        <v>6.3612111928742734E-2</v>
      </c>
      <c r="AK144" s="2">
        <f>($AK$2/$AU$1*(sub!AM142-sub!$B142)^2)^1/2</f>
        <v>5.7508699462513312E-3</v>
      </c>
      <c r="AL144" s="2">
        <f>($AL$2/$AU$1*(sub!AN142-sub!$B142)^2)^1/2</f>
        <v>1.4264310736157889E-2</v>
      </c>
      <c r="AM144" s="2">
        <f>($AM$2/$AU$1*(sub!AO142-sub!$B142)^2)^1/2</f>
        <v>0.13877495362627604</v>
      </c>
      <c r="AN144" s="2">
        <f>($AN$2/$AU$1*(sub!AP142-sub!$B142)^2)^1/2</f>
        <v>1.4180642230720566E-2</v>
      </c>
      <c r="AO144" s="2">
        <f>($AO$2/$AU$1*(sub!AQ142-sub!$B142)^2)^1/2</f>
        <v>6.3701577119586267E-2</v>
      </c>
      <c r="AP144" s="2">
        <f>($AP$2/$AU$1*(sub!AR142-sub!$B142)^2)^1/2</f>
        <v>0.43717391574825376</v>
      </c>
      <c r="AQ144" s="2">
        <f>($AQ$2/$AU$1*(sub!AS142-sub!$B142)^2)^1/2</f>
        <v>7.3456125983602752E-2</v>
      </c>
      <c r="AR144" s="2">
        <f>($AR$2/$AU$1*(sub!AT142-sub!$B142)^2)^1/2</f>
        <v>0.26541093009936817</v>
      </c>
      <c r="AS144" s="2">
        <f>($AS$2/$AU$1*(sub!AU142-sub!$B142)^2)^1/2</f>
        <v>0.84530855661653159</v>
      </c>
      <c r="AT144" s="2">
        <f>($AT$2/$AU$1*(sub!AV142-sub!$B142)^2)^1/2</f>
        <v>0.19242836562073276</v>
      </c>
      <c r="AU144" s="2"/>
      <c r="AV144" s="26">
        <f t="shared" si="5"/>
        <v>0.1286699551717202</v>
      </c>
      <c r="AW144">
        <f t="shared" si="6"/>
        <v>-0.89052285034831302</v>
      </c>
    </row>
    <row r="145" spans="1:49" x14ac:dyDescent="0.2">
      <c r="A145" s="1">
        <v>44135</v>
      </c>
      <c r="B145" s="2">
        <f>($B$2/$AU$1*(sub!D143-sub!$B143)^2)^1/2</f>
        <v>8.042001440389189E-7</v>
      </c>
      <c r="C145" s="2">
        <f>($C$2/$AU$1*(sub!E143-sub!$B143)^2)^1/2</f>
        <v>0.16695737544432032</v>
      </c>
      <c r="D145" s="2">
        <f>($D$2/$AU$1*(sub!F143-sub!$B143)^2)^1/2</f>
        <v>7.5689703933354713E-3</v>
      </c>
      <c r="E145" s="2">
        <f>($E$2/$AU$1*(sub!G143-sub!$B143)^2)^1/2</f>
        <v>9.1769549356852873E-2</v>
      </c>
      <c r="F145" s="2">
        <f>($F$2/$AU$1*(sub!H143-sub!$B143)^2)^1/2</f>
        <v>0.16501053388305856</v>
      </c>
      <c r="G145" s="2">
        <f>($G$2/$AU$1*(sub!I143-sub!$B143)^2)^1/2</f>
        <v>0.33712816090744957</v>
      </c>
      <c r="H145" s="2">
        <f>($H$2/$AU$1*(sub!J143-sub!$B143)^2)^1/2</f>
        <v>1.9252660442175492E-2</v>
      </c>
      <c r="I145" s="2">
        <f>($I$2/$AU$1*(sub!K143-sub!$B143)^2)^1/2</f>
        <v>0.18692644435139097</v>
      </c>
      <c r="J145" s="2">
        <f>($J$2/$AU$1*(sub!L143-sub!$B143)^2)^1/2</f>
        <v>3.0883269673368446E-4</v>
      </c>
      <c r="K145" s="2">
        <f>($K$2/$AU$1*(sub!M143-sub!$B143)^2)^1/2</f>
        <v>1.3939983322659767E-2</v>
      </c>
      <c r="L145" s="2">
        <f>($L$2/$AU$1*(sub!N143-sub!$B143)^2)^1/2</f>
        <v>1.360795917294751E-2</v>
      </c>
      <c r="M145" s="2">
        <f>($M$2/$AU$1*(sub!O143-sub!$B143)^2)^1/2</f>
        <v>3.1452252626283407E-5</v>
      </c>
      <c r="N145" s="2">
        <f>($N$2/$AU$1*(sub!P143-sub!$B143)^2)^1/2</f>
        <v>7.0487704111626432E-3</v>
      </c>
      <c r="O145" s="2">
        <f>($O$2/$AU$1*(sub!Q143-sub!$B143)^2)^1/2</f>
        <v>2.969847348702016E-2</v>
      </c>
      <c r="P145" s="2">
        <f>($P$2/$AU$1*(sub!R143-sub!$B143)^2)^1/2</f>
        <v>0.10765407209308472</v>
      </c>
      <c r="Q145" s="2">
        <f>($Q$2/$AU$1*(sub!S143-sub!$B143)^2)^1/2</f>
        <v>0.12648633793238281</v>
      </c>
      <c r="R145" s="2">
        <f>($R$2/$AU$1*(sub!T143-sub!$B143)^2)^1/2</f>
        <v>6.1296239257897095E-2</v>
      </c>
      <c r="S145" s="2">
        <f>($S$2/$AU$1*(sub!U143-sub!$B143)^2)^1/2</f>
        <v>7.4953192581615161E-2</v>
      </c>
      <c r="T145" s="2">
        <f>($T$2/$AU$1*(sub!V143-sub!$B143)^2)^1/2</f>
        <v>0.21459904497376844</v>
      </c>
      <c r="U145" s="2">
        <f>($U$2/$AU$1*(sub!W143-sub!$B143)^2)^1/2</f>
        <v>4.1339311626124309E-3</v>
      </c>
      <c r="V145" s="2">
        <f>($V$2/$AU$1*(sub!X143-sub!$B143)^2)^1/2</f>
        <v>0.13633520153767861</v>
      </c>
      <c r="W145" s="2">
        <f>($W$2/$AU$1*(sub!Y143-sub!$B143)^2)^1/2</f>
        <v>0.15419039062624745</v>
      </c>
      <c r="X145" s="2">
        <f>($X$2/$AU$1*(sub!Z143-sub!$B143)^2)^1/2</f>
        <v>8.4438732649268683E-2</v>
      </c>
      <c r="Y145" s="2">
        <f>($Y$2/$AU$1*(sub!AA143-sub!$B143)^2)^1/2</f>
        <v>7.1149979004615123E-3</v>
      </c>
      <c r="Z145" s="2">
        <f>($Z$2/$AU$1*(sub!AB143-sub!$B143)^2)^1/2</f>
        <v>1.1351586354793814E-3</v>
      </c>
      <c r="AA145" s="2">
        <f>($AA$2/$AU$1*(sub!AC143-sub!$B143)^2)^1/2</f>
        <v>4.1623691835487696E-4</v>
      </c>
      <c r="AB145" s="2">
        <f>($AB$2/$AU$1*(sub!AD143-sub!$B143)^2)^1/2</f>
        <v>9.8493435872470253E-3</v>
      </c>
      <c r="AC145" s="2">
        <f>($AC$2/$AU$1*(sub!AE143-sub!$B143)^2)^1/2</f>
        <v>4.3371918874136217E-2</v>
      </c>
      <c r="AD145" s="2">
        <f>($AD$2/$AU$1*(sub!AF143-sub!$B143)^2)^1/2</f>
        <v>3.04887860364326</v>
      </c>
      <c r="AE145" s="2">
        <f>($AE$2/$AU$1*(sub!AG143-sub!$B143)^2)^1/2</f>
        <v>3.6891619654631663E-3</v>
      </c>
      <c r="AF145" s="2">
        <f>($AF$2/$AU$1*(sub!AH143-sub!$B143)^2)^1/2</f>
        <v>1.6320458928146563E-3</v>
      </c>
      <c r="AG145" s="2">
        <f>($AG$2/$AU$1*(sub!AI143-sub!$B143)^2)^1/2</f>
        <v>0.11841260086554155</v>
      </c>
      <c r="AH145" s="2">
        <f>($AH$2/$AU$1*(sub!AJ143-sub!$B143)^2)^1/2</f>
        <v>0.27897091923015799</v>
      </c>
      <c r="AI145" s="2">
        <f>($AI$2/$AU$1*(sub!AK143-sub!$B143)^2)^1/2</f>
        <v>8.245242039476585E-3</v>
      </c>
      <c r="AJ145" s="2">
        <f>($AJ$2/$AU$1*(sub!AL143-sub!$B143)^2)^1/2</f>
        <v>6.5480741572570153E-2</v>
      </c>
      <c r="AK145" s="2">
        <f>($AK$2/$AU$1*(sub!AM143-sub!$B143)^2)^1/2</f>
        <v>2.4145037210787663E-2</v>
      </c>
      <c r="AL145" s="2">
        <f>($AL$2/$AU$1*(sub!AN143-sub!$B143)^2)^1/2</f>
        <v>1.4748725637109536E-2</v>
      </c>
      <c r="AM145" s="2">
        <f>($AM$2/$AU$1*(sub!AO143-sub!$B143)^2)^1/2</f>
        <v>0.12331344984422102</v>
      </c>
      <c r="AN145" s="2">
        <f>($AN$2/$AU$1*(sub!AP143-sub!$B143)^2)^1/2</f>
        <v>1.0219180583103653E-2</v>
      </c>
      <c r="AO145" s="2">
        <f>($AO$2/$AU$1*(sub!AQ143-sub!$B143)^2)^1/2</f>
        <v>0.12327655299372758</v>
      </c>
      <c r="AP145" s="2">
        <f>($AP$2/$AU$1*(sub!AR143-sub!$B143)^2)^1/2</f>
        <v>0.28802131177734475</v>
      </c>
      <c r="AQ145" s="2">
        <f>($AQ$2/$AU$1*(sub!AS143-sub!$B143)^2)^1/2</f>
        <v>5.1094064169744484E-2</v>
      </c>
      <c r="AR145" s="2">
        <f>($AR$2/$AU$1*(sub!AT143-sub!$B143)^2)^1/2</f>
        <v>0.24131965247779977</v>
      </c>
      <c r="AS145" s="2">
        <f>($AS$2/$AU$1*(sub!AU143-sub!$B143)^2)^1/2</f>
        <v>0.75208487213025055</v>
      </c>
      <c r="AT145" s="2">
        <f>($AT$2/$AU$1*(sub!AV143-sub!$B143)^2)^1/2</f>
        <v>0.17075182971683686</v>
      </c>
      <c r="AU145" s="2"/>
      <c r="AV145" s="26">
        <f t="shared" si="5"/>
        <v>0.16421130579560714</v>
      </c>
      <c r="AW145">
        <f t="shared" si="6"/>
        <v>-0.78459694541623803</v>
      </c>
    </row>
    <row r="146" spans="1:49" x14ac:dyDescent="0.2">
      <c r="A146" s="1">
        <v>44165</v>
      </c>
      <c r="B146" s="2">
        <f>($B$2/$AU$1*(sub!D144-sub!$B144)^2)^1/2</f>
        <v>2.6606368504622935E-2</v>
      </c>
      <c r="C146" s="2">
        <f>($C$2/$AU$1*(sub!E144-sub!$B144)^2)^1/2</f>
        <v>0.30745296593998439</v>
      </c>
      <c r="D146" s="2">
        <f>($D$2/$AU$1*(sub!F144-sub!$B144)^2)^1/2</f>
        <v>3.6390466352509989E-3</v>
      </c>
      <c r="E146" s="2">
        <f>($E$2/$AU$1*(sub!G144-sub!$B144)^2)^1/2</f>
        <v>7.4731518868856678E-2</v>
      </c>
      <c r="F146" s="2">
        <f>($F$2/$AU$1*(sub!H144-sub!$B144)^2)^1/2</f>
        <v>0.1146190098674412</v>
      </c>
      <c r="G146" s="2">
        <f>($G$2/$AU$1*(sub!I144-sub!$B144)^2)^1/2</f>
        <v>0.39317299888764917</v>
      </c>
      <c r="H146" s="2">
        <f>($H$2/$AU$1*(sub!J144-sub!$B144)^2)^1/2</f>
        <v>6.7277076639780053E-2</v>
      </c>
      <c r="I146" s="2">
        <f>($I$2/$AU$1*(sub!K144-sub!$B144)^2)^1/2</f>
        <v>0.17117214426969402</v>
      </c>
      <c r="J146" s="2">
        <f>($J$2/$AU$1*(sub!L144-sub!$B144)^2)^1/2</f>
        <v>1.6479452981266213E-3</v>
      </c>
      <c r="K146" s="2">
        <f>($K$2/$AU$1*(sub!M144-sub!$B144)^2)^1/2</f>
        <v>1.9117045971228416E-2</v>
      </c>
      <c r="L146" s="2">
        <f>($L$2/$AU$1*(sub!N144-sub!$B144)^2)^1/2</f>
        <v>8.5335518705228434E-4</v>
      </c>
      <c r="M146" s="2">
        <f>($M$2/$AU$1*(sub!O144-sub!$B144)^2)^1/2</f>
        <v>1.2944996891446217E-3</v>
      </c>
      <c r="N146" s="2">
        <f>($N$2/$AU$1*(sub!P144-sub!$B144)^2)^1/2</f>
        <v>5.0881676801732894E-3</v>
      </c>
      <c r="O146" s="2">
        <f>($O$2/$AU$1*(sub!Q144-sub!$B144)^2)^1/2</f>
        <v>2.2081073736912447E-2</v>
      </c>
      <c r="P146" s="2">
        <f>($P$2/$AU$1*(sub!R144-sub!$B144)^2)^1/2</f>
        <v>3.1414157051712244E-2</v>
      </c>
      <c r="Q146" s="2">
        <f>($Q$2/$AU$1*(sub!S144-sub!$B144)^2)^1/2</f>
        <v>0.11564421537357038</v>
      </c>
      <c r="R146" s="2">
        <f>($R$2/$AU$1*(sub!T144-sub!$B144)^2)^1/2</f>
        <v>5.2977304321010867E-2</v>
      </c>
      <c r="S146" s="2">
        <f>($S$2/$AU$1*(sub!U144-sub!$B144)^2)^1/2</f>
        <v>6.470517071289357E-2</v>
      </c>
      <c r="T146" s="2">
        <f>($T$2/$AU$1*(sub!V144-sub!$B144)^2)^1/2</f>
        <v>0.18683160130910473</v>
      </c>
      <c r="U146" s="2">
        <f>($U$2/$AU$1*(sub!W144-sub!$B144)^2)^1/2</f>
        <v>1.3374775214224659E-3</v>
      </c>
      <c r="V146" s="2">
        <f>($V$2/$AU$1*(sub!X144-sub!$B144)^2)^1/2</f>
        <v>0.15007976231538592</v>
      </c>
      <c r="W146" s="2">
        <f>($W$2/$AU$1*(sub!Y144-sub!$B144)^2)^1/2</f>
        <v>0.16930390283974817</v>
      </c>
      <c r="X146" s="2">
        <f>($X$2/$AU$1*(sub!Z144-sub!$B144)^2)^1/2</f>
        <v>7.7799652221436658E-2</v>
      </c>
      <c r="Y146" s="2">
        <f>($Y$2/$AU$1*(sub!AA144-sub!$B144)^2)^1/2</f>
        <v>5.499937714307966E-3</v>
      </c>
      <c r="Z146" s="2">
        <f>($Z$2/$AU$1*(sub!AB144-sub!$B144)^2)^1/2</f>
        <v>4.6153439804467604E-4</v>
      </c>
      <c r="AA146" s="2">
        <f>($AA$2/$AU$1*(sub!AC144-sub!$B144)^2)^1/2</f>
        <v>1.369281188294168E-3</v>
      </c>
      <c r="AB146" s="2">
        <f>($AB$2/$AU$1*(sub!AD144-sub!$B144)^2)^1/2</f>
        <v>1.1653459615578775E-2</v>
      </c>
      <c r="AC146" s="2">
        <f>($AC$2/$AU$1*(sub!AE144-sub!$B144)^2)^1/2</f>
        <v>1.4115729927409648E-2</v>
      </c>
      <c r="AD146" s="2">
        <f>($AD$2/$AU$1*(sub!AF144-sub!$B144)^2)^1/2</f>
        <v>3.565805799154071</v>
      </c>
      <c r="AE146" s="2">
        <f>($AE$2/$AU$1*(sub!AG144-sub!$B144)^2)^1/2</f>
        <v>2.244804628407341E-2</v>
      </c>
      <c r="AF146" s="2">
        <f>($AF$2/$AU$1*(sub!AH144-sub!$B144)^2)^1/2</f>
        <v>2.4492201040435143E-2</v>
      </c>
      <c r="AG146" s="2">
        <f>($AG$2/$AU$1*(sub!AI144-sub!$B144)^2)^1/2</f>
        <v>0.1665419130809413</v>
      </c>
      <c r="AH146" s="2">
        <f>($AH$2/$AU$1*(sub!AJ144-sub!$B144)^2)^1/2</f>
        <v>0.25849217513924744</v>
      </c>
      <c r="AI146" s="2">
        <f>($AI$2/$AU$1*(sub!AK144-sub!$B144)^2)^1/2</f>
        <v>2.3575288082142835E-3</v>
      </c>
      <c r="AJ146" s="2">
        <f>($AJ$2/$AU$1*(sub!AL144-sub!$B144)^2)^1/2</f>
        <v>5.9178882947498401E-2</v>
      </c>
      <c r="AK146" s="2">
        <f>($AK$2/$AU$1*(sub!AM144-sub!$B144)^2)^1/2</f>
        <v>1.9183641212383945E-2</v>
      </c>
      <c r="AL146" s="2">
        <f>($AL$2/$AU$1*(sub!AN144-sub!$B144)^2)^1/2</f>
        <v>1.6800125682955604E-2</v>
      </c>
      <c r="AM146" s="2">
        <f>($AM$2/$AU$1*(sub!AO144-sub!$B144)^2)^1/2</f>
        <v>0.13117577816563894</v>
      </c>
      <c r="AN146" s="2">
        <f>($AN$2/$AU$1*(sub!AP144-sub!$B144)^2)^1/2</f>
        <v>1.2181980504013836E-2</v>
      </c>
      <c r="AO146" s="2">
        <f>($AO$2/$AU$1*(sub!AQ144-sub!$B144)^2)^1/2</f>
        <v>0.18539847742347665</v>
      </c>
      <c r="AP146" s="2">
        <f>($AP$2/$AU$1*(sub!AR144-sub!$B144)^2)^1/2</f>
        <v>0.12955673766382475</v>
      </c>
      <c r="AQ146" s="2">
        <f>($AQ$2/$AU$1*(sub!AS144-sub!$B144)^2)^1/2</f>
        <v>3.2551468553909141E-2</v>
      </c>
      <c r="AR146" s="2">
        <f>($AR$2/$AU$1*(sub!AT144-sub!$B144)^2)^1/2</f>
        <v>0.25360482885260899</v>
      </c>
      <c r="AS146" s="2">
        <f>($AS$2/$AU$1*(sub!AU144-sub!$B144)^2)^1/2</f>
        <v>0.79949743695444131</v>
      </c>
      <c r="AT146" s="2">
        <f>($AT$2/$AU$1*(sub!AV144-sub!$B144)^2)^1/2</f>
        <v>0.18177268587265555</v>
      </c>
      <c r="AU146" s="2"/>
      <c r="AV146" s="26">
        <f t="shared" si="5"/>
        <v>0.17673302468947172</v>
      </c>
      <c r="AW146">
        <f t="shared" si="6"/>
        <v>-0.75268228976719187</v>
      </c>
    </row>
    <row r="147" spans="1:49" x14ac:dyDescent="0.2">
      <c r="A147" s="1">
        <v>44196</v>
      </c>
      <c r="B147" s="2">
        <f>($B$2/$AU$1*(sub!D145-sub!$B145)^2)^1/2</f>
        <v>8.1719739088699325E-2</v>
      </c>
      <c r="C147" s="2">
        <f>($C$2/$AU$1*(sub!E145-sub!$B145)^2)^1/2</f>
        <v>0.4569826868623566</v>
      </c>
      <c r="D147" s="2">
        <f>($D$2/$AU$1*(sub!F145-sub!$B145)^2)^1/2</f>
        <v>1.0541142515455041E-2</v>
      </c>
      <c r="E147" s="2">
        <f>($E$2/$AU$1*(sub!G145-sub!$B145)^2)^1/2</f>
        <v>9.8986947452101334E-2</v>
      </c>
      <c r="F147" s="2">
        <f>($F$2/$AU$1*(sub!H145-sub!$B145)^2)^1/2</f>
        <v>0.20938318815072601</v>
      </c>
      <c r="G147" s="2">
        <f>($G$2/$AU$1*(sub!I145-sub!$B145)^2)^1/2</f>
        <v>0.23923098848560445</v>
      </c>
      <c r="H147" s="2">
        <f>($H$2/$AU$1*(sub!J145-sub!$B145)^2)^1/2</f>
        <v>7.7516184336538646E-3</v>
      </c>
      <c r="I147" s="2">
        <f>($I$2/$AU$1*(sub!K145-sub!$B145)^2)^1/2</f>
        <v>0.12880027340443242</v>
      </c>
      <c r="J147" s="2">
        <f>($J$2/$AU$1*(sub!L145-sub!$B145)^2)^1/2</f>
        <v>1.3950450444557452E-3</v>
      </c>
      <c r="K147" s="2">
        <f>($K$2/$AU$1*(sub!M145-sub!$B145)^2)^1/2</f>
        <v>2.9699353683115551E-2</v>
      </c>
      <c r="L147" s="2">
        <f>($L$2/$AU$1*(sub!N145-sub!$B145)^2)^1/2</f>
        <v>8.260111300229994E-4</v>
      </c>
      <c r="M147" s="2">
        <f>($M$2/$AU$1*(sub!O145-sub!$B145)^2)^1/2</f>
        <v>3.6502950582796611E-3</v>
      </c>
      <c r="N147" s="2">
        <f>($N$2/$AU$1*(sub!P145-sub!$B145)^2)^1/2</f>
        <v>8.4078380263479802E-3</v>
      </c>
      <c r="O147" s="2">
        <f>($O$2/$AU$1*(sub!Q145-sub!$B145)^2)^1/2</f>
        <v>1.8523373709352756E-2</v>
      </c>
      <c r="P147" s="2">
        <f>($P$2/$AU$1*(sub!R145-sub!$B145)^2)^1/2</f>
        <v>3.1654656208878321E-2</v>
      </c>
      <c r="Q147" s="2">
        <f>($Q$2/$AU$1*(sub!S145-sub!$B145)^2)^1/2</f>
        <v>0.10498689576275384</v>
      </c>
      <c r="R147" s="2">
        <f>($R$2/$AU$1*(sub!T145-sub!$B145)^2)^1/2</f>
        <v>4.8576674521822946E-2</v>
      </c>
      <c r="S147" s="2">
        <f>($S$2/$AU$1*(sub!U145-sub!$B145)^2)^1/2</f>
        <v>7.2236293034702526E-2</v>
      </c>
      <c r="T147" s="2">
        <f>($T$2/$AU$1*(sub!V145-sub!$B145)^2)^1/2</f>
        <v>0.20693581686623744</v>
      </c>
      <c r="U147" s="2">
        <f>($U$2/$AU$1*(sub!W145-sub!$B145)^2)^1/2</f>
        <v>2.439653166375037E-3</v>
      </c>
      <c r="V147" s="2">
        <f>($V$2/$AU$1*(sub!X145-sub!$B145)^2)^1/2</f>
        <v>0.16488041800686756</v>
      </c>
      <c r="W147" s="2">
        <f>($W$2/$AU$1*(sub!Y145-sub!$B145)^2)^1/2</f>
        <v>0.1855587084234972</v>
      </c>
      <c r="X147" s="2">
        <f>($X$2/$AU$1*(sub!Z145-sub!$B145)^2)^1/2</f>
        <v>7.6927119395481289E-2</v>
      </c>
      <c r="Y147" s="2">
        <f>($Y$2/$AU$1*(sub!AA145-sub!$B145)^2)^1/2</f>
        <v>6.734735891591158E-3</v>
      </c>
      <c r="Z147" s="2">
        <f>($Z$2/$AU$1*(sub!AB145-sub!$B145)^2)^1/2</f>
        <v>9.2690832308226878E-5</v>
      </c>
      <c r="AA147" s="2">
        <f>($AA$2/$AU$1*(sub!AC145-sub!$B145)^2)^1/2</f>
        <v>1.0185762795360883E-3</v>
      </c>
      <c r="AB147" s="2">
        <f>($AB$2/$AU$1*(sub!AD145-sub!$B145)^2)^1/2</f>
        <v>1.3663851510875956E-2</v>
      </c>
      <c r="AC147" s="2">
        <f>($AC$2/$AU$1*(sub!AE145-sub!$B145)^2)^1/2</f>
        <v>5.2058436371333609E-2</v>
      </c>
      <c r="AD147" s="2">
        <f>($AD$2/$AU$1*(sub!AF145-sub!$B145)^2)^1/2</f>
        <v>4.2460382130594727</v>
      </c>
      <c r="AE147" s="2">
        <f>($AE$2/$AU$1*(sub!AG145-sub!$B145)^2)^1/2</f>
        <v>2.5941653401727407E-2</v>
      </c>
      <c r="AF147" s="2">
        <f>($AF$2/$AU$1*(sub!AH145-sub!$B145)^2)^1/2</f>
        <v>5.0460159172651654E-2</v>
      </c>
      <c r="AG147" s="2">
        <f>($AG$2/$AU$1*(sub!AI145-sub!$B145)^2)^1/2</f>
        <v>0.28106996946873763</v>
      </c>
      <c r="AH147" s="2">
        <f>($AH$2/$AU$1*(sub!AJ145-sub!$B145)^2)^1/2</f>
        <v>0.23827550960316654</v>
      </c>
      <c r="AI147" s="2">
        <f>($AI$2/$AU$1*(sub!AK145-sub!$B145)^2)^1/2</f>
        <v>2.233312507815461E-3</v>
      </c>
      <c r="AJ147" s="2">
        <f>($AJ$2/$AU$1*(sub!AL145-sub!$B145)^2)^1/2</f>
        <v>5.3039442285411124E-2</v>
      </c>
      <c r="AK147" s="2">
        <f>($AK$2/$AU$1*(sub!AM145-sub!$B145)^2)^1/2</f>
        <v>7.7114623919492418E-3</v>
      </c>
      <c r="AL147" s="2">
        <f>($AL$2/$AU$1*(sub!AN145-sub!$B145)^2)^1/2</f>
        <v>1.5653385107351062E-3</v>
      </c>
      <c r="AM147" s="2">
        <f>($AM$2/$AU$1*(sub!AO145-sub!$B145)^2)^1/2</f>
        <v>0.13950219890106169</v>
      </c>
      <c r="AN147" s="2">
        <f>($AN$2/$AU$1*(sub!AP145-sub!$B145)^2)^1/2</f>
        <v>1.4376838312379016E-2</v>
      </c>
      <c r="AO147" s="2">
        <f>($AO$2/$AU$1*(sub!AQ145-sub!$B145)^2)^1/2</f>
        <v>9.7170353680988059E-2</v>
      </c>
      <c r="AP147" s="2">
        <f>($AP$2/$AU$1*(sub!AR145-sub!$B145)^2)^1/2</f>
        <v>0.28780471465915269</v>
      </c>
      <c r="AQ147" s="2">
        <f>($AQ$2/$AU$1*(sub!AS145-sub!$B145)^2)^1/2</f>
        <v>2.3271682914190565E-2</v>
      </c>
      <c r="AR147" s="2">
        <f>($AR$2/$AU$1*(sub!AT145-sub!$B145)^2)^1/2</f>
        <v>0.2665374895063517</v>
      </c>
      <c r="AS147" s="2">
        <f>($AS$2/$AU$1*(sub!AU145-sub!$B145)^2)^1/2</f>
        <v>0.95872070083377292</v>
      </c>
      <c r="AT147" s="2">
        <f>($AT$2/$AU$1*(sub!AV145-sub!$B145)^2)^1/2</f>
        <v>0.19344829904376176</v>
      </c>
      <c r="AU147" s="2"/>
      <c r="AV147" s="26">
        <f t="shared" si="5"/>
        <v>0.20335178590155978</v>
      </c>
      <c r="AW147">
        <f t="shared" si="6"/>
        <v>-0.69175200912717427</v>
      </c>
    </row>
    <row r="148" spans="1:49" x14ac:dyDescent="0.2">
      <c r="A148" s="1">
        <v>44227</v>
      </c>
      <c r="B148" s="2">
        <f>($B$2/$AU$1*(sub!D146-sub!$B146)^2)^1/2</f>
        <v>8.1668825078239957E-2</v>
      </c>
      <c r="C148" s="2">
        <f>($C$2/$AU$1*(sub!E146-sub!$B146)^2)^1/2</f>
        <v>0.43602603927532907</v>
      </c>
      <c r="D148" s="2">
        <f>($D$2/$AU$1*(sub!F146-sub!$B146)^2)^1/2</f>
        <v>1.5294702071217061E-3</v>
      </c>
      <c r="E148" s="2">
        <f>($E$2/$AU$1*(sub!G146-sub!$B146)^2)^1/2</f>
        <v>7.3978837618610113E-2</v>
      </c>
      <c r="F148" s="2">
        <f>($F$2/$AU$1*(sub!H146-sub!$B146)^2)^1/2</f>
        <v>0.22566200642981465</v>
      </c>
      <c r="G148" s="2">
        <f>($G$2/$AU$1*(sub!I146-sub!$B146)^2)^1/2</f>
        <v>2.2911223125401729E-2</v>
      </c>
      <c r="H148" s="2">
        <f>($H$2/$AU$1*(sub!J146-sub!$B146)^2)^1/2</f>
        <v>0.11983487749861432</v>
      </c>
      <c r="I148" s="2">
        <f>($I$2/$AU$1*(sub!K146-sub!$B146)^2)^1/2</f>
        <v>7.752072002514436E-2</v>
      </c>
      <c r="J148" s="2">
        <f>($J$2/$AU$1*(sub!L146-sub!$B146)^2)^1/2</f>
        <v>1.5914124039626792E-3</v>
      </c>
      <c r="K148" s="2">
        <f>($K$2/$AU$1*(sub!M146-sub!$B146)^2)^1/2</f>
        <v>1.957972570079388E-2</v>
      </c>
      <c r="L148" s="2">
        <f>($L$2/$AU$1*(sub!N146-sub!$B146)^2)^1/2</f>
        <v>6.42762162927203E-3</v>
      </c>
      <c r="M148" s="2">
        <f>($M$2/$AU$1*(sub!O146-sub!$B146)^2)^1/2</f>
        <v>3.6859319058456361E-4</v>
      </c>
      <c r="N148" s="2">
        <f>($N$2/$AU$1*(sub!P146-sub!$B146)^2)^1/2</f>
        <v>4.1872739364248995E-3</v>
      </c>
      <c r="O148" s="2">
        <f>($O$2/$AU$1*(sub!Q146-sub!$B146)^2)^1/2</f>
        <v>1.5381255259288176E-2</v>
      </c>
      <c r="P148" s="2">
        <f>($P$2/$AU$1*(sub!R146-sub!$B146)^2)^1/2</f>
        <v>2.2615077795096365E-2</v>
      </c>
      <c r="Q148" s="2">
        <f>($Q$2/$AU$1*(sub!S146-sub!$B146)^2)^1/2</f>
        <v>9.7214057105195179E-2</v>
      </c>
      <c r="R148" s="2">
        <f>($R$2/$AU$1*(sub!T146-sub!$B146)^2)^1/2</f>
        <v>3.5815705249282438E-2</v>
      </c>
      <c r="S148" s="2">
        <f>($S$2/$AU$1*(sub!U146-sub!$B146)^2)^1/2</f>
        <v>8.1640924575224191E-2</v>
      </c>
      <c r="T148" s="2">
        <f>($T$2/$AU$1*(sub!V146-sub!$B146)^2)^1/2</f>
        <v>0.23232981155186283</v>
      </c>
      <c r="U148" s="2">
        <f>($U$2/$AU$1*(sub!W146-sub!$B146)^2)^1/2</f>
        <v>3.1725475212266152E-3</v>
      </c>
      <c r="V148" s="2">
        <f>($V$2/$AU$1*(sub!X146-sub!$B146)^2)^1/2</f>
        <v>0.15223769719483901</v>
      </c>
      <c r="W148" s="2">
        <f>($W$2/$AU$1*(sub!Y146-sub!$B146)^2)^1/2</f>
        <v>0.15231328457939322</v>
      </c>
      <c r="X148" s="2">
        <f>($X$2/$AU$1*(sub!Z146-sub!$B146)^2)^1/2</f>
        <v>4.5248415148698803E-2</v>
      </c>
      <c r="Y148" s="2">
        <f>($Y$2/$AU$1*(sub!AA146-sub!$B146)^2)^1/2</f>
        <v>1.1167180895505299E-2</v>
      </c>
      <c r="Z148" s="2">
        <f>($Z$2/$AU$1*(sub!AB146-sub!$B146)^2)^1/2</f>
        <v>1.0449504117667984E-3</v>
      </c>
      <c r="AA148" s="2">
        <f>($AA$2/$AU$1*(sub!AC146-sub!$B146)^2)^1/2</f>
        <v>2.2914907444022145E-3</v>
      </c>
      <c r="AB148" s="2">
        <f>($AB$2/$AU$1*(sub!AD146-sub!$B146)^2)^1/2</f>
        <v>1.1942435446019301E-2</v>
      </c>
      <c r="AC148" s="2">
        <f>($AC$2/$AU$1*(sub!AE146-sub!$B146)^2)^1/2</f>
        <v>2.5382582480514709E-2</v>
      </c>
      <c r="AD148" s="2">
        <f>($AD$2/$AU$1*(sub!AF146-sub!$B146)^2)^1/2</f>
        <v>2.6683007997780379</v>
      </c>
      <c r="AE148" s="2">
        <f>($AE$2/$AU$1*(sub!AG146-sub!$B146)^2)^1/2</f>
        <v>0.12272488352750698</v>
      </c>
      <c r="AF148" s="2">
        <f>($AF$2/$AU$1*(sub!AH146-sub!$B146)^2)^1/2</f>
        <v>3.3888047716669999E-2</v>
      </c>
      <c r="AG148" s="2">
        <f>($AG$2/$AU$1*(sub!AI146-sub!$B146)^2)^1/2</f>
        <v>0.30774227024344664</v>
      </c>
      <c r="AH148" s="2">
        <f>($AH$2/$AU$1*(sub!AJ146-sub!$B146)^2)^1/2</f>
        <v>0.27094995740726935</v>
      </c>
      <c r="AI148" s="2">
        <f>($AI$2/$AU$1*(sub!AK146-sub!$B146)^2)^1/2</f>
        <v>2.9450191598272162E-3</v>
      </c>
      <c r="AJ148" s="2">
        <f>($AJ$2/$AU$1*(sub!AL146-sub!$B146)^2)^1/2</f>
        <v>7.4272903230557852E-2</v>
      </c>
      <c r="AK148" s="2">
        <f>($AK$2/$AU$1*(sub!AM146-sub!$B146)^2)^1/2</f>
        <v>2.7450581346907476E-3</v>
      </c>
      <c r="AL148" s="2">
        <f>($AL$2/$AU$1*(sub!AN146-sub!$B146)^2)^1/2</f>
        <v>8.8926190944989768E-4</v>
      </c>
      <c r="AM148" s="2">
        <f>($AM$2/$AU$1*(sub!AO146-sub!$B146)^2)^1/2</f>
        <v>0.13239833727587033</v>
      </c>
      <c r="AN148" s="2">
        <f>($AN$2/$AU$1*(sub!AP146-sub!$B146)^2)^1/2</f>
        <v>1.2497020022996488E-2</v>
      </c>
      <c r="AO148" s="2">
        <f>($AO$2/$AU$1*(sub!AQ146-sub!$B146)^2)^1/2</f>
        <v>0.13635682914078798</v>
      </c>
      <c r="AP148" s="2">
        <f>($AP$2/$AU$1*(sub!AR146-sub!$B146)^2)^1/2</f>
        <v>0.10970832714930734</v>
      </c>
      <c r="AQ148" s="2">
        <f>($AQ$2/$AU$1*(sub!AS146-sub!$B146)^2)^1/2</f>
        <v>3.8871343010267005E-2</v>
      </c>
      <c r="AR148" s="2">
        <f>($AR$2/$AU$1*(sub!AT146-sub!$B146)^2)^1/2</f>
        <v>0.26441812509177937</v>
      </c>
      <c r="AS148" s="2">
        <f>($AS$2/$AU$1*(sub!AU146-sub!$B146)^2)^1/2</f>
        <v>0.85330148851318322</v>
      </c>
      <c r="AT148" s="2">
        <f>($AT$2/$AU$1*(sub!AV146-sub!$B146)^2)^1/2</f>
        <v>3.1268096843195753E-4</v>
      </c>
      <c r="AU148" s="2"/>
      <c r="AV148" s="26">
        <f t="shared" si="5"/>
        <v>0.15540903098572686</v>
      </c>
      <c r="AW148">
        <f t="shared" si="6"/>
        <v>-0.8085237474829412</v>
      </c>
    </row>
    <row r="149" spans="1:49" x14ac:dyDescent="0.2">
      <c r="A149" s="1">
        <v>44255</v>
      </c>
      <c r="B149" s="2">
        <f>($B$2/$AU$1*(sub!D147-sub!$B147)^2)^1/2</f>
        <v>5.7069020881859965E-2</v>
      </c>
      <c r="C149" s="2">
        <f>($C$2/$AU$1*(sub!E147-sub!$B147)^2)^1/2</f>
        <v>0.38456629985778334</v>
      </c>
      <c r="D149" s="2">
        <f>($D$2/$AU$1*(sub!F147-sub!$B147)^2)^1/2</f>
        <v>1.4320017118364127E-2</v>
      </c>
      <c r="E149" s="2">
        <f>($E$2/$AU$1*(sub!G147-sub!$B147)^2)^1/2</f>
        <v>0.10510358867569791</v>
      </c>
      <c r="F149" s="2">
        <f>($F$2/$AU$1*(sub!H147-sub!$B147)^2)^1/2</f>
        <v>0.25314157453951325</v>
      </c>
      <c r="G149" s="2">
        <f>($G$2/$AU$1*(sub!I147-sub!$B147)^2)^1/2</f>
        <v>1.119540937134632E-2</v>
      </c>
      <c r="H149" s="2">
        <f>($H$2/$AU$1*(sub!J147-sub!$B147)^2)^1/2</f>
        <v>0.10223821144066091</v>
      </c>
      <c r="I149" s="2">
        <f>($I$2/$AU$1*(sub!K147-sub!$B147)^2)^1/2</f>
        <v>8.0722249992253747E-2</v>
      </c>
      <c r="J149" s="2">
        <f>($J$2/$AU$1*(sub!L147-sub!$B147)^2)^1/2</f>
        <v>1.1455064787381666E-2</v>
      </c>
      <c r="K149" s="2">
        <f>($K$2/$AU$1*(sub!M147-sub!$B147)^2)^1/2</f>
        <v>2.7684690408239065E-2</v>
      </c>
      <c r="L149" s="2">
        <f>($L$2/$AU$1*(sub!N147-sub!$B147)^2)^1/2</f>
        <v>6.0188080451441706E-4</v>
      </c>
      <c r="M149" s="2">
        <f>($M$2/$AU$1*(sub!O147-sub!$B147)^2)^1/2</f>
        <v>1.8480533507040271E-3</v>
      </c>
      <c r="N149" s="2">
        <f>($N$2/$AU$1*(sub!P147-sub!$B147)^2)^1/2</f>
        <v>1.0707758785513406E-2</v>
      </c>
      <c r="O149" s="2">
        <f>($O$2/$AU$1*(sub!Q147-sub!$B147)^2)^1/2</f>
        <v>2.842341176640988E-4</v>
      </c>
      <c r="P149" s="2">
        <f>($P$2/$AU$1*(sub!R147-sub!$B147)^2)^1/2</f>
        <v>2.293462054796205E-2</v>
      </c>
      <c r="Q149" s="2">
        <f>($Q$2/$AU$1*(sub!S147-sub!$B147)^2)^1/2</f>
        <v>0.10091881914200158</v>
      </c>
      <c r="R149" s="2">
        <f>($R$2/$AU$1*(sub!T147-sub!$B147)^2)^1/2</f>
        <v>2.6024067921807524E-2</v>
      </c>
      <c r="S149" s="2">
        <f>($S$2/$AU$1*(sub!U147-sub!$B147)^2)^1/2</f>
        <v>5.9848888892256473E-2</v>
      </c>
      <c r="T149" s="2">
        <f>($T$2/$AU$1*(sub!V147-sub!$B147)^2)^1/2</f>
        <v>0.17334274400022182</v>
      </c>
      <c r="U149" s="2">
        <f>($U$2/$AU$1*(sub!W147-sub!$B147)^2)^1/2</f>
        <v>7.3886819682698836E-4</v>
      </c>
      <c r="V149" s="2">
        <f>($V$2/$AU$1*(sub!X147-sub!$B147)^2)^1/2</f>
        <v>0.18279540841981307</v>
      </c>
      <c r="W149" s="2">
        <f>($W$2/$AU$1*(sub!Y147-sub!$B147)^2)^1/2</f>
        <v>0.20623931302342874</v>
      </c>
      <c r="X149" s="2">
        <f>($X$2/$AU$1*(sub!Z147-sub!$B147)^2)^1/2</f>
        <v>6.1914607332942899E-2</v>
      </c>
      <c r="Y149" s="2">
        <f>($Y$2/$AU$1*(sub!AA147-sub!$B147)^2)^1/2</f>
        <v>1.3529839411598838E-2</v>
      </c>
      <c r="Z149" s="2">
        <f>($Z$2/$AU$1*(sub!AB147-sub!$B147)^2)^1/2</f>
        <v>3.6803074822495848E-5</v>
      </c>
      <c r="AA149" s="2">
        <f>($AA$2/$AU$1*(sub!AC147-sub!$B147)^2)^1/2</f>
        <v>3.7311899750821871E-3</v>
      </c>
      <c r="AB149" s="2">
        <f>($AB$2/$AU$1*(sub!AD147-sub!$B147)^2)^1/2</f>
        <v>1.1134355399748251E-3</v>
      </c>
      <c r="AC149" s="2">
        <f>($AC$2/$AU$1*(sub!AE147-sub!$B147)^2)^1/2</f>
        <v>1.9096412324354793E-2</v>
      </c>
      <c r="AD149" s="2">
        <f>($AD$2/$AU$1*(sub!AF147-sub!$B147)^2)^1/2</f>
        <v>0.72581139652023485</v>
      </c>
      <c r="AE149" s="2">
        <f>($AE$2/$AU$1*(sub!AG147-sub!$B147)^2)^1/2</f>
        <v>0.13770437570390862</v>
      </c>
      <c r="AF149" s="2">
        <f>($AF$2/$AU$1*(sub!AH147-sub!$B147)^2)^1/2</f>
        <v>4.036786982819858E-2</v>
      </c>
      <c r="AG149" s="2">
        <f>($AG$2/$AU$1*(sub!AI147-sub!$B147)^2)^1/2</f>
        <v>0.28035336643180453</v>
      </c>
      <c r="AH149" s="2">
        <f>($AH$2/$AU$1*(sub!AJ147-sub!$B147)^2)^1/2</f>
        <v>0.22914858942765606</v>
      </c>
      <c r="AI149" s="2">
        <f>($AI$2/$AU$1*(sub!AK147-sub!$B147)^2)^1/2</f>
        <v>2.6642190766851785E-4</v>
      </c>
      <c r="AJ149" s="2">
        <f>($AJ$2/$AU$1*(sub!AL147-sub!$B147)^2)^1/2</f>
        <v>5.5433768381807573E-2</v>
      </c>
      <c r="AK149" s="2">
        <f>($AK$2/$AU$1*(sub!AM147-sub!$B147)^2)^1/2</f>
        <v>2.6338471490376571E-3</v>
      </c>
      <c r="AL149" s="2">
        <f>($AL$2/$AU$1*(sub!AN147-sub!$B147)^2)^1/2</f>
        <v>7.636956042872854E-3</v>
      </c>
      <c r="AM149" s="2">
        <f>($AM$2/$AU$1*(sub!AO147-sub!$B147)^2)^1/2</f>
        <v>0.14992783282769254</v>
      </c>
      <c r="AN149" s="2">
        <f>($AN$2/$AU$1*(sub!AP147-sub!$B147)^2)^1/2</f>
        <v>1.727787614224726E-2</v>
      </c>
      <c r="AO149" s="2">
        <f>($AO$2/$AU$1*(sub!AQ147-sub!$B147)^2)^1/2</f>
        <v>0.12002939323940218</v>
      </c>
      <c r="AP149" s="2">
        <f>($AP$2/$AU$1*(sub!AR147-sub!$B147)^2)^1/2</f>
        <v>0.23798635971167584</v>
      </c>
      <c r="AQ149" s="2">
        <f>($AQ$2/$AU$1*(sub!AS147-sub!$B147)^2)^1/2</f>
        <v>3.1509184129298561E-2</v>
      </c>
      <c r="AR149" s="2">
        <f>($AR$2/$AU$1*(sub!AT147-sub!$B147)^2)^1/2</f>
        <v>0.29199504383270081</v>
      </c>
      <c r="AS149" s="2">
        <f>($AS$2/$AU$1*(sub!AU147-sub!$B147)^2)^1/2</f>
        <v>6.7516297408378542E-2</v>
      </c>
      <c r="AT149" s="2">
        <f>($AT$2/$AU$1*(sub!AV147-sub!$B147)^2)^1/2</f>
        <v>1.022920559368741E-4</v>
      </c>
      <c r="AU149" s="2"/>
      <c r="AV149" s="26">
        <f t="shared" si="5"/>
        <v>9.6197865392780274E-2</v>
      </c>
      <c r="AW149">
        <f t="shared" si="6"/>
        <v>-1.0168345647441202</v>
      </c>
    </row>
    <row r="150" spans="1:49" x14ac:dyDescent="0.2">
      <c r="A150" s="1">
        <v>44286</v>
      </c>
      <c r="B150" s="2">
        <f>($B$2/$AU$1*(sub!D148-sub!$B148)^2)^1/2</f>
        <v>5.2177105881677621E-2</v>
      </c>
      <c r="C150" s="2">
        <f>($C$2/$AU$1*(sub!E148-sub!$B148)^2)^1/2</f>
        <v>0.31127926456049065</v>
      </c>
      <c r="D150" s="2">
        <f>($D$2/$AU$1*(sub!F148-sub!$B148)^2)^1/2</f>
        <v>2.7219235054508337E-2</v>
      </c>
      <c r="E150" s="2">
        <f>($E$2/$AU$1*(sub!G148-sub!$B148)^2)^1/2</f>
        <v>0.14582574596158937</v>
      </c>
      <c r="F150" s="2">
        <f>($F$2/$AU$1*(sub!H148-sub!$B148)^2)^1/2</f>
        <v>0.43292493021931777</v>
      </c>
      <c r="G150" s="2">
        <f>($G$2/$AU$1*(sub!I148-sub!$B148)^2)^1/2</f>
        <v>5.3794030649830474E-2</v>
      </c>
      <c r="H150" s="2">
        <f>($H$2/$AU$1*(sub!J148-sub!$B148)^2)^1/2</f>
        <v>2.9059781945525232E-4</v>
      </c>
      <c r="I150" s="2">
        <f>($I$2/$AU$1*(sub!K148-sub!$B148)^2)^1/2</f>
        <v>7.8751643598920743E-2</v>
      </c>
      <c r="J150" s="2">
        <f>($J$2/$AU$1*(sub!L148-sub!$B148)^2)^1/2</f>
        <v>7.5660918415437653E-4</v>
      </c>
      <c r="K150" s="2">
        <f>($K$2/$AU$1*(sub!M148-sub!$B148)^2)^1/2</f>
        <v>3.4664653955882863E-2</v>
      </c>
      <c r="L150" s="2">
        <f>($L$2/$AU$1*(sub!N148-sub!$B148)^2)^1/2</f>
        <v>1.7427433733676727E-3</v>
      </c>
      <c r="M150" s="2">
        <f>($M$2/$AU$1*(sub!O148-sub!$B148)^2)^1/2</f>
        <v>6.2007483771684443E-4</v>
      </c>
      <c r="N150" s="2">
        <f>($N$2/$AU$1*(sub!P148-sub!$B148)^2)^1/2</f>
        <v>4.1773692231217817E-3</v>
      </c>
      <c r="O150" s="2">
        <f>($O$2/$AU$1*(sub!Q148-sub!$B148)^2)^1/2</f>
        <v>1.2036057944552562E-2</v>
      </c>
      <c r="P150" s="2">
        <f>($P$2/$AU$1*(sub!R148-sub!$B148)^2)^1/2</f>
        <v>1.325491366931489E-2</v>
      </c>
      <c r="Q150" s="2">
        <f>($Q$2/$AU$1*(sub!S148-sub!$B148)^2)^1/2</f>
        <v>0.13991244732044511</v>
      </c>
      <c r="R150" s="2">
        <f>($R$2/$AU$1*(sub!T148-sub!$B148)^2)^1/2</f>
        <v>3.2316314663473879E-2</v>
      </c>
      <c r="S150" s="2">
        <f>($S$2/$AU$1*(sub!U148-sub!$B148)^2)^1/2</f>
        <v>0.14507128091396493</v>
      </c>
      <c r="T150" s="2">
        <f>($T$2/$AU$1*(sub!V148-sub!$B148)^2)^1/2</f>
        <v>0.40249104928348461</v>
      </c>
      <c r="U150" s="2">
        <f>($U$2/$AU$1*(sub!W148-sub!$B148)^2)^1/2</f>
        <v>1.9662759480880201E-4</v>
      </c>
      <c r="V150" s="2">
        <f>($V$2/$AU$1*(sub!X148-sub!$B148)^2)^1/2</f>
        <v>0.14150956639557322</v>
      </c>
      <c r="W150" s="2">
        <f>($W$2/$AU$1*(sub!Y148-sub!$B148)^2)^1/2</f>
        <v>0.16170014905180466</v>
      </c>
      <c r="X150" s="2">
        <f>($X$2/$AU$1*(sub!Z148-sub!$B148)^2)^1/2</f>
        <v>6.3679788915681559E-2</v>
      </c>
      <c r="Y150" s="2">
        <f>($Y$2/$AU$1*(sub!AA148-sub!$B148)^2)^1/2</f>
        <v>2.5455886340769701E-2</v>
      </c>
      <c r="Z150" s="2">
        <f>($Z$2/$AU$1*(sub!AB148-sub!$B148)^2)^1/2</f>
        <v>2.5516860099790737E-2</v>
      </c>
      <c r="AA150" s="2">
        <f>($AA$2/$AU$1*(sub!AC148-sub!$B148)^2)^1/2</f>
        <v>2.0482359715756817E-3</v>
      </c>
      <c r="AB150" s="2">
        <f>($AB$2/$AU$1*(sub!AD148-sub!$B148)^2)^1/2</f>
        <v>8.5928893368485059E-5</v>
      </c>
      <c r="AC150" s="2">
        <f>($AC$2/$AU$1*(sub!AE148-sub!$B148)^2)^1/2</f>
        <v>1.9779706758077605E-2</v>
      </c>
      <c r="AD150" s="2">
        <f>($AD$2/$AU$1*(sub!AF148-sub!$B148)^2)^1/2</f>
        <v>1.1818667519120805E-2</v>
      </c>
      <c r="AE150" s="2">
        <f>($AE$2/$AU$1*(sub!AG148-sub!$B148)^2)^1/2</f>
        <v>9.8360655585668144E-2</v>
      </c>
      <c r="AF150" s="2">
        <f>($AF$2/$AU$1*(sub!AH148-sub!$B148)^2)^1/2</f>
        <v>2.8378708150474167E-2</v>
      </c>
      <c r="AG150" s="2">
        <f>($AG$2/$AU$1*(sub!AI148-sub!$B148)^2)^1/2</f>
        <v>0.19598868689708204</v>
      </c>
      <c r="AH150" s="2">
        <f>($AH$2/$AU$1*(sub!AJ148-sub!$B148)^2)^1/2</f>
        <v>0.28448416634517742</v>
      </c>
      <c r="AI150" s="2">
        <f>($AI$2/$AU$1*(sub!AK148-sub!$B148)^2)^1/2</f>
        <v>2.0497313658158844E-5</v>
      </c>
      <c r="AJ150" s="2">
        <f>($AJ$2/$AU$1*(sub!AL148-sub!$B148)^2)^1/2</f>
        <v>7.310780867031226E-2</v>
      </c>
      <c r="AK150" s="2">
        <f>($AK$2/$AU$1*(sub!AM148-sub!$B148)^2)^1/2</f>
        <v>2.084765365610722E-3</v>
      </c>
      <c r="AL150" s="2">
        <f>($AL$2/$AU$1*(sub!AN148-sub!$B148)^2)^1/2</f>
        <v>1.8215624925862705E-3</v>
      </c>
      <c r="AM150" s="2">
        <f>($AM$2/$AU$1*(sub!AO148-sub!$B148)^2)^1/2</f>
        <v>2.3118872740003754E-4</v>
      </c>
      <c r="AN150" s="2">
        <f>($AN$2/$AU$1*(sub!AP148-sub!$B148)^2)^1/2</f>
        <v>2.0297668506040516E-2</v>
      </c>
      <c r="AO150" s="2">
        <f>($AO$2/$AU$1*(sub!AQ148-sub!$B148)^2)^1/2</f>
        <v>0.14691882525123356</v>
      </c>
      <c r="AP150" s="2">
        <f>($AP$2/$AU$1*(sub!AR148-sub!$B148)^2)^1/2</f>
        <v>0.15131491963245475</v>
      </c>
      <c r="AQ150" s="2">
        <f>($AQ$2/$AU$1*(sub!AS148-sub!$B148)^2)^1/2</f>
        <v>7.070898976063579E-2</v>
      </c>
      <c r="AR150" s="2">
        <f>($AR$2/$AU$1*(sub!AT148-sub!$B148)^2)^1/2</f>
        <v>0.25622699482508055</v>
      </c>
      <c r="AS150" s="2">
        <f>($AS$2/$AU$1*(sub!AU148-sub!$B148)^2)^1/2</f>
        <v>2.5465622827109076E-2</v>
      </c>
      <c r="AT150" s="2">
        <f>($AT$2/$AU$1*(sub!AV148-sub!$B148)^2)^1/2</f>
        <v>3.410899744235233E-2</v>
      </c>
      <c r="AU150" s="2"/>
      <c r="AV150" s="26">
        <f t="shared" si="5"/>
        <v>8.2902612076638169E-2</v>
      </c>
      <c r="AW150">
        <f t="shared" si="6"/>
        <v>-1.081431785582432</v>
      </c>
    </row>
    <row r="151" spans="1:49" x14ac:dyDescent="0.2">
      <c r="A151" s="1">
        <v>44316</v>
      </c>
      <c r="B151" s="2">
        <f>($B$2/$AU$1*(sub!D149-sub!$B149)^2)^1/2</f>
        <v>4.0730085377507419E-3</v>
      </c>
      <c r="C151" s="2">
        <f>($C$2/$AU$1*(sub!E149-sub!$B149)^2)^1/2</f>
        <v>0.18114984401208509</v>
      </c>
      <c r="D151" s="2">
        <f>($D$2/$AU$1*(sub!F149-sub!$B149)^2)^1/2</f>
        <v>2.9962716148424873E-2</v>
      </c>
      <c r="E151" s="2">
        <f>($E$2/$AU$1*(sub!G149-sub!$B149)^2)^1/2</f>
        <v>0.10400445300755398</v>
      </c>
      <c r="F151" s="2">
        <f>($F$2/$AU$1*(sub!H149-sub!$B149)^2)^1/2</f>
        <v>0.62089356078134428</v>
      </c>
      <c r="G151" s="2">
        <f>($G$2/$AU$1*(sub!I149-sub!$B149)^2)^1/2</f>
        <v>5.9633733456448047E-2</v>
      </c>
      <c r="H151" s="2">
        <f>($H$2/$AU$1*(sub!J149-sub!$B149)^2)^1/2</f>
        <v>3.2207085099692147E-2</v>
      </c>
      <c r="I151" s="2">
        <f>($I$2/$AU$1*(sub!K149-sub!$B149)^2)^1/2</f>
        <v>5.9085935389853093E-2</v>
      </c>
      <c r="J151" s="2">
        <f>($J$2/$AU$1*(sub!L149-sub!$B149)^2)^1/2</f>
        <v>1.9691173807579215E-5</v>
      </c>
      <c r="K151" s="2">
        <f>($K$2/$AU$1*(sub!M149-sub!$B149)^2)^1/2</f>
        <v>4.1679491125474442E-3</v>
      </c>
      <c r="L151" s="2">
        <f>($L$2/$AU$1*(sub!N149-sub!$B149)^2)^1/2</f>
        <v>1.2931329297903449E-2</v>
      </c>
      <c r="M151" s="2">
        <f>($M$2/$AU$1*(sub!O149-sub!$B149)^2)^1/2</f>
        <v>1.7330408876362435E-3</v>
      </c>
      <c r="N151" s="2">
        <f>($N$2/$AU$1*(sub!P149-sub!$B149)^2)^1/2</f>
        <v>3.7575269245580644E-3</v>
      </c>
      <c r="O151" s="2">
        <f>($O$2/$AU$1*(sub!Q149-sub!$B149)^2)^1/2</f>
        <v>1.0113654249858153E-2</v>
      </c>
      <c r="P151" s="2">
        <f>($P$2/$AU$1*(sub!R149-sub!$B149)^2)^1/2</f>
        <v>5.8718128924760667E-3</v>
      </c>
      <c r="Q151" s="2">
        <f>($Q$2/$AU$1*(sub!S149-sub!$B149)^2)^1/2</f>
        <v>0.17591721745697245</v>
      </c>
      <c r="R151" s="2">
        <f>($R$2/$AU$1*(sub!T149-sub!$B149)^2)^1/2</f>
        <v>4.6208458437651173E-2</v>
      </c>
      <c r="S151" s="2">
        <f>($S$2/$AU$1*(sub!U149-sub!$B149)^2)^1/2</f>
        <v>0.30249527472465315</v>
      </c>
      <c r="T151" s="2">
        <f>($T$2/$AU$1*(sub!V149-sub!$B149)^2)^1/2</f>
        <v>0.81843545502368731</v>
      </c>
      <c r="U151" s="2">
        <f>($U$2/$AU$1*(sub!W149-sub!$B149)^2)^1/2</f>
        <v>9.1654574747547675E-4</v>
      </c>
      <c r="V151" s="2">
        <f>($V$2/$AU$1*(sub!X149-sub!$B149)^2)^1/2</f>
        <v>4.7461751682957805E-2</v>
      </c>
      <c r="W151" s="2">
        <f>($W$2/$AU$1*(sub!Y149-sub!$B149)^2)^1/2</f>
        <v>6.963064836349929E-2</v>
      </c>
      <c r="X151" s="2">
        <f>($X$2/$AU$1*(sub!Z149-sub!$B149)^2)^1/2</f>
        <v>9.4010089135345115E-2</v>
      </c>
      <c r="Y151" s="2">
        <f>($Y$2/$AU$1*(sub!AA149-sub!$B149)^2)^1/2</f>
        <v>4.1996406577682922E-2</v>
      </c>
      <c r="Z151" s="2">
        <f>($Z$2/$AU$1*(sub!AB149-sub!$B149)^2)^1/2</f>
        <v>7.8910931442624746E-2</v>
      </c>
      <c r="AA151" s="2">
        <f>($AA$2/$AU$1*(sub!AC149-sub!$B149)^2)^1/2</f>
        <v>3.2135792462723864E-3</v>
      </c>
      <c r="AB151" s="2">
        <f>($AB$2/$AU$1*(sub!AD149-sub!$B149)^2)^1/2</f>
        <v>4.4381193276214594E-3</v>
      </c>
      <c r="AC151" s="2">
        <f>($AC$2/$AU$1*(sub!AE149-sub!$B149)^2)^1/2</f>
        <v>1.5728653249643208E-2</v>
      </c>
      <c r="AD151" s="2">
        <f>($AD$2/$AU$1*(sub!AF149-sub!$B149)^2)^1/2</f>
        <v>5.6201575927777645</v>
      </c>
      <c r="AE151" s="2">
        <f>($AE$2/$AU$1*(sub!AG149-sub!$B149)^2)^1/2</f>
        <v>7.5517101998181305E-2</v>
      </c>
      <c r="AF151" s="2">
        <f>($AF$2/$AU$1*(sub!AH149-sub!$B149)^2)^1/2</f>
        <v>6.372291054299168E-3</v>
      </c>
      <c r="AG151" s="2">
        <f>($AG$2/$AU$1*(sub!AI149-sub!$B149)^2)^1/2</f>
        <v>0.38761727336253843</v>
      </c>
      <c r="AH151" s="2">
        <f>($AH$2/$AU$1*(sub!AJ149-sub!$B149)^2)^1/2</f>
        <v>0.45599048150361904</v>
      </c>
      <c r="AI151" s="2">
        <f>($AI$2/$AU$1*(sub!AK149-sub!$B149)^2)^1/2</f>
        <v>5.8379090127681594E-3</v>
      </c>
      <c r="AJ151" s="2">
        <f>($AJ$2/$AU$1*(sub!AL149-sub!$B149)^2)^1/2</f>
        <v>0.11504621163670709</v>
      </c>
      <c r="AK151" s="2">
        <f>($AK$2/$AU$1*(sub!AM149-sub!$B149)^2)^1/2</f>
        <v>1.8259312849825883E-2</v>
      </c>
      <c r="AL151" s="2">
        <f>($AL$2/$AU$1*(sub!AN149-sub!$B149)^2)^1/2</f>
        <v>8.0127395062241681E-3</v>
      </c>
      <c r="AM151" s="2">
        <f>($AM$2/$AU$1*(sub!AO149-sub!$B149)^2)^1/2</f>
        <v>6.5377074121408633E-3</v>
      </c>
      <c r="AN151" s="2">
        <f>($AN$2/$AU$1*(sub!AP149-sub!$B149)^2)^1/2</f>
        <v>3.7911044745945546E-3</v>
      </c>
      <c r="AO151" s="2">
        <f>($AO$2/$AU$1*(sub!AQ149-sub!$B149)^2)^1/2</f>
        <v>9.3194316775218791E-2</v>
      </c>
      <c r="AP151" s="2">
        <f>($AP$2/$AU$1*(sub!AR149-sub!$B149)^2)^1/2</f>
        <v>7.3952316654624706E-2</v>
      </c>
      <c r="AQ151" s="2">
        <f>($AQ$2/$AU$1*(sub!AS149-sub!$B149)^2)^1/2</f>
        <v>7.608552422738793E-2</v>
      </c>
      <c r="AR151" s="2">
        <f>($AR$2/$AU$1*(sub!AT149-sub!$B149)^2)^1/2</f>
        <v>0.12280892069354712</v>
      </c>
      <c r="AS151" s="2">
        <f>($AS$2/$AU$1*(sub!AU149-sub!$B149)^2)^1/2</f>
        <v>6.1026953239052845E-3</v>
      </c>
      <c r="AT151" s="2">
        <f>($AT$2/$AU$1*(sub!AV149-sub!$B149)^2)^1/2</f>
        <v>4.9391727580442735E-3</v>
      </c>
      <c r="AU151" s="2"/>
      <c r="AV151" s="26">
        <f t="shared" si="5"/>
        <v>0.22020424763132043</v>
      </c>
      <c r="AW151">
        <f t="shared" si="6"/>
        <v>-0.65717430795712983</v>
      </c>
    </row>
    <row r="152" spans="1:49" x14ac:dyDescent="0.2">
      <c r="A152" s="1">
        <v>44347</v>
      </c>
      <c r="B152" s="2">
        <f>($B$2/$AU$1*(sub!D150-sub!$B150)^2)^1/2</f>
        <v>4.6406895661158963E-3</v>
      </c>
      <c r="C152" s="2">
        <f>($C$2/$AU$1*(sub!E150-sub!$B150)^2)^1/2</f>
        <v>0.25614514203740163</v>
      </c>
      <c r="D152" s="2">
        <f>($D$2/$AU$1*(sub!F150-sub!$B150)^2)^1/2</f>
        <v>5.0555316910275505E-3</v>
      </c>
      <c r="E152" s="2">
        <f>($E$2/$AU$1*(sub!G150-sub!$B150)^2)^1/2</f>
        <v>1.5475487715748489E-3</v>
      </c>
      <c r="F152" s="2">
        <f>($F$2/$AU$1*(sub!H150-sub!$B150)^2)^1/2</f>
        <v>0.88918349231768001</v>
      </c>
      <c r="G152" s="2">
        <f>($G$2/$AU$1*(sub!I150-sub!$B150)^2)^1/2</f>
        <v>0.43565912885202634</v>
      </c>
      <c r="H152" s="2">
        <f>($H$2/$AU$1*(sub!J150-sub!$B150)^2)^1/2</f>
        <v>1.3638599598368767E-2</v>
      </c>
      <c r="I152" s="2">
        <f>($I$2/$AU$1*(sub!K150-sub!$B150)^2)^1/2</f>
        <v>5.903819983042069E-2</v>
      </c>
      <c r="J152" s="2">
        <f>($J$2/$AU$1*(sub!L150-sub!$B150)^2)^1/2</f>
        <v>4.3746143482983474E-3</v>
      </c>
      <c r="K152" s="2">
        <f>($K$2/$AU$1*(sub!M150-sub!$B150)^2)^1/2</f>
        <v>2.8903502050377862E-4</v>
      </c>
      <c r="L152" s="2">
        <f>($L$2/$AU$1*(sub!N150-sub!$B150)^2)^1/2</f>
        <v>3.9588838290137527E-4</v>
      </c>
      <c r="M152" s="2">
        <f>($M$2/$AU$1*(sub!O150-sub!$B150)^2)^1/2</f>
        <v>1.7625522458429327E-3</v>
      </c>
      <c r="N152" s="2">
        <f>($N$2/$AU$1*(sub!P150-sub!$B150)^2)^1/2</f>
        <v>7.9546625812862166E-3</v>
      </c>
      <c r="O152" s="2">
        <f>($O$2/$AU$1*(sub!Q150-sub!$B150)^2)^1/2</f>
        <v>1.0613493842633494E-2</v>
      </c>
      <c r="P152" s="2">
        <f>($P$2/$AU$1*(sub!R150-sub!$B150)^2)^1/2</f>
        <v>8.9184105460500072E-3</v>
      </c>
      <c r="Q152" s="2">
        <f>($Q$2/$AU$1*(sub!S150-sub!$B150)^2)^1/2</f>
        <v>0.17905874303851332</v>
      </c>
      <c r="R152" s="2">
        <f>($R$2/$AU$1*(sub!T150-sub!$B150)^2)^1/2</f>
        <v>5.062281832386735E-2</v>
      </c>
      <c r="S152" s="2">
        <f>($S$2/$AU$1*(sub!U150-sub!$B150)^2)^1/2</f>
        <v>0.46998425455681742</v>
      </c>
      <c r="T152" s="2">
        <f>($T$2/$AU$1*(sub!V150-sub!$B150)^2)^1/2</f>
        <v>1.2573218287251859</v>
      </c>
      <c r="U152" s="2">
        <f>($U$2/$AU$1*(sub!W150-sub!$B150)^2)^1/2</f>
        <v>2.3442891122085726E-3</v>
      </c>
      <c r="V152" s="2">
        <f>($V$2/$AU$1*(sub!X150-sub!$B150)^2)^1/2</f>
        <v>5.1200797803736429E-3</v>
      </c>
      <c r="W152" s="2">
        <f>($W$2/$AU$1*(sub!Y150-sub!$B150)^2)^1/2</f>
        <v>1.7575445816187012E-2</v>
      </c>
      <c r="X152" s="2">
        <f>($X$2/$AU$1*(sub!Z150-sub!$B150)^2)^1/2</f>
        <v>0.14041932688285122</v>
      </c>
      <c r="Y152" s="2">
        <f>($Y$2/$AU$1*(sub!AA150-sub!$B150)^2)^1/2</f>
        <v>4.9247943347976678E-2</v>
      </c>
      <c r="Z152" s="2">
        <f>($Z$2/$AU$1*(sub!AB150-sub!$B150)^2)^1/2</f>
        <v>0.11111914600550961</v>
      </c>
      <c r="AA152" s="2">
        <f>($AA$2/$AU$1*(sub!AC150-sub!$B150)^2)^1/2</f>
        <v>5.8109504132230353E-3</v>
      </c>
      <c r="AB152" s="2">
        <f>($AB$2/$AU$1*(sub!AD150-sub!$B150)^2)^1/2</f>
        <v>1.8420607130026304E-2</v>
      </c>
      <c r="AC152" s="2">
        <f>($AC$2/$AU$1*(sub!AE150-sub!$B150)^2)^1/2</f>
        <v>4.6397417932707248E-2</v>
      </c>
      <c r="AD152" s="2">
        <f>($AD$2/$AU$1*(sub!AF150-sub!$B150)^2)^1/2</f>
        <v>19.916733938387356</v>
      </c>
      <c r="AE152" s="2">
        <f>($AE$2/$AU$1*(sub!AG150-sub!$B150)^2)^1/2</f>
        <v>8.8788291533382316E-2</v>
      </c>
      <c r="AF152" s="2">
        <f>($AF$2/$AU$1*(sub!AH150-sub!$B150)^2)^1/2</f>
        <v>1.6418297006609621E-2</v>
      </c>
      <c r="AG152" s="2">
        <f>($AG$2/$AU$1*(sub!AI150-sub!$B150)^2)^1/2</f>
        <v>0.58333029728532415</v>
      </c>
      <c r="AH152" s="2">
        <f>($AH$2/$AU$1*(sub!AJ150-sub!$B150)^2)^1/2</f>
        <v>0.63696625344352475</v>
      </c>
      <c r="AI152" s="2">
        <f>($AI$2/$AU$1*(sub!AK150-sub!$B150)^2)^1/2</f>
        <v>3.8473705445449799E-2</v>
      </c>
      <c r="AJ152" s="2">
        <f>($AJ$2/$AU$1*(sub!AL150-sub!$B150)^2)^1/2</f>
        <v>0.18265806871213</v>
      </c>
      <c r="AK152" s="2">
        <f>($AK$2/$AU$1*(sub!AM150-sub!$B150)^2)^1/2</f>
        <v>8.6620770299457555E-5</v>
      </c>
      <c r="AL152" s="2">
        <f>($AL$2/$AU$1*(sub!AN150-sub!$B150)^2)^1/2</f>
        <v>1.5618128435053683E-2</v>
      </c>
      <c r="AM152" s="2">
        <f>($AM$2/$AU$1*(sub!AO150-sub!$B150)^2)^1/2</f>
        <v>2.4918776970730382E-2</v>
      </c>
      <c r="AN152" s="2">
        <f>($AN$2/$AU$1*(sub!AP150-sub!$B150)^2)^1/2</f>
        <v>1.0721499835352027E-5</v>
      </c>
      <c r="AO152" s="2">
        <f>($AO$2/$AU$1*(sub!AQ150-sub!$B150)^2)^1/2</f>
        <v>8.2478543982490549E-2</v>
      </c>
      <c r="AP152" s="2">
        <f>($AP$2/$AU$1*(sub!AR150-sub!$B150)^2)^1/2</f>
        <v>0.15858970289252861</v>
      </c>
      <c r="AQ152" s="2">
        <f>($AQ$2/$AU$1*(sub!AS150-sub!$B150)^2)^1/2</f>
        <v>9.8572882819753446E-2</v>
      </c>
      <c r="AR152" s="2">
        <f>($AR$2/$AU$1*(sub!AT150-sub!$B150)^2)^1/2</f>
        <v>6.9785062748699542E-2</v>
      </c>
      <c r="AS152" s="2">
        <f>($AS$2/$AU$1*(sub!AU150-sub!$B150)^2)^1/2</f>
        <v>7.0848633042502954E-2</v>
      </c>
      <c r="AT152" s="2">
        <f>($AT$2/$AU$1*(sub!AV150-sub!$B150)^2)^1/2</f>
        <v>4.5912878494500125E-4</v>
      </c>
      <c r="AU152" s="2"/>
      <c r="AV152" s="26">
        <f t="shared" si="5"/>
        <v>0.57860881987684876</v>
      </c>
      <c r="AW152">
        <f t="shared" si="6"/>
        <v>-0.23761495057975335</v>
      </c>
    </row>
    <row r="153" spans="1:49" x14ac:dyDescent="0.2">
      <c r="A153" s="1">
        <v>44377</v>
      </c>
      <c r="B153" s="2">
        <f>($B$2/$AU$1*(sub!D151-sub!$B151)^2)^1/2</f>
        <v>1.1460940840234582E-3</v>
      </c>
      <c r="C153" s="2">
        <f>($C$2/$AU$1*(sub!E151-sub!$B151)^2)^1/2</f>
        <v>0.39117716335483782</v>
      </c>
      <c r="D153" s="2">
        <f>($D$2/$AU$1*(sub!F151-sub!$B151)^2)^1/2</f>
        <v>9.9959773793367145E-3</v>
      </c>
      <c r="E153" s="2">
        <f>($E$2/$AU$1*(sub!G151-sub!$B151)^2)^1/2</f>
        <v>2.0330929162346575E-2</v>
      </c>
      <c r="F153" s="2">
        <f>($F$2/$AU$1*(sub!H151-sub!$B151)^2)^1/2</f>
        <v>1.145312407280632</v>
      </c>
      <c r="G153" s="2">
        <f>($G$2/$AU$1*(sub!I151-sub!$B151)^2)^1/2</f>
        <v>0.21468235887237164</v>
      </c>
      <c r="H153" s="2">
        <f>($H$2/$AU$1*(sub!J151-sub!$B151)^2)^1/2</f>
        <v>3.2636333919026206E-2</v>
      </c>
      <c r="I153" s="2">
        <f>($I$2/$AU$1*(sub!K151-sub!$B151)^2)^1/2</f>
        <v>2.9299706526491078E-2</v>
      </c>
      <c r="J153" s="2">
        <f>($J$2/$AU$1*(sub!L151-sub!$B151)^2)^1/2</f>
        <v>1.6214974257348649E-2</v>
      </c>
      <c r="K153" s="2">
        <f>($K$2/$AU$1*(sub!M151-sub!$B151)^2)^1/2</f>
        <v>7.3343433700942518E-4</v>
      </c>
      <c r="L153" s="2">
        <f>($L$2/$AU$1*(sub!N151-sub!$B151)^2)^1/2</f>
        <v>1.0903809683403676E-2</v>
      </c>
      <c r="M153" s="2">
        <f>($M$2/$AU$1*(sub!O151-sub!$B151)^2)^1/2</f>
        <v>1.7549797677273336E-3</v>
      </c>
      <c r="N153" s="2">
        <f>($N$2/$AU$1*(sub!P151-sub!$B151)^2)^1/2</f>
        <v>8.9495180958655794E-3</v>
      </c>
      <c r="O153" s="2">
        <f>($O$2/$AU$1*(sub!Q151-sub!$B151)^2)^1/2</f>
        <v>1.8526274282523965E-2</v>
      </c>
      <c r="P153" s="2">
        <f>($P$2/$AU$1*(sub!R151-sub!$B151)^2)^1/2</f>
        <v>1.7485812471834197E-2</v>
      </c>
      <c r="Q153" s="2">
        <f>($Q$2/$AU$1*(sub!S151-sub!$B151)^2)^1/2</f>
        <v>0.13899479017696587</v>
      </c>
      <c r="R153" s="2">
        <f>($R$2/$AU$1*(sub!T151-sub!$B151)^2)^1/2</f>
        <v>3.7835638996705875E-2</v>
      </c>
      <c r="S153" s="2">
        <f>($S$2/$AU$1*(sub!U151-sub!$B151)^2)^1/2</f>
        <v>0.32926830188800577</v>
      </c>
      <c r="T153" s="2">
        <f>($T$2/$AU$1*(sub!V151-sub!$B151)^2)^1/2</f>
        <v>0.74615511150223501</v>
      </c>
      <c r="U153" s="2">
        <f>($U$2/$AU$1*(sub!W151-sub!$B151)^2)^1/2</f>
        <v>2.622454452359644E-4</v>
      </c>
      <c r="V153" s="2">
        <f>($V$2/$AU$1*(sub!X151-sub!$B151)^2)^1/2</f>
        <v>2.1202499433303542E-2</v>
      </c>
      <c r="W153" s="2">
        <f>($W$2/$AU$1*(sub!Y151-sub!$B151)^2)^1/2</f>
        <v>4.3762273868158875E-2</v>
      </c>
      <c r="X153" s="2">
        <f>($X$2/$AU$1*(sub!Z151-sub!$B151)^2)^1/2</f>
        <v>4.609969601251105E-2</v>
      </c>
      <c r="Y153" s="2">
        <f>($Y$2/$AU$1*(sub!AA151-sub!$B151)^2)^1/2</f>
        <v>1.7666607555915547E-2</v>
      </c>
      <c r="Z153" s="2">
        <f>($Z$2/$AU$1*(sub!AB151-sub!$B151)^2)^1/2</f>
        <v>0.1088406279324219</v>
      </c>
      <c r="AA153" s="2">
        <f>($AA$2/$AU$1*(sub!AC151-sub!$B151)^2)^1/2</f>
        <v>1.042002137086279E-4</v>
      </c>
      <c r="AB153" s="2">
        <f>($AB$2/$AU$1*(sub!AD151-sub!$B151)^2)^1/2</f>
        <v>1.0044980888957084E-2</v>
      </c>
      <c r="AC153" s="2">
        <f>($AC$2/$AU$1*(sub!AE151-sub!$B151)^2)^1/2</f>
        <v>1.4695788052571778E-2</v>
      </c>
      <c r="AD153" s="2">
        <f>($AD$2/$AU$1*(sub!AF151-sub!$B151)^2)^1/2</f>
        <v>9.9287301009462769</v>
      </c>
      <c r="AE153" s="2">
        <f>($AE$2/$AU$1*(sub!AG151-sub!$B151)^2)^1/2</f>
        <v>5.9893957517036921E-3</v>
      </c>
      <c r="AF153" s="2">
        <f>($AF$2/$AU$1*(sub!AH151-sub!$B151)^2)^1/2</f>
        <v>6.1907633481005385E-2</v>
      </c>
      <c r="AG153" s="2">
        <f>($AG$2/$AU$1*(sub!AI151-sub!$B151)^2)^1/2</f>
        <v>1.182088031543542</v>
      </c>
      <c r="AH153" s="2">
        <f>($AH$2/$AU$1*(sub!AJ151-sub!$B151)^2)^1/2</f>
        <v>0.51489509751908569</v>
      </c>
      <c r="AI153" s="2">
        <f>($AI$2/$AU$1*(sub!AK151-sub!$B151)^2)^1/2</f>
        <v>2.9003807880687026E-2</v>
      </c>
      <c r="AJ153" s="2">
        <f>($AJ$2/$AU$1*(sub!AL151-sub!$B151)^2)^1/2</f>
        <v>0.14131283993376689</v>
      </c>
      <c r="AK153" s="2">
        <f>($AK$2/$AU$1*(sub!AM151-sub!$B151)^2)^1/2</f>
        <v>2.4867197816718175E-4</v>
      </c>
      <c r="AL153" s="2">
        <f>($AL$2/$AU$1*(sub!AN151-sub!$B151)^2)^1/2</f>
        <v>1.4244873622840456E-2</v>
      </c>
      <c r="AM153" s="2">
        <f>($AM$2/$AU$1*(sub!AO151-sub!$B151)^2)^1/2</f>
        <v>1.2751666594930062E-2</v>
      </c>
      <c r="AN153" s="2">
        <f>($AN$2/$AU$1*(sub!AP151-sub!$B151)^2)^1/2</f>
        <v>1.1948431033059685E-3</v>
      </c>
      <c r="AO153" s="2">
        <f>($AO$2/$AU$1*(sub!AQ151-sub!$B151)^2)^1/2</f>
        <v>3.4516427691185042E-2</v>
      </c>
      <c r="AP153" s="2">
        <f>($AP$2/$AU$1*(sub!AR151-sub!$B151)^2)^1/2</f>
        <v>0.10478168841567775</v>
      </c>
      <c r="AQ153" s="2">
        <f>($AQ$2/$AU$1*(sub!AS151-sub!$B151)^2)^1/2</f>
        <v>5.3304267876870516E-2</v>
      </c>
      <c r="AR153" s="2">
        <f>($AR$2/$AU$1*(sub!AT151-sub!$B151)^2)^1/2</f>
        <v>9.8918195950437313E-2</v>
      </c>
      <c r="AS153" s="2">
        <f>($AS$2/$AU$1*(sub!AU151-sub!$B151)^2)^1/2</f>
        <v>3.3160495948500346E-2</v>
      </c>
      <c r="AT153" s="2">
        <f>($AT$2/$AU$1*(sub!AV151-sub!$B151)^2)^1/2</f>
        <v>1.0296259342922796E-3</v>
      </c>
      <c r="AU153" s="2"/>
      <c r="AV153" s="26">
        <f t="shared" si="5"/>
        <v>0.3478257822136388</v>
      </c>
      <c r="AW153">
        <f t="shared" si="6"/>
        <v>-0.45863822952675432</v>
      </c>
    </row>
    <row r="154" spans="1:49" x14ac:dyDescent="0.2">
      <c r="A154" s="1">
        <v>44408</v>
      </c>
      <c r="B154" s="2">
        <f>($B$2/$AU$1*(sub!D152-sub!$B152)^2)^1/2</f>
        <v>7.3961254965840436E-4</v>
      </c>
      <c r="C154" s="2">
        <f>($C$2/$AU$1*(sub!E152-sub!$B152)^2)^1/2</f>
        <v>0.54294427804261414</v>
      </c>
      <c r="D154" s="2">
        <f>($D$2/$AU$1*(sub!F152-sub!$B152)^2)^1/2</f>
        <v>1.0236032913239281E-6</v>
      </c>
      <c r="E154" s="2">
        <f>($E$2/$AU$1*(sub!G152-sub!$B152)^2)^1/2</f>
        <v>2.1974519011717073E-2</v>
      </c>
      <c r="F154" s="2">
        <f>($F$2/$AU$1*(sub!H152-sub!$B152)^2)^1/2</f>
        <v>1.2934218899259395</v>
      </c>
      <c r="G154" s="2">
        <f>($G$2/$AU$1*(sub!I152-sub!$B152)^2)^1/2</f>
        <v>0.17013171345443251</v>
      </c>
      <c r="H154" s="2">
        <f>($H$2/$AU$1*(sub!J152-sub!$B152)^2)^1/2</f>
        <v>1.4759412820532057E-5</v>
      </c>
      <c r="I154" s="2">
        <f>($I$2/$AU$1*(sub!K152-sub!$B152)^2)^1/2</f>
        <v>1.6054487795980708E-2</v>
      </c>
      <c r="J154" s="2">
        <f>($J$2/$AU$1*(sub!L152-sub!$B152)^2)^1/2</f>
        <v>9.7583285679655175E-5</v>
      </c>
      <c r="K154" s="2">
        <f>($K$2/$AU$1*(sub!M152-sub!$B152)^2)^1/2</f>
        <v>1.9699184296750141E-3</v>
      </c>
      <c r="L154" s="2">
        <f>($L$2/$AU$1*(sub!N152-sub!$B152)^2)^1/2</f>
        <v>1.6285750213962329E-2</v>
      </c>
      <c r="M154" s="2">
        <f>($M$2/$AU$1*(sub!O152-sub!$B152)^2)^1/2</f>
        <v>4.0125167285097143E-4</v>
      </c>
      <c r="N154" s="2">
        <f>($N$2/$AU$1*(sub!P152-sub!$B152)^2)^1/2</f>
        <v>2.6595641573726972E-2</v>
      </c>
      <c r="O154" s="2">
        <f>($O$2/$AU$1*(sub!Q152-sub!$B152)^2)^1/2</f>
        <v>6.0969139464994377E-3</v>
      </c>
      <c r="P154" s="2">
        <f>($P$2/$AU$1*(sub!R152-sub!$B152)^2)^1/2</f>
        <v>1.3994543635921077E-4</v>
      </c>
      <c r="Q154" s="2">
        <f>($Q$2/$AU$1*(sub!S152-sub!$B152)^2)^1/2</f>
        <v>0.1337857101202439</v>
      </c>
      <c r="R154" s="2">
        <f>($R$2/$AU$1*(sub!T152-sub!$B152)^2)^1/2</f>
        <v>3.61885902367989E-2</v>
      </c>
      <c r="S154" s="2">
        <f>($S$2/$AU$1*(sub!U152-sub!$B152)^2)^1/2</f>
        <v>0.31932192546142485</v>
      </c>
      <c r="T154" s="2">
        <f>($T$2/$AU$1*(sub!V152-sub!$B152)^2)^1/2</f>
        <v>0.72223899000228575</v>
      </c>
      <c r="U154" s="2">
        <f>($U$2/$AU$1*(sub!W152-sub!$B152)^2)^1/2</f>
        <v>6.1183509691690501E-6</v>
      </c>
      <c r="V154" s="2">
        <f>($V$2/$AU$1*(sub!X152-sub!$B152)^2)^1/2</f>
        <v>1.1382419875515914E-4</v>
      </c>
      <c r="W154" s="2">
        <f>($W$2/$AU$1*(sub!Y152-sub!$B152)^2)^1/2</f>
        <v>1.6312436101660233</v>
      </c>
      <c r="X154" s="2">
        <f>($X$2/$AU$1*(sub!Z152-sub!$B152)^2)^1/2</f>
        <v>4.0488560142126907E-2</v>
      </c>
      <c r="Y154" s="2">
        <f>($Y$2/$AU$1*(sub!AA152-sub!$B152)^2)^1/2</f>
        <v>3.4887454354393735E-2</v>
      </c>
      <c r="Z154" s="2">
        <f>($Z$2/$AU$1*(sub!AB152-sub!$B152)^2)^1/2</f>
        <v>8.4013050330596986E-2</v>
      </c>
      <c r="AA154" s="2">
        <f>($AA$2/$AU$1*(sub!AC152-sub!$B152)^2)^1/2</f>
        <v>1.3727522544793528E-3</v>
      </c>
      <c r="AB154" s="2">
        <f>($AB$2/$AU$1*(sub!AD152-sub!$B152)^2)^1/2</f>
        <v>6.4485094984256981E-3</v>
      </c>
      <c r="AC154" s="2">
        <f>($AC$2/$AU$1*(sub!AE152-sub!$B152)^2)^1/2</f>
        <v>1.9384860771300418E-4</v>
      </c>
      <c r="AD154" s="2">
        <f>($AD$2/$AU$1*(sub!AF152-sub!$B152)^2)^1/2</f>
        <v>2.138880937845308</v>
      </c>
      <c r="AE154" s="2">
        <f>($AE$2/$AU$1*(sub!AG152-sub!$B152)^2)^1/2</f>
        <v>2.3450357498556946E-3</v>
      </c>
      <c r="AF154" s="2">
        <f>($AF$2/$AU$1*(sub!AH152-sub!$B152)^2)^1/2</f>
        <v>1.3844781139011657E-2</v>
      </c>
      <c r="AG154" s="2">
        <f>($AG$2/$AU$1*(sub!AI152-sub!$B152)^2)^1/2</f>
        <v>0.98097538985012078</v>
      </c>
      <c r="AH154" s="2">
        <f>($AH$2/$AU$1*(sub!AJ152-sub!$B152)^2)^1/2</f>
        <v>0.50221343909933014</v>
      </c>
      <c r="AI154" s="2">
        <f>($AI$2/$AU$1*(sub!AK152-sub!$B152)^2)^1/2</f>
        <v>1.2538348548768681E-2</v>
      </c>
      <c r="AJ154" s="2">
        <f>($AJ$2/$AU$1*(sub!AL152-sub!$B152)^2)^1/2</f>
        <v>0.13713867643156535</v>
      </c>
      <c r="AK154" s="2">
        <f>($AK$2/$AU$1*(sub!AM152-sub!$B152)^2)^1/2</f>
        <v>1.3694279395791675E-4</v>
      </c>
      <c r="AL154" s="2">
        <f>($AL$2/$AU$1*(sub!AN152-sub!$B152)^2)^1/2</f>
        <v>2.6818738090774528E-2</v>
      </c>
      <c r="AM154" s="2">
        <f>($AM$2/$AU$1*(sub!AO152-sub!$B152)^2)^1/2</f>
        <v>1.1655909908206676E-2</v>
      </c>
      <c r="AN154" s="2">
        <f>($AN$2/$AU$1*(sub!AP152-sub!$B152)^2)^1/2</f>
        <v>1.5011128583051845E-3</v>
      </c>
      <c r="AO154" s="2">
        <f>($AO$2/$AU$1*(sub!AQ152-sub!$B152)^2)^1/2</f>
        <v>1.4257035601445086E-2</v>
      </c>
      <c r="AP154" s="2">
        <f>($AP$2/$AU$1*(sub!AR152-sub!$B152)^2)^1/2</f>
        <v>0.24980851174890539</v>
      </c>
      <c r="AQ154" s="2">
        <f>($AQ$2/$AU$1*(sub!AS152-sub!$B152)^2)^1/2</f>
        <v>2.3583697271039851E-2</v>
      </c>
      <c r="AR154" s="2">
        <f>($AR$2/$AU$1*(sub!AT152-sub!$B152)^2)^1/2</f>
        <v>0.14792225757134911</v>
      </c>
      <c r="AS154" s="2">
        <f>($AS$2/$AU$1*(sub!AU152-sub!$B152)^2)^1/2</f>
        <v>3.7206822098259382E-3</v>
      </c>
      <c r="AT154" s="2">
        <f>($AT$2/$AU$1*(sub!AV152-sub!$B152)^2)^1/2</f>
        <v>1.9494684324882683E-6</v>
      </c>
      <c r="AU154" s="2"/>
      <c r="AV154" s="26">
        <f t="shared" si="5"/>
        <v>0.20832257062812545</v>
      </c>
      <c r="AW154">
        <f t="shared" si="6"/>
        <v>-0.68126367403585641</v>
      </c>
    </row>
    <row r="155" spans="1:49" x14ac:dyDescent="0.2">
      <c r="A155" s="1">
        <v>44439</v>
      </c>
      <c r="B155" s="2">
        <f>($B$2/$AU$1*(sub!D153-sub!$B153)^2)^1/2</f>
        <v>3.5230576633258889E-2</v>
      </c>
      <c r="C155" s="2">
        <f>($C$2/$AU$1*(sub!E153-sub!$B153)^2)^1/2</f>
        <v>0.8222837914557507</v>
      </c>
      <c r="D155" s="2">
        <f>($D$2/$AU$1*(sub!F153-sub!$B153)^2)^1/2</f>
        <v>4.0447188504806374E-3</v>
      </c>
      <c r="E155" s="2">
        <f>($E$2/$AU$1*(sub!G153-sub!$B153)^2)^1/2</f>
        <v>5.1453076648877456E-3</v>
      </c>
      <c r="F155" s="2">
        <f>($F$2/$AU$1*(sub!H153-sub!$B153)^2)^1/2</f>
        <v>1.1009739329366157</v>
      </c>
      <c r="G155" s="2">
        <f>($G$2/$AU$1*(sub!I153-sub!$B153)^2)^1/2</f>
        <v>0.15831788815355277</v>
      </c>
      <c r="H155" s="2">
        <f>($H$2/$AU$1*(sub!J153-sub!$B153)^2)^1/2</f>
        <v>5.6393957140722867E-3</v>
      </c>
      <c r="I155" s="2">
        <f>($I$2/$AU$1*(sub!K153-sub!$B153)^2)^1/2</f>
        <v>1.2461369611238215E-3</v>
      </c>
      <c r="J155" s="2">
        <f>($J$2/$AU$1*(sub!L153-sub!$B153)^2)^1/2</f>
        <v>4.0214201988414221E-4</v>
      </c>
      <c r="K155" s="2">
        <f>($K$2/$AU$1*(sub!M153-sub!$B153)^2)^1/2</f>
        <v>1.660237246754397E-3</v>
      </c>
      <c r="L155" s="2">
        <f>($L$2/$AU$1*(sub!N153-sub!$B153)^2)^1/2</f>
        <v>1.3847820210185857E-2</v>
      </c>
      <c r="M155" s="2">
        <f>($M$2/$AU$1*(sub!O153-sub!$B153)^2)^1/2</f>
        <v>5.6722564479810339E-3</v>
      </c>
      <c r="N155" s="2">
        <f>($N$2/$AU$1*(sub!P153-sub!$B153)^2)^1/2</f>
        <v>6.2815394963055618E-3</v>
      </c>
      <c r="O155" s="2">
        <f>($O$2/$AU$1*(sub!Q153-sub!$B153)^2)^1/2</f>
        <v>4.0797233219128228E-4</v>
      </c>
      <c r="P155" s="2">
        <f>($P$2/$AU$1*(sub!R153-sub!$B153)^2)^1/2</f>
        <v>1.5221210036008204E-3</v>
      </c>
      <c r="Q155" s="2">
        <f>($Q$2/$AU$1*(sub!S153-sub!$B153)^2)^1/2</f>
        <v>0.14406803497555182</v>
      </c>
      <c r="R155" s="2">
        <f>($R$2/$AU$1*(sub!T153-sub!$B153)^2)^1/2</f>
        <v>2.7811124411722496E-2</v>
      </c>
      <c r="S155" s="2">
        <f>($S$2/$AU$1*(sub!U153-sub!$B153)^2)^1/2</f>
        <v>0.33830118841444762</v>
      </c>
      <c r="T155" s="2">
        <f>($T$2/$AU$1*(sub!V153-sub!$B153)^2)^1/2</f>
        <v>0.76789405481425221</v>
      </c>
      <c r="U155" s="2">
        <f>($U$2/$AU$1*(sub!W153-sub!$B153)^2)^1/2</f>
        <v>5.8199737460561118E-4</v>
      </c>
      <c r="V155" s="2">
        <f>($V$2/$AU$1*(sub!X153-sub!$B153)^2)^1/2</f>
        <v>3.620351828505803E-3</v>
      </c>
      <c r="W155" s="2">
        <f>($W$2/$AU$1*(sub!Y153-sub!$B153)^2)^1/2</f>
        <v>1.7070765939614077</v>
      </c>
      <c r="X155" s="2">
        <f>($X$2/$AU$1*(sub!Z153-sub!$B153)^2)^1/2</f>
        <v>6.4161740139968296E-2</v>
      </c>
      <c r="Y155" s="2">
        <f>($Y$2/$AU$1*(sub!AA153-sub!$B153)^2)^1/2</f>
        <v>3.1676982820451303E-2</v>
      </c>
      <c r="Z155" s="2">
        <f>($Z$2/$AU$1*(sub!AB153-sub!$B153)^2)^1/2</f>
        <v>8.3573578581230518E-2</v>
      </c>
      <c r="AA155" s="2">
        <f>($AA$2/$AU$1*(sub!AC153-sub!$B153)^2)^1/2</f>
        <v>4.9130150807015598E-3</v>
      </c>
      <c r="AB155" s="2">
        <f>($AB$2/$AU$1*(sub!AD153-sub!$B153)^2)^1/2</f>
        <v>7.6965095363703941E-3</v>
      </c>
      <c r="AC155" s="2">
        <f>($AC$2/$AU$1*(sub!AE153-sub!$B153)^2)^1/2</f>
        <v>1.0154628906965387E-2</v>
      </c>
      <c r="AD155" s="2">
        <f>($AD$2/$AU$1*(sub!AF153-sub!$B153)^2)^1/2</f>
        <v>4.1662052340123328</v>
      </c>
      <c r="AE155" s="2">
        <f>($AE$2/$AU$1*(sub!AG153-sub!$B153)^2)^1/2</f>
        <v>3.0848360995118214E-4</v>
      </c>
      <c r="AF155" s="2">
        <f>($AF$2/$AU$1*(sub!AH153-sub!$B153)^2)^1/2</f>
        <v>3.8226470541798362E-3</v>
      </c>
      <c r="AG155" s="2">
        <f>($AG$2/$AU$1*(sub!AI153-sub!$B153)^2)^1/2</f>
        <v>1.0315250515901995</v>
      </c>
      <c r="AH155" s="2">
        <f>($AH$2/$AU$1*(sub!AJ153-sub!$B153)^2)^1/2</f>
        <v>0.52638120892737794</v>
      </c>
      <c r="AI155" s="2">
        <f>($AI$2/$AU$1*(sub!AK153-sub!$B153)^2)^1/2</f>
        <v>6.1249783104223498E-3</v>
      </c>
      <c r="AJ155" s="2">
        <f>($AJ$2/$AU$1*(sub!AL153-sub!$B153)^2)^1/2</f>
        <v>0.13747169455299318</v>
      </c>
      <c r="AK155" s="2">
        <f>($AK$2/$AU$1*(sub!AM153-sub!$B153)^2)^1/2</f>
        <v>1.3150556295704255E-4</v>
      </c>
      <c r="AL155" s="2">
        <f>($AL$2/$AU$1*(sub!AN153-sub!$B153)^2)^1/2</f>
        <v>2.3763795443330234E-2</v>
      </c>
      <c r="AM155" s="2">
        <f>($AM$2/$AU$1*(sub!AO153-sub!$B153)^2)^1/2</f>
        <v>1.3774280790925119E-2</v>
      </c>
      <c r="AN155" s="2">
        <f>($AN$2/$AU$1*(sub!AP153-sub!$B153)^2)^1/2</f>
        <v>9.5029400337607315E-4</v>
      </c>
      <c r="AO155" s="2">
        <f>($AO$2/$AU$1*(sub!AQ153-sub!$B153)^2)^1/2</f>
        <v>6.0819502296114722E-3</v>
      </c>
      <c r="AP155" s="2">
        <f>($AP$2/$AU$1*(sub!AR153-sub!$B153)^2)^1/2</f>
        <v>0.2796054149216094</v>
      </c>
      <c r="AQ155" s="2">
        <f>($AQ$2/$AU$1*(sub!AS153-sub!$B153)^2)^1/2</f>
        <v>3.5823343431135926E-2</v>
      </c>
      <c r="AR155" s="2">
        <f>($AR$2/$AU$1*(sub!AT153-sub!$B153)^2)^1/2</f>
        <v>0.15613560991456049</v>
      </c>
      <c r="AS155" s="2">
        <f>($AS$2/$AU$1*(sub!AU153-sub!$B153)^2)^1/2</f>
        <v>1.4468175377886766E-3</v>
      </c>
      <c r="AT155" s="2">
        <f>($AT$2/$AU$1*(sub!AV153-sub!$B153)^2)^1/2</f>
        <v>1.5858540571217681E-4</v>
      </c>
      <c r="AU155" s="2"/>
      <c r="AV155" s="26">
        <f t="shared" si="5"/>
        <v>0.26097592296158417</v>
      </c>
      <c r="AW155">
        <f t="shared" si="6"/>
        <v>-0.58339955782362407</v>
      </c>
    </row>
    <row r="156" spans="1:49" x14ac:dyDescent="0.2">
      <c r="A156" s="1">
        <v>44469</v>
      </c>
      <c r="B156" s="2">
        <f>($B$2/$AU$1*(sub!D154-sub!$B154)^2)^1/2</f>
        <v>7.1385901249873318E-2</v>
      </c>
      <c r="C156" s="2">
        <f>($C$2/$AU$1*(sub!E154-sub!$B154)^2)^1/2</f>
        <v>0.75270905260836019</v>
      </c>
      <c r="D156" s="2">
        <f>($D$2/$AU$1*(sub!F154-sub!$B154)^2)^1/2</f>
        <v>1.9007165271814339E-4</v>
      </c>
      <c r="E156" s="2">
        <f>($E$2/$AU$1*(sub!G154-sub!$B154)^2)^1/2</f>
        <v>3.6591324337545096E-3</v>
      </c>
      <c r="F156" s="2">
        <f>($F$2/$AU$1*(sub!H154-sub!$B154)^2)^1/2</f>
        <v>1.2554209973169457</v>
      </c>
      <c r="G156" s="2">
        <f>($G$2/$AU$1*(sub!I154-sub!$B154)^2)^1/2</f>
        <v>0.1539664296585119</v>
      </c>
      <c r="H156" s="2">
        <f>($H$2/$AU$1*(sub!J154-sub!$B154)^2)^1/2</f>
        <v>5.10224315267656E-3</v>
      </c>
      <c r="I156" s="2">
        <f>($I$2/$AU$1*(sub!K154-sub!$B154)^2)^1/2</f>
        <v>2.8001002794998653E-3</v>
      </c>
      <c r="J156" s="2">
        <f>($J$2/$AU$1*(sub!L154-sub!$B154)^2)^1/2</f>
        <v>1.8666230117737733E-3</v>
      </c>
      <c r="K156" s="2">
        <f>($K$2/$AU$1*(sub!M154-sub!$B154)^2)^1/2</f>
        <v>2.5534150424369732E-2</v>
      </c>
      <c r="L156" s="2">
        <f>($L$2/$AU$1*(sub!N154-sub!$B154)^2)^1/2</f>
        <v>7.9136824989042946E-3</v>
      </c>
      <c r="M156" s="2">
        <f>($M$2/$AU$1*(sub!O154-sub!$B154)^2)^1/2</f>
        <v>8.2553671463870774E-3</v>
      </c>
      <c r="N156" s="2">
        <f>($N$2/$AU$1*(sub!P154-sub!$B154)^2)^1/2</f>
        <v>5.3530069307875031E-3</v>
      </c>
      <c r="O156" s="2">
        <f>($O$2/$AU$1*(sub!Q154-sub!$B154)^2)^1/2</f>
        <v>7.1345705464646866E-5</v>
      </c>
      <c r="P156" s="2">
        <f>($P$2/$AU$1*(sub!R154-sub!$B154)^2)^1/2</f>
        <v>3.4161879352382608E-2</v>
      </c>
      <c r="Q156" s="2">
        <f>($Q$2/$AU$1*(sub!S154-sub!$B154)^2)^1/2</f>
        <v>0.16568947490596317</v>
      </c>
      <c r="R156" s="2">
        <f>($R$2/$AU$1*(sub!T154-sub!$B154)^2)^1/2</f>
        <v>3.667887017013266E-2</v>
      </c>
      <c r="S156" s="2">
        <f>($S$2/$AU$1*(sub!U154-sub!$B154)^2)^1/2</f>
        <v>0.35932783600373547</v>
      </c>
      <c r="T156" s="2">
        <f>($T$2/$AU$1*(sub!V154-sub!$B154)^2)^1/2</f>
        <v>0.72693656469813928</v>
      </c>
      <c r="U156" s="2">
        <f>($U$2/$AU$1*(sub!W154-sub!$B154)^2)^1/2</f>
        <v>6.0803359491737546E-4</v>
      </c>
      <c r="V156" s="2">
        <f>($V$2/$AU$1*(sub!X154-sub!$B154)^2)^1/2</f>
        <v>5.8415673747456058E-3</v>
      </c>
      <c r="W156" s="2">
        <f>($W$2/$AU$1*(sub!Y154-sub!$B154)^2)^1/2</f>
        <v>1.6633963138135439</v>
      </c>
      <c r="X156" s="2">
        <f>($X$2/$AU$1*(sub!Z154-sub!$B154)^2)^1/2</f>
        <v>6.7260092373483973E-2</v>
      </c>
      <c r="Y156" s="2">
        <f>($Y$2/$AU$1*(sub!AA154-sub!$B154)^2)^1/2</f>
        <v>5.450089356921535E-2</v>
      </c>
      <c r="Z156" s="2">
        <f>($Z$2/$AU$1*(sub!AB154-sub!$B154)^2)^1/2</f>
        <v>4.3635413516214444E-2</v>
      </c>
      <c r="AA156" s="2">
        <f>($AA$2/$AU$1*(sub!AC154-sub!$B154)^2)^1/2</f>
        <v>2.8221900707413078E-3</v>
      </c>
      <c r="AB156" s="2">
        <f>($AB$2/$AU$1*(sub!AD154-sub!$B154)^2)^1/2</f>
        <v>9.1248666365717473E-3</v>
      </c>
      <c r="AC156" s="2">
        <f>($AC$2/$AU$1*(sub!AE154-sub!$B154)^2)^1/2</f>
        <v>1.8199224079339045E-4</v>
      </c>
      <c r="AD156" s="2">
        <f>($AD$2/$AU$1*(sub!AF154-sub!$B154)^2)^1/2</f>
        <v>4.2954427328578131</v>
      </c>
      <c r="AE156" s="2">
        <f>($AE$2/$AU$1*(sub!AG154-sub!$B154)^2)^1/2</f>
        <v>3.8325820292116198E-5</v>
      </c>
      <c r="AF156" s="2">
        <f>($AF$2/$AU$1*(sub!AH154-sub!$B154)^2)^1/2</f>
        <v>4.0845487714976231E-2</v>
      </c>
      <c r="AG156" s="2">
        <f>($AG$2/$AU$1*(sub!AI154-sub!$B154)^2)^1/2</f>
        <v>1.2262674464248455</v>
      </c>
      <c r="AH156" s="2">
        <f>($AH$2/$AU$1*(sub!AJ154-sub!$B154)^2)^1/2</f>
        <v>0.55235482395976077</v>
      </c>
      <c r="AI156" s="2">
        <f>($AI$2/$AU$1*(sub!AK154-sub!$B154)^2)^1/2</f>
        <v>1.2823020261774029E-2</v>
      </c>
      <c r="AJ156" s="2">
        <f>($AJ$2/$AU$1*(sub!AL154-sub!$B154)^2)^1/2</f>
        <v>0.14597981259960874</v>
      </c>
      <c r="AK156" s="2">
        <f>($AK$2/$AU$1*(sub!AM154-sub!$B154)^2)^1/2</f>
        <v>1.7027704992956072E-3</v>
      </c>
      <c r="AL156" s="2">
        <f>($AL$2/$AU$1*(sub!AN154-sub!$B154)^2)^1/2</f>
        <v>2.0507477639289149E-2</v>
      </c>
      <c r="AM156" s="2">
        <f>($AM$2/$AU$1*(sub!AO154-sub!$B154)^2)^1/2</f>
        <v>1.6187504326815292E-2</v>
      </c>
      <c r="AN156" s="2">
        <f>($AN$2/$AU$1*(sub!AP154-sub!$B154)^2)^1/2</f>
        <v>5.070587364130035E-4</v>
      </c>
      <c r="AO156" s="2">
        <f>($AO$2/$AU$1*(sub!AQ154-sub!$B154)^2)^1/2</f>
        <v>5.8581389109084586E-3</v>
      </c>
      <c r="AP156" s="2">
        <f>($AP$2/$AU$1*(sub!AR154-sub!$B154)^2)^1/2</f>
        <v>0.15878965958653496</v>
      </c>
      <c r="AQ156" s="2">
        <f>($AQ$2/$AU$1*(sub!AS154-sub!$B154)^2)^1/2</f>
        <v>2.5708520477632002E-2</v>
      </c>
      <c r="AR156" s="2">
        <f>($AR$2/$AU$1*(sub!AT154-sub!$B154)^2)^1/2</f>
        <v>0.16499374921897211</v>
      </c>
      <c r="AS156" s="2">
        <f>($AS$2/$AU$1*(sub!AU154-sub!$B154)^2)^1/2</f>
        <v>1.9436038770940202E-4</v>
      </c>
      <c r="AT156" s="2">
        <f>($AT$2/$AU$1*(sub!AV154-sub!$B154)^2)^1/2</f>
        <v>5.9261049184825779E-4</v>
      </c>
      <c r="AU156" s="2"/>
      <c r="AV156" s="26">
        <f t="shared" si="5"/>
        <v>0.26962639094011326</v>
      </c>
      <c r="AW156">
        <f t="shared" si="6"/>
        <v>-0.56923760145895741</v>
      </c>
    </row>
    <row r="157" spans="1:49" x14ac:dyDescent="0.2">
      <c r="A157" s="1">
        <v>44500</v>
      </c>
      <c r="B157" s="2">
        <f>($B$2/$AU$1*(sub!D155-sub!$B155)^2)^1/2</f>
        <v>8.1227775474934566E-2</v>
      </c>
      <c r="C157" s="2">
        <f>($C$2/$AU$1*(sub!E155-sub!$B155)^2)^1/2</f>
        <v>0.41183375821157886</v>
      </c>
      <c r="D157" s="2">
        <f>($D$2/$AU$1*(sub!F155-sub!$B155)^2)^1/2</f>
        <v>1.7368866440796661E-3</v>
      </c>
      <c r="E157" s="2">
        <f>($E$2/$AU$1*(sub!G155-sub!$B155)^2)^1/2</f>
        <v>2.2203887500304276E-5</v>
      </c>
      <c r="F157" s="2">
        <f>($F$2/$AU$1*(sub!H155-sub!$B155)^2)^1/2</f>
        <v>1.0331677143891138</v>
      </c>
      <c r="G157" s="2">
        <f>($G$2/$AU$1*(sub!I155-sub!$B155)^2)^1/2</f>
        <v>0.16719403174344424</v>
      </c>
      <c r="H157" s="2">
        <f>($H$2/$AU$1*(sub!J155-sub!$B155)^2)^1/2</f>
        <v>4.2821937932543713E-2</v>
      </c>
      <c r="I157" s="2">
        <f>($I$2/$AU$1*(sub!K155-sub!$B155)^2)^1/2</f>
        <v>8.0485168507147544E-4</v>
      </c>
      <c r="J157" s="2">
        <f>($J$2/$AU$1*(sub!L155-sub!$B155)^2)^1/2</f>
        <v>2.8720775885587072E-3</v>
      </c>
      <c r="K157" s="2">
        <f>($K$2/$AU$1*(sub!M155-sub!$B155)^2)^1/2</f>
        <v>4.1533476902846436E-2</v>
      </c>
      <c r="L157" s="2">
        <f>($L$2/$AU$1*(sub!N155-sub!$B155)^2)^1/2</f>
        <v>1.1797811438200979E-2</v>
      </c>
      <c r="M157" s="2">
        <f>($M$2/$AU$1*(sub!O155-sub!$B155)^2)^1/2</f>
        <v>4.3196276707403915E-3</v>
      </c>
      <c r="N157" s="2">
        <f>($N$2/$AU$1*(sub!P155-sub!$B155)^2)^1/2</f>
        <v>7.353339327102729E-3</v>
      </c>
      <c r="O157" s="2">
        <f>($O$2/$AU$1*(sub!Q155-sub!$B155)^2)^1/2</f>
        <v>1.5350825032415464E-5</v>
      </c>
      <c r="P157" s="2">
        <f>($P$2/$AU$1*(sub!R155-sub!$B155)^2)^1/2</f>
        <v>7.5164593372687064E-2</v>
      </c>
      <c r="Q157" s="2">
        <f>($Q$2/$AU$1*(sub!S155-sub!$B155)^2)^1/2</f>
        <v>0.16586631256352505</v>
      </c>
      <c r="R157" s="2">
        <f>($R$2/$AU$1*(sub!T155-sub!$B155)^2)^1/2</f>
        <v>3.9896379283183972E-2</v>
      </c>
      <c r="S157" s="2">
        <f>($S$2/$AU$1*(sub!U155-sub!$B155)^2)^1/2</f>
        <v>0.37926602957078515</v>
      </c>
      <c r="T157" s="2">
        <f>($T$2/$AU$1*(sub!V155-sub!$B155)^2)^1/2</f>
        <v>0.77233111460040893</v>
      </c>
      <c r="U157" s="2">
        <f>($U$2/$AU$1*(sub!W155-sub!$B155)^2)^1/2</f>
        <v>2.6910189816729776E-3</v>
      </c>
      <c r="V157" s="2">
        <f>($V$2/$AU$1*(sub!X155-sub!$B155)^2)^1/2</f>
        <v>8.4252686821372994E-3</v>
      </c>
      <c r="W157" s="2">
        <f>($W$2/$AU$1*(sub!Y155-sub!$B155)^2)^1/2</f>
        <v>1.6226580264983128</v>
      </c>
      <c r="X157" s="2">
        <f>($X$2/$AU$1*(sub!Z155-sub!$B155)^2)^1/2</f>
        <v>6.7561849353296635E-2</v>
      </c>
      <c r="Y157" s="2">
        <f>($Y$2/$AU$1*(sub!AA155-sub!$B155)^2)^1/2</f>
        <v>5.0459853399531962E-2</v>
      </c>
      <c r="Z157" s="2">
        <f>($Z$2/$AU$1*(sub!AB155-sub!$B155)^2)^1/2</f>
        <v>5.3483460249821597E-2</v>
      </c>
      <c r="AA157" s="2">
        <f>($AA$2/$AU$1*(sub!AC155-sub!$B155)^2)^1/2</f>
        <v>1.3786989584537643E-3</v>
      </c>
      <c r="AB157" s="2">
        <f>($AB$2/$AU$1*(sub!AD155-sub!$B155)^2)^1/2</f>
        <v>1.0585606562222632E-2</v>
      </c>
      <c r="AC157" s="2">
        <f>($AC$2/$AU$1*(sub!AE155-sub!$B155)^2)^1/2</f>
        <v>7.0803772346753006E-5</v>
      </c>
      <c r="AD157" s="2">
        <f>($AD$2/$AU$1*(sub!AF155-sub!$B155)^2)^1/2</f>
        <v>6.3291192864412364</v>
      </c>
      <c r="AE157" s="2">
        <f>($AE$2/$AU$1*(sub!AG155-sub!$B155)^2)^1/2</f>
        <v>4.6906562311146886E-5</v>
      </c>
      <c r="AF157" s="2">
        <f>($AF$2/$AU$1*(sub!AH155-sub!$B155)^2)^1/2</f>
        <v>1.4188072945191617E-2</v>
      </c>
      <c r="AG157" s="2">
        <f>($AG$2/$AU$1*(sub!AI155-sub!$B155)^2)^1/2</f>
        <v>1.416876758679106</v>
      </c>
      <c r="AH157" s="2">
        <f>($AH$2/$AU$1*(sub!AJ155-sub!$B155)^2)^1/2</f>
        <v>0.57746259918949772</v>
      </c>
      <c r="AI157" s="2">
        <f>($AI$2/$AU$1*(sub!AK155-sub!$B155)^2)^1/2</f>
        <v>2.1954028738238398E-2</v>
      </c>
      <c r="AJ157" s="2">
        <f>($AJ$2/$AU$1*(sub!AL155-sub!$B155)^2)^1/2</f>
        <v>0.16253441214639958</v>
      </c>
      <c r="AK157" s="2">
        <f>($AK$2/$AU$1*(sub!AM155-sub!$B155)^2)^1/2</f>
        <v>4.3078368270332455E-3</v>
      </c>
      <c r="AL157" s="2">
        <f>($AL$2/$AU$1*(sub!AN155-sub!$B155)^2)^1/2</f>
        <v>3.990148752477099E-2</v>
      </c>
      <c r="AM157" s="2">
        <f>($AM$2/$AU$1*(sub!AO155-sub!$B155)^2)^1/2</f>
        <v>1.8645704494989861E-2</v>
      </c>
      <c r="AN157" s="2">
        <f>($AN$2/$AU$1*(sub!AP155-sub!$B155)^2)^1/2</f>
        <v>2.1520371970456108E-4</v>
      </c>
      <c r="AO157" s="2">
        <f>($AO$2/$AU$1*(sub!AQ155-sub!$B155)^2)^1/2</f>
        <v>1.1086349371308304E-2</v>
      </c>
      <c r="AP157" s="2">
        <f>($AP$2/$AU$1*(sub!AR155-sub!$B155)^2)^1/2</f>
        <v>0.12785051920181392</v>
      </c>
      <c r="AQ157" s="2">
        <f>($AQ$2/$AU$1*(sub!AS155-sub!$B155)^2)^1/2</f>
        <v>4.2233602123504077E-2</v>
      </c>
      <c r="AR157" s="2">
        <f>($AR$2/$AU$1*(sub!AT155-sub!$B155)^2)^1/2</f>
        <v>0.17358513893510091</v>
      </c>
      <c r="AS157" s="2">
        <f>($AS$2/$AU$1*(sub!AU155-sub!$B155)^2)^1/2</f>
        <v>7.7762244886832077E-5</v>
      </c>
      <c r="AT157" s="2">
        <f>($AT$2/$AU$1*(sub!AV155-sub!$B155)^2)^1/2</f>
        <v>1.2561736628651993E-3</v>
      </c>
      <c r="AU157" s="2"/>
      <c r="AV157" s="26">
        <f t="shared" si="5"/>
        <v>0.3110640378306021</v>
      </c>
      <c r="AW157">
        <f t="shared" si="6"/>
        <v>-0.5071501948524082</v>
      </c>
    </row>
    <row r="158" spans="1:49" x14ac:dyDescent="0.2">
      <c r="A158" s="1">
        <v>44530</v>
      </c>
      <c r="B158" s="2">
        <f>($B$2/$AU$1*(sub!D156-sub!$B156)^2)^1/2</f>
        <v>0.19600159748143889</v>
      </c>
      <c r="C158" s="2">
        <f>($C$2/$AU$1*(sub!E156-sub!$B156)^2)^1/2</f>
        <v>0.23878487499441703</v>
      </c>
      <c r="D158" s="2">
        <f>($D$2/$AU$1*(sub!F156-sub!$B156)^2)^1/2</f>
        <v>1.188166189324329E-3</v>
      </c>
      <c r="E158" s="2">
        <f>($E$2/$AU$1*(sub!G156-sub!$B156)^2)^1/2</f>
        <v>1.647056166779473E-4</v>
      </c>
      <c r="F158" s="2">
        <f>($F$2/$AU$1*(sub!H156-sub!$B156)^2)^1/2</f>
        <v>0.97116041318818846</v>
      </c>
      <c r="G158" s="2">
        <f>($G$2/$AU$1*(sub!I156-sub!$B156)^2)^1/2</f>
        <v>0.26661385125747039</v>
      </c>
      <c r="H158" s="2">
        <f>($H$2/$AU$1*(sub!J156-sub!$B156)^2)^1/2</f>
        <v>6.5380166490167507E-2</v>
      </c>
      <c r="I158" s="2">
        <f>($I$2/$AU$1*(sub!K156-sub!$B156)^2)^1/2</f>
        <v>4.2242491940354798E-3</v>
      </c>
      <c r="J158" s="2">
        <f>($J$2/$AU$1*(sub!L156-sub!$B156)^2)^1/2</f>
        <v>2.1146145556558424E-3</v>
      </c>
      <c r="K158" s="2">
        <f>($K$2/$AU$1*(sub!M156-sub!$B156)^2)^1/2</f>
        <v>4.2986283000141741E-2</v>
      </c>
      <c r="L158" s="2">
        <f>($L$2/$AU$1*(sub!N156-sub!$B156)^2)^1/2</f>
        <v>5.4938130034056808E-2</v>
      </c>
      <c r="M158" s="2">
        <f>($M$2/$AU$1*(sub!O156-sub!$B156)^2)^1/2</f>
        <v>7.8037906865361939E-3</v>
      </c>
      <c r="N158" s="2">
        <f>($N$2/$AU$1*(sub!P156-sub!$B156)^2)^1/2</f>
        <v>7.7395805248887794E-3</v>
      </c>
      <c r="O158" s="2">
        <f>($O$2/$AU$1*(sub!Q156-sub!$B156)^2)^1/2</f>
        <v>4.3722419858364045E-3</v>
      </c>
      <c r="P158" s="2">
        <f>($P$2/$AU$1*(sub!R156-sub!$B156)^2)^1/2</f>
        <v>1.9191772274127369E-2</v>
      </c>
      <c r="Q158" s="2">
        <f>($Q$2/$AU$1*(sub!S156-sub!$B156)^2)^1/2</f>
        <v>0.20411982804670376</v>
      </c>
      <c r="R158" s="2">
        <f>($R$2/$AU$1*(sub!T156-sub!$B156)^2)^1/2</f>
        <v>5.5033982218204533E-2</v>
      </c>
      <c r="S158" s="2">
        <f>($S$2/$AU$1*(sub!U156-sub!$B156)^2)^1/2</f>
        <v>0.44951412304004484</v>
      </c>
      <c r="T158" s="2">
        <f>($T$2/$AU$1*(sub!V156-sub!$B156)^2)^1/2</f>
        <v>0.93334379415166324</v>
      </c>
      <c r="U158" s="2">
        <f>($U$2/$AU$1*(sub!W156-sub!$B156)^2)^1/2</f>
        <v>8.8013245292828477E-3</v>
      </c>
      <c r="V158" s="2">
        <f>($V$2/$AU$1*(sub!X156-sub!$B156)^2)^1/2</f>
        <v>2.0425034637708617E-2</v>
      </c>
      <c r="W158" s="2">
        <f>($W$2/$AU$1*(sub!Y156-sub!$B156)^2)^1/2</f>
        <v>1.4906886131306669</v>
      </c>
      <c r="X158" s="2">
        <f>($X$2/$AU$1*(sub!Z156-sub!$B156)^2)^1/2</f>
        <v>6.157898694907929E-2</v>
      </c>
      <c r="Y158" s="2">
        <f>($Y$2/$AU$1*(sub!AA156-sub!$B156)^2)^1/2</f>
        <v>5.5788784003494123E-2</v>
      </c>
      <c r="Z158" s="2">
        <f>($Z$2/$AU$1*(sub!AB156-sub!$B156)^2)^1/2</f>
        <v>7.7470262300874143E-2</v>
      </c>
      <c r="AA158" s="2">
        <f>($AA$2/$AU$1*(sub!AC156-sub!$B156)^2)^1/2</f>
        <v>2.0105019811139852E-3</v>
      </c>
      <c r="AB158" s="2">
        <f>($AB$2/$AU$1*(sub!AD156-sub!$B156)^2)^1/2</f>
        <v>1.6229092805712025E-2</v>
      </c>
      <c r="AC158" s="2">
        <f>($AC$2/$AU$1*(sub!AE156-sub!$B156)^2)^1/2</f>
        <v>1.0367659568086987E-3</v>
      </c>
      <c r="AD158" s="2">
        <f>($AD$2/$AU$1*(sub!AF156-sub!$B156)^2)^1/2</f>
        <v>16.658861496892762</v>
      </c>
      <c r="AE158" s="2">
        <f>($AE$2/$AU$1*(sub!AG156-sub!$B156)^2)^1/2</f>
        <v>7.7300905724142221E-3</v>
      </c>
      <c r="AF158" s="2">
        <f>($AF$2/$AU$1*(sub!AH156-sub!$B156)^2)^1/2</f>
        <v>0.12082402686006759</v>
      </c>
      <c r="AG158" s="2">
        <f>($AG$2/$AU$1*(sub!AI156-sub!$B156)^2)^1/2</f>
        <v>1.5521313501305161</v>
      </c>
      <c r="AH158" s="2">
        <f>($AH$2/$AU$1*(sub!AJ156-sub!$B156)^2)^1/2</f>
        <v>0.66506103035744313</v>
      </c>
      <c r="AI158" s="2">
        <f>($AI$2/$AU$1*(sub!AK156-sub!$B156)^2)^1/2</f>
        <v>2.5227055867551987E-2</v>
      </c>
      <c r="AJ158" s="2">
        <f>($AJ$2/$AU$1*(sub!AL156-sub!$B156)^2)^1/2</f>
        <v>0.19244796248687518</v>
      </c>
      <c r="AK158" s="2">
        <f>($AK$2/$AU$1*(sub!AM156-sub!$B156)^2)^1/2</f>
        <v>1.123753130340078E-2</v>
      </c>
      <c r="AL158" s="2">
        <f>($AL$2/$AU$1*(sub!AN156-sub!$B156)^2)^1/2</f>
        <v>3.4267787278847155E-2</v>
      </c>
      <c r="AM158" s="2">
        <f>($AM$2/$AU$1*(sub!AO156-sub!$B156)^2)^1/2</f>
        <v>2.8079892575298818E-2</v>
      </c>
      <c r="AN158" s="2">
        <f>($AN$2/$AU$1*(sub!AP156-sub!$B156)^2)^1/2</f>
        <v>1.3121270271625134E-4</v>
      </c>
      <c r="AO158" s="2">
        <f>($AO$2/$AU$1*(sub!AQ156-sub!$B156)^2)^1/2</f>
        <v>4.3153527022426318E-3</v>
      </c>
      <c r="AP158" s="2">
        <f>($AP$2/$AU$1*(sub!AR156-sub!$B156)^2)^1/2</f>
        <v>0.309664974300773</v>
      </c>
      <c r="AQ158" s="2">
        <f>($AQ$2/$AU$1*(sub!AS156-sub!$B156)^2)^1/2</f>
        <v>4.5771980890875696E-2</v>
      </c>
      <c r="AR158" s="2">
        <f>($AR$2/$AU$1*(sub!AT156-sub!$B156)^2)^1/2</f>
        <v>0.20375479623579226</v>
      </c>
      <c r="AS158" s="2">
        <f>($AS$2/$AU$1*(sub!AU156-sub!$B156)^2)^1/2</f>
        <v>7.1537309302333743E-3</v>
      </c>
      <c r="AT158" s="2">
        <f>($AT$2/$AU$1*(sub!AV156-sub!$B156)^2)^1/2</f>
        <v>5.2400736655651304E-3</v>
      </c>
      <c r="AU158" s="2"/>
      <c r="AV158" s="26">
        <f t="shared" si="5"/>
        <v>0.55845790837728215</v>
      </c>
      <c r="AW158">
        <f t="shared" si="6"/>
        <v>-0.25300955459557334</v>
      </c>
    </row>
    <row r="159" spans="1:49" x14ac:dyDescent="0.2">
      <c r="A159" s="1">
        <v>44561</v>
      </c>
      <c r="B159" s="2">
        <f>($B$2/$AU$1*(sub!D157-sub!$B157)^2)^1/2</f>
        <v>0.35233842417055694</v>
      </c>
      <c r="C159" s="2">
        <f>($C$2/$AU$1*(sub!E157-sub!$B157)^2)^1/2</f>
        <v>0.18966769550592205</v>
      </c>
      <c r="D159" s="2">
        <f>($D$2/$AU$1*(sub!F157-sub!$B157)^2)^1/2</f>
        <v>1.0319817145734772E-2</v>
      </c>
      <c r="E159" s="2">
        <f>($E$2/$AU$1*(sub!G157-sub!$B157)^2)^1/2</f>
        <v>3.5931974860783414E-3</v>
      </c>
      <c r="F159" s="2">
        <f>($F$2/$AU$1*(sub!H157-sub!$B157)^2)^1/2</f>
        <v>0.90585728177109748</v>
      </c>
      <c r="G159" s="2">
        <f>($G$2/$AU$1*(sub!I157-sub!$B157)^2)^1/2</f>
        <v>0.15535440652558014</v>
      </c>
      <c r="H159" s="2">
        <f>($H$2/$AU$1*(sub!J157-sub!$B157)^2)^1/2</f>
        <v>6.5955300165772612E-2</v>
      </c>
      <c r="I159" s="2">
        <f>($I$2/$AU$1*(sub!K157-sub!$B157)^2)^1/2</f>
        <v>2.2271192599402637E-2</v>
      </c>
      <c r="J159" s="2">
        <f>($J$2/$AU$1*(sub!L157-sub!$B157)^2)^1/2</f>
        <v>2.4193010990211465E-4</v>
      </c>
      <c r="K159" s="2">
        <f>($K$2/$AU$1*(sub!M157-sub!$B157)^2)^1/2</f>
        <v>6.7972930651815547E-2</v>
      </c>
      <c r="L159" s="2">
        <f>($L$2/$AU$1*(sub!N157-sub!$B157)^2)^1/2</f>
        <v>7.2401297234136019E-2</v>
      </c>
      <c r="M159" s="2">
        <f>($M$2/$AU$1*(sub!O157-sub!$B157)^2)^1/2</f>
        <v>1.809701433066023E-2</v>
      </c>
      <c r="N159" s="2">
        <f>($N$2/$AU$1*(sub!P157-sub!$B157)^2)^1/2</f>
        <v>8.0158905273365177E-3</v>
      </c>
      <c r="O159" s="2">
        <f>($O$2/$AU$1*(sub!Q157-sub!$B157)^2)^1/2</f>
        <v>1.2615063547746688E-2</v>
      </c>
      <c r="P159" s="2">
        <f>($P$2/$AU$1*(sub!R157-sub!$B157)^2)^1/2</f>
        <v>2.4572266466034984E-2</v>
      </c>
      <c r="Q159" s="2">
        <f>($Q$2/$AU$1*(sub!S157-sub!$B157)^2)^1/2</f>
        <v>0.26004402386838443</v>
      </c>
      <c r="R159" s="2">
        <f>($R$2/$AU$1*(sub!T157-sub!$B157)^2)^1/2</f>
        <v>7.2863060556115869E-2</v>
      </c>
      <c r="S159" s="2">
        <f>($S$2/$AU$1*(sub!U157-sub!$B157)^2)^1/2</f>
        <v>0.50450651115406797</v>
      </c>
      <c r="T159" s="2">
        <f>($T$2/$AU$1*(sub!V157-sub!$B157)^2)^1/2</f>
        <v>0.90519881264874869</v>
      </c>
      <c r="U159" s="2">
        <f>($U$2/$AU$1*(sub!W157-sub!$B157)^2)^1/2</f>
        <v>1.0101327502261784E-2</v>
      </c>
      <c r="V159" s="2">
        <f>($V$2/$AU$1*(sub!X157-sub!$B157)^2)^1/2</f>
        <v>4.4133277333120537E-2</v>
      </c>
      <c r="W159" s="2">
        <f>($W$2/$AU$1*(sub!Y157-sub!$B157)^2)^1/2</f>
        <v>1.3258313629611891</v>
      </c>
      <c r="X159" s="2">
        <f>($X$2/$AU$1*(sub!Z157-sub!$B157)^2)^1/2</f>
        <v>6.1131273166533835E-2</v>
      </c>
      <c r="Y159" s="2">
        <f>($Y$2/$AU$1*(sub!AA157-sub!$B157)^2)^1/2</f>
        <v>6.3913627943287643E-2</v>
      </c>
      <c r="Z159" s="2">
        <f>($Z$2/$AU$1*(sub!AB157-sub!$B157)^2)^1/2</f>
        <v>8.4945838794932851E-2</v>
      </c>
      <c r="AA159" s="2">
        <f>($AA$2/$AU$1*(sub!AC157-sub!$B157)^2)^1/2</f>
        <v>8.9943269912825842E-3</v>
      </c>
      <c r="AB159" s="2">
        <f>($AB$2/$AU$1*(sub!AD157-sub!$B157)^2)^1/2</f>
        <v>2.5468093184074288E-2</v>
      </c>
      <c r="AC159" s="2">
        <f>($AC$2/$AU$1*(sub!AE157-sub!$B157)^2)^1/2</f>
        <v>1.8732711347688863E-2</v>
      </c>
      <c r="AD159" s="2">
        <f>($AD$2/$AU$1*(sub!AF157-sub!$B157)^2)^1/2</f>
        <v>23.256942527271459</v>
      </c>
      <c r="AE159" s="2">
        <f>($AE$2/$AU$1*(sub!AG157-sub!$B157)^2)^1/2</f>
        <v>1.3920990866505775E-2</v>
      </c>
      <c r="AF159" s="2">
        <f>($AF$2/$AU$1*(sub!AH157-sub!$B157)^2)^1/2</f>
        <v>0.24102334836446287</v>
      </c>
      <c r="AG159" s="2">
        <f>($AG$2/$AU$1*(sub!AI157-sub!$B157)^2)^1/2</f>
        <v>1.5696039028414628</v>
      </c>
      <c r="AH159" s="2">
        <f>($AH$2/$AU$1*(sub!AJ157-sub!$B157)^2)^1/2</f>
        <v>0.78953173295570356</v>
      </c>
      <c r="AI159" s="2">
        <f>($AI$2/$AU$1*(sub!AK157-sub!$B157)^2)^1/2</f>
        <v>3.0991326934838109E-2</v>
      </c>
      <c r="AJ159" s="2">
        <f>($AJ$2/$AU$1*(sub!AL157-sub!$B157)^2)^1/2</f>
        <v>0.22568110246728723</v>
      </c>
      <c r="AK159" s="2">
        <f>($AK$2/$AU$1*(sub!AM157-sub!$B157)^2)^1/2</f>
        <v>1.1968773929044529E-2</v>
      </c>
      <c r="AL159" s="2">
        <f>($AL$2/$AU$1*(sub!AN157-sub!$B157)^2)^1/2</f>
        <v>5.7567539969761432E-2</v>
      </c>
      <c r="AM159" s="2">
        <f>($AM$2/$AU$1*(sub!AO157-sub!$B157)^2)^1/2</f>
        <v>4.3397959170372882E-2</v>
      </c>
      <c r="AN159" s="2">
        <f>($AN$2/$AU$1*(sub!AP157-sub!$B157)^2)^1/2</f>
        <v>2.0952151098437353E-3</v>
      </c>
      <c r="AO159" s="2">
        <f>($AO$2/$AU$1*(sub!AQ157-sub!$B157)^2)^1/2</f>
        <v>8.7713211308818404E-3</v>
      </c>
      <c r="AP159" s="2">
        <f>($AP$2/$AU$1*(sub!AR157-sub!$B157)^2)^1/2</f>
        <v>0.11298538066322472</v>
      </c>
      <c r="AQ159" s="2">
        <f>($AQ$2/$AU$1*(sub!AS157-sub!$B157)^2)^1/2</f>
        <v>6.1719327307209387E-2</v>
      </c>
      <c r="AR159" s="2">
        <f>($AR$2/$AU$1*(sub!AT157-sub!$B157)^2)^1/2</f>
        <v>0.24705883849888499</v>
      </c>
      <c r="AS159" s="2">
        <f>($AS$2/$AU$1*(sub!AU157-sub!$B157)^2)^1/2</f>
        <v>3.4368421590119283E-2</v>
      </c>
      <c r="AT159" s="2">
        <f>($AT$2/$AU$1*(sub!AV157-sub!$B157)^2)^1/2</f>
        <v>1.4622211339808719E-2</v>
      </c>
      <c r="AU159" s="2"/>
      <c r="AV159" s="26">
        <f t="shared" si="5"/>
        <v>0.71149750835778525</v>
      </c>
      <c r="AW159">
        <f t="shared" si="6"/>
        <v>-0.14782661646284442</v>
      </c>
    </row>
    <row r="160" spans="1:49" x14ac:dyDescent="0.2">
      <c r="A160" s="1">
        <v>44592</v>
      </c>
      <c r="B160" s="2">
        <f>($B$2/$AU$1*(sub!D158-sub!$B158)^2)^1/2</f>
        <v>0.35406846517167967</v>
      </c>
      <c r="C160" s="2">
        <f>($C$2/$AU$1*(sub!E158-sub!$B158)^2)^1/2</f>
        <v>0.17531920051279801</v>
      </c>
      <c r="D160" s="2">
        <f>($D$2/$AU$1*(sub!F158-sub!$B158)^2)^1/2</f>
        <v>2.809727833606748E-3</v>
      </c>
      <c r="E160" s="2">
        <f>($E$2/$AU$1*(sub!G158-sub!$B158)^2)^1/2</f>
        <v>1.2818528172476738E-3</v>
      </c>
      <c r="F160" s="2">
        <f>($F$2/$AU$1*(sub!H158-sub!$B158)^2)^1/2</f>
        <v>1.2263942887171411</v>
      </c>
      <c r="G160" s="2">
        <f>($G$2/$AU$1*(sub!I158-sub!$B158)^2)^1/2</f>
        <v>0.17885216397261616</v>
      </c>
      <c r="H160" s="2">
        <f>($H$2/$AU$1*(sub!J158-sub!$B158)^2)^1/2</f>
        <v>7.917867574453058E-2</v>
      </c>
      <c r="I160" s="2">
        <f>($I$2/$AU$1*(sub!K158-sub!$B158)^2)^1/2</f>
        <v>3.6308630767508683E-2</v>
      </c>
      <c r="J160" s="2">
        <f>($J$2/$AU$1*(sub!L158-sub!$B158)^2)^1/2</f>
        <v>1.4510400190417719E-3</v>
      </c>
      <c r="K160" s="2">
        <f>($K$2/$AU$1*(sub!M158-sub!$B158)^2)^1/2</f>
        <v>0.10477340387007539</v>
      </c>
      <c r="L160" s="2">
        <f>($L$2/$AU$1*(sub!N158-sub!$B158)^2)^1/2</f>
        <v>4.2172141928437712E-2</v>
      </c>
      <c r="M160" s="2">
        <f>($M$2/$AU$1*(sub!O158-sub!$B158)^2)^1/2</f>
        <v>2.2260136034791593E-2</v>
      </c>
      <c r="N160" s="2">
        <f>($N$2/$AU$1*(sub!P158-sub!$B158)^2)^1/2</f>
        <v>6.8085738512160933E-3</v>
      </c>
      <c r="O160" s="2">
        <f>($O$2/$AU$1*(sub!Q158-sub!$B158)^2)^1/2</f>
        <v>1.227866928248807E-2</v>
      </c>
      <c r="P160" s="2">
        <f>($P$2/$AU$1*(sub!R158-sub!$B158)^2)^1/2</f>
        <v>1.6003306796066402E-2</v>
      </c>
      <c r="Q160" s="2">
        <f>($Q$2/$AU$1*(sub!S158-sub!$B158)^2)^1/2</f>
        <v>0.25399877617354549</v>
      </c>
      <c r="R160" s="2">
        <f>($R$2/$AU$1*(sub!T158-sub!$B158)^2)^1/2</f>
        <v>7.972467120119775E-2</v>
      </c>
      <c r="S160" s="2">
        <f>($S$2/$AU$1*(sub!U158-sub!$B158)^2)^1/2</f>
        <v>0.44866951841928643</v>
      </c>
      <c r="T160" s="2">
        <f>($T$2/$AU$1*(sub!V158-sub!$B158)^2)^1/2</f>
        <v>0.78635203070232418</v>
      </c>
      <c r="U160" s="2">
        <f>($U$2/$AU$1*(sub!W158-sub!$B158)^2)^1/2</f>
        <v>4.3432695465986078E-3</v>
      </c>
      <c r="V160" s="2">
        <f>($V$2/$AU$1*(sub!X158-sub!$B158)^2)^1/2</f>
        <v>2.9653901079684686E-2</v>
      </c>
      <c r="W160" s="2">
        <f>($W$2/$AU$1*(sub!Y158-sub!$B158)^2)^1/2</f>
        <v>1.4799504986147656</v>
      </c>
      <c r="X160" s="2">
        <f>($X$2/$AU$1*(sub!Z158-sub!$B158)^2)^1/2</f>
        <v>8.4007376900592901E-2</v>
      </c>
      <c r="Y160" s="2">
        <f>($Y$2/$AU$1*(sub!AA158-sub!$B158)^2)^1/2</f>
        <v>4.0063118732039125E-2</v>
      </c>
      <c r="Z160" s="2">
        <f>($Z$2/$AU$1*(sub!AB158-sub!$B158)^2)^1/2</f>
        <v>5.8634353007950786E-2</v>
      </c>
      <c r="AA160" s="2">
        <f>($AA$2/$AU$1*(sub!AC158-sub!$B158)^2)^1/2</f>
        <v>1.6320214319324663E-2</v>
      </c>
      <c r="AB160" s="2">
        <f>($AB$2/$AU$1*(sub!AD158-sub!$B158)^2)^1/2</f>
        <v>2.0002949489644858E-2</v>
      </c>
      <c r="AC160" s="2">
        <f>($AC$2/$AU$1*(sub!AE158-sub!$B158)^2)^1/2</f>
        <v>3.0224948301167372E-3</v>
      </c>
      <c r="AD160" s="2">
        <f>($AD$2/$AU$1*(sub!AF158-sub!$B158)^2)^1/2</f>
        <v>13.69320192616483</v>
      </c>
      <c r="AE160" s="2">
        <f>($AE$2/$AU$1*(sub!AG158-sub!$B158)^2)^1/2</f>
        <v>3.7587885343428329E-2</v>
      </c>
      <c r="AF160" s="2">
        <f>($AF$2/$AU$1*(sub!AH158-sub!$B158)^2)^1/2</f>
        <v>0.28122507104894889</v>
      </c>
      <c r="AG160" s="2">
        <f>($AG$2/$AU$1*(sub!AI158-sub!$B158)^2)^1/2</f>
        <v>1.9360896307833115</v>
      </c>
      <c r="AH160" s="2">
        <f>($AH$2/$AU$1*(sub!AJ158-sub!$B158)^2)^1/2</f>
        <v>0.71802531577299211</v>
      </c>
      <c r="AI160" s="2">
        <f>($AI$2/$AU$1*(sub!AK158-sub!$B158)^2)^1/2</f>
        <v>1.9263627693512784E-2</v>
      </c>
      <c r="AJ160" s="2">
        <f>($AJ$2/$AU$1*(sub!AL158-sub!$B158)^2)^1/2</f>
        <v>0.18318114736524627</v>
      </c>
      <c r="AK160" s="2">
        <f>($AK$2/$AU$1*(sub!AM158-sub!$B158)^2)^1/2</f>
        <v>1.0968604432579721E-3</v>
      </c>
      <c r="AL160" s="2">
        <f>($AL$2/$AU$1*(sub!AN158-sub!$B158)^2)^1/2</f>
        <v>2.2024888930700485E-2</v>
      </c>
      <c r="AM160" s="2">
        <f>($AM$2/$AU$1*(sub!AO158-sub!$B158)^2)^1/2</f>
        <v>3.4351064825258161E-2</v>
      </c>
      <c r="AN160" s="2">
        <f>($AN$2/$AU$1*(sub!AP158-sub!$B158)^2)^1/2</f>
        <v>6.9800152042997642E-4</v>
      </c>
      <c r="AO160" s="2">
        <f>($AO$2/$AU$1*(sub!AQ158-sub!$B158)^2)^1/2</f>
        <v>1.8832702873940994E-3</v>
      </c>
      <c r="AP160" s="2">
        <f>($AP$2/$AU$1*(sub!AR158-sub!$B158)^2)^1/2</f>
        <v>5.4818066493144128E-2</v>
      </c>
      <c r="AQ160" s="2">
        <f>($AQ$2/$AU$1*(sub!AS158-sub!$B158)^2)^1/2</f>
        <v>3.3736612588364211E-2</v>
      </c>
      <c r="AR160" s="2">
        <f>($AR$2/$AU$1*(sub!AT158-sub!$B158)^2)^1/2</f>
        <v>0.25057762784598292</v>
      </c>
      <c r="AS160" s="2">
        <f>($AS$2/$AU$1*(sub!AU158-sub!$B158)^2)^1/2</f>
        <v>2.8879196358981975E-3</v>
      </c>
      <c r="AT160" s="2">
        <f>($AT$2/$AU$1*(sub!AV158-sub!$B158)^2)^1/2</f>
        <v>1.6761932502441161E-5</v>
      </c>
      <c r="AU160" s="2"/>
      <c r="AV160" s="26">
        <f t="shared" si="5"/>
        <v>0.50745264731136708</v>
      </c>
      <c r="AW160">
        <f t="shared" si="6"/>
        <v>-0.2946044774952491</v>
      </c>
    </row>
    <row r="161" spans="1:49" x14ac:dyDescent="0.2">
      <c r="A161" s="1">
        <v>44620</v>
      </c>
      <c r="B161" s="2">
        <f>($B$2/$AU$1*(sub!D159-sub!$B159)^2)^1/2</f>
        <v>6.6838761601125216E-2</v>
      </c>
      <c r="C161" s="2">
        <f>($C$2/$AU$1*(sub!E159-sub!$B159)^2)^1/2</f>
        <v>0.23750677216697483</v>
      </c>
      <c r="D161" s="2">
        <f>($D$2/$AU$1*(sub!F159-sub!$B159)^2)^1/2</f>
        <v>1.8467206368313956E-4</v>
      </c>
      <c r="E161" s="2">
        <f>($E$2/$AU$1*(sub!G159-sub!$B159)^2)^1/2</f>
        <v>7.4844438494110445E-3</v>
      </c>
      <c r="F161" s="2">
        <f>($F$2/$AU$1*(sub!H159-sub!$B159)^2)^1/2</f>
        <v>1.1821234184750418</v>
      </c>
      <c r="G161" s="2">
        <f>($G$2/$AU$1*(sub!I159-sub!$B159)^2)^1/2</f>
        <v>0.16036751274556754</v>
      </c>
      <c r="H161" s="2">
        <f>($H$2/$AU$1*(sub!J159-sub!$B159)^2)^1/2</f>
        <v>3.4820118243334447E-2</v>
      </c>
      <c r="I161" s="2">
        <f>($I$2/$AU$1*(sub!K159-sub!$B159)^2)^1/2</f>
        <v>6.5388509360541205E-2</v>
      </c>
      <c r="J161" s="2">
        <f>($J$2/$AU$1*(sub!L159-sub!$B159)^2)^1/2</f>
        <v>1.616653547284792E-2</v>
      </c>
      <c r="K161" s="2">
        <f>($K$2/$AU$1*(sub!M159-sub!$B159)^2)^1/2</f>
        <v>3.4065905872324581E-2</v>
      </c>
      <c r="L161" s="2">
        <f>($L$2/$AU$1*(sub!N159-sub!$B159)^2)^1/2</f>
        <v>2.0318460568197742E-2</v>
      </c>
      <c r="M161" s="2">
        <f>($M$2/$AU$1*(sub!O159-sub!$B159)^2)^1/2</f>
        <v>2.6841946365144892E-2</v>
      </c>
      <c r="N161" s="2">
        <f>($N$2/$AU$1*(sub!P159-sub!$B159)^2)^1/2</f>
        <v>4.0540471035830222E-3</v>
      </c>
      <c r="O161" s="2">
        <f>($O$2/$AU$1*(sub!Q159-sub!$B159)^2)^1/2</f>
        <v>4.2741750216637416E-4</v>
      </c>
      <c r="P161" s="2">
        <f>($P$2/$AU$1*(sub!R159-sub!$B159)^2)^1/2</f>
        <v>1.5358615837253776E-2</v>
      </c>
      <c r="Q161" s="2">
        <f>($Q$2/$AU$1*(sub!S159-sub!$B159)^2)^1/2</f>
        <v>0.22450333715293863</v>
      </c>
      <c r="R161" s="2">
        <f>($R$2/$AU$1*(sub!T159-sub!$B159)^2)^1/2</f>
        <v>8.3004903774259536E-2</v>
      </c>
      <c r="S161" s="2">
        <f>($S$2/$AU$1*(sub!U159-sub!$B159)^2)^1/2</f>
        <v>0.44191322203171091</v>
      </c>
      <c r="T161" s="2">
        <f>($T$2/$AU$1*(sub!V159-sub!$B159)^2)^1/2</f>
        <v>0.77206953918699817</v>
      </c>
      <c r="U161" s="2">
        <f>($U$2/$AU$1*(sub!W159-sub!$B159)^2)^1/2</f>
        <v>4.2059735506137673E-3</v>
      </c>
      <c r="V161" s="2">
        <f>($V$2/$AU$1*(sub!X159-sub!$B159)^2)^1/2</f>
        <v>2.2771949810244593E-2</v>
      </c>
      <c r="W161" s="2">
        <f>($W$2/$AU$1*(sub!Y159-sub!$B159)^2)^1/2</f>
        <v>1.4840848322555109</v>
      </c>
      <c r="X161" s="2">
        <f>($X$2/$AU$1*(sub!Z159-sub!$B159)^2)^1/2</f>
        <v>5.6052013416276192E-2</v>
      </c>
      <c r="Y161" s="2">
        <f>($Y$2/$AU$1*(sub!AA159-sub!$B159)^2)^1/2</f>
        <v>2.327062446923063E-2</v>
      </c>
      <c r="Z161" s="2">
        <f>($Z$2/$AU$1*(sub!AB159-sub!$B159)^2)^1/2</f>
        <v>6.2805260397354901E-2</v>
      </c>
      <c r="AA161" s="2">
        <f>($AA$2/$AU$1*(sub!AC159-sub!$B159)^2)^1/2</f>
        <v>5.7755642335076364E-3</v>
      </c>
      <c r="AB161" s="2">
        <f>($AB$2/$AU$1*(sub!AD159-sub!$B159)^2)^1/2</f>
        <v>5.0594393097722502E-4</v>
      </c>
      <c r="AC161" s="2">
        <f>($AC$2/$AU$1*(sub!AE159-sub!$B159)^2)^1/2</f>
        <v>1.0347923809415464E-3</v>
      </c>
      <c r="AD161" s="2">
        <f>($AD$2/$AU$1*(sub!AF159-sub!$B159)^2)^1/2</f>
        <v>10.97120711693653</v>
      </c>
      <c r="AE161" s="2">
        <f>($AE$2/$AU$1*(sub!AG159-sub!$B159)^2)^1/2</f>
        <v>3.3073827185058795E-2</v>
      </c>
      <c r="AF161" s="2">
        <f>($AF$2/$AU$1*(sub!AH159-sub!$B159)^2)^1/2</f>
        <v>0.67029739281263145</v>
      </c>
      <c r="AG161" s="2">
        <f>($AG$2/$AU$1*(sub!AI159-sub!$B159)^2)^1/2</f>
        <v>1.9836412193246684</v>
      </c>
      <c r="AH161" s="2">
        <f>($AH$2/$AU$1*(sub!AJ159-sub!$B159)^2)^1/2</f>
        <v>0.70931678121725172</v>
      </c>
      <c r="AI161" s="2">
        <f>($AI$2/$AU$1*(sub!AK159-sub!$B159)^2)^1/2</f>
        <v>2.0662215953593677E-2</v>
      </c>
      <c r="AJ161" s="2">
        <f>($AJ$2/$AU$1*(sub!AL159-sub!$B159)^2)^1/2</f>
        <v>0.1893405766860731</v>
      </c>
      <c r="AK161" s="2">
        <f>($AK$2/$AU$1*(sub!AM159-sub!$B159)^2)^1/2</f>
        <v>7.9429953004072739E-4</v>
      </c>
      <c r="AL161" s="2">
        <f>($AL$2/$AU$1*(sub!AN159-sub!$B159)^2)^1/2</f>
        <v>1.8825944375884945E-2</v>
      </c>
      <c r="AM161" s="2">
        <f>($AM$2/$AU$1*(sub!AO159-sub!$B159)^2)^1/2</f>
        <v>3.3293404067404928E-2</v>
      </c>
      <c r="AN161" s="2">
        <f>($AN$2/$AU$1*(sub!AP159-sub!$B159)^2)^1/2</f>
        <v>5.7590525592114835E-4</v>
      </c>
      <c r="AO161" s="2">
        <f>($AO$2/$AU$1*(sub!AQ159-sub!$B159)^2)^1/2</f>
        <v>4.1681913976136268E-3</v>
      </c>
      <c r="AP161" s="2">
        <f>($AP$2/$AU$1*(sub!AR159-sub!$B159)^2)^1/2</f>
        <v>2.6569633945247909E-3</v>
      </c>
      <c r="AQ161" s="2">
        <f>($AQ$2/$AU$1*(sub!AS159-sub!$B159)^2)^1/2</f>
        <v>4.7523279776545489E-2</v>
      </c>
      <c r="AR161" s="2">
        <f>($AR$2/$AU$1*(sub!AT159-sub!$B159)^2)^1/2</f>
        <v>0.24736243618240386</v>
      </c>
      <c r="AS161" s="2">
        <f>($AS$2/$AU$1*(sub!AU159-sub!$B159)^2)^1/2</f>
        <v>0.25442804249643058</v>
      </c>
      <c r="AT161" s="2">
        <f>($AT$2/$AU$1*(sub!AV159-sub!$B159)^2)^1/2</f>
        <v>5.6534218621874921E-5</v>
      </c>
      <c r="AU161" s="2"/>
      <c r="AV161" s="26">
        <f t="shared" si="5"/>
        <v>0.44980376054731019</v>
      </c>
      <c r="AW161">
        <f t="shared" si="6"/>
        <v>-0.3469769180019458</v>
      </c>
    </row>
    <row r="162" spans="1:49" x14ac:dyDescent="0.2">
      <c r="A162" s="1">
        <v>44651</v>
      </c>
      <c r="B162" s="2">
        <f>($B$2/$AU$1*(sub!D160-sub!$B160)^2)^1/2</f>
        <v>2.8594845200837677E-2</v>
      </c>
      <c r="C162" s="2">
        <f>($C$2/$AU$1*(sub!E160-sub!$B160)^2)^1/2</f>
        <v>0.23919461749291895</v>
      </c>
      <c r="D162" s="2">
        <f>($D$2/$AU$1*(sub!F160-sub!$B160)^2)^1/2</f>
        <v>3.6259486433466263E-3</v>
      </c>
      <c r="E162" s="2">
        <f>($E$2/$AU$1*(sub!G160-sub!$B160)^2)^1/2</f>
        <v>3.022010689967583E-2</v>
      </c>
      <c r="F162" s="2">
        <f>($F$2/$AU$1*(sub!H160-sub!$B160)^2)^1/2</f>
        <v>0.78517277513519101</v>
      </c>
      <c r="G162" s="2">
        <f>($G$2/$AU$1*(sub!I160-sub!$B160)^2)^1/2</f>
        <v>0.13573971935533982</v>
      </c>
      <c r="H162" s="2">
        <f>($H$2/$AU$1*(sub!J160-sub!$B160)^2)^1/2</f>
        <v>8.5582895050091159E-2</v>
      </c>
      <c r="I162" s="2">
        <f>($I$2/$AU$1*(sub!K160-sub!$B160)^2)^1/2</f>
        <v>2.9954106559469489E-2</v>
      </c>
      <c r="J162" s="2">
        <f>($J$2/$AU$1*(sub!L160-sub!$B160)^2)^1/2</f>
        <v>1.5989161349955411E-3</v>
      </c>
      <c r="K162" s="2">
        <f>($K$2/$AU$1*(sub!M160-sub!$B160)^2)^1/2</f>
        <v>1.8558747642342451E-2</v>
      </c>
      <c r="L162" s="2">
        <f>($L$2/$AU$1*(sub!N160-sub!$B160)^2)^1/2</f>
        <v>3.3717920721418111E-2</v>
      </c>
      <c r="M162" s="2">
        <f>($M$2/$AU$1*(sub!O160-sub!$B160)^2)^1/2</f>
        <v>1.0807462887645655E-2</v>
      </c>
      <c r="N162" s="2">
        <f>($N$2/$AU$1*(sub!P160-sub!$B160)^2)^1/2</f>
        <v>7.8882079365913266E-3</v>
      </c>
      <c r="O162" s="2">
        <f>($O$2/$AU$1*(sub!Q160-sub!$B160)^2)^1/2</f>
        <v>2.6721256820909763E-2</v>
      </c>
      <c r="P162" s="2">
        <f>($P$2/$AU$1*(sub!R160-sub!$B160)^2)^1/2</f>
        <v>2.4040029161043842E-2</v>
      </c>
      <c r="Q162" s="2">
        <f>($Q$2/$AU$1*(sub!S160-sub!$B160)^2)^1/2</f>
        <v>0.24950574316543303</v>
      </c>
      <c r="R162" s="2">
        <f>($R$2/$AU$1*(sub!T160-sub!$B160)^2)^1/2</f>
        <v>9.225210246469652E-2</v>
      </c>
      <c r="S162" s="2">
        <f>($S$2/$AU$1*(sub!U160-sub!$B160)^2)^1/2</f>
        <v>0.35762121120879348</v>
      </c>
      <c r="T162" s="2">
        <f>($T$2/$AU$1*(sub!V160-sub!$B160)^2)^1/2</f>
        <v>0.59411463005679943</v>
      </c>
      <c r="U162" s="2">
        <f>($U$2/$AU$1*(sub!W160-sub!$B160)^2)^1/2</f>
        <v>7.1929912582075067E-3</v>
      </c>
      <c r="V162" s="2">
        <f>($V$2/$AU$1*(sub!X160-sub!$B160)^2)^1/2</f>
        <v>4.5585835853083477E-2</v>
      </c>
      <c r="W162" s="2">
        <f>($W$2/$AU$1*(sub!Y160-sub!$B160)^2)^1/2</f>
        <v>1.373959377265686</v>
      </c>
      <c r="X162" s="2">
        <f>($X$2/$AU$1*(sub!Z160-sub!$B160)^2)^1/2</f>
        <v>6.1706976937815634E-2</v>
      </c>
      <c r="Y162" s="2">
        <f>($Y$2/$AU$1*(sub!AA160-sub!$B160)^2)^1/2</f>
        <v>2.1923527288441755E-2</v>
      </c>
      <c r="Z162" s="2">
        <f>($Z$2/$AU$1*(sub!AB160-sub!$B160)^2)^1/2</f>
        <v>5.5619719978938796E-2</v>
      </c>
      <c r="AA162" s="2">
        <f>($AA$2/$AU$1*(sub!AC160-sub!$B160)^2)^1/2</f>
        <v>1.0231421625449807E-2</v>
      </c>
      <c r="AB162" s="2">
        <f>($AB$2/$AU$1*(sub!AD160-sub!$B160)^2)^1/2</f>
        <v>1.9216675049530847E-3</v>
      </c>
      <c r="AC162" s="2">
        <f>($AC$2/$AU$1*(sub!AE160-sub!$B160)^2)^1/2</f>
        <v>1.1787999140792592E-2</v>
      </c>
      <c r="AD162" s="2">
        <f>($AD$2/$AU$1*(sub!AF160-sub!$B160)^2)^1/2</f>
        <v>14.382418949083112</v>
      </c>
      <c r="AE162" s="2">
        <f>($AE$2/$AU$1*(sub!AG160-sub!$B160)^2)^1/2</f>
        <v>4.0122886837480144E-2</v>
      </c>
      <c r="AF162" s="2">
        <f>($AF$2/$AU$1*(sub!AH160-sub!$B160)^2)^1/2</f>
        <v>0.93880051867053449</v>
      </c>
      <c r="AG162" s="2">
        <f>($AG$2/$AU$1*(sub!AI160-sub!$B160)^2)^1/2</f>
        <v>2.1965289110491977</v>
      </c>
      <c r="AH162" s="2">
        <f>($AH$2/$AU$1*(sub!AJ160-sub!$B160)^2)^1/2</f>
        <v>0.79323102639501752</v>
      </c>
      <c r="AI162" s="2">
        <f>($AI$2/$AU$1*(sub!AK160-sub!$B160)^2)^1/2</f>
        <v>2.0922280811851893E-2</v>
      </c>
      <c r="AJ162" s="2">
        <f>($AJ$2/$AU$1*(sub!AL160-sub!$B160)^2)^1/2</f>
        <v>0.21723002418169768</v>
      </c>
      <c r="AK162" s="2">
        <f>($AK$2/$AU$1*(sub!AM160-sub!$B160)^2)^1/2</f>
        <v>1.0200560859235919E-2</v>
      </c>
      <c r="AL162" s="2">
        <f>($AL$2/$AU$1*(sub!AN160-sub!$B160)^2)^1/2</f>
        <v>1.7703622522089346E-2</v>
      </c>
      <c r="AM162" s="2">
        <f>($AM$2/$AU$1*(sub!AO160-sub!$B160)^2)^1/2</f>
        <v>1.4338994355735954E-2</v>
      </c>
      <c r="AN162" s="2">
        <f>($AN$2/$AU$1*(sub!AP160-sub!$B160)^2)^1/2</f>
        <v>1.5080456041867312E-2</v>
      </c>
      <c r="AO162" s="2">
        <f>($AO$2/$AU$1*(sub!AQ160-sub!$B160)^2)^1/2</f>
        <v>9.4505611507421307E-4</v>
      </c>
      <c r="AP162" s="2">
        <f>($AP$2/$AU$1*(sub!AR160-sub!$B160)^2)^1/2</f>
        <v>2.3452059335432957E-2</v>
      </c>
      <c r="AQ162" s="2">
        <f>($AQ$2/$AU$1*(sub!AS160-sub!$B160)^2)^1/2</f>
        <v>2.0675486752203001E-2</v>
      </c>
      <c r="AR162" s="2">
        <f>($AR$2/$AU$1*(sub!AT160-sub!$B160)^2)^1/2</f>
        <v>0.2783886939860391</v>
      </c>
      <c r="AS162" s="2">
        <f>($AS$2/$AU$1*(sub!AU160-sub!$B160)^2)^1/2</f>
        <v>0.2968593199374539</v>
      </c>
      <c r="AT162" s="2">
        <f>($AT$2/$AU$1*(sub!AV160-sub!$B160)^2)^1/2</f>
        <v>6.4490400242031704E-2</v>
      </c>
      <c r="AU162" s="2"/>
      <c r="AV162" s="26">
        <f t="shared" si="5"/>
        <v>0.52613844459037706</v>
      </c>
      <c r="AW162">
        <f t="shared" si="6"/>
        <v>-0.27889996343102552</v>
      </c>
    </row>
    <row r="163" spans="1:49" x14ac:dyDescent="0.2">
      <c r="A163" s="1">
        <v>44681</v>
      </c>
      <c r="B163" s="2">
        <f>($B$2/$AU$1*(sub!D161-sub!$B161)^2)^1/2</f>
        <v>2.0878575736555331E-2</v>
      </c>
      <c r="C163" s="2">
        <f>($C$2/$AU$1*(sub!E161-sub!$B161)^2)^1/2</f>
        <v>0.1914999166865283</v>
      </c>
      <c r="D163" s="2">
        <f>($D$2/$AU$1*(sub!F161-sub!$B161)^2)^1/2</f>
        <v>2.727909260793812E-3</v>
      </c>
      <c r="E163" s="2">
        <f>($E$2/$AU$1*(sub!G161-sub!$B161)^2)^1/2</f>
        <v>4.4990571477270667E-2</v>
      </c>
      <c r="F163" s="2">
        <f>($F$2/$AU$1*(sub!H161-sub!$B161)^2)^1/2</f>
        <v>0.96152699284166432</v>
      </c>
      <c r="G163" s="2">
        <f>($G$2/$AU$1*(sub!I161-sub!$B161)^2)^1/2</f>
        <v>0.13465716141778442</v>
      </c>
      <c r="H163" s="2">
        <f>($H$2/$AU$1*(sub!J161-sub!$B161)^2)^1/2</f>
        <v>0.28797608027969818</v>
      </c>
      <c r="I163" s="2">
        <f>($I$2/$AU$1*(sub!K161-sub!$B161)^2)^1/2</f>
        <v>2.3519563888352787E-2</v>
      </c>
      <c r="J163" s="2">
        <f>($J$2/$AU$1*(sub!L161-sub!$B161)^2)^1/2</f>
        <v>7.21595435566164E-3</v>
      </c>
      <c r="K163" s="2">
        <f>($K$2/$AU$1*(sub!M161-sub!$B161)^2)^1/2</f>
        <v>3.4852297749437024E-3</v>
      </c>
      <c r="L163" s="2">
        <f>($L$2/$AU$1*(sub!N161-sub!$B161)^2)^1/2</f>
        <v>2.6905026033598262E-2</v>
      </c>
      <c r="M163" s="2">
        <f>($M$2/$AU$1*(sub!O161-sub!$B161)^2)^1/2</f>
        <v>6.6024374575869753E-3</v>
      </c>
      <c r="N163" s="2">
        <f>($N$2/$AU$1*(sub!P161-sub!$B161)^2)^1/2</f>
        <v>7.8620887026245277E-3</v>
      </c>
      <c r="O163" s="2">
        <f>($O$2/$AU$1*(sub!Q161-sub!$B161)^2)^1/2</f>
        <v>1.9643218305744552E-2</v>
      </c>
      <c r="P163" s="2">
        <f>($P$2/$AU$1*(sub!R161-sub!$B161)^2)^1/2</f>
        <v>5.5068216802677157E-3</v>
      </c>
      <c r="Q163" s="2">
        <f>($Q$2/$AU$1*(sub!S161-sub!$B161)^2)^1/2</f>
        <v>0.25869209712845748</v>
      </c>
      <c r="R163" s="2">
        <f>($R$2/$AU$1*(sub!T161-sub!$B161)^2)^1/2</f>
        <v>9.0857497702590578E-2</v>
      </c>
      <c r="S163" s="2">
        <f>($S$2/$AU$1*(sub!U161-sub!$B161)^2)^1/2</f>
        <v>0.35136880332645726</v>
      </c>
      <c r="T163" s="2">
        <f>($T$2/$AU$1*(sub!V161-sub!$B161)^2)^1/2</f>
        <v>0.58124984248997247</v>
      </c>
      <c r="U163" s="2">
        <f>($U$2/$AU$1*(sub!W161-sub!$B161)^2)^1/2</f>
        <v>5.9468986275538838E-3</v>
      </c>
      <c r="V163" s="2">
        <f>($V$2/$AU$1*(sub!X161-sub!$B161)^2)^1/2</f>
        <v>4.3510961829585214E-2</v>
      </c>
      <c r="W163" s="2">
        <f>($W$2/$AU$1*(sub!Y161-sub!$B161)^2)^1/2</f>
        <v>1.3859082182235909</v>
      </c>
      <c r="X163" s="2">
        <f>($X$2/$AU$1*(sub!Z161-sub!$B161)^2)^1/2</f>
        <v>4.6466781112296407E-2</v>
      </c>
      <c r="Y163" s="2">
        <f>($Y$2/$AU$1*(sub!AA161-sub!$B161)^2)^1/2</f>
        <v>7.4442414300737378E-3</v>
      </c>
      <c r="Z163" s="2">
        <f>($Z$2/$AU$1*(sub!AB161-sub!$B161)^2)^1/2</f>
        <v>4.8864398700656536E-2</v>
      </c>
      <c r="AA163" s="2">
        <f>($AA$2/$AU$1*(sub!AC161-sub!$B161)^2)^1/2</f>
        <v>1.5785214757064684E-2</v>
      </c>
      <c r="AB163" s="2">
        <f>($AB$2/$AU$1*(sub!AD161-sub!$B161)^2)^1/2</f>
        <v>1.7206402940557627E-3</v>
      </c>
      <c r="AC163" s="2">
        <f>($AC$2/$AU$1*(sub!AE161-sub!$B161)^2)^1/2</f>
        <v>3.3338779298701495E-3</v>
      </c>
      <c r="AD163" s="2">
        <f>($AD$2/$AU$1*(sub!AF161-sub!$B161)^2)^1/2</f>
        <v>10.645685575988315</v>
      </c>
      <c r="AE163" s="2">
        <f>($AE$2/$AU$1*(sub!AG161-sub!$B161)^2)^1/2</f>
        <v>1.3516346657748875E-3</v>
      </c>
      <c r="AF163" s="2">
        <f>($AF$2/$AU$1*(sub!AH161-sub!$B161)^2)^1/2</f>
        <v>0.65608702693522747</v>
      </c>
      <c r="AG163" s="2">
        <f>($AG$2/$AU$1*(sub!AI161-sub!$B161)^2)^1/2</f>
        <v>1.9552491284019347</v>
      </c>
      <c r="AH163" s="2">
        <f>($AH$2/$AU$1*(sub!AJ161-sub!$B161)^2)^1/2</f>
        <v>0.78373702422145519</v>
      </c>
      <c r="AI163" s="2">
        <f>($AI$2/$AU$1*(sub!AK161-sub!$B161)^2)^1/2</f>
        <v>1.5153153265734838E-2</v>
      </c>
      <c r="AJ163" s="2">
        <f>($AJ$2/$AU$1*(sub!AL161-sub!$B161)^2)^1/2</f>
        <v>0.26474541458749595</v>
      </c>
      <c r="AK163" s="2">
        <f>($AK$2/$AU$1*(sub!AM161-sub!$B161)^2)^1/2</f>
        <v>6.1389165728344998E-3</v>
      </c>
      <c r="AL163" s="2">
        <f>($AL$2/$AU$1*(sub!AN161-sub!$B161)^2)^1/2</f>
        <v>1.9851540495887277E-2</v>
      </c>
      <c r="AM163" s="2">
        <f>($AM$2/$AU$1*(sub!AO161-sub!$B161)^2)^1/2</f>
        <v>1.3633599733871953E-2</v>
      </c>
      <c r="AN163" s="2">
        <f>($AN$2/$AU$1*(sub!AP161-sub!$B161)^2)^1/2</f>
        <v>1.4469867451477141E-2</v>
      </c>
      <c r="AO163" s="2">
        <f>($AO$2/$AU$1*(sub!AQ161-sub!$B161)^2)^1/2</f>
        <v>7.639376833887393E-3</v>
      </c>
      <c r="AP163" s="2">
        <f>($AP$2/$AU$1*(sub!AR161-sub!$B161)^2)^1/2</f>
        <v>1.2476254073618066E-5</v>
      </c>
      <c r="AQ163" s="2">
        <f>($AQ$2/$AU$1*(sub!AS161-sub!$B161)^2)^1/2</f>
        <v>7.7641775109073864E-3</v>
      </c>
      <c r="AR163" s="2">
        <f>($AR$2/$AU$1*(sub!AT161-sub!$B161)^2)^1/2</f>
        <v>0.24538954616788863</v>
      </c>
      <c r="AS163" s="2">
        <f>($AS$2/$AU$1*(sub!AU161-sub!$B161)^2)^1/2</f>
        <v>0.13486745185747093</v>
      </c>
      <c r="AT163" s="2">
        <f>($AT$2/$AU$1*(sub!AV161-sub!$B161)^2)^1/2</f>
        <v>6.2698886111399676E-2</v>
      </c>
      <c r="AU163" s="2"/>
      <c r="AV163" s="26">
        <f t="shared" si="5"/>
        <v>0.43156937374459853</v>
      </c>
      <c r="AW163">
        <f t="shared" si="6"/>
        <v>-0.36494938253791326</v>
      </c>
    </row>
    <row r="164" spans="1:49" x14ac:dyDescent="0.2">
      <c r="A164" s="1">
        <v>44712</v>
      </c>
      <c r="B164" s="2">
        <f>($B$2/$AU$1*(sub!D162-sub!$B162)^2)^1/2</f>
        <v>7.6807194442344268E-2</v>
      </c>
      <c r="C164" s="2">
        <f>($C$2/$AU$1*(sub!E162-sub!$B162)^2)^1/2</f>
        <v>0.21066968114238285</v>
      </c>
      <c r="D164" s="2">
        <f>($D$2/$AU$1*(sub!F162-sub!$B162)^2)^1/2</f>
        <v>8.7116805677560648E-5</v>
      </c>
      <c r="E164" s="2">
        <f>($E$2/$AU$1*(sub!G162-sub!$B162)^2)^1/2</f>
        <v>6.8820775850295599E-2</v>
      </c>
      <c r="F164" s="2">
        <f>($F$2/$AU$1*(sub!H162-sub!$B162)^2)^1/2</f>
        <v>1.6976383423759025</v>
      </c>
      <c r="G164" s="2">
        <f>($G$2/$AU$1*(sub!I162-sub!$B162)^2)^1/2</f>
        <v>5.9574856735646532E-2</v>
      </c>
      <c r="H164" s="2">
        <f>($H$2/$AU$1*(sub!J162-sub!$B162)^2)^1/2</f>
        <v>7.5239673698040993E-2</v>
      </c>
      <c r="I164" s="2">
        <f>($I$2/$AU$1*(sub!K162-sub!$B162)^2)^1/2</f>
        <v>2.7922411124734349E-2</v>
      </c>
      <c r="J164" s="2">
        <f>($J$2/$AU$1*(sub!L162-sub!$B162)^2)^1/2</f>
        <v>1.7278180149062895E-2</v>
      </c>
      <c r="K164" s="2">
        <f>($K$2/$AU$1*(sub!M162-sub!$B162)^2)^1/2</f>
        <v>8.2630153063429702E-4</v>
      </c>
      <c r="L164" s="2">
        <f>($L$2/$AU$1*(sub!N162-sub!$B162)^2)^1/2</f>
        <v>2.3539663176396188E-2</v>
      </c>
      <c r="M164" s="2">
        <f>($M$2/$AU$1*(sub!O162-sub!$B162)^2)^1/2</f>
        <v>2.6686719693114571E-3</v>
      </c>
      <c r="N164" s="2">
        <f>($N$2/$AU$1*(sub!P162-sub!$B162)^2)^1/2</f>
        <v>4.7814465562485984E-3</v>
      </c>
      <c r="O164" s="2">
        <f>($O$2/$AU$1*(sub!Q162-sub!$B162)^2)^1/2</f>
        <v>1.6457174011581407E-2</v>
      </c>
      <c r="P164" s="2">
        <f>($P$2/$AU$1*(sub!R162-sub!$B162)^2)^1/2</f>
        <v>7.2425438750811982E-3</v>
      </c>
      <c r="Q164" s="2">
        <f>($Q$2/$AU$1*(sub!S162-sub!$B162)^2)^1/2</f>
        <v>0.32110399655520894</v>
      </c>
      <c r="R164" s="2">
        <f>($R$2/$AU$1*(sub!T162-sub!$B162)^2)^1/2</f>
        <v>0.1133650201841226</v>
      </c>
      <c r="S164" s="2">
        <f>($S$2/$AU$1*(sub!U162-sub!$B162)^2)^1/2</f>
        <v>0.46286345919128036</v>
      </c>
      <c r="T164" s="2">
        <f>($T$2/$AU$1*(sub!V162-sub!$B162)^2)^1/2</f>
        <v>0.81423583539220568</v>
      </c>
      <c r="U164" s="2">
        <f>($U$2/$AU$1*(sub!W162-sub!$B162)^2)^1/2</f>
        <v>1.4138594100435697E-2</v>
      </c>
      <c r="V164" s="2">
        <f>($V$2/$AU$1*(sub!X162-sub!$B162)^2)^1/2</f>
        <v>6.5528131914429882E-2</v>
      </c>
      <c r="W164" s="2">
        <f>($W$2/$AU$1*(sub!Y162-sub!$B162)^2)^1/2</f>
        <v>1.2945865727043073</v>
      </c>
      <c r="X164" s="2">
        <f>($X$2/$AU$1*(sub!Z162-sub!$B162)^2)^1/2</f>
        <v>3.732618784914301E-2</v>
      </c>
      <c r="Y164" s="2">
        <f>($Y$2/$AU$1*(sub!AA162-sub!$B162)^2)^1/2</f>
        <v>5.8558163493691853E-4</v>
      </c>
      <c r="Z164" s="2">
        <f>($Z$2/$AU$1*(sub!AB162-sub!$B162)^2)^1/2</f>
        <v>3.9209041187251679E-2</v>
      </c>
      <c r="AA164" s="2">
        <f>($AA$2/$AU$1*(sub!AC162-sub!$B162)^2)^1/2</f>
        <v>1.6016410779170379E-2</v>
      </c>
      <c r="AB164" s="2">
        <f>($AB$2/$AU$1*(sub!AD162-sub!$B162)^2)^1/2</f>
        <v>6.5254778157614246E-3</v>
      </c>
      <c r="AC164" s="2">
        <f>($AC$2/$AU$1*(sub!AE162-sub!$B162)^2)^1/2</f>
        <v>4.8126312553614008E-3</v>
      </c>
      <c r="AD164" s="2">
        <f>($AD$2/$AU$1*(sub!AF162-sub!$B162)^2)^1/2</f>
        <v>13.199517903311845</v>
      </c>
      <c r="AE164" s="2">
        <f>($AE$2/$AU$1*(sub!AG162-sub!$B162)^2)^1/2</f>
        <v>6.3948840927257403E-3</v>
      </c>
      <c r="AF164" s="2">
        <f>($AF$2/$AU$1*(sub!AH162-sub!$B162)^2)^1/2</f>
        <v>0.52246890315339733</v>
      </c>
      <c r="AG164" s="2">
        <f>($AG$2/$AU$1*(sub!AI162-sub!$B162)^2)^1/2</f>
        <v>1.5915855262752627</v>
      </c>
      <c r="AH164" s="2">
        <f>($AH$2/$AU$1*(sub!AJ162-sub!$B162)^2)^1/2</f>
        <v>0.89123263285638799</v>
      </c>
      <c r="AI164" s="2">
        <f>($AI$2/$AU$1*(sub!AK162-sub!$B162)^2)^1/2</f>
        <v>2.1498102452799494E-2</v>
      </c>
      <c r="AJ164" s="2">
        <f>($AJ$2/$AU$1*(sub!AL162-sub!$B162)^2)^1/2</f>
        <v>0.32663035921123379</v>
      </c>
      <c r="AK164" s="2">
        <f>($AK$2/$AU$1*(sub!AM162-sub!$B162)^2)^1/2</f>
        <v>5.9508096068545957E-3</v>
      </c>
      <c r="AL164" s="2">
        <f>($AL$2/$AU$1*(sub!AN162-sub!$B162)^2)^1/2</f>
        <v>5.8360176032005127E-3</v>
      </c>
      <c r="AM164" s="2">
        <f>($AM$2/$AU$1*(sub!AO162-sub!$B162)^2)^1/2</f>
        <v>2.7725276281856219E-2</v>
      </c>
      <c r="AN164" s="2">
        <f>($AN$2/$AU$1*(sub!AP162-sub!$B162)^2)^1/2</f>
        <v>2.6303818458491186E-2</v>
      </c>
      <c r="AO164" s="2">
        <f>($AO$2/$AU$1*(sub!AQ162-sub!$B162)^2)^1/2</f>
        <v>7.5411258100542252E-3</v>
      </c>
      <c r="AP164" s="2">
        <f>($AP$2/$AU$1*(sub!AR162-sub!$B162)^2)^1/2</f>
        <v>4.2435295884861039E-4</v>
      </c>
      <c r="AQ164" s="2">
        <f>($AQ$2/$AU$1*(sub!AS162-sub!$B162)^2)^1/2</f>
        <v>4.6641273965947697E-3</v>
      </c>
      <c r="AR164" s="2">
        <f>($AR$2/$AU$1*(sub!AT162-sub!$B162)^2)^1/2</f>
        <v>0.30371574125224521</v>
      </c>
      <c r="AS164" s="2">
        <f>($AS$2/$AU$1*(sub!AU162-sub!$B162)^2)^1/2</f>
        <v>0.23886184077398728</v>
      </c>
      <c r="AT164" s="2">
        <f>($AT$2/$AU$1*(sub!AV162-sub!$B162)^2)^1/2</f>
        <v>9.5879516071729967E-2</v>
      </c>
      <c r="AU164" s="2"/>
      <c r="AV164" s="26">
        <f t="shared" si="5"/>
        <v>0.50569070914609926</v>
      </c>
      <c r="AW164">
        <f t="shared" si="6"/>
        <v>-0.29611502541362406</v>
      </c>
    </row>
    <row r="165" spans="1:49" x14ac:dyDescent="0.2">
      <c r="A165" s="1">
        <v>44742</v>
      </c>
      <c r="B165" s="2">
        <f>($B$2/$AU$1*(sub!D163-sub!$B163)^2)^1/2</f>
        <v>0.28364381622764029</v>
      </c>
      <c r="C165" s="2">
        <f>($C$2/$AU$1*(sub!E163-sub!$B163)^2)^1/2</f>
        <v>9.9295149688299972E-2</v>
      </c>
      <c r="D165" s="2">
        <f>($D$2/$AU$1*(sub!F163-sub!$B163)^2)^1/2</f>
        <v>1.4461117595848312E-3</v>
      </c>
      <c r="E165" s="2">
        <f>($E$2/$AU$1*(sub!G163-sub!$B163)^2)^1/2</f>
        <v>7.2115377767781305E-2</v>
      </c>
      <c r="F165" s="2">
        <f>($F$2/$AU$1*(sub!H163-sub!$B163)^2)^1/2</f>
        <v>2.5657944713756353</v>
      </c>
      <c r="G165" s="2">
        <f>($G$2/$AU$1*(sub!I163-sub!$B163)^2)^1/2</f>
        <v>0.15908835328522966</v>
      </c>
      <c r="H165" s="2">
        <f>($H$2/$AU$1*(sub!J163-sub!$B163)^2)^1/2</f>
        <v>3.2404511601754123E-2</v>
      </c>
      <c r="I165" s="2">
        <f>($I$2/$AU$1*(sub!K163-sub!$B163)^2)^1/2</f>
        <v>1.5886172231105528E-2</v>
      </c>
      <c r="J165" s="2">
        <f>($J$2/$AU$1*(sub!L163-sub!$B163)^2)^1/2</f>
        <v>5.2291407604236715E-4</v>
      </c>
      <c r="K165" s="2">
        <f>($K$2/$AU$1*(sub!M163-sub!$B163)^2)^1/2</f>
        <v>3.3146692143074404E-3</v>
      </c>
      <c r="L165" s="2">
        <f>($L$2/$AU$1*(sub!N163-sub!$B163)^2)^1/2</f>
        <v>3.4925907531296617E-2</v>
      </c>
      <c r="M165" s="2">
        <f>($M$2/$AU$1*(sub!O163-sub!$B163)^2)^1/2</f>
        <v>3.4183037371956848E-3</v>
      </c>
      <c r="N165" s="2">
        <f>($N$2/$AU$1*(sub!P163-sub!$B163)^2)^1/2</f>
        <v>2.9837261372269575E-4</v>
      </c>
      <c r="O165" s="2">
        <f>($O$2/$AU$1*(sub!Q163-sub!$B163)^2)^1/2</f>
        <v>8.6277981736628429E-4</v>
      </c>
      <c r="P165" s="2">
        <f>($P$2/$AU$1*(sub!R163-sub!$B163)^2)^1/2</f>
        <v>3.7428468885440207E-2</v>
      </c>
      <c r="Q165" s="2">
        <f>($Q$2/$AU$1*(sub!S163-sub!$B163)^2)^1/2</f>
        <v>0.41359509940365674</v>
      </c>
      <c r="R165" s="2">
        <f>($R$2/$AU$1*(sub!T163-sub!$B163)^2)^1/2</f>
        <v>0.17821701491634298</v>
      </c>
      <c r="S165" s="2">
        <f>($S$2/$AU$1*(sub!U163-sub!$B163)^2)^1/2</f>
        <v>0.57502012434075334</v>
      </c>
      <c r="T165" s="2">
        <f>($T$2/$AU$1*(sub!V163-sub!$B163)^2)^1/2</f>
        <v>1.1693983553732001</v>
      </c>
      <c r="U165" s="2">
        <f>($U$2/$AU$1*(sub!W163-sub!$B163)^2)^1/2</f>
        <v>3.4988617070030203E-2</v>
      </c>
      <c r="V165" s="2">
        <f>($V$2/$AU$1*(sub!X163-sub!$B163)^2)^1/2</f>
        <v>0.16327051500479475</v>
      </c>
      <c r="W165" s="2">
        <f>($W$2/$AU$1*(sub!Y163-sub!$B163)^2)^1/2</f>
        <v>0.96940846328402364</v>
      </c>
      <c r="X165" s="2">
        <f>($X$2/$AU$1*(sub!Z163-sub!$B163)^2)^1/2</f>
        <v>9.1105776594177526E-2</v>
      </c>
      <c r="Y165" s="2">
        <f>($Y$2/$AU$1*(sub!AA163-sub!$B163)^2)^1/2</f>
        <v>2.7777127249662666E-3</v>
      </c>
      <c r="Z165" s="2">
        <f>($Z$2/$AU$1*(sub!AB163-sub!$B163)^2)^1/2</f>
        <v>5.0007986074944437E-2</v>
      </c>
      <c r="AA165" s="2">
        <f>($AA$2/$AU$1*(sub!AC163-sub!$B163)^2)^1/2</f>
        <v>2.82123345430145E-2</v>
      </c>
      <c r="AB165" s="2">
        <f>($AB$2/$AU$1*(sub!AD163-sub!$B163)^2)^1/2</f>
        <v>2.3031756992264951E-2</v>
      </c>
      <c r="AC165" s="2">
        <f>($AC$2/$AU$1*(sub!AE163-sub!$B163)^2)^1/2</f>
        <v>6.2411084770748491E-2</v>
      </c>
      <c r="AD165" s="2">
        <f>($AD$2/$AU$1*(sub!AF163-sub!$B163)^2)^1/2</f>
        <v>27.866729847516961</v>
      </c>
      <c r="AE165" s="2">
        <f>($AE$2/$AU$1*(sub!AG163-sub!$B163)^2)^1/2</f>
        <v>9.9680877765429849E-3</v>
      </c>
      <c r="AF165" s="2">
        <f>($AF$2/$AU$1*(sub!AH163-sub!$B163)^2)^1/2</f>
        <v>0.66831560094125864</v>
      </c>
      <c r="AG165" s="2">
        <f>($AG$2/$AU$1*(sub!AI163-sub!$B163)^2)^1/2</f>
        <v>1.0239327591923308</v>
      </c>
      <c r="AH165" s="2">
        <f>($AH$2/$AU$1*(sub!AJ163-sub!$B163)^2)^1/2</f>
        <v>1.2212434525109117</v>
      </c>
      <c r="AI165" s="2">
        <f>($AI$2/$AU$1*(sub!AK163-sub!$B163)^2)^1/2</f>
        <v>5.5002882757715435E-2</v>
      </c>
      <c r="AJ165" s="2">
        <f>($AJ$2/$AU$1*(sub!AL163-sub!$B163)^2)^1/2</f>
        <v>0.45486096063343445</v>
      </c>
      <c r="AK165" s="2">
        <f>($AK$2/$AU$1*(sub!AM163-sub!$B163)^2)^1/2</f>
        <v>3.0923781687673332E-3</v>
      </c>
      <c r="AL165" s="2">
        <f>($AL$2/$AU$1*(sub!AN163-sub!$B163)^2)^1/2</f>
        <v>1.0205701780093186E-2</v>
      </c>
      <c r="AM165" s="2">
        <f>($AM$2/$AU$1*(sub!AO163-sub!$B163)^2)^1/2</f>
        <v>6.5719642099133849E-2</v>
      </c>
      <c r="AN165" s="2">
        <f>($AN$2/$AU$1*(sub!AP163-sub!$B163)^2)^1/2</f>
        <v>5.6573246555027192E-2</v>
      </c>
      <c r="AO165" s="2">
        <f>($AO$2/$AU$1*(sub!AQ163-sub!$B163)^2)^1/2</f>
        <v>6.9885669241221979E-3</v>
      </c>
      <c r="AP165" s="2">
        <f>($AP$2/$AU$1*(sub!AR163-sub!$B163)^2)^1/2</f>
        <v>6.9094834483501025E-2</v>
      </c>
      <c r="AQ165" s="2">
        <f>($AQ$2/$AU$1*(sub!AS163-sub!$B163)^2)^1/2</f>
        <v>2.14015998102072E-2</v>
      </c>
      <c r="AR165" s="2">
        <f>($AR$2/$AU$1*(sub!AT163-sub!$B163)^2)^1/2</f>
        <v>0.42480704039853368</v>
      </c>
      <c r="AS165" s="2">
        <f>($AS$2/$AU$1*(sub!AU163-sub!$B163)^2)^1/2</f>
        <v>0.43262916147152441</v>
      </c>
      <c r="AT165" s="2">
        <f>($AT$2/$AU$1*(sub!AV163-sub!$B163)^2)^1/2</f>
        <v>0.17359987250930495</v>
      </c>
      <c r="AU165" s="2"/>
      <c r="AV165" s="26">
        <f t="shared" si="5"/>
        <v>0.88080124125410397</v>
      </c>
      <c r="AW165">
        <f t="shared" si="6"/>
        <v>-5.5122082013793108E-2</v>
      </c>
    </row>
    <row r="166" spans="1:49" x14ac:dyDescent="0.2">
      <c r="A166" s="1">
        <v>44773</v>
      </c>
      <c r="B166" s="2">
        <f>($B$2/$AU$1*(sub!D164-sub!$B164)^2)^1/2</f>
        <v>0.70550190966707738</v>
      </c>
      <c r="C166" s="2">
        <f>($C$2/$AU$1*(sub!E164-sub!$B164)^2)^1/2</f>
        <v>6.9589281973075873E-2</v>
      </c>
      <c r="D166" s="2">
        <f>($D$2/$AU$1*(sub!F164-sub!$B164)^2)^1/2</f>
        <v>7.3629794652633959E-3</v>
      </c>
      <c r="E166" s="2">
        <f>($E$2/$AU$1*(sub!G164-sub!$B164)^2)^1/2</f>
        <v>5.4160208474059203E-2</v>
      </c>
      <c r="F166" s="2">
        <f>($F$2/$AU$1*(sub!H164-sub!$B164)^2)^1/2</f>
        <v>3.3065095718381348</v>
      </c>
      <c r="G166" s="2">
        <f>($G$2/$AU$1*(sub!I164-sub!$B164)^2)^1/2</f>
        <v>0.26225786209332613</v>
      </c>
      <c r="H166" s="2">
        <f>($H$2/$AU$1*(sub!J164-sub!$B164)^2)^1/2</f>
        <v>2.8041361831913155E-3</v>
      </c>
      <c r="I166" s="2">
        <f>($I$2/$AU$1*(sub!K164-sub!$B164)^2)^1/2</f>
        <v>6.5473299192923687E-4</v>
      </c>
      <c r="J166" s="2">
        <f>($J$2/$AU$1*(sub!L164-sub!$B164)^2)^1/2</f>
        <v>8.1782079412898341E-3</v>
      </c>
      <c r="K166" s="2">
        <f>($K$2/$AU$1*(sub!M164-sub!$B164)^2)^1/2</f>
        <v>8.6959954669167498E-4</v>
      </c>
      <c r="L166" s="2">
        <f>($L$2/$AU$1*(sub!N164-sub!$B164)^2)^1/2</f>
        <v>1.6170870187257397E-2</v>
      </c>
      <c r="M166" s="2">
        <f>($M$2/$AU$1*(sub!O164-sub!$B164)^2)^1/2</f>
        <v>4.8742485590962014E-5</v>
      </c>
      <c r="N166" s="2">
        <f>($N$2/$AU$1*(sub!P164-sub!$B164)^2)^1/2</f>
        <v>1.4798700988772584E-2</v>
      </c>
      <c r="O166" s="2">
        <f>($O$2/$AU$1*(sub!Q164-sub!$B164)^2)^1/2</f>
        <v>8.1064446964095246E-2</v>
      </c>
      <c r="P166" s="2">
        <f>($P$2/$AU$1*(sub!R164-sub!$B164)^2)^1/2</f>
        <v>3.4588081129174643E-2</v>
      </c>
      <c r="Q166" s="2">
        <f>($Q$2/$AU$1*(sub!S164-sub!$B164)^2)^1/2</f>
        <v>0.38853582299047901</v>
      </c>
      <c r="R166" s="2">
        <f>($R$2/$AU$1*(sub!T164-sub!$B164)^2)^1/2</f>
        <v>0.18803464776882717</v>
      </c>
      <c r="S166" s="2">
        <f>($S$2/$AU$1*(sub!U164-sub!$B164)^2)^1/2</f>
        <v>0.63613693350016898</v>
      </c>
      <c r="T166" s="2">
        <f>($T$2/$AU$1*(sub!V164-sub!$B164)^2)^1/2</f>
        <v>1.3091034084583628</v>
      </c>
      <c r="U166" s="2">
        <f>($U$2/$AU$1*(sub!W164-sub!$B164)^2)^1/2</f>
        <v>3.5987251552530519E-2</v>
      </c>
      <c r="V166" s="2">
        <f>($V$2/$AU$1*(sub!X164-sub!$B164)^2)^1/2</f>
        <v>0.12182155900966465</v>
      </c>
      <c r="W166" s="2">
        <f>($W$2/$AU$1*(sub!Y164-sub!$B164)^2)^1/2</f>
        <v>3.5832120621441623E-3</v>
      </c>
      <c r="X166" s="2">
        <f>($X$2/$AU$1*(sub!Z164-sub!$B164)^2)^1/2</f>
        <v>0.14565674227927397</v>
      </c>
      <c r="Y166" s="2">
        <f>($Y$2/$AU$1*(sub!AA164-sub!$B164)^2)^1/2</f>
        <v>3.0672445357989376E-3</v>
      </c>
      <c r="Z166" s="2">
        <f>($Z$2/$AU$1*(sub!AB164-sub!$B164)^2)^1/2</f>
        <v>4.2306637686372238E-2</v>
      </c>
      <c r="AA166" s="2">
        <f>($AA$2/$AU$1*(sub!AC164-sub!$B164)^2)^1/2</f>
        <v>6.5667194423604247E-2</v>
      </c>
      <c r="AB166" s="2">
        <f>($AB$2/$AU$1*(sub!AD164-sub!$B164)^2)^1/2</f>
        <v>3.447126281900962E-2</v>
      </c>
      <c r="AC166" s="2">
        <f>($AC$2/$AU$1*(sub!AE164-sub!$B164)^2)^1/2</f>
        <v>6.766255401963292E-2</v>
      </c>
      <c r="AD166" s="2">
        <f>($AD$2/$AU$1*(sub!AF164-sub!$B164)^2)^1/2</f>
        <v>45.696106219569685</v>
      </c>
      <c r="AE166" s="2">
        <f>($AE$2/$AU$1*(sub!AG164-sub!$B164)^2)^1/2</f>
        <v>1.5037426633323015E-2</v>
      </c>
      <c r="AF166" s="2">
        <f>($AF$2/$AU$1*(sub!AH164-sub!$B164)^2)^1/2</f>
        <v>2.9742136538780226</v>
      </c>
      <c r="AG166" s="2">
        <f>($AG$2/$AU$1*(sub!AI164-sub!$B164)^2)^1/2</f>
        <v>1.8200412787778431</v>
      </c>
      <c r="AH166" s="2">
        <f>($AH$2/$AU$1*(sub!AJ164-sub!$B164)^2)^1/2</f>
        <v>1.3112370595922498</v>
      </c>
      <c r="AI166" s="2">
        <f>($AI$2/$AU$1*(sub!AK164-sub!$B164)^2)^1/2</f>
        <v>8.1015574359345296E-2</v>
      </c>
      <c r="AJ166" s="2">
        <f>($AJ$2/$AU$1*(sub!AL164-sub!$B164)^2)^1/2</f>
        <v>0.28766168476471232</v>
      </c>
      <c r="AK166" s="2">
        <f>($AK$2/$AU$1*(sub!AM164-sub!$B164)^2)^1/2</f>
        <v>3.8283211204963581E-3</v>
      </c>
      <c r="AL166" s="2">
        <f>($AL$2/$AU$1*(sub!AN164-sub!$B164)^2)^1/2</f>
        <v>3.4831254953154307E-3</v>
      </c>
      <c r="AM166" s="2">
        <f>($AM$2/$AU$1*(sub!AO164-sub!$B164)^2)^1/2</f>
        <v>7.7657610827793377E-2</v>
      </c>
      <c r="AN166" s="2">
        <f>($AN$2/$AU$1*(sub!AP164-sub!$B164)^2)^1/2</f>
        <v>6.5865125159226628E-2</v>
      </c>
      <c r="AO166" s="2">
        <f>($AO$2/$AU$1*(sub!AQ164-sub!$B164)^2)^1/2</f>
        <v>2.8484342993304775E-2</v>
      </c>
      <c r="AP166" s="2">
        <f>($AP$2/$AU$1*(sub!AR164-sub!$B164)^2)^1/2</f>
        <v>2.2335994928223444E-2</v>
      </c>
      <c r="AQ166" s="2">
        <f>($AQ$2/$AU$1*(sub!AS164-sub!$B164)^2)^1/2</f>
        <v>3.0785500304694638E-2</v>
      </c>
      <c r="AR166" s="2">
        <f>($AR$2/$AU$1*(sub!AT164-sub!$B164)^2)^1/2</f>
        <v>0.39492322483683034</v>
      </c>
      <c r="AS166" s="2">
        <f>($AS$2/$AU$1*(sub!AU164-sub!$B164)^2)^1/2</f>
        <v>0.75416394071363935</v>
      </c>
      <c r="AT166" s="2">
        <f>($AT$2/$AU$1*(sub!AV164-sub!$B164)^2)^1/2</f>
        <v>0.20789312100505297</v>
      </c>
      <c r="AU166" s="2"/>
      <c r="AV166" s="26">
        <f t="shared" si="5"/>
        <v>1.3640294890665456</v>
      </c>
      <c r="AW166">
        <f t="shared" si="6"/>
        <v>0.13482375947034217</v>
      </c>
    </row>
    <row r="167" spans="1:49" x14ac:dyDescent="0.2">
      <c r="A167" s="1">
        <v>44804</v>
      </c>
      <c r="B167" s="2">
        <f>($B$2/$AU$1*(sub!D165-sub!$B165)^2)^1/2</f>
        <v>2.1257716275181116</v>
      </c>
      <c r="C167" s="2">
        <f>($C$2/$AU$1*(sub!E165-sub!$B165)^2)^1/2</f>
        <v>6.5679967122685479E-2</v>
      </c>
      <c r="D167" s="2">
        <f>($D$2/$AU$1*(sub!F165-sub!$B165)^2)^1/2</f>
        <v>4.165843647389967E-3</v>
      </c>
      <c r="E167" s="2">
        <f>($E$2/$AU$1*(sub!G165-sub!$B165)^2)^1/2</f>
        <v>1.7957899714694443E-3</v>
      </c>
      <c r="F167" s="2">
        <f>($F$2/$AU$1*(sub!H165-sub!$B165)^2)^1/2</f>
        <v>3.6904864439634184</v>
      </c>
      <c r="G167" s="2">
        <f>($G$2/$AU$1*(sub!I165-sub!$B165)^2)^1/2</f>
        <v>0.25353543427478853</v>
      </c>
      <c r="H167" s="2">
        <f>($H$2/$AU$1*(sub!J165-sub!$B165)^2)^1/2</f>
        <v>2.3852881039731218E-2</v>
      </c>
      <c r="I167" s="2">
        <f>($I$2/$AU$1*(sub!K165-sub!$B165)^2)^1/2</f>
        <v>1.0210201565214513E-2</v>
      </c>
      <c r="J167" s="2">
        <f>($J$2/$AU$1*(sub!L165-sub!$B165)^2)^1/2</f>
        <v>3.5329867200044024E-2</v>
      </c>
      <c r="K167" s="2">
        <f>($K$2/$AU$1*(sub!M165-sub!$B165)^2)^1/2</f>
        <v>3.3867994006023278E-2</v>
      </c>
      <c r="L167" s="2">
        <f>($L$2/$AU$1*(sub!N165-sub!$B165)^2)^1/2</f>
        <v>1.6015034234086374E-3</v>
      </c>
      <c r="M167" s="2">
        <f>($M$2/$AU$1*(sub!O165-sub!$B165)^2)^1/2</f>
        <v>9.55471100673875E-4</v>
      </c>
      <c r="N167" s="2">
        <f>($N$2/$AU$1*(sub!P165-sub!$B165)^2)^1/2</f>
        <v>1.6765964017927137E-2</v>
      </c>
      <c r="O167" s="2">
        <f>($O$2/$AU$1*(sub!Q165-sub!$B165)^2)^1/2</f>
        <v>0.10096986364889297</v>
      </c>
      <c r="P167" s="2">
        <f>($P$2/$AU$1*(sub!R165-sub!$B165)^2)^1/2</f>
        <v>4.8889244922916276E-2</v>
      </c>
      <c r="Q167" s="2">
        <f>($Q$2/$AU$1*(sub!S165-sub!$B165)^2)^1/2</f>
        <v>0.35255869832252312</v>
      </c>
      <c r="R167" s="2">
        <f>($R$2/$AU$1*(sub!T165-sub!$B165)^2)^1/2</f>
        <v>0.16671507031064406</v>
      </c>
      <c r="S167" s="2">
        <f>($S$2/$AU$1*(sub!U165-sub!$B165)^2)^1/2</f>
        <v>0.60227863897930045</v>
      </c>
      <c r="T167" s="2">
        <f>($T$2/$AU$1*(sub!V165-sub!$B165)^2)^1/2</f>
        <v>1.2316053608625441</v>
      </c>
      <c r="U167" s="2">
        <f>($U$2/$AU$1*(sub!W165-sub!$B165)^2)^1/2</f>
        <v>4.0772969553813612E-2</v>
      </c>
      <c r="V167" s="2">
        <f>($V$2/$AU$1*(sub!X165-sub!$B165)^2)^1/2</f>
        <v>9.8064620544077136E-2</v>
      </c>
      <c r="W167" s="2">
        <f>($W$2/$AU$1*(sub!Y165-sub!$B165)^2)^1/2</f>
        <v>9.4744377253193554E-3</v>
      </c>
      <c r="X167" s="2">
        <f>($X$2/$AU$1*(sub!Z165-sub!$B165)^2)^1/2</f>
        <v>7.9211900914630887E-2</v>
      </c>
      <c r="Y167" s="2">
        <f>($Y$2/$AU$1*(sub!AA165-sub!$B165)^2)^1/2</f>
        <v>1.5469364728725619E-2</v>
      </c>
      <c r="Z167" s="2">
        <f>($Z$2/$AU$1*(sub!AB165-sub!$B165)^2)^1/2</f>
        <v>2.5153845947873163E-2</v>
      </c>
      <c r="AA167" s="2">
        <f>($AA$2/$AU$1*(sub!AC165-sub!$B165)^2)^1/2</f>
        <v>5.3243219645277763E-2</v>
      </c>
      <c r="AB167" s="2">
        <f>($AB$2/$AU$1*(sub!AD165-sub!$B165)^2)^1/2</f>
        <v>3.097925717570341E-2</v>
      </c>
      <c r="AC167" s="2">
        <f>($AC$2/$AU$1*(sub!AE165-sub!$B165)^2)^1/2</f>
        <v>0.10377735351585271</v>
      </c>
      <c r="AD167" s="2">
        <f>($AD$2/$AU$1*(sub!AF165-sub!$B165)^2)^1/2</f>
        <v>24.606463877799008</v>
      </c>
      <c r="AE167" s="2">
        <f>($AE$2/$AU$1*(sub!AG165-sub!$B165)^2)^1/2</f>
        <v>4.8893012826757504E-3</v>
      </c>
      <c r="AF167" s="2">
        <f>($AF$2/$AU$1*(sub!AH165-sub!$B165)^2)^1/2</f>
        <v>3.7274971205019685</v>
      </c>
      <c r="AG167" s="2">
        <f>($AG$2/$AU$1*(sub!AI165-sub!$B165)^2)^1/2</f>
        <v>1.5608813723635895</v>
      </c>
      <c r="AH167" s="2">
        <f>($AH$2/$AU$1*(sub!AJ165-sub!$B165)^2)^1/2</f>
        <v>1.1941737813855875</v>
      </c>
      <c r="AI167" s="2">
        <f>($AI$2/$AU$1*(sub!AK165-sub!$B165)^2)^1/2</f>
        <v>7.6508992456820149E-2</v>
      </c>
      <c r="AJ167" s="2">
        <f>($AJ$2/$AU$1*(sub!AL165-sub!$B165)^2)^1/2</f>
        <v>0.28386612620620916</v>
      </c>
      <c r="AK167" s="2">
        <f>($AK$2/$AU$1*(sub!AM165-sub!$B165)^2)^1/2</f>
        <v>8.7534560323438669E-3</v>
      </c>
      <c r="AL167" s="2">
        <f>($AL$2/$AU$1*(sub!AN165-sub!$B165)^2)^1/2</f>
        <v>6.8876311457199395E-3</v>
      </c>
      <c r="AM167" s="2">
        <f>($AM$2/$AU$1*(sub!AO165-sub!$B165)^2)^1/2</f>
        <v>7.0995390029717678E-2</v>
      </c>
      <c r="AN167" s="2">
        <f>($AN$2/$AU$1*(sub!AP165-sub!$B165)^2)^1/2</f>
        <v>6.0688132965653549E-2</v>
      </c>
      <c r="AO167" s="2">
        <f>($AO$2/$AU$1*(sub!AQ165-sub!$B165)^2)^1/2</f>
        <v>8.8122793126358574E-3</v>
      </c>
      <c r="AP167" s="2">
        <f>($AP$2/$AU$1*(sub!AR165-sub!$B165)^2)^1/2</f>
        <v>0.1157769296378596</v>
      </c>
      <c r="AQ167" s="2">
        <f>($AQ$2/$AU$1*(sub!AS165-sub!$B165)^2)^1/2</f>
        <v>1.0675026055984183E-2</v>
      </c>
      <c r="AR167" s="2">
        <f>($AR$2/$AU$1*(sub!AT165-sub!$B165)^2)^1/2</f>
        <v>0.37790037668978999</v>
      </c>
      <c r="AS167" s="2">
        <f>($AS$2/$AU$1*(sub!AU165-sub!$B165)^2)^1/2</f>
        <v>0.70321333398506192</v>
      </c>
      <c r="AT167" s="2">
        <f>($AT$2/$AU$1*(sub!AV165-sub!$B165)^2)^1/2</f>
        <v>0.19483159969917047</v>
      </c>
      <c r="AU167" s="2"/>
      <c r="AV167" s="26">
        <f t="shared" si="5"/>
        <v>0.93857772362663938</v>
      </c>
      <c r="AW167">
        <f t="shared" si="6"/>
        <v>-2.7529757624946083E-2</v>
      </c>
    </row>
    <row r="168" spans="1:49" x14ac:dyDescent="0.2">
      <c r="A168" s="1">
        <v>44834</v>
      </c>
      <c r="B168" s="2">
        <f>($B$2/$AU$1*(sub!D166-sub!$B166)^2)^1/2</f>
        <v>2.8647404928915279</v>
      </c>
      <c r="C168" s="2">
        <f>($C$2/$AU$1*(sub!E166-sub!$B166)^2)^1/2</f>
        <v>0.13860063896144517</v>
      </c>
      <c r="D168" s="2">
        <f>($D$2/$AU$1*(sub!F166-sub!$B166)^2)^1/2</f>
        <v>5.1666429297160046E-3</v>
      </c>
      <c r="E168" s="2">
        <f>($E$2/$AU$1*(sub!G166-sub!$B166)^2)^1/2</f>
        <v>2.003125324894655E-2</v>
      </c>
      <c r="F168" s="2">
        <f>($F$2/$AU$1*(sub!H166-sub!$B166)^2)^1/2</f>
        <v>1.9123295816276593</v>
      </c>
      <c r="G168" s="2">
        <f>($G$2/$AU$1*(sub!I166-sub!$B166)^2)^1/2</f>
        <v>0.18777781484327222</v>
      </c>
      <c r="H168" s="2">
        <f>($H$2/$AU$1*(sub!J166-sub!$B166)^2)^1/2</f>
        <v>7.9241618710853876E-2</v>
      </c>
      <c r="I168" s="2">
        <f>($I$2/$AU$1*(sub!K166-sub!$B166)^2)^1/2</f>
        <v>8.3481226176631632E-3</v>
      </c>
      <c r="J168" s="2">
        <f>($J$2/$AU$1*(sub!L166-sub!$B166)^2)^1/2</f>
        <v>0.10139742584417297</v>
      </c>
      <c r="K168" s="2">
        <f>($K$2/$AU$1*(sub!M166-sub!$B166)^2)^1/2</f>
        <v>4.174569857012507E-2</v>
      </c>
      <c r="L168" s="2">
        <f>($L$2/$AU$1*(sub!N166-sub!$B166)^2)^1/2</f>
        <v>2.2785745685812405E-3</v>
      </c>
      <c r="M168" s="2">
        <f>($M$2/$AU$1*(sub!O166-sub!$B166)^2)^1/2</f>
        <v>3.5009359767203763E-5</v>
      </c>
      <c r="N168" s="2">
        <f>($N$2/$AU$1*(sub!P166-sub!$B166)^2)^1/2</f>
        <v>5.0947422379504651E-3</v>
      </c>
      <c r="O168" s="2">
        <f>($O$2/$AU$1*(sub!Q166-sub!$B166)^2)^1/2</f>
        <v>1.7401654226421395E-2</v>
      </c>
      <c r="P168" s="2">
        <f>($P$2/$AU$1*(sub!R166-sub!$B166)^2)^1/2</f>
        <v>4.09053091322844E-2</v>
      </c>
      <c r="Q168" s="2">
        <f>($Q$2/$AU$1*(sub!S166-sub!$B166)^2)^1/2</f>
        <v>0.29096048786167183</v>
      </c>
      <c r="R168" s="2">
        <f>($R$2/$AU$1*(sub!T166-sub!$B166)^2)^1/2</f>
        <v>0.14668455080431103</v>
      </c>
      <c r="S168" s="2">
        <f>($S$2/$AU$1*(sub!U166-sub!$B166)^2)^1/2</f>
        <v>0.47954405477734779</v>
      </c>
      <c r="T168" s="2">
        <f>($T$2/$AU$1*(sub!V166-sub!$B166)^2)^1/2</f>
        <v>1.0082305619745475</v>
      </c>
      <c r="U168" s="2">
        <f>($U$2/$AU$1*(sub!W166-sub!$B166)^2)^1/2</f>
        <v>1.8854815107315823E-2</v>
      </c>
      <c r="V168" s="2">
        <f>($V$2/$AU$1*(sub!X166-sub!$B166)^2)^1/2</f>
        <v>8.6657510927542161E-2</v>
      </c>
      <c r="W168" s="2">
        <f>($W$2/$AU$1*(sub!Y166-sub!$B166)^2)^1/2</f>
        <v>1.3633717666010963E-2</v>
      </c>
      <c r="X168" s="2">
        <f>($X$2/$AU$1*(sub!Z166-sub!$B166)^2)^1/2</f>
        <v>8.4092421730243894E-2</v>
      </c>
      <c r="Y168" s="2">
        <f>($Y$2/$AU$1*(sub!AA166-sub!$B166)^2)^1/2</f>
        <v>1.2871550582677502E-2</v>
      </c>
      <c r="Z168" s="2">
        <f>($Z$2/$AU$1*(sub!AB166-sub!$B166)^2)^1/2</f>
        <v>1.6731645842643871E-2</v>
      </c>
      <c r="AA168" s="2">
        <f>($AA$2/$AU$1*(sub!AC166-sub!$B166)^2)^1/2</f>
        <v>7.2596353058193938E-2</v>
      </c>
      <c r="AB168" s="2">
        <f>($AB$2/$AU$1*(sub!AD166-sub!$B166)^2)^1/2</f>
        <v>2.7892035897146776E-2</v>
      </c>
      <c r="AC168" s="2">
        <f>($AC$2/$AU$1*(sub!AE166-sub!$B166)^2)^1/2</f>
        <v>9.0342030247180669E-2</v>
      </c>
      <c r="AD168" s="2">
        <f>($AD$2/$AU$1*(sub!AF166-sub!$B166)^2)^1/2</f>
        <v>13.764447629598331</v>
      </c>
      <c r="AE168" s="2">
        <f>($AE$2/$AU$1*(sub!AG166-sub!$B166)^2)^1/2</f>
        <v>1.189845960736242E-4</v>
      </c>
      <c r="AF168" s="2">
        <f>($AF$2/$AU$1*(sub!AH166-sub!$B166)^2)^1/2</f>
        <v>3.1351434083853462</v>
      </c>
      <c r="AG168" s="2">
        <f>($AG$2/$AU$1*(sub!AI166-sub!$B166)^2)^1/2</f>
        <v>1.4754306624124385</v>
      </c>
      <c r="AH168" s="2">
        <f>($AH$2/$AU$1*(sub!AJ166-sub!$B166)^2)^1/2</f>
        <v>1.1827963415215452</v>
      </c>
      <c r="AI168" s="2">
        <f>($AI$2/$AU$1*(sub!AK166-sub!$B166)^2)^1/2</f>
        <v>7.1780083080664192E-2</v>
      </c>
      <c r="AJ168" s="2">
        <f>($AJ$2/$AU$1*(sub!AL166-sub!$B166)^2)^1/2</f>
        <v>0.27013107290554589</v>
      </c>
      <c r="AK168" s="2">
        <f>($AK$2/$AU$1*(sub!AM166-sub!$B166)^2)^1/2</f>
        <v>4.4666088693910396E-3</v>
      </c>
      <c r="AL168" s="2">
        <f>($AL$2/$AU$1*(sub!AN166-sub!$B166)^2)^1/2</f>
        <v>2.0164064325386582E-3</v>
      </c>
      <c r="AM168" s="2">
        <f>($AM$2/$AU$1*(sub!AO166-sub!$B166)^2)^1/2</f>
        <v>6.5054130299039337E-2</v>
      </c>
      <c r="AN168" s="2">
        <f>($AN$2/$AU$1*(sub!AP166-sub!$B166)^2)^1/2</f>
        <v>5.6053123422445367E-2</v>
      </c>
      <c r="AO168" s="2">
        <f>($AO$2/$AU$1*(sub!AQ166-sub!$B166)^2)^1/2</f>
        <v>8.6509250632198203E-3</v>
      </c>
      <c r="AP168" s="2">
        <f>($AP$2/$AU$1*(sub!AR166-sub!$B166)^2)^1/2</f>
        <v>6.5314439260197088E-2</v>
      </c>
      <c r="AQ168" s="2">
        <f>($AQ$2/$AU$1*(sub!AS166-sub!$B166)^2)^1/2</f>
        <v>3.2637639369471603E-3</v>
      </c>
      <c r="AR168" s="2">
        <f>($AR$2/$AU$1*(sub!AT166-sub!$B166)^2)^1/2</f>
        <v>0.36236999970625511</v>
      </c>
      <c r="AS168" s="2">
        <f>($AS$2/$AU$1*(sub!AU166-sub!$B166)^2)^1/2</f>
        <v>0.65732360867465445</v>
      </c>
      <c r="AT168" s="2">
        <f>($AT$2/$AU$1*(sub!AV166-sub!$B166)^2)^1/2</f>
        <v>0.18303771215072404</v>
      </c>
      <c r="AU168" s="2"/>
      <c r="AV168" s="26">
        <f t="shared" si="5"/>
        <v>0.64625744925694617</v>
      </c>
      <c r="AW168">
        <f t="shared" si="6"/>
        <v>-0.18959443785925384</v>
      </c>
    </row>
    <row r="169" spans="1:49" x14ac:dyDescent="0.2">
      <c r="A169" s="1">
        <v>44865</v>
      </c>
      <c r="B169" s="2">
        <f>($B$2/$AU$1*(sub!D167-sub!$B167)^2)^1/2</f>
        <v>2.9722913151602333</v>
      </c>
      <c r="C169" s="2">
        <f>($C$2/$AU$1*(sub!E167-sub!$B167)^2)^1/2</f>
        <v>0.23028898013396534</v>
      </c>
      <c r="D169" s="2">
        <f>($D$2/$AU$1*(sub!F167-sub!$B167)^2)^1/2</f>
        <v>1.7259416880884546E-2</v>
      </c>
      <c r="E169" s="2">
        <f>($E$2/$AU$1*(sub!G167-sub!$B167)^2)^1/2</f>
        <v>7.8111683274612695E-2</v>
      </c>
      <c r="F169" s="2">
        <f>($F$2/$AU$1*(sub!H167-sub!$B167)^2)^1/2</f>
        <v>1.3511373890318068</v>
      </c>
      <c r="G169" s="2">
        <f>($G$2/$AU$1*(sub!I167-sub!$B167)^2)^1/2</f>
        <v>0.12174705824774722</v>
      </c>
      <c r="H169" s="2">
        <f>($H$2/$AU$1*(sub!J167-sub!$B167)^2)^1/2</f>
        <v>0.11358947294761056</v>
      </c>
      <c r="I169" s="2">
        <f>($I$2/$AU$1*(sub!K167-sub!$B167)^2)^1/2</f>
        <v>2.1839990658025648E-2</v>
      </c>
      <c r="J169" s="2">
        <f>($J$2/$AU$1*(sub!L167-sub!$B167)^2)^1/2</f>
        <v>0.14790147707389159</v>
      </c>
      <c r="K169" s="2">
        <f>($K$2/$AU$1*(sub!M167-sub!$B167)^2)^1/2</f>
        <v>8.1730082098386725E-2</v>
      </c>
      <c r="L169" s="2">
        <f>($L$2/$AU$1*(sub!N167-sub!$B167)^2)^1/2</f>
        <v>7.1988064013852838E-3</v>
      </c>
      <c r="M169" s="2">
        <f>($M$2/$AU$1*(sub!O167-sub!$B167)^2)^1/2</f>
        <v>1.6293608106438917E-3</v>
      </c>
      <c r="N169" s="2">
        <f>($N$2/$AU$1*(sub!P167-sub!$B167)^2)^1/2</f>
        <v>4.3233161498525928E-3</v>
      </c>
      <c r="O169" s="2">
        <f>($O$2/$AU$1*(sub!Q167-sub!$B167)^2)^1/2</f>
        <v>9.6436538654063111E-3</v>
      </c>
      <c r="P169" s="2">
        <f>($P$2/$AU$1*(sub!R167-sub!$B167)^2)^1/2</f>
        <v>3.037384339401137E-2</v>
      </c>
      <c r="Q169" s="2">
        <f>($Q$2/$AU$1*(sub!S167-sub!$B167)^2)^1/2</f>
        <v>0.27437733325732094</v>
      </c>
      <c r="R169" s="2">
        <f>($R$2/$AU$1*(sub!T167-sub!$B167)^2)^1/2</f>
        <v>0.13951427765660088</v>
      </c>
      <c r="S169" s="2">
        <f>($S$2/$AU$1*(sub!U167-sub!$B167)^2)^1/2</f>
        <v>0.47413807932463697</v>
      </c>
      <c r="T169" s="2">
        <f>($T$2/$AU$1*(sub!V167-sub!$B167)^2)^1/2</f>
        <v>0.99570764756949792</v>
      </c>
      <c r="U169" s="2">
        <f>($U$2/$AU$1*(sub!W167-sub!$B167)^2)^1/2</f>
        <v>1.3589462048906941E-2</v>
      </c>
      <c r="V169" s="2">
        <f>($V$2/$AU$1*(sub!X167-sub!$B167)^2)^1/2</f>
        <v>8.451343988018957E-2</v>
      </c>
      <c r="W169" s="2">
        <f>($W$2/$AU$1*(sub!Y167-sub!$B167)^2)^1/2</f>
        <v>1.4533509041541527E-2</v>
      </c>
      <c r="X169" s="2">
        <f>($X$2/$AU$1*(sub!Z167-sub!$B167)^2)^1/2</f>
        <v>4.4831624826939108E-2</v>
      </c>
      <c r="Y169" s="2">
        <f>($Y$2/$AU$1*(sub!AA167-sub!$B167)^2)^1/2</f>
        <v>2.2434123962856066E-2</v>
      </c>
      <c r="Z169" s="2">
        <f>($Z$2/$AU$1*(sub!AB167-sub!$B167)^2)^1/2</f>
        <v>6.7606402455105191E-3</v>
      </c>
      <c r="AA169" s="2">
        <f>($AA$2/$AU$1*(sub!AC167-sub!$B167)^2)^1/2</f>
        <v>5.6693438004242001E-2</v>
      </c>
      <c r="AB169" s="2">
        <f>($AB$2/$AU$1*(sub!AD167-sub!$B167)^2)^1/2</f>
        <v>2.730840294517008E-2</v>
      </c>
      <c r="AC169" s="2">
        <f>($AC$2/$AU$1*(sub!AE167-sub!$B167)^2)^1/2</f>
        <v>5.105182662763956E-2</v>
      </c>
      <c r="AD169" s="2">
        <f>($AD$2/$AU$1*(sub!AF167-sub!$B167)^2)^1/2</f>
        <v>9.9383229816932612</v>
      </c>
      <c r="AE169" s="2">
        <f>($AE$2/$AU$1*(sub!AG167-sub!$B167)^2)^1/2</f>
        <v>5.9698959194105892E-8</v>
      </c>
      <c r="AF169" s="2">
        <f>($AF$2/$AU$1*(sub!AH167-sub!$B167)^2)^1/2</f>
        <v>3.6729084932733307</v>
      </c>
      <c r="AG169" s="2">
        <f>($AG$2/$AU$1*(sub!AI167-sub!$B167)^2)^1/2</f>
        <v>1.4166144838325312</v>
      </c>
      <c r="AH169" s="2">
        <f>($AH$2/$AU$1*(sub!AJ167-sub!$B167)^2)^1/2</f>
        <v>1.1741435568691094</v>
      </c>
      <c r="AI169" s="2">
        <f>($AI$2/$AU$1*(sub!AK167-sub!$B167)^2)^1/2</f>
        <v>6.1083238608471431E-2</v>
      </c>
      <c r="AJ169" s="2">
        <f>($AJ$2/$AU$1*(sub!AL167-sub!$B167)^2)^1/2</f>
        <v>0.26749014815042849</v>
      </c>
      <c r="AK169" s="2">
        <f>($AK$2/$AU$1*(sub!AM167-sub!$B167)^2)^1/2</f>
        <v>1.4610006044903286E-2</v>
      </c>
      <c r="AL169" s="2">
        <f>($AL$2/$AU$1*(sub!AN167-sub!$B167)^2)^1/2</f>
        <v>7.1633721144236107E-4</v>
      </c>
      <c r="AM169" s="2">
        <f>($AM$2/$AU$1*(sub!AO167-sub!$B167)^2)^1/2</f>
        <v>6.3924859360568104E-2</v>
      </c>
      <c r="AN169" s="2">
        <f>($AN$2/$AU$1*(sub!AP167-sub!$B167)^2)^1/2</f>
        <v>5.5169987869211588E-2</v>
      </c>
      <c r="AO169" s="2">
        <f>($AO$2/$AU$1*(sub!AQ167-sub!$B167)^2)^1/2</f>
        <v>9.5905022863271867E-3</v>
      </c>
      <c r="AP169" s="2">
        <f>($AP$2/$AU$1*(sub!AR167-sub!$B167)^2)^1/2</f>
        <v>3.9078937484951004E-2</v>
      </c>
      <c r="AQ169" s="2">
        <f>($AQ$2/$AU$1*(sub!AS167-sub!$B167)^2)^1/2</f>
        <v>1.6614566670317035E-2</v>
      </c>
      <c r="AR169" s="2">
        <f>($AR$2/$AU$1*(sub!AT167-sub!$B167)^2)^1/2</f>
        <v>0.35937696705162248</v>
      </c>
      <c r="AS169" s="2">
        <f>($AS$2/$AU$1*(sub!AU167-sub!$B167)^2)^1/2</f>
        <v>0.3718509487138007</v>
      </c>
      <c r="AT169" s="2">
        <f>($AT$2/$AU$1*(sub!AV167-sub!$B167)^2)^1/2</f>
        <v>0.18077886202264615</v>
      </c>
      <c r="AU169" s="2"/>
      <c r="AV169" s="26">
        <f t="shared" si="5"/>
        <v>0.55637321307469778</v>
      </c>
      <c r="AW169">
        <f t="shared" si="6"/>
        <v>-0.25463378754751509</v>
      </c>
    </row>
    <row r="170" spans="1:49" x14ac:dyDescent="0.2">
      <c r="A170" s="1">
        <v>44895</v>
      </c>
      <c r="B170" s="2">
        <f>($B$2/$AU$1*(sub!D168-sub!$B168)^2)^1/2</f>
        <v>3.2047442570243851</v>
      </c>
      <c r="C170" s="2">
        <f>($C$2/$AU$1*(sub!E168-sub!$B168)^2)^1/2</f>
        <v>0.24475108848363639</v>
      </c>
      <c r="D170" s="2">
        <f>($D$2/$AU$1*(sub!F168-sub!$B168)^2)^1/2</f>
        <v>2.0253901965262649E-2</v>
      </c>
      <c r="E170" s="2">
        <f>($E$2/$AU$1*(sub!G168-sub!$B168)^2)^1/2</f>
        <v>0.1017180329241088</v>
      </c>
      <c r="F170" s="2">
        <f>($F$2/$AU$1*(sub!H168-sub!$B168)^2)^1/2</f>
        <v>1.2248387195468249</v>
      </c>
      <c r="G170" s="2">
        <f>($G$2/$AU$1*(sub!I168-sub!$B168)^2)^1/2</f>
        <v>9.9101156021894066E-2</v>
      </c>
      <c r="H170" s="2">
        <f>($H$2/$AU$1*(sub!J168-sub!$B168)^2)^1/2</f>
        <v>1.6786906520427136E-2</v>
      </c>
      <c r="I170" s="2">
        <f>($I$2/$AU$1*(sub!K168-sub!$B168)^2)^1/2</f>
        <v>6.6356018935123115E-3</v>
      </c>
      <c r="J170" s="2">
        <f>($J$2/$AU$1*(sub!L168-sub!$B168)^2)^1/2</f>
        <v>0.18034881968573352</v>
      </c>
      <c r="K170" s="2">
        <f>($K$2/$AU$1*(sub!M168-sub!$B168)^2)^1/2</f>
        <v>7.7800645970773283E-2</v>
      </c>
      <c r="L170" s="2">
        <f>($L$2/$AU$1*(sub!N168-sub!$B168)^2)^1/2</f>
        <v>5.2851625057216678E-4</v>
      </c>
      <c r="M170" s="2">
        <f>($M$2/$AU$1*(sub!O168-sub!$B168)^2)^1/2</f>
        <v>7.676607137547017E-4</v>
      </c>
      <c r="N170" s="2">
        <f>($N$2/$AU$1*(sub!P168-sub!$B168)^2)^1/2</f>
        <v>2.7721062025528459E-3</v>
      </c>
      <c r="O170" s="2">
        <f>($O$2/$AU$1*(sub!Q168-sub!$B168)^2)^1/2</f>
        <v>1.6574051215854481E-3</v>
      </c>
      <c r="P170" s="2">
        <f>($P$2/$AU$1*(sub!R168-sub!$B168)^2)^1/2</f>
        <v>2.4165729396746355E-2</v>
      </c>
      <c r="Q170" s="2">
        <f>($Q$2/$AU$1*(sub!S168-sub!$B168)^2)^1/2</f>
        <v>0.31343453051277054</v>
      </c>
      <c r="R170" s="2">
        <f>($R$2/$AU$1*(sub!T168-sub!$B168)^2)^1/2</f>
        <v>0.13240717388869405</v>
      </c>
      <c r="S170" s="2">
        <f>($S$2/$AU$1*(sub!U168-sub!$B168)^2)^1/2</f>
        <v>0.46880031896085861</v>
      </c>
      <c r="T170" s="2">
        <f>($T$2/$AU$1*(sub!V168-sub!$B168)^2)^1/2</f>
        <v>0.98334994807370502</v>
      </c>
      <c r="U170" s="2">
        <f>($U$2/$AU$1*(sub!W168-sub!$B168)^2)^1/2</f>
        <v>8.065727288145929E-3</v>
      </c>
      <c r="V170" s="2">
        <f>($V$2/$AU$1*(sub!X168-sub!$B168)^2)^1/2</f>
        <v>8.2410973131399987E-2</v>
      </c>
      <c r="W170" s="2">
        <f>($W$2/$AU$1*(sub!Y168-sub!$B168)^2)^1/2</f>
        <v>1.5455442718584156E-2</v>
      </c>
      <c r="X170" s="2">
        <f>($X$2/$AU$1*(sub!Z168-sub!$B168)^2)^1/2</f>
        <v>4.6881229175511852E-2</v>
      </c>
      <c r="Y170" s="2">
        <f>($Y$2/$AU$1*(sub!AA168-sub!$B168)^2)^1/2</f>
        <v>2.3684207688633333E-2</v>
      </c>
      <c r="Z170" s="2">
        <f>($Z$2/$AU$1*(sub!AB168-sub!$B168)^2)^1/2</f>
        <v>6.3533361380702603E-3</v>
      </c>
      <c r="AA170" s="2">
        <f>($AA$2/$AU$1*(sub!AC168-sub!$B168)^2)^1/2</f>
        <v>4.208198741180643E-2</v>
      </c>
      <c r="AB170" s="2">
        <f>($AB$2/$AU$1*(sub!AD168-sub!$B168)^2)^1/2</f>
        <v>2.6734967058945798E-2</v>
      </c>
      <c r="AC170" s="2">
        <f>($AC$2/$AU$1*(sub!AE168-sub!$B168)^2)^1/2</f>
        <v>4.1698750887533075E-2</v>
      </c>
      <c r="AD170" s="2">
        <f>($AD$2/$AU$1*(sub!AF168-sub!$B168)^2)^1/2</f>
        <v>6.1832878537647975</v>
      </c>
      <c r="AE170" s="2">
        <f>($AE$2/$AU$1*(sub!AG168-sub!$B168)^2)^1/2</f>
        <v>7.0342194840247304E-3</v>
      </c>
      <c r="AF170" s="2">
        <f>($AF$2/$AU$1*(sub!AH168-sub!$B168)^2)^1/2</f>
        <v>2.4443393852583801</v>
      </c>
      <c r="AG170" s="2">
        <f>($AG$2/$AU$1*(sub!AI168-sub!$B168)^2)^1/2</f>
        <v>0.85822538637969925</v>
      </c>
      <c r="AH170" s="2">
        <f>($AH$2/$AU$1*(sub!AJ168-sub!$B168)^2)^1/2</f>
        <v>1.4429706101636575</v>
      </c>
      <c r="AI170" s="2">
        <f>($AI$2/$AU$1*(sub!AK168-sub!$B168)^2)^1/2</f>
        <v>7.4513549536280199E-2</v>
      </c>
      <c r="AJ170" s="2">
        <f>($AJ$2/$AU$1*(sub!AL168-sub!$B168)^2)^1/2</f>
        <v>0.26488057140702748</v>
      </c>
      <c r="AK170" s="2">
        <f>($AK$2/$AU$1*(sub!AM168-sub!$B168)^2)^1/2</f>
        <v>8.619117911134698E-3</v>
      </c>
      <c r="AL170" s="2">
        <f>($AL$2/$AU$1*(sub!AN168-sub!$B168)^2)^1/2</f>
        <v>4.4212322892171171E-4</v>
      </c>
      <c r="AM170" s="2">
        <f>($AM$2/$AU$1*(sub!AO168-sub!$B168)^2)^1/2</f>
        <v>6.2813287639203352E-2</v>
      </c>
      <c r="AN170" s="2">
        <f>($AN$2/$AU$1*(sub!AP168-sub!$B168)^2)^1/2</f>
        <v>5.4299981360016271E-2</v>
      </c>
      <c r="AO170" s="2">
        <f>($AO$2/$AU$1*(sub!AQ168-sub!$B168)^2)^1/2</f>
        <v>6.2710030468717433E-3</v>
      </c>
      <c r="AP170" s="2">
        <f>($AP$2/$AU$1*(sub!AR168-sub!$B168)^2)^1/2</f>
        <v>4.278941944873256E-2</v>
      </c>
      <c r="AQ170" s="2">
        <f>($AQ$2/$AU$1*(sub!AS168-sub!$B168)^2)^1/2</f>
        <v>1.0388299726120745E-2</v>
      </c>
      <c r="AR170" s="2">
        <f>($AR$2/$AU$1*(sub!AT168-sub!$B168)^2)^1/2</f>
        <v>0.35641719534740585</v>
      </c>
      <c r="AS170" s="2">
        <f>($AS$2/$AU$1*(sub!AU168-sub!$B168)^2)^1/2</f>
        <v>0.36530381086070662</v>
      </c>
      <c r="AT170" s="2">
        <f>($AT$2/$AU$1*(sub!AV168-sub!$B168)^2)^1/2</f>
        <v>0.17854972263933883</v>
      </c>
      <c r="AU170" s="2"/>
      <c r="AV170" s="26">
        <f t="shared" si="5"/>
        <v>0.43909721506352772</v>
      </c>
      <c r="AW170">
        <f t="shared" si="6"/>
        <v>-0.35743931736242585</v>
      </c>
    </row>
    <row r="171" spans="1:49" x14ac:dyDescent="0.2">
      <c r="A171" s="1">
        <v>44926</v>
      </c>
      <c r="B171" s="2">
        <f>($B$2/$AU$1*(sub!D169-sub!$B169)^2)^1/2</f>
        <v>3.6967189575967621</v>
      </c>
      <c r="C171" s="2">
        <f>($C$2/$AU$1*(sub!E169-sub!$B169)^2)^1/2</f>
        <v>0.16720890371741781</v>
      </c>
      <c r="D171" s="2">
        <f>($D$2/$AU$1*(sub!F169-sub!$B169)^2)^1/2</f>
        <v>2.3312831180731398E-2</v>
      </c>
      <c r="E171" s="2">
        <f>($E$2/$AU$1*(sub!G169-sub!$B169)^2)^1/2</f>
        <v>7.3011231434436441E-2</v>
      </c>
      <c r="F171" s="2">
        <f>($F$2/$AU$1*(sub!H169-sub!$B169)^2)^1/2</f>
        <v>0.94456629294583638</v>
      </c>
      <c r="G171" s="2">
        <f>($G$2/$AU$1*(sub!I169-sub!$B169)^2)^1/2</f>
        <v>9.9140247849391974E-2</v>
      </c>
      <c r="H171" s="2">
        <f>($H$2/$AU$1*(sub!J169-sub!$B169)^2)^1/2</f>
        <v>0.24276911043506105</v>
      </c>
      <c r="I171" s="2">
        <f>($I$2/$AU$1*(sub!K169-sub!$B169)^2)^1/2</f>
        <v>1.5999919310840934E-2</v>
      </c>
      <c r="J171" s="2">
        <f>($J$2/$AU$1*(sub!L169-sub!$B169)^2)^1/2</f>
        <v>0.20720920547884186</v>
      </c>
      <c r="K171" s="2">
        <f>($K$2/$AU$1*(sub!M169-sub!$B169)^2)^1/2</f>
        <v>0.11020541273869154</v>
      </c>
      <c r="L171" s="2">
        <f>($L$2/$AU$1*(sub!N169-sub!$B169)^2)^1/2</f>
        <v>4.7600640463614236E-4</v>
      </c>
      <c r="M171" s="2">
        <f>($M$2/$AU$1*(sub!O169-sub!$B169)^2)^1/2</f>
        <v>1.4669675094216662E-8</v>
      </c>
      <c r="N171" s="2">
        <f>($N$2/$AU$1*(sub!P169-sub!$B169)^2)^1/2</f>
        <v>4.0002856953811634E-3</v>
      </c>
      <c r="O171" s="2">
        <f>($O$2/$AU$1*(sub!Q169-sub!$B169)^2)^1/2</f>
        <v>1.3867997135303719E-3</v>
      </c>
      <c r="P171" s="2">
        <f>($P$2/$AU$1*(sub!R169-sub!$B169)^2)^1/2</f>
        <v>2.0688949519479971E-2</v>
      </c>
      <c r="Q171" s="2">
        <f>($Q$2/$AU$1*(sub!S169-sub!$B169)^2)^1/2</f>
        <v>0.25173767077548986</v>
      </c>
      <c r="R171" s="2">
        <f>($R$2/$AU$1*(sub!T169-sub!$B169)^2)^1/2</f>
        <v>0.12377405315148979</v>
      </c>
      <c r="S171" s="2">
        <f>($S$2/$AU$1*(sub!U169-sub!$B169)^2)^1/2</f>
        <v>0.48285735742344238</v>
      </c>
      <c r="T171" s="2">
        <f>($T$2/$AU$1*(sub!V169-sub!$B169)^2)^1/2</f>
        <v>1.1261215154260937</v>
      </c>
      <c r="U171" s="2">
        <f>($U$2/$AU$1*(sub!W169-sub!$B169)^2)^1/2</f>
        <v>6.4995022669835454E-3</v>
      </c>
      <c r="V171" s="2">
        <f>($V$2/$AU$1*(sub!X169-sub!$B169)^2)^1/2</f>
        <v>5.3966648324686041E-2</v>
      </c>
      <c r="W171" s="2">
        <f>($W$2/$AU$1*(sub!Y169-sub!$B169)^2)^1/2</f>
        <v>2.6828823120594668E-2</v>
      </c>
      <c r="X171" s="2">
        <f>($X$2/$AU$1*(sub!Z169-sub!$B169)^2)^1/2</f>
        <v>6.1685768111818605E-2</v>
      </c>
      <c r="Y171" s="2">
        <f>($Y$2/$AU$1*(sub!AA169-sub!$B169)^2)^1/2</f>
        <v>5.5650452655405891E-4</v>
      </c>
      <c r="Z171" s="2">
        <f>($Z$2/$AU$1*(sub!AB169-sub!$B169)^2)^1/2</f>
        <v>6.0192730836804479E-4</v>
      </c>
      <c r="AA171" s="2">
        <f>($AA$2/$AU$1*(sub!AC169-sub!$B169)^2)^1/2</f>
        <v>3.4964610472386422E-2</v>
      </c>
      <c r="AB171" s="2">
        <f>($AB$2/$AU$1*(sub!AD169-sub!$B169)^2)^1/2</f>
        <v>2.1088853553830826E-2</v>
      </c>
      <c r="AC171" s="2">
        <f>($AC$2/$AU$1*(sub!AE169-sub!$B169)^2)^1/2</f>
        <v>9.7429968992621165E-3</v>
      </c>
      <c r="AD171" s="2">
        <f>($AD$2/$AU$1*(sub!AF169-sub!$B169)^2)^1/2</f>
        <v>4.7301786208541436</v>
      </c>
      <c r="AE171" s="2">
        <f>($AE$2/$AU$1*(sub!AG169-sub!$B169)^2)^1/2</f>
        <v>3.1662732136141839E-3</v>
      </c>
      <c r="AF171" s="2">
        <f>($AF$2/$AU$1*(sub!AH169-sub!$B169)^2)^1/2</f>
        <v>1.3199553814195395</v>
      </c>
      <c r="AG171" s="2">
        <f>($AG$2/$AU$1*(sub!AI169-sub!$B169)^2)^1/2</f>
        <v>0.82658108613593062</v>
      </c>
      <c r="AH171" s="2">
        <f>($AH$2/$AU$1*(sub!AJ169-sub!$B169)^2)^1/2</f>
        <v>1.3450050741078459</v>
      </c>
      <c r="AI171" s="2">
        <f>($AI$2/$AU$1*(sub!AK169-sub!$B169)^2)^1/2</f>
        <v>5.3164897322004835E-2</v>
      </c>
      <c r="AJ171" s="2">
        <f>($AJ$2/$AU$1*(sub!AL169-sub!$B169)^2)^1/2</f>
        <v>0.23850125831873992</v>
      </c>
      <c r="AK171" s="2">
        <f>($AK$2/$AU$1*(sub!AM169-sub!$B169)^2)^1/2</f>
        <v>3.7631744235535475E-3</v>
      </c>
      <c r="AL171" s="2">
        <f>($AL$2/$AU$1*(sub!AN169-sub!$B169)^2)^1/2</f>
        <v>2.5035162809065505E-2</v>
      </c>
      <c r="AM171" s="2">
        <f>($AM$2/$AU$1*(sub!AO169-sub!$B169)^2)^1/2</f>
        <v>5.1745469973330183E-2</v>
      </c>
      <c r="AN171" s="2">
        <f>($AN$2/$AU$1*(sub!AP169-sub!$B169)^2)^1/2</f>
        <v>4.5594283717849571E-2</v>
      </c>
      <c r="AO171" s="2">
        <f>($AO$2/$AU$1*(sub!AQ169-sub!$B169)^2)^1/2</f>
        <v>1.194027790747723E-3</v>
      </c>
      <c r="AP171" s="2">
        <f>($AP$2/$AU$1*(sub!AR169-sub!$B169)^2)^1/2</f>
        <v>6.8736480469622765E-3</v>
      </c>
      <c r="AQ171" s="2">
        <f>($AQ$2/$AU$1*(sub!AS169-sub!$B169)^2)^1/2</f>
        <v>1.935035840355159E-2</v>
      </c>
      <c r="AR171" s="2">
        <f>($AR$2/$AU$1*(sub!AT169-sub!$B169)^2)^1/2</f>
        <v>0.32612087925110961</v>
      </c>
      <c r="AS171" s="2">
        <f>($AS$2/$AU$1*(sub!AU169-sub!$B169)^2)^1/2</f>
        <v>0.25014872099940483</v>
      </c>
      <c r="AT171" s="2">
        <f>($AT$2/$AU$1*(sub!AV169-sub!$B169)^2)^1/2</f>
        <v>0.15600983836567295</v>
      </c>
      <c r="AU171" s="2"/>
      <c r="AV171" s="26">
        <f t="shared" si="5"/>
        <v>0.38243352344899528</v>
      </c>
      <c r="AW171">
        <f t="shared" si="6"/>
        <v>-0.41744404523802936</v>
      </c>
    </row>
    <row r="172" spans="1:49" x14ac:dyDescent="0.2">
      <c r="A172" s="1">
        <v>44957</v>
      </c>
      <c r="B172" s="2">
        <f>($B$2/$AU$1*(sub!D170-sub!$B170)^2)^1/2</f>
        <v>4.6475688911977517</v>
      </c>
      <c r="C172" s="2">
        <f>($C$2/$AU$1*(sub!E170-sub!$B170)^2)^1/2</f>
        <v>0.46320673706645482</v>
      </c>
      <c r="D172" s="2">
        <f>($D$2/$AU$1*(sub!F170-sub!$B170)^2)^1/2</f>
        <v>8.1835361222433678E-2</v>
      </c>
      <c r="E172" s="2">
        <f>($E$2/$AU$1*(sub!G170-sub!$B170)^2)^1/2</f>
        <v>0.14051830342394658</v>
      </c>
      <c r="F172" s="2">
        <f>($F$2/$AU$1*(sub!H170-sub!$B170)^2)^1/2</f>
        <v>0.55021656234304284</v>
      </c>
      <c r="G172" s="2">
        <f>($G$2/$AU$1*(sub!I170-sub!$B170)^2)^1/2</f>
        <v>3.3736101066274837E-2</v>
      </c>
      <c r="H172" s="2">
        <f>($H$2/$AU$1*(sub!J170-sub!$B170)^2)^1/2</f>
        <v>0.47801264092727302</v>
      </c>
      <c r="I172" s="2">
        <f>($I$2/$AU$1*(sub!K170-sub!$B170)^2)^1/2</f>
        <v>2.8548641751589828E-2</v>
      </c>
      <c r="J172" s="2">
        <f>($J$2/$AU$1*(sub!L170-sub!$B170)^2)^1/2</f>
        <v>0.27070136576275211</v>
      </c>
      <c r="K172" s="2">
        <f>($K$2/$AU$1*(sub!M170-sub!$B170)^2)^1/2</f>
        <v>0.17933392454362454</v>
      </c>
      <c r="L172" s="2">
        <f>($L$2/$AU$1*(sub!N170-sub!$B170)^2)^1/2</f>
        <v>7.6587062857740948E-6</v>
      </c>
      <c r="M172" s="2">
        <f>($M$2/$AU$1*(sub!O170-sub!$B170)^2)^1/2</f>
        <v>1.4451375532460306E-2</v>
      </c>
      <c r="N172" s="2">
        <f>($N$2/$AU$1*(sub!P170-sub!$B170)^2)^1/2</f>
        <v>1.1905277309582536E-3</v>
      </c>
      <c r="O172" s="2">
        <f>($O$2/$AU$1*(sub!Q170-sub!$B170)^2)^1/2</f>
        <v>1.3725439533348081E-5</v>
      </c>
      <c r="P172" s="2">
        <f>($P$2/$AU$1*(sub!R170-sub!$B170)^2)^1/2</f>
        <v>1.152301812901914E-2</v>
      </c>
      <c r="Q172" s="2">
        <f>($Q$2/$AU$1*(sub!S170-sub!$B170)^2)^1/2</f>
        <v>0.22256095247278507</v>
      </c>
      <c r="R172" s="2">
        <f>($R$2/$AU$1*(sub!T170-sub!$B170)^2)^1/2</f>
        <v>0.10104960075480718</v>
      </c>
      <c r="S172" s="2">
        <f>($S$2/$AU$1*(sub!U170-sub!$B170)^2)^1/2</f>
        <v>0.41091639362339671</v>
      </c>
      <c r="T172" s="2">
        <f>($T$2/$AU$1*(sub!V170-sub!$B170)^2)^1/2</f>
        <v>0.95087987421206976</v>
      </c>
      <c r="U172" s="2">
        <f>($U$2/$AU$1*(sub!W170-sub!$B170)^2)^1/2</f>
        <v>2.449225433260805E-3</v>
      </c>
      <c r="V172" s="2">
        <f>($V$2/$AU$1*(sub!X170-sub!$B170)^2)^1/2</f>
        <v>3.3084828064435384E-2</v>
      </c>
      <c r="W172" s="2">
        <f>($W$2/$AU$1*(sub!Y170-sub!$B170)^2)^1/2</f>
        <v>4.6637298259614268E-2</v>
      </c>
      <c r="X172" s="2">
        <f>($X$2/$AU$1*(sub!Z170-sub!$B170)^2)^1/2</f>
        <v>3.9913727597100407E-2</v>
      </c>
      <c r="Y172" s="2">
        <f>($Y$2/$AU$1*(sub!AA170-sub!$B170)^2)^1/2</f>
        <v>1.2340531805639566E-4</v>
      </c>
      <c r="Z172" s="2">
        <f>($Z$2/$AU$1*(sub!AB170-sub!$B170)^2)^1/2</f>
        <v>2.286289923814614E-6</v>
      </c>
      <c r="AA172" s="2">
        <f>($AA$2/$AU$1*(sub!AC170-sub!$B170)^2)^1/2</f>
        <v>2.9243966921287046E-2</v>
      </c>
      <c r="AB172" s="2">
        <f>($AB$2/$AU$1*(sub!AD170-sub!$B170)^2)^1/2</f>
        <v>1.2842144739107738E-2</v>
      </c>
      <c r="AC172" s="2">
        <f>($AC$2/$AU$1*(sub!AE170-sub!$B170)^2)^1/2</f>
        <v>2.6306232303611918E-3</v>
      </c>
      <c r="AD172" s="2">
        <f>($AD$2/$AU$1*(sub!AF170-sub!$B170)^2)^1/2</f>
        <v>0.75163814427248632</v>
      </c>
      <c r="AE172" s="2">
        <f>($AE$2/$AU$1*(sub!AG170-sub!$B170)^2)^1/2</f>
        <v>3.2670259986530774E-2</v>
      </c>
      <c r="AF172" s="2">
        <f>($AF$2/$AU$1*(sub!AH170-sub!$B170)^2)^1/2</f>
        <v>1.7685185798028762</v>
      </c>
      <c r="AG172" s="2">
        <f>($AG$2/$AU$1*(sub!AI170-sub!$B170)^2)^1/2</f>
        <v>0.60262137906207858</v>
      </c>
      <c r="AH172" s="2">
        <f>($AH$2/$AU$1*(sub!AJ170-sub!$B170)^2)^1/2</f>
        <v>1.0901594992822015</v>
      </c>
      <c r="AI172" s="2">
        <f>($AI$2/$AU$1*(sub!AK170-sub!$B170)^2)^1/2</f>
        <v>4.6098954118889916E-2</v>
      </c>
      <c r="AJ172" s="2">
        <f>($AJ$2/$AU$1*(sub!AL170-sub!$B170)^2)^1/2</f>
        <v>0.19655473208458701</v>
      </c>
      <c r="AK172" s="2">
        <f>($AK$2/$AU$1*(sub!AM170-sub!$B170)^2)^1/2</f>
        <v>5.5354264245037581E-3</v>
      </c>
      <c r="AL172" s="2">
        <f>($AL$2/$AU$1*(sub!AN170-sub!$B170)^2)^1/2</f>
        <v>6.343477508692799E-3</v>
      </c>
      <c r="AM172" s="2">
        <f>($AM$2/$AU$1*(sub!AO170-sub!$B170)^2)^1/2</f>
        <v>3.8764511918446667E-2</v>
      </c>
      <c r="AN172" s="2">
        <f>($AN$2/$AU$1*(sub!AP170-sub!$B170)^2)^1/2</f>
        <v>3.525658983031138E-2</v>
      </c>
      <c r="AO172" s="2">
        <f>($AO$2/$AU$1*(sub!AQ170-sub!$B170)^2)^1/2</f>
        <v>1.9873907444293111E-3</v>
      </c>
      <c r="AP172" s="2">
        <f>($AP$2/$AU$1*(sub!AR170-sub!$B170)^2)^1/2</f>
        <v>0.1440293545272901</v>
      </c>
      <c r="AQ172" s="2">
        <f>($AQ$2/$AU$1*(sub!AS170-sub!$B170)^2)^1/2</f>
        <v>4.224957781670155E-2</v>
      </c>
      <c r="AR172" s="2">
        <f>($AR$2/$AU$1*(sub!AT170-sub!$B170)^2)^1/2</f>
        <v>0.26776531072352872</v>
      </c>
      <c r="AS172" s="2">
        <f>($AS$2/$AU$1*(sub!AU170-sub!$B170)^2)^1/2</f>
        <v>0.22911817383351576</v>
      </c>
      <c r="AT172" s="2">
        <f>($AT$2/$AU$1*(sub!AV170-sub!$B170)^2)^1/2</f>
        <v>0.1679680734983397</v>
      </c>
      <c r="AU172" s="2"/>
      <c r="AV172" s="26">
        <f t="shared" si="5"/>
        <v>0.31512174660433373</v>
      </c>
      <c r="AW172">
        <f t="shared" si="6"/>
        <v>-0.50152162505712083</v>
      </c>
    </row>
    <row r="173" spans="1:49" x14ac:dyDescent="0.2">
      <c r="A173" s="1">
        <v>44985</v>
      </c>
      <c r="B173" s="2">
        <f>($B$2/$AU$1*(sub!D171-sub!$B171)^2)^1/2</f>
        <v>3.7699073096623517</v>
      </c>
      <c r="C173" s="2">
        <f>($C$2/$AU$1*(sub!E171-sub!$B171)^2)^1/2</f>
        <v>0.47044736928483455</v>
      </c>
      <c r="D173" s="2">
        <f>($D$2/$AU$1*(sub!F171-sub!$B171)^2)^1/2</f>
        <v>5.2952276935368407E-2</v>
      </c>
      <c r="E173" s="2">
        <f>($E$2/$AU$1*(sub!G171-sub!$B171)^2)^1/2</f>
        <v>0.25357104339520314</v>
      </c>
      <c r="F173" s="2">
        <f>($F$2/$AU$1*(sub!H171-sub!$B171)^2)^1/2</f>
        <v>0.38541227181113646</v>
      </c>
      <c r="G173" s="2">
        <f>($G$2/$AU$1*(sub!I171-sub!$B171)^2)^1/2</f>
        <v>4.997029623849706E-2</v>
      </c>
      <c r="H173" s="2">
        <f>($H$2/$AU$1*(sub!J171-sub!$B171)^2)^1/2</f>
        <v>0.64846782486795995</v>
      </c>
      <c r="I173" s="2">
        <f>($I$2/$AU$1*(sub!K171-sub!$B171)^2)^1/2</f>
        <v>5.4913774995707806E-2</v>
      </c>
      <c r="J173" s="2">
        <f>($J$2/$AU$1*(sub!L171-sub!$B171)^2)^1/2</f>
        <v>0.39155681219705774</v>
      </c>
      <c r="K173" s="2">
        <f>($K$2/$AU$1*(sub!M171-sub!$B171)^2)^1/2</f>
        <v>5.9895787250598929E-2</v>
      </c>
      <c r="L173" s="2">
        <f>($L$2/$AU$1*(sub!N171-sub!$B171)^2)^1/2</f>
        <v>1.0293334606978065E-2</v>
      </c>
      <c r="M173" s="2">
        <f>($M$2/$AU$1*(sub!O171-sub!$B171)^2)^1/2</f>
        <v>5.7862643753956939E-3</v>
      </c>
      <c r="N173" s="2">
        <f>($N$2/$AU$1*(sub!P171-sub!$B171)^2)^1/2</f>
        <v>4.6315547742970785E-5</v>
      </c>
      <c r="O173" s="2">
        <f>($O$2/$AU$1*(sub!Q171-sub!$B171)^2)^1/2</f>
        <v>2.9064980131141501E-2</v>
      </c>
      <c r="P173" s="2">
        <f>($P$2/$AU$1*(sub!R171-sub!$B171)^2)^1/2</f>
        <v>1.0900422522206332E-2</v>
      </c>
      <c r="Q173" s="2">
        <f>($Q$2/$AU$1*(sub!S171-sub!$B171)^2)^1/2</f>
        <v>0.18596421388043652</v>
      </c>
      <c r="R173" s="2">
        <f>($R$2/$AU$1*(sub!T171-sub!$B171)^2)^1/2</f>
        <v>0.11546531363272115</v>
      </c>
      <c r="S173" s="2">
        <f>($S$2/$AU$1*(sub!U171-sub!$B171)^2)^1/2</f>
        <v>0.44791653172715762</v>
      </c>
      <c r="T173" s="2">
        <f>($T$2/$AU$1*(sub!V171-sub!$B171)^2)^1/2</f>
        <v>1.0409235927806091</v>
      </c>
      <c r="U173" s="2">
        <f>($U$2/$AU$1*(sub!W171-sub!$B171)^2)^1/2</f>
        <v>2.3762541835292443E-3</v>
      </c>
      <c r="V173" s="2">
        <f>($V$2/$AU$1*(sub!X171-sub!$B171)^2)^1/2</f>
        <v>4.4166634772561789E-2</v>
      </c>
      <c r="W173" s="2">
        <f>($W$2/$AU$1*(sub!Y171-sub!$B171)^2)^1/2</f>
        <v>2.7908901172235826E-2</v>
      </c>
      <c r="X173" s="2">
        <f>($X$2/$AU$1*(sub!Z171-sub!$B171)^2)^1/2</f>
        <v>4.8172062910123693E-2</v>
      </c>
      <c r="Y173" s="2">
        <f>($Y$2/$AU$1*(sub!AA171-sub!$B171)^2)^1/2</f>
        <v>6.0736817239604022E-6</v>
      </c>
      <c r="Z173" s="2">
        <f>($Z$2/$AU$1*(sub!AB171-sub!$B171)^2)^1/2</f>
        <v>7.616063769817213E-5</v>
      </c>
      <c r="AA173" s="2">
        <f>($AA$2/$AU$1*(sub!AC171-sub!$B171)^2)^1/2</f>
        <v>2.8671807480208693E-2</v>
      </c>
      <c r="AB173" s="2">
        <f>($AB$2/$AU$1*(sub!AD171-sub!$B171)^2)^1/2</f>
        <v>1.1113120417236756E-2</v>
      </c>
      <c r="AC173" s="2">
        <f>($AC$2/$AU$1*(sub!AE171-sub!$B171)^2)^1/2</f>
        <v>7.1090001842771691E-4</v>
      </c>
      <c r="AD173" s="2">
        <f>($AD$2/$AU$1*(sub!AF171-sub!$B171)^2)^1/2</f>
        <v>0.30194814606383685</v>
      </c>
      <c r="AE173" s="2">
        <f>($AE$2/$AU$1*(sub!AG171-sub!$B171)^2)^1/2</f>
        <v>3.2740835171930105E-2</v>
      </c>
      <c r="AF173" s="2">
        <f>($AF$2/$AU$1*(sub!AH171-sub!$B171)^2)^1/2</f>
        <v>1.1090613223271213</v>
      </c>
      <c r="AG173" s="2">
        <f>($AG$2/$AU$1*(sub!AI171-sub!$B171)^2)^1/2</f>
        <v>0.14578961264473592</v>
      </c>
      <c r="AH173" s="2">
        <f>($AH$2/$AU$1*(sub!AJ171-sub!$B171)^2)^1/2</f>
        <v>1.1510229786219144</v>
      </c>
      <c r="AI173" s="2">
        <f>($AI$2/$AU$1*(sub!AK171-sub!$B171)^2)^1/2</f>
        <v>6.0579846767510499E-2</v>
      </c>
      <c r="AJ173" s="2">
        <f>($AJ$2/$AU$1*(sub!AL171-sub!$B171)^2)^1/2</f>
        <v>0.21318344848139026</v>
      </c>
      <c r="AK173" s="2">
        <f>($AK$2/$AU$1*(sub!AM171-sub!$B171)^2)^1/2</f>
        <v>8.270293219082795E-3</v>
      </c>
      <c r="AL173" s="2">
        <f>($AL$2/$AU$1*(sub!AN171-sub!$B171)^2)^1/2</f>
        <v>3.7098749754951033E-3</v>
      </c>
      <c r="AM173" s="2">
        <f>($AM$2/$AU$1*(sub!AO171-sub!$B171)^2)^1/2</f>
        <v>4.5337919308307148E-2</v>
      </c>
      <c r="AN173" s="2">
        <f>($AN$2/$AU$1*(sub!AP171-sub!$B171)^2)^1/2</f>
        <v>4.0511817844546265E-2</v>
      </c>
      <c r="AO173" s="2">
        <f>($AO$2/$AU$1*(sub!AQ171-sub!$B171)^2)^1/2</f>
        <v>9.8955541775502367E-5</v>
      </c>
      <c r="AP173" s="2">
        <f>($AP$2/$AU$1*(sub!AR171-sub!$B171)^2)^1/2</f>
        <v>6.0353745692321844E-3</v>
      </c>
      <c r="AQ173" s="2">
        <f>($AQ$2/$AU$1*(sub!AS171-sub!$B171)^2)^1/2</f>
        <v>7.381326944094746E-2</v>
      </c>
      <c r="AR173" s="2">
        <f>($AR$2/$AU$1*(sub!AT171-sub!$B171)^2)^1/2</f>
        <v>0.286687207664302</v>
      </c>
      <c r="AS173" s="2">
        <f>($AS$2/$AU$1*(sub!AU171-sub!$B171)^2)^1/2</f>
        <v>2.1308630651017742E-2</v>
      </c>
      <c r="AT173" s="2">
        <f>($AT$2/$AU$1*(sub!AV171-sub!$B171)^2)^1/2</f>
        <v>0.18399159451042077</v>
      </c>
      <c r="AU173" s="2"/>
      <c r="AV173" s="26">
        <f t="shared" si="5"/>
        <v>0.26290552842045362</v>
      </c>
      <c r="AW173">
        <f t="shared" si="6"/>
        <v>-0.58020028138221635</v>
      </c>
    </row>
    <row r="174" spans="1:49" x14ac:dyDescent="0.2">
      <c r="A174" s="1">
        <v>45016</v>
      </c>
      <c r="B174" s="2">
        <f>($B$2/$AU$1*(sub!D172-sub!$B172)^2)^1/2</f>
        <v>3.6291664603537828</v>
      </c>
      <c r="C174" s="2">
        <f>($C$2/$AU$1*(sub!E172-sub!$B172)^2)^1/2</f>
        <v>0.31407471339268089</v>
      </c>
      <c r="D174" s="2">
        <f>($D$2/$AU$1*(sub!F172-sub!$B172)^2)^1/2</f>
        <v>2.8962893162880719E-2</v>
      </c>
      <c r="E174" s="2">
        <f>($E$2/$AU$1*(sub!G172-sub!$B172)^2)^1/2</f>
        <v>0.38973160420204234</v>
      </c>
      <c r="F174" s="2">
        <f>($F$2/$AU$1*(sub!H172-sub!$B172)^2)^1/2</f>
        <v>0.32204077761567579</v>
      </c>
      <c r="G174" s="2">
        <f>($G$2/$AU$1*(sub!I172-sub!$B172)^2)^1/2</f>
        <v>9.9090316887072896E-3</v>
      </c>
      <c r="H174" s="2">
        <f>($H$2/$AU$1*(sub!J172-sub!$B172)^2)^1/2</f>
        <v>1.5668703016921814</v>
      </c>
      <c r="I174" s="2">
        <f>($I$2/$AU$1*(sub!K172-sub!$B172)^2)^1/2</f>
        <v>6.1269273399081246E-2</v>
      </c>
      <c r="J174" s="2">
        <f>($J$2/$AU$1*(sub!L172-sub!$B172)^2)^1/2</f>
        <v>0.46429807128496142</v>
      </c>
      <c r="K174" s="2">
        <f>($K$2/$AU$1*(sub!M172-sub!$B172)^2)^1/2</f>
        <v>4.1954380631094079E-2</v>
      </c>
      <c r="L174" s="2">
        <f>($L$2/$AU$1*(sub!N172-sub!$B172)^2)^1/2</f>
        <v>3.3109411816508991E-2</v>
      </c>
      <c r="M174" s="2">
        <f>($M$2/$AU$1*(sub!O172-sub!$B172)^2)^1/2</f>
        <v>1.2029712557471685E-2</v>
      </c>
      <c r="N174" s="2">
        <f>($N$2/$AU$1*(sub!P172-sub!$B172)^2)^1/2</f>
        <v>5.3947149425177636E-3</v>
      </c>
      <c r="O174" s="2">
        <f>($O$2/$AU$1*(sub!Q172-sub!$B172)^2)^1/2</f>
        <v>4.6482361358445648E-2</v>
      </c>
      <c r="P174" s="2">
        <f>($P$2/$AU$1*(sub!R172-sub!$B172)^2)^1/2</f>
        <v>1.7956134466024398E-2</v>
      </c>
      <c r="Q174" s="2">
        <f>($Q$2/$AU$1*(sub!S172-sub!$B172)^2)^1/2</f>
        <v>0.23810270230970554</v>
      </c>
      <c r="R174" s="2">
        <f>($R$2/$AU$1*(sub!T172-sub!$B172)^2)^1/2</f>
        <v>0.11256953676292099</v>
      </c>
      <c r="S174" s="2">
        <f>($S$2/$AU$1*(sub!U172-sub!$B172)^2)^1/2</f>
        <v>0.45894875695829934</v>
      </c>
      <c r="T174" s="2">
        <f>($T$2/$AU$1*(sub!V172-sub!$B172)^2)^1/2</f>
        <v>1.0683348568995137</v>
      </c>
      <c r="U174" s="2">
        <f>($U$2/$AU$1*(sub!W172-sub!$B172)^2)^1/2</f>
        <v>1.6686473948548401E-3</v>
      </c>
      <c r="V174" s="2">
        <f>($V$2/$AU$1*(sub!X172-sub!$B172)^2)^1/2</f>
        <v>4.6637697804554346E-2</v>
      </c>
      <c r="W174" s="2">
        <f>($W$2/$AU$1*(sub!Y172-sub!$B172)^2)^1/2</f>
        <v>2.5940199439504541E-2</v>
      </c>
      <c r="X174" s="2">
        <f>($X$2/$AU$1*(sub!Z172-sub!$B172)^2)^1/2</f>
        <v>2.7793129028656778E-2</v>
      </c>
      <c r="Y174" s="2">
        <f>($Y$2/$AU$1*(sub!AA172-sub!$B172)^2)^1/2</f>
        <v>7.1832588885110938E-4</v>
      </c>
      <c r="Z174" s="2">
        <f>($Z$2/$AU$1*(sub!AB172-sub!$B172)^2)^1/2</f>
        <v>2.5256344458754109E-3</v>
      </c>
      <c r="AA174" s="2">
        <f>($AA$2/$AU$1*(sub!AC172-sub!$B172)^2)^1/2</f>
        <v>2.5687029967765181E-2</v>
      </c>
      <c r="AB174" s="2">
        <f>($AB$2/$AU$1*(sub!AD172-sub!$B172)^2)^1/2</f>
        <v>1.1706912036875562E-2</v>
      </c>
      <c r="AC174" s="2">
        <f>($AC$2/$AU$1*(sub!AE172-sub!$B172)^2)^1/2</f>
        <v>2.8232098013285551E-5</v>
      </c>
      <c r="AD174" s="2">
        <f>($AD$2/$AU$1*(sub!AF172-sub!$B172)^2)^1/2</f>
        <v>2.1640860204190406E-2</v>
      </c>
      <c r="AE174" s="2">
        <f>($AE$2/$AU$1*(sub!AG172-sub!$B172)^2)^1/2</f>
        <v>4.0541423530773342E-2</v>
      </c>
      <c r="AF174" s="2">
        <f>($AF$2/$AU$1*(sub!AH172-sub!$B172)^2)^1/2</f>
        <v>0.81002108176650878</v>
      </c>
      <c r="AG174" s="2">
        <f>($AG$2/$AU$1*(sub!AI172-sub!$B172)^2)^1/2</f>
        <v>0.12405432863523885</v>
      </c>
      <c r="AH174" s="2">
        <f>($AH$2/$AU$1*(sub!AJ172-sub!$B172)^2)^1/2</f>
        <v>1.1645952357579259</v>
      </c>
      <c r="AI174" s="2">
        <f>($AI$2/$AU$1*(sub!AK172-sub!$B172)^2)^1/2</f>
        <v>3.9539494345580212E-2</v>
      </c>
      <c r="AJ174" s="2">
        <f>($AJ$2/$AU$1*(sub!AL172-sub!$B172)^2)^1/2</f>
        <v>0.21692145734024715</v>
      </c>
      <c r="AK174" s="2">
        <f>($AK$2/$AU$1*(sub!AM172-sub!$B172)^2)^1/2</f>
        <v>1.1849989882925769E-2</v>
      </c>
      <c r="AL174" s="2">
        <f>($AL$2/$AU$1*(sub!AN172-sub!$B172)^2)^1/2</f>
        <v>9.4085194394244589E-5</v>
      </c>
      <c r="AM174" s="2">
        <f>($AM$2/$AU$1*(sub!AO172-sub!$B172)^2)^1/2</f>
        <v>6.5102541899140758E-3</v>
      </c>
      <c r="AN174" s="2">
        <f>($AN$2/$AU$1*(sub!AP172-sub!$B172)^2)^1/2</f>
        <v>1.6742074492071053E-2</v>
      </c>
      <c r="AO174" s="2">
        <f>($AO$2/$AU$1*(sub!AQ172-sub!$B172)^2)^1/2</f>
        <v>2.7148336188535593E-4</v>
      </c>
      <c r="AP174" s="2">
        <f>($AP$2/$AU$1*(sub!AR172-sub!$B172)^2)^1/2</f>
        <v>3.5112981342001491E-2</v>
      </c>
      <c r="AQ174" s="2">
        <f>($AQ$2/$AU$1*(sub!AS172-sub!$B172)^2)^1/2</f>
        <v>8.3036917957028791E-2</v>
      </c>
      <c r="AR174" s="2">
        <f>($AR$2/$AU$1*(sub!AT172-sub!$B172)^2)^1/2</f>
        <v>0.29092434961288755</v>
      </c>
      <c r="AS174" s="2">
        <f>($AS$2/$AU$1*(sub!AU172-sub!$B172)^2)^1/2</f>
        <v>5.1310932414814922E-2</v>
      </c>
      <c r="AT174" s="2">
        <f>($AT$2/$AU$1*(sub!AV172-sub!$B172)^2)^1/2</f>
        <v>0.20831088034387685</v>
      </c>
      <c r="AU174" s="2"/>
      <c r="AV174" s="26">
        <f t="shared" si="5"/>
        <v>0.26856420742159365</v>
      </c>
      <c r="AW174">
        <f t="shared" si="6"/>
        <v>-0.57095186789622265</v>
      </c>
    </row>
    <row r="175" spans="1:49" x14ac:dyDescent="0.2">
      <c r="A175" s="1">
        <v>45046</v>
      </c>
      <c r="B175" s="2">
        <f>($B$2/$AU$1*(sub!D173-sub!$B173)^2)^1/2</f>
        <v>4.0562219858565536</v>
      </c>
      <c r="C175" s="2">
        <f>($C$2/$AU$1*(sub!E173-sub!$B173)^2)^1/2</f>
        <v>0.18302644202540994</v>
      </c>
      <c r="D175" s="2">
        <f>($D$2/$AU$1*(sub!F173-sub!$B173)^2)^1/2</f>
        <v>5.6906292846318839E-2</v>
      </c>
      <c r="E175" s="2">
        <f>($E$2/$AU$1*(sub!G173-sub!$B173)^2)^1/2</f>
        <v>0.54496953417946103</v>
      </c>
      <c r="F175" s="2">
        <f>($F$2/$AU$1*(sub!H173-sub!$B173)^2)^1/2</f>
        <v>4.1351905730177045E-2</v>
      </c>
      <c r="G175" s="2">
        <f>($G$2/$AU$1*(sub!I173-sub!$B173)^2)^1/2</f>
        <v>3.2453012376542523E-2</v>
      </c>
      <c r="H175" s="2">
        <f>($H$2/$AU$1*(sub!J173-sub!$B173)^2)^1/2</f>
        <v>2.3379991755422131</v>
      </c>
      <c r="I175" s="2">
        <f>($I$2/$AU$1*(sub!K173-sub!$B173)^2)^1/2</f>
        <v>6.6969038016927468E-2</v>
      </c>
      <c r="J175" s="2">
        <f>($J$2/$AU$1*(sub!L173-sub!$B173)^2)^1/2</f>
        <v>0.49852295683629055</v>
      </c>
      <c r="K175" s="2">
        <f>($K$2/$AU$1*(sub!M173-sub!$B173)^2)^1/2</f>
        <v>2.6110507714874276E-2</v>
      </c>
      <c r="L175" s="2">
        <f>($L$2/$AU$1*(sub!N173-sub!$B173)^2)^1/2</f>
        <v>6.1866268719391625E-2</v>
      </c>
      <c r="M175" s="2">
        <f>($M$2/$AU$1*(sub!O173-sub!$B173)^2)^1/2</f>
        <v>1.4534164170047685E-2</v>
      </c>
      <c r="N175" s="2">
        <f>($N$2/$AU$1*(sub!P173-sub!$B173)^2)^1/2</f>
        <v>1.9723284237725524E-2</v>
      </c>
      <c r="O175" s="2">
        <f>($O$2/$AU$1*(sub!Q173-sub!$B173)^2)^1/2</f>
        <v>2.5835638611908247E-2</v>
      </c>
      <c r="P175" s="2">
        <f>($P$2/$AU$1*(sub!R173-sub!$B173)^2)^1/2</f>
        <v>2.0694558337318106E-2</v>
      </c>
      <c r="Q175" s="2">
        <f>($Q$2/$AU$1*(sub!S173-sub!$B173)^2)^1/2</f>
        <v>0.18583417282434869</v>
      </c>
      <c r="R175" s="2">
        <f>($R$2/$AU$1*(sub!T173-sub!$B173)^2)^1/2</f>
        <v>0.10511943754574145</v>
      </c>
      <c r="S175" s="2">
        <f>($S$2/$AU$1*(sub!U173-sub!$B173)^2)^1/2</f>
        <v>0.40706290288848096</v>
      </c>
      <c r="T175" s="2">
        <f>($T$2/$AU$1*(sub!V173-sub!$B173)^2)^1/2</f>
        <v>0.94200847678503408</v>
      </c>
      <c r="U175" s="2">
        <f>($U$2/$AU$1*(sub!W173-sub!$B173)^2)^1/2</f>
        <v>7.4785653460518789E-4</v>
      </c>
      <c r="V175" s="2">
        <f>($V$2/$AU$1*(sub!X173-sub!$B173)^2)^1/2</f>
        <v>3.2052518094062073E-2</v>
      </c>
      <c r="W175" s="2">
        <f>($W$2/$AU$1*(sub!Y173-sub!$B173)^2)^1/2</f>
        <v>3.970632494305415E-2</v>
      </c>
      <c r="X175" s="2">
        <f>($X$2/$AU$1*(sub!Z173-sub!$B173)^2)^1/2</f>
        <v>5.9637094733852258E-2</v>
      </c>
      <c r="Y175" s="2">
        <f>($Y$2/$AU$1*(sub!AA173-sub!$B173)^2)^1/2</f>
        <v>4.8824588343578459E-4</v>
      </c>
      <c r="Z175" s="2">
        <f>($Z$2/$AU$1*(sub!AB173-sub!$B173)^2)^1/2</f>
        <v>7.385637309596532E-3</v>
      </c>
      <c r="AA175" s="2">
        <f>($AA$2/$AU$1*(sub!AC173-sub!$B173)^2)^1/2</f>
        <v>1.8742190753852393E-2</v>
      </c>
      <c r="AB175" s="2">
        <f>($AB$2/$AU$1*(sub!AD173-sub!$B173)^2)^1/2</f>
        <v>5.7417764683145977E-3</v>
      </c>
      <c r="AC175" s="2">
        <f>($AC$2/$AU$1*(sub!AE173-sub!$B173)^2)^1/2</f>
        <v>5.3974100499477075E-3</v>
      </c>
      <c r="AD175" s="2">
        <f>($AD$2/$AU$1*(sub!AF173-sub!$B173)^2)^1/2</f>
        <v>6.3208674626313271E-2</v>
      </c>
      <c r="AE175" s="2">
        <f>($AE$2/$AU$1*(sub!AG173-sub!$B173)^2)^1/2</f>
        <v>2.5805428310314869E-4</v>
      </c>
      <c r="AF175" s="2">
        <f>($AF$2/$AU$1*(sub!AH173-sub!$B173)^2)^1/2</f>
        <v>0.92210387023084273</v>
      </c>
      <c r="AG175" s="2">
        <f>($AG$2/$AU$1*(sub!AI173-sub!$B173)^2)^1/2</f>
        <v>0.22251066006321318</v>
      </c>
      <c r="AH175" s="2">
        <f>($AH$2/$AU$1*(sub!AJ173-sub!$B173)^2)^1/2</f>
        <v>0.95687145392817496</v>
      </c>
      <c r="AI175" s="2">
        <f>($AI$2/$AU$1*(sub!AK173-sub!$B173)^2)^1/2</f>
        <v>5.7884907613836918E-2</v>
      </c>
      <c r="AJ175" s="2">
        <f>($AJ$2/$AU$1*(sub!AL173-sub!$B173)^2)^1/2</f>
        <v>0.14377934612225018</v>
      </c>
      <c r="AK175" s="2">
        <f>($AK$2/$AU$1*(sub!AM173-sub!$B173)^2)^1/2</f>
        <v>2.7152580408789869E-2</v>
      </c>
      <c r="AL175" s="2">
        <f>($AL$2/$AU$1*(sub!AN173-sub!$B173)^2)^1/2</f>
        <v>1.5851532696155315E-3</v>
      </c>
      <c r="AM175" s="2">
        <f>($AM$2/$AU$1*(sub!AO173-sub!$B173)^2)^1/2</f>
        <v>3.3967453735296482E-3</v>
      </c>
      <c r="AN175" s="2">
        <f>($AN$2/$AU$1*(sub!AP173-sub!$B173)^2)^1/2</f>
        <v>1.2215364547535162E-2</v>
      </c>
      <c r="AO175" s="2">
        <f>($AO$2/$AU$1*(sub!AQ173-sub!$B173)^2)^1/2</f>
        <v>1.3626749248874103E-3</v>
      </c>
      <c r="AP175" s="2">
        <f>($AP$2/$AU$1*(sub!AR173-sub!$B173)^2)^1/2</f>
        <v>0.20218423599259075</v>
      </c>
      <c r="AQ175" s="2">
        <f>($AQ$2/$AU$1*(sub!AS173-sub!$B173)^2)^1/2</f>
        <v>0.11771214869154094</v>
      </c>
      <c r="AR175" s="2">
        <f>($AR$2/$AU$1*(sub!AT173-sub!$B173)^2)^1/2</f>
        <v>0.32798242928960791</v>
      </c>
      <c r="AS175" s="2">
        <f>($AS$2/$AU$1*(sub!AU173-sub!$B173)^2)^1/2</f>
        <v>1.9100190440836276E-3</v>
      </c>
      <c r="AT175" s="2">
        <f>($AT$2/$AU$1*(sub!AV173-sub!$B173)^2)^1/2</f>
        <v>0.18466567830477679</v>
      </c>
      <c r="AU175" s="2"/>
      <c r="AV175" s="26">
        <f t="shared" si="5"/>
        <v>0.28986428459400404</v>
      </c>
      <c r="AW175">
        <f t="shared" si="6"/>
        <v>-0.5378052926108251</v>
      </c>
    </row>
    <row r="176" spans="1:49" x14ac:dyDescent="0.2">
      <c r="A176" s="1">
        <v>45077</v>
      </c>
      <c r="B176" s="2">
        <f>($B$2/$AU$1*(sub!D174-sub!$B174)^2)^1/2</f>
        <v>2.891407476944841</v>
      </c>
      <c r="C176" s="2">
        <f>($C$2/$AU$1*(sub!E174-sub!$B174)^2)^1/2</f>
        <v>1.3526688346800674E-2</v>
      </c>
      <c r="D176" s="2">
        <f>($D$2/$AU$1*(sub!F174-sub!$B174)^2)^1/2</f>
        <v>2.4488705355414898E-2</v>
      </c>
      <c r="E176" s="2">
        <f>($E$2/$AU$1*(sub!G174-sub!$B174)^2)^1/2</f>
        <v>0.58000393707768105</v>
      </c>
      <c r="F176" s="2">
        <f>($F$2/$AU$1*(sub!H174-sub!$B174)^2)^1/2</f>
        <v>0.30645226844473178</v>
      </c>
      <c r="G176" s="2">
        <f>($G$2/$AU$1*(sub!I174-sub!$B174)^2)^1/2</f>
        <v>0.29046545386076111</v>
      </c>
      <c r="H176" s="2">
        <f>($H$2/$AU$1*(sub!J174-sub!$B174)^2)^1/2</f>
        <v>1.8426637645093533</v>
      </c>
      <c r="I176" s="2">
        <f>($I$2/$AU$1*(sub!K174-sub!$B174)^2)^1/2</f>
        <v>0.14061109932393842</v>
      </c>
      <c r="J176" s="2">
        <f>($J$2/$AU$1*(sub!L174-sub!$B174)^2)^1/2</f>
        <v>0.44884724564404133</v>
      </c>
      <c r="K176" s="2">
        <f>($K$2/$AU$1*(sub!M174-sub!$B174)^2)^1/2</f>
        <v>1.5520495630668313E-2</v>
      </c>
      <c r="L176" s="2">
        <f>($L$2/$AU$1*(sub!N174-sub!$B174)^2)^1/2</f>
        <v>8.7737629491917435E-2</v>
      </c>
      <c r="M176" s="2">
        <f>($M$2/$AU$1*(sub!O174-sub!$B174)^2)^1/2</f>
        <v>9.0667719700658622E-3</v>
      </c>
      <c r="N176" s="2">
        <f>($N$2/$AU$1*(sub!P174-sub!$B174)^2)^1/2</f>
        <v>1.754763106543604E-2</v>
      </c>
      <c r="O176" s="2">
        <f>($O$2/$AU$1*(sub!Q174-sub!$B174)^2)^1/2</f>
        <v>2.1831694518417852E-2</v>
      </c>
      <c r="P176" s="2">
        <f>($P$2/$AU$1*(sub!R174-sub!$B174)^2)^1/2</f>
        <v>1.3845235346126547E-2</v>
      </c>
      <c r="Q176" s="2">
        <f>($Q$2/$AU$1*(sub!S174-sub!$B174)^2)^1/2</f>
        <v>0.11196924197273531</v>
      </c>
      <c r="R176" s="2">
        <f>($R$2/$AU$1*(sub!T174-sub!$B174)^2)^1/2</f>
        <v>9.2362054646093997E-2</v>
      </c>
      <c r="S176" s="2">
        <f>($S$2/$AU$1*(sub!U174-sub!$B174)^2)^1/2</f>
        <v>0.31881386251116101</v>
      </c>
      <c r="T176" s="2">
        <f>($T$2/$AU$1*(sub!V174-sub!$B174)^2)^1/2</f>
        <v>0.72813453347990298</v>
      </c>
      <c r="U176" s="2">
        <f>($U$2/$AU$1*(sub!W174-sub!$B174)^2)^1/2</f>
        <v>3.0135511970019267E-3</v>
      </c>
      <c r="V176" s="2">
        <f>($V$2/$AU$1*(sub!X174-sub!$B174)^2)^1/2</f>
        <v>1.6561489351657469E-2</v>
      </c>
      <c r="W176" s="2">
        <f>($W$2/$AU$1*(sub!Y174-sub!$B174)^2)^1/2</f>
        <v>5.1723787124699987E-2</v>
      </c>
      <c r="X176" s="2">
        <f>($X$2/$AU$1*(sub!Z174-sub!$B174)^2)^1/2</f>
        <v>8.3679547953560154E-2</v>
      </c>
      <c r="Y176" s="2">
        <f>($Y$2/$AU$1*(sub!AA174-sub!$B174)^2)^1/2</f>
        <v>2.8116923126871298E-3</v>
      </c>
      <c r="Z176" s="2">
        <f>($Z$2/$AU$1*(sub!AB174-sub!$B174)^2)^1/2</f>
        <v>3.8566489246940347E-3</v>
      </c>
      <c r="AA176" s="2">
        <f>($AA$2/$AU$1*(sub!AC174-sub!$B174)^2)^1/2</f>
        <v>9.3997459949732114E-4</v>
      </c>
      <c r="AB176" s="2">
        <f>($AB$2/$AU$1*(sub!AD174-sub!$B174)^2)^1/2</f>
        <v>1.8357865047559769E-3</v>
      </c>
      <c r="AC176" s="2">
        <f>($AC$2/$AU$1*(sub!AE174-sub!$B174)^2)^1/2</f>
        <v>3.5328386080509457E-2</v>
      </c>
      <c r="AD176" s="2">
        <f>($AD$2/$AU$1*(sub!AF174-sub!$B174)^2)^1/2</f>
        <v>0.15703463005357152</v>
      </c>
      <c r="AE176" s="2">
        <f>($AE$2/$AU$1*(sub!AG174-sub!$B174)^2)^1/2</f>
        <v>2.2034280902527956E-5</v>
      </c>
      <c r="AF176" s="2">
        <f>($AF$2/$AU$1*(sub!AH174-sub!$B174)^2)^1/2</f>
        <v>0.914836760450773</v>
      </c>
      <c r="AG176" s="2">
        <f>($AG$2/$AU$1*(sub!AI174-sub!$B174)^2)^1/2</f>
        <v>0.45376936098789972</v>
      </c>
      <c r="AH176" s="2">
        <f>($AH$2/$AU$1*(sub!AJ174-sub!$B174)^2)^1/2</f>
        <v>0.87221137431548967</v>
      </c>
      <c r="AI176" s="2">
        <f>($AI$2/$AU$1*(sub!AK174-sub!$B174)^2)^1/2</f>
        <v>4.400721409103079E-2</v>
      </c>
      <c r="AJ176" s="2">
        <f>($AJ$2/$AU$1*(sub!AL174-sub!$B174)^2)^1/2</f>
        <v>0.10985169525224128</v>
      </c>
      <c r="AK176" s="2">
        <f>($AK$2/$AU$1*(sub!AM174-sub!$B174)^2)^1/2</f>
        <v>1.9842815998921043E-2</v>
      </c>
      <c r="AL176" s="2">
        <f>($AL$2/$AU$1*(sub!AN174-sub!$B174)^2)^1/2</f>
        <v>1.534128088037139E-3</v>
      </c>
      <c r="AM176" s="2">
        <f>($AM$2/$AU$1*(sub!AO174-sub!$B174)^2)^1/2</f>
        <v>2.7557644240738165E-4</v>
      </c>
      <c r="AN176" s="2">
        <f>($AN$2/$AU$1*(sub!AP174-sub!$B174)^2)^1/2</f>
        <v>5.6883746739080608E-3</v>
      </c>
      <c r="AO176" s="2">
        <f>($AO$2/$AU$1*(sub!AQ174-sub!$B174)^2)^1/2</f>
        <v>2.4674390544637093E-2</v>
      </c>
      <c r="AP176" s="2">
        <f>($AP$2/$AU$1*(sub!AR174-sub!$B174)^2)^1/2</f>
        <v>2.0368968018764522E-2</v>
      </c>
      <c r="AQ176" s="2">
        <f>($AQ$2/$AU$1*(sub!AS174-sub!$B174)^2)^1/2</f>
        <v>0.11916067187123457</v>
      </c>
      <c r="AR176" s="2">
        <f>($AR$2/$AU$1*(sub!AT174-sub!$B174)^2)^1/2</f>
        <v>0.27667343363404812</v>
      </c>
      <c r="AS176" s="2">
        <f>($AS$2/$AU$1*(sub!AU174-sub!$B174)^2)^1/2</f>
        <v>3.3746259025727813E-3</v>
      </c>
      <c r="AT176" s="2">
        <f>($AT$2/$AU$1*(sub!AV174-sub!$B174)^2)^1/2</f>
        <v>0.1444653433147115</v>
      </c>
      <c r="AU176" s="2"/>
      <c r="AV176" s="26">
        <f t="shared" si="5"/>
        <v>0.251618623380229</v>
      </c>
      <c r="AW176">
        <f t="shared" si="6"/>
        <v>-0.59925721802825749</v>
      </c>
    </row>
    <row r="177" spans="1:49" x14ac:dyDescent="0.2">
      <c r="A177" s="1">
        <v>45107</v>
      </c>
      <c r="B177" s="2">
        <f>($B$2/$AU$1*(sub!D175-sub!$B175)^2)^1/2</f>
        <v>2.1215405886128442</v>
      </c>
      <c r="C177" s="2">
        <f>($C$2/$AU$1*(sub!E175-sub!$B175)^2)^1/2</f>
        <v>1.5145203448171272E-2</v>
      </c>
      <c r="D177" s="2">
        <f>($D$2/$AU$1*(sub!F175-sub!$B175)^2)^1/2</f>
        <v>3.625377876781663E-2</v>
      </c>
      <c r="E177" s="2">
        <f>($E$2/$AU$1*(sub!G175-sub!$B175)^2)^1/2</f>
        <v>0.69470941995271418</v>
      </c>
      <c r="F177" s="2">
        <f>($F$2/$AU$1*(sub!H175-sub!$B175)^2)^1/2</f>
        <v>0.91180910692128803</v>
      </c>
      <c r="G177" s="2">
        <f>($G$2/$AU$1*(sub!I175-sub!$B175)^2)^1/2</f>
        <v>5.4839597318609212E-2</v>
      </c>
      <c r="H177" s="2">
        <f>($H$2/$AU$1*(sub!J175-sub!$B175)^2)^1/2</f>
        <v>2.1012106481701474</v>
      </c>
      <c r="I177" s="2">
        <f>($I$2/$AU$1*(sub!K175-sub!$B175)^2)^1/2</f>
        <v>0.56258558087932931</v>
      </c>
      <c r="J177" s="2">
        <f>($J$2/$AU$1*(sub!L175-sub!$B175)^2)^1/2</f>
        <v>0.64151517931302549</v>
      </c>
      <c r="K177" s="2">
        <f>($K$2/$AU$1*(sub!M175-sub!$B175)^2)^1/2</f>
        <v>2.1662672413246237E-2</v>
      </c>
      <c r="L177" s="2">
        <f>($L$2/$AU$1*(sub!N175-sub!$B175)^2)^1/2</f>
        <v>0.12177913219301001</v>
      </c>
      <c r="M177" s="2">
        <f>($M$2/$AU$1*(sub!O175-sub!$B175)^2)^1/2</f>
        <v>1.3348056687074108E-2</v>
      </c>
      <c r="N177" s="2">
        <f>($N$2/$AU$1*(sub!P175-sub!$B175)^2)^1/2</f>
        <v>3.8297668259685176E-2</v>
      </c>
      <c r="O177" s="2">
        <f>($O$2/$AU$1*(sub!Q175-sub!$B175)^2)^1/2</f>
        <v>2.6656528818058526E-4</v>
      </c>
      <c r="P177" s="2">
        <f>($P$2/$AU$1*(sub!R175-sub!$B175)^2)^1/2</f>
        <v>2.9262018987864387E-3</v>
      </c>
      <c r="Q177" s="2">
        <f>($Q$2/$AU$1*(sub!S175-sub!$B175)^2)^1/2</f>
        <v>6.7554856723067505E-2</v>
      </c>
      <c r="R177" s="2">
        <f>($R$2/$AU$1*(sub!T175-sub!$B175)^2)^1/2</f>
        <v>4.1480867692149884E-2</v>
      </c>
      <c r="S177" s="2">
        <f>($S$2/$AU$1*(sub!U175-sub!$B175)^2)^1/2</f>
        <v>0.15526318973342829</v>
      </c>
      <c r="T177" s="2">
        <f>($T$2/$AU$1*(sub!V175-sub!$B175)^2)^1/2</f>
        <v>0.33868888788173335</v>
      </c>
      <c r="U177" s="2">
        <f>($U$2/$AU$1*(sub!W175-sub!$B175)^2)^1/2</f>
        <v>2.6998002952313394E-3</v>
      </c>
      <c r="V177" s="2">
        <f>($V$2/$AU$1*(sub!X175-sub!$B175)^2)^1/2</f>
        <v>4.3436821954996607E-4</v>
      </c>
      <c r="W177" s="2">
        <f>($W$2/$AU$1*(sub!Y175-sub!$B175)^2)^1/2</f>
        <v>0.13325162063828705</v>
      </c>
      <c r="X177" s="2">
        <f>($X$2/$AU$1*(sub!Z175-sub!$B175)^2)^1/2</f>
        <v>0.12980949290331575</v>
      </c>
      <c r="Y177" s="2">
        <f>($Y$2/$AU$1*(sub!AA175-sub!$B175)^2)^1/2</f>
        <v>8.9259434123491257E-3</v>
      </c>
      <c r="Z177" s="2">
        <f>($Z$2/$AU$1*(sub!AB175-sub!$B175)^2)^1/2</f>
        <v>1.5260973188654646E-2</v>
      </c>
      <c r="AA177" s="2">
        <f>($AA$2/$AU$1*(sub!AC175-sub!$B175)^2)^1/2</f>
        <v>3.6838893718285923E-3</v>
      </c>
      <c r="AB177" s="2">
        <f>($AB$2/$AU$1*(sub!AD175-sub!$B175)^2)^1/2</f>
        <v>4.3704965531626318E-4</v>
      </c>
      <c r="AC177" s="2">
        <f>($AC$2/$AU$1*(sub!AE175-sub!$B175)^2)^1/2</f>
        <v>0.13441207145526188</v>
      </c>
      <c r="AD177" s="2">
        <f>($AD$2/$AU$1*(sub!AF175-sub!$B175)^2)^1/2</f>
        <v>3.650854344845551</v>
      </c>
      <c r="AE177" s="2">
        <f>($AE$2/$AU$1*(sub!AG175-sub!$B175)^2)^1/2</f>
        <v>1.1010829672152759E-3</v>
      </c>
      <c r="AF177" s="2">
        <f>($AF$2/$AU$1*(sub!AH175-sub!$B175)^2)^1/2</f>
        <v>0.2658450637636629</v>
      </c>
      <c r="AG177" s="2">
        <f>($AG$2/$AU$1*(sub!AI175-sub!$B175)^2)^1/2</f>
        <v>1.0900258115706412</v>
      </c>
      <c r="AH177" s="2">
        <f>($AH$2/$AU$1*(sub!AJ175-sub!$B175)^2)^1/2</f>
        <v>0.62296073396917229</v>
      </c>
      <c r="AI177" s="2">
        <f>($AI$2/$AU$1*(sub!AK175-sub!$B175)^2)^1/2</f>
        <v>2.0677943943206455E-2</v>
      </c>
      <c r="AJ177" s="2">
        <f>($AJ$2/$AU$1*(sub!AL175-sub!$B175)^2)^1/2</f>
        <v>5.7122766238169823E-2</v>
      </c>
      <c r="AK177" s="2">
        <f>($AK$2/$AU$1*(sub!AM175-sub!$B175)^2)^1/2</f>
        <v>6.7797044862102349E-2</v>
      </c>
      <c r="AL177" s="2">
        <f>($AL$2/$AU$1*(sub!AN175-sub!$B175)^2)^1/2</f>
        <v>3.5014077585336488E-4</v>
      </c>
      <c r="AM177" s="2">
        <f>($AM$2/$AU$1*(sub!AO175-sub!$B175)^2)^1/2</f>
        <v>4.1084420157448563E-3</v>
      </c>
      <c r="AN177" s="2">
        <f>($AN$2/$AU$1*(sub!AP175-sub!$B175)^2)^1/2</f>
        <v>5.5676291034446604E-5</v>
      </c>
      <c r="AO177" s="2">
        <f>($AO$2/$AU$1*(sub!AQ175-sub!$B175)^2)^1/2</f>
        <v>3.4142481866105329E-2</v>
      </c>
      <c r="AP177" s="2">
        <f>($AP$2/$AU$1*(sub!AR175-sub!$B175)^2)^1/2</f>
        <v>2.361779226357337E-2</v>
      </c>
      <c r="AQ177" s="2">
        <f>($AQ$2/$AU$1*(sub!AS175-sub!$B175)^2)^1/2</f>
        <v>0.18917621198408371</v>
      </c>
      <c r="AR177" s="2">
        <f>($AR$2/$AU$1*(sub!AT175-sub!$B175)^2)^1/2</f>
        <v>0.18973264900602466</v>
      </c>
      <c r="AS177" s="2">
        <f>($AS$2/$AU$1*(sub!AU175-sub!$B175)^2)^1/2</f>
        <v>6.4320155877805846E-2</v>
      </c>
      <c r="AT177" s="2">
        <f>($AT$2/$AU$1*(sub!AV175-sub!$B175)^2)^1/2</f>
        <v>8.0642650178096298E-2</v>
      </c>
      <c r="AU177" s="2"/>
      <c r="AV177" s="26">
        <f t="shared" si="5"/>
        <v>0.32738496452693666</v>
      </c>
      <c r="AW177">
        <f t="shared" si="6"/>
        <v>-0.48494126986276448</v>
      </c>
    </row>
    <row r="178" spans="1:49" x14ac:dyDescent="0.2">
      <c r="A178" s="1">
        <v>45138</v>
      </c>
      <c r="B178" s="2">
        <f>($B$2/$AU$1*(sub!D176-sub!$B176)^2)^1/2</f>
        <v>1.44656909951811</v>
      </c>
      <c r="C178" s="2">
        <f>($C$2/$AU$1*(sub!E176-sub!$B176)^2)^1/2</f>
        <v>2.2330113841012751E-3</v>
      </c>
      <c r="D178" s="2">
        <f>($D$2/$AU$1*(sub!F176-sub!$B176)^2)^1/2</f>
        <v>3.5965077933593735E-2</v>
      </c>
      <c r="E178" s="2">
        <f>($E$2/$AU$1*(sub!G176-sub!$B176)^2)^1/2</f>
        <v>0.86789727927542171</v>
      </c>
      <c r="F178" s="2">
        <f>($F$2/$AU$1*(sub!H176-sub!$B176)^2)^1/2</f>
        <v>1.2650794802795433</v>
      </c>
      <c r="G178" s="2">
        <f>($G$2/$AU$1*(sub!I176-sub!$B176)^2)^1/2</f>
        <v>1.4497436688310755E-2</v>
      </c>
      <c r="H178" s="2">
        <f>($H$2/$AU$1*(sub!J176-sub!$B176)^2)^1/2</f>
        <v>1.6409648114850115</v>
      </c>
      <c r="I178" s="2">
        <f>($I$2/$AU$1*(sub!K176-sub!$B176)^2)^1/2</f>
        <v>0.8949558369942503</v>
      </c>
      <c r="J178" s="2">
        <f>($J$2/$AU$1*(sub!L176-sub!$B176)^2)^1/2</f>
        <v>0.57966780798675277</v>
      </c>
      <c r="K178" s="2">
        <f>($K$2/$AU$1*(sub!M176-sub!$B176)^2)^1/2</f>
        <v>3.4615303695973938E-2</v>
      </c>
      <c r="L178" s="2">
        <f>($L$2/$AU$1*(sub!N176-sub!$B176)^2)^1/2</f>
        <v>7.3909628492945731E-2</v>
      </c>
      <c r="M178" s="2">
        <f>($M$2/$AU$1*(sub!O176-sub!$B176)^2)^1/2</f>
        <v>7.5225283580971757E-3</v>
      </c>
      <c r="N178" s="2">
        <f>($N$2/$AU$1*(sub!P176-sub!$B176)^2)^1/2</f>
        <v>6.1597321669219329E-2</v>
      </c>
      <c r="O178" s="2">
        <f>($O$2/$AU$1*(sub!Q176-sub!$B176)^2)^1/2</f>
        <v>6.1194927112808155E-2</v>
      </c>
      <c r="P178" s="2">
        <f>($P$2/$AU$1*(sub!R176-sub!$B176)^2)^1/2</f>
        <v>8.9311354393684293E-5</v>
      </c>
      <c r="Q178" s="2">
        <f>($Q$2/$AU$1*(sub!S176-sub!$B176)^2)^1/2</f>
        <v>4.4937828005005016E-2</v>
      </c>
      <c r="R178" s="2">
        <f>($R$2/$AU$1*(sub!T176-sub!$B176)^2)^1/2</f>
        <v>2.5143717185648951E-2</v>
      </c>
      <c r="S178" s="2">
        <f>($S$2/$AU$1*(sub!U176-sub!$B176)^2)^1/2</f>
        <v>9.0980837351027383E-2</v>
      </c>
      <c r="T178" s="2">
        <f>($T$2/$AU$1*(sub!V176-sub!$B176)^2)^1/2</f>
        <v>0.18861905287077402</v>
      </c>
      <c r="U178" s="2">
        <f>($U$2/$AU$1*(sub!W176-sub!$B176)^2)^1/2</f>
        <v>6.3333176719994238E-3</v>
      </c>
      <c r="V178" s="2">
        <f>($V$2/$AU$1*(sub!X176-sub!$B176)^2)^1/2</f>
        <v>1.1042542015117564E-2</v>
      </c>
      <c r="W178" s="2">
        <f>($W$2/$AU$1*(sub!Y176-sub!$B176)^2)^1/2</f>
        <v>2.0379775505179665</v>
      </c>
      <c r="X178" s="2">
        <f>($X$2/$AU$1*(sub!Z176-sub!$B176)^2)^1/2</f>
        <v>2.1413256161158044E-2</v>
      </c>
      <c r="Y178" s="2">
        <f>($Y$2/$AU$1*(sub!AA176-sub!$B176)^2)^1/2</f>
        <v>7.960000815830523E-3</v>
      </c>
      <c r="Z178" s="2">
        <f>($Z$2/$AU$1*(sub!AB176-sub!$B176)^2)^1/2</f>
        <v>1.3068413519480708E-2</v>
      </c>
      <c r="AA178" s="2">
        <f>($AA$2/$AU$1*(sub!AC176-sub!$B176)^2)^1/2</f>
        <v>2.1088382484545753E-2</v>
      </c>
      <c r="AB178" s="2">
        <f>($AB$2/$AU$1*(sub!AD176-sub!$B176)^2)^1/2</f>
        <v>3.8902354677703963E-3</v>
      </c>
      <c r="AC178" s="2">
        <f>($AC$2/$AU$1*(sub!AE176-sub!$B176)^2)^1/2</f>
        <v>0.33076259561003973</v>
      </c>
      <c r="AD178" s="2">
        <f>($AD$2/$AU$1*(sub!AF176-sub!$B176)^2)^1/2</f>
        <v>9.0755303660529485</v>
      </c>
      <c r="AE178" s="2">
        <f>($AE$2/$AU$1*(sub!AG176-sub!$B176)^2)^1/2</f>
        <v>1.0715071122331754E-2</v>
      </c>
      <c r="AF178" s="2">
        <f>($AF$2/$AU$1*(sub!AH176-sub!$B176)^2)^1/2</f>
        <v>6.346519820774893E-2</v>
      </c>
      <c r="AG178" s="2">
        <f>($AG$2/$AU$1*(sub!AI176-sub!$B176)^2)^1/2</f>
        <v>0.53689201053098923</v>
      </c>
      <c r="AH178" s="2">
        <f>($AH$2/$AU$1*(sub!AJ176-sub!$B176)^2)^1/2</f>
        <v>0.48330027123805697</v>
      </c>
      <c r="AI178" s="2">
        <f>($AI$2/$AU$1*(sub!AK176-sub!$B176)^2)^1/2</f>
        <v>8.4052267647933814E-3</v>
      </c>
      <c r="AJ178" s="2">
        <f>($AJ$2/$AU$1*(sub!AL176-sub!$B176)^2)^1/2</f>
        <v>0.11146748041627373</v>
      </c>
      <c r="AK178" s="2">
        <f>($AK$2/$AU$1*(sub!AM176-sub!$B176)^2)^1/2</f>
        <v>7.1098753564701939E-2</v>
      </c>
      <c r="AL178" s="2">
        <f>($AL$2/$AU$1*(sub!AN176-sub!$B176)^2)^1/2</f>
        <v>7.5767476786609862E-5</v>
      </c>
      <c r="AM178" s="2">
        <f>($AM$2/$AU$1*(sub!AO176-sub!$B176)^2)^1/2</f>
        <v>1.3592107755202861E-2</v>
      </c>
      <c r="AN178" s="2">
        <f>($AN$2/$AU$1*(sub!AP176-sub!$B176)^2)^1/2</f>
        <v>1.3499209704092362E-3</v>
      </c>
      <c r="AO178" s="2">
        <f>($AO$2/$AU$1*(sub!AQ176-sub!$B176)^2)^1/2</f>
        <v>7.7091252181927625E-2</v>
      </c>
      <c r="AP178" s="2">
        <f>($AP$2/$AU$1*(sub!AR176-sub!$B176)^2)^1/2</f>
        <v>3.971779882694635E-2</v>
      </c>
      <c r="AQ178" s="2">
        <f>($AQ$2/$AU$1*(sub!AS176-sub!$B176)^2)^1/2</f>
        <v>0.28741008680565139</v>
      </c>
      <c r="AR178" s="2">
        <f>($AR$2/$AU$1*(sub!AT176-sub!$B176)^2)^1/2</f>
        <v>0.1350976542697073</v>
      </c>
      <c r="AS178" s="2">
        <f>($AS$2/$AU$1*(sub!AU176-sub!$B176)^2)^1/2</f>
        <v>9.3850996205593867E-2</v>
      </c>
      <c r="AT178" s="2">
        <f>($AT$2/$AU$1*(sub!AV176-sub!$B176)^2)^1/2</f>
        <v>4.4699457582114459E-2</v>
      </c>
      <c r="AU178" s="2"/>
      <c r="AV178" s="26">
        <f t="shared" si="5"/>
        <v>0.4631941335972683</v>
      </c>
      <c r="AW178">
        <f t="shared" si="6"/>
        <v>-0.33423694963137296</v>
      </c>
    </row>
    <row r="179" spans="1:49" x14ac:dyDescent="0.2">
      <c r="A179" s="1">
        <v>45169</v>
      </c>
      <c r="B179" s="2">
        <f>($B$2/$AU$1*(sub!D177-sub!$B177)^2)^1/2</f>
        <v>0.51432628416697401</v>
      </c>
      <c r="C179" s="2">
        <f>($C$2/$AU$1*(sub!E177-sub!$B177)^2)^1/2</f>
        <v>3.7567112964774767E-2</v>
      </c>
      <c r="D179" s="2">
        <f>($D$2/$AU$1*(sub!F177-sub!$B177)^2)^1/2</f>
        <v>2.6121447860970787E-2</v>
      </c>
      <c r="E179" s="2">
        <f>($E$2/$AU$1*(sub!G177-sub!$B177)^2)^1/2</f>
        <v>0.47493337901643162</v>
      </c>
      <c r="F179" s="2">
        <f>($F$2/$AU$1*(sub!H177-sub!$B177)^2)^1/2</f>
        <v>1.3898331898048988</v>
      </c>
      <c r="G179" s="2">
        <f>($G$2/$AU$1*(sub!I177-sub!$B177)^2)^1/2</f>
        <v>4.9329926429621633E-3</v>
      </c>
      <c r="H179" s="2">
        <f>($H$2/$AU$1*(sub!J177-sub!$B177)^2)^1/2</f>
        <v>1.2003030607864473</v>
      </c>
      <c r="I179" s="2">
        <f>($I$2/$AU$1*(sub!K177-sub!$B177)^2)^1/2</f>
        <v>0.85486666442105619</v>
      </c>
      <c r="J179" s="2">
        <f>($J$2/$AU$1*(sub!L177-sub!$B177)^2)^1/2</f>
        <v>0.37285496821396225</v>
      </c>
      <c r="K179" s="2">
        <f>($K$2/$AU$1*(sub!M177-sub!$B177)^2)^1/2</f>
        <v>4.4068469708982028E-3</v>
      </c>
      <c r="L179" s="2">
        <f>($L$2/$AU$1*(sub!N177-sub!$B177)^2)^1/2</f>
        <v>3.7089441019548634E-2</v>
      </c>
      <c r="M179" s="2">
        <f>($M$2/$AU$1*(sub!O177-sub!$B177)^2)^1/2</f>
        <v>6.3577249901361921E-3</v>
      </c>
      <c r="N179" s="2">
        <f>($N$2/$AU$1*(sub!P177-sub!$B177)^2)^1/2</f>
        <v>3.1729481642622286E-2</v>
      </c>
      <c r="O179" s="2">
        <f>($O$2/$AU$1*(sub!Q177-sub!$B177)^2)^1/2</f>
        <v>2.0287441331591216E-2</v>
      </c>
      <c r="P179" s="2">
        <f>($P$2/$AU$1*(sub!R177-sub!$B177)^2)^1/2</f>
        <v>2.5409988115905716E-6</v>
      </c>
      <c r="Q179" s="2">
        <f>($Q$2/$AU$1*(sub!S177-sub!$B177)^2)^1/2</f>
        <v>6.8890521508392907E-2</v>
      </c>
      <c r="R179" s="2">
        <f>($R$2/$AU$1*(sub!T177-sub!$B177)^2)^1/2</f>
        <v>3.8985569053381137E-2</v>
      </c>
      <c r="S179" s="2">
        <f>($S$2/$AU$1*(sub!U177-sub!$B177)^2)^1/2</f>
        <v>0.10004076081445816</v>
      </c>
      <c r="T179" s="2">
        <f>($T$2/$AU$1*(sub!V177-sub!$B177)^2)^1/2</f>
        <v>0.20951992841686554</v>
      </c>
      <c r="U179" s="2">
        <f>($U$2/$AU$1*(sub!W177-sub!$B177)^2)^1/2</f>
        <v>5.4158358734414146E-3</v>
      </c>
      <c r="V179" s="2">
        <f>($V$2/$AU$1*(sub!X177-sub!$B177)^2)^1/2</f>
        <v>0.17691759332013496</v>
      </c>
      <c r="W179" s="2">
        <f>($W$2/$AU$1*(sub!Y177-sub!$B177)^2)^1/2</f>
        <v>2.1868328564186852</v>
      </c>
      <c r="X179" s="2">
        <f>($X$2/$AU$1*(sub!Z177-sub!$B177)^2)^1/2</f>
        <v>4.3193664262894949E-2</v>
      </c>
      <c r="Y179" s="2">
        <f>($Y$2/$AU$1*(sub!AA177-sub!$B177)^2)^1/2</f>
        <v>5.0212906008882136E-3</v>
      </c>
      <c r="Z179" s="2">
        <f>($Z$2/$AU$1*(sub!AB177-sub!$B177)^2)^1/2</f>
        <v>4.960269458019282E-3</v>
      </c>
      <c r="AA179" s="2">
        <f>($AA$2/$AU$1*(sub!AC177-sub!$B177)^2)^1/2</f>
        <v>1.8912952252566437E-2</v>
      </c>
      <c r="AB179" s="2">
        <f>($AB$2/$AU$1*(sub!AD177-sub!$B177)^2)^1/2</f>
        <v>3.1127783748407774E-3</v>
      </c>
      <c r="AC179" s="2">
        <f>($AC$2/$AU$1*(sub!AE177-sub!$B177)^2)^1/2</f>
        <v>0.37675042878225123</v>
      </c>
      <c r="AD179" s="2">
        <f>($AD$2/$AU$1*(sub!AF177-sub!$B177)^2)^1/2</f>
        <v>5.2576853414497977</v>
      </c>
      <c r="AE179" s="2">
        <f>($AE$2/$AU$1*(sub!AG177-sub!$B177)^2)^1/2</f>
        <v>2.2394886873440743E-2</v>
      </c>
      <c r="AF179" s="2">
        <f>($AF$2/$AU$1*(sub!AH177-sub!$B177)^2)^1/2</f>
        <v>0.36724824617773777</v>
      </c>
      <c r="AG179" s="2">
        <f>($AG$2/$AU$1*(sub!AI177-sub!$B177)^2)^1/2</f>
        <v>0.60751196211175762</v>
      </c>
      <c r="AH179" s="2">
        <f>($AH$2/$AU$1*(sub!AJ177-sub!$B177)^2)^1/2</f>
        <v>0.54824837793826531</v>
      </c>
      <c r="AI179" s="2">
        <f>($AI$2/$AU$1*(sub!AK177-sub!$B177)^2)^1/2</f>
        <v>9.7814343336188637E-3</v>
      </c>
      <c r="AJ179" s="2">
        <f>($AJ$2/$AU$1*(sub!AL177-sub!$B177)^2)^1/2</f>
        <v>0.11115501047365346</v>
      </c>
      <c r="AK179" s="2">
        <f>($AK$2/$AU$1*(sub!AM177-sub!$B177)^2)^1/2</f>
        <v>9.4206651888818813E-2</v>
      </c>
      <c r="AL179" s="2">
        <f>($AL$2/$AU$1*(sub!AN177-sub!$B177)^2)^1/2</f>
        <v>1.766317251499767E-4</v>
      </c>
      <c r="AM179" s="2">
        <f>($AM$2/$AU$1*(sub!AO177-sub!$B177)^2)^1/2</f>
        <v>1.1719542951024672E-2</v>
      </c>
      <c r="AN179" s="2">
        <f>($AN$2/$AU$1*(sub!AP177-sub!$B177)^2)^1/2</f>
        <v>8.837259513255185E-4</v>
      </c>
      <c r="AO179" s="2">
        <f>($AO$2/$AU$1*(sub!AQ177-sub!$B177)^2)^1/2</f>
        <v>8.441312250020655E-2</v>
      </c>
      <c r="AP179" s="2">
        <f>($AP$2/$AU$1*(sub!AR177-sub!$B177)^2)^1/2</f>
        <v>8.2566223186195595E-3</v>
      </c>
      <c r="AQ179" s="2">
        <f>($AQ$2/$AU$1*(sub!AS177-sub!$B177)^2)^1/2</f>
        <v>0.21505647644192133</v>
      </c>
      <c r="AR179" s="2">
        <f>($AR$2/$AU$1*(sub!AT177-sub!$B177)^2)^1/2</f>
        <v>0.14204419147314637</v>
      </c>
      <c r="AS179" s="2">
        <f>($AS$2/$AU$1*(sub!AU177-sub!$B177)^2)^1/2</f>
        <v>8.180243358471033E-2</v>
      </c>
      <c r="AT179" s="2">
        <f>($AT$2/$AU$1*(sub!AV177-sub!$B177)^2)^1/2</f>
        <v>4.8992011646550974E-2</v>
      </c>
      <c r="AU179" s="2"/>
      <c r="AV179" s="26">
        <f t="shared" si="5"/>
        <v>0.35168319324019226</v>
      </c>
      <c r="AW179">
        <f t="shared" si="6"/>
        <v>-0.45384838589815585</v>
      </c>
    </row>
    <row r="180" spans="1:49" x14ac:dyDescent="0.2">
      <c r="A180" s="1">
        <v>45199</v>
      </c>
      <c r="B180" s="2">
        <f>($B$2/$AU$1*(sub!D178-sub!$B178)^2)^1/2</f>
        <v>0.2911817808964286</v>
      </c>
      <c r="C180" s="2">
        <f>($C$2/$AU$1*(sub!E178-sub!$B178)^2)^1/2</f>
        <v>6.2022751045278796E-2</v>
      </c>
      <c r="D180" s="2">
        <f>($D$2/$AU$1*(sub!F178-sub!$B178)^2)^1/2</f>
        <v>2.3482459771517982E-2</v>
      </c>
      <c r="E180" s="2">
        <f>($E$2/$AU$1*(sub!G178-sub!$B178)^2)^1/2</f>
        <v>0.31367205831360445</v>
      </c>
      <c r="F180" s="2">
        <f>($F$2/$AU$1*(sub!H178-sub!$B178)^2)^1/2</f>
        <v>0.71025545317840855</v>
      </c>
      <c r="G180" s="2">
        <f>($G$2/$AU$1*(sub!I178-sub!$B178)^2)^1/2</f>
        <v>5.847171182900633E-3</v>
      </c>
      <c r="H180" s="2">
        <f>($H$2/$AU$1*(sub!J178-sub!$B178)^2)^1/2</f>
        <v>0.86602237941948468</v>
      </c>
      <c r="I180" s="2">
        <f>($I$2/$AU$1*(sub!K178-sub!$B178)^2)^1/2</f>
        <v>0.70114410062762611</v>
      </c>
      <c r="J180" s="2">
        <f>($J$2/$AU$1*(sub!L178-sub!$B178)^2)^1/2</f>
        <v>0.21907596455581055</v>
      </c>
      <c r="K180" s="2">
        <f>($K$2/$AU$1*(sub!M178-sub!$B178)^2)^1/2</f>
        <v>4.3139051551711709E-2</v>
      </c>
      <c r="L180" s="2">
        <f>($L$2/$AU$1*(sub!N178-sub!$B178)^2)^1/2</f>
        <v>2.9480344061458857E-2</v>
      </c>
      <c r="M180" s="2">
        <f>($M$2/$AU$1*(sub!O178-sub!$B178)^2)^1/2</f>
        <v>3.8542886663114808E-3</v>
      </c>
      <c r="N180" s="2">
        <f>($N$2/$AU$1*(sub!P178-sub!$B178)^2)^1/2</f>
        <v>8.6430638934139412E-3</v>
      </c>
      <c r="O180" s="2">
        <f>($O$2/$AU$1*(sub!Q178-sub!$B178)^2)^1/2</f>
        <v>1.5667697302735116E-2</v>
      </c>
      <c r="P180" s="2">
        <f>($P$2/$AU$1*(sub!R178-sub!$B178)^2)^1/2</f>
        <v>1.5625388677480633E-3</v>
      </c>
      <c r="Q180" s="2">
        <f>($Q$2/$AU$1*(sub!S178-sub!$B178)^2)^1/2</f>
        <v>0.12487095958545628</v>
      </c>
      <c r="R180" s="2">
        <f>($R$2/$AU$1*(sub!T178-sub!$B178)^2)^1/2</f>
        <v>5.6178459513014846E-2</v>
      </c>
      <c r="S180" s="2">
        <f>($S$2/$AU$1*(sub!U178-sub!$B178)^2)^1/2</f>
        <v>0.15946068433107294</v>
      </c>
      <c r="T180" s="2">
        <f>($T$2/$AU$1*(sub!V178-sub!$B178)^2)^1/2</f>
        <v>0.41148031631711895</v>
      </c>
      <c r="U180" s="2">
        <f>($U$2/$AU$1*(sub!W178-sub!$B178)^2)^1/2</f>
        <v>1.2085740747473199E-3</v>
      </c>
      <c r="V180" s="2">
        <f>($V$2/$AU$1*(sub!X178-sub!$B178)^2)^1/2</f>
        <v>0.11946925161292396</v>
      </c>
      <c r="W180" s="2">
        <f>($W$2/$AU$1*(sub!Y178-sub!$B178)^2)^1/2</f>
        <v>1.963429462412003</v>
      </c>
      <c r="X180" s="2">
        <f>($X$2/$AU$1*(sub!Z178-sub!$B178)^2)^1/2</f>
        <v>4.4281546205714881E-2</v>
      </c>
      <c r="Y180" s="2">
        <f>($Y$2/$AU$1*(sub!AA178-sub!$B178)^2)^1/2</f>
        <v>1.0618567590112885E-2</v>
      </c>
      <c r="Z180" s="2">
        <f>($Z$2/$AU$1*(sub!AB178-sub!$B178)^2)^1/2</f>
        <v>3.7293004667702124E-4</v>
      </c>
      <c r="AA180" s="2">
        <f>($AA$2/$AU$1*(sub!AC178-sub!$B178)^2)^1/2</f>
        <v>1.9939859168238195E-2</v>
      </c>
      <c r="AB180" s="2">
        <f>($AB$2/$AU$1*(sub!AD178-sub!$B178)^2)^1/2</f>
        <v>3.9422535260269682E-4</v>
      </c>
      <c r="AC180" s="2">
        <f>($AC$2/$AU$1*(sub!AE178-sub!$B178)^2)^1/2</f>
        <v>0.252539474974111</v>
      </c>
      <c r="AD180" s="2">
        <f>($AD$2/$AU$1*(sub!AF178-sub!$B178)^2)^1/2</f>
        <v>0.28727910357850855</v>
      </c>
      <c r="AE180" s="2">
        <f>($AE$2/$AU$1*(sub!AG178-sub!$B178)^2)^1/2</f>
        <v>2.6293437003250706E-4</v>
      </c>
      <c r="AF180" s="2">
        <f>($AF$2/$AU$1*(sub!AH178-sub!$B178)^2)^1/2</f>
        <v>0.43416771716498043</v>
      </c>
      <c r="AG180" s="2">
        <f>($AG$2/$AU$1*(sub!AI178-sub!$B178)^2)^1/2</f>
        <v>0.53255085754426368</v>
      </c>
      <c r="AH180" s="2">
        <f>($AH$2/$AU$1*(sub!AJ178-sub!$B178)^2)^1/2</f>
        <v>0.65098049308351769</v>
      </c>
      <c r="AI180" s="2">
        <f>($AI$2/$AU$1*(sub!AK178-sub!$B178)^2)^1/2</f>
        <v>2.1074921312576548E-2</v>
      </c>
      <c r="AJ180" s="2">
        <f>($AJ$2/$AU$1*(sub!AL178-sub!$B178)^2)^1/2</f>
        <v>9.3294340160539502E-2</v>
      </c>
      <c r="AK180" s="2">
        <f>($AK$2/$AU$1*(sub!AM178-sub!$B178)^2)^1/2</f>
        <v>6.2914304212418989E-2</v>
      </c>
      <c r="AL180" s="2">
        <f>($AL$2/$AU$1*(sub!AN178-sub!$B178)^2)^1/2</f>
        <v>1.292800061288302E-4</v>
      </c>
      <c r="AM180" s="2">
        <f>($AM$2/$AU$1*(sub!AO178-sub!$B178)^2)^1/2</f>
        <v>3.9397264914025178E-3</v>
      </c>
      <c r="AN180" s="2">
        <f>($AN$2/$AU$1*(sub!AP178-sub!$B178)^2)^1/2</f>
        <v>7.3644257569489664E-5</v>
      </c>
      <c r="AO180" s="2">
        <f>($AO$2/$AU$1*(sub!AQ178-sub!$B178)^2)^1/2</f>
        <v>6.7383917216537276E-2</v>
      </c>
      <c r="AP180" s="2">
        <f>($AP$2/$AU$1*(sub!AR178-sub!$B178)^2)^1/2</f>
        <v>0.33903006840426841</v>
      </c>
      <c r="AQ180" s="2">
        <f>($AQ$2/$AU$1*(sub!AS178-sub!$B178)^2)^1/2</f>
        <v>9.7672365870273753E-2</v>
      </c>
      <c r="AR180" s="2">
        <f>($AR$2/$AU$1*(sub!AT178-sub!$B178)^2)^1/2</f>
        <v>0.18305948734965391</v>
      </c>
      <c r="AS180" s="2">
        <f>($AS$2/$AU$1*(sub!AU178-sub!$B178)^2)^1/2</f>
        <v>3.9407036629708063E-2</v>
      </c>
      <c r="AT180" s="2">
        <f>($AT$2/$AU$1*(sub!AV178-sub!$B178)^2)^1/2</f>
        <v>7.5910561546286837E-2</v>
      </c>
      <c r="AU180" s="2"/>
      <c r="AV180" s="26">
        <f t="shared" si="5"/>
        <v>0.20774280386037555</v>
      </c>
      <c r="AW180">
        <f t="shared" si="6"/>
        <v>-0.68247401109551431</v>
      </c>
    </row>
    <row r="181" spans="1:49" x14ac:dyDescent="0.2">
      <c r="A181" s="1">
        <v>45230</v>
      </c>
      <c r="B181" s="2">
        <f>($B$2/$AU$1*(sub!D179-sub!$B179)^2)^1/2</f>
        <v>0.16645309092025426</v>
      </c>
      <c r="C181" s="2">
        <f>($C$2/$AU$1*(sub!E179-sub!$B179)^2)^1/2</f>
        <v>0.17961967419794522</v>
      </c>
      <c r="D181" s="2">
        <f>($D$2/$AU$1*(sub!F179-sub!$B179)^2)^1/2</f>
        <v>6.0474058263894912E-3</v>
      </c>
      <c r="E181" s="2">
        <f>($E$2/$AU$1*(sub!G179-sub!$B179)^2)^1/2</f>
        <v>0.38338767271853547</v>
      </c>
      <c r="F181" s="2">
        <f>($F$2/$AU$1*(sub!H179-sub!$B179)^2)^1/2</f>
        <v>0.55177760753959693</v>
      </c>
      <c r="G181" s="2">
        <f>($G$2/$AU$1*(sub!I179-sub!$B179)^2)^1/2</f>
        <v>2.0144939170807827E-2</v>
      </c>
      <c r="H181" s="2">
        <f>($H$2/$AU$1*(sub!J179-sub!$B179)^2)^1/2</f>
        <v>2.680509125690945</v>
      </c>
      <c r="I181" s="2">
        <f>($I$2/$AU$1*(sub!K179-sub!$B179)^2)^1/2</f>
        <v>0.62503727574673762</v>
      </c>
      <c r="J181" s="2">
        <f>($J$2/$AU$1*(sub!L179-sub!$B179)^2)^1/2</f>
        <v>0.17868403375674025</v>
      </c>
      <c r="K181" s="2">
        <f>($K$2/$AU$1*(sub!M179-sub!$B179)^2)^1/2</f>
        <v>3.5095741336321026E-2</v>
      </c>
      <c r="L181" s="2">
        <f>($L$2/$AU$1*(sub!N179-sub!$B179)^2)^1/2</f>
        <v>7.0301506400370596E-3</v>
      </c>
      <c r="M181" s="2">
        <f>($M$2/$AU$1*(sub!O179-sub!$B179)^2)^1/2</f>
        <v>3.8301596802529845E-5</v>
      </c>
      <c r="N181" s="2">
        <f>($N$2/$AU$1*(sub!P179-sub!$B179)^2)^1/2</f>
        <v>4.2946019100478126E-3</v>
      </c>
      <c r="O181" s="2">
        <f>($O$2/$AU$1*(sub!Q179-sub!$B179)^2)^1/2</f>
        <v>2.450839662193029E-2</v>
      </c>
      <c r="P181" s="2">
        <f>($P$2/$AU$1*(sub!R179-sub!$B179)^2)^1/2</f>
        <v>1.1036063231103474E-2</v>
      </c>
      <c r="Q181" s="2">
        <f>($Q$2/$AU$1*(sub!S179-sub!$B179)^2)^1/2</f>
        <v>0.19573180028040379</v>
      </c>
      <c r="R181" s="2">
        <f>($R$2/$AU$1*(sub!T179-sub!$B179)^2)^1/2</f>
        <v>8.0357523152223415E-2</v>
      </c>
      <c r="S181" s="2">
        <f>($S$2/$AU$1*(sub!U179-sub!$B179)^2)^1/2</f>
        <v>0.24349369906471879</v>
      </c>
      <c r="T181" s="2">
        <f>($T$2/$AU$1*(sub!V179-sub!$B179)^2)^1/2</f>
        <v>0.627081782303614</v>
      </c>
      <c r="U181" s="2">
        <f>($U$2/$AU$1*(sub!W179-sub!$B179)^2)^1/2</f>
        <v>8.0819523676618002E-3</v>
      </c>
      <c r="V181" s="2">
        <f>($V$2/$AU$1*(sub!X179-sub!$B179)^2)^1/2</f>
        <v>6.6319101574280739E-2</v>
      </c>
      <c r="W181" s="2">
        <f>($W$2/$AU$1*(sub!Y179-sub!$B179)^2)^1/2</f>
        <v>1.7647332309501198</v>
      </c>
      <c r="X181" s="2">
        <f>($X$2/$AU$1*(sub!Z179-sub!$B179)^2)^1/2</f>
        <v>8.6356170170765717E-2</v>
      </c>
      <c r="Y181" s="2">
        <f>($Y$2/$AU$1*(sub!AA179-sub!$B179)^2)^1/2</f>
        <v>8.2994165553346606E-3</v>
      </c>
      <c r="Z181" s="2">
        <f>($Z$2/$AU$1*(sub!AB179-sub!$B179)^2)^1/2</f>
        <v>1.2937196632132631E-2</v>
      </c>
      <c r="AA181" s="2">
        <f>($AA$2/$AU$1*(sub!AC179-sub!$B179)^2)^1/2</f>
        <v>8.6286642352824613E-3</v>
      </c>
      <c r="AB181" s="2">
        <f>($AB$2/$AU$1*(sub!AD179-sub!$B179)^2)^1/2</f>
        <v>5.0101411578811264E-4</v>
      </c>
      <c r="AC181" s="2">
        <f>($AC$2/$AU$1*(sub!AE179-sub!$B179)^2)^1/2</f>
        <v>9.1485995974371626E-2</v>
      </c>
      <c r="AD181" s="2">
        <f>($AD$2/$AU$1*(sub!AF179-sub!$B179)^2)^1/2</f>
        <v>0.52696408238185988</v>
      </c>
      <c r="AE181" s="2">
        <f>($AE$2/$AU$1*(sub!AG179-sub!$B179)^2)^1/2</f>
        <v>3.2345493535245588E-3</v>
      </c>
      <c r="AF181" s="2">
        <f>($AF$2/$AU$1*(sub!AH179-sub!$B179)^2)^1/2</f>
        <v>0.57725516992826609</v>
      </c>
      <c r="AG181" s="2">
        <f>($AG$2/$AU$1*(sub!AI179-sub!$B179)^2)^1/2</f>
        <v>0.47841135566562315</v>
      </c>
      <c r="AH181" s="2">
        <f>($AH$2/$AU$1*(sub!AJ179-sub!$B179)^2)^1/2</f>
        <v>0.81480730512588251</v>
      </c>
      <c r="AI181" s="2">
        <f>($AI$2/$AU$1*(sub!AK179-sub!$B179)^2)^1/2</f>
        <v>4.4541733215687496E-2</v>
      </c>
      <c r="AJ181" s="2">
        <f>($AJ$2/$AU$1*(sub!AL179-sub!$B179)^2)^1/2</f>
        <v>0.13445691347202934</v>
      </c>
      <c r="AK181" s="2">
        <f>($AK$2/$AU$1*(sub!AM179-sub!$B179)^2)^1/2</f>
        <v>4.5175573576004782E-2</v>
      </c>
      <c r="AL181" s="2">
        <f>($AL$2/$AU$1*(sub!AN179-sub!$B179)^2)^1/2</f>
        <v>3.9584044217334243E-4</v>
      </c>
      <c r="AM181" s="2">
        <f>($AM$2/$AU$1*(sub!AO179-sub!$B179)^2)^1/2</f>
        <v>8.651642969729513E-5</v>
      </c>
      <c r="AN181" s="2">
        <f>($AN$2/$AU$1*(sub!AP179-sub!$B179)^2)^1/2</f>
        <v>2.8738140251038102E-3</v>
      </c>
      <c r="AO181" s="2">
        <f>($AO$2/$AU$1*(sub!AQ179-sub!$B179)^2)^1/2</f>
        <v>4.3574658846452109E-3</v>
      </c>
      <c r="AP181" s="2">
        <f>($AP$2/$AU$1*(sub!AR179-sub!$B179)^2)^1/2</f>
        <v>1.0689146417104063E-5</v>
      </c>
      <c r="AQ181" s="2">
        <f>($AQ$2/$AU$1*(sub!AS179-sub!$B179)^2)^1/2</f>
        <v>6.3557876613740363E-2</v>
      </c>
      <c r="AR181" s="2">
        <f>($AR$2/$AU$1*(sub!AT179-sub!$B179)^2)^1/2</f>
        <v>0.21075163523213816</v>
      </c>
      <c r="AS181" s="2">
        <f>($AS$2/$AU$1*(sub!AU179-sub!$B179)^2)^1/2</f>
        <v>1.7150554747424312E-2</v>
      </c>
      <c r="AT181" s="2">
        <f>($AT$2/$AU$1*(sub!AV179-sub!$B179)^2)^1/2</f>
        <v>0.1150536403203478</v>
      </c>
      <c r="AU181" s="2"/>
      <c r="AV181" s="26">
        <f t="shared" si="5"/>
        <v>0.24681680764092132</v>
      </c>
      <c r="AW181">
        <f t="shared" si="6"/>
        <v>-0.60762526920458959</v>
      </c>
    </row>
    <row r="182" spans="1:49" x14ac:dyDescent="0.2">
      <c r="A182" s="1">
        <v>45260</v>
      </c>
      <c r="B182" s="2">
        <f>($B$2/$AU$1*(sub!D180-sub!$B180)^2)^1/2</f>
        <v>0.18459784524846473</v>
      </c>
      <c r="C182" s="2">
        <f>($C$2/$AU$1*(sub!E180-sub!$B180)^2)^1/2</f>
        <v>0.1029379685877279</v>
      </c>
      <c r="D182" s="2">
        <f>($D$2/$AU$1*(sub!F180-sub!$B180)^2)^1/2</f>
        <v>3.0473197975031587E-3</v>
      </c>
      <c r="E182" s="2">
        <f>($E$2/$AU$1*(sub!G180-sub!$B180)^2)^1/2</f>
        <v>0.64467189740518405</v>
      </c>
      <c r="F182" s="2">
        <f>($F$2/$AU$1*(sub!H180-sub!$B180)^2)^1/2</f>
        <v>0.47124026891934195</v>
      </c>
      <c r="G182" s="2">
        <f>($G$2/$AU$1*(sub!I180-sub!$B180)^2)^1/2</f>
        <v>0.10836393209410136</v>
      </c>
      <c r="H182" s="2">
        <f>($H$2/$AU$1*(sub!J180-sub!$B180)^2)^1/2</f>
        <v>2.8342732460240558</v>
      </c>
      <c r="I182" s="2">
        <f>($I$2/$AU$1*(sub!K180-sub!$B180)^2)^1/2</f>
        <v>0.77273755676689782</v>
      </c>
      <c r="J182" s="2">
        <f>($J$2/$AU$1*(sub!L180-sub!$B180)^2)^1/2</f>
        <v>0.18098824260531873</v>
      </c>
      <c r="K182" s="2">
        <f>($K$2/$AU$1*(sub!M180-sub!$B180)^2)^1/2</f>
        <v>6.6054768665343919E-2</v>
      </c>
      <c r="L182" s="2">
        <f>($L$2/$AU$1*(sub!N180-sub!$B180)^2)^1/2</f>
        <v>9.2068952748141815E-3</v>
      </c>
      <c r="M182" s="2">
        <f>($M$2/$AU$1*(sub!O180-sub!$B180)^2)^1/2</f>
        <v>4.7692501521308861E-4</v>
      </c>
      <c r="N182" s="2">
        <f>($N$2/$AU$1*(sub!P180-sub!$B180)^2)^1/2</f>
        <v>5.8334880653179077E-3</v>
      </c>
      <c r="O182" s="2">
        <f>($O$2/$AU$1*(sub!Q180-sub!$B180)^2)^1/2</f>
        <v>2.1320004176759534E-2</v>
      </c>
      <c r="P182" s="2">
        <f>($P$2/$AU$1*(sub!R180-sub!$B180)^2)^1/2</f>
        <v>9.3415692692756097E-3</v>
      </c>
      <c r="Q182" s="2">
        <f>($Q$2/$AU$1*(sub!S180-sub!$B180)^2)^1/2</f>
        <v>0.13176830707066073</v>
      </c>
      <c r="R182" s="2">
        <f>($R$2/$AU$1*(sub!T180-sub!$B180)^2)^1/2</f>
        <v>6.2856165327662347E-2</v>
      </c>
      <c r="S182" s="2">
        <f>($S$2/$AU$1*(sub!U180-sub!$B180)^2)^1/2</f>
        <v>0.18172428872989851</v>
      </c>
      <c r="T182" s="2">
        <f>($T$2/$AU$1*(sub!V180-sub!$B180)^2)^1/2</f>
        <v>0.46862305683317845</v>
      </c>
      <c r="U182" s="2">
        <f>($U$2/$AU$1*(sub!W180-sub!$B180)^2)^1/2</f>
        <v>1.2278658261778952E-4</v>
      </c>
      <c r="V182" s="2">
        <f>($V$2/$AU$1*(sub!X180-sub!$B180)^2)^1/2</f>
        <v>0.1026550212241798</v>
      </c>
      <c r="W182" s="2">
        <f>($W$2/$AU$1*(sub!Y180-sub!$B180)^2)^1/2</f>
        <v>1.9417985288028452</v>
      </c>
      <c r="X182" s="2">
        <f>($X$2/$AU$1*(sub!Z180-sub!$B180)^2)^1/2</f>
        <v>0.11540393486284302</v>
      </c>
      <c r="Y182" s="2">
        <f>($Y$2/$AU$1*(sub!AA180-sub!$B180)^2)^1/2</f>
        <v>1.0463079326990629E-2</v>
      </c>
      <c r="Z182" s="2">
        <f>($Z$2/$AU$1*(sub!AB180-sub!$B180)^2)^1/2</f>
        <v>3.5793156744862889E-3</v>
      </c>
      <c r="AA182" s="2">
        <f>($AA$2/$AU$1*(sub!AC180-sub!$B180)^2)^1/2</f>
        <v>1.6546426087196652E-2</v>
      </c>
      <c r="AB182" s="2">
        <f>($AB$2/$AU$1*(sub!AD180-sub!$B180)^2)^1/2</f>
        <v>6.0127755708259176E-5</v>
      </c>
      <c r="AC182" s="2">
        <f>($AC$2/$AU$1*(sub!AE180-sub!$B180)^2)^1/2</f>
        <v>0.1849263136245895</v>
      </c>
      <c r="AD182" s="2">
        <f>($AD$2/$AU$1*(sub!AF180-sub!$B180)^2)^1/2</f>
        <v>0.27557908655445384</v>
      </c>
      <c r="AE182" s="2">
        <f>($AE$2/$AU$1*(sub!AG180-sub!$B180)^2)^1/2</f>
        <v>1.5839729186394058E-3</v>
      </c>
      <c r="AF182" s="2">
        <f>($AF$2/$AU$1*(sub!AH180-sub!$B180)^2)^1/2</f>
        <v>0.34033669328474148</v>
      </c>
      <c r="AG182" s="2">
        <f>($AG$2/$AU$1*(sub!AI180-sub!$B180)^2)^1/2</f>
        <v>0.87833693200871044</v>
      </c>
      <c r="AH182" s="2">
        <f>($AH$2/$AU$1*(sub!AJ180-sub!$B180)^2)^1/2</f>
        <v>0.50702381273702979</v>
      </c>
      <c r="AI182" s="2">
        <f>($AI$2/$AU$1*(sub!AK180-sub!$B180)^2)^1/2</f>
        <v>2.7013498055811807E-2</v>
      </c>
      <c r="AJ182" s="2">
        <f>($AJ$2/$AU$1*(sub!AL180-sub!$B180)^2)^1/2</f>
        <v>0.10432033011333895</v>
      </c>
      <c r="AK182" s="2">
        <f>($AK$2/$AU$1*(sub!AM180-sub!$B180)^2)^1/2</f>
        <v>4.6233387776266149E-2</v>
      </c>
      <c r="AL182" s="2">
        <f>($AL$2/$AU$1*(sub!AN180-sub!$B180)^2)^1/2</f>
        <v>9.8514995277259871E-4</v>
      </c>
      <c r="AM182" s="2">
        <f>($AM$2/$AU$1*(sub!AO180-sub!$B180)^2)^1/2</f>
        <v>2.2514845561514944E-3</v>
      </c>
      <c r="AN182" s="2">
        <f>($AN$2/$AU$1*(sub!AP180-sub!$B180)^2)^1/2</f>
        <v>4.6144307359222738E-4</v>
      </c>
      <c r="AO182" s="2">
        <f>($AO$2/$AU$1*(sub!AQ180-sub!$B180)^2)^1/2</f>
        <v>3.3662253577069777E-2</v>
      </c>
      <c r="AP182" s="2">
        <f>($AP$2/$AU$1*(sub!AR180-sub!$B180)^2)^1/2</f>
        <v>1.3345918299727895E-4</v>
      </c>
      <c r="AQ182" s="2">
        <f>($AQ$2/$AU$1*(sub!AS180-sub!$B180)^2)^1/2</f>
        <v>0.10029595935727735</v>
      </c>
      <c r="AR182" s="2">
        <f>($AR$2/$AU$1*(sub!AT180-sub!$B180)^2)^1/2</f>
        <v>0.17333490769551912</v>
      </c>
      <c r="AS182" s="2">
        <f>($AS$2/$AU$1*(sub!AU180-sub!$B180)^2)^1/2</f>
        <v>1.4282791478268627E-3</v>
      </c>
      <c r="AT182" s="2">
        <f>($AT$2/$AU$1*(sub!AV180-sub!$B180)^2)^1/2</f>
        <v>8.6295822917778153E-2</v>
      </c>
      <c r="AU182" s="2"/>
      <c r="AV182" s="26">
        <f t="shared" si="5"/>
        <v>0.24921990561618126</v>
      </c>
      <c r="AW182">
        <f t="shared" si="6"/>
        <v>-0.60341727279129564</v>
      </c>
    </row>
    <row r="183" spans="1:49" x14ac:dyDescent="0.2">
      <c r="A183" s="1">
        <v>45291</v>
      </c>
      <c r="B183" s="2">
        <f>($B$2/$AU$1*(sub!D181-sub!$B181)^2)^1/2</f>
        <v>0.10656251360403886</v>
      </c>
      <c r="C183" s="2">
        <f>($C$2/$AU$1*(sub!E181-sub!$B181)^2)^1/2</f>
        <v>4.815251057608054E-2</v>
      </c>
      <c r="D183" s="2">
        <f>($D$2/$AU$1*(sub!F181-sub!$B181)^2)^1/2</f>
        <v>5.6091358601454101E-3</v>
      </c>
      <c r="E183" s="2">
        <f>($E$2/$AU$1*(sub!G181-sub!$B181)^2)^1/2</f>
        <v>0.7889258148201711</v>
      </c>
      <c r="F183" s="2">
        <f>($F$2/$AU$1*(sub!H181-sub!$B181)^2)^1/2</f>
        <v>0.50256691982386692</v>
      </c>
      <c r="G183" s="2">
        <f>($G$2/$AU$1*(sub!I181-sub!$B181)^2)^1/2</f>
        <v>0.13134475130532897</v>
      </c>
      <c r="H183" s="2">
        <f>($H$2/$AU$1*(sub!J181-sub!$B181)^2)^1/2</f>
        <v>1.310451290434459</v>
      </c>
      <c r="I183" s="2">
        <f>($I$2/$AU$1*(sub!K181-sub!$B181)^2)^1/2</f>
        <v>0.74003045162560022</v>
      </c>
      <c r="J183" s="2">
        <f>($J$2/$AU$1*(sub!L181-sub!$B181)^2)^1/2</f>
        <v>0.21939219231316603</v>
      </c>
      <c r="K183" s="2">
        <f>($K$2/$AU$1*(sub!M181-sub!$B181)^2)^1/2</f>
        <v>6.1527714310508408E-2</v>
      </c>
      <c r="L183" s="2">
        <f>($L$2/$AU$1*(sub!N181-sub!$B181)^2)^1/2</f>
        <v>1.8552454646981551E-2</v>
      </c>
      <c r="M183" s="2">
        <f>($M$2/$AU$1*(sub!O181-sub!$B181)^2)^1/2</f>
        <v>3.5376798935003945E-3</v>
      </c>
      <c r="N183" s="2">
        <f>($N$2/$AU$1*(sub!P181-sub!$B181)^2)^1/2</f>
        <v>1.0855121350628712E-2</v>
      </c>
      <c r="O183" s="2">
        <f>($O$2/$AU$1*(sub!Q181-sub!$B181)^2)^1/2</f>
        <v>5.2852257128396607E-3</v>
      </c>
      <c r="P183" s="2">
        <f>($P$2/$AU$1*(sub!R181-sub!$B181)^2)^1/2</f>
        <v>6.2524229518685871E-3</v>
      </c>
      <c r="Q183" s="2">
        <f>($Q$2/$AU$1*(sub!S181-sub!$B181)^2)^1/2</f>
        <v>0.12974899612965424</v>
      </c>
      <c r="R183" s="2">
        <f>($R$2/$AU$1*(sub!T181-sub!$B181)^2)^1/2</f>
        <v>4.4419849588831994E-2</v>
      </c>
      <c r="S183" s="2">
        <f>($S$2/$AU$1*(sub!U181-sub!$B181)^2)^1/2</f>
        <v>9.8679569666642944E-2</v>
      </c>
      <c r="T183" s="2">
        <f>($T$2/$AU$1*(sub!V181-sub!$B181)^2)^1/2</f>
        <v>0.25586697564613681</v>
      </c>
      <c r="U183" s="2">
        <f>($U$2/$AU$1*(sub!W181-sub!$B181)^2)^1/2</f>
        <v>2.1624025104058334E-4</v>
      </c>
      <c r="V183" s="2">
        <f>($V$2/$AU$1*(sub!X181-sub!$B181)^2)^1/2</f>
        <v>0.13441957718870076</v>
      </c>
      <c r="W183" s="2">
        <f>($W$2/$AU$1*(sub!Y181-sub!$B181)^2)^1/2</f>
        <v>2.0810972588260523</v>
      </c>
      <c r="X183" s="2">
        <f>($X$2/$AU$1*(sub!Z181-sub!$B181)^2)^1/2</f>
        <v>9.7665996320548704E-2</v>
      </c>
      <c r="Y183" s="2">
        <f>($Y$2/$AU$1*(sub!AA181-sub!$B181)^2)^1/2</f>
        <v>4.2196847866090598E-2</v>
      </c>
      <c r="Z183" s="2">
        <f>($Z$2/$AU$1*(sub!AB181-sub!$B181)^2)^1/2</f>
        <v>3.9253249278938676E-3</v>
      </c>
      <c r="AA183" s="2">
        <f>($AA$2/$AU$1*(sub!AC181-sub!$B181)^2)^1/2</f>
        <v>2.5138160653527957E-2</v>
      </c>
      <c r="AB183" s="2">
        <f>($AB$2/$AU$1*(sub!AD181-sub!$B181)^2)^1/2</f>
        <v>9.3081328145037262E-4</v>
      </c>
      <c r="AC183" s="2">
        <f>($AC$2/$AU$1*(sub!AE181-sub!$B181)^2)^1/2</f>
        <v>0.21568950839195075</v>
      </c>
      <c r="AD183" s="2">
        <f>($AD$2/$AU$1*(sub!AF181-sub!$B181)^2)^1/2</f>
        <v>1.1651540213539127</v>
      </c>
      <c r="AE183" s="2">
        <f>($AE$2/$AU$1*(sub!AG181-sub!$B181)^2)^1/2</f>
        <v>1.352621158024578E-3</v>
      </c>
      <c r="AF183" s="2">
        <f>($AF$2/$AU$1*(sub!AH181-sub!$B181)^2)^1/2</f>
        <v>0.33478526724095742</v>
      </c>
      <c r="AG183" s="2">
        <f>($AG$2/$AU$1*(sub!AI181-sub!$B181)^2)^1/2</f>
        <v>0.94367438015667271</v>
      </c>
      <c r="AH183" s="2">
        <f>($AH$2/$AU$1*(sub!AJ181-sub!$B181)^2)^1/2</f>
        <v>0.4361652420200634</v>
      </c>
      <c r="AI183" s="2">
        <f>($AI$2/$AU$1*(sub!AK181-sub!$B181)^2)^1/2</f>
        <v>5.0690656100069099E-2</v>
      </c>
      <c r="AJ183" s="2">
        <f>($AJ$2/$AU$1*(sub!AL181-sub!$B181)^2)^1/2</f>
        <v>8.42230325753896E-2</v>
      </c>
      <c r="AK183" s="2">
        <f>($AK$2/$AU$1*(sub!AM181-sub!$B181)^2)^1/2</f>
        <v>3.0370413346695355E-2</v>
      </c>
      <c r="AL183" s="2">
        <f>($AL$2/$AU$1*(sub!AN181-sub!$B181)^2)^1/2</f>
        <v>1.4305980918583303E-2</v>
      </c>
      <c r="AM183" s="2">
        <f>($AM$2/$AU$1*(sub!AO181-sub!$B181)^2)^1/2</f>
        <v>5.8145699683270317E-3</v>
      </c>
      <c r="AN183" s="2">
        <f>($AN$2/$AU$1*(sub!AP181-sub!$B181)^2)^1/2</f>
        <v>7.7045705827128757E-6</v>
      </c>
      <c r="AO183" s="2">
        <f>($AO$2/$AU$1*(sub!AQ181-sub!$B181)^2)^1/2</f>
        <v>2.0590714510360267E-2</v>
      </c>
      <c r="AP183" s="2">
        <f>($AP$2/$AU$1*(sub!AR181-sub!$B181)^2)^1/2</f>
        <v>9.4700524437349443E-2</v>
      </c>
      <c r="AQ183" s="2">
        <f>($AQ$2/$AU$1*(sub!AS181-sub!$B181)^2)^1/2</f>
        <v>0.13222902217278371</v>
      </c>
      <c r="AR183" s="2">
        <f>($AR$2/$AU$1*(sub!AT181-sub!$B181)^2)^1/2</f>
        <v>0.14750464533572472</v>
      </c>
      <c r="AS183" s="2">
        <f>($AS$2/$AU$1*(sub!AU181-sub!$B181)^2)^1/2</f>
        <v>1.6892971714776407E-3</v>
      </c>
      <c r="AT183" s="2">
        <f>($AT$2/$AU$1*(sub!AV181-sub!$B181)^2)^1/2</f>
        <v>6.731794404753072E-2</v>
      </c>
      <c r="AU183" s="2"/>
      <c r="AV183" s="26">
        <f t="shared" si="5"/>
        <v>0.23599149677893802</v>
      </c>
      <c r="AW183">
        <f t="shared" si="6"/>
        <v>-0.62710364520157114</v>
      </c>
    </row>
    <row r="184" spans="1:49" x14ac:dyDescent="0.2">
      <c r="A184" s="1">
        <v>45322</v>
      </c>
      <c r="B184" s="2">
        <f>($B$2/$AU$1*(sub!D182-sub!$B182)^2)^1/2</f>
        <v>2.3281476603671261E-2</v>
      </c>
      <c r="C184" s="2">
        <f>($C$2/$AU$1*(sub!E182-sub!$B182)^2)^1/2</f>
        <v>0.26161206320063629</v>
      </c>
      <c r="D184" s="2">
        <f>($D$2/$AU$1*(sub!F182-sub!$B182)^2)^1/2</f>
        <v>2.0284049512225206E-3</v>
      </c>
      <c r="E184" s="2">
        <f>($E$2/$AU$1*(sub!G182-sub!$B182)^2)^1/2</f>
        <v>0.53416437737490163</v>
      </c>
      <c r="F184" s="2">
        <f>($F$2/$AU$1*(sub!H182-sub!$B182)^2)^1/2</f>
        <v>0.47266127061036756</v>
      </c>
      <c r="G184" s="2">
        <f>($G$2/$AU$1*(sub!I182-sub!$B182)^2)^1/2</f>
        <v>6.8878237764862918E-2</v>
      </c>
      <c r="H184" s="2">
        <f>($H$2/$AU$1*(sub!J182-sub!$B182)^2)^1/2</f>
        <v>0.44616972459617676</v>
      </c>
      <c r="I184" s="2">
        <f>($I$2/$AU$1*(sub!K182-sub!$B182)^2)^1/2</f>
        <v>0.79503737881276892</v>
      </c>
      <c r="J184" s="2">
        <f>($J$2/$AU$1*(sub!L182-sub!$B182)^2)^1/2</f>
        <v>0.18926488828696902</v>
      </c>
      <c r="K184" s="2">
        <f>($K$2/$AU$1*(sub!M182-sub!$B182)^2)^1/2</f>
        <v>3.9102284537042932E-2</v>
      </c>
      <c r="L184" s="2">
        <f>($L$2/$AU$1*(sub!N182-sub!$B182)^2)^1/2</f>
        <v>1.4240238621598523E-2</v>
      </c>
      <c r="M184" s="2">
        <f>($M$2/$AU$1*(sub!O182-sub!$B182)^2)^1/2</f>
        <v>2.2522434299482139E-3</v>
      </c>
      <c r="N184" s="2">
        <f>($N$2/$AU$1*(sub!P182-sub!$B182)^2)^1/2</f>
        <v>4.9972557556139325E-3</v>
      </c>
      <c r="O184" s="2">
        <f>($O$2/$AU$1*(sub!Q182-sub!$B182)^2)^1/2</f>
        <v>5.4449007967609549E-3</v>
      </c>
      <c r="P184" s="2">
        <f>($P$2/$AU$1*(sub!R182-sub!$B182)^2)^1/2</f>
        <v>6.3026815886149121E-3</v>
      </c>
      <c r="Q184" s="2">
        <f>($Q$2/$AU$1*(sub!S182-sub!$B182)^2)^1/2</f>
        <v>0.13122741914561215</v>
      </c>
      <c r="R184" s="2">
        <f>($R$2/$AU$1*(sub!T182-sub!$B182)^2)^1/2</f>
        <v>5.511380535663965E-2</v>
      </c>
      <c r="S184" s="2">
        <f>($S$2/$AU$1*(sub!U182-sub!$B182)^2)^1/2</f>
        <v>0.12043073393071557</v>
      </c>
      <c r="T184" s="2">
        <f>($T$2/$AU$1*(sub!V182-sub!$B182)^2)^1/2</f>
        <v>0.31181743632334463</v>
      </c>
      <c r="U184" s="2">
        <f>($U$2/$AU$1*(sub!W182-sub!$B182)^2)^1/2</f>
        <v>6.0165421279692664E-4</v>
      </c>
      <c r="V184" s="2">
        <f>($V$2/$AU$1*(sub!X182-sub!$B182)^2)^1/2</f>
        <v>0.11278454329891542</v>
      </c>
      <c r="W184" s="2">
        <f>($W$2/$AU$1*(sub!Y182-sub!$B182)^2)^1/2</f>
        <v>1.9901735390757895</v>
      </c>
      <c r="X184" s="2">
        <f>($X$2/$AU$1*(sub!Z182-sub!$B182)^2)^1/2</f>
        <v>0.121195624706099</v>
      </c>
      <c r="Y184" s="2">
        <f>($Y$2/$AU$1*(sub!AA182-sub!$B182)^2)^1/2</f>
        <v>7.5093342621701642E-2</v>
      </c>
      <c r="Z184" s="2">
        <f>($Z$2/$AU$1*(sub!AB182-sub!$B182)^2)^1/2</f>
        <v>5.4153706094966052E-3</v>
      </c>
      <c r="AA184" s="2">
        <f>($AA$2/$AU$1*(sub!AC182-sub!$B182)^2)^1/2</f>
        <v>2.4952540637814196E-2</v>
      </c>
      <c r="AB184" s="2">
        <f>($AB$2/$AU$1*(sub!AD182-sub!$B182)^2)^1/2</f>
        <v>6.3617670042084206E-5</v>
      </c>
      <c r="AC184" s="2">
        <f>($AC$2/$AU$1*(sub!AE182-sub!$B182)^2)^1/2</f>
        <v>8.9887182390162523E-2</v>
      </c>
      <c r="AD184" s="2">
        <f>($AD$2/$AU$1*(sub!AF182-sub!$B182)^2)^1/2</f>
        <v>8.5462998436723503E-2</v>
      </c>
      <c r="AE184" s="2">
        <f>($AE$2/$AU$1*(sub!AG182-sub!$B182)^2)^1/2</f>
        <v>5.3986589573904453E-3</v>
      </c>
      <c r="AF184" s="2">
        <f>($AF$2/$AU$1*(sub!AH182-sub!$B182)^2)^1/2</f>
        <v>0.35041996698737166</v>
      </c>
      <c r="AG184" s="2">
        <f>($AG$2/$AU$1*(sub!AI182-sub!$B182)^2)^1/2</f>
        <v>0.75427342441973921</v>
      </c>
      <c r="AH184" s="2">
        <f>($AH$2/$AU$1*(sub!AJ182-sub!$B182)^2)^1/2</f>
        <v>0.57045813084655517</v>
      </c>
      <c r="AI184" s="2">
        <f>($AI$2/$AU$1*(sub!AK182-sub!$B182)^2)^1/2</f>
        <v>5.1394576455541428E-2</v>
      </c>
      <c r="AJ184" s="2">
        <f>($AJ$2/$AU$1*(sub!AL182-sub!$B182)^2)^1/2</f>
        <v>9.7376934345203281E-2</v>
      </c>
      <c r="AK184" s="2">
        <f>($AK$2/$AU$1*(sub!AM182-sub!$B182)^2)^1/2</f>
        <v>5.620340649276899E-2</v>
      </c>
      <c r="AL184" s="2">
        <f>($AL$2/$AU$1*(sub!AN182-sub!$B182)^2)^1/2</f>
        <v>4.1353134995996245E-3</v>
      </c>
      <c r="AM184" s="2">
        <f>($AM$2/$AU$1*(sub!AO182-sub!$B182)^2)^1/2</f>
        <v>3.3138705515946463E-3</v>
      </c>
      <c r="AN184" s="2">
        <f>($AN$2/$AU$1*(sub!AP182-sub!$B182)^2)^1/2</f>
        <v>1.6800479565579323E-4</v>
      </c>
      <c r="AO184" s="2">
        <f>($AO$2/$AU$1*(sub!AQ182-sub!$B182)^2)^1/2</f>
        <v>3.5866623041141743E-2</v>
      </c>
      <c r="AP184" s="2">
        <f>($AP$2/$AU$1*(sub!AR182-sub!$B182)^2)^1/2</f>
        <v>0.19631106298636533</v>
      </c>
      <c r="AQ184" s="2">
        <f>($AQ$2/$AU$1*(sub!AS182-sub!$B182)^2)^1/2</f>
        <v>8.5589666560862449E-2</v>
      </c>
      <c r="AR184" s="2">
        <f>($AR$2/$AU$1*(sub!AT182-sub!$B182)^2)^1/2</f>
        <v>0.18002701530324297</v>
      </c>
      <c r="AS184" s="2">
        <f>($AS$2/$AU$1*(sub!AU182-sub!$B182)^2)^1/2</f>
        <v>7.9324688907061042E-3</v>
      </c>
      <c r="AT184" s="2">
        <f>($AT$2/$AU$1*(sub!AV182-sub!$B182)^2)^1/2</f>
        <v>1.4572480353086301E-4</v>
      </c>
      <c r="AU184" s="2"/>
      <c r="AV184" s="26">
        <f t="shared" si="5"/>
        <v>0.1864149352063173</v>
      </c>
      <c r="AW184">
        <f t="shared" si="6"/>
        <v>-0.72951929574894359</v>
      </c>
    </row>
    <row r="185" spans="1:49" x14ac:dyDescent="0.2">
      <c r="A185" s="1">
        <v>45351</v>
      </c>
      <c r="B185" s="2">
        <f>($B$2/$AU$1*(sub!D183-sub!$B183)^2)^1/2</f>
        <v>4.6967495403660757E-3</v>
      </c>
      <c r="C185" s="2">
        <f>($C$2/$AU$1*(sub!E183-sub!$B183)^2)^1/2</f>
        <v>0.42590819356851428</v>
      </c>
      <c r="D185" s="2">
        <f>($D$2/$AU$1*(sub!F183-sub!$B183)^2)^1/2</f>
        <v>1.2234044185204592E-2</v>
      </c>
      <c r="E185" s="2">
        <f>($E$2/$AU$1*(sub!G183-sub!$B183)^2)^1/2</f>
        <v>0.3718870819029052</v>
      </c>
      <c r="F185" s="2">
        <f>($F$2/$AU$1*(sub!H183-sub!$B183)^2)^1/2</f>
        <v>0.47187807408581273</v>
      </c>
      <c r="G185" s="2">
        <f>($G$2/$AU$1*(sub!I183-sub!$B183)^2)^1/2</f>
        <v>1.9663164560593911E-4</v>
      </c>
      <c r="H185" s="2">
        <f>($H$2/$AU$1*(sub!J183-sub!$B183)^2)^1/2</f>
        <v>0.12805602044586134</v>
      </c>
      <c r="I185" s="2">
        <f>($I$2/$AU$1*(sub!K183-sub!$B183)^2)^1/2</f>
        <v>0.74833226391468743</v>
      </c>
      <c r="J185" s="2">
        <f>($J$2/$AU$1*(sub!L183-sub!$B183)^2)^1/2</f>
        <v>7.3939141648635631E-2</v>
      </c>
      <c r="K185" s="2">
        <f>($K$2/$AU$1*(sub!M183-sub!$B183)^2)^1/2</f>
        <v>4.7750712110438902E-2</v>
      </c>
      <c r="L185" s="2">
        <f>($L$2/$AU$1*(sub!N183-sub!$B183)^2)^1/2</f>
        <v>6.8291976291077157E-5</v>
      </c>
      <c r="M185" s="2">
        <f>($M$2/$AU$1*(sub!O183-sub!$B183)^2)^1/2</f>
        <v>8.8678680264880504E-4</v>
      </c>
      <c r="N185" s="2">
        <f>($N$2/$AU$1*(sub!P183-sub!$B183)^2)^1/2</f>
        <v>4.411797056869662E-4</v>
      </c>
      <c r="O185" s="2">
        <f>($O$2/$AU$1*(sub!Q183-sub!$B183)^2)^1/2</f>
        <v>1.9981297025040881E-2</v>
      </c>
      <c r="P185" s="2">
        <f>($P$2/$AU$1*(sub!R183-sub!$B183)^2)^1/2</f>
        <v>1.028264644525443E-2</v>
      </c>
      <c r="Q185" s="2">
        <f>($Q$2/$AU$1*(sub!S183-sub!$B183)^2)^1/2</f>
        <v>0.18845759260693695</v>
      </c>
      <c r="R185" s="2">
        <f>($R$2/$AU$1*(sub!T183-sub!$B183)^2)^1/2</f>
        <v>5.4064405495696417E-2</v>
      </c>
      <c r="S185" s="2">
        <f>($S$2/$AU$1*(sub!U183-sub!$B183)^2)^1/2</f>
        <v>0.13899034714966585</v>
      </c>
      <c r="T185" s="2">
        <f>($T$2/$AU$1*(sub!V183-sub!$B183)^2)^1/2</f>
        <v>0.35953025657774845</v>
      </c>
      <c r="U185" s="2">
        <f>($U$2/$AU$1*(sub!W183-sub!$B183)^2)^1/2</f>
        <v>2.2879562187314655E-3</v>
      </c>
      <c r="V185" s="2">
        <f>($V$2/$AU$1*(sub!X183-sub!$B183)^2)^1/2</f>
        <v>9.5623680036540121E-2</v>
      </c>
      <c r="W185" s="2">
        <f>($W$2/$AU$1*(sub!Y183-sub!$B183)^2)^1/2</f>
        <v>1.9203349924755211</v>
      </c>
      <c r="X185" s="2">
        <f>($X$2/$AU$1*(sub!Z183-sub!$B183)^2)^1/2</f>
        <v>0.1106561954142328</v>
      </c>
      <c r="Y185" s="2">
        <f>($Y$2/$AU$1*(sub!AA183-sub!$B183)^2)^1/2</f>
        <v>0.10458135778462997</v>
      </c>
      <c r="Z185" s="2">
        <f>($Z$2/$AU$1*(sub!AB183-sub!$B183)^2)^1/2</f>
        <v>1.2418270721650837E-2</v>
      </c>
      <c r="AA185" s="2">
        <f>($AA$2/$AU$1*(sub!AC183-sub!$B183)^2)^1/2</f>
        <v>2.7429197275792672E-2</v>
      </c>
      <c r="AB185" s="2">
        <f>($AB$2/$AU$1*(sub!AD183-sub!$B183)^2)^1/2</f>
        <v>1.8592754620192476E-3</v>
      </c>
      <c r="AC185" s="2">
        <f>($AC$2/$AU$1*(sub!AE183-sub!$B183)^2)^1/2</f>
        <v>5.2975040641583156E-2</v>
      </c>
      <c r="AD185" s="2">
        <f>($AD$2/$AU$1*(sub!AF183-sub!$B183)^2)^1/2</f>
        <v>1.396551615798344E-3</v>
      </c>
      <c r="AE185" s="2">
        <f>($AE$2/$AU$1*(sub!AG183-sub!$B183)^2)^1/2</f>
        <v>1.4079982029567442E-3</v>
      </c>
      <c r="AF185" s="2">
        <f>($AF$2/$AU$1*(sub!AH183-sub!$B183)^2)^1/2</f>
        <v>0.17297858878642555</v>
      </c>
      <c r="AG185" s="2">
        <f>($AG$2/$AU$1*(sub!AI183-sub!$B183)^2)^1/2</f>
        <v>1.8885115230564082</v>
      </c>
      <c r="AH185" s="2">
        <f>($AH$2/$AU$1*(sub!AJ183-sub!$B183)^2)^1/2</f>
        <v>0.61080057709423774</v>
      </c>
      <c r="AI185" s="2">
        <f>($AI$2/$AU$1*(sub!AK183-sub!$B183)^2)^1/2</f>
        <v>4.7818913775374013E-2</v>
      </c>
      <c r="AJ185" s="2">
        <f>($AJ$2/$AU$1*(sub!AL183-sub!$B183)^2)^1/2</f>
        <v>0.1081280180238799</v>
      </c>
      <c r="AK185" s="2">
        <f>($AK$2/$AU$1*(sub!AM183-sub!$B183)^2)^1/2</f>
        <v>5.455523652085599E-2</v>
      </c>
      <c r="AL185" s="2">
        <f>($AL$2/$AU$1*(sub!AN183-sub!$B183)^2)^1/2</f>
        <v>6.2703395075036257E-3</v>
      </c>
      <c r="AM185" s="2">
        <f>($AM$2/$AU$1*(sub!AO183-sub!$B183)^2)^1/2</f>
        <v>1.8422053001765815E-3</v>
      </c>
      <c r="AN185" s="2">
        <f>($AN$2/$AU$1*(sub!AP183-sub!$B183)^2)^1/2</f>
        <v>6.3984921626072152E-4</v>
      </c>
      <c r="AO185" s="2">
        <f>($AO$2/$AU$1*(sub!AQ183-sub!$B183)^2)^1/2</f>
        <v>1.1438002920473048E-2</v>
      </c>
      <c r="AP185" s="2">
        <f>($AP$2/$AU$1*(sub!AR183-sub!$B183)^2)^1/2</f>
        <v>1.7034952892773767E-2</v>
      </c>
      <c r="AQ185" s="2">
        <f>($AQ$2/$AU$1*(sub!AS183-sub!$B183)^2)^1/2</f>
        <v>7.0875506014954626E-2</v>
      </c>
      <c r="AR185" s="2">
        <f>($AR$2/$AU$1*(sub!AT183-sub!$B183)^2)^1/2</f>
        <v>0.19422059656841062</v>
      </c>
      <c r="AS185" s="2">
        <f>($AS$2/$AU$1*(sub!AU183-sub!$B183)^2)^1/2</f>
        <v>0.66392846988528564</v>
      </c>
      <c r="AT185" s="2">
        <f>($AT$2/$AU$1*(sub!AV183-sub!$B183)^2)^1/2</f>
        <v>2.5444416489917016E-4</v>
      </c>
      <c r="AU185" s="2"/>
      <c r="AV185" s="26">
        <f t="shared" si="5"/>
        <v>0.20528554347578623</v>
      </c>
      <c r="AW185">
        <f t="shared" si="6"/>
        <v>-0.68764163323902938</v>
      </c>
    </row>
    <row r="186" spans="1:49" x14ac:dyDescent="0.2">
      <c r="A186" s="1">
        <v>45382</v>
      </c>
      <c r="B186" s="2">
        <f>($B$2/$AU$1*(sub!D184-sub!$B184)^2)^1/2</f>
        <v>1.520791861266427E-3</v>
      </c>
      <c r="C186" s="2">
        <f>($C$2/$AU$1*(sub!E184-sub!$B184)^2)^1/2</f>
        <v>0.52078484364556921</v>
      </c>
      <c r="D186" s="2">
        <f>($D$2/$AU$1*(sub!F184-sub!$B184)^2)^1/2</f>
        <v>3.2526611940950573E-3</v>
      </c>
      <c r="E186" s="2">
        <f>($E$2/$AU$1*(sub!G184-sub!$B184)^2)^1/2</f>
        <v>0.20577813513566148</v>
      </c>
      <c r="F186" s="2">
        <f>($F$2/$AU$1*(sub!H184-sub!$B184)^2)^1/2</f>
        <v>0.34879525521988047</v>
      </c>
      <c r="G186" s="2">
        <f>($G$2/$AU$1*(sub!I184-sub!$B184)^2)^1/2</f>
        <v>1.3564635692448103E-2</v>
      </c>
      <c r="H186" s="2">
        <f>($H$2/$AU$1*(sub!J184-sub!$B184)^2)^1/2</f>
        <v>3.841472211352464E-3</v>
      </c>
      <c r="I186" s="2">
        <f>($I$2/$AU$1*(sub!K184-sub!$B184)^2)^1/2</f>
        <v>0.71241535365937991</v>
      </c>
      <c r="J186" s="2">
        <f>($J$2/$AU$1*(sub!L184-sub!$B184)^2)^1/2</f>
        <v>4.2234015983185574E-2</v>
      </c>
      <c r="K186" s="2">
        <f>($K$2/$AU$1*(sub!M184-sub!$B184)^2)^1/2</f>
        <v>6.7785227073890647E-2</v>
      </c>
      <c r="L186" s="2">
        <f>($L$2/$AU$1*(sub!N184-sub!$B184)^2)^1/2</f>
        <v>6.3943627348960291E-5</v>
      </c>
      <c r="M186" s="2">
        <f>($M$2/$AU$1*(sub!O184-sub!$B184)^2)^1/2</f>
        <v>2.7012791951141887E-3</v>
      </c>
      <c r="N186" s="2">
        <f>($N$2/$AU$1*(sub!P184-sub!$B184)^2)^1/2</f>
        <v>2.0962631886304816E-3</v>
      </c>
      <c r="O186" s="2">
        <f>($O$2/$AU$1*(sub!Q184-sub!$B184)^2)^1/2</f>
        <v>8.447366260804506E-3</v>
      </c>
      <c r="P186" s="2">
        <f>($P$2/$AU$1*(sub!R184-sub!$B184)^2)^1/2</f>
        <v>3.9642149227000429E-3</v>
      </c>
      <c r="Q186" s="2">
        <f>($Q$2/$AU$1*(sub!S184-sub!$B184)^2)^1/2</f>
        <v>0.10694411982529896</v>
      </c>
      <c r="R186" s="2">
        <f>($R$2/$AU$1*(sub!T184-sub!$B184)^2)^1/2</f>
        <v>5.2122916207635157E-2</v>
      </c>
      <c r="S186" s="2">
        <f>($S$2/$AU$1*(sub!U184-sub!$B184)^2)^1/2</f>
        <v>8.3023810122605915E-2</v>
      </c>
      <c r="T186" s="2">
        <f>($T$2/$AU$1*(sub!V184-sub!$B184)^2)^1/2</f>
        <v>0.23954302021478055</v>
      </c>
      <c r="U186" s="2">
        <f>($U$2/$AU$1*(sub!W184-sub!$B184)^2)^1/2</f>
        <v>4.9286086560293291E-3</v>
      </c>
      <c r="V186" s="2">
        <f>($V$2/$AU$1*(sub!X184-sub!$B184)^2)^1/2</f>
        <v>0.1203774557296305</v>
      </c>
      <c r="W186" s="2">
        <f>($W$2/$AU$1*(sub!Y184-sub!$B184)^2)^1/2</f>
        <v>2.0827456159718527</v>
      </c>
      <c r="X186" s="2">
        <f>($X$2/$AU$1*(sub!Z184-sub!$B184)^2)^1/2</f>
        <v>0.16849179502588396</v>
      </c>
      <c r="Y186" s="2">
        <f>($Y$2/$AU$1*(sub!AA184-sub!$B184)^2)^1/2</f>
        <v>0.1127534507312062</v>
      </c>
      <c r="Z186" s="2">
        <f>($Z$2/$AU$1*(sub!AB184-sub!$B184)^2)^1/2</f>
        <v>1.711337665675456E-2</v>
      </c>
      <c r="AA186" s="2">
        <f>($AA$2/$AU$1*(sub!AC184-sub!$B184)^2)^1/2</f>
        <v>2.6306458684041797E-2</v>
      </c>
      <c r="AB186" s="2">
        <f>($AB$2/$AU$1*(sub!AD184-sub!$B184)^2)^1/2</f>
        <v>6.2684550239056546E-4</v>
      </c>
      <c r="AC186" s="2">
        <f>($AC$2/$AU$1*(sub!AE184-sub!$B184)^2)^1/2</f>
        <v>7.4682321323522344E-2</v>
      </c>
      <c r="AD186" s="2">
        <f>($AD$2/$AU$1*(sub!AF184-sub!$B184)^2)^1/2</f>
        <v>1.5420187040550482E-2</v>
      </c>
      <c r="AE186" s="2">
        <f>($AE$2/$AU$1*(sub!AG184-sub!$B184)^2)^1/2</f>
        <v>3.8933324072627616E-4</v>
      </c>
      <c r="AF186" s="2">
        <f>($AF$2/$AU$1*(sub!AH184-sub!$B184)^2)^1/2</f>
        <v>0.44408575868533573</v>
      </c>
      <c r="AG186" s="2">
        <f>($AG$2/$AU$1*(sub!AI184-sub!$B184)^2)^1/2</f>
        <v>1.9728278228061371</v>
      </c>
      <c r="AH186" s="2">
        <f>($AH$2/$AU$1*(sub!AJ184-sub!$B184)^2)^1/2</f>
        <v>0.54835624437442598</v>
      </c>
      <c r="AI186" s="2">
        <f>($AI$2/$AU$1*(sub!AK184-sub!$B184)^2)^1/2</f>
        <v>9.4831908137687576E-2</v>
      </c>
      <c r="AJ186" s="2">
        <f>($AJ$2/$AU$1*(sub!AL184-sub!$B184)^2)^1/2</f>
        <v>8.5634236169411931E-2</v>
      </c>
      <c r="AK186" s="2">
        <f>($AK$2/$AU$1*(sub!AM184-sub!$B184)^2)^1/2</f>
        <v>8.7961174970215845E-3</v>
      </c>
      <c r="AL186" s="2">
        <f>($AL$2/$AU$1*(sub!AN184-sub!$B184)^2)^1/2</f>
        <v>7.173912585577238E-6</v>
      </c>
      <c r="AM186" s="2">
        <f>($AM$2/$AU$1*(sub!AO184-sub!$B184)^2)^1/2</f>
        <v>1.1641036069813196E-2</v>
      </c>
      <c r="AN186" s="2">
        <f>($AN$2/$AU$1*(sub!AP184-sub!$B184)^2)^1/2</f>
        <v>1.8446115924847658E-3</v>
      </c>
      <c r="AO186" s="2">
        <f>($AO$2/$AU$1*(sub!AQ184-sub!$B184)^2)^1/2</f>
        <v>8.6282256174854376E-3</v>
      </c>
      <c r="AP186" s="2">
        <f>($AP$2/$AU$1*(sub!AR184-sub!$B184)^2)^1/2</f>
        <v>4.0405949767106567E-4</v>
      </c>
      <c r="AQ186" s="2">
        <f>($AQ$2/$AU$1*(sub!AS184-sub!$B184)^2)^1/2</f>
        <v>5.0512620098742946E-2</v>
      </c>
      <c r="AR186" s="2">
        <f>($AR$2/$AU$1*(sub!AT184-sub!$B184)^2)^1/2</f>
        <v>0.17227454631432587</v>
      </c>
      <c r="AS186" s="2">
        <f>($AS$2/$AU$1*(sub!AU184-sub!$B184)^2)^1/2</f>
        <v>0.89324810770716256</v>
      </c>
      <c r="AT186" s="2">
        <f>($AT$2/$AU$1*(sub!AV184-sub!$B184)^2)^1/2</f>
        <v>9.4551591963044739E-4</v>
      </c>
      <c r="AU186" s="2"/>
      <c r="AV186" s="26">
        <f t="shared" si="5"/>
        <v>0.20748339462675902</v>
      </c>
      <c r="AW186">
        <f t="shared" si="6"/>
        <v>-0.68301665514727239</v>
      </c>
    </row>
    <row r="187" spans="1:49" x14ac:dyDescent="0.2">
      <c r="A187" s="1">
        <v>45412</v>
      </c>
      <c r="B187" s="2">
        <f>($B$2/$AU$1*(sub!D185-sub!$B185)^2)^1/2</f>
        <v>1.7658769293606481E-2</v>
      </c>
      <c r="C187" s="2">
        <f>($C$2/$AU$1*(sub!E185-sub!$B185)^2)^1/2</f>
        <v>0.5628573547484601</v>
      </c>
      <c r="D187" s="2">
        <f>($D$2/$AU$1*(sub!F185-sub!$B185)^2)^1/2</f>
        <v>1.0533512756972143E-2</v>
      </c>
      <c r="E187" s="2">
        <f>($E$2/$AU$1*(sub!G185-sub!$B185)^2)^1/2</f>
        <v>0.11262196431777931</v>
      </c>
      <c r="F187" s="2">
        <f>($F$2/$AU$1*(sub!H185-sub!$B185)^2)^1/2</f>
        <v>0.41656535261851302</v>
      </c>
      <c r="G187" s="2">
        <f>($G$2/$AU$1*(sub!I185-sub!$B185)^2)^1/2</f>
        <v>1.150773498234346E-3</v>
      </c>
      <c r="H187" s="2">
        <f>($H$2/$AU$1*(sub!J185-sub!$B185)^2)^1/2</f>
        <v>3.9118885614288418E-2</v>
      </c>
      <c r="I187" s="2">
        <f>($I$2/$AU$1*(sub!K185-sub!$B185)^2)^1/2</f>
        <v>0.61537664345359455</v>
      </c>
      <c r="J187" s="2">
        <f>($J$2/$AU$1*(sub!L185-sub!$B185)^2)^1/2</f>
        <v>3.4703485553352793E-2</v>
      </c>
      <c r="K187" s="2">
        <f>($K$2/$AU$1*(sub!M185-sub!$B185)^2)^1/2</f>
        <v>7.5865445812526938E-2</v>
      </c>
      <c r="L187" s="2">
        <f>($L$2/$AU$1*(sub!N185-sub!$B185)^2)^1/2</f>
        <v>1.1069252049027626E-3</v>
      </c>
      <c r="M187" s="2">
        <f>($M$2/$AU$1*(sub!O185-sub!$B185)^2)^1/2</f>
        <v>5.3655974999714624E-3</v>
      </c>
      <c r="N187" s="2">
        <f>($N$2/$AU$1*(sub!P185-sub!$B185)^2)^1/2</f>
        <v>4.6867905778789449E-3</v>
      </c>
      <c r="O187" s="2">
        <f>($O$2/$AU$1*(sub!Q185-sub!$B185)^2)^1/2</f>
        <v>3.980039801195245E-3</v>
      </c>
      <c r="P187" s="2">
        <f>($P$2/$AU$1*(sub!R185-sub!$B185)^2)^1/2</f>
        <v>4.1639639880033013E-3</v>
      </c>
      <c r="Q187" s="2">
        <f>($Q$2/$AU$1*(sub!S185-sub!$B185)^2)^1/2</f>
        <v>0.11417235873838241</v>
      </c>
      <c r="R187" s="2">
        <f>($R$2/$AU$1*(sub!T185-sub!$B185)^2)^1/2</f>
        <v>4.4966828604448443E-2</v>
      </c>
      <c r="S187" s="2">
        <f>($S$2/$AU$1*(sub!U185-sub!$B185)^2)^1/2</f>
        <v>7.2867583383114901E-2</v>
      </c>
      <c r="T187" s="2">
        <f>($T$2/$AU$1*(sub!V185-sub!$B185)^2)^1/2</f>
        <v>0.21192123963857734</v>
      </c>
      <c r="U187" s="2">
        <f>($U$2/$AU$1*(sub!W185-sub!$B185)^2)^1/2</f>
        <v>6.7074900629998171E-3</v>
      </c>
      <c r="V187" s="2">
        <f>($V$2/$AU$1*(sub!X185-sub!$B185)^2)^1/2</f>
        <v>0.13248991992922496</v>
      </c>
      <c r="W187" s="2">
        <f>($W$2/$AU$1*(sub!Y185-sub!$B185)^2)^1/2</f>
        <v>2.1339350903975998</v>
      </c>
      <c r="X187" s="2">
        <f>($X$2/$AU$1*(sub!Z185-sub!$B185)^2)^1/2</f>
        <v>0.11357220985708781</v>
      </c>
      <c r="Y187" s="2">
        <f>($Y$2/$AU$1*(sub!AA185-sub!$B185)^2)^1/2</f>
        <v>0.12866544858631135</v>
      </c>
      <c r="Z187" s="2">
        <f>($Z$2/$AU$1*(sub!AB185-sub!$B185)^2)^1/2</f>
        <v>1.9674785626606538E-2</v>
      </c>
      <c r="AA187" s="2">
        <f>($AA$2/$AU$1*(sub!AC185-sub!$B185)^2)^1/2</f>
        <v>3.0198322446815969E-2</v>
      </c>
      <c r="AB187" s="2">
        <f>($AB$2/$AU$1*(sub!AD185-sub!$B185)^2)^1/2</f>
        <v>1.1219228933110588E-4</v>
      </c>
      <c r="AC187" s="2">
        <f>($AC$2/$AU$1*(sub!AE185-sub!$B185)^2)^1/2</f>
        <v>3.8758417937118264E-3</v>
      </c>
      <c r="AD187" s="2">
        <f>($AD$2/$AU$1*(sub!AF185-sub!$B185)^2)^1/2</f>
        <v>0.27525237777258843</v>
      </c>
      <c r="AE187" s="2">
        <f>($AE$2/$AU$1*(sub!AG185-sub!$B185)^2)^1/2</f>
        <v>1.9102861541034948E-2</v>
      </c>
      <c r="AF187" s="2">
        <f>($AF$2/$AU$1*(sub!AH185-sub!$B185)^2)^1/2</f>
        <v>0.49025788285212041</v>
      </c>
      <c r="AG187" s="2">
        <f>($AG$2/$AU$1*(sub!AI185-sub!$B185)^2)^1/2</f>
        <v>1.2321840066059329</v>
      </c>
      <c r="AH187" s="2">
        <f>($AH$2/$AU$1*(sub!AJ185-sub!$B185)^2)^1/2</f>
        <v>0.45800307288182196</v>
      </c>
      <c r="AI187" s="2">
        <f>($AI$2/$AU$1*(sub!AK185-sub!$B185)^2)^1/2</f>
        <v>6.2897935604892763E-2</v>
      </c>
      <c r="AJ187" s="2">
        <f>($AJ$2/$AU$1*(sub!AL185-sub!$B185)^2)^1/2</f>
        <v>7.4239810971565776E-2</v>
      </c>
      <c r="AK187" s="2">
        <f>($AK$2/$AU$1*(sub!AM185-sub!$B185)^2)^1/2</f>
        <v>1.04732531086994E-2</v>
      </c>
      <c r="AL187" s="2">
        <f>($AL$2/$AU$1*(sub!AN185-sub!$B185)^2)^1/2</f>
        <v>1.2967035929459143E-2</v>
      </c>
      <c r="AM187" s="2">
        <f>($AM$2/$AU$1*(sub!AO185-sub!$B185)^2)^1/2</f>
        <v>1.3978546924134253E-2</v>
      </c>
      <c r="AN187" s="2">
        <f>($AN$2/$AU$1*(sub!AP185-sub!$B185)^2)^1/2</f>
        <v>2.668186869518628E-3</v>
      </c>
      <c r="AO187" s="2">
        <f>($AO$2/$AU$1*(sub!AQ185-sub!$B185)^2)^1/2</f>
        <v>1.6322101356406899E-2</v>
      </c>
      <c r="AP187" s="2">
        <f>($AP$2/$AU$1*(sub!AR185-sub!$B185)^2)^1/2</f>
        <v>0.19033639080388495</v>
      </c>
      <c r="AQ187" s="2">
        <f>($AQ$2/$AU$1*(sub!AS185-sub!$B185)^2)^1/2</f>
        <v>2.7113174067519747E-2</v>
      </c>
      <c r="AR187" s="2">
        <f>($AR$2/$AU$1*(sub!AT185-sub!$B185)^2)^1/2</f>
        <v>0.1477600297680009</v>
      </c>
      <c r="AS187" s="2">
        <f>($AS$2/$AU$1*(sub!AU185-sub!$B185)^2)^1/2</f>
        <v>0.33542656045364694</v>
      </c>
      <c r="AT187" s="2">
        <f>($AT$2/$AU$1*(sub!AV185-sub!$B185)^2)^1/2</f>
        <v>1.8542285659263608E-3</v>
      </c>
      <c r="AU187" s="2"/>
      <c r="AV187" s="26">
        <f t="shared" si="5"/>
        <v>0.18421671715934768</v>
      </c>
      <c r="AW187">
        <f t="shared" si="6"/>
        <v>-0.73467096132360188</v>
      </c>
    </row>
    <row r="188" spans="1:49" x14ac:dyDescent="0.2">
      <c r="A188" s="1">
        <v>45443</v>
      </c>
      <c r="B188" s="2">
        <f>($B$2/$AU$1*(sub!D186-sub!$B186)^2)^1/2</f>
        <v>3.3668072679160402E-2</v>
      </c>
      <c r="C188" s="2">
        <f>($C$2/$AU$1*(sub!E186-sub!$B186)^2)^1/2</f>
        <v>0.5124562515176585</v>
      </c>
      <c r="D188" s="2">
        <f>($D$2/$AU$1*(sub!F186-sub!$B186)^2)^1/2</f>
        <v>4.4393531533115627E-4</v>
      </c>
      <c r="E188" s="2">
        <f>($E$2/$AU$1*(sub!G186-sub!$B186)^2)^1/2</f>
        <v>4.8453124676433215E-2</v>
      </c>
      <c r="F188" s="2">
        <f>($F$2/$AU$1*(sub!H186-sub!$B186)^2)^1/2</f>
        <v>0.22977015321248975</v>
      </c>
      <c r="G188" s="2">
        <f>($G$2/$AU$1*(sub!I186-sub!$B186)^2)^1/2</f>
        <v>1.9561214536249522E-3</v>
      </c>
      <c r="H188" s="2">
        <f>($H$2/$AU$1*(sub!J186-sub!$B186)^2)^1/2</f>
        <v>5.202180658229686E-2</v>
      </c>
      <c r="I188" s="2">
        <f>($I$2/$AU$1*(sub!K186-sub!$B186)^2)^1/2</f>
        <v>0.49619895297066585</v>
      </c>
      <c r="J188" s="2">
        <f>($J$2/$AU$1*(sub!L186-sub!$B186)^2)^1/2</f>
        <v>1.5546633915912163E-2</v>
      </c>
      <c r="K188" s="2">
        <f>($K$2/$AU$1*(sub!M186-sub!$B186)^2)^1/2</f>
        <v>0.16068071303304704</v>
      </c>
      <c r="L188" s="2">
        <f>($L$2/$AU$1*(sub!N186-sub!$B186)^2)^1/2</f>
        <v>7.7116437136112229E-3</v>
      </c>
      <c r="M188" s="2">
        <f>($M$2/$AU$1*(sub!O186-sub!$B186)^2)^1/2</f>
        <v>1.1301718563181672E-2</v>
      </c>
      <c r="N188" s="2">
        <f>($N$2/$AU$1*(sub!P186-sub!$B186)^2)^1/2</f>
        <v>1.8550588781251392E-3</v>
      </c>
      <c r="O188" s="2">
        <f>($O$2/$AU$1*(sub!Q186-sub!$B186)^2)^1/2</f>
        <v>1.1069441450022434E-3</v>
      </c>
      <c r="P188" s="2">
        <f>($P$2/$AU$1*(sub!R186-sub!$B186)^2)^1/2</f>
        <v>5.4279395054952235E-3</v>
      </c>
      <c r="Q188" s="2">
        <f>($Q$2/$AU$1*(sub!S186-sub!$B186)^2)^1/2</f>
        <v>0.14977184274898492</v>
      </c>
      <c r="R188" s="2">
        <f>($R$2/$AU$1*(sub!T186-sub!$B186)^2)^1/2</f>
        <v>4.1519100881547255E-2</v>
      </c>
      <c r="S188" s="2">
        <f>($S$2/$AU$1*(sub!U186-sub!$B186)^2)^1/2</f>
        <v>7.1990756895888228E-2</v>
      </c>
      <c r="T188" s="2">
        <f>($T$2/$AU$1*(sub!V186-sub!$B186)^2)^1/2</f>
        <v>0.20953118511539018</v>
      </c>
      <c r="U188" s="2">
        <f>($U$2/$AU$1*(sub!W186-sub!$B186)^2)^1/2</f>
        <v>1.7119606578413004E-2</v>
      </c>
      <c r="V188" s="2">
        <f>($V$2/$AU$1*(sub!X186-sub!$B186)^2)^1/2</f>
        <v>0.1215206676083416</v>
      </c>
      <c r="W188" s="2">
        <f>($W$2/$AU$1*(sub!Y186-sub!$B186)^2)^1/2</f>
        <v>2.1385475778582346</v>
      </c>
      <c r="X188" s="2">
        <f>($X$2/$AU$1*(sub!Z186-sub!$B186)^2)^1/2</f>
        <v>7.9669913575900503E-2</v>
      </c>
      <c r="Y188" s="2">
        <f>($Y$2/$AU$1*(sub!AA186-sub!$B186)^2)^1/2</f>
        <v>0.11992511464370034</v>
      </c>
      <c r="Z188" s="2">
        <f>($Z$2/$AU$1*(sub!AB186-sub!$B186)^2)^1/2</f>
        <v>2.5596556621956743E-2</v>
      </c>
      <c r="AA188" s="2">
        <f>($AA$2/$AU$1*(sub!AC186-sub!$B186)^2)^1/2</f>
        <v>1.3508650661292147E-3</v>
      </c>
      <c r="AB188" s="2">
        <f>($AB$2/$AU$1*(sub!AD186-sub!$B186)^2)^1/2</f>
        <v>9.7240617354782527E-5</v>
      </c>
      <c r="AC188" s="2">
        <f>($AC$2/$AU$1*(sub!AE186-sub!$B186)^2)^1/2</f>
        <v>1.5471363822316096E-3</v>
      </c>
      <c r="AD188" s="2">
        <f>($AD$2/$AU$1*(sub!AF186-sub!$B186)^2)^1/2</f>
        <v>0.32881481688520647</v>
      </c>
      <c r="AE188" s="2">
        <f>($AE$2/$AU$1*(sub!AG186-sub!$B186)^2)^1/2</f>
        <v>1.0453781159667734E-2</v>
      </c>
      <c r="AF188" s="2">
        <f>($AF$2/$AU$1*(sub!AH186-sub!$B186)^2)^1/2</f>
        <v>0.15367700701123682</v>
      </c>
      <c r="AG188" s="2">
        <f>($AG$2/$AU$1*(sub!AI186-sub!$B186)^2)^1/2</f>
        <v>1.6806548954892047</v>
      </c>
      <c r="AH188" s="2">
        <f>($AH$2/$AU$1*(sub!AJ186-sub!$B186)^2)^1/2</f>
        <v>0.4557609006567972</v>
      </c>
      <c r="AI188" s="2">
        <f>($AI$2/$AU$1*(sub!AK186-sub!$B186)^2)^1/2</f>
        <v>6.2589770445612758E-2</v>
      </c>
      <c r="AJ188" s="2">
        <f>($AJ$2/$AU$1*(sub!AL186-sub!$B186)^2)^1/2</f>
        <v>7.3663340678007519E-2</v>
      </c>
      <c r="AK188" s="2">
        <f>($AK$2/$AU$1*(sub!AM186-sub!$B186)^2)^1/2</f>
        <v>1.9209854330413129E-2</v>
      </c>
      <c r="AL188" s="2">
        <f>($AL$2/$AU$1*(sub!AN186-sub!$B186)^2)^1/2</f>
        <v>1.1393292413073259E-2</v>
      </c>
      <c r="AM188" s="2">
        <f>($AM$2/$AU$1*(sub!AO186-sub!$B186)^2)^1/2</f>
        <v>1.419820892234565E-2</v>
      </c>
      <c r="AN188" s="2">
        <f>($AN$2/$AU$1*(sub!AP186-sub!$B186)^2)^1/2</f>
        <v>2.7492997701809001E-3</v>
      </c>
      <c r="AO188" s="2">
        <f>($AO$2/$AU$1*(sub!AQ186-sub!$B186)^2)^1/2</f>
        <v>7.2227570577601437E-3</v>
      </c>
      <c r="AP188" s="2">
        <f>($AP$2/$AU$1*(sub!AR186-sub!$B186)^2)^1/2</f>
        <v>5.3893699107825661E-2</v>
      </c>
      <c r="AQ188" s="2">
        <f>($AQ$2/$AU$1*(sub!AS186-sub!$B186)^2)^1/2</f>
        <v>1.7482330187039166E-2</v>
      </c>
      <c r="AR188" s="2">
        <f>($AR$2/$AU$1*(sub!AT186-sub!$B186)^2)^1/2</f>
        <v>0.14696405879126598</v>
      </c>
      <c r="AS188" s="2">
        <f>($AS$2/$AU$1*(sub!AU186-sub!$B186)^2)^1/2</f>
        <v>0.33804933754813876</v>
      </c>
      <c r="AT188" s="2">
        <f>($AT$2/$AU$1*(sub!AV186-sub!$B186)^2)^1/2</f>
        <v>1.9503537101123892E-3</v>
      </c>
      <c r="AU188" s="2"/>
      <c r="AV188" s="26">
        <f t="shared" si="5"/>
        <v>0.176344763087111</v>
      </c>
      <c r="AW188">
        <f t="shared" si="6"/>
        <v>-0.753637433054277</v>
      </c>
    </row>
    <row r="189" spans="1:49" x14ac:dyDescent="0.2">
      <c r="A189" s="1">
        <v>45473</v>
      </c>
      <c r="B189" s="2">
        <f>($B$2/$AU$1*(sub!D187-sub!$B187)^2)^1/2</f>
        <v>1.8595559480146835E-4</v>
      </c>
      <c r="C189" s="2">
        <f>($C$2/$AU$1*(sub!E187-sub!$B187)^2)^1/2</f>
        <v>0.46387203138120275</v>
      </c>
      <c r="D189" s="2">
        <f>($D$2/$AU$1*(sub!F187-sub!$B187)^2)^1/2</f>
        <v>5.1573897681930412E-4</v>
      </c>
      <c r="E189" s="2">
        <f>($E$2/$AU$1*(sub!G187-sub!$B187)^2)^1/2</f>
        <v>4.4864459675676496E-2</v>
      </c>
      <c r="F189" s="2">
        <f>($F$2/$AU$1*(sub!H187-sub!$B187)^2)^1/2</f>
        <v>0.16245782415420781</v>
      </c>
      <c r="G189" s="2">
        <f>($G$2/$AU$1*(sub!I187-sub!$B187)^2)^1/2</f>
        <v>2.7615446684785996E-3</v>
      </c>
      <c r="H189" s="2">
        <f>($H$2/$AU$1*(sub!J187-sub!$B187)^2)^1/2</f>
        <v>1.1397923610123341E-3</v>
      </c>
      <c r="I189" s="2">
        <f>($I$2/$AU$1*(sub!K187-sub!$B187)^2)^1/2</f>
        <v>0.13467230329841817</v>
      </c>
      <c r="J189" s="2">
        <f>($J$2/$AU$1*(sub!L187-sub!$B187)^2)^1/2</f>
        <v>1.0845359227897269E-2</v>
      </c>
      <c r="K189" s="2">
        <f>($K$2/$AU$1*(sub!M187-sub!$B187)^2)^1/2</f>
        <v>0.25837079718768108</v>
      </c>
      <c r="L189" s="2">
        <f>($L$2/$AU$1*(sub!N187-sub!$B187)^2)^1/2</f>
        <v>4.4428493347501716E-3</v>
      </c>
      <c r="M189" s="2">
        <f>($M$2/$AU$1*(sub!O187-sub!$B187)^2)^1/2</f>
        <v>8.6921765362817354E-3</v>
      </c>
      <c r="N189" s="2">
        <f>($N$2/$AU$1*(sub!P187-sub!$B187)^2)^1/2</f>
        <v>2.3242111022194864E-3</v>
      </c>
      <c r="O189" s="2">
        <f>($O$2/$AU$1*(sub!Q187-sub!$B187)^2)^1/2</f>
        <v>7.0084365968230908E-3</v>
      </c>
      <c r="P189" s="2">
        <f>($P$2/$AU$1*(sub!R187-sub!$B187)^2)^1/2</f>
        <v>6.4225016046018813E-4</v>
      </c>
      <c r="Q189" s="2">
        <f>($Q$2/$AU$1*(sub!S187-sub!$B187)^2)^1/2</f>
        <v>0.14881809792045811</v>
      </c>
      <c r="R189" s="2">
        <f>($R$2/$AU$1*(sub!T187-sub!$B187)^2)^1/2</f>
        <v>4.7700369515652208E-2</v>
      </c>
      <c r="S189" s="2">
        <f>($S$2/$AU$1*(sub!U187-sub!$B187)^2)^1/2</f>
        <v>8.2444344645762294E-2</v>
      </c>
      <c r="T189" s="2">
        <f>($T$2/$AU$1*(sub!V187-sub!$B187)^2)^1/2</f>
        <v>0.28833440208159483</v>
      </c>
      <c r="U189" s="2">
        <f>($U$2/$AU$1*(sub!W187-sub!$B187)^2)^1/2</f>
        <v>7.7672339205953371E-3</v>
      </c>
      <c r="V189" s="2">
        <f>($V$2/$AU$1*(sub!X187-sub!$B187)^2)^1/2</f>
        <v>0.1559307801864962</v>
      </c>
      <c r="W189" s="2">
        <f>($W$2/$AU$1*(sub!Y187-sub!$B187)^2)^1/2</f>
        <v>2.187688649928559</v>
      </c>
      <c r="X189" s="2">
        <f>($X$2/$AU$1*(sub!Z187-sub!$B187)^2)^1/2</f>
        <v>3.80275160249475E-2</v>
      </c>
      <c r="Y189" s="2">
        <f>($Y$2/$AU$1*(sub!AA187-sub!$B187)^2)^1/2</f>
        <v>8.0712578025335727E-2</v>
      </c>
      <c r="Z189" s="2">
        <f>($Z$2/$AU$1*(sub!AB187-sub!$B187)^2)^1/2</f>
        <v>1.4910128559729419E-2</v>
      </c>
      <c r="AA189" s="2">
        <f>($AA$2/$AU$1*(sub!AC187-sub!$B187)^2)^1/2</f>
        <v>2.6367522872547221E-4</v>
      </c>
      <c r="AB189" s="2">
        <f>($AB$2/$AU$1*(sub!AD187-sub!$B187)^2)^1/2</f>
        <v>4.4996784760986621E-6</v>
      </c>
      <c r="AC189" s="2">
        <f>($AC$2/$AU$1*(sub!AE187-sub!$B187)^2)^1/2</f>
        <v>4.5743912924948223E-4</v>
      </c>
      <c r="AD189" s="2">
        <f>($AD$2/$AU$1*(sub!AF187-sub!$B187)^2)^1/2</f>
        <v>0.12230058959950703</v>
      </c>
      <c r="AE189" s="2">
        <f>($AE$2/$AU$1*(sub!AG187-sub!$B187)^2)^1/2</f>
        <v>1.2032385928813238E-2</v>
      </c>
      <c r="AF189" s="2">
        <f>($AF$2/$AU$1*(sub!AH187-sub!$B187)^2)^1/2</f>
        <v>0.15248195260826264</v>
      </c>
      <c r="AG189" s="2">
        <f>($AG$2/$AU$1*(sub!AI187-sub!$B187)^2)^1/2</f>
        <v>1.5601071150329373</v>
      </c>
      <c r="AH189" s="2">
        <f>($AH$2/$AU$1*(sub!AJ187-sub!$B187)^2)^1/2</f>
        <v>0.43235896508901478</v>
      </c>
      <c r="AI189" s="2">
        <f>($AI$2/$AU$1*(sub!AK187-sub!$B187)^2)^1/2</f>
        <v>8.1874769920538243E-2</v>
      </c>
      <c r="AJ189" s="2">
        <f>($AJ$2/$AU$1*(sub!AL187-sub!$B187)^2)^1/2</f>
        <v>6.7697680092455262E-2</v>
      </c>
      <c r="AK189" s="2">
        <f>($AK$2/$AU$1*(sub!AM187-sub!$B187)^2)^1/2</f>
        <v>2.6211240280567835E-4</v>
      </c>
      <c r="AL189" s="2">
        <f>($AL$2/$AU$1*(sub!AN187-sub!$B187)^2)^1/2</f>
        <v>2.4026080071899634E-2</v>
      </c>
      <c r="AM189" s="2">
        <f>($AM$2/$AU$1*(sub!AO187-sub!$B187)^2)^1/2</f>
        <v>1.662897258113092E-2</v>
      </c>
      <c r="AN189" s="2">
        <f>($AN$2/$AU$1*(sub!AP187-sub!$B187)^2)^1/2</f>
        <v>3.6826015793418156E-3</v>
      </c>
      <c r="AO189" s="2">
        <f>($AO$2/$AU$1*(sub!AQ187-sub!$B187)^2)^1/2</f>
        <v>1.009584184230637E-3</v>
      </c>
      <c r="AP189" s="2">
        <f>($AP$2/$AU$1*(sub!AR187-sub!$B187)^2)^1/2</f>
        <v>0.39801610302947782</v>
      </c>
      <c r="AQ189" s="2">
        <f>($AQ$2/$AU$1*(sub!AS187-sub!$B187)^2)^1/2</f>
        <v>9.82349693210793E-3</v>
      </c>
      <c r="AR189" s="2">
        <f>($AR$2/$AU$1*(sub!AT187-sub!$B187)^2)^1/2</f>
        <v>0.13866843173190777</v>
      </c>
      <c r="AS189" s="2">
        <f>($AS$2/$AU$1*(sub!AU187-sub!$B187)^2)^1/2</f>
        <v>0.36428943145976811</v>
      </c>
      <c r="AT189" s="2">
        <f>($AT$2/$AU$1*(sub!AV187-sub!$B187)^2)^1/2</f>
        <v>3.1171037513582616E-3</v>
      </c>
      <c r="AU189" s="2"/>
      <c r="AV189" s="26">
        <f t="shared" si="5"/>
        <v>0.16764961824661928</v>
      </c>
      <c r="AW189">
        <f t="shared" si="6"/>
        <v>-0.7755974311619459</v>
      </c>
    </row>
    <row r="190" spans="1:49" x14ac:dyDescent="0.2">
      <c r="A190" s="1">
        <v>45504</v>
      </c>
      <c r="B190" s="2">
        <f>($B$2/$AU$1*(sub!D188-sub!$B188)^2)^1/2</f>
        <v>1.9113767174030218E-2</v>
      </c>
      <c r="C190" s="2">
        <f>($C$2/$AU$1*(sub!E188-sub!$B188)^2)^1/2</f>
        <v>0.32972751580582066</v>
      </c>
      <c r="D190" s="2">
        <f>($D$2/$AU$1*(sub!F188-sub!$B188)^2)^1/2</f>
        <v>4.551227438475451E-7</v>
      </c>
      <c r="E190" s="2">
        <f>($E$2/$AU$1*(sub!G188-sub!$B188)^2)^1/2</f>
        <v>2.8255097465198421E-2</v>
      </c>
      <c r="F190" s="2">
        <f>($F$2/$AU$1*(sub!H188-sub!$B188)^2)^1/2</f>
        <v>9.1129212934448936E-2</v>
      </c>
      <c r="G190" s="2">
        <f>($G$2/$AU$1*(sub!I188-sub!$B188)^2)^1/2</f>
        <v>2.123331883417558E-2</v>
      </c>
      <c r="H190" s="2">
        <f>($H$2/$AU$1*(sub!J188-sub!$B188)^2)^1/2</f>
        <v>1.1276292682620249E-2</v>
      </c>
      <c r="I190" s="2">
        <f>($I$2/$AU$1*(sub!K188-sub!$B188)^2)^1/2</f>
        <v>6.4641856083645033E-2</v>
      </c>
      <c r="J190" s="2">
        <f>($J$2/$AU$1*(sub!L188-sub!$B188)^2)^1/2</f>
        <v>8.9547170472125612E-3</v>
      </c>
      <c r="K190" s="2">
        <f>($K$2/$AU$1*(sub!M188-sub!$B188)^2)^1/2</f>
        <v>0.3240418729759259</v>
      </c>
      <c r="L190" s="2">
        <f>($L$2/$AU$1*(sub!N188-sub!$B188)^2)^1/2</f>
        <v>5.3888861217480811E-3</v>
      </c>
      <c r="M190" s="2">
        <f>($M$2/$AU$1*(sub!O188-sub!$B188)^2)^1/2</f>
        <v>2.7073471953025681E-3</v>
      </c>
      <c r="N190" s="2">
        <f>($N$2/$AU$1*(sub!P188-sub!$B188)^2)^1/2</f>
        <v>2.6929931699639863E-3</v>
      </c>
      <c r="O190" s="2">
        <f>($O$2/$AU$1*(sub!Q188-sub!$B188)^2)^1/2</f>
        <v>1.0422059207574661E-2</v>
      </c>
      <c r="P190" s="2">
        <f>($P$2/$AU$1*(sub!R188-sub!$B188)^2)^1/2</f>
        <v>5.270972071816589E-4</v>
      </c>
      <c r="Q190" s="2">
        <f>($Q$2/$AU$1*(sub!S188-sub!$B188)^2)^1/2</f>
        <v>0.11784199067156911</v>
      </c>
      <c r="R190" s="2">
        <f>($R$2/$AU$1*(sub!T188-sub!$B188)^2)^1/2</f>
        <v>3.4259956949909125E-2</v>
      </c>
      <c r="S190" s="2">
        <f>($S$2/$AU$1*(sub!U188-sub!$B188)^2)^1/2</f>
        <v>4.7901338826766851E-2</v>
      </c>
      <c r="T190" s="2">
        <f>($T$2/$AU$1*(sub!V188-sub!$B188)^2)^1/2</f>
        <v>0.18307502293732694</v>
      </c>
      <c r="U190" s="2">
        <f>($U$2/$AU$1*(sub!W188-sub!$B188)^2)^1/2</f>
        <v>3.9214700275356932E-3</v>
      </c>
      <c r="V190" s="2">
        <f>($V$2/$AU$1*(sub!X188-sub!$B188)^2)^1/2</f>
        <v>0.22091829281131933</v>
      </c>
      <c r="W190" s="2">
        <f>($W$2/$AU$1*(sub!Y188-sub!$B188)^2)^1/2</f>
        <v>1.1601072179703511</v>
      </c>
      <c r="X190" s="2">
        <f>($X$2/$AU$1*(sub!Z188-sub!$B188)^2)^1/2</f>
        <v>9.7544344335500563E-2</v>
      </c>
      <c r="Y190" s="2">
        <f>($Y$2/$AU$1*(sub!AA188-sub!$B188)^2)^1/2</f>
        <v>5.7058748477966263E-2</v>
      </c>
      <c r="Z190" s="2">
        <f>($Z$2/$AU$1*(sub!AB188-sub!$B188)^2)^1/2</f>
        <v>7.813176592490775E-3</v>
      </c>
      <c r="AA190" s="2">
        <f>($AA$2/$AU$1*(sub!AC188-sub!$B188)^2)^1/2</f>
        <v>1.4216778576974418E-3</v>
      </c>
      <c r="AB190" s="2">
        <f>($AB$2/$AU$1*(sub!AD188-sub!$B188)^2)^1/2</f>
        <v>8.1302078454683257E-4</v>
      </c>
      <c r="AC190" s="2">
        <f>($AC$2/$AU$1*(sub!AE188-sub!$B188)^2)^1/2</f>
        <v>1.1242939571835062E-2</v>
      </c>
      <c r="AD190" s="2">
        <f>($AD$2/$AU$1*(sub!AF188-sub!$B188)^2)^1/2</f>
        <v>8.6543322840051717E-5</v>
      </c>
      <c r="AE190" s="2">
        <f>($AE$2/$AU$1*(sub!AG188-sub!$B188)^2)^1/2</f>
        <v>2.1461522118374758E-2</v>
      </c>
      <c r="AF190" s="2">
        <f>($AF$2/$AU$1*(sub!AH188-sub!$B188)^2)^1/2</f>
        <v>3.9028774530879863E-2</v>
      </c>
      <c r="AG190" s="2">
        <f>($AG$2/$AU$1*(sub!AI188-sub!$B188)^2)^1/2</f>
        <v>1.4208093873673957</v>
      </c>
      <c r="AH190" s="2">
        <f>($AH$2/$AU$1*(sub!AJ188-sub!$B188)^2)^1/2</f>
        <v>0.34578408545531386</v>
      </c>
      <c r="AI190" s="2">
        <f>($AI$2/$AU$1*(sub!AK188-sub!$B188)^2)^1/2</f>
        <v>5.4153661883049133E-2</v>
      </c>
      <c r="AJ190" s="2">
        <f>($AJ$2/$AU$1*(sub!AL188-sub!$B188)^2)^1/2</f>
        <v>5.5699395266559884E-2</v>
      </c>
      <c r="AK190" s="2">
        <f>($AK$2/$AU$1*(sub!AM188-sub!$B188)^2)^1/2</f>
        <v>3.4118159408313682E-6</v>
      </c>
      <c r="AL190" s="2">
        <f>($AL$2/$AU$1*(sub!AN188-sub!$B188)^2)^1/2</f>
        <v>1.4959746510944057E-2</v>
      </c>
      <c r="AM190" s="2">
        <f>($AM$2/$AU$1*(sub!AO188-sub!$B188)^2)^1/2</f>
        <v>2.813373437866527E-2</v>
      </c>
      <c r="AN190" s="2">
        <f>($AN$2/$AU$1*(sub!AP188-sub!$B188)^2)^1/2</f>
        <v>8.7125816108152131E-3</v>
      </c>
      <c r="AO190" s="2">
        <f>($AO$2/$AU$1*(sub!AQ188-sub!$B188)^2)^1/2</f>
        <v>1.0065229394703858E-2</v>
      </c>
      <c r="AP190" s="2">
        <f>($AP$2/$AU$1*(sub!AR188-sub!$B188)^2)^1/2</f>
        <v>0.28597537329116862</v>
      </c>
      <c r="AQ190" s="2">
        <f>($AQ$2/$AU$1*(sub!AS188-sub!$B188)^2)^1/2</f>
        <v>3.6488443054816773E-3</v>
      </c>
      <c r="AR190" s="2">
        <f>($AR$2/$AU$1*(sub!AT188-sub!$B188)^2)^1/2</f>
        <v>0.13505854855098229</v>
      </c>
      <c r="AS190" s="2">
        <f>($AS$2/$AU$1*(sub!AU188-sub!$B188)^2)^1/2</f>
        <v>0.55160648013474567</v>
      </c>
      <c r="AT190" s="2">
        <f>($AT$2/$AU$1*(sub!AV188-sub!$B188)^2)^1/2</f>
        <v>1.4591347250355151E-2</v>
      </c>
      <c r="AU190" s="2"/>
      <c r="AV190" s="26">
        <f t="shared" si="5"/>
        <v>0.13008467453401387</v>
      </c>
      <c r="AW190">
        <f t="shared" si="6"/>
        <v>-0.88577386529358437</v>
      </c>
    </row>
    <row r="191" spans="1:49" x14ac:dyDescent="0.2">
      <c r="A191" s="1">
        <v>45535</v>
      </c>
      <c r="B191" s="2">
        <f>($B$2/$AU$1*(sub!D189-sub!$B189)^2)^1/2</f>
        <v>3.9913727190435178E-2</v>
      </c>
      <c r="C191" s="2">
        <f>($C$2/$AU$1*(sub!E189-sub!$B189)^2)^1/2</f>
        <v>0.23847706933507978</v>
      </c>
      <c r="D191" s="2">
        <f>($D$2/$AU$1*(sub!F189-sub!$B189)^2)^1/2</f>
        <v>2.4775270060438926E-3</v>
      </c>
      <c r="E191" s="2">
        <f>($E$2/$AU$1*(sub!G189-sub!$B189)^2)^1/2</f>
        <v>5.3257100966061371E-2</v>
      </c>
      <c r="F191" s="2">
        <f>($F$2/$AU$1*(sub!H189-sub!$B189)^2)^1/2</f>
        <v>7.8969349750886708E-2</v>
      </c>
      <c r="G191" s="2">
        <f>($G$2/$AU$1*(sub!I189-sub!$B189)^2)^1/2</f>
        <v>2.0129680206752171E-2</v>
      </c>
      <c r="H191" s="2">
        <f>($H$2/$AU$1*(sub!J189-sub!$B189)^2)^1/2</f>
        <v>0</v>
      </c>
      <c r="I191" s="2">
        <f>($I$2/$AU$1*(sub!K189-sub!$B189)^2)^1/2</f>
        <v>3.3332981117207318E-2</v>
      </c>
      <c r="J191" s="2">
        <f>($J$2/$AU$1*(sub!L189-sub!$B189)^2)^1/2</f>
        <v>7.3761890046287314E-3</v>
      </c>
      <c r="K191" s="2">
        <f>($K$2/$AU$1*(sub!M189-sub!$B189)^2)^1/2</f>
        <v>0.33397634458949943</v>
      </c>
      <c r="L191" s="2">
        <f>($L$2/$AU$1*(sub!N189-sub!$B189)^2)^1/2</f>
        <v>3.3498063718280535E-3</v>
      </c>
      <c r="M191" s="2">
        <f>($M$2/$AU$1*(sub!O189-sub!$B189)^2)^1/2</f>
        <v>3.3789678500923009E-3</v>
      </c>
      <c r="N191" s="2">
        <f>($N$2/$AU$1*(sub!P189-sub!$B189)^2)^1/2</f>
        <v>6.5142971672865161E-4</v>
      </c>
      <c r="O191" s="2">
        <f>($O$2/$AU$1*(sub!Q189-sub!$B189)^2)^1/2</f>
        <v>9.6631649977241548E-5</v>
      </c>
      <c r="P191" s="2">
        <f>($P$2/$AU$1*(sub!R189-sub!$B189)^2)^1/2</f>
        <v>2.9444231344234972E-4</v>
      </c>
      <c r="Q191" s="2">
        <f>($Q$2/$AU$1*(sub!S189-sub!$B189)^2)^1/2</f>
        <v>9.2668176534569477E-2</v>
      </c>
      <c r="R191" s="2">
        <f>($R$2/$AU$1*(sub!T189-sub!$B189)^2)^1/2</f>
        <v>3.1256317627254351E-2</v>
      </c>
      <c r="S191" s="2">
        <f>($S$2/$AU$1*(sub!U189-sub!$B189)^2)^1/2</f>
        <v>3.4534548151244564E-2</v>
      </c>
      <c r="T191" s="2">
        <f>($T$2/$AU$1*(sub!V189-sub!$B189)^2)^1/2</f>
        <v>0.14069291038661708</v>
      </c>
      <c r="U191" s="2">
        <f>($U$2/$AU$1*(sub!W189-sub!$B189)^2)^1/2</f>
        <v>2.5186255758187222E-3</v>
      </c>
      <c r="V191" s="2">
        <f>($V$2/$AU$1*(sub!X189-sub!$B189)^2)^1/2</f>
        <v>1.9024312237311027E-2</v>
      </c>
      <c r="W191" s="2">
        <f>($W$2/$AU$1*(sub!Y189-sub!$B189)^2)^1/2</f>
        <v>1.0316607216512015</v>
      </c>
      <c r="X191" s="2">
        <f>($X$2/$AU$1*(sub!Z189-sub!$B189)^2)^1/2</f>
        <v>0.11274122615821569</v>
      </c>
      <c r="Y191" s="2">
        <f>($Y$2/$AU$1*(sub!AA189-sub!$B189)^2)^1/2</f>
        <v>6.2658908001750543E-2</v>
      </c>
      <c r="Z191" s="2">
        <f>($Z$2/$AU$1*(sub!AB189-sub!$B189)^2)^1/2</f>
        <v>5.9998671483811701E-3</v>
      </c>
      <c r="AA191" s="2">
        <f>($AA$2/$AU$1*(sub!AC189-sub!$B189)^2)^1/2</f>
        <v>2.015475878650677E-3</v>
      </c>
      <c r="AB191" s="2">
        <f>($AB$2/$AU$1*(sub!AD189-sub!$B189)^2)^1/2</f>
        <v>1.8779358348158693E-3</v>
      </c>
      <c r="AC191" s="2">
        <f>($AC$2/$AU$1*(sub!AE189-sub!$B189)^2)^1/2</f>
        <v>1.9950495985185793E-2</v>
      </c>
      <c r="AD191" s="2">
        <f>($AD$2/$AU$1*(sub!AF189-sub!$B189)^2)^1/2</f>
        <v>0.14030110535902496</v>
      </c>
      <c r="AE191" s="2">
        <f>($AE$2/$AU$1*(sub!AG189-sub!$B189)^2)^1/2</f>
        <v>9.7489274625657419E-3</v>
      </c>
      <c r="AF191" s="2">
        <f>($AF$2/$AU$1*(sub!AH189-sub!$B189)^2)^1/2</f>
        <v>0.13582942253581232</v>
      </c>
      <c r="AG191" s="2">
        <f>($AG$2/$AU$1*(sub!AI189-sub!$B189)^2)^1/2</f>
        <v>1.663668221466114</v>
      </c>
      <c r="AH191" s="2">
        <f>($AH$2/$AU$1*(sub!AJ189-sub!$B189)^2)^1/2</f>
        <v>0.3073658567505495</v>
      </c>
      <c r="AI191" s="2">
        <f>($AI$2/$AU$1*(sub!AK189-sub!$B189)^2)^1/2</f>
        <v>9.28164357039961E-2</v>
      </c>
      <c r="AJ191" s="2">
        <f>($AJ$2/$AU$1*(sub!AL189-sub!$B189)^2)^1/2</f>
        <v>4.1965845606378553E-2</v>
      </c>
      <c r="AK191" s="2">
        <f>($AK$2/$AU$1*(sub!AM189-sub!$B189)^2)^1/2</f>
        <v>1.5149083367657079E-4</v>
      </c>
      <c r="AL191" s="2">
        <f>($AL$2/$AU$1*(sub!AN189-sub!$B189)^2)^1/2</f>
        <v>6.34897968649961E-3</v>
      </c>
      <c r="AM191" s="2">
        <f>($AM$2/$AU$1*(sub!AO189-sub!$B189)^2)^1/2</f>
        <v>3.4779453058234662E-2</v>
      </c>
      <c r="AN191" s="2">
        <f>($AN$2/$AU$1*(sub!AP189-sub!$B189)^2)^1/2</f>
        <v>1.1911786160451392E-2</v>
      </c>
      <c r="AO191" s="2">
        <f>($AO$2/$AU$1*(sub!AQ189-sub!$B189)^2)^1/2</f>
        <v>3.869043967495748E-3</v>
      </c>
      <c r="AP191" s="2">
        <f>($AP$2/$AU$1*(sub!AR189-sub!$B189)^2)^1/2</f>
        <v>0.24679293802303576</v>
      </c>
      <c r="AQ191" s="2">
        <f>($AQ$2/$AU$1*(sub!AS189-sub!$B189)^2)^1/2</f>
        <v>8.3199321541120204E-3</v>
      </c>
      <c r="AR191" s="2">
        <f>($AR$2/$AU$1*(sub!AT189-sub!$B189)^2)^1/2</f>
        <v>0.12005026304532913</v>
      </c>
      <c r="AS191" s="2">
        <f>($AS$2/$AU$1*(sub!AU189-sub!$B189)^2)^1/2</f>
        <v>0.6217668063344739</v>
      </c>
      <c r="AT191" s="2">
        <f>($AT$2/$AU$1*(sub!AV189-sub!$B189)^2)^1/2</f>
        <v>2.0488804426934192E-2</v>
      </c>
      <c r="AU191" s="2"/>
      <c r="AV191" s="26">
        <f t="shared" si="5"/>
        <v>0.12976569068476365</v>
      </c>
      <c r="AW191">
        <f t="shared" si="6"/>
        <v>-0.88684011736535007</v>
      </c>
    </row>
    <row r="192" spans="1:49" x14ac:dyDescent="0.2">
      <c r="A192" s="1">
        <v>45565</v>
      </c>
      <c r="B192" s="2">
        <f>($B$2/$AU$1*(sub!D190-sub!$B190)^2)^1/2</f>
        <v>5.2056552761924196E-2</v>
      </c>
      <c r="C192" s="2">
        <f>($C$2/$AU$1*(sub!E190-sub!$B190)^2)^1/2</f>
        <v>0.21840648407420132</v>
      </c>
      <c r="D192" s="2">
        <f>($D$2/$AU$1*(sub!F190-sub!$B190)^2)^1/2</f>
        <v>8.0009744992925822E-3</v>
      </c>
      <c r="E192" s="2">
        <f>($E$2/$AU$1*(sub!G190-sub!$B190)^2)^1/2</f>
        <v>7.9730224816184816E-2</v>
      </c>
      <c r="F192" s="2">
        <f>($F$2/$AU$1*(sub!H190-sub!$B190)^2)^1/2</f>
        <v>6.37791855147464E-2</v>
      </c>
      <c r="G192" s="2">
        <f>($G$2/$AU$1*(sub!I190-sub!$B190)^2)^1/2</f>
        <v>2.3246995240936291E-3</v>
      </c>
      <c r="H192" s="2">
        <f>($H$2/$AU$1*(sub!J190-sub!$B190)^2)^1/2</f>
        <v>7.6438408857419232E-2</v>
      </c>
      <c r="I192" s="2">
        <f>($I$2/$AU$1*(sub!K190-sub!$B190)^2)^1/2</f>
        <v>4.0740849241062402E-2</v>
      </c>
      <c r="J192" s="2">
        <f>($J$2/$AU$1*(sub!L190-sub!$B190)^2)^1/2</f>
        <v>8.6917728442190562E-3</v>
      </c>
      <c r="K192" s="2">
        <f>($K$2/$AU$1*(sub!M190-sub!$B190)^2)^1/2</f>
        <v>0.28006734752112716</v>
      </c>
      <c r="L192" s="2">
        <f>($L$2/$AU$1*(sub!N190-sub!$B190)^2)^1/2</f>
        <v>1.7981969478252372E-2</v>
      </c>
      <c r="M192" s="2">
        <f>($M$2/$AU$1*(sub!O190-sub!$B190)^2)^1/2</f>
        <v>4.8550205769762751E-4</v>
      </c>
      <c r="N192" s="2">
        <f>($N$2/$AU$1*(sub!P190-sub!$B190)^2)^1/2</f>
        <v>1.2304408370580422E-4</v>
      </c>
      <c r="O192" s="2">
        <f>($O$2/$AU$1*(sub!Q190-sub!$B190)^2)^1/2</f>
        <v>1.4698304453388527E-2</v>
      </c>
      <c r="P192" s="2">
        <f>($P$2/$AU$1*(sub!R190-sub!$B190)^2)^1/2</f>
        <v>4.324013695384695E-3</v>
      </c>
      <c r="Q192" s="2">
        <f>($Q$2/$AU$1*(sub!S190-sub!$B190)^2)^1/2</f>
        <v>6.3396389836089376E-2</v>
      </c>
      <c r="R192" s="2">
        <f>($R$2/$AU$1*(sub!T190-sub!$B190)^2)^1/2</f>
        <v>2.0995491557843016E-2</v>
      </c>
      <c r="S192" s="2">
        <f>($S$2/$AU$1*(sub!U190-sub!$B190)^2)^1/2</f>
        <v>6.0476174974067988E-3</v>
      </c>
      <c r="T192" s="2">
        <f>($T$2/$AU$1*(sub!V190-sub!$B190)^2)^1/2</f>
        <v>6.2537844738791371E-2</v>
      </c>
      <c r="U192" s="2">
        <f>($U$2/$AU$1*(sub!W190-sub!$B190)^2)^1/2</f>
        <v>5.8011007015682093E-5</v>
      </c>
      <c r="V192" s="2">
        <f>($V$2/$AU$1*(sub!X190-sub!$B190)^2)^1/2</f>
        <v>5.2064133577780371E-2</v>
      </c>
      <c r="W192" s="2">
        <f>($W$2/$AU$1*(sub!Y190-sub!$B190)^2)^1/2</f>
        <v>1.1967523027301752</v>
      </c>
      <c r="X192" s="2">
        <f>($X$2/$AU$1*(sub!Z190-sub!$B190)^2)^1/2</f>
        <v>9.752742502277266E-2</v>
      </c>
      <c r="Y192" s="2">
        <f>($Y$2/$AU$1*(sub!AA190-sub!$B190)^2)^1/2</f>
        <v>5.9329714255968183E-2</v>
      </c>
      <c r="Z192" s="2">
        <f>($Z$2/$AU$1*(sub!AB190-sub!$B190)^2)^1/2</f>
        <v>3.6794335027726474E-6</v>
      </c>
      <c r="AA192" s="2">
        <f>($AA$2/$AU$1*(sub!AC190-sub!$B190)^2)^1/2</f>
        <v>9.0865586382378079E-3</v>
      </c>
      <c r="AB192" s="2">
        <f>($AB$2/$AU$1*(sub!AD190-sub!$B190)^2)^1/2</f>
        <v>6.3344888463646989E-3</v>
      </c>
      <c r="AC192" s="2">
        <f>($AC$2/$AU$1*(sub!AE190-sub!$B190)^2)^1/2</f>
        <v>1.0396965198465542E-3</v>
      </c>
      <c r="AD192" s="2">
        <f>($AD$2/$AU$1*(sub!AF190-sub!$B190)^2)^1/2</f>
        <v>3.2372199492021556</v>
      </c>
      <c r="AE192" s="2">
        <f>($AE$2/$AU$1*(sub!AG190-sub!$B190)^2)^1/2</f>
        <v>2.0964193029104579E-2</v>
      </c>
      <c r="AF192" s="2">
        <f>($AF$2/$AU$1*(sub!AH190-sub!$B190)^2)^1/2</f>
        <v>0.1426157484426499</v>
      </c>
      <c r="AG192" s="2">
        <f>($AG$2/$AU$1*(sub!AI190-sub!$B190)^2)^1/2</f>
        <v>1.9271130761277393</v>
      </c>
      <c r="AH192" s="2">
        <f>($AH$2/$AU$1*(sub!AJ190-sub!$B190)^2)^1/2</f>
        <v>0.22292544618177348</v>
      </c>
      <c r="AI192" s="2">
        <f>($AI$2/$AU$1*(sub!AK190-sub!$B190)^2)^1/2</f>
        <v>6.055407967629077E-2</v>
      </c>
      <c r="AJ192" s="2">
        <f>($AJ$2/$AU$1*(sub!AL190-sub!$B190)^2)^1/2</f>
        <v>5.4015029012279413E-2</v>
      </c>
      <c r="AK192" s="2">
        <f>($AK$2/$AU$1*(sub!AM190-sub!$B190)^2)^1/2</f>
        <v>1.2755309467065695E-3</v>
      </c>
      <c r="AL192" s="2">
        <f>($AL$2/$AU$1*(sub!AN190-sub!$B190)^2)^1/2</f>
        <v>9.8259480168972901E-3</v>
      </c>
      <c r="AM192" s="2">
        <f>($AM$2/$AU$1*(sub!AO190-sub!$B190)^2)^1/2</f>
        <v>5.4002129171690005E-2</v>
      </c>
      <c r="AN192" s="2">
        <f>($AN$2/$AU$1*(sub!AP190-sub!$B190)^2)^1/2</f>
        <v>2.1841408593147822E-2</v>
      </c>
      <c r="AO192" s="2">
        <f>($AO$2/$AU$1*(sub!AQ190-sub!$B190)^2)^1/2</f>
        <v>9.0249241299977367E-3</v>
      </c>
      <c r="AP192" s="2">
        <f>($AP$2/$AU$1*(sub!AR190-sub!$B190)^2)^1/2</f>
        <v>0.65502077801501302</v>
      </c>
      <c r="AQ192" s="2">
        <f>($AQ$2/$AU$1*(sub!AS190-sub!$B190)^2)^1/2</f>
        <v>9.7285650445764343E-3</v>
      </c>
      <c r="AR192" s="2">
        <f>($AR$2/$AU$1*(sub!AT190-sub!$B190)^2)^1/2</f>
        <v>8.7063864589049675E-2</v>
      </c>
      <c r="AS192" s="2">
        <f>($AS$2/$AU$1*(sub!AU190-sub!$B190)^2)^1/2</f>
        <v>0.80779041842580657</v>
      </c>
      <c r="AT192" s="2">
        <f>($AT$2/$AU$1*(sub!AV190-sub!$B190)^2)^1/2</f>
        <v>3.9122699959047477E-2</v>
      </c>
      <c r="AU192" s="2"/>
      <c r="AV192" s="26">
        <f t="shared" si="5"/>
        <v>0.21784725501440938</v>
      </c>
      <c r="AW192">
        <f t="shared" si="6"/>
        <v>-0.66184790802386928</v>
      </c>
    </row>
    <row r="193" spans="1:49" x14ac:dyDescent="0.2">
      <c r="A193" s="1">
        <v>45596</v>
      </c>
      <c r="B193" s="2">
        <f>($B$2/$AU$1*(sub!D191-sub!$B191)^2)^1/2</f>
        <v>6.7126601765296459E-2</v>
      </c>
      <c r="C193" s="2">
        <f>($C$2/$AU$1*(sub!E191-sub!$B191)^2)^1/2</f>
        <v>0.12019920176126149</v>
      </c>
      <c r="D193" s="2">
        <f>($D$2/$AU$1*(sub!F191-sub!$B191)^2)^1/2</f>
        <v>1.5361091333412088E-2</v>
      </c>
      <c r="E193" s="2">
        <f>($E$2/$AU$1*(sub!G191-sub!$B191)^2)^1/2</f>
        <v>1.7106008562993446E-2</v>
      </c>
      <c r="F193" s="2">
        <f>($F$2/$AU$1*(sub!H191-sub!$B191)^2)^1/2</f>
        <v>3.8883851460603511E-2</v>
      </c>
      <c r="G193" s="2">
        <f>($G$2/$AU$1*(sub!I191-sub!$B191)^2)^1/2</f>
        <v>5.3537298432622838E-4</v>
      </c>
      <c r="H193" s="2">
        <f>($H$2/$AU$1*(sub!J191-sub!$B191)^2)^1/2</f>
        <v>1.6216503954183256E-3</v>
      </c>
      <c r="I193" s="2">
        <f>($I$2/$AU$1*(sub!K191-sub!$B191)^2)^1/2</f>
        <v>7.6641580511388155E-2</v>
      </c>
      <c r="J193" s="2">
        <f>($J$2/$AU$1*(sub!L191-sub!$B191)^2)^1/2</f>
        <v>3.2802780106780554E-3</v>
      </c>
      <c r="K193" s="2">
        <f>($K$2/$AU$1*(sub!M191-sub!$B191)^2)^1/2</f>
        <v>0.25021891960241494</v>
      </c>
      <c r="L193" s="2">
        <f>($L$2/$AU$1*(sub!N191-sub!$B191)^2)^1/2</f>
        <v>9.0036411090432172E-2</v>
      </c>
      <c r="M193" s="2">
        <f>($M$2/$AU$1*(sub!O191-sub!$B191)^2)^1/2</f>
        <v>1.1329397489226943E-2</v>
      </c>
      <c r="N193" s="2">
        <f>($N$2/$AU$1*(sub!P191-sub!$B191)^2)^1/2</f>
        <v>1.3190324772066465E-3</v>
      </c>
      <c r="O193" s="2">
        <f>($O$2/$AU$1*(sub!Q191-sub!$B191)^2)^1/2</f>
        <v>2.2193734371107759E-2</v>
      </c>
      <c r="P193" s="2">
        <f>($P$2/$AU$1*(sub!R191-sub!$B191)^2)^1/2</f>
        <v>2.3489444107721944E-2</v>
      </c>
      <c r="Q193" s="2">
        <f>($Q$2/$AU$1*(sub!S191-sub!$B191)^2)^1/2</f>
        <v>1.2719786472565971E-2</v>
      </c>
      <c r="R193" s="2">
        <f>($R$2/$AU$1*(sub!T191-sub!$B191)^2)^1/2</f>
        <v>4.6306814438278939E-3</v>
      </c>
      <c r="S193" s="2">
        <f>($S$2/$AU$1*(sub!U191-sub!$B191)^2)^1/2</f>
        <v>6.3310395440226474E-3</v>
      </c>
      <c r="T193" s="2">
        <f>($T$2/$AU$1*(sub!V191-sub!$B191)^2)^1/2</f>
        <v>1.8303987907581533E-6</v>
      </c>
      <c r="U193" s="2">
        <f>($U$2/$AU$1*(sub!W191-sub!$B191)^2)^1/2</f>
        <v>2.7661341534341252E-3</v>
      </c>
      <c r="V193" s="2">
        <f>($V$2/$AU$1*(sub!X191-sub!$B191)^2)^1/2</f>
        <v>0.14097668179244932</v>
      </c>
      <c r="W193" s="2">
        <f>($W$2/$AU$1*(sub!Y191-sub!$B191)^2)^1/2</f>
        <v>1.5094165227416223</v>
      </c>
      <c r="X193" s="2">
        <f>($X$2/$AU$1*(sub!Z191-sub!$B191)^2)^1/2</f>
        <v>7.6529723911535244E-2</v>
      </c>
      <c r="Y193" s="2">
        <f>($Y$2/$AU$1*(sub!AA191-sub!$B191)^2)^1/2</f>
        <v>5.7013501130803487E-2</v>
      </c>
      <c r="Z193" s="2">
        <f>($Z$2/$AU$1*(sub!AB191-sub!$B191)^2)^1/2</f>
        <v>8.7184379289804506E-3</v>
      </c>
      <c r="AA193" s="2">
        <f>($AA$2/$AU$1*(sub!AC191-sub!$B191)^2)^1/2</f>
        <v>1.0031467013888721E-2</v>
      </c>
      <c r="AB193" s="2">
        <f>($AB$2/$AU$1*(sub!AD191-sub!$B191)^2)^1/2</f>
        <v>2.2557824872868591E-2</v>
      </c>
      <c r="AC193" s="2">
        <f>($AC$2/$AU$1*(sub!AE191-sub!$B191)^2)^1/2</f>
        <v>1.3723230761593093E-3</v>
      </c>
      <c r="AD193" s="2">
        <f>($AD$2/$AU$1*(sub!AF191-sub!$B191)^2)^1/2</f>
        <v>9.288351632299328</v>
      </c>
      <c r="AE193" s="2">
        <f>($AE$2/$AU$1*(sub!AG191-sub!$B191)^2)^1/2</f>
        <v>4.2739963768529246E-2</v>
      </c>
      <c r="AF193" s="2">
        <f>($AF$2/$AU$1*(sub!AH191-sub!$B191)^2)^1/2</f>
        <v>5.1007592803262197E-2</v>
      </c>
      <c r="AG193" s="2">
        <f>($AG$2/$AU$1*(sub!AI191-sub!$B191)^2)^1/2</f>
        <v>1.7150799800205814</v>
      </c>
      <c r="AH193" s="2">
        <f>($AH$2/$AU$1*(sub!AJ191-sub!$B191)^2)^1/2</f>
        <v>9.7319781183965684E-2</v>
      </c>
      <c r="AI193" s="2">
        <f>($AI$2/$AU$1*(sub!AK191-sub!$B191)^2)^1/2</f>
        <v>4.6816866071020223E-2</v>
      </c>
      <c r="AJ193" s="2">
        <f>($AJ$2/$AU$1*(sub!AL191-sub!$B191)^2)^1/2</f>
        <v>1.6911010097472357E-2</v>
      </c>
      <c r="AK193" s="2">
        <f>($AK$2/$AU$1*(sub!AM191-sub!$B191)^2)^1/2</f>
        <v>1.2537523746987913E-2</v>
      </c>
      <c r="AL193" s="2">
        <f>($AL$2/$AU$1*(sub!AN191-sub!$B191)^2)^1/2</f>
        <v>5.3339822147078645E-3</v>
      </c>
      <c r="AM193" s="2">
        <f>($AM$2/$AU$1*(sub!AO191-sub!$B191)^2)^1/2</f>
        <v>0.10352541767926134</v>
      </c>
      <c r="AN193" s="2">
        <f>($AN$2/$AU$1*(sub!AP191-sub!$B191)^2)^1/2</f>
        <v>4.9752004709870422E-2</v>
      </c>
      <c r="AO193" s="2">
        <f>($AO$2/$AU$1*(sub!AQ191-sub!$B191)^2)^1/2</f>
        <v>9.3974065506841814E-2</v>
      </c>
      <c r="AP193" s="2">
        <f>($AP$2/$AU$1*(sub!AR191-sub!$B191)^2)^1/2</f>
        <v>0.18474249690774638</v>
      </c>
      <c r="AQ193" s="2">
        <f>($AQ$2/$AU$1*(sub!AS191-sub!$B191)^2)^1/2</f>
        <v>1.8044297863286159E-2</v>
      </c>
      <c r="AR193" s="2">
        <f>($AR$2/$AU$1*(sub!AT191-sub!$B191)^2)^1/2</f>
        <v>4.5814961416051708E-2</v>
      </c>
      <c r="AS193" s="2">
        <f>($AS$2/$AU$1*(sub!AU191-sub!$B191)^2)^1/2</f>
        <v>1.2477668485514792</v>
      </c>
      <c r="AT193" s="2">
        <f>($AT$2/$AU$1*(sub!AV191-sub!$B191)^2)^1/2</f>
        <v>9.2557599171354629E-2</v>
      </c>
      <c r="AU193" s="2"/>
      <c r="AV193" s="26">
        <f t="shared" si="5"/>
        <v>0.34899299009813745</v>
      </c>
      <c r="AW193">
        <f t="shared" si="6"/>
        <v>-0.45718329622784598</v>
      </c>
    </row>
    <row r="194" spans="1:49" x14ac:dyDescent="0.2">
      <c r="A194" s="1">
        <v>45626</v>
      </c>
      <c r="B194" s="2">
        <f>($B$2/$AU$1*(sub!D192-sub!$B192)^2)^1/2</f>
        <v>1.1207514846454636E-2</v>
      </c>
      <c r="C194" s="2">
        <f>($C$2/$AU$1*(sub!E192-sub!$B192)^2)^1/2</f>
        <v>0.2270625966816604</v>
      </c>
      <c r="D194" s="2">
        <f>($D$2/$AU$1*(sub!F192-sub!$B192)^2)^1/2</f>
        <v>1.4359041375794426E-2</v>
      </c>
      <c r="E194" s="2">
        <f>($E$2/$AU$1*(sub!G192-sub!$B192)^2)^1/2</f>
        <v>5.0506004221846246E-3</v>
      </c>
      <c r="F194" s="2">
        <f>($F$2/$AU$1*(sub!H192-sub!$B192)^2)^1/2</f>
        <v>2.7297342260208676E-2</v>
      </c>
      <c r="G194" s="2">
        <f>($G$2/$AU$1*(sub!I192-sub!$B192)^2)^1/2</f>
        <v>1.5181833582097917E-4</v>
      </c>
      <c r="H194" s="2">
        <f>($H$2/$AU$1*(sub!J192-sub!$B192)^2)^1/2</f>
        <v>0.26316583187636777</v>
      </c>
      <c r="I194" s="2">
        <f>($I$2/$AU$1*(sub!K192-sub!$B192)^2)^1/2</f>
        <v>6.096286353823413E-2</v>
      </c>
      <c r="J194" s="2">
        <f>($J$2/$AU$1*(sub!L192-sub!$B192)^2)^1/2</f>
        <v>2.7727998183939349E-4</v>
      </c>
      <c r="K194" s="2">
        <f>($K$2/$AU$1*(sub!M192-sub!$B192)^2)^1/2</f>
        <v>0.20560416299891118</v>
      </c>
      <c r="L194" s="2">
        <f>($L$2/$AU$1*(sub!N192-sub!$B192)^2)^1/2</f>
        <v>5.2940660444820382E-2</v>
      </c>
      <c r="M194" s="2">
        <f>($M$2/$AU$1*(sub!O192-sub!$B192)^2)^1/2</f>
        <v>2.3555416318112397E-2</v>
      </c>
      <c r="N194" s="2">
        <f>($N$2/$AU$1*(sub!P192-sub!$B192)^2)^1/2</f>
        <v>9.8375641530413734E-4</v>
      </c>
      <c r="O194" s="2">
        <f>($O$2/$AU$1*(sub!Q192-sub!$B192)^2)^1/2</f>
        <v>1.6598125276205564E-2</v>
      </c>
      <c r="P194" s="2">
        <f>($P$2/$AU$1*(sub!R192-sub!$B192)^2)^1/2</f>
        <v>2.1113976264868408E-2</v>
      </c>
      <c r="Q194" s="2">
        <f>($Q$2/$AU$1*(sub!S192-sub!$B192)^2)^1/2</f>
        <v>1.898436467400345E-2</v>
      </c>
      <c r="R194" s="2">
        <f>($R$2/$AU$1*(sub!T192-sub!$B192)^2)^1/2</f>
        <v>4.6868892085824695E-3</v>
      </c>
      <c r="S194" s="2">
        <f>($S$2/$AU$1*(sub!U192-sub!$B192)^2)^1/2</f>
        <v>4.0859893298285047E-3</v>
      </c>
      <c r="T194" s="2">
        <f>($T$2/$AU$1*(sub!V192-sub!$B192)^2)^1/2</f>
        <v>5.5933971406325065E-4</v>
      </c>
      <c r="U194" s="2">
        <f>($U$2/$AU$1*(sub!W192-sub!$B192)^2)^1/2</f>
        <v>6.8426780267173953E-3</v>
      </c>
      <c r="V194" s="2">
        <f>($V$2/$AU$1*(sub!X192-sub!$B192)^2)^1/2</f>
        <v>0.13019185661789989</v>
      </c>
      <c r="W194" s="2">
        <f>($W$2/$AU$1*(sub!Y192-sub!$B192)^2)^1/2</f>
        <v>1.4724077586405961</v>
      </c>
      <c r="X194" s="2">
        <f>($X$2/$AU$1*(sub!Z192-sub!$B192)^2)^1/2</f>
        <v>8.3087232300049746E-2</v>
      </c>
      <c r="Y194" s="2">
        <f>($Y$2/$AU$1*(sub!AA192-sub!$B192)^2)^1/2</f>
        <v>4.2381495224815803E-2</v>
      </c>
      <c r="Z194" s="2">
        <f>($Z$2/$AU$1*(sub!AB192-sub!$B192)^2)^1/2</f>
        <v>5.3157963265105315E-3</v>
      </c>
      <c r="AA194" s="2">
        <f>($AA$2/$AU$1*(sub!AC192-sub!$B192)^2)^1/2</f>
        <v>5.0010070977051357E-3</v>
      </c>
      <c r="AB194" s="2">
        <f>($AB$2/$AU$1*(sub!AD192-sub!$B192)^2)^1/2</f>
        <v>2.0498080396701413E-2</v>
      </c>
      <c r="AC194" s="2">
        <f>($AC$2/$AU$1*(sub!AE192-sub!$B192)^2)^1/2</f>
        <v>1.2544683049346757E-3</v>
      </c>
      <c r="AD194" s="2">
        <f>($AD$2/$AU$1*(sub!AF192-sub!$B192)^2)^1/2</f>
        <v>5.2520749387985086</v>
      </c>
      <c r="AE194" s="2">
        <f>($AE$2/$AU$1*(sub!AG192-sub!$B192)^2)^1/2</f>
        <v>3.5267090108469248E-2</v>
      </c>
      <c r="AF194" s="2">
        <f>($AF$2/$AU$1*(sub!AH192-sub!$B192)^2)^1/2</f>
        <v>0.12098752599855295</v>
      </c>
      <c r="AG194" s="2">
        <f>($AG$2/$AU$1*(sub!AI192-sub!$B192)^2)^1/2</f>
        <v>1.559634431943218</v>
      </c>
      <c r="AH194" s="2">
        <f>($AH$2/$AU$1*(sub!AJ192-sub!$B192)^2)^1/2</f>
        <v>0.10751258905758844</v>
      </c>
      <c r="AI194" s="2">
        <f>($AI$2/$AU$1*(sub!AK192-sub!$B192)^2)^1/2</f>
        <v>0.11048933181728551</v>
      </c>
      <c r="AJ194" s="2">
        <f>($AJ$2/$AU$1*(sub!AL192-sub!$B192)^2)^1/2</f>
        <v>1.9662324791102845E-2</v>
      </c>
      <c r="AK194" s="2">
        <f>($AK$2/$AU$1*(sub!AM192-sub!$B192)^2)^1/2</f>
        <v>1.1761874035300979E-2</v>
      </c>
      <c r="AL194" s="2">
        <f>($AL$2/$AU$1*(sub!AN192-sub!$B192)^2)^1/2</f>
        <v>8.1058205072315854E-5</v>
      </c>
      <c r="AM194" s="2">
        <f>($AM$2/$AU$1*(sub!AO192-sub!$B192)^2)^1/2</f>
        <v>9.7885298847500163E-2</v>
      </c>
      <c r="AN194" s="2">
        <f>($AN$2/$AU$1*(sub!AP192-sub!$B192)^2)^1/2</f>
        <v>4.6469147070172294E-2</v>
      </c>
      <c r="AO194" s="2">
        <f>($AO$2/$AU$1*(sub!AQ192-sub!$B192)^2)^1/2</f>
        <v>0.11118727537506194</v>
      </c>
      <c r="AP194" s="2">
        <f>($AP$2/$AU$1*(sub!AR192-sub!$B192)^2)^1/2</f>
        <v>0.1425663343780636</v>
      </c>
      <c r="AQ194" s="2">
        <f>($AQ$2/$AU$1*(sub!AS192-sub!$B192)^2)^1/2</f>
        <v>1.9965360918688174E-3</v>
      </c>
      <c r="AR194" s="2">
        <f>($AR$2/$AU$1*(sub!AT192-sub!$B192)^2)^1/2</f>
        <v>5.017681890646912E-2</v>
      </c>
      <c r="AS194" s="2">
        <f>($AS$2/$AU$1*(sub!AU192-sub!$B192)^2)^1/2</f>
        <v>1.199747122175532</v>
      </c>
      <c r="AT194" s="2">
        <f>($AT$2/$AU$1*(sub!AV192-sub!$B192)^2)^1/2</f>
        <v>8.6229188508036514E-2</v>
      </c>
      <c r="AU194" s="2"/>
      <c r="AV194" s="26">
        <f t="shared" si="5"/>
        <v>0.25954126286682222</v>
      </c>
      <c r="AW194">
        <f t="shared" si="6"/>
        <v>-0.58579358652157743</v>
      </c>
    </row>
    <row r="195" spans="1:49" x14ac:dyDescent="0.2">
      <c r="A195" s="1">
        <v>45657</v>
      </c>
      <c r="B195" s="2">
        <f>($B$2/$AU$1*(sub!D193-sub!$B193)^2)^1/2</f>
        <v>1.157640995033953E-2</v>
      </c>
      <c r="C195" s="2">
        <f>($C$2/$AU$1*(sub!E193-sub!$B193)^2)^1/2</f>
        <v>0.29218786478720654</v>
      </c>
      <c r="D195" s="2">
        <f>($D$2/$AU$1*(sub!F193-sub!$B193)^2)^1/2</f>
        <v>5.6139266460424634E-3</v>
      </c>
      <c r="E195" s="2">
        <f>($E$2/$AU$1*(sub!G193-sub!$B193)^2)^1/2</f>
        <v>8.1849400300781031E-3</v>
      </c>
      <c r="F195" s="2">
        <f>($F$2/$AU$1*(sub!H193-sub!$B193)^2)^1/2</f>
        <v>2.2277362271974303E-3</v>
      </c>
      <c r="G195" s="2">
        <f>($G$2/$AU$1*(sub!I193-sub!$B193)^2)^1/2</f>
        <v>1.0440572833565842E-2</v>
      </c>
      <c r="H195" s="2">
        <f>($H$2/$AU$1*(sub!J193-sub!$B193)^2)^1/2</f>
        <v>5.3685513902710917E-2</v>
      </c>
      <c r="I195" s="2">
        <f>($I$2/$AU$1*(sub!K193-sub!$B193)^2)^1/2</f>
        <v>6.8218750895458383E-2</v>
      </c>
      <c r="J195" s="2">
        <f>($J$2/$AU$1*(sub!L193-sub!$B193)^2)^1/2</f>
        <v>2.4800852132782591E-3</v>
      </c>
      <c r="K195" s="2">
        <f>($K$2/$AU$1*(sub!M193-sub!$B193)^2)^1/2</f>
        <v>0.2158387184024752</v>
      </c>
      <c r="L195" s="2">
        <f>($L$2/$AU$1*(sub!N193-sub!$B193)^2)^1/2</f>
        <v>3.4060739276272685E-2</v>
      </c>
      <c r="M195" s="2">
        <f>($M$2/$AU$1*(sub!O193-sub!$B193)^2)^1/2</f>
        <v>2.4035948623923789E-2</v>
      </c>
      <c r="N195" s="2">
        <f>($N$2/$AU$1*(sub!P193-sub!$B193)^2)^1/2</f>
        <v>1.3142301151351638E-3</v>
      </c>
      <c r="O195" s="2">
        <f>($O$2/$AU$1*(sub!Q193-sub!$B193)^2)^1/2</f>
        <v>1.6060972754530175E-3</v>
      </c>
      <c r="P195" s="2">
        <f>($P$2/$AU$1*(sub!R193-sub!$B193)^2)^1/2</f>
        <v>1.9028785970853872E-2</v>
      </c>
      <c r="Q195" s="2">
        <f>($Q$2/$AU$1*(sub!S193-sub!$B193)^2)^1/2</f>
        <v>2.252329167552479E-2</v>
      </c>
      <c r="R195" s="2">
        <f>($R$2/$AU$1*(sub!T193-sub!$B193)^2)^1/2</f>
        <v>6.986879260644634E-3</v>
      </c>
      <c r="S195" s="2">
        <f>($S$2/$AU$1*(sub!U193-sub!$B193)^2)^1/2</f>
        <v>2.4529034363579756E-4</v>
      </c>
      <c r="T195" s="2">
        <f>($T$2/$AU$1*(sub!V193-sub!$B193)^2)^1/2</f>
        <v>2.2320766919504333E-2</v>
      </c>
      <c r="U195" s="2">
        <f>($U$2/$AU$1*(sub!W193-sub!$B193)^2)^1/2</f>
        <v>6.8563839382098793E-3</v>
      </c>
      <c r="V195" s="2">
        <f>($V$2/$AU$1*(sub!X193-sub!$B193)^2)^1/2</f>
        <v>0.1195554327657508</v>
      </c>
      <c r="W195" s="2">
        <f>($W$2/$AU$1*(sub!Y193-sub!$B193)^2)^1/2</f>
        <v>1.4368401270029794</v>
      </c>
      <c r="X195" s="2">
        <f>($X$2/$AU$1*(sub!Z193-sub!$B193)^2)^1/2</f>
        <v>7.8009447670814275E-2</v>
      </c>
      <c r="Y195" s="2">
        <f>($Y$2/$AU$1*(sub!AA193-sub!$B193)^2)^1/2</f>
        <v>6.6121807212666237E-2</v>
      </c>
      <c r="Z195" s="2">
        <f>($Z$2/$AU$1*(sub!AB193-sub!$B193)^2)^1/2</f>
        <v>2.5999703187278653E-3</v>
      </c>
      <c r="AA195" s="2">
        <f>($AA$2/$AU$1*(sub!AC193-sub!$B193)^2)^1/2</f>
        <v>8.166596315862802E-4</v>
      </c>
      <c r="AB195" s="2">
        <f>($AB$2/$AU$1*(sub!AD193-sub!$B193)^2)^1/2</f>
        <v>1.858863593999217E-2</v>
      </c>
      <c r="AC195" s="2">
        <f>($AC$2/$AU$1*(sub!AE193-sub!$B193)^2)^1/2</f>
        <v>5.0073178155060826E-3</v>
      </c>
      <c r="AD195" s="2">
        <f>($AD$2/$AU$1*(sub!AF193-sub!$B193)^2)^1/2</f>
        <v>3.3578980474165196</v>
      </c>
      <c r="AE195" s="2">
        <f>($AE$2/$AU$1*(sub!AG193-sub!$B193)^2)^1/2</f>
        <v>2.069090882190236E-2</v>
      </c>
      <c r="AF195" s="2">
        <f>($AF$2/$AU$1*(sub!AH193-sub!$B193)^2)^1/2</f>
        <v>8.9784393940740684E-2</v>
      </c>
      <c r="AG195" s="2">
        <f>($AG$2/$AU$1*(sub!AI193-sub!$B193)^2)^1/2</f>
        <v>1.2883046331414492</v>
      </c>
      <c r="AH195" s="2">
        <f>($AH$2/$AU$1*(sub!AJ193-sub!$B193)^2)^1/2</f>
        <v>0.11791705150293612</v>
      </c>
      <c r="AI195" s="2">
        <f>($AI$2/$AU$1*(sub!AK193-sub!$B193)^2)^1/2</f>
        <v>9.1782578402309647E-2</v>
      </c>
      <c r="AJ195" s="2">
        <f>($AJ$2/$AU$1*(sub!AL193-sub!$B193)^2)^1/2</f>
        <v>1.4620382315691531E-2</v>
      </c>
      <c r="AK195" s="2">
        <f>($AK$2/$AU$1*(sub!AM193-sub!$B193)^2)^1/2</f>
        <v>1.9654107764486856E-2</v>
      </c>
      <c r="AL195" s="2">
        <f>($AL$2/$AU$1*(sub!AN193-sub!$B193)^2)^1/2</f>
        <v>2.6835868951075742E-4</v>
      </c>
      <c r="AM195" s="2">
        <f>($AM$2/$AU$1*(sub!AO193-sub!$B193)^2)^1/2</f>
        <v>9.2549240730594395E-2</v>
      </c>
      <c r="AN195" s="2">
        <f>($AN$2/$AU$1*(sub!AP193-sub!$B193)^2)^1/2</f>
        <v>4.3382550823800888E-2</v>
      </c>
      <c r="AO195" s="2">
        <f>($AO$2/$AU$1*(sub!AQ193-sub!$B193)^2)^1/2</f>
        <v>0.1003363871760941</v>
      </c>
      <c r="AP195" s="2">
        <f>($AP$2/$AU$1*(sub!AR193-sub!$B193)^2)^1/2</f>
        <v>2.7400941469283993E-3</v>
      </c>
      <c r="AQ195" s="2">
        <f>($AQ$2/$AU$1*(sub!AS193-sub!$B193)^2)^1/2</f>
        <v>2.2630139395249651E-4</v>
      </c>
      <c r="AR195" s="2">
        <f>($AR$2/$AU$1*(sub!AT193-sub!$B193)^2)^1/2</f>
        <v>5.4611126211378341E-2</v>
      </c>
      <c r="AS195" s="2">
        <f>($AS$2/$AU$1*(sub!AU193-sub!$B193)^2)^1/2</f>
        <v>1.153929599891145</v>
      </c>
      <c r="AT195" s="2">
        <f>($AT$2/$AU$1*(sub!AV193-sub!$B193)^2)^1/2</f>
        <v>8.028688699309941E-2</v>
      </c>
      <c r="AU195" s="2"/>
      <c r="AV195" s="26">
        <f t="shared" si="5"/>
        <v>0.20146566622240164</v>
      </c>
      <c r="AW195">
        <f t="shared" si="6"/>
        <v>-0.69579895567992089</v>
      </c>
    </row>
    <row r="196" spans="1:49" x14ac:dyDescent="0.2">
      <c r="A196" s="1">
        <v>45688</v>
      </c>
      <c r="B196" s="2">
        <f>($B$2/$AU$1*(sub!D194-sub!$B194)^2)^1/2</f>
        <v>8.1915666813221419E-3</v>
      </c>
      <c r="C196" s="2">
        <f>($C$2/$AU$1*(sub!E194-sub!$B194)^2)^1/2</f>
        <v>0.34587264874355733</v>
      </c>
      <c r="D196" s="2">
        <f>($D$2/$AU$1*(sub!F194-sub!$B194)^2)^1/2</f>
        <v>2.01753193916178E-3</v>
      </c>
      <c r="E196" s="2">
        <f>($E$2/$AU$1*(sub!G194-sub!$B194)^2)^1/2</f>
        <v>1.9265988554461152E-2</v>
      </c>
      <c r="F196" s="2">
        <f>($F$2/$AU$1*(sub!H194-sub!$B194)^2)^1/2</f>
        <v>7.7296572300846595E-4</v>
      </c>
      <c r="G196" s="2">
        <f>($G$2/$AU$1*(sub!I194-sub!$B194)^2)^1/2</f>
        <v>3.8959213057190691E-3</v>
      </c>
      <c r="H196" s="2">
        <f>($H$2/$AU$1*(sub!J194-sub!$B194)^2)^1/2</f>
        <v>5.397109919299653E-2</v>
      </c>
      <c r="I196" s="2">
        <f>($I$2/$AU$1*(sub!K194-sub!$B194)^2)^1/2</f>
        <v>2.93275335841801E-2</v>
      </c>
      <c r="J196" s="2">
        <f>($J$2/$AU$1*(sub!L194-sub!$B194)^2)^1/2</f>
        <v>6.8743940356303804E-3</v>
      </c>
      <c r="K196" s="2">
        <f>($K$2/$AU$1*(sub!M194-sub!$B194)^2)^1/2</f>
        <v>0.21701676558848562</v>
      </c>
      <c r="L196" s="2">
        <f>($L$2/$AU$1*(sub!N194-sub!$B194)^2)^1/2</f>
        <v>3.676517316413621E-2</v>
      </c>
      <c r="M196" s="2">
        <f>($M$2/$AU$1*(sub!O194-sub!$B194)^2)^1/2</f>
        <v>6.3592478687297376E-3</v>
      </c>
      <c r="N196" s="2">
        <f>($N$2/$AU$1*(sub!P194-sub!$B194)^2)^1/2</f>
        <v>1.0016300044202876E-3</v>
      </c>
      <c r="O196" s="2">
        <f>($O$2/$AU$1*(sub!Q194-sub!$B194)^2)^1/2</f>
        <v>8.8291045416548331E-4</v>
      </c>
      <c r="P196" s="2">
        <f>($P$2/$AU$1*(sub!R194-sub!$B194)^2)^1/2</f>
        <v>1.4872103218965151E-2</v>
      </c>
      <c r="Q196" s="2">
        <f>($Q$2/$AU$1*(sub!S194-sub!$B194)^2)^1/2</f>
        <v>3.9646798346401446E-2</v>
      </c>
      <c r="R196" s="2">
        <f>($R$2/$AU$1*(sub!T194-sub!$B194)^2)^1/2</f>
        <v>9.6843025112232917E-3</v>
      </c>
      <c r="S196" s="2">
        <f>($S$2/$AU$1*(sub!U194-sub!$B194)^2)^1/2</f>
        <v>2.0814281359549398E-3</v>
      </c>
      <c r="T196" s="2">
        <f>($T$2/$AU$1*(sub!V194-sub!$B194)^2)^1/2</f>
        <v>3.8919606567720533E-2</v>
      </c>
      <c r="U196" s="2">
        <f>($U$2/$AU$1*(sub!W194-sub!$B194)^2)^1/2</f>
        <v>1.1248096424263002E-2</v>
      </c>
      <c r="V196" s="2">
        <f>($V$2/$AU$1*(sub!X194-sub!$B194)^2)^1/2</f>
        <v>0.10094543653572582</v>
      </c>
      <c r="W196" s="2">
        <f>($W$2/$AU$1*(sub!Y194-sub!$B194)^2)^1/2</f>
        <v>1.5213706510675169</v>
      </c>
      <c r="X196" s="2">
        <f>($X$2/$AU$1*(sub!Z194-sub!$B194)^2)^1/2</f>
        <v>4.3729738670604867E-2</v>
      </c>
      <c r="Y196" s="2">
        <f>($Y$2/$AU$1*(sub!AA194-sub!$B194)^2)^1/2</f>
        <v>6.6135686419825701E-2</v>
      </c>
      <c r="Z196" s="2">
        <f>($Z$2/$AU$1*(sub!AB194-sub!$B194)^2)^1/2</f>
        <v>9.7677660445823255E-4</v>
      </c>
      <c r="AA196" s="2">
        <f>($AA$2/$AU$1*(sub!AC194-sub!$B194)^2)^1/2</f>
        <v>2.0370344452070845E-4</v>
      </c>
      <c r="AB196" s="2">
        <f>($AB$2/$AU$1*(sub!AD194-sub!$B194)^2)^1/2</f>
        <v>1.5103255380589695E-2</v>
      </c>
      <c r="AC196" s="2">
        <f>($AC$2/$AU$1*(sub!AE194-sub!$B194)^2)^1/2</f>
        <v>1.5477357158645393E-2</v>
      </c>
      <c r="AD196" s="2">
        <f>($AD$2/$AU$1*(sub!AF194-sub!$B194)^2)^1/2</f>
        <v>1.135305953653128</v>
      </c>
      <c r="AE196" s="2">
        <f>($AE$2/$AU$1*(sub!AG194-sub!$B194)^2)^1/2</f>
        <v>2.7853445914398879E-3</v>
      </c>
      <c r="AF196" s="2">
        <f>($AF$2/$AU$1*(sub!AH194-sub!$B194)^2)^1/2</f>
        <v>8.8865277262960563E-2</v>
      </c>
      <c r="AG196" s="2">
        <f>($AG$2/$AU$1*(sub!AI194-sub!$B194)^2)^1/2</f>
        <v>1.6330033409199911</v>
      </c>
      <c r="AH196" s="2">
        <f>($AH$2/$AU$1*(sub!AJ194-sub!$B194)^2)^1/2</f>
        <v>0.12869366363180385</v>
      </c>
      <c r="AI196" s="2">
        <f>($AI$2/$AU$1*(sub!AK194-sub!$B194)^2)^1/2</f>
        <v>0.11129175498378964</v>
      </c>
      <c r="AJ196" s="2">
        <f>($AJ$2/$AU$1*(sub!AL194-sub!$B194)^2)^1/2</f>
        <v>3.922921859468455E-3</v>
      </c>
      <c r="AK196" s="2">
        <f>($AK$2/$AU$1*(sub!AM194-sub!$B194)^2)^1/2</f>
        <v>1.2024678708751854E-5</v>
      </c>
      <c r="AL196" s="2">
        <f>($AL$2/$AU$1*(sub!AN194-sub!$B194)^2)^1/2</f>
        <v>1.1008891408936211E-2</v>
      </c>
      <c r="AM196" s="2">
        <f>($AM$2/$AU$1*(sub!AO194-sub!$B194)^2)^1/2</f>
        <v>8.2484103683993101E-2</v>
      </c>
      <c r="AN196" s="2">
        <f>($AN$2/$AU$1*(sub!AP194-sub!$B194)^2)^1/2</f>
        <v>3.7617583742050459E-2</v>
      </c>
      <c r="AO196" s="2">
        <f>($AO$2/$AU$1*(sub!AQ194-sub!$B194)^2)^1/2</f>
        <v>1.3747023077548909E-2</v>
      </c>
      <c r="AP196" s="2">
        <f>($AP$2/$AU$1*(sub!AR194-sub!$B194)^2)^1/2</f>
        <v>0.16918042602415478</v>
      </c>
      <c r="AQ196" s="2">
        <f>($AQ$2/$AU$1*(sub!AS194-sub!$B194)^2)^1/2</f>
        <v>9.0319403693677716E-4</v>
      </c>
      <c r="AR196" s="2">
        <f>($AR$2/$AU$1*(sub!AT194-sub!$B194)^2)^1/2</f>
        <v>6.3886636154117313E-2</v>
      </c>
      <c r="AS196" s="2">
        <f>($AS$2/$AU$1*(sub!AU194-sub!$B194)^2)^1/2</f>
        <v>0.96966387216966909</v>
      </c>
      <c r="AT196" s="2">
        <f>($AT$2/$AU$1*(sub!AV194-sub!$B194)^2)^1/2</f>
        <v>5.1313351049395023E-2</v>
      </c>
      <c r="AU196" s="2"/>
      <c r="AV196" s="26">
        <f t="shared" si="5"/>
        <v>0.15813990400565517</v>
      </c>
      <c r="AW196">
        <f t="shared" si="6"/>
        <v>-0.80095852916458843</v>
      </c>
    </row>
    <row r="197" spans="1:49" x14ac:dyDescent="0.2">
      <c r="A197" s="1">
        <v>45716</v>
      </c>
      <c r="B197" s="2">
        <f>($B$2/$AU$1*(sub!D195-sub!$B195)^2)^1/2</f>
        <v>1.0893642037131257E-2</v>
      </c>
      <c r="C197" s="2">
        <f>($C$2/$AU$1*(sub!E195-sub!$B195)^2)^1/2</f>
        <v>0.25463937129621861</v>
      </c>
      <c r="D197" s="2">
        <f>($D$2/$AU$1*(sub!F195-sub!$B195)^2)^1/2</f>
        <v>5.5850914925152277E-3</v>
      </c>
      <c r="E197" s="2">
        <f>($E$2/$AU$1*(sub!G195-sub!$B195)^2)^1/2</f>
        <v>3.0850816855867193E-2</v>
      </c>
      <c r="F197" s="2">
        <f>($F$2/$AU$1*(sub!H195-sub!$B195)^2)^1/2</f>
        <v>2.7106529305856528E-3</v>
      </c>
      <c r="G197" s="2">
        <f>($G$2/$AU$1*(sub!I195-sub!$B195)^2)^1/2</f>
        <v>4.1101624116398026E-2</v>
      </c>
      <c r="H197" s="2">
        <f>($H$2/$AU$1*(sub!J195-sub!$B195)^2)^1/2</f>
        <v>1.7937807695578185E-2</v>
      </c>
      <c r="I197" s="2">
        <f>($I$2/$AU$1*(sub!K195-sub!$B195)^2)^1/2</f>
        <v>2.4869966921124326E-2</v>
      </c>
      <c r="J197" s="2">
        <f>($J$2/$AU$1*(sub!L195-sub!$B195)^2)^1/2</f>
        <v>4.2928778284404166E-3</v>
      </c>
      <c r="K197" s="2">
        <f>($K$2/$AU$1*(sub!M195-sub!$B195)^2)^1/2</f>
        <v>0.25477124696322473</v>
      </c>
      <c r="L197" s="2">
        <f>($L$2/$AU$1*(sub!N195-sub!$B195)^2)^1/2</f>
        <v>1.3148970757754615E-2</v>
      </c>
      <c r="M197" s="2">
        <f>($M$2/$AU$1*(sub!O195-sub!$B195)^2)^1/2</f>
        <v>1.4551558112394006E-2</v>
      </c>
      <c r="N197" s="2">
        <f>($N$2/$AU$1*(sub!P195-sub!$B195)^2)^1/2</f>
        <v>1.3920075673430664E-3</v>
      </c>
      <c r="O197" s="2">
        <f>($O$2/$AU$1*(sub!Q195-sub!$B195)^2)^1/2</f>
        <v>3.9749825694243707E-3</v>
      </c>
      <c r="P197" s="2">
        <f>($P$2/$AU$1*(sub!R195-sub!$B195)^2)^1/2</f>
        <v>1.1677800544442365E-2</v>
      </c>
      <c r="Q197" s="2">
        <f>($Q$2/$AU$1*(sub!S195-sub!$B195)^2)^1/2</f>
        <v>3.8412014662209594E-2</v>
      </c>
      <c r="R197" s="2">
        <f>($R$2/$AU$1*(sub!T195-sub!$B195)^2)^1/2</f>
        <v>1.4098755877312061E-2</v>
      </c>
      <c r="S197" s="2">
        <f>($S$2/$AU$1*(sub!U195-sub!$B195)^2)^1/2</f>
        <v>1.7054906298555649E-3</v>
      </c>
      <c r="T197" s="2">
        <f>($T$2/$AU$1*(sub!V195-sub!$B195)^2)^1/2</f>
        <v>3.6240283545377096E-2</v>
      </c>
      <c r="U197" s="2">
        <f>($U$2/$AU$1*(sub!W195-sub!$B195)^2)^1/2</f>
        <v>1.9276985047108033E-2</v>
      </c>
      <c r="V197" s="2">
        <f>($V$2/$AU$1*(sub!X195-sub!$B195)^2)^1/2</f>
        <v>9.3393467103315086E-2</v>
      </c>
      <c r="W197" s="2">
        <f>($W$2/$AU$1*(sub!Y195-sub!$B195)^2)^1/2</f>
        <v>1.5714427883652333</v>
      </c>
      <c r="X197" s="2">
        <f>($X$2/$AU$1*(sub!Z195-sub!$B195)^2)^1/2</f>
        <v>8.8419558006411603E-2</v>
      </c>
      <c r="Y197" s="2">
        <f>($Y$2/$AU$1*(sub!AA195-sub!$B195)^2)^1/2</f>
        <v>6.171157845824931E-2</v>
      </c>
      <c r="Z197" s="2">
        <f>($Z$2/$AU$1*(sub!AB195-sub!$B195)^2)^1/2</f>
        <v>2.9381732324133404E-3</v>
      </c>
      <c r="AA197" s="2">
        <f>($AA$2/$AU$1*(sub!AC195-sub!$B195)^2)^1/2</f>
        <v>3.9708776828627592E-4</v>
      </c>
      <c r="AB197" s="2">
        <f>($AB$2/$AU$1*(sub!AD195-sub!$B195)^2)^1/2</f>
        <v>2.0450915273135105E-2</v>
      </c>
      <c r="AC197" s="2">
        <f>($AC$2/$AU$1*(sub!AE195-sub!$B195)^2)^1/2</f>
        <v>7.3641423909803997E-3</v>
      </c>
      <c r="AD197" s="2">
        <f>($AD$2/$AU$1*(sub!AF195-sub!$B195)^2)^1/2</f>
        <v>0.88563858416378893</v>
      </c>
      <c r="AE197" s="2">
        <f>($AE$2/$AU$1*(sub!AG195-sub!$B195)^2)^1/2</f>
        <v>1.1714312082022379E-3</v>
      </c>
      <c r="AF197" s="2">
        <f>($AF$2/$AU$1*(sub!AH195-sub!$B195)^2)^1/2</f>
        <v>0.45057799664882958</v>
      </c>
      <c r="AG197" s="2">
        <f>($AG$2/$AU$1*(sub!AI195-sub!$B195)^2)^1/2</f>
        <v>1.253992139624281</v>
      </c>
      <c r="AH197" s="2">
        <f>($AH$2/$AU$1*(sub!AJ195-sub!$B195)^2)^1/2</f>
        <v>0.13652393082879127</v>
      </c>
      <c r="AI197" s="2">
        <f>($AI$2/$AU$1*(sub!AK195-sub!$B195)^2)^1/2</f>
        <v>0.14015863378215654</v>
      </c>
      <c r="AJ197" s="2">
        <f>($AJ$2/$AU$1*(sub!AL195-sub!$B195)^2)^1/2</f>
        <v>1.2096390906460593E-4</v>
      </c>
      <c r="AK197" s="2">
        <f>($AK$2/$AU$1*(sub!AM195-sub!$B195)^2)^1/2</f>
        <v>3.7797130983536611E-2</v>
      </c>
      <c r="AL197" s="2">
        <f>($AL$2/$AU$1*(sub!AN195-sub!$B195)^2)^1/2</f>
        <v>4.0355079331191503E-3</v>
      </c>
      <c r="AM197" s="2">
        <f>($AM$2/$AU$1*(sub!AO195-sub!$B195)^2)^1/2</f>
        <v>8.3901307034015785E-2</v>
      </c>
      <c r="AN197" s="2">
        <f>($AN$2/$AU$1*(sub!AP195-sub!$B195)^2)^1/2</f>
        <v>3.8424427823090176E-2</v>
      </c>
      <c r="AO197" s="2">
        <f>($AO$2/$AU$1*(sub!AQ195-sub!$B195)^2)^1/2</f>
        <v>1.105055494891047E-2</v>
      </c>
      <c r="AP197" s="2">
        <f>($AP$2/$AU$1*(sub!AR195-sub!$B195)^2)^1/2</f>
        <v>0.14919536321621304</v>
      </c>
      <c r="AQ197" s="2">
        <f>($AQ$2/$AU$1*(sub!AS195-sub!$B195)^2)^1/2</f>
        <v>1.9212693185114314E-3</v>
      </c>
      <c r="AR197" s="2">
        <f>($AR$2/$AU$1*(sub!AT195-sub!$B195)^2)^1/2</f>
        <v>6.2502737344107107E-2</v>
      </c>
      <c r="AS197" s="2">
        <f>($AS$2/$AU$1*(sub!AU195-sub!$B195)^2)^1/2</f>
        <v>1.0397135948508962</v>
      </c>
      <c r="AT197" s="2">
        <f>($AT$2/$AU$1*(sub!AV195-sub!$B195)^2)^1/2</f>
        <v>4.3342855799921746E-2</v>
      </c>
      <c r="AU197" s="2"/>
      <c r="AV197" s="26">
        <f t="shared" ref="AV197:AV206" si="7">SUM(B197:AT197)/COUNT(B197:AT197)</f>
        <v>0.15529595749923925</v>
      </c>
      <c r="AW197">
        <f t="shared" ref="AW197:AW206" si="8">LOG(AV197)</f>
        <v>-0.80883984922072494</v>
      </c>
    </row>
    <row r="198" spans="1:49" x14ac:dyDescent="0.2">
      <c r="A198" s="1">
        <v>45747</v>
      </c>
      <c r="B198" s="2">
        <f>($B$2/$AU$1*(sub!D196-sub!$B196)^2)^1/2</f>
        <v>5.0948305083094433E-2</v>
      </c>
      <c r="C198" s="2">
        <f>($C$2/$AU$1*(sub!E196-sub!$B196)^2)^1/2</f>
        <v>0.13848804377903695</v>
      </c>
      <c r="D198" s="2">
        <f>($D$2/$AU$1*(sub!F196-sub!$B196)^2)^1/2</f>
        <v>9.8038020911682625E-3</v>
      </c>
      <c r="E198" s="2">
        <f>($E$2/$AU$1*(sub!G196-sub!$B196)^2)^1/2</f>
        <v>4.113439995222936E-2</v>
      </c>
      <c r="F198" s="2">
        <f>($F$2/$AU$1*(sub!H196-sub!$B196)^2)^1/2</f>
        <v>1.0200573187065238E-3</v>
      </c>
      <c r="G198" s="2">
        <f>($G$2/$AU$1*(sub!I196-sub!$B196)^2)^1/2</f>
        <v>8.232639872887669E-2</v>
      </c>
      <c r="H198" s="2">
        <f>($H$2/$AU$1*(sub!J196-sub!$B196)^2)^1/2</f>
        <v>3.1313673040378894E-3</v>
      </c>
      <c r="I198" s="2">
        <f>($I$2/$AU$1*(sub!K196-sub!$B196)^2)^1/2</f>
        <v>1.5718552820762205E-2</v>
      </c>
      <c r="J198" s="2">
        <f>($J$2/$AU$1*(sub!L196-sub!$B196)^2)^1/2</f>
        <v>1.0805519502605446E-2</v>
      </c>
      <c r="K198" s="2">
        <f>($K$2/$AU$1*(sub!M196-sub!$B196)^2)^1/2</f>
        <v>0.26613240176365993</v>
      </c>
      <c r="L198" s="2">
        <f>($L$2/$AU$1*(sub!N196-sub!$B196)^2)^1/2</f>
        <v>8.3817255576394707E-3</v>
      </c>
      <c r="M198" s="2">
        <f>($M$2/$AU$1*(sub!O196-sub!$B196)^2)^1/2</f>
        <v>9.4228678833240143E-3</v>
      </c>
      <c r="N198" s="2">
        <f>($N$2/$AU$1*(sub!P196-sub!$B196)^2)^1/2</f>
        <v>1.5793083703537946E-2</v>
      </c>
      <c r="O198" s="2">
        <f>($O$2/$AU$1*(sub!Q196-sub!$B196)^2)^1/2</f>
        <v>2.3799719584508012E-2</v>
      </c>
      <c r="P198" s="2">
        <f>($P$2/$AU$1*(sub!R196-sub!$B196)^2)^1/2</f>
        <v>1.7065286425901839E-4</v>
      </c>
      <c r="Q198" s="2">
        <f>($Q$2/$AU$1*(sub!S196-sub!$B196)^2)^1/2</f>
        <v>3.2938490022964194E-2</v>
      </c>
      <c r="R198" s="2">
        <f>($R$2/$AU$1*(sub!T196-sub!$B196)^2)^1/2</f>
        <v>6.4563672357364306E-3</v>
      </c>
      <c r="S198" s="2">
        <f>($S$2/$AU$1*(sub!U196-sub!$B196)^2)^1/2</f>
        <v>3.5304342067444665E-4</v>
      </c>
      <c r="T198" s="2">
        <f>($T$2/$AU$1*(sub!V196-sub!$B196)^2)^1/2</f>
        <v>4.7253928183112913E-3</v>
      </c>
      <c r="U198" s="2">
        <f>($U$2/$AU$1*(sub!W196-sub!$B196)^2)^1/2</f>
        <v>1.1860480882818809E-2</v>
      </c>
      <c r="V198" s="2">
        <f>($V$2/$AU$1*(sub!X196-sub!$B196)^2)^1/2</f>
        <v>0.14415424081314593</v>
      </c>
      <c r="W198" s="2">
        <f>($W$2/$AU$1*(sub!Y196-sub!$B196)^2)^1/2</f>
        <v>1.7246057317382795</v>
      </c>
      <c r="X198" s="2">
        <f>($X$2/$AU$1*(sub!Z196-sub!$B196)^2)^1/2</f>
        <v>5.7884331285536786E-2</v>
      </c>
      <c r="Y198" s="2">
        <f>($Y$2/$AU$1*(sub!AA196-sub!$B196)^2)^1/2</f>
        <v>5.4619022756789981E-2</v>
      </c>
      <c r="Z198" s="2">
        <f>($Z$2/$AU$1*(sub!AB196-sub!$B196)^2)^1/2</f>
        <v>2.3159978544606285E-2</v>
      </c>
      <c r="AA198" s="2">
        <f>($AA$2/$AU$1*(sub!AC196-sub!$B196)^2)^1/2</f>
        <v>2.2765419137930833E-3</v>
      </c>
      <c r="AB198" s="2">
        <f>($AB$2/$AU$1*(sub!AD196-sub!$B196)^2)^1/2</f>
        <v>3.1749385184093766E-2</v>
      </c>
      <c r="AC198" s="2">
        <f>($AC$2/$AU$1*(sub!AE196-sub!$B196)^2)^1/2</f>
        <v>2.3753990780220739E-3</v>
      </c>
      <c r="AD198" s="2">
        <f>($AD$2/$AU$1*(sub!AF196-sub!$B196)^2)^1/2</f>
        <v>2.5951239099870445</v>
      </c>
      <c r="AE198" s="2">
        <f>($AE$2/$AU$1*(sub!AG196-sub!$B196)^2)^1/2</f>
        <v>6.1892622557425546E-4</v>
      </c>
      <c r="AF198" s="2">
        <f>($AF$2/$AU$1*(sub!AH196-sub!$B196)^2)^1/2</f>
        <v>0.28576562052514098</v>
      </c>
      <c r="AG198" s="2">
        <f>($AG$2/$AU$1*(sub!AI196-sub!$B196)^2)^1/2</f>
        <v>1.1305300573601011</v>
      </c>
      <c r="AH198" s="2">
        <f>($AH$2/$AU$1*(sub!AJ196-sub!$B196)^2)^1/2</f>
        <v>9.2887943686270139E-2</v>
      </c>
      <c r="AI198" s="2">
        <f>($AI$2/$AU$1*(sub!AK196-sub!$B196)^2)^1/2</f>
        <v>8.9439173155630172E-2</v>
      </c>
      <c r="AJ198" s="2">
        <f>($AJ$2/$AU$1*(sub!AL196-sub!$B196)^2)^1/2</f>
        <v>3.5193834142750974E-3</v>
      </c>
      <c r="AK198" s="2">
        <f>($AK$2/$AU$1*(sub!AM196-sub!$B196)^2)^1/2</f>
        <v>3.0879626975551213E-2</v>
      </c>
      <c r="AL198" s="2">
        <f>($AL$2/$AU$1*(sub!AN196-sub!$B196)^2)^1/2</f>
        <v>8.989387672457376E-4</v>
      </c>
      <c r="AM198" s="2">
        <f>($AM$2/$AU$1*(sub!AO196-sub!$B196)^2)^1/2</f>
        <v>3.6326974116699828E-2</v>
      </c>
      <c r="AN198" s="2">
        <f>($AN$2/$AU$1*(sub!AP196-sub!$B196)^2)^1/2</f>
        <v>4.7042057679980908E-3</v>
      </c>
      <c r="AO198" s="2">
        <f>($AO$2/$AU$1*(sub!AQ196-sub!$B196)^2)^1/2</f>
        <v>1.910574308252767E-2</v>
      </c>
      <c r="AP198" s="2">
        <f>($AP$2/$AU$1*(sub!AR196-sub!$B196)^2)^1/2</f>
        <v>7.3152380613747139E-2</v>
      </c>
      <c r="AQ198" s="2">
        <f>($AQ$2/$AU$1*(sub!AS196-sub!$B196)^2)^1/2</f>
        <v>1.1766280292482167E-2</v>
      </c>
      <c r="AR198" s="2">
        <f>($AR$2/$AU$1*(sub!AT196-sub!$B196)^2)^1/2</f>
        <v>7.5066900795428392E-3</v>
      </c>
      <c r="AS198" s="2">
        <f>($AS$2/$AU$1*(sub!AU196-sub!$B196)^2)^1/2</f>
        <v>1.1821199070626769</v>
      </c>
      <c r="AT198" s="2">
        <f>($AT$2/$AU$1*(sub!AV196-sub!$B196)^2)^1/2</f>
        <v>5.29069348583074E-2</v>
      </c>
      <c r="AU198" s="2"/>
      <c r="AV198" s="26">
        <f t="shared" si="7"/>
        <v>0.18647751110228969</v>
      </c>
      <c r="AW198">
        <f t="shared" si="8"/>
        <v>-0.72937353593618737</v>
      </c>
    </row>
    <row r="199" spans="1:49" x14ac:dyDescent="0.2">
      <c r="A199" s="1">
        <v>45777</v>
      </c>
      <c r="B199" s="2">
        <f>($B$2/$AU$1*(sub!D197-sub!$B197)^2)^1/2</f>
        <v>8.2393452218228108E-2</v>
      </c>
      <c r="C199" s="2">
        <f>($C$2/$AU$1*(sub!E197-sub!$B197)^2)^1/2</f>
        <v>8.3156212042554637E-4</v>
      </c>
      <c r="D199" s="2">
        <f>($D$2/$AU$1*(sub!F197-sub!$B197)^2)^1/2</f>
        <v>8.1035108228921134E-3</v>
      </c>
      <c r="E199" s="2">
        <f>($E$2/$AU$1*(sub!G197-sub!$B197)^2)^1/2</f>
        <v>4.4969396390049023E-2</v>
      </c>
      <c r="F199" s="2">
        <f>($F$2/$AU$1*(sub!H197-sub!$B197)^2)^1/2</f>
        <v>1.6319476043223924E-2</v>
      </c>
      <c r="G199" s="2">
        <f>($G$2/$AU$1*(sub!I197-sub!$B197)^2)^1/2</f>
        <v>6.3590261318109423E-2</v>
      </c>
      <c r="H199" s="2">
        <f>($H$2/$AU$1*(sub!J197-sub!$B197)^2)^1/2</f>
        <v>2.3916042752555447E-2</v>
      </c>
      <c r="I199" s="2">
        <f>($I$2/$AU$1*(sub!K197-sub!$B197)^2)^1/2</f>
        <v>3.5902353676275159E-2</v>
      </c>
      <c r="J199" s="2">
        <f>($J$2/$AU$1*(sub!L197-sub!$B197)^2)^1/2</f>
        <v>1.6259203507683388E-2</v>
      </c>
      <c r="K199" s="2">
        <f>($K$2/$AU$1*(sub!M197-sub!$B197)^2)^1/2</f>
        <v>0.30013961072363426</v>
      </c>
      <c r="L199" s="2">
        <f>($L$2/$AU$1*(sub!N197-sub!$B197)^2)^1/2</f>
        <v>2.9491222915068033E-3</v>
      </c>
      <c r="M199" s="2">
        <f>($M$2/$AU$1*(sub!O197-sub!$B197)^2)^1/2</f>
        <v>9.2369225456633008E-3</v>
      </c>
      <c r="N199" s="2">
        <f>($N$2/$AU$1*(sub!P197-sub!$B197)^2)^1/2</f>
        <v>1.5278773981371818E-2</v>
      </c>
      <c r="O199" s="2">
        <f>($O$2/$AU$1*(sub!Q197-sub!$B197)^2)^1/2</f>
        <v>2.0158806250153111E-2</v>
      </c>
      <c r="P199" s="2">
        <f>($P$2/$AU$1*(sub!R197-sub!$B197)^2)^1/2</f>
        <v>1.5225464479596537E-2</v>
      </c>
      <c r="Q199" s="2">
        <f>($Q$2/$AU$1*(sub!S197-sub!$B197)^2)^1/2</f>
        <v>3.7257919379014327E-2</v>
      </c>
      <c r="R199" s="2">
        <f>($R$2/$AU$1*(sub!T197-sub!$B197)^2)^1/2</f>
        <v>7.6564830289380546E-3</v>
      </c>
      <c r="S199" s="2">
        <f>($S$2/$AU$1*(sub!U197-sub!$B197)^2)^1/2</f>
        <v>2.1976241246469668E-5</v>
      </c>
      <c r="T199" s="2">
        <f>($T$2/$AU$1*(sub!V197-sub!$B197)^2)^1/2</f>
        <v>8.3314095036964384E-3</v>
      </c>
      <c r="U199" s="2">
        <f>($U$2/$AU$1*(sub!W197-sub!$B197)^2)^1/2</f>
        <v>1.5805193692533599E-2</v>
      </c>
      <c r="V199" s="2">
        <f>($V$2/$AU$1*(sub!X197-sub!$B197)^2)^1/2</f>
        <v>0.13430386011708309</v>
      </c>
      <c r="W199" s="2">
        <f>($W$2/$AU$1*(sub!Y197-sub!$B197)^2)^1/2</f>
        <v>1.5670140087358664</v>
      </c>
      <c r="X199" s="2">
        <f>($X$2/$AU$1*(sub!Z197-sub!$B197)^2)^1/2</f>
        <v>5.7929239231251747E-2</v>
      </c>
      <c r="Y199" s="2">
        <f>($Y$2/$AU$1*(sub!AA197-sub!$B197)^2)^1/2</f>
        <v>7.3982934007690446E-2</v>
      </c>
      <c r="Z199" s="2">
        <f>($Z$2/$AU$1*(sub!AB197-sub!$B197)^2)^1/2</f>
        <v>2.046576938870865E-2</v>
      </c>
      <c r="AA199" s="2">
        <f>($AA$2/$AU$1*(sub!AC197-sub!$B197)^2)^1/2</f>
        <v>1.0708758160988493E-3</v>
      </c>
      <c r="AB199" s="2">
        <f>($AB$2/$AU$1*(sub!AD197-sub!$B197)^2)^1/2</f>
        <v>2.2764165037303271E-2</v>
      </c>
      <c r="AC199" s="2">
        <f>($AC$2/$AU$1*(sub!AE197-sub!$B197)^2)^1/2</f>
        <v>1.3488452404527892E-2</v>
      </c>
      <c r="AD199" s="2">
        <f>($AD$2/$AU$1*(sub!AF197-sub!$B197)^2)^1/2</f>
        <v>5.1000717015292265</v>
      </c>
      <c r="AE199" s="2">
        <f>($AE$2/$AU$1*(sub!AG197-sub!$B197)^2)^1/2</f>
        <v>1.0354801897118314E-2</v>
      </c>
      <c r="AF199" s="2">
        <f>($AF$2/$AU$1*(sub!AH197-sub!$B197)^2)^1/2</f>
        <v>0.18163644861390435</v>
      </c>
      <c r="AG199" s="2">
        <f>($AG$2/$AU$1*(sub!AI197-sub!$B197)^2)^1/2</f>
        <v>1.4890073135493394</v>
      </c>
      <c r="AH199" s="2">
        <f>($AH$2/$AU$1*(sub!AJ197-sub!$B197)^2)^1/2</f>
        <v>4.0994170379021139E-3</v>
      </c>
      <c r="AI199" s="2">
        <f>($AI$2/$AU$1*(sub!AK197-sub!$B197)^2)^1/2</f>
        <v>0.10420959932743833</v>
      </c>
      <c r="AJ199" s="2">
        <f>($AJ$2/$AU$1*(sub!AL197-sub!$B197)^2)^1/2</f>
        <v>1.1016371765568941E-4</v>
      </c>
      <c r="AK199" s="2">
        <f>($AK$2/$AU$1*(sub!AM197-sub!$B197)^2)^1/2</f>
        <v>4.1881454978970828E-3</v>
      </c>
      <c r="AL199" s="2">
        <f>($AL$2/$AU$1*(sub!AN197-sub!$B197)^2)^1/2</f>
        <v>4.1194867442086577E-3</v>
      </c>
      <c r="AM199" s="2">
        <f>($AM$2/$AU$1*(sub!AO197-sub!$B197)^2)^1/2</f>
        <v>3.3337755490636632E-2</v>
      </c>
      <c r="AN199" s="2">
        <f>($AN$2/$AU$1*(sub!AP197-sub!$B197)^2)^1/2</f>
        <v>3.8243733968989098E-3</v>
      </c>
      <c r="AO199" s="2">
        <f>($AO$2/$AU$1*(sub!AQ197-sub!$B197)^2)^1/2</f>
        <v>8.1887419807029228E-3</v>
      </c>
      <c r="AP199" s="2">
        <f>($AP$2/$AU$1*(sub!AR197-sub!$B197)^2)^1/2</f>
        <v>9.8365882089124549E-4</v>
      </c>
      <c r="AQ199" s="2">
        <f>($AQ$2/$AU$1*(sub!AS197-sub!$B197)^2)^1/2</f>
        <v>2.5023769169886828E-2</v>
      </c>
      <c r="AR199" s="2">
        <f>($AR$2/$AU$1*(sub!AT197-sub!$B197)^2)^1/2</f>
        <v>3.3888825212974746E-3</v>
      </c>
      <c r="AS199" s="2">
        <f>($AS$2/$AU$1*(sub!AU197-sub!$B197)^2)^1/2</f>
        <v>1.2295877192179014</v>
      </c>
      <c r="AT199" s="2">
        <f>($AT$2/$AU$1*(sub!AV197-sub!$B197)^2)^1/2</f>
        <v>4.8609323814978941E-2</v>
      </c>
      <c r="AU199" s="2"/>
      <c r="AV199" s="26">
        <f t="shared" si="7"/>
        <v>0.24146905662296028</v>
      </c>
      <c r="AW199">
        <f t="shared" si="8"/>
        <v>-0.61713851459740809</v>
      </c>
    </row>
    <row r="200" spans="1:49" x14ac:dyDescent="0.2">
      <c r="A200" s="1">
        <v>45808</v>
      </c>
      <c r="B200" s="2">
        <f>($B$2/$AU$1*(sub!D198-sub!$B198)^2)^1/2</f>
        <v>5.7103721047898869E-2</v>
      </c>
      <c r="C200" s="2">
        <f>($C$2/$AU$1*(sub!E198-sub!$B198)^2)^1/2</f>
        <v>6.511140226930022E-2</v>
      </c>
      <c r="D200" s="2">
        <f>($D$2/$AU$1*(sub!F198-sub!$B198)^2)^1/2</f>
        <v>9.603416351266679E-3</v>
      </c>
      <c r="E200" s="2">
        <f>($E$2/$AU$1*(sub!G198-sub!$B198)^2)^1/2</f>
        <v>5.795443903182558E-2</v>
      </c>
      <c r="F200" s="2">
        <f>($F$2/$AU$1*(sub!H198-sub!$B198)^2)^1/2</f>
        <v>3.2103588436101067E-2</v>
      </c>
      <c r="G200" s="2">
        <f>($G$2/$AU$1*(sub!I198-sub!$B198)^2)^1/2</f>
        <v>0.35556103655383492</v>
      </c>
      <c r="H200" s="2">
        <f>($H$2/$AU$1*(sub!J198-sub!$B198)^2)^1/2</f>
        <v>0.48696700745910443</v>
      </c>
      <c r="I200" s="2">
        <f>($I$2/$AU$1*(sub!K198-sub!$B198)^2)^1/2</f>
        <v>1.3403875071239087E-2</v>
      </c>
      <c r="J200" s="2">
        <f>($J$2/$AU$1*(sub!L198-sub!$B198)^2)^1/2</f>
        <v>1.4147369958288081E-2</v>
      </c>
      <c r="K200" s="2">
        <f>($K$2/$AU$1*(sub!M198-sub!$B198)^2)^1/2</f>
        <v>0.17818634739207803</v>
      </c>
      <c r="L200" s="2">
        <f>($L$2/$AU$1*(sub!N198-sub!$B198)^2)^1/2</f>
        <v>4.7924967462012399E-3</v>
      </c>
      <c r="M200" s="2">
        <f>($M$2/$AU$1*(sub!O198-sub!$B198)^2)^1/2</f>
        <v>7.0730224563747114E-3</v>
      </c>
      <c r="N200" s="2">
        <f>($N$2/$AU$1*(sub!P198-sub!$B198)^2)^1/2</f>
        <v>1.148223606429463E-2</v>
      </c>
      <c r="O200" s="2">
        <f>($O$2/$AU$1*(sub!Q198-sub!$B198)^2)^1/2</f>
        <v>1.0553249157990118E-2</v>
      </c>
      <c r="P200" s="2">
        <f>($P$2/$AU$1*(sub!R198-sub!$B198)^2)^1/2</f>
        <v>1.6826248153275727E-2</v>
      </c>
      <c r="Q200" s="2">
        <f>($Q$2/$AU$1*(sub!S198-sub!$B198)^2)^1/2</f>
        <v>3.7051983289152268E-2</v>
      </c>
      <c r="R200" s="2">
        <f>($R$2/$AU$1*(sub!T198-sub!$B198)^2)^1/2</f>
        <v>7.6051316992229844E-3</v>
      </c>
      <c r="S200" s="2">
        <f>($S$2/$AU$1*(sub!U198-sub!$B198)^2)^1/2</f>
        <v>3.0570571678126503E-5</v>
      </c>
      <c r="T200" s="2">
        <f>($T$2/$AU$1*(sub!V198-sub!$B198)^2)^1/2</f>
        <v>8.0878182807344306E-3</v>
      </c>
      <c r="U200" s="2">
        <f>($U$2/$AU$1*(sub!W198-sub!$B198)^2)^1/2</f>
        <v>5.702355454354455E-4</v>
      </c>
      <c r="V200" s="2">
        <f>($V$2/$AU$1*(sub!X198-sub!$B198)^2)^1/2</f>
        <v>0.14579345822152029</v>
      </c>
      <c r="W200" s="2">
        <f>($W$2/$AU$1*(sub!Y198-sub!$B198)^2)^1/2</f>
        <v>1.6092076107944806</v>
      </c>
      <c r="X200" s="2">
        <f>($X$2/$AU$1*(sub!Z198-sub!$B198)^2)^1/2</f>
        <v>5.5569716125987247E-2</v>
      </c>
      <c r="Y200" s="2">
        <f>($Y$2/$AU$1*(sub!AA198-sub!$B198)^2)^1/2</f>
        <v>6.4957897197587613E-2</v>
      </c>
      <c r="Z200" s="2">
        <f>($Z$2/$AU$1*(sub!AB198-sub!$B198)^2)^1/2</f>
        <v>2.367902046921995E-2</v>
      </c>
      <c r="AA200" s="2">
        <f>($AA$2/$AU$1*(sub!AC198-sub!$B198)^2)^1/2</f>
        <v>3.6357297626947701E-3</v>
      </c>
      <c r="AB200" s="2">
        <f>($AB$2/$AU$1*(sub!AD198-sub!$B198)^2)^1/2</f>
        <v>2.4928844128435976E-2</v>
      </c>
      <c r="AC200" s="2">
        <f>($AC$2/$AU$1*(sub!AE198-sub!$B198)^2)^1/2</f>
        <v>3.4206323112864617E-2</v>
      </c>
      <c r="AD200" s="2">
        <f>($AD$2/$AU$1*(sub!AF198-sub!$B198)^2)^1/2</f>
        <v>6.1026894170238508</v>
      </c>
      <c r="AE200" s="2">
        <f>($AE$2/$AU$1*(sub!AG198-sub!$B198)^2)^1/2</f>
        <v>2.2326271418588734E-7</v>
      </c>
      <c r="AF200" s="2">
        <f>($AF$2/$AU$1*(sub!AH198-sub!$B198)^2)^1/2</f>
        <v>0.3527683869488914</v>
      </c>
      <c r="AG200" s="2">
        <f>($AG$2/$AU$1*(sub!AI198-sub!$B198)^2)^1/2</f>
        <v>0.90145508302723976</v>
      </c>
      <c r="AH200" s="2">
        <f>($AH$2/$AU$1*(sub!AJ198-sub!$B198)^2)^1/2</f>
        <v>3.9904799213830123E-3</v>
      </c>
      <c r="AI200" s="2">
        <f>($AI$2/$AU$1*(sub!AK198-sub!$B198)^2)^1/2</f>
        <v>0.11189178698265746</v>
      </c>
      <c r="AJ200" s="2">
        <f>($AJ$2/$AU$1*(sub!AL198-sub!$B198)^2)^1/2</f>
        <v>8.841482540263201E-5</v>
      </c>
      <c r="AK200" s="2">
        <f>($AK$2/$AU$1*(sub!AM198-sub!$B198)^2)^1/2</f>
        <v>4.9188561520617707E-5</v>
      </c>
      <c r="AL200" s="2">
        <f>($AL$2/$AU$1*(sub!AN198-sub!$B198)^2)^1/2</f>
        <v>5.4662667528218353E-3</v>
      </c>
      <c r="AM200" s="2">
        <f>($AM$2/$AU$1*(sub!AO198-sub!$B198)^2)^1/2</f>
        <v>3.3512468700845649E-2</v>
      </c>
      <c r="AN200" s="2">
        <f>($AN$2/$AU$1*(sub!AP198-sub!$B198)^2)^1/2</f>
        <v>3.8743044716844149E-3</v>
      </c>
      <c r="AO200" s="2">
        <f>($AO$2/$AU$1*(sub!AQ198-sub!$B198)^2)^1/2</f>
        <v>3.0903547034772669E-3</v>
      </c>
      <c r="AP200" s="2">
        <f>($AP$2/$AU$1*(sub!AR198-sub!$B198)^2)^1/2</f>
        <v>4.3344280887636304E-2</v>
      </c>
      <c r="AQ200" s="2">
        <f>($AQ$2/$AU$1*(sub!AS198-sub!$B198)^2)^1/2</f>
        <v>2.4909406301030106E-2</v>
      </c>
      <c r="AR200" s="2">
        <f>($AR$2/$AU$1*(sub!AT198-sub!$B198)^2)^1/2</f>
        <v>3.3268394230688103E-3</v>
      </c>
      <c r="AS200" s="2">
        <f>($AS$2/$AU$1*(sub!AU198-sub!$B198)^2)^1/2</f>
        <v>1.2321770428634522</v>
      </c>
      <c r="AT200" s="2">
        <f>($AT$2/$AU$1*(sub!AV198-sub!$B198)^2)^1/2</f>
        <v>4.8860578996998437E-2</v>
      </c>
      <c r="AV200" s="26">
        <f t="shared" si="7"/>
        <v>0.27128196264450583</v>
      </c>
      <c r="AW200">
        <f t="shared" si="8"/>
        <v>-0.56657908122689027</v>
      </c>
    </row>
    <row r="201" spans="1:49" x14ac:dyDescent="0.2">
      <c r="A201" s="1">
        <v>45838</v>
      </c>
      <c r="B201" s="2">
        <f>($B$2/$AU$1*(sub!D199-sub!$B199)^2)^1/2</f>
        <v>1.7072309639205998E-6</v>
      </c>
      <c r="C201" s="2">
        <f>($C$2/$AU$1*(sub!E199-sub!$B199)^2)^1/2</f>
        <v>0.33080154834151237</v>
      </c>
      <c r="D201" s="2">
        <f>($D$2/$AU$1*(sub!F199-sub!$B199)^2)^1/2</f>
        <v>6.7579843873702781E-3</v>
      </c>
      <c r="E201" s="2">
        <f>($E$2/$AU$1*(sub!G199-sub!$B199)^2)^1/2</f>
        <v>0.11321820340019004</v>
      </c>
      <c r="F201" s="2">
        <f>($F$2/$AU$1*(sub!H199-sub!$B199)^2)^1/2</f>
        <v>4.936905260710997E-2</v>
      </c>
      <c r="G201" s="2">
        <f>($G$2/$AU$1*(sub!I199-sub!$B199)^2)^1/2</f>
        <v>0.3227166068308327</v>
      </c>
      <c r="H201" s="2">
        <f>($H$2/$AU$1*(sub!J199-sub!$B199)^2)^1/2</f>
        <v>0.9741948931739306</v>
      </c>
      <c r="I201" s="2">
        <f>($I$2/$AU$1*(sub!K199-sub!$B199)^2)^1/2</f>
        <v>5.2029831846993231E-3</v>
      </c>
      <c r="J201" s="2">
        <f>($J$2/$AU$1*(sub!L199-sub!$B199)^2)^1/2</f>
        <v>1.4232323258241943E-2</v>
      </c>
      <c r="K201" s="2">
        <f>($K$2/$AU$1*(sub!M199-sub!$B199)^2)^1/2</f>
        <v>9.8238669883367977E-2</v>
      </c>
      <c r="L201" s="2">
        <f>($L$2/$AU$1*(sub!N199-sub!$B199)^2)^1/2</f>
        <v>2.3090128966592902E-5</v>
      </c>
      <c r="M201" s="2">
        <f>($M$2/$AU$1*(sub!O199-sub!$B199)^2)^1/2</f>
        <v>4.1536479738540398E-3</v>
      </c>
      <c r="N201" s="2">
        <f>($N$2/$AU$1*(sub!P199-sub!$B199)^2)^1/2</f>
        <v>1.3638016353636692E-2</v>
      </c>
      <c r="O201" s="2">
        <f>($O$2/$AU$1*(sub!Q199-sub!$B199)^2)^1/2</f>
        <v>1.0676538792701714E-2</v>
      </c>
      <c r="P201" s="2">
        <f>($P$2/$AU$1*(sub!R199-sub!$B199)^2)^1/2</f>
        <v>8.1766883789964901E-3</v>
      </c>
      <c r="Q201" s="2">
        <f>($Q$2/$AU$1*(sub!S199-sub!$B199)^2)^1/2</f>
        <v>4.6791706044600589E-2</v>
      </c>
      <c r="R201" s="2">
        <f>($R$2/$AU$1*(sub!T199-sub!$B199)^2)^1/2</f>
        <v>8.9089788418689302E-3</v>
      </c>
      <c r="S201" s="2">
        <f>($S$2/$AU$1*(sub!U199-sub!$B199)^2)^1/2</f>
        <v>7.3402321153435212E-6</v>
      </c>
      <c r="T201" s="2">
        <f>($T$2/$AU$1*(sub!V199-sub!$B199)^2)^1/2</f>
        <v>1.3694739172577087E-2</v>
      </c>
      <c r="U201" s="2">
        <f>($U$2/$AU$1*(sub!W199-sub!$B199)^2)^1/2</f>
        <v>2.1532885716907188E-3</v>
      </c>
      <c r="V201" s="2">
        <f>($V$2/$AU$1*(sub!X199-sub!$B199)^2)^1/2</f>
        <v>0.10426821818547317</v>
      </c>
      <c r="W201" s="2">
        <f>($W$2/$AU$1*(sub!Y199-sub!$B199)^2)^1/2</f>
        <v>1.4217318639371566</v>
      </c>
      <c r="X201" s="2">
        <f>($X$2/$AU$1*(sub!Z199-sub!$B199)^2)^1/2</f>
        <v>7.0736977720552888E-2</v>
      </c>
      <c r="Y201" s="2">
        <f>($Y$2/$AU$1*(sub!AA199-sub!$B199)^2)^1/2</f>
        <v>7.6333607128097711E-2</v>
      </c>
      <c r="Z201" s="2">
        <f>($Z$2/$AU$1*(sub!AB199-sub!$B199)^2)^1/2</f>
        <v>3.7528536322300791E-3</v>
      </c>
      <c r="AA201" s="2">
        <f>($AA$2/$AU$1*(sub!AC199-sub!$B199)^2)^1/2</f>
        <v>2.1381435300660916E-3</v>
      </c>
      <c r="AB201" s="2">
        <f>($AB$2/$AU$1*(sub!AD199-sub!$B199)^2)^1/2</f>
        <v>2.4962988134035576E-2</v>
      </c>
      <c r="AC201" s="2">
        <f>($AC$2/$AU$1*(sub!AE199-sub!$B199)^2)^1/2</f>
        <v>4.7599401240842568E-2</v>
      </c>
      <c r="AD201" s="2">
        <f>($AD$2/$AU$1*(sub!AF199-sub!$B199)^2)^1/2</f>
        <v>3.9047195524358433</v>
      </c>
      <c r="AE201" s="2">
        <f>($AE$2/$AU$1*(sub!AG199-sub!$B199)^2)^1/2</f>
        <v>1.8476554240930789E-3</v>
      </c>
      <c r="AF201" s="2">
        <f>($AF$2/$AU$1*(sub!AH199-sub!$B199)^2)^1/2</f>
        <v>0.39684672087193956</v>
      </c>
      <c r="AG201" s="2">
        <f>($AG$2/$AU$1*(sub!AI199-sub!$B199)^2)^1/2</f>
        <v>0.96727886319692669</v>
      </c>
      <c r="AH201" s="2">
        <f>($AH$2/$AU$1*(sub!AJ199-sub!$B199)^2)^1/2</f>
        <v>1.077491848475253E-3</v>
      </c>
      <c r="AI201" s="2">
        <f>($AI$2/$AU$1*(sub!AK199-sub!$B199)^2)^1/2</f>
        <v>0.11241136104956331</v>
      </c>
      <c r="AJ201" s="2">
        <f>($AJ$2/$AU$1*(sub!AL199-sub!$B199)^2)^1/2</f>
        <v>3.7448028209495791E-4</v>
      </c>
      <c r="AK201" s="2">
        <f>($AK$2/$AU$1*(sub!AM199-sub!$B199)^2)^1/2</f>
        <v>1.121521625953517E-5</v>
      </c>
      <c r="AL201" s="2">
        <f>($AL$2/$AU$1*(sub!AN199-sub!$B199)^2)^1/2</f>
        <v>1.8459222703693129E-2</v>
      </c>
      <c r="AM201" s="2">
        <f>($AM$2/$AU$1*(sub!AO199-sub!$B199)^2)^1/2</f>
        <v>2.7691647875178443E-2</v>
      </c>
      <c r="AN201" s="2">
        <f>($AN$2/$AU$1*(sub!AP199-sub!$B199)^2)^1/2</f>
        <v>2.3248790529898475E-3</v>
      </c>
      <c r="AO201" s="2">
        <f>($AO$2/$AU$1*(sub!AQ199-sub!$B199)^2)^1/2</f>
        <v>5.0092353319089178E-3</v>
      </c>
      <c r="AP201" s="2">
        <f>($AP$2/$AU$1*(sub!AR199-sub!$B199)^2)^1/2</f>
        <v>2.273229479225981E-2</v>
      </c>
      <c r="AQ201" s="2">
        <f>($AQ$2/$AU$1*(sub!AS199-sub!$B199)^2)^1/2</f>
        <v>2.7202154206536221E-2</v>
      </c>
      <c r="AR201" s="2">
        <f>($AR$2/$AU$1*(sub!AT199-sub!$B199)^2)^1/2</f>
        <v>5.8278494317227768E-3</v>
      </c>
      <c r="AS201" s="2">
        <f>($AS$2/$AU$1*(sub!AU199-sub!$B199)^2)^1/2</f>
        <v>1.0119553747605023</v>
      </c>
      <c r="AT201" s="2">
        <f>($AT$2/$AU$1*(sub!AV199-sub!$B199)^2)^1/2</f>
        <v>4.0484354821079392E-2</v>
      </c>
      <c r="AV201" s="26">
        <f t="shared" si="7"/>
        <v>0.22934969807997227</v>
      </c>
      <c r="AW201">
        <f t="shared" si="8"/>
        <v>-0.63950182724461402</v>
      </c>
    </row>
    <row r="202" spans="1:49" x14ac:dyDescent="0.2">
      <c r="A202" s="1">
        <v>45869</v>
      </c>
      <c r="B202" s="2">
        <f>($B$2/$AU$1*(sub!D200-sub!$B200)^2)^1/2</f>
        <v>4.1468354195799813E-2</v>
      </c>
      <c r="C202" s="2">
        <f>($C$2/$AU$1*(sub!E200-sub!$B200)^2)^1/2</f>
        <v>1.2337571616803693</v>
      </c>
      <c r="D202" s="2">
        <f>($D$2/$AU$1*(sub!F200-sub!$B200)^2)^1/2</f>
        <v>1.7387379516537945E-5</v>
      </c>
      <c r="E202" s="2">
        <f>($E$2/$AU$1*(sub!G200-sub!$B200)^2)^1/2</f>
        <v>0.16961004969168289</v>
      </c>
      <c r="F202" s="2">
        <f>($F$2/$AU$1*(sub!H200-sub!$B200)^2)^1/2</f>
        <v>4.9939025954338677E-3</v>
      </c>
      <c r="G202" s="2">
        <f>($G$2/$AU$1*(sub!I200-sub!$B200)^2)^1/2</f>
        <v>0.11266041164565435</v>
      </c>
      <c r="H202" s="2">
        <f>($H$2/$AU$1*(sub!J200-sub!$B200)^2)^1/2</f>
        <v>1.0800580155517032</v>
      </c>
      <c r="I202" s="2">
        <f>($I$2/$AU$1*(sub!K200-sub!$B200)^2)^1/2</f>
        <v>1.0049755980193794E-4</v>
      </c>
      <c r="J202" s="2">
        <f>($J$2/$AU$1*(sub!L200-sub!$B200)^2)^1/2</f>
        <v>2.2585368721116172E-2</v>
      </c>
      <c r="K202" s="2">
        <f>($K$2/$AU$1*(sub!M200-sub!$B200)^2)^1/2</f>
        <v>5.5754480614169898E-2</v>
      </c>
      <c r="L202" s="2">
        <f>($L$2/$AU$1*(sub!N200-sub!$B200)^2)^1/2</f>
        <v>9.631920296148384E-3</v>
      </c>
      <c r="M202" s="2">
        <f>($M$2/$AU$1*(sub!O200-sub!$B200)^2)^1/2</f>
        <v>1.0953438852992485E-3</v>
      </c>
      <c r="N202" s="2">
        <f>($N$2/$AU$1*(sub!P200-sub!$B200)^2)^1/2</f>
        <v>1.1659000834121918E-2</v>
      </c>
      <c r="O202" s="2">
        <f>($O$2/$AU$1*(sub!Q200-sub!$B200)^2)^1/2</f>
        <v>3.1987823342077217E-3</v>
      </c>
      <c r="P202" s="2">
        <f>($P$2/$AU$1*(sub!R200-sub!$B200)^2)^1/2</f>
        <v>7.1560319785457776E-3</v>
      </c>
      <c r="Q202" s="2">
        <f>($Q$2/$AU$1*(sub!S200-sub!$B200)^2)^1/2</f>
        <v>7.5526434565897305E-2</v>
      </c>
      <c r="R202" s="2">
        <f>($R$2/$AU$1*(sub!T200-sub!$B200)^2)^1/2</f>
        <v>1.6883687593566832E-2</v>
      </c>
      <c r="S202" s="2">
        <f>($S$2/$AU$1*(sub!U200-sub!$B200)^2)^1/2</f>
        <v>4.8385187758397813E-3</v>
      </c>
      <c r="T202" s="2">
        <f>($T$2/$AU$1*(sub!V200-sub!$B200)^2)^1/2</f>
        <v>5.406269846385809E-2</v>
      </c>
      <c r="U202" s="2">
        <f>($U$2/$AU$1*(sub!W200-sub!$B200)^2)^1/2</f>
        <v>7.3445469811944299E-3</v>
      </c>
      <c r="V202" s="2">
        <f>($V$2/$AU$1*(sub!X200-sub!$B200)^2)^1/2</f>
        <v>0.24917972216979256</v>
      </c>
      <c r="W202" s="2">
        <f>($W$2/$AU$1*(sub!Y200-sub!$B200)^2)^1/2</f>
        <v>0.60017831253690235</v>
      </c>
      <c r="X202" s="2">
        <f>($X$2/$AU$1*(sub!Z200-sub!$B200)^2)^1/2</f>
        <v>0.14684567450809244</v>
      </c>
      <c r="Y202" s="2">
        <f>($Y$2/$AU$1*(sub!AA200-sub!$B200)^2)^1/2</f>
        <v>9.5947316250312636E-2</v>
      </c>
      <c r="Z202" s="2">
        <f>($Z$2/$AU$1*(sub!AB200-sub!$B200)^2)^1/2</f>
        <v>2.2780432999728973E-5</v>
      </c>
      <c r="AA202" s="2">
        <f>($AA$2/$AU$1*(sub!AC200-sub!$B200)^2)^1/2</f>
        <v>7.5147163519048103E-4</v>
      </c>
      <c r="AB202" s="2">
        <f>($AB$2/$AU$1*(sub!AD200-sub!$B200)^2)^1/2</f>
        <v>1.576694191589614E-2</v>
      </c>
      <c r="AC202" s="2">
        <f>($AC$2/$AU$1*(sub!AE200-sub!$B200)^2)^1/2</f>
        <v>0.11180092460655507</v>
      </c>
      <c r="AD202" s="2">
        <f>($AD$2/$AU$1*(sub!AF200-sub!$B200)^2)^1/2</f>
        <v>1.5631936029712599</v>
      </c>
      <c r="AE202" s="2">
        <f>($AE$2/$AU$1*(sub!AG200-sub!$B200)^2)^1/2</f>
        <v>8.5909584455299507E-3</v>
      </c>
      <c r="AF202" s="2">
        <f>($AF$2/$AU$1*(sub!AH200-sub!$B200)^2)^1/2</f>
        <v>0.63277347282064389</v>
      </c>
      <c r="AG202" s="2">
        <f>($AG$2/$AU$1*(sub!AI200-sub!$B200)^2)^1/2</f>
        <v>1.0945846416576697</v>
      </c>
      <c r="AH202" s="2">
        <f>($AH$2/$AU$1*(sub!AJ200-sub!$B200)^2)^1/2</f>
        <v>1.1322029132412977E-2</v>
      </c>
      <c r="AI202" s="2">
        <f>($AI$2/$AU$1*(sub!AK200-sub!$B200)^2)^1/2</f>
        <v>0.16637104287865703</v>
      </c>
      <c r="AJ202" s="2">
        <f>($AJ$2/$AU$1*(sub!AL200-sub!$B200)^2)^1/2</f>
        <v>2.4736748386215732E-3</v>
      </c>
      <c r="AK202" s="2">
        <f>($AK$2/$AU$1*(sub!AM200-sub!$B200)^2)^1/2</f>
        <v>3.0575413577028643E-3</v>
      </c>
      <c r="AL202" s="2">
        <f>($AL$2/$AU$1*(sub!AN200-sub!$B200)^2)^1/2</f>
        <v>4.8619676716862474E-3</v>
      </c>
      <c r="AM202" s="2">
        <f>($AM$2/$AU$1*(sub!AO200-sub!$B200)^2)^1/2</f>
        <v>1.5714500142569865E-2</v>
      </c>
      <c r="AN202" s="2">
        <f>($AN$2/$AU$1*(sub!AP200-sub!$B200)^2)^1/2</f>
        <v>1.862179268356275E-4</v>
      </c>
      <c r="AO202" s="2">
        <f>($AO$2/$AU$1*(sub!AQ200-sub!$B200)^2)^1/2</f>
        <v>2.6586625620367878E-2</v>
      </c>
      <c r="AP202" s="2">
        <f>($AP$2/$AU$1*(sub!AR200-sub!$B200)^2)^1/2</f>
        <v>1.7088565775940742E-2</v>
      </c>
      <c r="AQ202" s="2">
        <f>($AQ$2/$AU$1*(sub!AS200-sub!$B200)^2)^1/2</f>
        <v>3.709321441352776E-2</v>
      </c>
      <c r="AR202" s="2">
        <f>($AR$2/$AU$1*(sub!AT200-sub!$B200)^2)^1/2</f>
        <v>9.5006179637196684E-5</v>
      </c>
      <c r="AS202" s="2">
        <f>($AS$2/$AU$1*(sub!AU200-sub!$B200)^2)^1/2</f>
        <v>0.7420070417606367</v>
      </c>
      <c r="AT202" s="2">
        <f>($AT$2/$AU$1*(sub!AV200-sub!$B200)^2)^1/2</f>
        <v>2.866201501198825E-2</v>
      </c>
      <c r="AV202" s="26">
        <f t="shared" si="7"/>
        <v>0.18861239684456352</v>
      </c>
      <c r="AW202">
        <f t="shared" si="8"/>
        <v>-0.72442976597699871</v>
      </c>
    </row>
    <row r="203" spans="1:49" x14ac:dyDescent="0.2">
      <c r="A203" s="1">
        <v>45900</v>
      </c>
      <c r="B203" s="2">
        <f>($B$2/$AU$1*(sub!D201-sub!$B201)^2)^1/2</f>
        <v>6.8095085411829986E-2</v>
      </c>
      <c r="C203" s="2">
        <f>($C$2/$AU$1*(sub!E201-sub!$B201)^2)^1/2</f>
        <v>1.6360122910491475</v>
      </c>
      <c r="D203" s="2">
        <f>($D$2/$AU$1*(sub!F201-sub!$B201)^2)^1/2</f>
        <v>5.6903563082716748E-4</v>
      </c>
      <c r="E203" s="2">
        <f>($E$2/$AU$1*(sub!G201-sub!$B201)^2)^1/2</f>
        <v>0.176969368325536</v>
      </c>
      <c r="F203" s="2">
        <f>($F$2/$AU$1*(sub!H201-sub!$B201)^2)^1/2</f>
        <v>9.1944457836096328E-3</v>
      </c>
      <c r="G203" s="2">
        <f>($G$2/$AU$1*(sub!I201-sub!$B201)^2)^1/2</f>
        <v>8.5473489100879679E-2</v>
      </c>
      <c r="H203" s="2">
        <f>($H$2/$AU$1*(sub!J201-sub!$B201)^2)^1/2</f>
        <v>0.31382734085436764</v>
      </c>
      <c r="I203" s="2">
        <f>($I$2/$AU$1*(sub!K201-sub!$B201)^2)^1/2</f>
        <v>2.698180485366112E-3</v>
      </c>
      <c r="J203" s="2">
        <f>($J$2/$AU$1*(sub!L201-sub!$B201)^2)^1/2</f>
        <v>6.2696469712875263E-3</v>
      </c>
      <c r="K203" s="2">
        <f>($K$2/$AU$1*(sub!M201-sub!$B201)^2)^1/2</f>
        <v>8.7989648243160024E-2</v>
      </c>
      <c r="L203" s="2">
        <f>($L$2/$AU$1*(sub!N201-sub!$B201)^2)^1/2</f>
        <v>3.0268150661271458E-3</v>
      </c>
      <c r="M203" s="2">
        <f>($M$2/$AU$1*(sub!O201-sub!$B201)^2)^1/2</f>
        <v>3.4265903367921547E-3</v>
      </c>
      <c r="N203" s="2">
        <f>($N$2/$AU$1*(sub!P201-sub!$B201)^2)^1/2</f>
        <v>9.6205797715837732E-3</v>
      </c>
      <c r="O203" s="2">
        <f>($O$2/$AU$1*(sub!Q201-sub!$B201)^2)^1/2</f>
        <v>4.2956686416145149E-3</v>
      </c>
      <c r="P203" s="2">
        <f>($P$2/$AU$1*(sub!R201-sub!$B201)^2)^1/2</f>
        <v>4.6719253006324941E-3</v>
      </c>
      <c r="Q203" s="2">
        <f>($Q$2/$AU$1*(sub!S201-sub!$B201)^2)^1/2</f>
        <v>6.2824095725410756E-2</v>
      </c>
      <c r="R203" s="2">
        <f>($R$2/$AU$1*(sub!T201-sub!$B201)^2)^1/2</f>
        <v>1.505928160066961E-2</v>
      </c>
      <c r="S203" s="2">
        <f>($S$2/$AU$1*(sub!U201-sub!$B201)^2)^1/2</f>
        <v>1.5561022007753349E-3</v>
      </c>
      <c r="T203" s="2">
        <f>($T$2/$AU$1*(sub!V201-sub!$B201)^2)^1/2</f>
        <v>3.4000878658901307E-2</v>
      </c>
      <c r="U203" s="2">
        <f>($U$2/$AU$1*(sub!W201-sub!$B201)^2)^1/2</f>
        <v>4.714213269018999E-3</v>
      </c>
      <c r="V203" s="2">
        <f>($V$2/$AU$1*(sub!X201-sub!$B201)^2)^1/2</f>
        <v>0.27811833258097007</v>
      </c>
      <c r="W203" s="2">
        <f>($W$2/$AU$1*(sub!Y201-sub!$B201)^2)^1/2</f>
        <v>0.5970488723408085</v>
      </c>
      <c r="X203" s="2">
        <f>($X$2/$AU$1*(sub!Z201-sub!$B201)^2)^1/2</f>
        <v>0.10771969235340816</v>
      </c>
      <c r="Y203" s="2">
        <f>($Y$2/$AU$1*(sub!AA201-sub!$B201)^2)^1/2</f>
        <v>8.6176131788136823E-2</v>
      </c>
      <c r="Z203" s="2">
        <f>($Z$2/$AU$1*(sub!AB201-sub!$B201)^2)^1/2</f>
        <v>1.154644764867071E-3</v>
      </c>
      <c r="AA203" s="2">
        <f>($AA$2/$AU$1*(sub!AC201-sub!$B201)^2)^1/2</f>
        <v>2.2603598501123793E-3</v>
      </c>
      <c r="AB203" s="2">
        <f>($AB$2/$AU$1*(sub!AD201-sub!$B201)^2)^1/2</f>
        <v>1.9343002966930894E-2</v>
      </c>
      <c r="AC203" s="2">
        <f>($AC$2/$AU$1*(sub!AE201-sub!$B201)^2)^1/2</f>
        <v>9.014928603251296E-2</v>
      </c>
      <c r="AD203" s="2">
        <f>($AD$2/$AU$1*(sub!AF201-sub!$B201)^2)^1/2</f>
        <v>1.5676600932701987</v>
      </c>
      <c r="AE203" s="2">
        <f>($AE$2/$AU$1*(sub!AG201-sub!$B201)^2)^1/2</f>
        <v>3.5397271800892013E-3</v>
      </c>
      <c r="AF203" s="2">
        <f>($AF$2/$AU$1*(sub!AH201-sub!$B201)^2)^1/2</f>
        <v>0.33824492219633062</v>
      </c>
      <c r="AG203" s="2">
        <f>($AG$2/$AU$1*(sub!AI201-sub!$B201)^2)^1/2</f>
        <v>0.95515530790949288</v>
      </c>
      <c r="AH203" s="2">
        <f>($AH$2/$AU$1*(sub!AJ201-sub!$B201)^2)^1/2</f>
        <v>5.7375669723779832E-3</v>
      </c>
      <c r="AI203" s="2">
        <f>($AI$2/$AU$1*(sub!AK201-sub!$B201)^2)^1/2</f>
        <v>0.10437913889364993</v>
      </c>
      <c r="AJ203" s="2">
        <f>($AJ$2/$AU$1*(sub!AL201-sub!$B201)^2)^1/2</f>
        <v>3.4686017245774167E-3</v>
      </c>
      <c r="AK203" s="2">
        <f>($AK$2/$AU$1*(sub!AM201-sub!$B201)^2)^1/2</f>
        <v>4.2667417315568487E-2</v>
      </c>
      <c r="AL203" s="2">
        <f>($AL$2/$AU$1*(sub!AN201-sub!$B201)^2)^1/2</f>
        <v>2.8245828031393062E-4</v>
      </c>
      <c r="AM203" s="2">
        <f>($AM$2/$AU$1*(sub!AO201-sub!$B201)^2)^1/2</f>
        <v>2.0295396748099308E-2</v>
      </c>
      <c r="AN203" s="2">
        <f>($AN$2/$AU$1*(sub!AP201-sub!$B201)^2)^1/2</f>
        <v>7.8684134585028627E-4</v>
      </c>
      <c r="AO203" s="2">
        <f>($AO$2/$AU$1*(sub!AQ201-sub!$B201)^2)^1/2</f>
        <v>1.7740728439529861E-2</v>
      </c>
      <c r="AP203" s="2">
        <f>($AP$2/$AU$1*(sub!AR201-sub!$B201)^2)^1/2</f>
        <v>9.2652886947773856E-6</v>
      </c>
      <c r="AQ203" s="2">
        <f>($AQ$2/$AU$1*(sub!AS201-sub!$B201)^2)^1/2</f>
        <v>3.1766714807491624E-2</v>
      </c>
      <c r="AR203" s="2">
        <f>($AR$2/$AU$1*(sub!AT201-sub!$B201)^2)^1/2</f>
        <v>3.1923815707597951E-3</v>
      </c>
      <c r="AS203" s="2">
        <f>($AS$2/$AU$1*(sub!AU201-sub!$B201)^2)^1/2</f>
        <v>0.81571862152442165</v>
      </c>
      <c r="AT203" s="2">
        <f>($AT$2/$AU$1*(sub!AV201-sub!$B201)^2)^1/2</f>
        <v>3.5974583592601493E-2</v>
      </c>
      <c r="AV203" s="26">
        <f t="shared" si="7"/>
        <v>0.17019743938145188</v>
      </c>
      <c r="AW203">
        <f t="shared" si="8"/>
        <v>-0.76904697815784195</v>
      </c>
    </row>
    <row r="204" spans="1:49" x14ac:dyDescent="0.2">
      <c r="A204" s="1">
        <v>45930</v>
      </c>
      <c r="B204" s="2">
        <f>($B$2/$AU$1*(sub!D202-sub!$B202)^2)^1/2</f>
        <v>6.8253709636310486E-2</v>
      </c>
      <c r="C204" s="2">
        <f>($C$2/$AU$1*(sub!E202-sub!$B202)^2)^1/2</f>
        <v>1.7539650936524407</v>
      </c>
      <c r="D204" s="2">
        <f>($D$2/$AU$1*(sub!F202-sub!$B202)^2)^1/2</f>
        <v>1.1189872448979263E-3</v>
      </c>
      <c r="E204" s="2">
        <f>($E$2/$AU$1*(sub!G202-sub!$B202)^2)^1/2</f>
        <v>0.22787767220138491</v>
      </c>
      <c r="F204" s="2">
        <f>($F$2/$AU$1*(sub!H202-sub!$B202)^2)^1/2</f>
        <v>6.8638883798415058E-3</v>
      </c>
      <c r="G204" s="2">
        <f>($G$2/$AU$1*(sub!I202-sub!$B202)^2)^1/2</f>
        <v>1.4422266029603074E-5</v>
      </c>
      <c r="H204" s="2">
        <f>($H$2/$AU$1*(sub!J202-sub!$B202)^2)^1/2</f>
        <v>4.3013522491349862E-2</v>
      </c>
      <c r="I204" s="2">
        <f>($I$2/$AU$1*(sub!K202-sub!$B202)^2)^1/2</f>
        <v>1.959588884474795E-3</v>
      </c>
      <c r="J204" s="2">
        <f>($J$2/$AU$1*(sub!L202-sub!$B202)^2)^1/2</f>
        <v>4.0455195211971644E-3</v>
      </c>
      <c r="K204" s="2">
        <f>($K$2/$AU$1*(sub!M202-sub!$B202)^2)^1/2</f>
        <v>6.1328969955252603E-2</v>
      </c>
      <c r="L204" s="2">
        <f>($L$2/$AU$1*(sub!N202-sub!$B202)^2)^1/2</f>
        <v>1.1107239716168739E-2</v>
      </c>
      <c r="M204" s="2">
        <f>($M$2/$AU$1*(sub!O202-sub!$B202)^2)^1/2</f>
        <v>1.0712558848495043E-3</v>
      </c>
      <c r="N204" s="2">
        <f>($N$2/$AU$1*(sub!P202-sub!$B202)^2)^1/2</f>
        <v>1.0527488678673825E-2</v>
      </c>
      <c r="O204" s="2">
        <f>($O$2/$AU$1*(sub!Q202-sub!$B202)^2)^1/2</f>
        <v>6.5539531118541654E-5</v>
      </c>
      <c r="P204" s="2">
        <f>($P$2/$AU$1*(sub!R202-sub!$B202)^2)^1/2</f>
        <v>3.6541058716373378E-3</v>
      </c>
      <c r="Q204" s="2">
        <f>($Q$2/$AU$1*(sub!S202-sub!$B202)^2)^1/2</f>
        <v>6.881930084618168E-2</v>
      </c>
      <c r="R204" s="2">
        <f>($R$2/$AU$1*(sub!T202-sub!$B202)^2)^1/2</f>
        <v>1.6858379586374192E-2</v>
      </c>
      <c r="S204" s="2">
        <f>($S$2/$AU$1*(sub!U202-sub!$B202)^2)^1/2</f>
        <v>7.9186936335587095E-4</v>
      </c>
      <c r="T204" s="2">
        <f>($T$2/$AU$1*(sub!V202-sub!$B202)^2)^1/2</f>
        <v>8.5295781346047313E-3</v>
      </c>
      <c r="U204" s="2">
        <f>($U$2/$AU$1*(sub!W202-sub!$B202)^2)^1/2</f>
        <v>7.3273506585973822E-3</v>
      </c>
      <c r="V204" s="2">
        <f>($V$2/$AU$1*(sub!X202-sub!$B202)^2)^1/2</f>
        <v>0.24915106635564382</v>
      </c>
      <c r="W204" s="2">
        <f>($W$2/$AU$1*(sub!Y202-sub!$B202)^2)^1/2</f>
        <v>0.47231999999999941</v>
      </c>
      <c r="X204" s="2">
        <f>($X$2/$AU$1*(sub!Z202-sub!$B202)^2)^1/2</f>
        <v>0.10086738332741431</v>
      </c>
      <c r="Y204" s="2">
        <f>($Y$2/$AU$1*(sub!AA202-sub!$B202)^2)^1/2</f>
        <v>7.4522676007558297E-2</v>
      </c>
      <c r="Z204" s="2">
        <f>($Z$2/$AU$1*(sub!AB202-sub!$B202)^2)^1/2</f>
        <v>6.3669452791608017E-5</v>
      </c>
      <c r="AA204" s="2">
        <f>($AA$2/$AU$1*(sub!AC202-sub!$B202)^2)^1/2</f>
        <v>3.6449999999999313E-3</v>
      </c>
      <c r="AB204" s="2">
        <f>($AB$2/$AU$1*(sub!AD202-sub!$B202)^2)^1/2</f>
        <v>2.1296000000000054E-2</v>
      </c>
      <c r="AC204" s="2">
        <f>($AC$2/$AU$1*(sub!AE202-sub!$B202)^2)^1/2</f>
        <v>0.11125383415989036</v>
      </c>
      <c r="AD204" s="2">
        <f>($AD$2/$AU$1*(sub!AF202-sub!$B202)^2)^1/2</f>
        <v>0.61527261255794519</v>
      </c>
      <c r="AE204" s="2">
        <f>($AE$2/$AU$1*(sub!AG202-sub!$B202)^2)^1/2</f>
        <v>9.7798201387860502E-3</v>
      </c>
      <c r="AF204" s="2">
        <f>($AF$2/$AU$1*(sub!AH202-sub!$B202)^2)^1/2</f>
        <v>0.41137511675513516</v>
      </c>
      <c r="AG204" s="2">
        <f>($AG$2/$AU$1*(sub!AI202-sub!$B202)^2)^1/2</f>
        <v>0.82060923884082637</v>
      </c>
      <c r="AH204" s="2">
        <f>($AH$2/$AU$1*(sub!AJ202-sub!$B202)^2)^1/2</f>
        <v>8.1540000000002322E-3</v>
      </c>
      <c r="AI204" s="2">
        <f>($AI$2/$AU$1*(sub!AK202-sub!$B202)^2)^1/2</f>
        <v>0.13837338430167997</v>
      </c>
      <c r="AJ204" s="2">
        <f>($AJ$2/$AU$1*(sub!AL202-sub!$B202)^2)^1/2</f>
        <v>3.5107003112853207E-3</v>
      </c>
      <c r="AK204" s="2">
        <f>($AK$2/$AU$1*(sub!AM202-sub!$B202)^2)^1/2</f>
        <v>6.235351768559004E-2</v>
      </c>
      <c r="AL204" s="2">
        <f>($AL$2/$AU$1*(sub!AN202-sub!$B202)^2)^1/2</f>
        <v>7.7312032717831447E-4</v>
      </c>
      <c r="AM204" s="2">
        <f>($AM$2/$AU$1*(sub!AO202-sub!$B202)^2)^1/2</f>
        <v>1.8047999999999873E-2</v>
      </c>
      <c r="AN204" s="2">
        <f>($AN$2/$AU$1*(sub!AP202-sub!$B202)^2)^1/2</f>
        <v>4.4999999999994887E-4</v>
      </c>
      <c r="AO204" s="2">
        <f>($AO$2/$AU$1*(sub!AQ202-sub!$B202)^2)^1/2</f>
        <v>1.0223520226056366E-2</v>
      </c>
      <c r="AP204" s="2">
        <f>($AP$2/$AU$1*(sub!AR202-sub!$B202)^2)^1/2</f>
        <v>2.2066080958002981E-2</v>
      </c>
      <c r="AQ204" s="2">
        <f>($AQ$2/$AU$1*(sub!AS202-sub!$B202)^2)^1/2</f>
        <v>2.4601288499618831E-2</v>
      </c>
      <c r="AR204" s="2">
        <f>($AR$2/$AU$1*(sub!AT202-sub!$B202)^2)^1/2</f>
        <v>2.2471844276707874E-3</v>
      </c>
      <c r="AS204" s="2">
        <f>($AS$2/$AU$1*(sub!AU202-sub!$B202)^2)^1/2</f>
        <v>0.70686049999999812</v>
      </c>
      <c r="AT204" s="2">
        <f>($AT$2/$AU$1*(sub!AV202-sub!$B202)^2)^1/2</f>
        <v>3.2399999999999894E-2</v>
      </c>
      <c r="AV204" s="26">
        <f t="shared" si="7"/>
        <v>0.13816469326306255</v>
      </c>
      <c r="AW204">
        <f t="shared" si="8"/>
        <v>-0.85960292280863915</v>
      </c>
    </row>
    <row r="205" spans="1:49" x14ac:dyDescent="0.2">
      <c r="A205" s="1">
        <v>45961</v>
      </c>
      <c r="B205" s="2">
        <f>($B$2/$AU$1*(sub!D203-sub!$B203)^2)^1/2</f>
        <v>5.3893609913429591E-2</v>
      </c>
      <c r="C205" s="2">
        <f>($C$2/$AU$1*(sub!E203-sub!$B203)^2)^1/2</f>
        <v>1.5328510278142311</v>
      </c>
      <c r="D205" s="2">
        <f>($D$2/$AU$1*(sub!F203-sub!$B203)^2)^1/2</f>
        <v>8.3045380979976206E-4</v>
      </c>
      <c r="E205" s="2">
        <f>($E$2/$AU$1*(sub!G203-sub!$B203)^2)^1/2</f>
        <v>0.23763146805357935</v>
      </c>
      <c r="F205" s="2">
        <f>($F$2/$AU$1*(sub!H203-sub!$B203)^2)^1/2</f>
        <v>6.3040453804723753E-3</v>
      </c>
      <c r="G205" s="2">
        <f>($G$2/$AU$1*(sub!I203-sub!$B203)^2)^1/2</f>
        <v>4.5316617968830235E-2</v>
      </c>
      <c r="H205" s="2">
        <f>($H$2/$AU$1*(sub!J203-sub!$B203)^2)^1/2</f>
        <v>0.55639762557448447</v>
      </c>
      <c r="I205" s="2">
        <f>($I$2/$AU$1*(sub!K203-sub!$B203)^2)^1/2</f>
        <v>3.984703459796709E-5</v>
      </c>
      <c r="J205" s="2">
        <f>($J$2/$AU$1*(sub!L203-sub!$B203)^2)^1/2</f>
        <v>1.650494174046886E-3</v>
      </c>
      <c r="K205" s="2">
        <f>($K$2/$AU$1*(sub!M203-sub!$B203)^2)^1/2</f>
        <v>5.3554940012871408E-2</v>
      </c>
      <c r="L205" s="2">
        <f>($L$2/$AU$1*(sub!N203-sub!$B203)^2)^1/2</f>
        <v>3.4049220991934706E-2</v>
      </c>
      <c r="M205" s="2">
        <f>($M$2/$AU$1*(sub!O203-sub!$B203)^2)^1/2</f>
        <v>4.9995941887167344E-8</v>
      </c>
      <c r="N205" s="2">
        <f>($N$2/$AU$1*(sub!P203-sub!$B203)^2)^1/2</f>
        <v>8.5498760016865707E-3</v>
      </c>
      <c r="O205" s="2">
        <f>($O$2/$AU$1*(sub!Q203-sub!$B203)^2)^1/2</f>
        <v>8.3873514257696152E-3</v>
      </c>
      <c r="P205" s="2">
        <f>($P$2/$AU$1*(sub!R203-sub!$B203)^2)^1/2</f>
        <v>2.7063690292355963E-3</v>
      </c>
      <c r="Q205" s="2">
        <f>($Q$2/$AU$1*(sub!S203-sub!$B203)^2)^1/2</f>
        <v>9.659721207694065E-2</v>
      </c>
      <c r="R205" s="2">
        <f>($R$2/$AU$1*(sub!T203-sub!$B203)^2)^1/2</f>
        <v>2.5395933254780376E-2</v>
      </c>
      <c r="S205" s="2">
        <f>($S$2/$AU$1*(sub!U203-sub!$B203)^2)^1/2</f>
        <v>3.3914712953588108E-3</v>
      </c>
      <c r="T205" s="2">
        <f>($T$2/$AU$1*(sub!V203-sub!$B203)^2)^1/2</f>
        <v>1.9726485244538117E-2</v>
      </c>
      <c r="U205" s="2">
        <f>($U$2/$AU$1*(sub!W203-sub!$B203)^2)^1/2</f>
        <v>1.0554487635703194E-2</v>
      </c>
      <c r="V205" s="2">
        <f>($V$2/$AU$1*(sub!X203-sub!$B203)^2)^1/2</f>
        <v>0.22181741300860588</v>
      </c>
      <c r="W205" s="2">
        <f>($W$2/$AU$1*(sub!Y203-sub!$B203)^2)^1/2</f>
        <v>0.43310062657252191</v>
      </c>
      <c r="X205" s="2">
        <f>($X$2/$AU$1*(sub!Z203-sub!$B203)^2)^1/2</f>
        <v>0.16323393638613959</v>
      </c>
      <c r="Y205" s="2">
        <f>($Y$2/$AU$1*(sub!AA203-sub!$B203)^2)^1/2</f>
        <v>8.7212744863490926E-2</v>
      </c>
      <c r="Z205" s="2">
        <f>($Z$2/$AU$1*(sub!AB203-sub!$B203)^2)^1/2</f>
        <v>1.3740942207257499E-3</v>
      </c>
      <c r="AA205" s="2">
        <f>($AA$2/$AU$1*(sub!AC203-sub!$B203)^2)^1/2</f>
        <v>2.8226936453846704E-3</v>
      </c>
      <c r="AB205" s="2">
        <f>($AB$2/$AU$1*(sub!AD203-sub!$B203)^2)^1/2</f>
        <v>1.7536633714796301E-2</v>
      </c>
      <c r="AC205" s="2">
        <f>($AC$2/$AU$1*(sub!AE203-sub!$B203)^2)^1/2</f>
        <v>0.16140436317333953</v>
      </c>
      <c r="AD205" s="2">
        <f>($AD$2/$AU$1*(sub!AF203-sub!$B203)^2)^1/2</f>
        <v>2.2259588629455463E-3</v>
      </c>
      <c r="AE205" s="2">
        <f>($AE$2/$AU$1*(sub!AG203-sub!$B203)^2)^1/2</f>
        <v>2.2293427536833107E-2</v>
      </c>
      <c r="AF205" s="2">
        <f>($AF$2/$AU$1*(sub!AH203-sub!$B203)^2)^1/2</f>
        <v>0.59507972957675048</v>
      </c>
      <c r="AG205" s="2">
        <f>($AG$2/$AU$1*(sub!AI203-sub!$B203)^2)^1/2</f>
        <v>0.99965678200411034</v>
      </c>
      <c r="AH205" s="2">
        <f>($AH$2/$AU$1*(sub!AJ203-sub!$B203)^2)^1/2</f>
        <v>1.4626888726563942E-2</v>
      </c>
      <c r="AI205" s="2">
        <f>($AI$2/$AU$1*(sub!AK203-sub!$B203)^2)^1/2</f>
        <v>0.1048335655470715</v>
      </c>
      <c r="AJ205" s="2">
        <f>($AJ$2/$AU$1*(sub!AL203-sub!$B203)^2)^1/2</f>
        <v>4.7111952640696451E-3</v>
      </c>
      <c r="AK205" s="2">
        <f>($AK$2/$AU$1*(sub!AM203-sub!$B203)^2)^1/2</f>
        <v>6.5125121081153897E-2</v>
      </c>
      <c r="AL205" s="2">
        <f>($AL$2/$AU$1*(sub!AN203-sub!$B203)^2)^1/2</f>
        <v>3.2246971718963222E-3</v>
      </c>
      <c r="AM205" s="2">
        <f>($AM$2/$AU$1*(sub!AO203-sub!$B203)^2)^1/2</f>
        <v>1.3746956415875639E-2</v>
      </c>
      <c r="AN205" s="2">
        <f>($AN$2/$AU$1*(sub!AP203-sub!$B203)^2)^1/2</f>
        <v>4.6461326191059895E-5</v>
      </c>
      <c r="AO205" s="2">
        <f>($AO$2/$AU$1*(sub!AQ203-sub!$B203)^2)^1/2</f>
        <v>3.2896530795687384E-2</v>
      </c>
      <c r="AP205" s="2">
        <f>($AP$2/$AU$1*(sub!AR203-sub!$B203)^2)^1/2</f>
        <v>2.1592489165407537E-5</v>
      </c>
      <c r="AQ205" s="2">
        <f>($AQ$2/$AU$1*(sub!AS203-sub!$B203)^2)^1/2</f>
        <v>3.7132370225908658E-2</v>
      </c>
      <c r="AR205" s="2">
        <f>($AR$2/$AU$1*(sub!AT203-sub!$B203)^2)^1/2</f>
        <v>2.1807230338447415E-3</v>
      </c>
      <c r="AS205" s="2">
        <f>($AS$2/$AU$1*(sub!AU203-sub!$B203)^2)^1/2</f>
        <v>0.67158829380731944</v>
      </c>
      <c r="AT205" s="2">
        <f>($AT$2/$AU$1*(sub!AV203-sub!$B203)^2)^1/2</f>
        <v>2.5484814544274592E-2</v>
      </c>
      <c r="AV205" s="26">
        <f t="shared" si="7"/>
        <v>0.14180458223739775</v>
      </c>
      <c r="AW205">
        <f t="shared" si="8"/>
        <v>-0.84830973524418329</v>
      </c>
    </row>
    <row r="206" spans="1:49" x14ac:dyDescent="0.2">
      <c r="A206" s="1">
        <v>45991</v>
      </c>
      <c r="B206" s="2">
        <f>($B$2/$AU$1*(sub!D204-sub!$B204)^2)^1/2</f>
        <v>6.758292794595315E-2</v>
      </c>
      <c r="C206" s="2">
        <f>($C$2/$AU$1*(sub!E204-sub!$B204)^2)^1/2</f>
        <v>1.9111957319840918</v>
      </c>
      <c r="D206" s="2">
        <f>($D$2/$AU$1*(sub!F204-sub!$B204)^2)^1/2</f>
        <v>2.107340214093264E-4</v>
      </c>
      <c r="E206" s="2">
        <f>($E$2/$AU$1*(sub!G204-sub!$B204)^2)^1/2</f>
        <v>0.20221883559937515</v>
      </c>
      <c r="F206" s="2">
        <f>($F$2/$AU$1*(sub!H204-sub!$B204)^2)^1/2</f>
        <v>1.2390797576493827E-2</v>
      </c>
      <c r="G206" s="2">
        <f>($G$2/$AU$1*(sub!I204-sub!$B204)^2)^1/2</f>
        <v>0.10761392572271464</v>
      </c>
      <c r="H206" s="2">
        <f>($H$2/$AU$1*(sub!J204-sub!$B204)^2)^1/2</f>
        <v>0.29186731598363136</v>
      </c>
      <c r="I206" s="2">
        <f>($I$2/$AU$1*(sub!K204-sub!$B204)^2)^1/2</f>
        <v>3.7134981848895089E-5</v>
      </c>
      <c r="J206" s="2">
        <f>($J$2/$AU$1*(sub!L204-sub!$B204)^2)^1/2</f>
        <v>1.5531046562077138E-3</v>
      </c>
      <c r="K206" s="2">
        <f>($K$2/$AU$1*(sub!M204-sub!$B204)^2)^1/2</f>
        <v>6.5940772511551851E-2</v>
      </c>
      <c r="L206" s="2">
        <f>($L$2/$AU$1*(sub!N204-sub!$B204)^2)^1/2</f>
        <v>2.2211805517881236E-2</v>
      </c>
      <c r="M206" s="2">
        <f>($M$2/$AU$1*(sub!O204-sub!$B204)^2)^1/2</f>
        <v>1.752844090345157E-4</v>
      </c>
      <c r="N206" s="2">
        <f>($N$2/$AU$1*(sub!P204-sub!$B204)^2)^1/2</f>
        <v>9.5230337416579453E-3</v>
      </c>
      <c r="O206" s="2">
        <f>($O$2/$AU$1*(sub!Q204-sub!$B204)^2)^1/2</f>
        <v>1.2179326433442564E-2</v>
      </c>
      <c r="P206" s="2">
        <f>($P$2/$AU$1*(sub!R204-sub!$B204)^2)^1/2</f>
        <v>4.496518609532792E-3</v>
      </c>
      <c r="Q206" s="2">
        <f>($Q$2/$AU$1*(sub!S204-sub!$B204)^2)^1/2</f>
        <v>8.2319814551789827E-2</v>
      </c>
      <c r="R206" s="2">
        <f>($R$2/$AU$1*(sub!T204-sub!$B204)^2)^1/2</f>
        <v>2.5460896331767187E-2</v>
      </c>
      <c r="S206" s="2">
        <f>($S$2/$AU$1*(sub!U204-sub!$B204)^2)^1/2</f>
        <v>1.8870160457846836E-3</v>
      </c>
      <c r="T206" s="2">
        <f>($T$2/$AU$1*(sub!V204-sub!$B204)^2)^1/2</f>
        <v>1.3643486815132425E-2</v>
      </c>
      <c r="U206" s="2">
        <f>($U$2/$AU$1*(sub!W204-sub!$B204)^2)^1/2</f>
        <v>3.2064096128173824E-5</v>
      </c>
      <c r="V206" s="2">
        <f>($V$2/$AU$1*(sub!X204-sub!$B204)^2)^1/2</f>
        <v>0.23505737970202323</v>
      </c>
      <c r="W206" s="2">
        <f>($W$2/$AU$1*(sub!Y204-sub!$B204)^2)^1/2</f>
        <v>0.39624821959596973</v>
      </c>
      <c r="X206" s="2">
        <f>($X$2/$AU$1*(sub!Z204-sub!$B204)^2)^1/2</f>
        <v>0.14091446760671381</v>
      </c>
      <c r="Y206" s="2">
        <f>($Y$2/$AU$1*(sub!AA204-sub!$B204)^2)^1/2</f>
        <v>9.9897349505629215E-2</v>
      </c>
      <c r="Z206" s="2">
        <f>($Z$2/$AU$1*(sub!AB204-sub!$B204)^2)^1/2</f>
        <v>7.5590015933989306E-4</v>
      </c>
      <c r="AA206" s="2">
        <f>($AA$2/$AU$1*(sub!AC204-sub!$B204)^2)^1/2</f>
        <v>1.0564723611682252E-3</v>
      </c>
      <c r="AB206" s="2">
        <f>($AB$2/$AU$1*(sub!AD204-sub!$B204)^2)^1/2</f>
        <v>1.9339309263217221E-2</v>
      </c>
      <c r="AC206" s="2">
        <f>($AC$2/$AU$1*(sub!AE204-sub!$B204)^2)^1/2</f>
        <v>0.18999780561342319</v>
      </c>
      <c r="AD206" s="2">
        <f>($AD$2/$AU$1*(sub!AF204-sub!$B204)^2)^1/2</f>
        <v>0.22515838044612194</v>
      </c>
      <c r="AE206" s="2">
        <f>($AE$2/$AU$1*(sub!AG204-sub!$B204)^2)^1/2</f>
        <v>4.2695321753090057E-2</v>
      </c>
      <c r="AF206" s="2">
        <f>($AF$2/$AU$1*(sub!AH204-sub!$B204)^2)^1/2</f>
        <v>0.39473728515309642</v>
      </c>
      <c r="AG206" s="2">
        <f>($AG$2/$AU$1*(sub!AI204-sub!$B204)^2)^1/2</f>
        <v>1.1647554455520088</v>
      </c>
      <c r="AH206" s="2">
        <f>($AH$2/$AU$1*(sub!AJ204-sub!$B204)^2)^1/2</f>
        <v>1.1209874114354873E-2</v>
      </c>
      <c r="AI206" s="2">
        <f>($AI$2/$AU$1*(sub!AK204-sub!$B204)^2)^1/2</f>
        <v>7.9098020843666711E-2</v>
      </c>
      <c r="AJ206" s="2">
        <f>($AJ$2/$AU$1*(sub!AL204-sub!$B204)^2)^1/2</f>
        <v>4.7072153738445064E-3</v>
      </c>
      <c r="AK206" s="2">
        <f>($AK$2/$AU$1*(sub!AM204-sub!$B204)^2)^1/2</f>
        <v>3.2475454454758291E-3</v>
      </c>
      <c r="AL206" s="2">
        <f>($AL$2/$AU$1*(sub!AN204-sub!$B204)^2)^1/2</f>
        <v>1.4376655904233383E-4</v>
      </c>
      <c r="AM206" s="2">
        <f>($AM$2/$AU$1*(sub!AO204-sub!$B204)^2)^1/2</f>
        <v>1.578848743638521E-2</v>
      </c>
      <c r="AN206" s="2">
        <f>($AN$2/$AU$1*(sub!AP204-sub!$B204)^2)^1/2</f>
        <v>1.9305436567695444E-4</v>
      </c>
      <c r="AO206" s="2">
        <f>($AO$2/$AU$1*(sub!AQ204-sub!$B204)^2)^1/2</f>
        <v>1.92760327895472E-2</v>
      </c>
      <c r="AP206" s="2">
        <f>($AP$2/$AU$1*(sub!AR204-sub!$B204)^2)^1/2</f>
        <v>1.8512811620021001E-3</v>
      </c>
      <c r="AQ206" s="2">
        <f>($AQ$2/$AU$1*(sub!AS204-sub!$B204)^2)^1/2</f>
        <v>3.1701515400424783E-2</v>
      </c>
      <c r="AR206" s="2">
        <f>($AR$2/$AU$1*(sub!AT204-sub!$B204)^2)^1/2</f>
        <v>3.1489014224433424E-3</v>
      </c>
      <c r="AS206" s="2">
        <f>($AS$2/$AU$1*(sub!AU204-sub!$B204)^2)^1/2</f>
        <v>0.70565297310122055</v>
      </c>
      <c r="AT206" s="2">
        <f>($AT$2/$AU$1*(sub!AV204-sub!$B204)^2)^1/2</f>
        <v>2.8781003626248771E-2</v>
      </c>
      <c r="AV206" s="26">
        <f t="shared" si="7"/>
        <v>0.14773230079750146</v>
      </c>
      <c r="AW206">
        <f t="shared" si="8"/>
        <v>-0.83052453837506446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7E5A-8FA0-4625-82C8-0B3709202CCC}">
  <dimension ref="A1:AV206"/>
  <sheetViews>
    <sheetView zoomScale="95" zoomScaleNormal="95" workbookViewId="0">
      <pane xSplit="1" topLeftCell="AI1" activePane="topRight" state="frozen"/>
      <selection pane="topRight" activeCell="AV4" sqref="AV4:AV11"/>
    </sheetView>
  </sheetViews>
  <sheetFormatPr baseColWidth="10" defaultColWidth="8.83203125" defaultRowHeight="15" x14ac:dyDescent="0.2"/>
  <sheetData>
    <row r="1" spans="1:48" x14ac:dyDescent="0.2">
      <c r="A1" t="s">
        <v>66</v>
      </c>
      <c r="B1" t="s">
        <v>74</v>
      </c>
      <c r="C1" t="s">
        <v>73</v>
      </c>
      <c r="D1" t="s">
        <v>72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85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119</v>
      </c>
      <c r="AE1" t="s">
        <v>121</v>
      </c>
      <c r="AF1" t="s">
        <v>104</v>
      </c>
      <c r="AG1" t="s">
        <v>105</v>
      </c>
      <c r="AH1" t="s">
        <v>106</v>
      </c>
      <c r="AI1" t="s">
        <v>123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>
        <v>1</v>
      </c>
    </row>
    <row r="2" spans="1:48" x14ac:dyDescent="0.2">
      <c r="A2" s="16"/>
      <c r="B2" s="16">
        <v>4.1399999999999997</v>
      </c>
      <c r="C2" s="16">
        <v>5.0999999999999996</v>
      </c>
      <c r="D2" s="16">
        <v>0.43</v>
      </c>
      <c r="E2" s="16">
        <v>1.83</v>
      </c>
      <c r="F2" s="16">
        <v>0.82</v>
      </c>
      <c r="G2" s="16">
        <v>0.62</v>
      </c>
      <c r="H2" s="16">
        <v>1.74</v>
      </c>
      <c r="I2" s="16">
        <v>0.92</v>
      </c>
      <c r="J2" s="16">
        <v>1.24</v>
      </c>
      <c r="K2" s="16">
        <v>0.39</v>
      </c>
      <c r="L2" s="16">
        <v>1</v>
      </c>
      <c r="M2" s="16">
        <v>0.77</v>
      </c>
      <c r="N2" s="16">
        <v>0.47</v>
      </c>
      <c r="O2" s="16">
        <v>1.77</v>
      </c>
      <c r="P2" s="16">
        <v>1.1299999999999999</v>
      </c>
      <c r="Q2" s="16">
        <v>2.85</v>
      </c>
      <c r="R2" s="16">
        <v>1.05</v>
      </c>
      <c r="S2" s="16">
        <v>4.37</v>
      </c>
      <c r="T2" s="16">
        <v>11.16</v>
      </c>
      <c r="U2" s="16">
        <v>0.64</v>
      </c>
      <c r="V2" s="16">
        <v>3.83</v>
      </c>
      <c r="W2" s="16">
        <v>4.0999999999999996</v>
      </c>
      <c r="X2" s="16">
        <v>0.53</v>
      </c>
      <c r="Y2" s="16">
        <v>0.38</v>
      </c>
      <c r="Z2" s="16">
        <v>1.83</v>
      </c>
      <c r="AA2" s="16">
        <v>0.9</v>
      </c>
      <c r="AB2" s="16">
        <v>0.88</v>
      </c>
      <c r="AC2" s="16">
        <v>5.61</v>
      </c>
      <c r="AD2" s="16">
        <v>3.89</v>
      </c>
      <c r="AE2" s="16">
        <v>1.3900000000000001</v>
      </c>
      <c r="AF2" s="16">
        <v>2.91</v>
      </c>
      <c r="AG2" s="16">
        <v>0.94</v>
      </c>
      <c r="AH2" s="16">
        <v>4.53</v>
      </c>
      <c r="AI2" s="16">
        <v>0.78</v>
      </c>
      <c r="AJ2" s="16">
        <v>1.85</v>
      </c>
      <c r="AK2" s="16">
        <v>0.25</v>
      </c>
      <c r="AL2" s="16">
        <v>0.06</v>
      </c>
      <c r="AM2" s="16">
        <v>1.41</v>
      </c>
      <c r="AN2" s="16">
        <v>1</v>
      </c>
      <c r="AO2" s="16">
        <v>4.75</v>
      </c>
      <c r="AP2" s="16">
        <v>1.37</v>
      </c>
      <c r="AQ2" s="16">
        <v>1.01</v>
      </c>
      <c r="AR2" s="16">
        <v>1.7699999999999998</v>
      </c>
      <c r="AS2" s="16">
        <v>8.41</v>
      </c>
      <c r="AT2" s="16">
        <v>2</v>
      </c>
      <c r="AV2" s="28" t="s">
        <v>136</v>
      </c>
    </row>
    <row r="3" spans="1:48" hidden="1" x14ac:dyDescent="0.2">
      <c r="A3" s="16"/>
      <c r="B3" s="20">
        <f>B2/$Q$2</f>
        <v>1.4526315789473683</v>
      </c>
      <c r="C3" s="20">
        <f t="shared" ref="C3:AQ3" si="0">C2/$Q$2</f>
        <v>1.7894736842105261</v>
      </c>
      <c r="D3" s="20">
        <f t="shared" si="0"/>
        <v>0.15087719298245614</v>
      </c>
      <c r="E3" s="20">
        <f t="shared" si="0"/>
        <v>0.64210526315789473</v>
      </c>
      <c r="F3" s="20">
        <f t="shared" si="0"/>
        <v>0.28771929824561399</v>
      </c>
      <c r="G3" s="20">
        <f t="shared" si="0"/>
        <v>0.21754385964912279</v>
      </c>
      <c r="H3" s="20">
        <f t="shared" si="0"/>
        <v>0.61052631578947369</v>
      </c>
      <c r="I3" s="20">
        <f t="shared" si="0"/>
        <v>0.32280701754385965</v>
      </c>
      <c r="J3" s="20">
        <f t="shared" si="0"/>
        <v>0.43508771929824558</v>
      </c>
      <c r="K3" s="20">
        <f t="shared" si="0"/>
        <v>0.1368421052631579</v>
      </c>
      <c r="L3" s="20">
        <f t="shared" si="0"/>
        <v>0.35087719298245612</v>
      </c>
      <c r="M3" s="20">
        <f t="shared" si="0"/>
        <v>0.27017543859649124</v>
      </c>
      <c r="N3" s="20">
        <f t="shared" si="0"/>
        <v>0.16491228070175437</v>
      </c>
      <c r="O3" s="20">
        <f t="shared" si="0"/>
        <v>0.6210526315789473</v>
      </c>
      <c r="P3" s="20">
        <f t="shared" si="0"/>
        <v>0.39649122807017539</v>
      </c>
      <c r="Q3" s="20">
        <f t="shared" si="0"/>
        <v>1</v>
      </c>
      <c r="R3" s="20">
        <f t="shared" si="0"/>
        <v>0.36842105263157893</v>
      </c>
      <c r="S3" s="20">
        <f t="shared" si="0"/>
        <v>1.5333333333333332</v>
      </c>
      <c r="T3" s="20">
        <f t="shared" si="0"/>
        <v>3.9157894736842103</v>
      </c>
      <c r="U3" s="20">
        <f t="shared" si="0"/>
        <v>0.22456140350877193</v>
      </c>
      <c r="V3" s="20">
        <f t="shared" si="0"/>
        <v>1.343859649122807</v>
      </c>
      <c r="W3" s="20">
        <f t="shared" si="0"/>
        <v>1.43859649122807</v>
      </c>
      <c r="X3" s="20">
        <f t="shared" si="0"/>
        <v>0.18596491228070175</v>
      </c>
      <c r="Y3" s="20">
        <f t="shared" si="0"/>
        <v>0.13333333333333333</v>
      </c>
      <c r="Z3" s="20">
        <f t="shared" si="0"/>
        <v>0.64210526315789473</v>
      </c>
      <c r="AA3" s="20">
        <f t="shared" si="0"/>
        <v>0.31578947368421051</v>
      </c>
      <c r="AB3" s="20">
        <f t="shared" si="0"/>
        <v>0.30877192982456142</v>
      </c>
      <c r="AC3" s="20">
        <f t="shared" si="0"/>
        <v>1.9684210526315791</v>
      </c>
      <c r="AD3" s="20">
        <f t="shared" si="0"/>
        <v>1.3649122807017544</v>
      </c>
      <c r="AE3" s="20">
        <f t="shared" si="0"/>
        <v>0.48771929824561405</v>
      </c>
      <c r="AF3" s="20">
        <f t="shared" si="0"/>
        <v>1.0210526315789474</v>
      </c>
      <c r="AG3" s="20">
        <f t="shared" si="0"/>
        <v>0.32982456140350874</v>
      </c>
      <c r="AH3" s="20">
        <f t="shared" si="0"/>
        <v>1.5894736842105264</v>
      </c>
      <c r="AI3" s="20">
        <f t="shared" si="0"/>
        <v>0.27368421052631581</v>
      </c>
      <c r="AJ3" s="20">
        <f t="shared" si="0"/>
        <v>0.64912280701754388</v>
      </c>
      <c r="AK3" s="20">
        <f t="shared" si="0"/>
        <v>8.771929824561403E-2</v>
      </c>
      <c r="AL3" s="20">
        <f t="shared" si="0"/>
        <v>2.1052631578947368E-2</v>
      </c>
      <c r="AM3" s="20">
        <f t="shared" si="0"/>
        <v>0.49473684210526314</v>
      </c>
      <c r="AN3" s="20">
        <f t="shared" si="0"/>
        <v>0.35087719298245612</v>
      </c>
      <c r="AO3" s="20">
        <f t="shared" si="0"/>
        <v>1.6666666666666665</v>
      </c>
      <c r="AP3" s="20">
        <f t="shared" si="0"/>
        <v>0.48070175438596491</v>
      </c>
      <c r="AQ3" s="20">
        <f t="shared" si="0"/>
        <v>0.35438596491228069</v>
      </c>
      <c r="AR3" s="20">
        <f>AR2/$Q$2</f>
        <v>0.6210526315789473</v>
      </c>
      <c r="AS3" s="20">
        <f>AS2/$Q$2</f>
        <v>2.950877192982456</v>
      </c>
      <c r="AT3" s="20">
        <f>AT2/$Q$2</f>
        <v>0.70175438596491224</v>
      </c>
      <c r="AV3" s="15"/>
    </row>
    <row r="4" spans="1:48" x14ac:dyDescent="0.2">
      <c r="A4" s="1">
        <v>39844</v>
      </c>
      <c r="B4" s="2">
        <f>(($B$2/$AU$1*(sub!D2-sub!$B2)^2)^1/2)/sub!$B2</f>
        <v>98.631286364983538</v>
      </c>
      <c r="C4" s="2">
        <f>(($C$2/$AU$1*(sub!E2-sub!$B2)^2)^1/2)/sub!$B2</f>
        <v>1.8182757129234787E-2</v>
      </c>
      <c r="D4" s="2">
        <f>(($D$2/$AU$1*(sub!F2-sub!$B2)^2)^1/2)/sub!$B2</f>
        <v>3.2602634098168521</v>
      </c>
      <c r="E4" s="2">
        <f>(($E$2/$AU$1*(sub!G2-sub!$B2)^2)^1/2)/sub!$B2</f>
        <v>5.0784788072811962</v>
      </c>
      <c r="F4" s="2">
        <f>(($F$2/$AU$1*(sub!H2-sub!$B2)^2)^1/2)/sub!$B2</f>
        <v>26.038426517946142</v>
      </c>
      <c r="G4" s="2">
        <f>(($G$2/$AU$1*(sub!I2-sub!$B2)^2)^1/2)/sub!$B2</f>
        <v>0.10564595381612625</v>
      </c>
      <c r="H4" s="2">
        <f>(($H$2/$AU$1*(sub!J2-sub!$B2)^2)^1/2)/sub!$B2</f>
        <v>12.717828412838941</v>
      </c>
      <c r="I4" s="2">
        <f>(($I$2/$AU$1*(sub!K2-sub!$B2)^2)^1/2)/sub!$B2</f>
        <v>1.3575156132806614</v>
      </c>
      <c r="J4" s="2">
        <f>(($J$2/$AU$1*(sub!L2-sub!$B2)^2)^1/2)/sub!$B2</f>
        <v>7.7869396494346974</v>
      </c>
      <c r="K4" s="2">
        <f>(($K$2/$AU$1*(sub!M2-sub!$B2)^2)^1/2)/sub!$B2</f>
        <v>5.5938791372141203</v>
      </c>
      <c r="L4" s="2">
        <f>(($L$2/$AU$1*(sub!N2-sub!$B2)^2)^1/2)/sub!$B2</f>
        <v>4.8028547149685609E-2</v>
      </c>
      <c r="M4" s="2">
        <f>(($M$2/$AU$1*(sub!O2-sub!$B2)^2)^1/2)/sub!$B2</f>
        <v>1.0374584144082841</v>
      </c>
      <c r="N4" s="2">
        <f>(($N$2/$AU$1*(sub!P2-sub!$B2)^2)^1/2)/sub!$B2</f>
        <v>3.6673150485416278E-2</v>
      </c>
      <c r="O4" s="2">
        <f>(($O$2/$AU$1*(sub!Q2-sub!$B2)^2)^1/2)/sub!$B2</f>
        <v>0.16433335299366239</v>
      </c>
      <c r="P4" s="2">
        <f>(($P$2/$AU$1*(sub!R2-sub!$B2)^2)^1/2)/sub!$B2</f>
        <v>1.5608127010491943</v>
      </c>
      <c r="Q4" s="2">
        <f>(($Q$2/$AU$1*(sub!S2-sub!$B2)^2)^1/2)/sub!$B2</f>
        <v>2.6983983453342479</v>
      </c>
      <c r="R4" s="2">
        <f>(($R$2/$AU$1*(sub!T2-sub!$B2)^2)^1/2)/sub!$B2</f>
        <v>1.5864979726994095</v>
      </c>
      <c r="S4" s="2">
        <f>(($S$2/$AU$1*(sub!U2-sub!$B2)^2)^1/2)/sub!$B2</f>
        <v>2.6643380176889345E-2</v>
      </c>
      <c r="T4" s="2">
        <f>(($T$2/$AU$1*(sub!V2-sub!$B2)^2)^1/2)/sub!$B2</f>
        <v>0.88339706255942396</v>
      </c>
      <c r="U4" s="2">
        <f>(($U$2/$AU$1*(sub!W2-sub!$B2)^2)^1/2)/sub!$B2</f>
        <v>2.6349059463424953</v>
      </c>
      <c r="V4" s="2">
        <f>(($V$2/$AU$1*(sub!X2-sub!$B2)^2)^1/2)/sub!$B2</f>
        <v>2.3939637952782391</v>
      </c>
      <c r="W4" s="2">
        <f>(($W$2/$AU$1*(sub!Y2-sub!$B2)^2)^1/2)/sub!$B2</f>
        <v>132.15172410604814</v>
      </c>
      <c r="X4" s="2">
        <f>(($X$2/$AU$1*(sub!Z2-sub!$B2)^2)^1/2)/sub!$B2</f>
        <v>1.9871722765484825</v>
      </c>
      <c r="Y4" s="2">
        <f>(($Y$2/$AU$1*(sub!AA2-sub!$B2)^2)^1/2)/sub!$B2</f>
        <v>0.16553886146088723</v>
      </c>
      <c r="Z4" s="2">
        <f>(($Z$2/$AU$1*(sub!AB2-sub!$B2)^2)^1/2)/sub!$B2</f>
        <v>2.2840303551659898E-3</v>
      </c>
      <c r="AA4" s="2">
        <f>(($AA$2/$AU$1*(sub!AC2-sub!$B2)^2)^1/2)/sub!$B2</f>
        <v>1.5480808347563295E-2</v>
      </c>
      <c r="AB4" s="2">
        <f>(($AB$2/$AU$1*(sub!AD2-sub!$B2)^2)^1/2)/sub!$B2</f>
        <v>1.7781975635657823E-2</v>
      </c>
      <c r="AC4" s="2">
        <f>(($AC$2/$AU$1*(sub!AE2-sub!$B2)^2)^1/2)/sub!$B2</f>
        <v>17.052718333694926</v>
      </c>
      <c r="AD4" s="2">
        <f>(($AD$2/$AU$1*(sub!AF2-sub!$B2)^2)^1/2)/sub!$B2</f>
        <v>198.1773735762919</v>
      </c>
      <c r="AE4" s="2">
        <f>(($AE$2/$AU$1*(sub!AG2-sub!$B2)^2)^1/2)/sub!$B2</f>
        <v>1.7903337766515823</v>
      </c>
      <c r="AF4" s="2">
        <f>(($AF$2/$AU$1*(sub!AH2-sub!$B2)^2)^1/2)/sub!$B2</f>
        <v>14.261750255524417</v>
      </c>
      <c r="AG4" s="2">
        <f>(($AG$2/$AU$1*(sub!AI2-sub!$B2)^2)^1/2)/sub!$B2</f>
        <v>10.112192467563895</v>
      </c>
      <c r="AH4" s="2">
        <f>(($AH$2/$AU$1*(sub!AJ2-sub!$B2)^2)^1/2)/sub!$B2</f>
        <v>12.55290866613552</v>
      </c>
      <c r="AI4" s="2">
        <f>(($AI$2/$AU$1*(sub!AK2-sub!$B2)^2)^1/2)/sub!$B2</f>
        <v>0.20443689455589875</v>
      </c>
      <c r="AJ4" s="2">
        <f>(($AJ$2/$AU$1*(sub!AL2-sub!$B2)^2)^1/2)/sub!$B2</f>
        <v>1.0166213421108097</v>
      </c>
      <c r="AK4" s="2">
        <f>(($AK$2/$AU$1*(sub!AM2-sub!$B2)^2)^1/2)/sub!$B2</f>
        <v>1.4684417722590862E-2</v>
      </c>
      <c r="AL4" s="2">
        <f>(($AL$2/$AU$1*(sub!AN2-sub!$B2)^2)^1/2)/sub!$B2</f>
        <v>0.24343675417661087</v>
      </c>
      <c r="AM4" s="2">
        <f>(($AM$2/$AU$1*(sub!AO2-sub!$B2)^2)^1/2)/sub!$B2</f>
        <v>4.5063107901281811E-2</v>
      </c>
      <c r="AN4" s="2">
        <f>(($AN$2/$AU$1*(sub!AP2-sub!$B2)^2)^1/2)/sub!$B2</f>
        <v>0.10571375311078446</v>
      </c>
      <c r="AO4" s="2">
        <f>(($AO$2/$AU$1*(sub!AQ2-sub!$B2)^2)^1/2)/sub!$B2</f>
        <v>6.969494945221582</v>
      </c>
      <c r="AP4" s="2">
        <f>(($AP$2/$AU$1*(sub!AR2-sub!$B2)^2)^1/2)/sub!$B2</f>
        <v>2.873091794624496</v>
      </c>
      <c r="AQ4" s="2">
        <f>(($AQ$2/$AU$1*(sub!AS2-sub!$B2)^2)^1/2)/sub!$B2</f>
        <v>0.9731711515325423</v>
      </c>
      <c r="AR4" s="2">
        <f>(($AR$2/$AU$1*(sub!AT2-sub!$B2)^2)^1/2)/sub!$B2</f>
        <v>14.056371589037939</v>
      </c>
      <c r="AS4" s="2">
        <f>(($AS$2/$AU$1*(sub!AU2-sub!$B2)^2)^1/2)/sub!$B2</f>
        <v>1.5781836196825589</v>
      </c>
      <c r="AT4" s="2">
        <f>(($AT$2/$AU$1*(sub!AV2-sub!$B2)^2)^1/2)/sub!$B2</f>
        <v>10.044930621413275</v>
      </c>
      <c r="AU4" s="2"/>
      <c r="AV4" s="26">
        <f>SUM(B4:AT4)/COUNT(B4:AT4)</f>
        <v>13.334933742612598</v>
      </c>
    </row>
    <row r="5" spans="1:48" x14ac:dyDescent="0.2">
      <c r="A5" s="1">
        <v>39872</v>
      </c>
      <c r="B5" s="2">
        <f>(($B$2/$AU$1*(sub!D3-sub!$B3)^2)^1/2)/sub!$B3</f>
        <v>61.192977138090534</v>
      </c>
      <c r="C5" s="2">
        <f>(($C$2/$AU$1*(sub!E3-sub!$B3)^2)^1/2)/sub!$B3</f>
        <v>0.71080213144978388</v>
      </c>
      <c r="D5" s="2">
        <f>(($D$2/$AU$1*(sub!F3-sub!$B3)^2)^1/2)/sub!$B3</f>
        <v>3.478465821887931</v>
      </c>
      <c r="E5" s="2">
        <f>(($E$2/$AU$1*(sub!G3-sub!$B3)^2)^1/2)/sub!$B3</f>
        <v>3.3847800452388634</v>
      </c>
      <c r="F5" s="2">
        <f>(($F$2/$AU$1*(sub!H3-sub!$B3)^2)^1/2)/sub!$B3</f>
        <v>14.539647732085752</v>
      </c>
      <c r="G5" s="2">
        <f>(($G$2/$AU$1*(sub!I3-sub!$B3)^2)^1/2)/sub!$B3</f>
        <v>1.1542929932550634E-2</v>
      </c>
      <c r="H5" s="2">
        <f>(($H$2/$AU$1*(sub!J3-sub!$B3)^2)^1/2)/sub!$B3</f>
        <v>11.630405999255077</v>
      </c>
      <c r="I5" s="2">
        <f>(($I$2/$AU$1*(sub!K3-sub!$B3)^2)^1/2)/sub!$B3</f>
        <v>1.4543772305632696</v>
      </c>
      <c r="J5" s="2">
        <f>(($J$2/$AU$1*(sub!L3-sub!$B3)^2)^1/2)/sub!$B3</f>
        <v>8.2940526316387153</v>
      </c>
      <c r="K5" s="2">
        <f>(($K$2/$AU$1*(sub!M3-sub!$B3)^2)^1/2)/sub!$B3</f>
        <v>5.3450955445215982</v>
      </c>
      <c r="L5" s="2">
        <f>(($L$2/$AU$1*(sub!N3-sub!$B3)^2)^1/2)/sub!$B3</f>
        <v>1.6908097290160859</v>
      </c>
      <c r="M5" s="2">
        <f>(($M$2/$AU$1*(sub!O3-sub!$B3)^2)^1/2)/sub!$B3</f>
        <v>0.36843660406062212</v>
      </c>
      <c r="N5" s="2">
        <f>(($N$2/$AU$1*(sub!P3-sub!$B3)^2)^1/2)/sub!$B3</f>
        <v>5.1026534518540313E-2</v>
      </c>
      <c r="O5" s="2">
        <f>($O$2/$AU$1*(sub!Q3-sub!$B3)^2)^1/2</f>
        <v>5.0124058032203607</v>
      </c>
      <c r="P5" s="2">
        <f>(($P$2/$AU$1*(sub!R3-sub!$B3)^2)^1/2)/sub!$B3</f>
        <v>2.4133176862067853</v>
      </c>
      <c r="Q5" s="2">
        <f>(($Q$2/$AU$1*(sub!S3-sub!$B3)^2)^1/2)/sub!$B3</f>
        <v>1.8357473661999069</v>
      </c>
      <c r="R5" s="2">
        <f>(($R$2/$AU$1*(sub!T3-sub!$B3)^2)^1/2)/sub!$B3</f>
        <v>1.3860552126853836</v>
      </c>
      <c r="S5" s="2">
        <f>(($S$2/$AU$1*(sub!U3-sub!$B3)^2)^1/2)/sub!$B3</f>
        <v>6.4249000406222098E-2</v>
      </c>
      <c r="T5" s="2">
        <f>(($T$2/$AU$1*(sub!V3-sub!$B3)^2)^1/2)/sub!$B3</f>
        <v>1.1593486667407045</v>
      </c>
      <c r="U5" s="2">
        <f>(($U$2/$AU$1*(sub!W3-sub!$B3)^2)^1/2)/sub!$B3</f>
        <v>2.6827558714884288</v>
      </c>
      <c r="V5" s="2">
        <f>(($V$2/$AU$1*(sub!X3-sub!$B3)^2)^1/2)/sub!$B3</f>
        <v>2.6133203466174071</v>
      </c>
      <c r="W5" s="2">
        <f>(($W$2/$AU$1*(sub!Y3-sub!$B3)^2)^1/2)/sub!$B3</f>
        <v>119.4988839652969</v>
      </c>
      <c r="X5" s="2">
        <f>(($X$2/$AU$1*(sub!Z3-sub!$B3)^2)^1/2)/sub!$B3</f>
        <v>1.5795235966920294</v>
      </c>
      <c r="Y5" s="2">
        <f>($Y$2/$AU$1*(sub!AA3-sub!$B3)^2)^1/2</f>
        <v>7.6133713981250155</v>
      </c>
      <c r="Z5" s="2">
        <f>(($Z$2/$AU$1*(sub!AB3-sub!$B3)^2)^1/2)/sub!$B3</f>
        <v>4.6771495478435621E-2</v>
      </c>
      <c r="AA5" s="2">
        <f>(($AA$2/$AU$1*(sub!AC3-sub!$B3)^2)^1/2)/sub!$B3</f>
        <v>1.2383764693190653E-2</v>
      </c>
      <c r="AB5" s="2">
        <f>(($AB$2/$AU$1*(sub!AD3-sub!$B3)^2)^1/2)/sub!$B3</f>
        <v>0.17883693944125598</v>
      </c>
      <c r="AC5" s="2">
        <f>(($AC$2/$AU$1*(sub!AE3-sub!$B3)^2)^1/2)/sub!$B3</f>
        <v>13.381525042775973</v>
      </c>
      <c r="AD5" s="2">
        <f>(($AD$2/$AU$1*(sub!AF3-sub!$B3)^2)^1/2)/sub!$B3</f>
        <v>115.72548772662408</v>
      </c>
      <c r="AE5" s="2">
        <f>(($AE$2/$AU$1*(sub!AG3-sub!$B3)^2)^1/2)/sub!$B3</f>
        <v>2.9024272829407964</v>
      </c>
      <c r="AF5" s="2">
        <f>(($AF$2/$AU$1*(sub!AH3-sub!$B3)^2)^1/2)/sub!$B3</f>
        <v>9.1893355011130442</v>
      </c>
      <c r="AG5" s="2">
        <f>(($AG$2/$AU$1*(sub!AI3-sub!$B3)^2)^1/2)/sub!$B3</f>
        <v>11.034812772574526</v>
      </c>
      <c r="AH5" s="2">
        <f>(($AH$2/$AU$1*(sub!AJ3-sub!$B3)^2)^1/2)/sub!$B3</f>
        <v>12.947009585716684</v>
      </c>
      <c r="AI5" s="2">
        <f>(($AI$2/$AU$1*(sub!AK3-sub!$B3)^2)^1/2)/sub!$B3</f>
        <v>0.27369464794505444</v>
      </c>
      <c r="AJ5" s="2">
        <f>(($AJ$2/$AU$1*(sub!AL3-sub!$B3)^2)^1/2)/sub!$B3</f>
        <v>0.32248150749604593</v>
      </c>
      <c r="AK5" s="2">
        <f>(($AK$2/$AU$1*(sub!AM3-sub!$B3)^2)^1/2)/sub!$B3</f>
        <v>0.16682018477918198</v>
      </c>
      <c r="AL5" s="2">
        <f>(($AL$2/$AU$1*(sub!AN3-sub!$B3)^2)^1/2)/sub!$B3</f>
        <v>0.24881516587677679</v>
      </c>
      <c r="AM5" s="2">
        <f>(($AM$2/$AU$1*(sub!AO3-sub!$B3)^2)^1/2)/sub!$B3</f>
        <v>6.8771653014002634E-2</v>
      </c>
      <c r="AN5" s="2">
        <f>(($AN$2/$AU$1*(sub!AP3-sub!$B3)^2)^1/2)/sub!$B3</f>
        <v>0.13367959874073812</v>
      </c>
      <c r="AO5" s="2">
        <f>(($AO$2/$AU$1*(sub!AQ3-sub!$B3)^2)^1/2)/sub!$B3</f>
        <v>6.8990515375812329</v>
      </c>
      <c r="AP5" s="2">
        <f>(($AP$2/$AU$1*(sub!AR3-sub!$B3)^2)^1/2)/sub!$B3</f>
        <v>2.4515814464673746</v>
      </c>
      <c r="AQ5" s="2">
        <f>(($AQ$2/$AU$1*(sub!AS3-sub!$B3)^2)^1/2)/sub!$B3</f>
        <v>1.5463568795606801</v>
      </c>
      <c r="AR5" s="2">
        <f>(($AR$2/$AU$1*(sub!AT3-sub!$B3)^2)^1/2)/sub!$B3</f>
        <v>13.321599371519872</v>
      </c>
      <c r="AS5" s="2">
        <f>(($AS$2/$AU$1*(sub!AU3-sub!$B3)^2)^1/2)/sub!$B3</f>
        <v>7.7552065306858306E-2</v>
      </c>
      <c r="AT5" s="2">
        <f>(($AT$2/$AU$1*(sub!AV3-sub!$B3)^2)^1/2)/sub!$B3</f>
        <v>9.4413607284485241</v>
      </c>
      <c r="AU5" s="2"/>
      <c r="AV5" s="26">
        <f t="shared" ref="AV5:AV68" si="1">SUM(B5:AT5)/COUNT(B5:AT5)</f>
        <v>10.186261197422947</v>
      </c>
    </row>
    <row r="6" spans="1:48" x14ac:dyDescent="0.2">
      <c r="A6" s="1">
        <v>39903</v>
      </c>
      <c r="B6" s="2">
        <f>(($B$2/$AU$1*(sub!D4-sub!$B4)^2)^1/2)/sub!$B4</f>
        <v>33.38367472882517</v>
      </c>
      <c r="C6" s="2">
        <f>(($C$2/$AU$1*(sub!E4-sub!$B4)^2)^1/2)/sub!$B4</f>
        <v>1.8842567056109694</v>
      </c>
      <c r="D6" s="2">
        <f>(($D$2/$AU$1*(sub!F4-sub!$B4)^2)^1/2)/sub!$B4</f>
        <v>3.8871743371702738</v>
      </c>
      <c r="E6" s="2">
        <f>(($E$2/$AU$1*(sub!G4-sub!$B4)^2)^1/2)/sub!$B4</f>
        <v>1.6370666924902839</v>
      </c>
      <c r="F6" s="2">
        <f>(($F$2/$AU$1*(sub!H4-sub!$B4)^2)^1/2)/sub!$B4</f>
        <v>0.6015306478206075</v>
      </c>
      <c r="G6" s="2">
        <f>(($G$2/$AU$1*(sub!I4-sub!$B4)^2)^1/2)/sub!$B4</f>
        <v>0.76776415453912272</v>
      </c>
      <c r="H6" s="2">
        <f>(($H$2/$AU$1*(sub!J4-sub!$B4)^2)^1/2)/sub!$B4</f>
        <v>10.428667345702477</v>
      </c>
      <c r="I6" s="2">
        <f>(($I$2/$AU$1*(sub!K4-sub!$B4)^2)^1/2)/sub!$B4</f>
        <v>2.7073430869050008</v>
      </c>
      <c r="J6" s="2">
        <f>(($J$2/$AU$1*(sub!L4-sub!$B4)^2)^1/2)/sub!$B4</f>
        <v>5.2709523678167498</v>
      </c>
      <c r="K6" s="2">
        <f>(($K$2/$AU$1*(sub!M4-sub!$B4)^2)^1/2)/sub!$B4</f>
        <v>7.6832601616096401</v>
      </c>
      <c r="L6" s="2">
        <f>(($L$2/$AU$1*(sub!N4-sub!$B4)^2)^1/2)/sub!$B4</f>
        <v>8.8247318123090515E-2</v>
      </c>
      <c r="M6" s="2">
        <f>(($M$2/$AU$1*(sub!O4-sub!$B4)^2)^1/2)/sub!$B4</f>
        <v>0.15351663589636796</v>
      </c>
      <c r="N6" s="2">
        <f>(($N$2/$AU$1*(sub!P4-sub!$B4)^2)^1/2)/sub!$B4</f>
        <v>1.173822958012225E-3</v>
      </c>
      <c r="O6" s="2">
        <f>($O$2/$AU$1*(sub!Q4-sub!$B4)^2)^1/2</f>
        <v>8.905634600698499E-2</v>
      </c>
      <c r="P6" s="2">
        <f>(($P$2/$AU$1*(sub!R4-sub!$B4)^2)^1/2)/sub!$B4</f>
        <v>1.7833848585121155</v>
      </c>
      <c r="Q6" s="2">
        <f>(($Q$2/$AU$1*(sub!S4-sub!$B4)^2)^1/2)/sub!$B4</f>
        <v>1.7739951842551309</v>
      </c>
      <c r="R6" s="2">
        <f>(($R$2/$AU$1*(sub!T4-sub!$B4)^2)^1/2)/sub!$B4</f>
        <v>1.3506589888395391</v>
      </c>
      <c r="S6" s="2">
        <f>(($S$2/$AU$1*(sub!U4-sub!$B4)^2)^1/2)/sub!$B4</f>
        <v>0.81438300270406527</v>
      </c>
      <c r="T6" s="2">
        <f>(($T$2/$AU$1*(sub!V4-sub!$B4)^2)^1/2)/sub!$B4</f>
        <v>5.4878398796059136</v>
      </c>
      <c r="U6" s="2">
        <f>(($U$2/$AU$1*(sub!W4-sub!$B4)^2)^1/2)/sub!$B4</f>
        <v>3.1605487642628374</v>
      </c>
      <c r="V6" s="2">
        <f>(($V$2/$AU$1*(sub!X4-sub!$B4)^2)^1/2)/sub!$B4</f>
        <v>2.7597970525388491</v>
      </c>
      <c r="W6" s="2">
        <f>(($W$2/$AU$1*(sub!Y4-sub!$B4)^2)^1/2)/sub!$B4</f>
        <v>116.57664909939929</v>
      </c>
      <c r="X6" s="2">
        <f>(($X$2/$AU$1*(sub!Z4-sub!$B4)^2)^1/2)/sub!$B4</f>
        <v>1.3646831898565392</v>
      </c>
      <c r="Y6" s="2">
        <f>($Y$2/$AU$1*(sub!AA4-sub!$B4)^2)^1/2</f>
        <v>7.9408358938085506</v>
      </c>
      <c r="Z6" s="2">
        <f>(($Z$2/$AU$1*(sub!AB4-sub!$B4)^2)^1/2)/sub!$B4</f>
        <v>4.1564503318934853E-2</v>
      </c>
      <c r="AA6" s="2">
        <f>(($AA$2/$AU$1*(sub!AC4-sub!$B4)^2)^1/2)/sub!$B4</f>
        <v>1.3693078995063561</v>
      </c>
      <c r="AB6" s="2">
        <f>(($AB$2/$AU$1*(sub!AD4-sub!$B4)^2)^1/2)/sub!$B4</f>
        <v>0.15451528444852561</v>
      </c>
      <c r="AC6" s="2">
        <f>(($AC$2/$AU$1*(sub!AE4-sub!$B4)^2)^1/2)/sub!$B4</f>
        <v>12.924442247228816</v>
      </c>
      <c r="AD6" s="2">
        <f>(($AD$2/$AU$1*(sub!AF4-sub!$B4)^2)^1/2)/sub!$B4</f>
        <v>123.90532247161603</v>
      </c>
      <c r="AE6" s="2">
        <f>(($AE$2/$AU$1*(sub!AG4-sub!$B4)^2)^1/2)/sub!$B4</f>
        <v>3.1632386416102056</v>
      </c>
      <c r="AF6" s="2">
        <f>(($AF$2/$AU$1*(sub!AH4-sub!$B4)^2)^1/2)/sub!$B4</f>
        <v>5.0627498631189756</v>
      </c>
      <c r="AG6" s="2">
        <f>(($AG$2/$AU$1*(sub!AI4-sub!$B4)^2)^1/2)/sub!$B4</f>
        <v>10.263004598073215</v>
      </c>
      <c r="AH6" s="2">
        <f>(($AH$2/$AU$1*(sub!AJ4-sub!$B4)^2)^1/2)/sub!$B4</f>
        <v>13.205306517707504</v>
      </c>
      <c r="AI6" s="2">
        <f>(($AI$2/$AU$1*(sub!AK4-sub!$B4)^2)^1/2)/sub!$B4</f>
        <v>0.78042309130884358</v>
      </c>
      <c r="AJ6" s="2">
        <f>(($AJ$2/$AU$1*(sub!AL4-sub!$B4)^2)^1/2)/sub!$B4</f>
        <v>14.583460377374941</v>
      </c>
      <c r="AK6" s="2">
        <f>(($AK$2/$AU$1*(sub!AM4-sub!$B4)^2)^1/2)/sub!$B4</f>
        <v>0.28182287413850732</v>
      </c>
      <c r="AL6" s="2">
        <f>(($AL$2/$AU$1*(sub!AN4-sub!$B4)^2)^1/2)/sub!$B4</f>
        <v>0.25233644859813126</v>
      </c>
      <c r="AM6" s="2">
        <f>(($AM$2/$AU$1*(sub!AO4-sub!$B4)^2)^1/2)/sub!$B4</f>
        <v>0.96440264525413577</v>
      </c>
      <c r="AN6" s="2">
        <f>(($AN$2/$AU$1*(sub!AP4-sub!$B4)^2)^1/2)/sub!$B4</f>
        <v>1.8422439493858743E-3</v>
      </c>
      <c r="AO6" s="2">
        <f>(($AO$2/$AU$1*(sub!AQ4-sub!$B4)^2)^1/2)/sub!$B4</f>
        <v>5.3837428528389353</v>
      </c>
      <c r="AP6" s="2">
        <f>(($AP$2/$AU$1*(sub!AR4-sub!$B4)^2)^1/2)/sub!$B4</f>
        <v>3.0981190829186342</v>
      </c>
      <c r="AQ6" s="2">
        <f>(($AQ$2/$AU$1*(sub!AS4-sub!$B4)^2)^1/2)/sub!$B4</f>
        <v>3.0161030593777878</v>
      </c>
      <c r="AR6" s="2">
        <f>(($AR$2/$AU$1*(sub!AT4-sub!$B4)^2)^1/2)/sub!$B4</f>
        <v>12.861169282063699</v>
      </c>
      <c r="AS6" s="2">
        <f>(($AS$2/$AU$1*(sub!AU4-sub!$B4)^2)^1/2)/sub!$B4</f>
        <v>0.67323605925330354</v>
      </c>
      <c r="AT6" s="2">
        <f>(($AT$2/$AU$1*(sub!AV4-sub!$B4)^2)^1/2)/sub!$B4</f>
        <v>14.567396434127762</v>
      </c>
      <c r="AU6" s="2"/>
      <c r="AV6" s="26">
        <f t="shared" si="1"/>
        <v>9.7366659276242302</v>
      </c>
    </row>
    <row r="7" spans="1:48" x14ac:dyDescent="0.2">
      <c r="A7" s="1">
        <v>39933</v>
      </c>
      <c r="B7" s="2">
        <f>(($B$2/$AU$1*(sub!D5-sub!$B5)^2)^1/2)/sub!$B5</f>
        <v>21.57913051732324</v>
      </c>
      <c r="C7" s="2">
        <f>(($C$2/$AU$1*(sub!E5-sub!$B5)^2)^1/2)/sub!$B5</f>
        <v>1.5255311516598495</v>
      </c>
      <c r="D7" s="2">
        <f>(($D$2/$AU$1*(sub!F5-sub!$B5)^2)^1/2)/sub!$B5</f>
        <v>1.5223373724489728</v>
      </c>
      <c r="E7" s="2">
        <f>(($E$2/$AU$1*(sub!G5-sub!$B5)^2)^1/2)/sub!$B5</f>
        <v>2.0208811979573604</v>
      </c>
      <c r="F7" s="2">
        <f>(($F$2/$AU$1*(sub!H5-sub!$B5)^2)^1/2)/sub!$B5</f>
        <v>2.4752773490259834</v>
      </c>
      <c r="G7" s="2">
        <f>(($G$2/$AU$1*(sub!I5-sub!$B5)^2)^1/2)/sub!$B5</f>
        <v>0.58228920564317688</v>
      </c>
      <c r="H7" s="2">
        <f>(($H$2/$AU$1*(sub!J5-sub!$B5)^2)^1/2)/sub!$B5</f>
        <v>9.4110260503008991</v>
      </c>
      <c r="I7" s="2">
        <f>(($I$2/$AU$1*(sub!K5-sub!$B5)^2)^1/2)/sub!$B5</f>
        <v>3.5993621924994361</v>
      </c>
      <c r="J7" s="2">
        <f>(($J$2/$AU$1*(sub!L5-sub!$B5)^2)^1/2)/sub!$B5</f>
        <v>5.9205607966185427</v>
      </c>
      <c r="K7" s="2">
        <f>(($K$2/$AU$1*(sub!M5-sub!$B5)^2)^1/2)/sub!$B5</f>
        <v>12.266348337707418</v>
      </c>
      <c r="L7" s="2">
        <f>(($L$2/$AU$1*(sub!N5-sub!$B5)^2)^1/2)/sub!$B5</f>
        <v>5.2954004472540776E-2</v>
      </c>
      <c r="M7" s="2">
        <f>(($M$2/$AU$1*(sub!O5-sub!$B5)^2)^1/2)/sub!$B5</f>
        <v>0.13831526141588701</v>
      </c>
      <c r="N7" s="2">
        <f>(($N$2/$AU$1*(sub!P5-sub!$B5)^2)^1/2)/sub!$B5</f>
        <v>1.3568564836002101E-2</v>
      </c>
      <c r="O7" s="2">
        <f>($O$2/$AU$1*(sub!Q5-sub!$B5)^2)^1/2</f>
        <v>2.5581433324277608E-4</v>
      </c>
      <c r="P7" s="2">
        <f>(($P$2/$AU$1*(sub!R5-sub!$B5)^2)^1/2)/sub!$B5</f>
        <v>1.7690875034098283</v>
      </c>
      <c r="Q7" s="2">
        <f>(($Q$2/$AU$1*(sub!S5-sub!$B5)^2)^1/2)/sub!$B5</f>
        <v>1.2371139027660347</v>
      </c>
      <c r="R7" s="2">
        <f>(($R$2/$AU$1*(sub!T5-sub!$B5)^2)^1/2)/sub!$B5</f>
        <v>1.1692257546672962</v>
      </c>
      <c r="S7" s="2">
        <f>(($S$2/$AU$1*(sub!U5-sub!$B5)^2)^1/2)/sub!$B5</f>
        <v>0.78243153692832035</v>
      </c>
      <c r="T7" s="2">
        <f>(($T$2/$AU$1*(sub!V5-sub!$B5)^2)^1/2)/sub!$B5</f>
        <v>5.3645137070954192</v>
      </c>
      <c r="U7" s="2">
        <f>(($U$2/$AU$1*(sub!W5-sub!$B5)^2)^1/2)/sub!$B5</f>
        <v>2.8050543109191146</v>
      </c>
      <c r="V7" s="2">
        <f>(($V$2/$AU$1*(sub!X5-sub!$B5)^2)^1/2)/sub!$B5</f>
        <v>2.7107318374343041</v>
      </c>
      <c r="W7" s="2">
        <f>(($W$2/$AU$1*(sub!Y5-sub!$B5)^2)^1/2)/sub!$B5</f>
        <v>107.96869807700853</v>
      </c>
      <c r="X7" s="2">
        <f>(($X$2/$AU$1*(sub!Z5-sub!$B5)^2)^1/2)/sub!$B5</f>
        <v>2.1772630073710761</v>
      </c>
      <c r="Y7" s="2">
        <f>($Y$2/$AU$1*(sub!AA5-sub!$B5)^2)^1/2</f>
        <v>14.03906352737058</v>
      </c>
      <c r="Z7" s="2">
        <f>(($Z$2/$AU$1*(sub!AB5-sub!$B5)^2)^1/2)/sub!$B5</f>
        <v>2.3967188986007857E-3</v>
      </c>
      <c r="AA7" s="2">
        <f>(($AA$2/$AU$1*(sub!AC5-sub!$B5)^2)^1/2)/sub!$B5</f>
        <v>2.7501569831689827</v>
      </c>
      <c r="AB7" s="2">
        <f>(($AB$2/$AU$1*(sub!AD5-sub!$B5)^2)^1/2)/sub!$B5</f>
        <v>0.16238512318246481</v>
      </c>
      <c r="AC7" s="2">
        <f>(($AC$2/$AU$1*(sub!AE5-sub!$B5)^2)^1/2)/sub!$B5</f>
        <v>9.9602868989398186</v>
      </c>
      <c r="AD7" s="2">
        <f>(($AD$2/$AU$1*(sub!AF5-sub!$B5)^2)^1/2)/sub!$B5</f>
        <v>152.81282148282494</v>
      </c>
      <c r="AE7" s="2">
        <f>(($AE$2/$AU$1*(sub!AG5-sub!$B5)^2)^1/2)/sub!$B5</f>
        <v>2.9366433955308593</v>
      </c>
      <c r="AF7" s="2">
        <f>(($AF$2/$AU$1*(sub!AH5-sub!$B5)^2)^1/2)/sub!$B5</f>
        <v>7.7931267556052015</v>
      </c>
      <c r="AG7" s="2">
        <f>(($AG$2/$AU$1*(sub!AI5-sub!$B5)^2)^1/2)/sub!$B5</f>
        <v>12.242226849956927</v>
      </c>
      <c r="AH7" s="2">
        <f>(($AH$2/$AU$1*(sub!AJ5-sub!$B5)^2)^1/2)/sub!$B5</f>
        <v>11.127985396458769</v>
      </c>
      <c r="AI7" s="2">
        <f>(($AI$2/$AU$1*(sub!AK5-sub!$B5)^2)^1/2)/sub!$B5</f>
        <v>0.63860524167383903</v>
      </c>
      <c r="AJ7" s="2">
        <f>(($AJ$2/$AU$1*(sub!AL5-sub!$B5)^2)^1/2)/sub!$B5</f>
        <v>18.168741516738436</v>
      </c>
      <c r="AK7" s="2">
        <f>(($AK$2/$AU$1*(sub!AM5-sub!$B5)^2)^1/2)/sub!$B5</f>
        <v>0.25441093346252874</v>
      </c>
      <c r="AL7" s="2">
        <f>(($AL$2/$AU$1*(sub!AN5-sub!$B5)^2)^1/2)/sub!$B5</f>
        <v>0.25116279069767444</v>
      </c>
      <c r="AM7" s="2">
        <f>(($AM$2/$AU$1*(sub!AO5-sub!$B5)^2)^1/2)/sub!$B5</f>
        <v>0.99138766148135216</v>
      </c>
      <c r="AN7" s="2">
        <f>(($AN$2/$AU$1*(sub!AP5-sub!$B5)^2)^1/2)/sub!$B5</f>
        <v>2.7648882176782275E-3</v>
      </c>
      <c r="AO7" s="2">
        <f>(($AO$2/$AU$1*(sub!AQ5-sub!$B5)^2)^1/2)/sub!$B5</f>
        <v>7.4554953148669787</v>
      </c>
      <c r="AP7" s="2">
        <f>(($AP$2/$AU$1*(sub!AR5-sub!$B5)^2)^1/2)/sub!$B5</f>
        <v>2.5575675923936561</v>
      </c>
      <c r="AQ7" s="2">
        <f>(($AQ$2/$AU$1*(sub!AS5-sub!$B5)^2)^1/2)/sub!$B5</f>
        <v>3.1615571119512169</v>
      </c>
      <c r="AR7" s="2">
        <f>(($AR$2/$AU$1*(sub!AT5-sub!$B5)^2)^1/2)/sub!$B5</f>
        <v>8.4329667804527766</v>
      </c>
      <c r="AS7" s="2">
        <f>(($AS$2/$AU$1*(sub!AU5-sub!$B5)^2)^1/2)/sub!$B5</f>
        <v>0.63154576944816876</v>
      </c>
      <c r="AT7" s="2">
        <f>(($AT$2/$AU$1*(sub!AV5-sub!$B5)^2)^1/2)/sub!$B5</f>
        <v>14.739102637018659</v>
      </c>
      <c r="AU7" s="2"/>
      <c r="AV7" s="26">
        <f t="shared" si="1"/>
        <v>10.182319084981835</v>
      </c>
    </row>
    <row r="8" spans="1:48" x14ac:dyDescent="0.2">
      <c r="A8" s="1">
        <v>39964</v>
      </c>
      <c r="B8" s="2">
        <f>(($B$2/$AU$1*(sub!D6-sub!$B6)^2)^1/2)/sub!$B6</f>
        <v>1.4759677530931476</v>
      </c>
      <c r="C8" s="2">
        <f>(($C$2/$AU$1*(sub!E6-sub!$B6)^2)^1/2)/sub!$B6</f>
        <v>1.4624472244655486</v>
      </c>
      <c r="D8" s="2">
        <f>(($D$2/$AU$1*(sub!F6-sub!$B6)^2)^1/2)/sub!$B6</f>
        <v>0.91661283021183981</v>
      </c>
      <c r="E8" s="2">
        <f>(($E$2/$AU$1*(sub!G6-sub!$B6)^2)^1/2)/sub!$B6</f>
        <v>2.5630723417220391</v>
      </c>
      <c r="F8" s="2">
        <f>(($F$2/$AU$1*(sub!H6-sub!$B6)^2)^1/2)/sub!$B6</f>
        <v>6.7348919904475011</v>
      </c>
      <c r="G8" s="2">
        <f>(($G$2/$AU$1*(sub!I6-sub!$B6)^2)^1/2)/sub!$B6</f>
        <v>1.9013050050631231</v>
      </c>
      <c r="H8" s="2">
        <f>(($H$2/$AU$1*(sub!J6-sub!$B6)^2)^1/2)/sub!$B6</f>
        <v>9.4269667286962271</v>
      </c>
      <c r="I8" s="2">
        <f>(($I$2/$AU$1*(sub!K6-sub!$B6)^2)^1/2)/sub!$B6</f>
        <v>3.7544441774439221</v>
      </c>
      <c r="J8" s="2">
        <f>(($J$2/$AU$1*(sub!L6-sub!$B6)^2)^1/2)/sub!$B6</f>
        <v>6.940175900305408</v>
      </c>
      <c r="K8" s="2">
        <f>(($K$2/$AU$1*(sub!M6-sub!$B6)^2)^1/2)/sub!$B6</f>
        <v>15.077154945469992</v>
      </c>
      <c r="L8" s="2">
        <f>(($L$2/$AU$1*(sub!N6-sub!$B6)^2)^1/2)/sub!$B6</f>
        <v>0.17809691648802944</v>
      </c>
      <c r="M8" s="2">
        <f>(($M$2/$AU$1*(sub!O6-sub!$B6)^2)^1/2)/sub!$B6</f>
        <v>0.24363825095495381</v>
      </c>
      <c r="N8" s="2">
        <f>(($N$2/$AU$1*(sub!P6-sub!$B6)^2)^1/2)/sub!$B6</f>
        <v>2.683748060542886E-2</v>
      </c>
      <c r="O8" s="2">
        <f>($O$2/$AU$1*(sub!Q6-sub!$B6)^2)^1/2</f>
        <v>9.2513022916738209E-5</v>
      </c>
      <c r="P8" s="2">
        <f>(($P$2/$AU$1*(sub!R6-sub!$B6)^2)^1/2)/sub!$B6</f>
        <v>2.0181538751374695</v>
      </c>
      <c r="Q8" s="2">
        <f>(($Q$2/$AU$1*(sub!S6-sub!$B6)^2)^1/2)/sub!$B6</f>
        <v>1.1846843554420139</v>
      </c>
      <c r="R8" s="2">
        <f>(($R$2/$AU$1*(sub!T6-sub!$B6)^2)^1/2)/sub!$B6</f>
        <v>1.223725110834047</v>
      </c>
      <c r="S8" s="2">
        <f>(($S$2/$AU$1*(sub!U6-sub!$B6)^2)^1/2)/sub!$B6</f>
        <v>0.56248701014404034</v>
      </c>
      <c r="T8" s="2">
        <f>(($T$2/$AU$1*(sub!V6-sub!$B6)^2)^1/2)/sub!$B6</f>
        <v>4.4821052767863794</v>
      </c>
      <c r="U8" s="2">
        <f>(($U$2/$AU$1*(sub!W6-sub!$B6)^2)^1/2)/sub!$B6</f>
        <v>1.8940336522599708</v>
      </c>
      <c r="V8" s="2">
        <f>(($V$2/$AU$1*(sub!X6-sub!$B6)^2)^1/2)/sub!$B6</f>
        <v>2.3560894086504285</v>
      </c>
      <c r="W8" s="2">
        <f>(($W$2/$AU$1*(sub!Y6-sub!$B6)^2)^1/2)/sub!$B6</f>
        <v>124.97492912129131</v>
      </c>
      <c r="X8" s="2">
        <f>(($X$2/$AU$1*(sub!Z6-sub!$B6)^2)^1/2)/sub!$B6</f>
        <v>1.6694678108036167</v>
      </c>
      <c r="Y8" s="2">
        <f>($Y$2/$AU$1*(sub!AA6-sub!$B6)^2)^1/2</f>
        <v>11.908565089151848</v>
      </c>
      <c r="Z8" s="2">
        <f>(($Z$2/$AU$1*(sub!AB6-sub!$B6)^2)^1/2)/sub!$B6</f>
        <v>4.3825175665395712E-2</v>
      </c>
      <c r="AA8" s="2">
        <f>(($AA$2/$AU$1*(sub!AC6-sub!$B6)^2)^1/2)/sub!$B6</f>
        <v>1.9253451490671456</v>
      </c>
      <c r="AB8" s="2">
        <f>(($AB$2/$AU$1*(sub!AD6-sub!$B6)^2)^1/2)/sub!$B6</f>
        <v>0.35847331929983028</v>
      </c>
      <c r="AC8" s="2">
        <f>(($AC$2/$AU$1*(sub!AE6-sub!$B6)^2)^1/2)/sub!$B6</f>
        <v>3.3975612624600129</v>
      </c>
      <c r="AD8" s="2">
        <f>(($AD$2/$AU$1*(sub!AF6-sub!$B6)^2)^1/2)/sub!$B6</f>
        <v>223.96948953675258</v>
      </c>
      <c r="AE8" s="2">
        <f>(($AE$2/$AU$1*(sub!AG6-sub!$B6)^2)^1/2)/sub!$B6</f>
        <v>2.7238375860472712</v>
      </c>
      <c r="AF8" s="2">
        <f>(($AF$2/$AU$1*(sub!AH6-sub!$B6)^2)^1/2)/sub!$B6</f>
        <v>7.1876032598853339</v>
      </c>
      <c r="AG8" s="2">
        <f>(($AG$2/$AU$1*(sub!AI6-sub!$B6)^2)^1/2)/sub!$B6</f>
        <v>14.433307451187662</v>
      </c>
      <c r="AH8" s="2">
        <f>(($AH$2/$AU$1*(sub!AJ6-sub!$B6)^2)^1/2)/sub!$B6</f>
        <v>10.51061049635892</v>
      </c>
      <c r="AI8" s="2">
        <f>(($AI$2/$AU$1*(sub!AK6-sub!$B6)^2)^1/2)/sub!$B6</f>
        <v>0.5816042345783311</v>
      </c>
      <c r="AJ8" s="2">
        <f>(($AJ$2/$AU$1*(sub!AL6-sub!$B6)^2)^1/2)/sub!$B6</f>
        <v>19.023621445985345</v>
      </c>
      <c r="AK8" s="2">
        <f>(($AK$2/$AU$1*(sub!AM6-sub!$B6)^2)^1/2)/sub!$B6</f>
        <v>5.6077158985302847E-5</v>
      </c>
      <c r="AL8" s="2">
        <f>(($AL$2/$AU$1*(sub!AN6-sub!$B6)^2)^1/2)/sub!$B6</f>
        <v>0.2424942263279446</v>
      </c>
      <c r="AM8" s="2">
        <f>(($AM$2/$AU$1*(sub!AO6-sub!$B6)^2)^1/2)/sub!$B6</f>
        <v>1.2070549068742453</v>
      </c>
      <c r="AN8" s="2">
        <f>(($AN$2/$AU$1*(sub!AP6-sub!$B6)^2)^1/2)/sub!$B6</f>
        <v>1.5719983823614881E-2</v>
      </c>
      <c r="AO8" s="2">
        <f>(($AO$2/$AU$1*(sub!AQ6-sub!$B6)^2)^1/2)/sub!$B6</f>
        <v>5.7320577985813204</v>
      </c>
      <c r="AP8" s="2">
        <f>(($AP$2/$AU$1*(sub!AR6-sub!$B6)^2)^1/2)/sub!$B6</f>
        <v>2.4837821254591139</v>
      </c>
      <c r="AQ8" s="2">
        <f>(($AQ$2/$AU$1*(sub!AS6-sub!$B6)^2)^1/2)/sub!$B6</f>
        <v>3.849687214887175</v>
      </c>
      <c r="AR8" s="2">
        <f>(($AR$2/$AU$1*(sub!AT6-sub!$B6)^2)^1/2)/sub!$B6</f>
        <v>9.3087039260510114</v>
      </c>
      <c r="AS8" s="2">
        <f>(($AS$2/$AU$1*(sub!AU6-sub!$B6)^2)^1/2)/sub!$B6</f>
        <v>0.36044164180004318</v>
      </c>
      <c r="AT8" s="2">
        <f>(($AT$2/$AU$1*(sub!AV6-sub!$B6)^2)^1/2)/sub!$B6</f>
        <v>16.070515284267525</v>
      </c>
      <c r="AU8" s="2"/>
      <c r="AV8" s="26">
        <f t="shared" si="1"/>
        <v>11.697816374911334</v>
      </c>
    </row>
    <row r="9" spans="1:48" x14ac:dyDescent="0.2">
      <c r="A9" s="1">
        <v>39994</v>
      </c>
      <c r="B9" s="2">
        <f>(($B$2/$AU$1*(sub!D7-sub!$B7)^2)^1/2)/sub!$B7</f>
        <v>0.3767430312409854</v>
      </c>
      <c r="C9" s="2">
        <f>(($C$2/$AU$1*(sub!E7-sub!$B7)^2)^1/2)/sub!$B7</f>
        <v>0.79925442313082662</v>
      </c>
      <c r="D9" s="2">
        <f>(($D$2/$AU$1*(sub!F7-sub!$B7)^2)^1/2)/sub!$B7</f>
        <v>0.5720327580596194</v>
      </c>
      <c r="E9" s="2">
        <f>(($E$2/$AU$1*(sub!G7-sub!$B7)^2)^1/2)/sub!$B7</f>
        <v>4.6920040500155009</v>
      </c>
      <c r="F9" s="2">
        <f>(($F$2/$AU$1*(sub!H7-sub!$B7)^2)^1/2)/sub!$B7</f>
        <v>11.742805631453409</v>
      </c>
      <c r="G9" s="2">
        <f>(($G$2/$AU$1*(sub!I7-sub!$B7)^2)^1/2)/sub!$B7</f>
        <v>0.42834932397174036</v>
      </c>
      <c r="H9" s="2">
        <f>(($H$2/$AU$1*(sub!J7-sub!$B7)^2)^1/2)/sub!$B7</f>
        <v>12.792838453176936</v>
      </c>
      <c r="I9" s="2">
        <f>(($I$2/$AU$1*(sub!K7-sub!$B7)^2)^1/2)/sub!$B7</f>
        <v>3.9452146123285479</v>
      </c>
      <c r="J9" s="2">
        <f>(($J$2/$AU$1*(sub!L7-sub!$B7)^2)^1/2)/sub!$B7</f>
        <v>5.8582318674271034</v>
      </c>
      <c r="K9" s="2">
        <f>(($K$2/$AU$1*(sub!M7-sub!$B7)^2)^1/2)/sub!$B7</f>
        <v>11.874115001451315</v>
      </c>
      <c r="L9" s="2">
        <f>(($L$2/$AU$1*(sub!N7-sub!$B7)^2)^1/2)/sub!$B7</f>
        <v>0.43336544837634161</v>
      </c>
      <c r="M9" s="2">
        <f>(($M$2/$AU$1*(sub!O7-sub!$B7)^2)^1/2)/sub!$B7</f>
        <v>0.57799070033927169</v>
      </c>
      <c r="N9" s="2">
        <f>(($N$2/$AU$1*(sub!P7-sub!$B7)^2)^1/2)/sub!$B7</f>
        <v>4.3524902715258204E-2</v>
      </c>
      <c r="O9" s="2">
        <f>($O$2/$AU$1*(sub!Q7-sub!$B7)^2)^1/2</f>
        <v>0.90531673427404835</v>
      </c>
      <c r="P9" s="2">
        <f>(($P$2/$AU$1*(sub!R7-sub!$B7)^2)^1/2)/sub!$B7</f>
        <v>2.9736985860953444</v>
      </c>
      <c r="Q9" s="2">
        <f>(($Q$2/$AU$1*(sub!S7-sub!$B7)^2)^1/2)/sub!$B7</f>
        <v>0.75756074891259206</v>
      </c>
      <c r="R9" s="2">
        <f>(($R$2/$AU$1*(sub!T7-sub!$B7)^2)^1/2)/sub!$B7</f>
        <v>0.67788698440634998</v>
      </c>
      <c r="S9" s="2">
        <f>(($S$2/$AU$1*(sub!U7-sub!$B7)^2)^1/2)/sub!$B7</f>
        <v>0.57069733819292034</v>
      </c>
      <c r="T9" s="2">
        <f>(($T$2/$AU$1*(sub!V7-sub!$B7)^2)^1/2)/sub!$B7</f>
        <v>4.4323436230064317</v>
      </c>
      <c r="U9" s="2">
        <f>(($U$2/$AU$1*(sub!W7-sub!$B7)^2)^1/2)/sub!$B7</f>
        <v>1.7825484769066162</v>
      </c>
      <c r="V9" s="2">
        <f>(($V$2/$AU$1*(sub!X7-sub!$B7)^2)^1/2)/sub!$B7</f>
        <v>1.232582045756633</v>
      </c>
      <c r="W9" s="2">
        <f>(($W$2/$AU$1*(sub!Y7-sub!$B7)^2)^1/2)/sub!$B7</f>
        <v>133.08195833619618</v>
      </c>
      <c r="X9" s="2">
        <f>(($X$2/$AU$1*(sub!Z7-sub!$B7)^2)^1/2)/sub!$B7</f>
        <v>1.748195589261345</v>
      </c>
      <c r="Y9" s="2">
        <f>($Y$2/$AU$1*(sub!AA7-sub!$B7)^2)^1/2</f>
        <v>14.957249468140102</v>
      </c>
      <c r="Z9" s="2">
        <f>(($Z$2/$AU$1*(sub!AB7-sub!$B7)^2)^1/2)/sub!$B7</f>
        <v>0.37062114986792816</v>
      </c>
      <c r="AA9" s="2">
        <f>(($AA$2/$AU$1*(sub!AC7-sub!$B7)^2)^1/2)/sub!$B7</f>
        <v>2.4005610051551693</v>
      </c>
      <c r="AB9" s="2">
        <f>(($AB$2/$AU$1*(sub!AD7-sub!$B7)^2)^1/2)/sub!$B7</f>
        <v>0.80209052969012751</v>
      </c>
      <c r="AC9" s="2">
        <f>(($AC$2/$AU$1*(sub!AE7-sub!$B7)^2)^1/2)/sub!$B7</f>
        <v>3.723104181056661</v>
      </c>
      <c r="AD9" s="2">
        <f>(($AD$2/$AU$1*(sub!AF7-sub!$B7)^2)^1/2)/sub!$B7</f>
        <v>282.17581842017319</v>
      </c>
      <c r="AE9" s="2">
        <f>(($AE$2/$AU$1*(sub!AG7-sub!$B7)^2)^1/2)/sub!$B7</f>
        <v>3.6431013316963359</v>
      </c>
      <c r="AF9" s="2">
        <f>(($AF$2/$AU$1*(sub!AH7-sub!$B7)^2)^1/2)/sub!$B7</f>
        <v>1.4348660333472598</v>
      </c>
      <c r="AG9" s="2">
        <f>(($AG$2/$AU$1*(sub!AI7-sub!$B7)^2)^1/2)/sub!$B7</f>
        <v>20.213392316632266</v>
      </c>
      <c r="AH9" s="2">
        <f>(($AH$2/$AU$1*(sub!AJ7-sub!$B7)^2)^1/2)/sub!$B7</f>
        <v>8.352127174614953</v>
      </c>
      <c r="AI9" s="2">
        <f>(($AI$2/$AU$1*(sub!AK7-sub!$B7)^2)^1/2)/sub!$B7</f>
        <v>1.0444059818330194</v>
      </c>
      <c r="AJ9" s="2">
        <f>(($AJ$2/$AU$1*(sub!AL7-sub!$B7)^2)^1/2)/sub!$B7</f>
        <v>23.799196676285366</v>
      </c>
      <c r="AK9" s="2">
        <f>(($AK$2/$AU$1*(sub!AM7-sub!$B7)^2)^1/2)/sub!$B7</f>
        <v>3.4207352099684437E-5</v>
      </c>
      <c r="AL9" s="2">
        <f>(($AL$2/$AU$1*(sub!AN7-sub!$B7)^2)^1/2)/sub!$B7</f>
        <v>0.21184510250569488</v>
      </c>
      <c r="AM9" s="2">
        <f>(($AM$2/$AU$1*(sub!AO7-sub!$B7)^2)^1/2)/sub!$B7</f>
        <v>2.2447804860786533</v>
      </c>
      <c r="AN9" s="2">
        <f>(($AN$2/$AU$1*(sub!AP7-sub!$B7)^2)^1/2)/sub!$B7</f>
        <v>0.16483217128534572</v>
      </c>
      <c r="AO9" s="2">
        <f>(($AO$2/$AU$1*(sub!AQ7-sub!$B7)^2)^1/2)/sub!$B7</f>
        <v>5.7603867440664605</v>
      </c>
      <c r="AP9" s="2">
        <f>(($AP$2/$AU$1*(sub!AR7-sub!$B7)^2)^1/2)/sub!$B7</f>
        <v>4.5066997778039957</v>
      </c>
      <c r="AQ9" s="2">
        <f>(($AQ$2/$AU$1*(sub!AS7-sub!$B7)^2)^1/2)/sub!$B7</f>
        <v>5.0308754668373146</v>
      </c>
      <c r="AR9" s="2">
        <f>(($AR$2/$AU$1*(sub!AT7-sub!$B7)^2)^1/2)/sub!$B7</f>
        <v>13.14748660885359</v>
      </c>
      <c r="AS9" s="2">
        <f>(($AS$2/$AU$1*(sub!AU7-sub!$B7)^2)^1/2)/sub!$B7</f>
        <v>0.1437739557889679</v>
      </c>
      <c r="AT9" s="2">
        <f>(($AT$2/$AU$1*(sub!AV7-sub!$B7)^2)^1/2)/sub!$B7</f>
        <v>23.706664707179097</v>
      </c>
      <c r="AU9" s="2"/>
      <c r="AV9" s="26">
        <f t="shared" si="1"/>
        <v>13.78073715917642</v>
      </c>
    </row>
    <row r="10" spans="1:48" x14ac:dyDescent="0.2">
      <c r="A10" s="1">
        <v>40025</v>
      </c>
      <c r="B10" s="2">
        <f>(($B$2/$AU$1*(sub!D8-sub!$B8)^2)^1/2)/sub!$B8</f>
        <v>2.6440361844133764</v>
      </c>
      <c r="C10" s="2">
        <f>(($C$2/$AU$1*(sub!E8-sub!$B8)^2)^1/2)/sub!$B8</f>
        <v>3.7493217966803397E-2</v>
      </c>
      <c r="D10" s="2">
        <f>(($D$2/$AU$1*(sub!F8-sub!$B8)^2)^1/2)/sub!$B8</f>
        <v>0.65329986990572808</v>
      </c>
      <c r="E10" s="2">
        <f>(($E$2/$AU$1*(sub!G8-sub!$B8)^2)^1/2)/sub!$B8</f>
        <v>2.7342475245329694</v>
      </c>
      <c r="F10" s="2">
        <f>(($F$2/$AU$1*(sub!H8-sub!$B8)^2)^1/2)/sub!$B8</f>
        <v>14.998028716218442</v>
      </c>
      <c r="G10" s="2">
        <f>(($G$2/$AU$1*(sub!I8-sub!$B8)^2)^1/2)/sub!$B8</f>
        <v>0.46767958202112159</v>
      </c>
      <c r="H10" s="2">
        <f>(($H$2/$AU$1*(sub!J8-sub!$B8)^2)^1/2)/sub!$B8</f>
        <v>7.8379409838904843</v>
      </c>
      <c r="I10" s="2">
        <f>(($I$2/$AU$1*(sub!K8-sub!$B8)^2)^1/2)/sub!$B8</f>
        <v>2.0432209868775262</v>
      </c>
      <c r="J10" s="2">
        <f>(($J$2/$AU$1*(sub!L8-sub!$B8)^2)^1/2)/sub!$B8</f>
        <v>3.8387172284644051</v>
      </c>
      <c r="K10" s="2">
        <f>(($K$2/$AU$1*(sub!M8-sub!$B8)^2)^1/2)/sub!$B8</f>
        <v>11.103831802045924</v>
      </c>
      <c r="L10" s="2">
        <f>(($L$2/$AU$1*(sub!N8-sub!$B8)^2)^1/2)/sub!$B8</f>
        <v>1.6148579813337682</v>
      </c>
      <c r="M10" s="2">
        <f>(($M$2/$AU$1*(sub!O8-sub!$B8)^2)^1/2)/sub!$B8</f>
        <v>0.51235522554908586</v>
      </c>
      <c r="N10" s="2">
        <f>(($N$2/$AU$1*(sub!P8-sub!$B8)^2)^1/2)/sub!$B8</f>
        <v>4.7439848087249596E-2</v>
      </c>
      <c r="O10" s="2">
        <f>($O$2/$AU$1*(sub!Q8-sub!$B8)^2)^1/2</f>
        <v>0.97689255525485275</v>
      </c>
      <c r="P10" s="2">
        <f>(($P$2/$AU$1*(sub!R8-sub!$B8)^2)^1/2)/sub!$B8</f>
        <v>6.8609278222167003</v>
      </c>
      <c r="Q10" s="2">
        <f>(($Q$2/$AU$1*(sub!S8-sub!$B8)^2)^1/2)/sub!$B8</f>
        <v>0.35504443549816878</v>
      </c>
      <c r="R10" s="2">
        <f>(($R$2/$AU$1*(sub!T8-sub!$B8)^2)^1/2)/sub!$B8</f>
        <v>0.34370828290602501</v>
      </c>
      <c r="S10" s="2">
        <f>(($S$2/$AU$1*(sub!U8-sub!$B8)^2)^1/2)/sub!$B8</f>
        <v>0.3493101735352363</v>
      </c>
      <c r="T10" s="2">
        <f>(($T$2/$AU$1*(sub!V8-sub!$B8)^2)^1/2)/sub!$B8</f>
        <v>3.4730909793273756</v>
      </c>
      <c r="U10" s="2">
        <f>(($U$2/$AU$1*(sub!W8-sub!$B8)^2)^1/2)/sub!$B8</f>
        <v>1.8649427964314154</v>
      </c>
      <c r="V10" s="2">
        <f>(($V$2/$AU$1*(sub!X8-sub!$B8)^2)^1/2)/sub!$B8</f>
        <v>1.567825858173135</v>
      </c>
      <c r="W10" s="2">
        <f>(($W$2/$AU$1*(sub!Y8-sub!$B8)^2)^1/2)/sub!$B8</f>
        <v>128.17972885133224</v>
      </c>
      <c r="X10" s="2">
        <f>(($X$2/$AU$1*(sub!Z8-sub!$B8)^2)^1/2)/sub!$B8</f>
        <v>1.6224785210304045</v>
      </c>
      <c r="Y10" s="2">
        <f>($Y$2/$AU$1*(sub!AA8-sub!$B8)^2)^1/2</f>
        <v>8.4606514764591392</v>
      </c>
      <c r="Z10" s="2">
        <f>(($Z$2/$AU$1*(sub!AB8-sub!$B8)^2)^1/2)/sub!$B8</f>
        <v>0.6631296749969815</v>
      </c>
      <c r="AA10" s="2">
        <f>(($AA$2/$AU$1*(sub!AC8-sub!$B8)^2)^1/2)/sub!$B8</f>
        <v>1.6409692425935178</v>
      </c>
      <c r="AB10" s="2">
        <f>(($AB$2/$AU$1*(sub!AD8-sub!$B8)^2)^1/2)/sub!$B8</f>
        <v>0.99666937663728195</v>
      </c>
      <c r="AC10" s="2">
        <f>(($AC$2/$AU$1*(sub!AE8-sub!$B8)^2)^1/2)/sub!$B8</f>
        <v>6.1617105793544429</v>
      </c>
      <c r="AD10" s="2">
        <f>(($AD$2/$AU$1*(sub!AF8-sub!$B8)^2)^1/2)/sub!$B8</f>
        <v>312.43432652018515</v>
      </c>
      <c r="AE10" s="2">
        <f>(($AE$2/$AU$1*(sub!AG8-sub!$B8)^2)^1/2)/sub!$B8</f>
        <v>2.8606177604866492</v>
      </c>
      <c r="AF10" s="2">
        <f>(($AF$2/$AU$1*(sub!AH8-sub!$B8)^2)^1/2)/sub!$B8</f>
        <v>2.7757401661563703</v>
      </c>
      <c r="AG10" s="2">
        <f>(($AG$2/$AU$1*(sub!AI8-sub!$B8)^2)^1/2)/sub!$B8</f>
        <v>20.817917828689701</v>
      </c>
      <c r="AH10" s="2">
        <f>(($AH$2/$AU$1*(sub!AJ8-sub!$B8)^2)^1/2)/sub!$B8</f>
        <v>7.6858803408124006</v>
      </c>
      <c r="AI10" s="2">
        <f>(($AI$2/$AU$1*(sub!AK8-sub!$B8)^2)^1/2)/sub!$B8</f>
        <v>1.5683328297356243</v>
      </c>
      <c r="AJ10" s="2">
        <f>(($AJ$2/$AU$1*(sub!AL8-sub!$B8)^2)^1/2)/sub!$B8</f>
        <v>25.311546651249088</v>
      </c>
      <c r="AK10" s="2">
        <f>(($AK$2/$AU$1*(sub!AM8-sub!$B8)^2)^1/2)/sub!$B8</f>
        <v>4.3409930968962875E-3</v>
      </c>
      <c r="AL10" s="2">
        <f>(($AL$2/$AU$1*(sub!AN8-sub!$B8)^2)^1/2)/sub!$B8</f>
        <v>0.20224719101123595</v>
      </c>
      <c r="AM10" s="2">
        <f>(($AM$2/$AU$1*(sub!AO8-sub!$B8)^2)^1/2)/sub!$B8</f>
        <v>2.6793018670225868</v>
      </c>
      <c r="AN10" s="2">
        <f>(($AN$2/$AU$1*(sub!AP8-sub!$B8)^2)^1/2)/sub!$B8</f>
        <v>0.25265257579045797</v>
      </c>
      <c r="AO10" s="2">
        <f>(($AO$2/$AU$1*(sub!AQ8-sub!$B8)^2)^1/2)/sub!$B8</f>
        <v>6.0199457656272841</v>
      </c>
      <c r="AP10" s="2">
        <f>(($AP$2/$AU$1*(sub!AR8-sub!$B8)^2)^1/2)/sub!$B8</f>
        <v>0.7549942058439375</v>
      </c>
      <c r="AQ10" s="2">
        <f>(($AQ$2/$AU$1*(sub!AS8-sub!$B8)^2)^1/2)/sub!$B8</f>
        <v>5.6373951343372735</v>
      </c>
      <c r="AR10" s="2">
        <f>(($AR$2/$AU$1*(sub!AT8-sub!$B8)^2)^1/2)/sub!$B8</f>
        <v>8.9317967662441351</v>
      </c>
      <c r="AS10" s="2">
        <f>(($AS$2/$AU$1*(sub!AU8-sub!$B8)^2)^1/2)/sub!$B8</f>
        <v>9.0096534863563722</v>
      </c>
      <c r="AT10" s="2">
        <f>(($AT$2/$AU$1*(sub!AV8-sub!$B8)^2)^1/2)/sub!$B8</f>
        <v>18.416561983154416</v>
      </c>
      <c r="AU10" s="2"/>
      <c r="AV10" s="26">
        <f t="shared" si="1"/>
        <v>14.164744040952295</v>
      </c>
    </row>
    <row r="11" spans="1:48" x14ac:dyDescent="0.2">
      <c r="A11" s="1">
        <v>40056</v>
      </c>
      <c r="B11" s="2">
        <f>(($B$2/$AU$1*(sub!D9-sub!$B9)^2)^1/2)/sub!$B9</f>
        <v>11.47657886727818</v>
      </c>
      <c r="C11" s="2">
        <f>(($C$2/$AU$1*(sub!E9-sub!$B9)^2)^1/2)/sub!$B9</f>
        <v>0.17448371607025751</v>
      </c>
      <c r="D11" s="2">
        <f>(($D$2/$AU$1*(sub!F9-sub!$B9)^2)^1/2)/sub!$B9</f>
        <v>0.66219625944494598</v>
      </c>
      <c r="E11" s="2">
        <f>(($E$2/$AU$1*(sub!G9-sub!$B9)^2)^1/2)/sub!$B9</f>
        <v>2.3651705311291789</v>
      </c>
      <c r="F11" s="2">
        <f>(($F$2/$AU$1*(sub!H9-sub!$B9)^2)^1/2)/sub!$B9</f>
        <v>20.586460673912669</v>
      </c>
      <c r="G11" s="2">
        <f>(($G$2/$AU$1*(sub!I9-sub!$B9)^2)^1/2)/sub!$B9</f>
        <v>1.3162782970569247</v>
      </c>
      <c r="H11" s="2">
        <f>(($H$2/$AU$1*(sub!J9-sub!$B9)^2)^1/2)/sub!$B9</f>
        <v>7.5877944761991056</v>
      </c>
      <c r="I11" s="2">
        <f>(($I$2/$AU$1*(sub!K9-sub!$B9)^2)^1/2)/sub!$B9</f>
        <v>1.250601669159529</v>
      </c>
      <c r="J11" s="2">
        <f>(($J$2/$AU$1*(sub!L9-sub!$B9)^2)^1/2)/sub!$B9</f>
        <v>6.0367734806627515</v>
      </c>
      <c r="K11" s="2">
        <f>(($K$2/$AU$1*(sub!M9-sub!$B9)^2)^1/2)/sub!$B9</f>
        <v>6.8792752392836727</v>
      </c>
      <c r="L11" s="2">
        <f>(($L$2/$AU$1*(sub!N9-sub!$B9)^2)^1/2)/sub!$B9</f>
        <v>2.5715311256360902</v>
      </c>
      <c r="M11" s="2">
        <f>(($M$2/$AU$1*(sub!O9-sub!$B9)^2)^1/2)/sub!$B9</f>
        <v>0.99518104315271461</v>
      </c>
      <c r="N11" s="2">
        <f>(($N$2/$AU$1*(sub!P9-sub!$B9)^2)^1/2)/sub!$B9</f>
        <v>6.7425575103278984E-2</v>
      </c>
      <c r="O11" s="2">
        <f>($O$2/$AU$1*(sub!Q9-sub!$B9)^2)^1/2</f>
        <v>3.7051869087478622</v>
      </c>
      <c r="P11" s="2">
        <f>(($P$2/$AU$1*(sub!R9-sub!$B9)^2)^1/2)/sub!$B9</f>
        <v>14.761515742728934</v>
      </c>
      <c r="Q11" s="2">
        <f>(($Q$2/$AU$1*(sub!S9-sub!$B9)^2)^1/2)/sub!$B9</f>
        <v>0.21106969959220115</v>
      </c>
      <c r="R11" s="2">
        <f>(($R$2/$AU$1*(sub!T9-sub!$B9)^2)^1/2)/sub!$B9</f>
        <v>0.25702727912530138</v>
      </c>
      <c r="S11" s="2">
        <f>(($S$2/$AU$1*(sub!U9-sub!$B9)^2)^1/2)/sub!$B9</f>
        <v>3.7909505333386342E-2</v>
      </c>
      <c r="T11" s="2">
        <f>(($T$2/$AU$1*(sub!V9-sub!$B9)^2)^1/2)/sub!$B9</f>
        <v>1.6467545757828237</v>
      </c>
      <c r="U11" s="2">
        <f>(($U$2/$AU$1*(sub!W9-sub!$B9)^2)^1/2)/sub!$B9</f>
        <v>0.27872056705325232</v>
      </c>
      <c r="V11" s="2">
        <f>(($V$2/$AU$1*(sub!X9-sub!$B9)^2)^1/2)/sub!$B9</f>
        <v>3.6068939568686833</v>
      </c>
      <c r="W11" s="2">
        <f>(($W$2/$AU$1*(sub!Y9-sub!$B9)^2)^1/2)/sub!$B9</f>
        <v>131.42274172126037</v>
      </c>
      <c r="X11" s="2">
        <f>(($X$2/$AU$1*(sub!Z9-sub!$B9)^2)^1/2)/sub!$B9</f>
        <v>1.5555410265791483</v>
      </c>
      <c r="Y11" s="2">
        <f>($Y$2/$AU$1*(sub!AA9-sub!$B9)^2)^1/2</f>
        <v>5.2297429802998234</v>
      </c>
      <c r="Z11" s="2">
        <f>(($Z$2/$AU$1*(sub!AB9-sub!$B9)^2)^1/2)/sub!$B9</f>
        <v>1.2818280297507185</v>
      </c>
      <c r="AA11" s="2">
        <f>(($AA$2/$AU$1*(sub!AC9-sub!$B9)^2)^1/2)/sub!$B9</f>
        <v>2.7672005113394151</v>
      </c>
      <c r="AB11" s="2">
        <f>(($AB$2/$AU$1*(sub!AD9-sub!$B9)^2)^1/2)/sub!$B9</f>
        <v>1.560030062530066</v>
      </c>
      <c r="AC11" s="2">
        <f>(($AC$2/$AU$1*(sub!AE9-sub!$B9)^2)^1/2)/sub!$B9</f>
        <v>2.284566143880344</v>
      </c>
      <c r="AD11" s="2">
        <f>(($AD$2/$AU$1*(sub!AF9-sub!$B9)^2)^1/2)/sub!$B9</f>
        <v>340.56717023074657</v>
      </c>
      <c r="AE11" s="2">
        <f>(($AE$2/$AU$1*(sub!AG9-sub!$B9)^2)^1/2)/sub!$B9</f>
        <v>4.452024512378097</v>
      </c>
      <c r="AF11" s="2">
        <f>(($AF$2/$AU$1*(sub!AH9-sub!$B9)^2)^1/2)/sub!$B9</f>
        <v>0.82616174076171933</v>
      </c>
      <c r="AG11" s="2">
        <f>(($AG$2/$AU$1*(sub!AI9-sub!$B9)^2)^1/2)/sub!$B9</f>
        <v>24.240462484412756</v>
      </c>
      <c r="AH11" s="2">
        <f>(($AH$2/$AU$1*(sub!AJ9-sub!$B9)^2)^1/2)/sub!$B9</f>
        <v>4.4990393417333161</v>
      </c>
      <c r="AI11" s="2">
        <f>(($AI$2/$AU$1*(sub!AK9-sub!$B9)^2)^1/2)/sub!$B9</f>
        <v>0.31388007054673583</v>
      </c>
      <c r="AJ11" s="2">
        <f>(($AJ$2/$AU$1*(sub!AL9-sub!$B9)^2)^1/2)/sub!$B9</f>
        <v>37.140603261224307</v>
      </c>
      <c r="AK11" s="2">
        <f>(($AK$2/$AU$1*(sub!AM9-sub!$B9)^2)^1/2)/sub!$B9</f>
        <v>8.2074123267308792E-3</v>
      </c>
      <c r="AL11" s="2">
        <f>(($AL$2/$AU$1*(sub!AN9-sub!$B9)^2)^1/2)/sub!$B9</f>
        <v>0.18080357142857167</v>
      </c>
      <c r="AM11" s="2">
        <f>(($AM$2/$AU$1*(sub!AO9-sub!$B9)^2)^1/2)/sub!$B9</f>
        <v>3.9032994082811805</v>
      </c>
      <c r="AN11" s="2">
        <f>(($AN$2/$AU$1*(sub!AP9-sub!$B9)^2)^1/2)/sub!$B9</f>
        <v>0.54390654314951725</v>
      </c>
      <c r="AO11" s="2">
        <f>(($AO$2/$AU$1*(sub!AQ9-sub!$B9)^2)^1/2)/sub!$B9</f>
        <v>8.0771319560657826</v>
      </c>
      <c r="AP11" s="2">
        <f>(($AP$2/$AU$1*(sub!AR9-sub!$B9)^2)^1/2)/sub!$B9</f>
        <v>0.2033425945201579</v>
      </c>
      <c r="AQ11" s="2">
        <f>(($AQ$2/$AU$1*(sub!AS9-sub!$B9)^2)^1/2)/sub!$B9</f>
        <v>5.2019214122066453</v>
      </c>
      <c r="AR11" s="2">
        <f>(($AR$2/$AU$1*(sub!AT9-sub!$B9)^2)^1/2)/sub!$B9</f>
        <v>11.797730158293991</v>
      </c>
      <c r="AS11" s="2">
        <f>(($AS$2/$AU$1*(sub!AU9-sub!$B9)^2)^1/2)/sub!$B9</f>
        <v>14.225561892098771</v>
      </c>
      <c r="AT11" s="2">
        <f>(($AT$2/$AU$1*(sub!AV9-sub!$B9)^2)^1/2)/sub!$B9</f>
        <v>16.933634290228969</v>
      </c>
      <c r="AU11" s="2"/>
      <c r="AV11" s="26">
        <f t="shared" si="1"/>
        <v>15.682030234341454</v>
      </c>
    </row>
    <row r="12" spans="1:48" x14ac:dyDescent="0.2">
      <c r="A12" s="1">
        <v>40086</v>
      </c>
      <c r="B12" s="2">
        <f>(($B$2/$AU$1*(sub!D10-sub!$B10)^2)^1/2)/sub!$B10</f>
        <v>22.539400299850016</v>
      </c>
      <c r="C12" s="2">
        <f>(($C$2/$AU$1*(sub!E10-sub!$B10)^2)^1/2)/sub!$B10</f>
        <v>2.2285506364001719</v>
      </c>
      <c r="D12" s="2">
        <f>(($D$2/$AU$1*(sub!F10-sub!$B10)^2)^1/2)/sub!$B10</f>
        <v>2.7779365656014143E-2</v>
      </c>
      <c r="E12" s="2">
        <f>(($E$2/$AU$1*(sub!G10-sub!$B10)^2)^1/2)/sub!$B10</f>
        <v>7.2926814011379903E-2</v>
      </c>
      <c r="F12" s="2">
        <f>(($F$2/$AU$1*(sub!H10-sub!$B10)^2)^1/2)/sub!$B10</f>
        <v>23.597711477474171</v>
      </c>
      <c r="G12" s="2">
        <f>(($G$2/$AU$1*(sub!I10-sub!$B10)^2)^1/2)/sub!$B10</f>
        <v>1.93736301490504</v>
      </c>
      <c r="H12" s="2">
        <f>(($H$2/$AU$1*(sub!J10-sub!$B10)^2)^1/2)/sub!$B10</f>
        <v>11.378151041666733</v>
      </c>
      <c r="I12" s="2">
        <f>(($I$2/$AU$1*(sub!K10-sub!$B10)^2)^1/2)/sub!$B10</f>
        <v>0.90237547892720615</v>
      </c>
      <c r="J12" s="2">
        <f>(($J$2/$AU$1*(sub!L10-sub!$B10)^2)^1/2)/sub!$B10</f>
        <v>2.3455798295577988</v>
      </c>
      <c r="K12" s="2">
        <f>(($K$2/$AU$1*(sub!M10-sub!$B10)^2)^1/2)/sub!$B10</f>
        <v>3.1957338436398821</v>
      </c>
      <c r="L12" s="2">
        <f>(($L$2/$AU$1*(sub!N10-sub!$B10)^2)^1/2)/sub!$B10</f>
        <v>1.1310343474507438</v>
      </c>
      <c r="M12" s="2">
        <f>(($M$2/$AU$1*(sub!O10-sub!$B10)^2)^1/2)/sub!$B10</f>
        <v>0.61793447727096462</v>
      </c>
      <c r="N12" s="2">
        <f>(($N$2/$AU$1*(sub!P10-sub!$B10)^2)^1/2)/sub!$B10</f>
        <v>1.1976841680731248E-2</v>
      </c>
      <c r="O12" s="2">
        <f>($O$2/$AU$1*(sub!Q10-sub!$B10)^2)^1/2</f>
        <v>0.23410326204620355</v>
      </c>
      <c r="P12" s="2">
        <f>(($P$2/$AU$1*(sub!R10-sub!$B10)^2)^1/2)/sub!$B10</f>
        <v>10.318711256145768</v>
      </c>
      <c r="Q12" s="2">
        <f>(($Q$2/$AU$1*(sub!S10-sub!$B10)^2)^1/2)/sub!$B10</f>
        <v>0.42054398838643414</v>
      </c>
      <c r="R12" s="2">
        <f>(($R$2/$AU$1*(sub!T10-sub!$B10)^2)^1/2)/sub!$B10</f>
        <v>0.32371683405186169</v>
      </c>
      <c r="S12" s="2">
        <f>(($S$2/$AU$1*(sub!U10-sub!$B10)^2)^1/2)/sub!$B10</f>
        <v>0.47312563016736636</v>
      </c>
      <c r="T12" s="2">
        <f>(($T$2/$AU$1*(sub!V10-sub!$B10)^2)^1/2)/sub!$B10</f>
        <v>2.2566595817301067</v>
      </c>
      <c r="U12" s="2">
        <f>(($U$2/$AU$1*(sub!W10-sub!$B10)^2)^1/2)/sub!$B10</f>
        <v>3.7426038353055538E-2</v>
      </c>
      <c r="V12" s="2">
        <f>(($V$2/$AU$1*(sub!X10-sub!$B10)^2)^1/2)/sub!$B10</f>
        <v>2.588673740318602</v>
      </c>
      <c r="W12" s="2">
        <f>(($W$2/$AU$1*(sub!Y10-sub!$B10)^2)^1/2)/sub!$B10</f>
        <v>109.52576628352536</v>
      </c>
      <c r="X12" s="2">
        <f>(($X$2/$AU$1*(sub!Z10-sub!$B10)^2)^1/2)/sub!$B10</f>
        <v>2.2452778045019643</v>
      </c>
      <c r="Y12" s="2">
        <f>($Y$2/$AU$1*(sub!AA10-sub!$B10)^2)^1/2</f>
        <v>1.8680871890138981</v>
      </c>
      <c r="Z12" s="2">
        <f>(($Z$2/$AU$1*(sub!AB10-sub!$B10)^2)^1/2)/sub!$B10</f>
        <v>0.53582845933953294</v>
      </c>
      <c r="AA12" s="2">
        <f>(($AA$2/$AU$1*(sub!AC10-sub!$B10)^2)^1/2)/sub!$B10</f>
        <v>2.7986978206447146</v>
      </c>
      <c r="AB12" s="2">
        <f>(($AB$2/$AU$1*(sub!AD10-sub!$B10)^2)^1/2)/sub!$B10</f>
        <v>1.2072016434578225</v>
      </c>
      <c r="AC12" s="2">
        <f>(($AC$2/$AU$1*(sub!AE10-sub!$B10)^2)^1/2)/sub!$B10</f>
        <v>6.0938954518357962</v>
      </c>
      <c r="AD12" s="2">
        <f>(($AD$2/$AU$1*(sub!AF10-sub!$B10)^2)^1/2)/sub!$B10</f>
        <v>169.1005968441244</v>
      </c>
      <c r="AE12" s="2">
        <f>(($AE$2/$AU$1*(sub!AG10-sub!$B10)^2)^1/2)/sub!$B10</f>
        <v>3.2736788898456584</v>
      </c>
      <c r="AF12" s="2">
        <f>(($AF$2/$AU$1*(sub!AH10-sub!$B10)^2)^1/2)/sub!$B10</f>
        <v>5.6725712829813304</v>
      </c>
      <c r="AG12" s="2">
        <f>(($AG$2/$AU$1*(sub!AI10-sub!$B10)^2)^1/2)/sub!$B10</f>
        <v>23.896836326176327</v>
      </c>
      <c r="AH12" s="2">
        <f>(($AH$2/$AU$1*(sub!AJ10-sub!$B10)^2)^1/2)/sub!$B10</f>
        <v>6.5149509401265284</v>
      </c>
      <c r="AI12" s="2">
        <f>(($AI$2/$AU$1*(sub!AK10-sub!$B10)^2)^1/2)/sub!$B10</f>
        <v>6.5975216021833946E-4</v>
      </c>
      <c r="AJ12" s="2">
        <f>(($AJ$2/$AU$1*(sub!AL10-sub!$B10)^2)^1/2)/sub!$B10</f>
        <v>26.101094449416049</v>
      </c>
      <c r="AK12" s="2">
        <f>(($AK$2/$AU$1*(sub!AM10-sub!$B10)^2)^1/2)/sub!$B10</f>
        <v>0.35534587778575089</v>
      </c>
      <c r="AL12" s="2">
        <f>(($AL$2/$AU$1*(sub!AN10-sub!$B10)^2)^1/2)/sub!$B10</f>
        <v>0.19333333333333286</v>
      </c>
      <c r="AM12" s="2">
        <f>(($AM$2/$AU$1*(sub!AO10-sub!$B10)^2)^1/2)/sub!$B10</f>
        <v>3.1415522029364618</v>
      </c>
      <c r="AN12" s="2">
        <f>(($AN$2/$AU$1*(sub!AP10-sub!$B10)^2)^1/2)/sub!$B10</f>
        <v>0.35624857465861548</v>
      </c>
      <c r="AO12" s="2">
        <f>(($AO$2/$AU$1*(sub!AQ10-sub!$B10)^2)^1/2)/sub!$B10</f>
        <v>7.925338736277511</v>
      </c>
      <c r="AP12" s="2">
        <f>(($AP$2/$AU$1*(sub!AR10-sub!$B10)^2)^1/2)/sub!$B10</f>
        <v>0.16947080376303736</v>
      </c>
      <c r="AQ12" s="2">
        <f>(($AQ$2/$AU$1*(sub!AS10-sub!$B10)^2)^1/2)/sub!$B10</f>
        <v>3.4762081256404267</v>
      </c>
      <c r="AR12" s="2">
        <f>(($AR$2/$AU$1*(sub!AT10-sub!$B10)^2)^1/2)/sub!$B10</f>
        <v>8.0274591943921134</v>
      </c>
      <c r="AS12" s="2">
        <f>(($AS$2/$AU$1*(sub!AU10-sub!$B10)^2)^1/2)/sub!$B10</f>
        <v>14.210000000000152</v>
      </c>
      <c r="AT12" s="2">
        <f>(($AT$2/$AU$1*(sub!AV10-sub!$B10)^2)^1/2)/sub!$B10</f>
        <v>0.29966064912216994</v>
      </c>
      <c r="AU12" s="2"/>
      <c r="AV12" s="26">
        <f t="shared" si="1"/>
        <v>10.747316409661098</v>
      </c>
    </row>
    <row r="13" spans="1:48" x14ac:dyDescent="0.2">
      <c r="A13" s="1">
        <v>40117</v>
      </c>
      <c r="B13" s="2">
        <f>(($B$2/$AU$1*(sub!D11-sub!$B11)^2)^1/2)/sub!$B11</f>
        <v>23.857991004497748</v>
      </c>
      <c r="C13" s="2">
        <f>(($C$2/$AU$1*(sub!E11-sub!$B11)^2)^1/2)/sub!$B11</f>
        <v>2.2285506364001719</v>
      </c>
      <c r="D13" s="2">
        <f>(($D$2/$AU$1*(sub!F11-sub!$B11)^2)^1/2)/sub!$B11</f>
        <v>5.3667540616670388E-2</v>
      </c>
      <c r="E13" s="2">
        <f>(($E$2/$AU$1*(sub!G11-sub!$B11)^2)^1/2)/sub!$B11</f>
        <v>0.2210902536897297</v>
      </c>
      <c r="F13" s="2">
        <f>(($F$2/$AU$1*(sub!H11-sub!$B11)^2)^1/2)/sub!$B11</f>
        <v>26.402161871463072</v>
      </c>
      <c r="G13" s="2">
        <f>(($G$2/$AU$1*(sub!I11-sub!$B11)^2)^1/2)/sub!$B11</f>
        <v>2.4080993908966137</v>
      </c>
      <c r="H13" s="2">
        <f>(($H$2/$AU$1*(sub!J11-sub!$B11)^2)^1/2)/sub!$B11</f>
        <v>13.857774298991913</v>
      </c>
      <c r="I13" s="2">
        <f>(($I$2/$AU$1*(sub!K11-sub!$B11)^2)^1/2)/sub!$B11</f>
        <v>0.17272030651341388</v>
      </c>
      <c r="J13" s="2">
        <f>(($J$2/$AU$1*(sub!L11-sub!$B11)^2)^1/2)/sub!$B11</f>
        <v>0.78917316221172362</v>
      </c>
      <c r="K13" s="2">
        <f>(($K$2/$AU$1*(sub!M11-sub!$B11)^2)^1/2)/sub!$B11</f>
        <v>1.9486784217717414</v>
      </c>
      <c r="L13" s="2">
        <f>(($L$2/$AU$1*(sub!N11-sub!$B11)^2)^1/2)/sub!$B11</f>
        <v>1.7673393629586629</v>
      </c>
      <c r="M13" s="2">
        <f>(($M$2/$AU$1*(sub!O11-sub!$B11)^2)^1/2)/sub!$B11</f>
        <v>0.61793447727096462</v>
      </c>
      <c r="N13" s="2">
        <f>(($N$2/$AU$1*(sub!P11-sub!$B11)^2)^1/2)/sub!$B11</f>
        <v>2.5851984658076786E-2</v>
      </c>
      <c r="O13" s="2">
        <f>($O$2/$AU$1*(sub!Q11-sub!$B11)^2)^1/2</f>
        <v>0.23410326204620355</v>
      </c>
      <c r="P13" s="2">
        <f>(($P$2/$AU$1*(sub!R11-sub!$B11)^2)^1/2)/sub!$B11</f>
        <v>8.7207771145985742</v>
      </c>
      <c r="Q13" s="2">
        <f>(($Q$2/$AU$1*(sub!S11-sub!$B11)^2)^1/2)/sub!$B11</f>
        <v>0.33139467439382547</v>
      </c>
      <c r="R13" s="2">
        <f>(($R$2/$AU$1*(sub!T11-sub!$B11)^2)^1/2)/sub!$B11</f>
        <v>0.32586206896550884</v>
      </c>
      <c r="S13" s="2">
        <f>(($S$2/$AU$1*(sub!U11-sub!$B11)^2)^1/2)/sub!$B11</f>
        <v>0.47312563016736636</v>
      </c>
      <c r="T13" s="2">
        <f>(($T$2/$AU$1*(sub!V11-sub!$B11)^2)^1/2)/sub!$B11</f>
        <v>2.2566595817301067</v>
      </c>
      <c r="U13" s="2">
        <f>(($U$2/$AU$1*(sub!W11-sub!$B11)^2)^1/2)/sub!$B11</f>
        <v>7.9780012941975972E-4</v>
      </c>
      <c r="V13" s="2">
        <f>(($V$2/$AU$1*(sub!X11-sub!$B11)^2)^1/2)/sub!$B11</f>
        <v>2.588673740318602</v>
      </c>
      <c r="W13" s="2">
        <f>(($W$2/$AU$1*(sub!Y11-sub!$B11)^2)^1/2)/sub!$B11</f>
        <v>95.63865701675627</v>
      </c>
      <c r="X13" s="2">
        <f>(($X$2/$AU$1*(sub!Z11-sub!$B11)^2)^1/2)/sub!$B11</f>
        <v>2.2452778045019643</v>
      </c>
      <c r="Y13" s="2">
        <f>($Y$2/$AU$1*(sub!AA11-sub!$B11)^2)^1/2</f>
        <v>0.80895474085783858</v>
      </c>
      <c r="Z13" s="2">
        <f>(($Z$2/$AU$1*(sub!AB11-sub!$B11)^2)^1/2)/sub!$B11</f>
        <v>0.22696554338277267</v>
      </c>
      <c r="AA13" s="2">
        <f>(($AA$2/$AU$1*(sub!AC11-sub!$B11)^2)^1/2)/sub!$B11</f>
        <v>2.7986978206447146</v>
      </c>
      <c r="AB13" s="2">
        <f>(($AB$2/$AU$1*(sub!AD11-sub!$B11)^2)^1/2)/sub!$B11</f>
        <v>1.2072016434578225</v>
      </c>
      <c r="AC13" s="2">
        <f>(($AC$2/$AU$1*(sub!AE11-sub!$B11)^2)^1/2)/sub!$B11</f>
        <v>6.0938954518357962</v>
      </c>
      <c r="AD13" s="2">
        <f>(($AD$2/$AU$1*(sub!AF11-sub!$B11)^2)^1/2)/sub!$B11</f>
        <v>193.77347896528235</v>
      </c>
      <c r="AE13" s="2">
        <f>(($AE$2/$AU$1*(sub!AG11-sub!$B11)^2)^1/2)/sub!$B11</f>
        <v>2.4258474090658697</v>
      </c>
      <c r="AF13" s="2">
        <f>(($AF$2/$AU$1*(sub!AH11-sub!$B11)^2)^1/2)/sub!$B11</f>
        <v>5.6802908749706837</v>
      </c>
      <c r="AG13" s="2">
        <f>(($AG$2/$AU$1*(sub!AI11-sub!$B11)^2)^1/2)/sub!$B11</f>
        <v>34.982987455014587</v>
      </c>
      <c r="AH13" s="2">
        <f>(($AH$2/$AU$1*(sub!AJ11-sub!$B11)^2)^1/2)/sub!$B11</f>
        <v>6.5149509401265284</v>
      </c>
      <c r="AI13" s="2">
        <f>(($AI$2/$AU$1*(sub!AK11-sub!$B11)^2)^1/2)/sub!$B11</f>
        <v>0.20036324150244331</v>
      </c>
      <c r="AJ13" s="2">
        <f>(($AJ$2/$AU$1*(sub!AL11-sub!$B11)^2)^1/2)/sub!$B11</f>
        <v>26.101094449416049</v>
      </c>
      <c r="AK13" s="2">
        <f>(($AK$2/$AU$1*(sub!AM11-sub!$B11)^2)^1/2)/sub!$B11</f>
        <v>0.51439678711369574</v>
      </c>
      <c r="AL13" s="2">
        <f>(($AL$2/$AU$1*(sub!AN11-sub!$B11)^2)^1/2)/sub!$B11</f>
        <v>0.19333333333333286</v>
      </c>
      <c r="AM13" s="2">
        <f>(($AM$2/$AU$1*(sub!AO11-sub!$B11)^2)^1/2)/sub!$B11</f>
        <v>3.1415522029364618</v>
      </c>
      <c r="AN13" s="2">
        <f>(($AN$2/$AU$1*(sub!AP11-sub!$B11)^2)^1/2)/sub!$B11</f>
        <v>0.35624857465861548</v>
      </c>
      <c r="AO13" s="2">
        <f>(($AO$2/$AU$1*(sub!AQ11-sub!$B11)^2)^1/2)/sub!$B11</f>
        <v>0.52113056625545151</v>
      </c>
      <c r="AP13" s="2">
        <f>(($AP$2/$AU$1*(sub!AR11-sub!$B11)^2)^1/2)/sub!$B11</f>
        <v>0.37924329501916249</v>
      </c>
      <c r="AQ13" s="2">
        <f>(($AQ$2/$AU$1*(sub!AS11-sub!$B11)^2)^1/2)/sub!$B11</f>
        <v>2.28753109098911</v>
      </c>
      <c r="AR13" s="2">
        <f>(($AR$2/$AU$1*(sub!AT11-sub!$B11)^2)^1/2)/sub!$B11</f>
        <v>0.6714335450021891</v>
      </c>
      <c r="AS13" s="2">
        <f>(($AS$2/$AU$1*(sub!AU11-sub!$B11)^2)^1/2)/sub!$B11</f>
        <v>21.02726354453636</v>
      </c>
      <c r="AT13" s="2">
        <f>(($AT$2/$AU$1*(sub!AV11-sub!$B11)^2)^1/2)/sub!$B11</f>
        <v>0.29966064912216994</v>
      </c>
      <c r="AU13" s="2"/>
      <c r="AV13" s="26">
        <f t="shared" si="1"/>
        <v>11.052730745112719</v>
      </c>
    </row>
    <row r="14" spans="1:48" x14ac:dyDescent="0.2">
      <c r="A14" s="1">
        <v>40147</v>
      </c>
      <c r="B14" s="2">
        <f>(($B$2/$AU$1*(sub!D12-sub!$B12)^2)^1/2)/sub!$B12</f>
        <v>27.568120896165368</v>
      </c>
      <c r="C14" s="2">
        <f>(($C$2/$AU$1*(sub!E12-sub!$B12)^2)^1/2)/sub!$B12</f>
        <v>2.9543973502362912</v>
      </c>
      <c r="D14" s="2">
        <f>(($D$2/$AU$1*(sub!F12-sub!$B12)^2)^1/2)/sub!$B12</f>
        <v>1.9027040654717112E-3</v>
      </c>
      <c r="E14" s="2">
        <f>(($E$2/$AU$1*(sub!G12-sub!$B12)^2)^1/2)/sub!$B12</f>
        <v>1.1655470237399479</v>
      </c>
      <c r="F14" s="2">
        <f>(($F$2/$AU$1*(sub!H12-sub!$B12)^2)^1/2)/sub!$B12</f>
        <v>26.062491666694541</v>
      </c>
      <c r="G14" s="2">
        <f>(($G$2/$AU$1*(sub!I12-sub!$B12)^2)^1/2)/sub!$B12</f>
        <v>2.8149693400057996</v>
      </c>
      <c r="H14" s="2">
        <f>(($H$2/$AU$1*(sub!J12-sub!$B12)^2)^1/2)/sub!$B12</f>
        <v>5.4284753211121215</v>
      </c>
      <c r="I14" s="2">
        <f>(($I$2/$AU$1*(sub!K12-sub!$B12)^2)^1/2)/sub!$B12</f>
        <v>0.23018570036067201</v>
      </c>
      <c r="J14" s="2">
        <f>(($J$2/$AU$1*(sub!L12-sub!$B12)^2)^1/2)/sub!$B12</f>
        <v>0.63505071135319591</v>
      </c>
      <c r="K14" s="2">
        <f>(($K$2/$AU$1*(sub!M12-sub!$B12)^2)^1/2)/sub!$B12</f>
        <v>1.5756235875447739</v>
      </c>
      <c r="L14" s="2">
        <f>(($L$2/$AU$1*(sub!N12-sub!$B12)^2)^1/2)/sub!$B12</f>
        <v>1.5804141149182029</v>
      </c>
      <c r="M14" s="2">
        <f>(($M$2/$AU$1*(sub!O12-sub!$B12)^2)^1/2)/sub!$B12</f>
        <v>0.73902346327863355</v>
      </c>
      <c r="N14" s="2">
        <f>(($N$2/$AU$1*(sub!P12-sub!$B12)^2)^1/2)/sub!$B12</f>
        <v>6.688181089580468E-2</v>
      </c>
      <c r="O14" s="2">
        <f>($O$2/$AU$1*(sub!Q12-sub!$B12)^2)^1/2</f>
        <v>0.49826018844219405</v>
      </c>
      <c r="P14" s="2">
        <f>(($P$2/$AU$1*(sub!R12-sub!$B12)^2)^1/2)/sub!$B12</f>
        <v>9.9536930718333139</v>
      </c>
      <c r="Q14" s="2">
        <f>(($Q$2/$AU$1*(sub!S12-sub!$B12)^2)^1/2)/sub!$B12</f>
        <v>0.22414070422612012</v>
      </c>
      <c r="R14" s="2">
        <f>(($R$2/$AU$1*(sub!T12-sub!$B12)^2)^1/2)/sub!$B12</f>
        <v>0.22078564324363598</v>
      </c>
      <c r="S14" s="2">
        <f>(($S$2/$AU$1*(sub!U12-sub!$B12)^2)^1/2)/sub!$B12</f>
        <v>0.31447034993248241</v>
      </c>
      <c r="T14" s="2">
        <f>(($T$2/$AU$1*(sub!V12-sub!$B12)^2)^1/2)/sub!$B12</f>
        <v>1.7075979619624027</v>
      </c>
      <c r="U14" s="2">
        <f>(($U$2/$AU$1*(sub!W12-sub!$B12)^2)^1/2)/sub!$B12</f>
        <v>2.9176192995509202E-4</v>
      </c>
      <c r="V14" s="2">
        <f>(($V$2/$AU$1*(sub!X12-sub!$B12)^2)^1/2)/sub!$B12</f>
        <v>3.134011611909798</v>
      </c>
      <c r="W14" s="2">
        <f>(($W$2/$AU$1*(sub!Y12-sub!$B12)^2)^1/2)/sub!$B12</f>
        <v>108.36577319685439</v>
      </c>
      <c r="X14" s="2">
        <f>(($X$2/$AU$1*(sub!Z12-sub!$B12)^2)^1/2)/sub!$B12</f>
        <v>2.6348341192922784</v>
      </c>
      <c r="Y14" s="2">
        <f>($Y$2/$AU$1*(sub!AA12-sub!$B12)^2)^1/2</f>
        <v>9.3529657063861446E-2</v>
      </c>
      <c r="Z14" s="2">
        <f>(($Z$2/$AU$1*(sub!AB12-sub!$B12)^2)^1/2)/sub!$B12</f>
        <v>0.33176221731598921</v>
      </c>
      <c r="AA14" s="2">
        <f>(($AA$2/$AU$1*(sub!AC12-sub!$B12)^2)^1/2)/sub!$B12</f>
        <v>1.3584637907205781</v>
      </c>
      <c r="AB14" s="2">
        <f>(($AB$2/$AU$1*(sub!AD12-sub!$B12)^2)^1/2)/sub!$B12</f>
        <v>1.3977131479769753</v>
      </c>
      <c r="AC14" s="2">
        <f>(($AC$2/$AU$1*(sub!AE12-sub!$B12)^2)^1/2)/sub!$B12</f>
        <v>5.5372867730257331</v>
      </c>
      <c r="AD14" s="2">
        <f>(($AD$2/$AU$1*(sub!AF12-sub!$B12)^2)^1/2)/sub!$B12</f>
        <v>137.87416730152177</v>
      </c>
      <c r="AE14" s="2">
        <f>(($AE$2/$AU$1*(sub!AG12-sub!$B12)^2)^1/2)/sub!$B12</f>
        <v>2.4735571745327887</v>
      </c>
      <c r="AF14" s="2">
        <f>(($AF$2/$AU$1*(sub!AH12-sub!$B12)^2)^1/2)/sub!$B12</f>
        <v>4.3406841076627121</v>
      </c>
      <c r="AG14" s="2">
        <f>(($AG$2/$AU$1*(sub!AI12-sub!$B12)^2)^1/2)/sub!$B12</f>
        <v>41.190585795061395</v>
      </c>
      <c r="AH14" s="2">
        <f>(($AH$2/$AU$1*(sub!AJ12-sub!$B12)^2)^1/2)/sub!$B12</f>
        <v>6.0415027625762141</v>
      </c>
      <c r="AI14" s="2">
        <f>(($AI$2/$AU$1*(sub!AK12-sub!$B12)^2)^1/2)/sub!$B12</f>
        <v>1.0026478726870056</v>
      </c>
      <c r="AJ14" s="2">
        <f>(($AJ$2/$AU$1*(sub!AL12-sub!$B12)^2)^1/2)/sub!$B12</f>
        <v>28.050041973360585</v>
      </c>
      <c r="AK14" s="2">
        <f>(($AK$2/$AU$1*(sub!AM12-sub!$B12)^2)^1/2)/sub!$B12</f>
        <v>1.9764529928094363E-3</v>
      </c>
      <c r="AL14" s="2">
        <f>(($AL$2/$AU$1*(sub!AN12-sub!$B12)^2)^1/2)/sub!$B12</f>
        <v>0.18625277161862511</v>
      </c>
      <c r="AM14" s="2">
        <f>(($AM$2/$AU$1*(sub!AO12-sub!$B12)^2)^1/2)/sub!$B12</f>
        <v>3.5545529099410054</v>
      </c>
      <c r="AN14" s="2">
        <f>(($AN$2/$AU$1*(sub!AP12-sub!$B12)^2)^1/2)/sub!$B12</f>
        <v>0.45573881764435031</v>
      </c>
      <c r="AO14" s="2">
        <f>(($AO$2/$AU$1*(sub!AQ12-sub!$B12)^2)^1/2)/sub!$B12</f>
        <v>0.73540868759154154</v>
      </c>
      <c r="AP14" s="2">
        <f>(($AP$2/$AU$1*(sub!AR12-sub!$B12)^2)^1/2)/sub!$B12</f>
        <v>0.24782233919305863</v>
      </c>
      <c r="AQ14" s="2">
        <f>(($AQ$2/$AU$1*(sub!AS12-sub!$B12)^2)^1/2)/sub!$B12</f>
        <v>1.3462509872441129</v>
      </c>
      <c r="AR14" s="2">
        <f>(($AR$2/$AU$1*(sub!AT12-sub!$B12)^2)^1/2)/sub!$B12</f>
        <v>0.85368488823548216</v>
      </c>
      <c r="AS14" s="2">
        <f>(($AS$2/$AU$1*(sub!AU12-sub!$B12)^2)^1/2)/sub!$B12</f>
        <v>23.679301728082187</v>
      </c>
      <c r="AT14" s="2">
        <f>(($AT$2/$AU$1*(sub!AV12-sub!$B12)^2)^1/2)/sub!$B12</f>
        <v>0.4256830115259122</v>
      </c>
      <c r="AU14" s="2"/>
      <c r="AV14" s="26">
        <f t="shared" si="1"/>
        <v>10.201234610390491</v>
      </c>
    </row>
    <row r="15" spans="1:48" x14ac:dyDescent="0.2">
      <c r="A15" s="1">
        <v>40178</v>
      </c>
      <c r="B15" s="2">
        <f>(($B$2/$AU$1*(sub!D13-sub!$B13)^2)^1/2)/sub!$B13</f>
        <v>29.414286099137993</v>
      </c>
      <c r="C15" s="2">
        <f>(($C$2/$AU$1*(sub!E13-sub!$B13)^2)^1/2)/sub!$B13</f>
        <v>7.0356555363627349</v>
      </c>
      <c r="D15" s="2">
        <f>(($D$2/$AU$1*(sub!F13-sub!$B13)^2)^1/2)/sub!$B13</f>
        <v>0.10728771273278168</v>
      </c>
      <c r="E15" s="2">
        <f>(($E$2/$AU$1*(sub!G13-sub!$B13)^2)^1/2)/sub!$B13</f>
        <v>0.74842345954521372</v>
      </c>
      <c r="F15" s="2">
        <f>(($F$2/$AU$1*(sub!H13-sub!$B13)^2)^1/2)/sub!$B13</f>
        <v>25.708131252660756</v>
      </c>
      <c r="G15" s="2">
        <f>(($G$2/$AU$1*(sub!I13-sub!$B13)^2)^1/2)/sub!$B13</f>
        <v>0.72094140372104454</v>
      </c>
      <c r="H15" s="2">
        <f>(($H$2/$AU$1*(sub!J13-sub!$B13)^2)^1/2)/sub!$B13</f>
        <v>2.8474590282512166E-3</v>
      </c>
      <c r="I15" s="2">
        <f>(($I$2/$AU$1*(sub!K13-sub!$B13)^2)^1/2)/sub!$B13</f>
        <v>0.39310748280813229</v>
      </c>
      <c r="J15" s="2">
        <f>(($J$2/$AU$1*(sub!L13-sub!$B13)^2)^1/2)/sub!$B13</f>
        <v>0.14496346686823927</v>
      </c>
      <c r="K15" s="2">
        <f>(($K$2/$AU$1*(sub!M13-sub!$B13)^2)^1/2)/sub!$B13</f>
        <v>1.1239825444045408</v>
      </c>
      <c r="L15" s="2">
        <f>(($L$2/$AU$1*(sub!N13-sub!$B13)^2)^1/2)/sub!$B13</f>
        <v>1.0742694896704514</v>
      </c>
      <c r="M15" s="2">
        <f>(($M$2/$AU$1*(sub!O13-sub!$B13)^2)^1/2)/sub!$B13</f>
        <v>0.34031397721053641</v>
      </c>
      <c r="N15" s="2">
        <f>(($N$2/$AU$1*(sub!P13-sub!$B13)^2)^1/2)/sub!$B13</f>
        <v>4.5109921494701541E-2</v>
      </c>
      <c r="O15" s="2">
        <f>($O$2/$AU$1*(sub!Q13-sub!$B13)^2)^1/2</f>
        <v>0.23410326204620355</v>
      </c>
      <c r="P15" s="2">
        <f>(($P$2/$AU$1*(sub!R13-sub!$B13)^2)^1/2)/sub!$B13</f>
        <v>9.0872480565539533</v>
      </c>
      <c r="Q15" s="2">
        <f>(($Q$2/$AU$1*(sub!S13-sub!$B13)^2)^1/2)/sub!$B13</f>
        <v>0.5480401949893553</v>
      </c>
      <c r="R15" s="2">
        <f>(($R$2/$AU$1*(sub!T13-sub!$B13)^2)^1/2)/sub!$B13</f>
        <v>0.33015462365625087</v>
      </c>
      <c r="S15" s="2">
        <f>(($S$2/$AU$1*(sub!U13-sub!$B13)^2)^1/2)/sub!$B13</f>
        <v>0.69834727980635614</v>
      </c>
      <c r="T15" s="2">
        <f>(($T$2/$AU$1*(sub!V13-sub!$B13)^2)^1/2)/sub!$B13</f>
        <v>4.9376457198459436</v>
      </c>
      <c r="U15" s="2">
        <f>(($U$2/$AU$1*(sub!W13-sub!$B13)^2)^1/2)/sub!$B13</f>
        <v>1.5107514270075241E-2</v>
      </c>
      <c r="V15" s="2">
        <f>(($V$2/$AU$1*(sub!X13-sub!$B13)^2)^1/2)/sub!$B13</f>
        <v>2.588673740318602</v>
      </c>
      <c r="W15" s="2">
        <f>(($W$2/$AU$1*(sub!Y13-sub!$B13)^2)^1/2)/sub!$B13</f>
        <v>94.233274327110166</v>
      </c>
      <c r="X15" s="2">
        <f>(($X$2/$AU$1*(sub!Z13-sub!$B13)^2)^1/2)/sub!$B13</f>
        <v>2.9104278554917178</v>
      </c>
      <c r="Y15" s="2">
        <f>($Y$2/$AU$1*(sub!AA13-sub!$B13)^2)^1/2</f>
        <v>7.8399281442839567E-4</v>
      </c>
      <c r="Z15" s="2">
        <f>(($Z$2/$AU$1*(sub!AB13-sub!$B13)^2)^1/2)/sub!$B13</f>
        <v>0.13381472533985966</v>
      </c>
      <c r="AA15" s="2">
        <f>(($AA$2/$AU$1*(sub!AC13-sub!$B13)^2)^1/2)/sub!$B13</f>
        <v>1.3100478186887696</v>
      </c>
      <c r="AB15" s="2">
        <f>(($AB$2/$AU$1*(sub!AD13-sub!$B13)^2)^1/2)/sub!$B13</f>
        <v>1.2072016434578225</v>
      </c>
      <c r="AC15" s="2">
        <f>(($AC$2/$AU$1*(sub!AE13-sub!$B13)^2)^1/2)/sub!$B13</f>
        <v>7.3242019932327382</v>
      </c>
      <c r="AD15" s="2">
        <f>(($AD$2/$AU$1*(sub!AF13-sub!$B13)^2)^1/2)/sub!$B13</f>
        <v>0.45303139578044299</v>
      </c>
      <c r="AE15" s="2">
        <f>(($AE$2/$AU$1*(sub!AG13-sub!$B13)^2)^1/2)/sub!$B13</f>
        <v>1.4509013045974815</v>
      </c>
      <c r="AF15" s="2">
        <f>(($AF$2/$AU$1*(sub!AH13-sub!$B13)^2)^1/2)/sub!$B13</f>
        <v>8.0661539280145398</v>
      </c>
      <c r="AG15" s="2">
        <f>(($AG$2/$AU$1*(sub!AI13-sub!$B13)^2)^1/2)/sub!$B13</f>
        <v>49.196023601476064</v>
      </c>
      <c r="AH15" s="2">
        <f>(($AH$2/$AU$1*(sub!AJ13-sub!$B13)^2)^1/2)/sub!$B13</f>
        <v>6.5149509401265284</v>
      </c>
      <c r="AI15" s="2">
        <f>(($AI$2/$AU$1*(sub!AK13-sub!$B13)^2)^1/2)/sub!$B13</f>
        <v>0.69396946926755276</v>
      </c>
      <c r="AJ15" s="2">
        <f>(($AJ$2/$AU$1*(sub!AL13-sub!$B13)^2)^1/2)/sub!$B13</f>
        <v>24.494747406680077</v>
      </c>
      <c r="AK15" s="2">
        <f>(($AK$2/$AU$1*(sub!AM13-sub!$B13)^2)^1/2)/sub!$B13</f>
        <v>0.42803542137136591</v>
      </c>
      <c r="AL15" s="2">
        <f>(($AL$2/$AU$1*(sub!AN13-sub!$B13)^2)^1/2)/sub!$B13</f>
        <v>0.19333333333333286</v>
      </c>
      <c r="AM15" s="2">
        <f>(($AM$2/$AU$1*(sub!AO13-sub!$B13)^2)^1/2)/sub!$B13</f>
        <v>3.1415522029364618</v>
      </c>
      <c r="AN15" s="2">
        <f>(($AN$2/$AU$1*(sub!AP13-sub!$B13)^2)^1/2)/sub!$B13</f>
        <v>0.35624857465861548</v>
      </c>
      <c r="AO15" s="2">
        <f>(($AO$2/$AU$1*(sub!AQ13-sub!$B13)^2)^1/2)/sub!$B13</f>
        <v>1.656009023883245</v>
      </c>
      <c r="AP15" s="2">
        <f>(($AP$2/$AU$1*(sub!AR13-sub!$B13)^2)^1/2)/sub!$B13</f>
        <v>3.1530904501942052E-5</v>
      </c>
      <c r="AQ15" s="2">
        <f>(($AQ$2/$AU$1*(sub!AS13-sub!$B13)^2)^1/2)/sub!$B13</f>
        <v>0.78417637778573568</v>
      </c>
      <c r="AR15" s="2">
        <f>(($AR$2/$AU$1*(sub!AT13-sub!$B13)^2)^1/2)/sub!$B13</f>
        <v>0.6714335450021891</v>
      </c>
      <c r="AS15" s="2">
        <f>(($AS$2/$AU$1*(sub!AU13-sub!$B13)^2)^1/2)/sub!$B13</f>
        <v>21.02726354453636</v>
      </c>
      <c r="AT15" s="2">
        <f>(($AT$2/$AU$1*(sub!AV13-sub!$B13)^2)^1/2)/sub!$B13</f>
        <v>0.29966064912216994</v>
      </c>
      <c r="AU15" s="2"/>
      <c r="AV15" s="26">
        <f t="shared" si="1"/>
        <v>6.9299092178387607</v>
      </c>
    </row>
    <row r="16" spans="1:48" x14ac:dyDescent="0.2">
      <c r="A16" s="1">
        <v>40209</v>
      </c>
      <c r="B16" s="2">
        <f>(($B$2/$AU$1*(sub!D14-sub!$B14)^2)^1/2)/sub!$B14</f>
        <v>26.158961821123494</v>
      </c>
      <c r="C16" s="2">
        <f>(($C$2/$AU$1*(sub!E14-sub!$B14)^2)^1/2)/sub!$B14</f>
        <v>8.2721786735138032</v>
      </c>
      <c r="D16" s="2">
        <f>(($D$2/$AU$1*(sub!F14-sub!$B14)^2)^1/2)/sub!$B14</f>
        <v>0.11689428772924029</v>
      </c>
      <c r="E16" s="2">
        <f>(($E$2/$AU$1*(sub!G14-sub!$B14)^2)^1/2)/sub!$B14</f>
        <v>0.19945441890436769</v>
      </c>
      <c r="F16" s="2">
        <f>(($F$2/$AU$1*(sub!H14-sub!$B14)^2)^1/2)/sub!$B14</f>
        <v>28.506944068901163</v>
      </c>
      <c r="G16" s="2">
        <f>(($G$2/$AU$1*(sub!I14-sub!$B14)^2)^1/2)/sub!$B14</f>
        <v>1.2190248431970205</v>
      </c>
      <c r="H16" s="2">
        <f>(($H$2/$AU$1*(sub!J14-sub!$B14)^2)^1/2)/sub!$B14</f>
        <v>4.556434978925525</v>
      </c>
      <c r="I16" s="2">
        <f>(($I$2/$AU$1*(sub!K14-sub!$B14)^2)^1/2)/sub!$B14</f>
        <v>7.6403517847835764E-2</v>
      </c>
      <c r="J16" s="2">
        <f>(($J$2/$AU$1*(sub!L14-sub!$B14)^2)^1/2)/sub!$B14</f>
        <v>0.36707297617377493</v>
      </c>
      <c r="K16" s="2">
        <f>(($K$2/$AU$1*(sub!M14-sub!$B14)^2)^1/2)/sub!$B14</f>
        <v>0.88942529972537299</v>
      </c>
      <c r="L16" s="2">
        <f>(($L$2/$AU$1*(sub!N14-sub!$B14)^2)^1/2)/sub!$B14</f>
        <v>1.9453226864737456</v>
      </c>
      <c r="M16" s="2">
        <f>(($M$2/$AU$1*(sub!O14-sub!$B14)^2)^1/2)/sub!$B14</f>
        <v>0.265970043711377</v>
      </c>
      <c r="N16" s="2">
        <f>(($N$2/$AU$1*(sub!P14-sub!$B14)^2)^1/2)/sub!$B14</f>
        <v>6.9977494723042127E-2</v>
      </c>
      <c r="O16" s="2">
        <f>($O$2/$AU$1*(sub!Q14-sub!$B14)^2)^1/2</f>
        <v>0.53532859799944588</v>
      </c>
      <c r="P16" s="2">
        <f>(($P$2/$AU$1*(sub!R14-sub!$B14)^2)^1/2)/sub!$B14</f>
        <v>9.4276043880428375</v>
      </c>
      <c r="Q16" s="2">
        <f>(($Q$2/$AU$1*(sub!S14-sub!$B14)^2)^1/2)/sub!$B14</f>
        <v>0.91685604591584546</v>
      </c>
      <c r="R16" s="2">
        <f>(($R$2/$AU$1*(sub!T14-sub!$B14)^2)^1/2)/sub!$B14</f>
        <v>0.74889053705931696</v>
      </c>
      <c r="S16" s="2">
        <f>(($S$2/$AU$1*(sub!U14-sub!$B14)^2)^1/2)/sub!$B14</f>
        <v>0.48534816634317707</v>
      </c>
      <c r="T16" s="2">
        <f>(($T$2/$AU$1*(sub!V14-sub!$B14)^2)^1/2)/sub!$B14</f>
        <v>4.074926271476853</v>
      </c>
      <c r="U16" s="2">
        <f>(($U$2/$AU$1*(sub!W14-sub!$B14)^2)^1/2)/sub!$B14</f>
        <v>2.4261360773042782E-2</v>
      </c>
      <c r="V16" s="2">
        <f>(($V$2/$AU$1*(sub!X14-sub!$B14)^2)^1/2)/sub!$B14</f>
        <v>3.2022812746437537</v>
      </c>
      <c r="W16" s="2">
        <f>(($W$2/$AU$1*(sub!Y14-sub!$B14)^2)^1/2)/sub!$B14</f>
        <v>101.27992167572175</v>
      </c>
      <c r="X16" s="2">
        <f>(($X$2/$AU$1*(sub!Z14-sub!$B14)^2)^1/2)/sub!$B14</f>
        <v>3.2923729240004871</v>
      </c>
      <c r="Y16" s="2">
        <f>($Y$2/$AU$1*(sub!AA14-sub!$B14)^2)^1/2</f>
        <v>3.1339126543671991</v>
      </c>
      <c r="Z16" s="2">
        <f>(($Z$2/$AU$1*(sub!AB14-sub!$B14)^2)^1/2)/sub!$B14</f>
        <v>9.7247397757743215E-2</v>
      </c>
      <c r="AA16" s="2">
        <f>(($AA$2/$AU$1*(sub!AC14-sub!$B14)^2)^1/2)/sub!$B14</f>
        <v>1.0857107927519842</v>
      </c>
      <c r="AB16" s="2">
        <f>(($AB$2/$AU$1*(sub!AD14-sub!$B14)^2)^1/2)/sub!$B14</f>
        <v>1.4212953546431029</v>
      </c>
      <c r="AC16" s="2">
        <f>(($AC$2/$AU$1*(sub!AE14-sub!$B14)^2)^1/2)/sub!$B14</f>
        <v>9.4458859671093176</v>
      </c>
      <c r="AD16" s="2">
        <f>(($AD$2/$AU$1*(sub!AF14-sub!$B14)^2)^1/2)/sub!$B14</f>
        <v>213.59404991444592</v>
      </c>
      <c r="AE16" s="2">
        <f>(($AE$2/$AU$1*(sub!AG14-sub!$B14)^2)^1/2)/sub!$B14</f>
        <v>0.92600914538000068</v>
      </c>
      <c r="AF16" s="2">
        <f>(($AF$2/$AU$1*(sub!AH14-sub!$B14)^2)^1/2)/sub!$B14</f>
        <v>7.6790655555383003</v>
      </c>
      <c r="AG16" s="2">
        <f>(($AG$2/$AU$1*(sub!AI14-sub!$B14)^2)^1/2)/sub!$B14</f>
        <v>60.226304747225782</v>
      </c>
      <c r="AH16" s="2">
        <f>(($AH$2/$AU$1*(sub!AJ14-sub!$B14)^2)^1/2)/sub!$B14</f>
        <v>5.993592678688862</v>
      </c>
      <c r="AI16" s="2">
        <f>(($AI$2/$AU$1*(sub!AK14-sub!$B14)^2)^1/2)/sub!$B14</f>
        <v>1.1522555432144554</v>
      </c>
      <c r="AJ16" s="2">
        <f>(($AJ$2/$AU$1*(sub!AL14-sub!$B14)^2)^1/2)/sub!$B14</f>
        <v>27.295844148146394</v>
      </c>
      <c r="AK16" s="2">
        <f>(($AK$2/$AU$1*(sub!AM14-sub!$B14)^2)^1/2)/sub!$B14</f>
        <v>9.3683479186374707E-2</v>
      </c>
      <c r="AL16" s="2">
        <f>(($AL$2/$AU$1*(sub!AN14-sub!$B14)^2)^1/2)/sub!$B14</f>
        <v>0.18543046357615933</v>
      </c>
      <c r="AM16" s="2">
        <f>(($AM$2/$AU$1*(sub!AO14-sub!$B14)^2)^1/2)/sub!$B14</f>
        <v>3.6053849269417833</v>
      </c>
      <c r="AN16" s="2">
        <f>(($AN$2/$AU$1*(sub!AP14-sub!$B14)^2)^1/2)/sub!$B14</f>
        <v>0.46836975267224923</v>
      </c>
      <c r="AO16" s="2">
        <f>(($AO$2/$AU$1*(sub!AQ14-sub!$B14)^2)^1/2)/sub!$B14</f>
        <v>1.2713402712077988</v>
      </c>
      <c r="AP16" s="2">
        <f>(($AP$2/$AU$1*(sub!AR14-sub!$B14)^2)^1/2)/sub!$B14</f>
        <v>0.58297678907644712</v>
      </c>
      <c r="AQ16" s="2">
        <f>(($AQ$2/$AU$1*(sub!AS14-sub!$B14)^2)^1/2)/sub!$B14</f>
        <v>0.35627233702735078</v>
      </c>
      <c r="AR16" s="2">
        <f>(($AR$2/$AU$1*(sub!AT14-sub!$B14)^2)^1/2)/sub!$B14</f>
        <v>0.71579676571353779</v>
      </c>
      <c r="AS16" s="2">
        <f>(($AS$2/$AU$1*(sub!AU14-sub!$B14)^2)^1/2)/sub!$B14</f>
        <v>22.84640732188528</v>
      </c>
      <c r="AT16" s="2">
        <f>(($AT$2/$AU$1*(sub!AV14-sub!$B14)^2)^1/2)/sub!$B14</f>
        <v>0.13525222760715339</v>
      </c>
      <c r="AU16" s="2"/>
      <c r="AV16" s="26">
        <f t="shared" si="1"/>
        <v>12.420976546379769</v>
      </c>
    </row>
    <row r="17" spans="1:48" x14ac:dyDescent="0.2">
      <c r="A17" s="1">
        <v>40237</v>
      </c>
      <c r="B17" s="2">
        <f>(($B$2/$AU$1*(sub!D15-sub!$B15)^2)^1/2)/sub!$B15</f>
        <v>27.173398591246514</v>
      </c>
      <c r="C17" s="2">
        <f>(($C$2/$AU$1*(sub!E15-sub!$B15)^2)^1/2)/sub!$B15</f>
        <v>15.06564551422321</v>
      </c>
      <c r="D17" s="2">
        <f>(($D$2/$AU$1*(sub!F15-sub!$B15)^2)^1/2)/sub!$B15</f>
        <v>0.1213983968575678</v>
      </c>
      <c r="E17" s="2">
        <f>(($E$2/$AU$1*(sub!G15-sub!$B15)^2)^1/2)/sub!$B15</f>
        <v>0.21583100749445397</v>
      </c>
      <c r="F17" s="2">
        <f>(($F$2/$AU$1*(sub!H15-sub!$B15)^2)^1/2)/sub!$B15</f>
        <v>25.3579496582411</v>
      </c>
      <c r="G17" s="2">
        <f>(($G$2/$AU$1*(sub!I15-sub!$B15)^2)^1/2)/sub!$B15</f>
        <v>0.25905762727331799</v>
      </c>
      <c r="H17" s="2">
        <f>(($H$2/$AU$1*(sub!J15-sub!$B15)^2)^1/2)/sub!$B15</f>
        <v>6.5133221187393593</v>
      </c>
      <c r="I17" s="2">
        <f>(($I$2/$AU$1*(sub!K15-sub!$B15)^2)^1/2)/sub!$B15</f>
        <v>6.333811607688497E-2</v>
      </c>
      <c r="J17" s="2">
        <f>(($J$2/$AU$1*(sub!L15-sub!$B15)^2)^1/2)/sub!$B15</f>
        <v>0.12810992809515195</v>
      </c>
      <c r="K17" s="2">
        <f>(($K$2/$AU$1*(sub!M15-sub!$B15)^2)^1/2)/sub!$B15</f>
        <v>1.0286272831193903</v>
      </c>
      <c r="L17" s="2">
        <f>(($L$2/$AU$1*(sub!N15-sub!$B15)^2)^1/2)/sub!$B15</f>
        <v>1.0802381673390202</v>
      </c>
      <c r="M17" s="2">
        <f>(($M$2/$AU$1*(sub!O15-sub!$B15)^2)^1/2)/sub!$B15</f>
        <v>0.20744634681682161</v>
      </c>
      <c r="N17" s="2">
        <f>(($N$2/$AU$1*(sub!P15-sub!$B15)^2)^1/2)/sub!$B15</f>
        <v>7.1624732302049618E-2</v>
      </c>
      <c r="O17" s="2">
        <f>($O$2/$AU$1*(sub!Q15-sub!$B15)^2)^1/2</f>
        <v>0.29581479142081724</v>
      </c>
      <c r="P17" s="2">
        <f>(($P$2/$AU$1*(sub!R15-sub!$B15)^2)^1/2)/sub!$B15</f>
        <v>7.7570486148426436</v>
      </c>
      <c r="Q17" s="2">
        <f>(($Q$2/$AU$1*(sub!S15-sub!$B15)^2)^1/2)/sub!$B15</f>
        <v>1.7822278509916141</v>
      </c>
      <c r="R17" s="2">
        <f>(($R$2/$AU$1*(sub!T15-sub!$B15)^2)^1/2)/sub!$B15</f>
        <v>0.80034701059982383</v>
      </c>
      <c r="S17" s="2">
        <f>(($S$2/$AU$1*(sub!U15-sub!$B15)^2)^1/2)/sub!$B15</f>
        <v>0.29877838800385859</v>
      </c>
      <c r="T17" s="2">
        <f>(($T$2/$AU$1*(sub!V15-sub!$B15)^2)^1/2)/sub!$B15</f>
        <v>3.238236802209745</v>
      </c>
      <c r="U17" s="2">
        <f>(($U$2/$AU$1*(sub!W15-sub!$B15)^2)^1/2)/sub!$B15</f>
        <v>7.2201601137629218E-2</v>
      </c>
      <c r="V17" s="2">
        <f>(($V$2/$AU$1*(sub!X15-sub!$B15)^2)^1/2)/sub!$B15</f>
        <v>3.9431518788991955</v>
      </c>
      <c r="W17" s="2">
        <f>(($W$2/$AU$1*(sub!Y15-sub!$B15)^2)^1/2)/sub!$B15</f>
        <v>117.68135632231652</v>
      </c>
      <c r="X17" s="2">
        <f>(($X$2/$AU$1*(sub!Z15-sub!$B15)^2)^1/2)/sub!$B15</f>
        <v>3.8457785941973044</v>
      </c>
      <c r="Y17" s="2">
        <f>($Y$2/$AU$1*(sub!AA15-sub!$B15)^2)^1/2</f>
        <v>9.6404960080683448</v>
      </c>
      <c r="Z17" s="2">
        <f>(($Z$2/$AU$1*(sub!AB15-sub!$B15)^2)^1/2)/sub!$B15</f>
        <v>0.10636928433795502</v>
      </c>
      <c r="AA17" s="2">
        <f>(($AA$2/$AU$1*(sub!AC15-sub!$B15)^2)^1/2)/sub!$B15</f>
        <v>1.4256974856404074</v>
      </c>
      <c r="AB17" s="2">
        <f>(($AB$2/$AU$1*(sub!AD15-sub!$B15)^2)^1/2)/sub!$B15</f>
        <v>0.49667877477286704</v>
      </c>
      <c r="AC17" s="2">
        <f>(($AC$2/$AU$1*(sub!AE15-sub!$B15)^2)^1/2)/sub!$B15</f>
        <v>9.5268472538542017</v>
      </c>
      <c r="AD17" s="2">
        <f>(($AD$2/$AU$1*(sub!AF15-sub!$B15)^2)^1/2)/sub!$B15</f>
        <v>82.956281556978155</v>
      </c>
      <c r="AE17" s="2">
        <f>(($AE$2/$AU$1*(sub!AG15-sub!$B15)^2)^1/2)/sub!$B15</f>
        <v>0.44047125515664898</v>
      </c>
      <c r="AF17" s="2">
        <f>(($AF$2/$AU$1*(sub!AH15-sub!$B15)^2)^1/2)/sub!$B15</f>
        <v>5.507147253086468</v>
      </c>
      <c r="AG17" s="2">
        <f>(($AG$2/$AU$1*(sub!AI15-sub!$B15)^2)^1/2)/sub!$B15</f>
        <v>61.852998576887025</v>
      </c>
      <c r="AH17" s="2">
        <f>(($AH$2/$AU$1*(sub!AJ15-sub!$B15)^2)^1/2)/sub!$B15</f>
        <v>5.4527171662887524</v>
      </c>
      <c r="AI17" s="2">
        <f>(($AI$2/$AU$1*(sub!AK15-sub!$B15)^2)^1/2)/sub!$B15</f>
        <v>1.93172825464311</v>
      </c>
      <c r="AJ17" s="2">
        <f>(($AJ$2/$AU$1*(sub!AL15-sub!$B15)^2)^1/2)/sub!$B15</f>
        <v>21.131618330503503</v>
      </c>
      <c r="AK17" s="2">
        <f>(($AK$2/$AU$1*(sub!AM15-sub!$B15)^2)^1/2)/sub!$B15</f>
        <v>3.8873746966578931E-3</v>
      </c>
      <c r="AL17" s="2">
        <f>(($AL$2/$AU$1*(sub!AN15-sub!$B15)^2)^1/2)/sub!$B15</f>
        <v>0.17724288840262603</v>
      </c>
      <c r="AM17" s="2">
        <f>(($AM$2/$AU$1*(sub!AO15-sub!$B15)^2)^1/2)/sub!$B15</f>
        <v>4.1470192184990617</v>
      </c>
      <c r="AN17" s="2">
        <f>(($AN$2/$AU$1*(sub!AP15-sub!$B15)^2)^1/2)/sub!$B15</f>
        <v>0.60746348170581899</v>
      </c>
      <c r="AO17" s="2">
        <f>(($AO$2/$AU$1*(sub!AQ15-sub!$B15)^2)^1/2)/sub!$B15</f>
        <v>1.2797014901037698</v>
      </c>
      <c r="AP17" s="2">
        <f>(($AP$2/$AU$1*(sub!AR15-sub!$B15)^2)^1/2)/sub!$B15</f>
        <v>0.50377173314074453</v>
      </c>
      <c r="AQ17" s="2">
        <f>(($AQ$2/$AU$1*(sub!AS15-sub!$B15)^2)^1/2)/sub!$B15</f>
        <v>4.5959107034803381E-2</v>
      </c>
      <c r="AR17" s="2">
        <f>(($AR$2/$AU$1*(sub!AT15-sub!$B15)^2)^1/2)/sub!$B15</f>
        <v>0.57720432244460063</v>
      </c>
      <c r="AS17" s="2">
        <f>(($AS$2/$AU$1*(sub!AU15-sub!$B15)^2)^1/2)/sub!$B15</f>
        <v>24.968112734512022</v>
      </c>
      <c r="AT17" s="2">
        <f>(($AT$2/$AU$1*(sub!AV15-sub!$B15)^2)^1/2)/sub!$B15</f>
        <v>0.23858047050356723</v>
      </c>
      <c r="AU17" s="2"/>
      <c r="AV17" s="26">
        <f t="shared" si="1"/>
        <v>10.000420519193447</v>
      </c>
    </row>
    <row r="18" spans="1:48" x14ac:dyDescent="0.2">
      <c r="A18" s="1">
        <v>40268</v>
      </c>
      <c r="B18" s="2">
        <f>(($B$2/$AU$1*(sub!D16-sub!$B16)^2)^1/2)/sub!$B16</f>
        <v>27.703560658331902</v>
      </c>
      <c r="C18" s="2">
        <f>(($C$2/$AU$1*(sub!E16-sub!$B16)^2)^1/2)/sub!$B16</f>
        <v>17.113882696869116</v>
      </c>
      <c r="D18" s="2">
        <f>(($D$2/$AU$1*(sub!F16-sub!$B16)^2)^1/2)/sub!$B16</f>
        <v>1.2897367884105893E-2</v>
      </c>
      <c r="E18" s="2">
        <f>(($E$2/$AU$1*(sub!G16-sub!$B16)^2)^1/2)/sub!$B16</f>
        <v>4.6857836396997632E-4</v>
      </c>
      <c r="F18" s="2">
        <f>(($F$2/$AU$1*(sub!H16-sub!$B16)^2)^1/2)/sub!$B16</f>
        <v>21.71805299004955</v>
      </c>
      <c r="G18" s="2">
        <f>(($G$2/$AU$1*(sub!I16-sub!$B16)^2)^1/2)/sub!$B16</f>
        <v>1.8170632358560951E-3</v>
      </c>
      <c r="H18" s="2">
        <f>(($H$2/$AU$1*(sub!J16-sub!$B16)^2)^1/2)/sub!$B16</f>
        <v>6.418638418221752</v>
      </c>
      <c r="I18" s="2">
        <f>(($I$2/$AU$1*(sub!K16-sub!$B16)^2)^1/2)/sub!$B16</f>
        <v>1.172125923747114</v>
      </c>
      <c r="J18" s="2">
        <f>(($J$2/$AU$1*(sub!L16-sub!$B16)^2)^1/2)/sub!$B16</f>
        <v>0.28008888530546133</v>
      </c>
      <c r="K18" s="2">
        <f>(($K$2/$AU$1*(sub!M16-sub!$B16)^2)^1/2)/sub!$B16</f>
        <v>0.20556538209536188</v>
      </c>
      <c r="L18" s="2">
        <f>(($L$2/$AU$1*(sub!N16-sub!$B16)^2)^1/2)/sub!$B16</f>
        <v>1.776613519390801</v>
      </c>
      <c r="M18" s="2">
        <f>(($M$2/$AU$1*(sub!O16-sub!$B16)^2)^1/2)/sub!$B16</f>
        <v>0.10444255920951138</v>
      </c>
      <c r="N18" s="2">
        <f>(($N$2/$AU$1*(sub!P16-sub!$B16)^2)^1/2)/sub!$B16</f>
        <v>0.11033356287832409</v>
      </c>
      <c r="O18" s="2">
        <f>($O$2/$AU$1*(sub!Q16-sub!$B16)^2)^1/2</f>
        <v>2.2398210773007974</v>
      </c>
      <c r="P18" s="2">
        <f>(($P$2/$AU$1*(sub!R16-sub!$B16)^2)^1/2)/sub!$B16</f>
        <v>16.146000459697007</v>
      </c>
      <c r="Q18" s="2">
        <f>(($Q$2/$AU$1*(sub!S16-sub!$B16)^2)^1/2)/sub!$B16</f>
        <v>1.6862477302542791</v>
      </c>
      <c r="R18" s="2">
        <f>(($R$2/$AU$1*(sub!T16-sub!$B16)^2)^1/2)/sub!$B16</f>
        <v>0.66712404667232528</v>
      </c>
      <c r="S18" s="2">
        <f>(($S$2/$AU$1*(sub!U16-sub!$B16)^2)^1/2)/sub!$B16</f>
        <v>0.14887871310758352</v>
      </c>
      <c r="T18" s="2">
        <f>(($T$2/$AU$1*(sub!V16-sub!$B16)^2)^1/2)/sub!$B16</f>
        <v>1.0289230904133382</v>
      </c>
      <c r="U18" s="2">
        <f>(($U$2/$AU$1*(sub!W16-sub!$B16)^2)^1/2)/sub!$B16</f>
        <v>4.1864693999568115E-3</v>
      </c>
      <c r="V18" s="2">
        <f>(($V$2/$AU$1*(sub!X16-sub!$B16)^2)^1/2)/sub!$B16</f>
        <v>6.6043901667472111</v>
      </c>
      <c r="W18" s="2">
        <f>(($W$2/$AU$1*(sub!Y16-sub!$B16)^2)^1/2)/sub!$B16</f>
        <v>145.37335331603748</v>
      </c>
      <c r="X18" s="2">
        <f>(($X$2/$AU$1*(sub!Z16-sub!$B16)^2)^1/2)/sub!$B16</f>
        <v>3.7979585353807468</v>
      </c>
      <c r="Y18" s="2">
        <f>($Y$2/$AU$1*(sub!AA16-sub!$B16)^2)^1/2</f>
        <v>10.88935590678345</v>
      </c>
      <c r="Z18" s="2">
        <f>(($Z$2/$AU$1*(sub!AB16-sub!$B16)^2)^1/2)/sub!$B16</f>
        <v>3.0856687893853513E-2</v>
      </c>
      <c r="AA18" s="2">
        <f>(($AA$2/$AU$1*(sub!AC16-sub!$B16)^2)^1/2)/sub!$B16</f>
        <v>1.7600224255402959E-3</v>
      </c>
      <c r="AB18" s="2">
        <f>(($AB$2/$AU$1*(sub!AD16-sub!$B16)^2)^1/2)/sub!$B16</f>
        <v>0.93659542603209778</v>
      </c>
      <c r="AC18" s="2">
        <f>(($AC$2/$AU$1*(sub!AE16-sub!$B16)^2)^1/2)/sub!$B16</f>
        <v>7.6114133218595761</v>
      </c>
      <c r="AD18" s="2">
        <f>(($AD$2/$AU$1*(sub!AF16-sub!$B16)^2)^1/2)/sub!$B16</f>
        <v>34.962036642858486</v>
      </c>
      <c r="AE18" s="2">
        <f>(($AE$2/$AU$1*(sub!AG16-sub!$B16)^2)^1/2)/sub!$B16</f>
        <v>0.1302861653995028</v>
      </c>
      <c r="AF18" s="2">
        <f>(($AF$2/$AU$1*(sub!AH16-sub!$B16)^2)^1/2)/sub!$B16</f>
        <v>2.1919618422081459</v>
      </c>
      <c r="AG18" s="2">
        <f>(($AG$2/$AU$1*(sub!AI16-sub!$B16)^2)^1/2)/sub!$B16</f>
        <v>81.668880959233618</v>
      </c>
      <c r="AH18" s="2">
        <f>(($AH$2/$AU$1*(sub!AJ16-sub!$B16)^2)^1/2)/sub!$B16</f>
        <v>6.2685650808854394</v>
      </c>
      <c r="AI18" s="2">
        <f>(($AI$2/$AU$1*(sub!AK16-sub!$B16)^2)^1/2)/sub!$B16</f>
        <v>2.8580018108312104</v>
      </c>
      <c r="AJ18" s="2">
        <f>(($AJ$2/$AU$1*(sub!AL16-sub!$B16)^2)^1/2)/sub!$B16</f>
        <v>0.14618462259053944</v>
      </c>
      <c r="AK18" s="2">
        <f>(($AK$2/$AU$1*(sub!AM16-sub!$B16)^2)^1/2)/sub!$B16</f>
        <v>0.4961604889681821</v>
      </c>
      <c r="AL18" s="2">
        <f>(($AL$2/$AU$1*(sub!AN16-sub!$B16)^2)^1/2)/sub!$B16</f>
        <v>0.15517241379310334</v>
      </c>
      <c r="AM18" s="2">
        <f>(($AM$2/$AU$1*(sub!AO16-sub!$B16)^2)^1/2)/sub!$B16</f>
        <v>3.1380765648255795</v>
      </c>
      <c r="AN18" s="2">
        <f>(($AN$2/$AU$1*(sub!AP16-sub!$B16)^2)^1/2)/sub!$B16</f>
        <v>0.72348476688352115</v>
      </c>
      <c r="AO18" s="2">
        <f>(($AO$2/$AU$1*(sub!AQ16-sub!$B16)^2)^1/2)/sub!$B16</f>
        <v>2.2563335679099334</v>
      </c>
      <c r="AP18" s="2">
        <f>(($AP$2/$AU$1*(sub!AR16-sub!$B16)^2)^1/2)/sub!$B16</f>
        <v>0.43714707567017252</v>
      </c>
      <c r="AQ18" s="2">
        <f>(($AQ$2/$AU$1*(sub!AS16-sub!$B16)^2)^1/2)/sub!$B16</f>
        <v>0.16809121357087406</v>
      </c>
      <c r="AR18" s="2">
        <f>(($AR$2/$AU$1*(sub!AT16-sub!$B16)^2)^1/2)/sub!$B16</f>
        <v>0.25772295742392443</v>
      </c>
      <c r="AS18" s="2">
        <f>(($AS$2/$AU$1*(sub!AU16-sub!$B16)^2)^1/2)/sub!$B16</f>
        <v>42.401574423064332</v>
      </c>
      <c r="AT18" s="2">
        <f>(($AT$2/$AU$1*(sub!AV16-sub!$B16)^2)^1/2)/sub!$B16</f>
        <v>5.7471264367813845E-3</v>
      </c>
      <c r="AU18" s="2"/>
      <c r="AV18" s="26">
        <f t="shared" si="1"/>
        <v>10.045572895514255</v>
      </c>
    </row>
    <row r="19" spans="1:48" x14ac:dyDescent="0.2">
      <c r="A19" s="1">
        <v>40298</v>
      </c>
      <c r="B19" s="2">
        <f>(($B$2/$AU$1*(sub!D17-sub!$B17)^2)^1/2)/sub!$B17</f>
        <v>25.550430885488165</v>
      </c>
      <c r="C19" s="2">
        <f>(($C$2/$AU$1*(sub!E17-sub!$B17)^2)^1/2)/sub!$B17</f>
        <v>15.987250574887147</v>
      </c>
      <c r="D19" s="2">
        <f>(($D$2/$AU$1*(sub!F17-sub!$B17)^2)^1/2)/sub!$B17</f>
        <v>5.9696990218608761E-3</v>
      </c>
      <c r="E19" s="2">
        <f>(($E$2/$AU$1*(sub!G17-sub!$B17)^2)^1/2)/sub!$B17</f>
        <v>0.46116946217551474</v>
      </c>
      <c r="F19" s="2">
        <f>(($F$2/$AU$1*(sub!H17-sub!$B17)^2)^1/2)/sub!$B17</f>
        <v>17.504955615501224</v>
      </c>
      <c r="G19" s="2">
        <f>(($G$2/$AU$1*(sub!I17-sub!$B17)^2)^1/2)/sub!$B17</f>
        <v>0.21990808660017461</v>
      </c>
      <c r="H19" s="2">
        <f>(($H$2/$AU$1*(sub!J17-sub!$B17)^2)^1/2)/sub!$B17</f>
        <v>6.5565576317665029</v>
      </c>
      <c r="I19" s="2">
        <f>(($I$2/$AU$1*(sub!K17-sub!$B17)^2)^1/2)/sub!$B17</f>
        <v>0.46115603788107123</v>
      </c>
      <c r="J19" s="2">
        <f>(($J$2/$AU$1*(sub!L17-sub!$B17)^2)^1/2)/sub!$B17</f>
        <v>5.0887099097273993E-2</v>
      </c>
      <c r="K19" s="2">
        <f>(($K$2/$AU$1*(sub!M17-sub!$B17)^2)^1/2)/sub!$B17</f>
        <v>6.6909365557509426E-2</v>
      </c>
      <c r="L19" s="2">
        <f>(($L$2/$AU$1*(sub!N17-sub!$B17)^2)^1/2)/sub!$B17</f>
        <v>1.9108048651392624</v>
      </c>
      <c r="M19" s="2">
        <f>(($M$2/$AU$1*(sub!O17-sub!$B17)^2)^1/2)/sub!$B17</f>
        <v>0.14158020674858574</v>
      </c>
      <c r="N19" s="2">
        <f>(($N$2/$AU$1*(sub!P17-sub!$B17)^2)^1/2)/sub!$B17</f>
        <v>0.14255131912758559</v>
      </c>
      <c r="O19" s="2">
        <f>($O$2/$AU$1*(sub!Q17-sub!$B17)^2)^1/2</f>
        <v>2.8197903372579303</v>
      </c>
      <c r="P19" s="2">
        <f>(($P$2/$AU$1*(sub!R17-sub!$B17)^2)^1/2)/sub!$B17</f>
        <v>18.784602889944178</v>
      </c>
      <c r="Q19" s="2">
        <f>(($Q$2/$AU$1*(sub!S17-sub!$B17)^2)^1/2)/sub!$B17</f>
        <v>1.6688488958767398</v>
      </c>
      <c r="R19" s="2">
        <f>(($R$2/$AU$1*(sub!T17-sub!$B17)^2)^1/2)/sub!$B17</f>
        <v>0.72681453733487278</v>
      </c>
      <c r="S19" s="2">
        <f>(($S$2/$AU$1*(sub!U17-sub!$B17)^2)^1/2)/sub!$B17</f>
        <v>9.3686000574154469E-3</v>
      </c>
      <c r="T19" s="2">
        <f>(($T$2/$AU$1*(sub!V17-sub!$B17)^2)^1/2)/sub!$B17</f>
        <v>0.32605406211511179</v>
      </c>
      <c r="U19" s="2">
        <f>(($U$2/$AU$1*(sub!W17-sub!$B17)^2)^1/2)/sub!$B17</f>
        <v>5.4758888006383016E-6</v>
      </c>
      <c r="V19" s="2">
        <f>(($V$2/$AU$1*(sub!X17-sub!$B17)^2)^1/2)/sub!$B17</f>
        <v>8.8651211487541186</v>
      </c>
      <c r="W19" s="2">
        <f>(($W$2/$AU$1*(sub!Y17-sub!$B17)^2)^1/2)/sub!$B17</f>
        <v>166.86882810302427</v>
      </c>
      <c r="X19" s="2">
        <f>(($X$2/$AU$1*(sub!Z17-sub!$B17)^2)^1/2)/sub!$B17</f>
        <v>4.0363089453468701</v>
      </c>
      <c r="Y19" s="2">
        <f>($Y$2/$AU$1*(sub!AA17-sub!$B17)^2)^1/2</f>
        <v>13.051946952803673</v>
      </c>
      <c r="Z19" s="2">
        <f>(($Z$2/$AU$1*(sub!AB17-sub!$B17)^2)^1/2)/sub!$B17</f>
        <v>8.2105808964150553E-2</v>
      </c>
      <c r="AA19" s="2">
        <f>(($AA$2/$AU$1*(sub!AC17-sub!$B17)^2)^1/2)/sub!$B17</f>
        <v>0.12908360824966034</v>
      </c>
      <c r="AB19" s="2">
        <f>(($AB$2/$AU$1*(sub!AD17-sub!$B17)^2)^1/2)/sub!$B17</f>
        <v>1.3243162306320928</v>
      </c>
      <c r="AC19" s="2">
        <f>(($AC$2/$AU$1*(sub!AE17-sub!$B17)^2)^1/2)/sub!$B17</f>
        <v>9.5626190425305406</v>
      </c>
      <c r="AD19" s="2">
        <f>(($AD$2/$AU$1*(sub!AF17-sub!$B17)^2)^1/2)/sub!$B17</f>
        <v>51.323254329984913</v>
      </c>
      <c r="AE19" s="2">
        <f>(($AE$2/$AU$1*(sub!AG17-sub!$B17)^2)^1/2)/sub!$B17</f>
        <v>2.4167807135201265E-3</v>
      </c>
      <c r="AF19" s="2">
        <f>(($AF$2/$AU$1*(sub!AH17-sub!$B17)^2)^1/2)/sub!$B17</f>
        <v>0.59349265184029876</v>
      </c>
      <c r="AG19" s="2">
        <f>(($AG$2/$AU$1*(sub!AI17-sub!$B17)^2)^1/2)/sub!$B17</f>
        <v>92.76905025878537</v>
      </c>
      <c r="AH19" s="2">
        <f>(($AH$2/$AU$1*(sub!AJ17-sub!$B17)^2)^1/2)/sub!$B17</f>
        <v>5.6785302330086438</v>
      </c>
      <c r="AI19" s="2">
        <f>(($AI$2/$AU$1*(sub!AK17-sub!$B17)^2)^1/2)/sub!$B17</f>
        <v>5.7527175287078203</v>
      </c>
      <c r="AJ19" s="2">
        <f>(($AJ$2/$AU$1*(sub!AL17-sub!$B17)^2)^1/2)/sub!$B17</f>
        <v>0.6932163909435668</v>
      </c>
      <c r="AK19" s="2">
        <f>(($AK$2/$AU$1*(sub!AM17-sub!$B17)^2)^1/2)/sub!$B17</f>
        <v>0.17962411205592602</v>
      </c>
      <c r="AL19" s="2">
        <f>(($AL$2/$AU$1*(sub!AN17-sub!$B17)^2)^1/2)/sub!$B17</f>
        <v>0.14163090128755326</v>
      </c>
      <c r="AM19" s="2">
        <f>(($AM$2/$AU$1*(sub!AO17-sub!$B17)^2)^1/2)/sub!$B17</f>
        <v>4.1154007511832962</v>
      </c>
      <c r="AN19" s="2">
        <f>(($AN$2/$AU$1*(sub!AP17-sub!$B17)^2)^1/2)/sub!$B17</f>
        <v>1.0758052887720857</v>
      </c>
      <c r="AO19" s="2">
        <f>(($AO$2/$AU$1*(sub!AQ17-sub!$B17)^2)^1/2)/sub!$B17</f>
        <v>0.91267809127789301</v>
      </c>
      <c r="AP19" s="2">
        <f>(($AP$2/$AU$1*(sub!AR17-sub!$B17)^2)^1/2)/sub!$B17</f>
        <v>1.1756759492776421</v>
      </c>
      <c r="AQ19" s="2">
        <f>(($AQ$2/$AU$1*(sub!AS17-sub!$B17)^2)^1/2)/sub!$B17</f>
        <v>0.28032550178778282</v>
      </c>
      <c r="AR19" s="2">
        <f>(($AR$2/$AU$1*(sub!AT17-sub!$B17)^2)^1/2)/sub!$B17</f>
        <v>0.11285967017757517</v>
      </c>
      <c r="AS19" s="2">
        <f>(($AS$2/$AU$1*(sub!AU17-sub!$B17)^2)^1/2)/sub!$B17</f>
        <v>56.365384649619145</v>
      </c>
      <c r="AT19" s="2">
        <f>(($AT$2/$AU$1*(sub!AV17-sub!$B17)^2)^1/2)/sub!$B17</f>
        <v>1.648458837300186E-2</v>
      </c>
      <c r="AU19" s="2"/>
      <c r="AV19" s="26">
        <f t="shared" si="1"/>
        <v>11.522322070345968</v>
      </c>
    </row>
    <row r="20" spans="1:48" x14ac:dyDescent="0.2">
      <c r="A20" s="1">
        <v>40329</v>
      </c>
      <c r="B20" s="2">
        <f>(($B$2/$AU$1*(sub!D18-sub!$B18)^2)^1/2)/sub!$B18</f>
        <v>23.673199289921094</v>
      </c>
      <c r="C20" s="2">
        <f>(($C$2/$AU$1*(sub!E18-sub!$B18)^2)^1/2)/sub!$B18</f>
        <v>18.319129849742094</v>
      </c>
      <c r="D20" s="2">
        <f>(($D$2/$AU$1*(sub!F18-sub!$B18)^2)^1/2)/sub!$B18</f>
        <v>2.0912522331202357E-2</v>
      </c>
      <c r="E20" s="2">
        <f>(($E$2/$AU$1*(sub!G18-sub!$B18)^2)^1/2)/sub!$B18</f>
        <v>0.67822545502033216</v>
      </c>
      <c r="F20" s="2">
        <f>(($F$2/$AU$1*(sub!H18-sub!$B18)^2)^1/2)/sub!$B18</f>
        <v>10.753504304098669</v>
      </c>
      <c r="G20" s="2">
        <f>(($G$2/$AU$1*(sub!I18-sub!$B18)^2)^1/2)/sub!$B18</f>
        <v>0.31468357478737558</v>
      </c>
      <c r="H20" s="2">
        <f>(($H$2/$AU$1*(sub!J18-sub!$B18)^2)^1/2)/sub!$B18</f>
        <v>2.7186787332851439</v>
      </c>
      <c r="I20" s="2">
        <f>(($I$2/$AU$1*(sub!K18-sub!$B18)^2)^1/2)/sub!$B18</f>
        <v>0.40003402123352977</v>
      </c>
      <c r="J20" s="2">
        <f>(($J$2/$AU$1*(sub!L18-sub!$B18)^2)^1/2)/sub!$B18</f>
        <v>0.21426696656639826</v>
      </c>
      <c r="K20" s="2">
        <f>(($K$2/$AU$1*(sub!M18-sub!$B18)^2)^1/2)/sub!$B18</f>
        <v>0.27373599540361709</v>
      </c>
      <c r="L20" s="2">
        <f>(($L$2/$AU$1*(sub!N18-sub!$B18)^2)^1/2)/sub!$B18</f>
        <v>2.4033820348694688</v>
      </c>
      <c r="M20" s="2">
        <f>(($M$2/$AU$1*(sub!O18-sub!$B18)^2)^1/2)/sub!$B18</f>
        <v>0.14102564102564152</v>
      </c>
      <c r="N20" s="2">
        <f>(($N$2/$AU$1*(sub!P18-sub!$B18)^2)^1/2)/sub!$B18</f>
        <v>0.29786510386956977</v>
      </c>
      <c r="O20" s="2">
        <f>($O$2/$AU$1*(sub!Q18-sub!$B18)^2)^1/2</f>
        <v>5.5346680441019478</v>
      </c>
      <c r="P20" s="2">
        <f>(($P$2/$AU$1*(sub!R18-sub!$B18)^2)^1/2)/sub!$B18</f>
        <v>19.641272017148168</v>
      </c>
      <c r="Q20" s="2">
        <f>(($Q$2/$AU$1*(sub!S18-sub!$B18)^2)^1/2)/sub!$B18</f>
        <v>1.4289751548991272</v>
      </c>
      <c r="R20" s="2">
        <f>(($R$2/$AU$1*(sub!T18-sub!$B18)^2)^1/2)/sub!$B18</f>
        <v>0.63119510359770026</v>
      </c>
      <c r="S20" s="2">
        <f>(($S$2/$AU$1*(sub!U18-sub!$B18)^2)^1/2)/sub!$B18</f>
        <v>4.0835015324814103E-3</v>
      </c>
      <c r="T20" s="2">
        <f>(($T$2/$AU$1*(sub!V18-sub!$B18)^2)^1/2)/sub!$B18</f>
        <v>0.10557624193988666</v>
      </c>
      <c r="U20" s="2">
        <f>(($U$2/$AU$1*(sub!W18-sub!$B18)^2)^1/2)/sub!$B18</f>
        <v>3.0993802668665481E-3</v>
      </c>
      <c r="V20" s="2">
        <f>(($V$2/$AU$1*(sub!X18-sub!$B18)^2)^1/2)/sub!$B18</f>
        <v>10.283593283508845</v>
      </c>
      <c r="W20" s="2">
        <f>(($W$2/$AU$1*(sub!Y18-sub!$B18)^2)^1/2)/sub!$B18</f>
        <v>179.77891204242542</v>
      </c>
      <c r="X20" s="2">
        <f>(($X$2/$AU$1*(sub!Z18-sub!$B18)^2)^1/2)/sub!$B18</f>
        <v>4.6418244362160577</v>
      </c>
      <c r="Y20" s="2">
        <f>($Y$2/$AU$1*(sub!AA18-sub!$B18)^2)^1/2</f>
        <v>12.692437239682917</v>
      </c>
      <c r="Z20" s="2">
        <f>(($Z$2/$AU$1*(sub!AB18-sub!$B18)^2)^1/2)/sub!$B18</f>
        <v>1.1320004388763773E-2</v>
      </c>
      <c r="AA20" s="2">
        <f>(($AA$2/$AU$1*(sub!AC18-sub!$B18)^2)^1/2)/sub!$B18</f>
        <v>2.8662478610924087E-2</v>
      </c>
      <c r="AB20" s="2">
        <f>(($AB$2/$AU$1*(sub!AD18-sub!$B18)^2)^1/2)/sub!$B18</f>
        <v>1.1971133409340078</v>
      </c>
      <c r="AC20" s="2">
        <f>(($AC$2/$AU$1*(sub!AE18-sub!$B18)^2)^1/2)/sub!$B18</f>
        <v>16.815309690309746</v>
      </c>
      <c r="AD20" s="2">
        <f>(($AD$2/$AU$1*(sub!AF18-sub!$B18)^2)^1/2)/sub!$B18</f>
        <v>82.570382833941181</v>
      </c>
      <c r="AE20" s="2">
        <f>(($AE$2/$AU$1*(sub!AG18-sub!$B18)^2)^1/2)/sub!$B18</f>
        <v>2.278005656384469E-3</v>
      </c>
      <c r="AF20" s="2">
        <f>(($AF$2/$AU$1*(sub!AH18-sub!$B18)^2)^1/2)/sub!$B18</f>
        <v>0.63490271766927864</v>
      </c>
      <c r="AG20" s="2">
        <f>(($AG$2/$AU$1*(sub!AI18-sub!$B18)^2)^1/2)/sub!$B18</f>
        <v>107.71872232003597</v>
      </c>
      <c r="AH20" s="2">
        <f>(($AH$2/$AU$1*(sub!AJ18-sub!$B18)^2)^1/2)/sub!$B18</f>
        <v>5.1898677750631572</v>
      </c>
      <c r="AI20" s="2">
        <f>(($AI$2/$AU$1*(sub!AK18-sub!$B18)^2)^1/2)/sub!$B18</f>
        <v>8.0398636249781248</v>
      </c>
      <c r="AJ20" s="2">
        <f>(($AJ$2/$AU$1*(sub!AL18-sub!$B18)^2)^1/2)/sub!$B18</f>
        <v>0.55926625055051982</v>
      </c>
      <c r="AK20" s="2">
        <f>(($AK$2/$AU$1*(sub!AM18-sub!$B18)^2)^1/2)/sub!$B18</f>
        <v>6.8613263470577959E-2</v>
      </c>
      <c r="AL20" s="2">
        <f>(($AL$2/$AU$1*(sub!AN18-sub!$B18)^2)^1/2)/sub!$B18</f>
        <v>0.13461538461538466</v>
      </c>
      <c r="AM20" s="2">
        <f>(($AM$2/$AU$1*(sub!AO18-sub!$B18)^2)^1/2)/sub!$B18</f>
        <v>4.7242250583585284</v>
      </c>
      <c r="AN20" s="2">
        <f>(($AN$2/$AU$1*(sub!AP18-sub!$B18)^2)^1/2)/sub!$B18</f>
        <v>1.3040630582800325</v>
      </c>
      <c r="AO20" s="2">
        <f>(($AO$2/$AU$1*(sub!AQ18-sub!$B18)^2)^1/2)/sub!$B18</f>
        <v>1.7015997462594832</v>
      </c>
      <c r="AP20" s="2">
        <f>(($AP$2/$AU$1*(sub!AR18-sub!$B18)^2)^1/2)/sub!$B18</f>
        <v>2.2056557552503602</v>
      </c>
      <c r="AQ20" s="2">
        <f>(($AQ$2/$AU$1*(sub!AS18-sub!$B18)^2)^1/2)/sub!$B18</f>
        <v>0.28590639759498659</v>
      </c>
      <c r="AR20" s="2">
        <f>(($AR$2/$AU$1*(sub!AT18-sub!$B18)^2)^1/2)/sub!$B18</f>
        <v>5.7953191990699579E-2</v>
      </c>
      <c r="AS20" s="2">
        <f>(($AS$2/$AU$1*(sub!AU18-sub!$B18)^2)^1/2)/sub!$B18</f>
        <v>62.840732459037397</v>
      </c>
      <c r="AT20" s="2">
        <f>(($AT$2/$AU$1*(sub!AV18-sub!$B18)^2)^1/2)/sub!$B18</f>
        <v>5.8608058608058164E-2</v>
      </c>
      <c r="AU20" s="2"/>
      <c r="AV20" s="26">
        <f t="shared" si="1"/>
        <v>13.135643141179489</v>
      </c>
    </row>
    <row r="21" spans="1:48" x14ac:dyDescent="0.2">
      <c r="A21" s="1">
        <v>40359</v>
      </c>
      <c r="B21" s="2">
        <f>(($B$2/$AU$1*(sub!D19-sub!$B19)^2)^1/2)/sub!$B19</f>
        <v>28.411650784390627</v>
      </c>
      <c r="C21" s="2">
        <f>(($C$2/$AU$1*(sub!E19-sub!$B19)^2)^1/2)/sub!$B19</f>
        <v>20.589363687125619</v>
      </c>
      <c r="D21" s="2">
        <f>(($D$2/$AU$1*(sub!F19-sub!$B19)^2)^1/2)/sub!$B19</f>
        <v>1.6739821272109882E-2</v>
      </c>
      <c r="E21" s="2">
        <f>(($E$2/$AU$1*(sub!G19-sub!$B19)^2)^1/2)/sub!$B19</f>
        <v>0.79478233228654727</v>
      </c>
      <c r="F21" s="2">
        <f>(($F$2/$AU$1*(sub!H19-sub!$B19)^2)^1/2)/sub!$B19</f>
        <v>9.0399306812399089</v>
      </c>
      <c r="G21" s="2">
        <f>(($G$2/$AU$1*(sub!I19-sub!$B19)^2)^1/2)/sub!$B19</f>
        <v>5.2254298728919221E-3</v>
      </c>
      <c r="H21" s="2">
        <f>(($H$2/$AU$1*(sub!J19-sub!$B19)^2)^1/2)/sub!$B19</f>
        <v>0.23728519221030908</v>
      </c>
      <c r="I21" s="2">
        <f>(($I$2/$AU$1*(sub!K19-sub!$B19)^2)^1/2)/sub!$B19</f>
        <v>0.22290748478624167</v>
      </c>
      <c r="J21" s="2">
        <f>(($J$2/$AU$1*(sub!L19-sub!$B19)^2)^1/2)/sub!$B19</f>
        <v>0.25895783505940073</v>
      </c>
      <c r="K21" s="2">
        <f>(($K$2/$AU$1*(sub!M19-sub!$B19)^2)^1/2)/sub!$B19</f>
        <v>0.33368082843793745</v>
      </c>
      <c r="L21" s="2">
        <f>(($L$2/$AU$1*(sub!N19-sub!$B19)^2)^1/2)/sub!$B19</f>
        <v>3.2286844149579039</v>
      </c>
      <c r="M21" s="2">
        <f>(($M$2/$AU$1*(sub!O19-sub!$B19)^2)^1/2)/sub!$B19</f>
        <v>0.20664777256799097</v>
      </c>
      <c r="N21" s="2">
        <f>(($N$2/$AU$1*(sub!P19-sub!$B19)^2)^1/2)/sub!$B19</f>
        <v>0.46540047925342926</v>
      </c>
      <c r="O21" s="2">
        <f>($O$2/$AU$1*(sub!Q19-sub!$B19)^2)^1/2</f>
        <v>5.3707896758539704</v>
      </c>
      <c r="P21" s="2">
        <f>(($P$2/$AU$1*(sub!R19-sub!$B19)^2)^1/2)/sub!$B19</f>
        <v>23.381439439132702</v>
      </c>
      <c r="Q21" s="2">
        <f>(($Q$2/$AU$1*(sub!S19-sub!$B19)^2)^1/2)/sub!$B19</f>
        <v>1.4079252920576686</v>
      </c>
      <c r="R21" s="2">
        <f>(($R$2/$AU$1*(sub!T19-sub!$B19)^2)^1/2)/sub!$B19</f>
        <v>0.53420752405300997</v>
      </c>
      <c r="S21" s="2">
        <f>(($S$2/$AU$1*(sub!U19-sub!$B19)^2)^1/2)/sub!$B19</f>
        <v>4.0576673820898974E-2</v>
      </c>
      <c r="T21" s="2">
        <f>(($T$2/$AU$1*(sub!V19-sub!$B19)^2)^1/2)/sub!$B19</f>
        <v>8.5890390712280579E-2</v>
      </c>
      <c r="U21" s="2">
        <f>(($U$2/$AU$1*(sub!W19-sub!$B19)^2)^1/2)/sub!$B19</f>
        <v>9.5252277984244987E-4</v>
      </c>
      <c r="V21" s="2">
        <f>(($V$2/$AU$1*(sub!X19-sub!$B19)^2)^1/2)/sub!$B19</f>
        <v>13.576119854875781</v>
      </c>
      <c r="W21" s="2">
        <f>(($W$2/$AU$1*(sub!Y19-sub!$B19)^2)^1/2)/sub!$B19</f>
        <v>219.86495116223347</v>
      </c>
      <c r="X21" s="2">
        <f>(($X$2/$AU$1*(sub!Z19-sub!$B19)^2)^1/2)/sub!$B19</f>
        <v>4.8468292247416187</v>
      </c>
      <c r="Y21" s="2">
        <f>($Y$2/$AU$1*(sub!AA19-sub!$B19)^2)^1/2</f>
        <v>11.310612913744565</v>
      </c>
      <c r="Z21" s="2">
        <f>(($Z$2/$AU$1*(sub!AB19-sub!$B19)^2)^1/2)/sub!$B19</f>
        <v>3.3376573087493658E-2</v>
      </c>
      <c r="AA21" s="2">
        <f>(($AA$2/$AU$1*(sub!AC19-sub!$B19)^2)^1/2)/sub!$B19</f>
        <v>0.31742960558265049</v>
      </c>
      <c r="AB21" s="2">
        <f>(($AB$2/$AU$1*(sub!AD19-sub!$B19)^2)^1/2)/sub!$B19</f>
        <v>1.6884786161957681</v>
      </c>
      <c r="AC21" s="2">
        <f>(($AC$2/$AU$1*(sub!AE19-sub!$B19)^2)^1/2)/sub!$B19</f>
        <v>16.773389971429253</v>
      </c>
      <c r="AD21" s="2">
        <f>(($AD$2/$AU$1*(sub!AF19-sub!$B19)^2)^1/2)/sub!$B19</f>
        <v>33.82906031022199</v>
      </c>
      <c r="AE21" s="2">
        <f>(($AE$2/$AU$1*(sub!AG19-sub!$B19)^2)^1/2)/sub!$B19</f>
        <v>1.6982407451090798E-2</v>
      </c>
      <c r="AF21" s="2">
        <f>(($AF$2/$AU$1*(sub!AH19-sub!$B19)^2)^1/2)/sub!$B19</f>
        <v>1.3336023822347496</v>
      </c>
      <c r="AG21" s="2">
        <f>(($AG$2/$AU$1*(sub!AI19-sub!$B19)^2)^1/2)/sub!$B19</f>
        <v>115.73389584597609</v>
      </c>
      <c r="AH21" s="2">
        <f>(($AH$2/$AU$1*(sub!AJ19-sub!$B19)^2)^1/2)/sub!$B19</f>
        <v>4.2738470829290049</v>
      </c>
      <c r="AI21" s="2">
        <f>(($AI$2/$AU$1*(sub!AK19-sub!$B19)^2)^1/2)/sub!$B19</f>
        <v>9.3404666696302705</v>
      </c>
      <c r="AJ21" s="2">
        <f>(($AJ$2/$AU$1*(sub!AL19-sub!$B19)^2)^1/2)/sub!$B19</f>
        <v>0.33086543011111341</v>
      </c>
      <c r="AK21" s="2">
        <f>(($AK$2/$AU$1*(sub!AM19-sub!$B19)^2)^1/2)/sub!$B19</f>
        <v>3.3475667512896518E-3</v>
      </c>
      <c r="AL21" s="2">
        <f>(($AL$2/$AU$1*(sub!AN19-sub!$B19)^2)^1/2)/sub!$B19</f>
        <v>0.12127659574468083</v>
      </c>
      <c r="AM21" s="2">
        <f>(($AM$2/$AU$1*(sub!AO19-sub!$B19)^2)^1/2)/sub!$B19</f>
        <v>6.1286883316684291</v>
      </c>
      <c r="AN21" s="2">
        <f>(($AN$2/$AU$1*(sub!AP19-sub!$B19)^2)^1/2)/sub!$B19</f>
        <v>1.8482058905560335</v>
      </c>
      <c r="AO21" s="2">
        <f>(($AO$2/$AU$1*(sub!AQ19-sub!$B19)^2)^1/2)/sub!$B19</f>
        <v>1.7236247738377357</v>
      </c>
      <c r="AP21" s="2">
        <f>(($AP$2/$AU$1*(sub!AR19-sub!$B19)^2)^1/2)/sub!$B19</f>
        <v>47.517745096088724</v>
      </c>
      <c r="AQ21" s="2">
        <f>(($AQ$2/$AU$1*(sub!AS19-sub!$B19)^2)^1/2)/sub!$B19</f>
        <v>0.62358162396903283</v>
      </c>
      <c r="AR21" s="2">
        <f>(($AR$2/$AU$1*(sub!AT19-sub!$B19)^2)^1/2)/sub!$B19</f>
        <v>2.0786301628927706E-3</v>
      </c>
      <c r="AS21" s="2">
        <f>(($AS$2/$AU$1*(sub!AU19-sub!$B19)^2)^1/2)/sub!$B19</f>
        <v>49.702807541451172</v>
      </c>
      <c r="AT21" s="2">
        <f>(($AT$2/$AU$1*(sub!AV19-sub!$B19)^2)^1/2)/sub!$B19</f>
        <v>6.2561890923898938E-2</v>
      </c>
      <c r="AU21" s="2"/>
      <c r="AV21" s="26">
        <f t="shared" si="1"/>
        <v>14.125263650077112</v>
      </c>
    </row>
    <row r="22" spans="1:48" x14ac:dyDescent="0.2">
      <c r="A22" s="1">
        <v>40390</v>
      </c>
      <c r="B22" s="2">
        <f>(($B$2/$AU$1*(sub!D20-sub!$B20)^2)^1/2)/sub!$B20</f>
        <v>28.415668133575419</v>
      </c>
      <c r="C22" s="2">
        <f>(($C$2/$AU$1*(sub!E20-sub!$B20)^2)^1/2)/sub!$B20</f>
        <v>9.6631578947368268</v>
      </c>
      <c r="D22" s="2">
        <f>(($D$2/$AU$1*(sub!F20-sub!$B20)^2)^1/2)/sub!$B20</f>
        <v>3.4103096763433952E-3</v>
      </c>
      <c r="E22" s="2">
        <f>(($E$2/$AU$1*(sub!G20-sub!$B20)^2)^1/2)/sub!$B20</f>
        <v>1.0717195174222187</v>
      </c>
      <c r="F22" s="2">
        <f>(($F$2/$AU$1*(sub!H20-sub!$B20)^2)^1/2)/sub!$B20</f>
        <v>6.8116091063475315</v>
      </c>
      <c r="G22" s="2">
        <f>(($G$2/$AU$1*(sub!I20-sub!$B20)^2)^1/2)/sub!$B20</f>
        <v>0.17883578560422791</v>
      </c>
      <c r="H22" s="2">
        <f>(($H$2/$AU$1*(sub!J20-sub!$B20)^2)^1/2)/sub!$B20</f>
        <v>5.9568941121000849</v>
      </c>
      <c r="I22" s="2">
        <f>(($I$2/$AU$1*(sub!K20-sub!$B20)^2)^1/2)/sub!$B20</f>
        <v>0.11478802827174185</v>
      </c>
      <c r="J22" s="2">
        <f>(($J$2/$AU$1*(sub!L20-sub!$B20)^2)^1/2)/sub!$B20</f>
        <v>0.39623833395283564</v>
      </c>
      <c r="K22" s="2">
        <f>(($K$2/$AU$1*(sub!M20-sub!$B20)^2)^1/2)/sub!$B20</f>
        <v>0.53556179677521309</v>
      </c>
      <c r="L22" s="2">
        <f>(($L$2/$AU$1*(sub!N20-sub!$B20)^2)^1/2)/sub!$B20</f>
        <v>0.99527272336651618</v>
      </c>
      <c r="M22" s="2">
        <f>(($M$2/$AU$1*(sub!O20-sub!$B20)^2)^1/2)/sub!$B20</f>
        <v>0.22443889206864004</v>
      </c>
      <c r="N22" s="2">
        <f>(($N$2/$AU$1*(sub!P20-sub!$B20)^2)^1/2)/sub!$B20</f>
        <v>0.58307367007836786</v>
      </c>
      <c r="O22" s="2">
        <f>($O$2/$AU$1*(sub!Q20-sub!$B20)^2)^1/2</f>
        <v>9.0537821385331103</v>
      </c>
      <c r="P22" s="2">
        <f>(($P$2/$AU$1*(sub!R20-sub!$B20)^2)^1/2)/sub!$B20</f>
        <v>15.822133324875599</v>
      </c>
      <c r="Q22" s="2">
        <f>(($Q$2/$AU$1*(sub!S20-sub!$B20)^2)^1/2)/sub!$B20</f>
        <v>1.8608522869670228</v>
      </c>
      <c r="R22" s="2">
        <f>(($R$2/$AU$1*(sub!T20-sub!$B20)^2)^1/2)/sub!$B20</f>
        <v>0.86721595244166905</v>
      </c>
      <c r="S22" s="2">
        <f>(($S$2/$AU$1*(sub!U20-sub!$B20)^2)^1/2)/sub!$B20</f>
        <v>0.16018218518710264</v>
      </c>
      <c r="T22" s="2">
        <f>(($T$2/$AU$1*(sub!V20-sub!$B20)^2)^1/2)/sub!$B20</f>
        <v>1.9400463107845872E-5</v>
      </c>
      <c r="U22" s="2">
        <f>(($U$2/$AU$1*(sub!W20-sub!$B20)^2)^1/2)/sub!$B20</f>
        <v>2.7734053310912933E-3</v>
      </c>
      <c r="V22" s="2">
        <f>(($V$2/$AU$1*(sub!X20-sub!$B20)^2)^1/2)/sub!$B20</f>
        <v>15.119258276578526</v>
      </c>
      <c r="W22" s="2">
        <f>(($W$2/$AU$1*(sub!Y20-sub!$B20)^2)^1/2)/sub!$B20</f>
        <v>135.9624226115892</v>
      </c>
      <c r="X22" s="2">
        <f>(($X$2/$AU$1*(sub!Z20-sub!$B20)^2)^1/2)/sub!$B20</f>
        <v>4.2741354244287795</v>
      </c>
      <c r="Y22" s="2">
        <f>($Y$2/$AU$1*(sub!AA20-sub!$B20)^2)^1/2</f>
        <v>9.3506895229749762</v>
      </c>
      <c r="Z22" s="2">
        <f>(($Z$2/$AU$1*(sub!AB20-sub!$B20)^2)^1/2)/sub!$B20</f>
        <v>1.1532232978421625E-2</v>
      </c>
      <c r="AA22" s="2">
        <f>(($AA$2/$AU$1*(sub!AC20-sub!$B20)^2)^1/2)/sub!$B20</f>
        <v>1.1615407907276247</v>
      </c>
      <c r="AB22" s="2">
        <f>(($AB$2/$AU$1*(sub!AD20-sub!$B20)^2)^1/2)/sub!$B20</f>
        <v>2.0401584563434993</v>
      </c>
      <c r="AC22" s="2">
        <f>(($AC$2/$AU$1*(sub!AE20-sub!$B20)^2)^1/2)/sub!$B20</f>
        <v>13.793059631869415</v>
      </c>
      <c r="AD22" s="2">
        <f>(($AD$2/$AU$1*(sub!AF20-sub!$B20)^2)^1/2)/sub!$B20</f>
        <v>0.39824518193555114</v>
      </c>
      <c r="AE22" s="2">
        <f>(($AE$2/$AU$1*(sub!AG20-sub!$B20)^2)^1/2)/sub!$B20</f>
        <v>0.34180350529138387</v>
      </c>
      <c r="AF22" s="2">
        <f>(($AF$2/$AU$1*(sub!AH20-sub!$B20)^2)^1/2)/sub!$B20</f>
        <v>1.0731651793844328</v>
      </c>
      <c r="AG22" s="2">
        <f>(($AG$2/$AU$1*(sub!AI20-sub!$B20)^2)^1/2)/sub!$B20</f>
        <v>127.00578103134531</v>
      </c>
      <c r="AH22" s="2">
        <f>(($AH$2/$AU$1*(sub!AJ20-sub!$B20)^2)^1/2)/sub!$B20</f>
        <v>3.761994505141097</v>
      </c>
      <c r="AI22" s="2">
        <f>(($AI$2/$AU$1*(sub!AK20-sub!$B20)^2)^1/2)/sub!$B20</f>
        <v>12.673888326585699</v>
      </c>
      <c r="AJ22" s="2">
        <f>(($AJ$2/$AU$1*(sub!AL20-sub!$B20)^2)^1/2)/sub!$B20</f>
        <v>6.1264586874381272E-2</v>
      </c>
      <c r="AK22" s="2">
        <f>(($AK$2/$AU$1*(sub!AM20-sub!$B20)^2)^1/2)/sub!$B20</f>
        <v>2.2424734385081947E-2</v>
      </c>
      <c r="AL22" s="2">
        <f>(($AL$2/$AU$1*(sub!AN20-sub!$B20)^2)^1/2)/sub!$B20</f>
        <v>0.11368421052631561</v>
      </c>
      <c r="AM22" s="2">
        <f>(($AM$2/$AU$1*(sub!AO20-sub!$B20)^2)^1/2)/sub!$B20</f>
        <v>7.1081392338010199</v>
      </c>
      <c r="AN22" s="2">
        <f>(($AN$2/$AU$1*(sub!AP20-sub!$B20)^2)^1/2)/sub!$B20</f>
        <v>2.2382532877991737</v>
      </c>
      <c r="AO22" s="2">
        <f>(($AO$2/$AU$1*(sub!AQ20-sub!$B20)^2)^1/2)/sub!$B20</f>
        <v>2.388429752066151</v>
      </c>
      <c r="AP22" s="2">
        <f>(($AP$2/$AU$1*(sub!AR20-sub!$B20)^2)^1/2)/sub!$B20</f>
        <v>2.5802225554146179</v>
      </c>
      <c r="AQ22" s="2">
        <f>(($AQ$2/$AU$1*(sub!AS20-sub!$B20)^2)^1/2)/sub!$B20</f>
        <v>1.253914834613121</v>
      </c>
      <c r="AR22" s="2">
        <f>(($AR$2/$AU$1*(sub!AT20-sub!$B20)^2)^1/2)/sub!$B20</f>
        <v>1.1447289829863534</v>
      </c>
      <c r="AS22" s="2">
        <f>(($AS$2/$AU$1*(sub!AU20-sub!$B20)^2)^1/2)/sub!$B20</f>
        <v>16.362104910602266</v>
      </c>
      <c r="AT22" s="2">
        <f>(($AT$2/$AU$1*(sub!AV20-sub!$B20)^2)^1/2)/sub!$B20</f>
        <v>1.9288174352654158E-2</v>
      </c>
      <c r="AU22" s="2"/>
      <c r="AV22" s="26">
        <f t="shared" si="1"/>
        <v>9.8439501541859933</v>
      </c>
    </row>
    <row r="23" spans="1:48" x14ac:dyDescent="0.2">
      <c r="A23" s="1">
        <v>40421</v>
      </c>
      <c r="B23" s="2">
        <f>(($B$2/$AU$1*(sub!D21-sub!$B21)^2)^1/2)/sub!$B21</f>
        <v>18.092289295279137</v>
      </c>
      <c r="C23" s="2">
        <f>(($C$2/$AU$1*(sub!E21-sub!$B21)^2)^1/2)/sub!$B21</f>
        <v>5.3370330592614659</v>
      </c>
      <c r="D23" s="2">
        <f>(($D$2/$AU$1*(sub!F21-sub!$B21)^2)^1/2)/sub!$B21</f>
        <v>1.4089687981102042E-2</v>
      </c>
      <c r="E23" s="2">
        <f>(($E$2/$AU$1*(sub!G21-sub!$B21)^2)^1/2)/sub!$B21</f>
        <v>1.9404081812119582</v>
      </c>
      <c r="F23" s="2">
        <f>(($F$2/$AU$1*(sub!H21-sub!$B21)^2)^1/2)/sub!$B21</f>
        <v>5.1972795067078836</v>
      </c>
      <c r="G23" s="2">
        <f>(($G$2/$AU$1*(sub!I21-sub!$B21)^2)^1/2)/sub!$B21</f>
        <v>2.1107536787591265E-3</v>
      </c>
      <c r="H23" s="2">
        <f>(($H$2/$AU$1*(sub!J21-sub!$B21)^2)^1/2)/sub!$B21</f>
        <v>4.5258176713354903</v>
      </c>
      <c r="I23" s="2">
        <f>(($I$2/$AU$1*(sub!K21-sub!$B21)^2)^1/2)/sub!$B21</f>
        <v>0.11100876772991589</v>
      </c>
      <c r="J23" s="2">
        <f>(($J$2/$AU$1*(sub!L21-sub!$B21)^2)^1/2)/sub!$B21</f>
        <v>0.87703497344259207</v>
      </c>
      <c r="K23" s="2">
        <f>(($K$2/$AU$1*(sub!M21-sub!$B21)^2)^1/2)/sub!$B21</f>
        <v>1.1030165254956514</v>
      </c>
      <c r="L23" s="2">
        <f>(($L$2/$AU$1*(sub!N21-sub!$B21)^2)^1/2)/sub!$B21</f>
        <v>0.96475052250855531</v>
      </c>
      <c r="M23" s="2">
        <f>(($M$2/$AU$1*(sub!O21-sub!$B21)^2)^1/2)/sub!$B21</f>
        <v>0.21689791299277367</v>
      </c>
      <c r="N23" s="2">
        <f>(($N$2/$AU$1*(sub!P21-sub!$B21)^2)^1/2)/sub!$B21</f>
        <v>0.57694055103531439</v>
      </c>
      <c r="O23" s="2">
        <f>($O$2/$AU$1*(sub!Q21-sub!$B21)^2)^1/2</f>
        <v>10.469338593904435</v>
      </c>
      <c r="P23" s="2">
        <f>(($P$2/$AU$1*(sub!R21-sub!$B21)^2)^1/2)/sub!$B21</f>
        <v>2.568372034322703</v>
      </c>
      <c r="Q23" s="2">
        <f>(($Q$2/$AU$1*(sub!S21-sub!$B21)^2)^1/2)/sub!$B21</f>
        <v>2.4287909800323009</v>
      </c>
      <c r="R23" s="2">
        <f>(($R$2/$AU$1*(sub!T21-sub!$B21)^2)^1/2)/sub!$B21</f>
        <v>0.9728152696413771</v>
      </c>
      <c r="S23" s="2">
        <f>(($S$2/$AU$1*(sub!U21-sub!$B21)^2)^1/2)/sub!$B21</f>
        <v>0.16018218518710264</v>
      </c>
      <c r="T23" s="2">
        <f>(($T$2/$AU$1*(sub!V21-sub!$B21)^2)^1/2)/sub!$B21</f>
        <v>1.9400463107845872E-5</v>
      </c>
      <c r="U23" s="2">
        <f>(($U$2/$AU$1*(sub!W21-sub!$B21)^2)^1/2)/sub!$B21</f>
        <v>2.5280661768497668E-2</v>
      </c>
      <c r="V23" s="2">
        <f>(($V$2/$AU$1*(sub!X21-sub!$B21)^2)^1/2)/sub!$B21</f>
        <v>14.806853396617754</v>
      </c>
      <c r="W23" s="2">
        <f>(($W$2/$AU$1*(sub!Y21-sub!$B21)^2)^1/2)/sub!$B21</f>
        <v>113.29110536265074</v>
      </c>
      <c r="X23" s="2">
        <f>(($X$2/$AU$1*(sub!Z21-sub!$B21)^2)^1/2)/sub!$B21</f>
        <v>5.3637646503990268</v>
      </c>
      <c r="Y23" s="2">
        <f>($Y$2/$AU$1*(sub!AA21-sub!$B21)^2)^1/2</f>
        <v>10.30665781499553</v>
      </c>
      <c r="Z23" s="2">
        <f>(($Z$2/$AU$1*(sub!AB21-sub!$B21)^2)^1/2)/sub!$B21</f>
        <v>1.0701754385965538E-2</v>
      </c>
      <c r="AA23" s="2">
        <f>(($AA$2/$AU$1*(sub!AC21-sub!$B21)^2)^1/2)/sub!$B21</f>
        <v>0.62867900081644568</v>
      </c>
      <c r="AB23" s="2">
        <f>(($AB$2/$AU$1*(sub!AD21-sub!$B21)^2)^1/2)/sub!$B21</f>
        <v>2.0401584563434993</v>
      </c>
      <c r="AC23" s="2">
        <f>(($AC$2/$AU$1*(sub!AE21-sub!$B21)^2)^1/2)/sub!$B21</f>
        <v>18.603415207430906</v>
      </c>
      <c r="AD23" s="2">
        <f>(($AD$2/$AU$1*(sub!AF21-sub!$B21)^2)^1/2)/sub!$B21</f>
        <v>3.814402538391616</v>
      </c>
      <c r="AE23" s="2">
        <f>(($AE$2/$AU$1*(sub!AG21-sub!$B21)^2)^1/2)/sub!$B21</f>
        <v>0.24204336986855715</v>
      </c>
      <c r="AF23" s="2">
        <f>(($AF$2/$AU$1*(sub!AH21-sub!$B21)^2)^1/2)/sub!$B21</f>
        <v>0.54842512885430106</v>
      </c>
      <c r="AG23" s="2">
        <f>(($AG$2/$AU$1*(sub!AI21-sub!$B21)^2)^1/2)/sub!$B21</f>
        <v>133.03642817638263</v>
      </c>
      <c r="AH23" s="2">
        <f>(($AH$2/$AU$1*(sub!AJ21-sub!$B21)^2)^1/2)/sub!$B21</f>
        <v>11.65132718387081</v>
      </c>
      <c r="AI23" s="2">
        <f>(($AI$2/$AU$1*(sub!AK21-sub!$B21)^2)^1/2)/sub!$B21</f>
        <v>14.044172434697609</v>
      </c>
      <c r="AJ23" s="2">
        <f>(($AJ$2/$AU$1*(sub!AL21-sub!$B21)^2)^1/2)/sub!$B21</f>
        <v>0.10262275664828087</v>
      </c>
      <c r="AK23" s="2">
        <f>(($AK$2/$AU$1*(sub!AM21-sub!$B21)^2)^1/2)/sub!$B21</f>
        <v>9.0293798032356626E-3</v>
      </c>
      <c r="AL23" s="2">
        <f>(($AL$2/$AU$1*(sub!AN21-sub!$B21)^2)^1/2)/sub!$B21</f>
        <v>0.11368421052631561</v>
      </c>
      <c r="AM23" s="2">
        <f>(($AM$2/$AU$1*(sub!AO21-sub!$B21)^2)^1/2)/sub!$B21</f>
        <v>7.1081392338010199</v>
      </c>
      <c r="AN23" s="2">
        <f>(($AN$2/$AU$1*(sub!AP21-sub!$B21)^2)^1/2)/sub!$B21</f>
        <v>2.2382532877991737</v>
      </c>
      <c r="AO23" s="2">
        <f>(($AO$2/$AU$1*(sub!AQ21-sub!$B21)^2)^1/2)/sub!$B21</f>
        <v>1.8108123545536163</v>
      </c>
      <c r="AP23" s="2">
        <f>(($AP$2/$AU$1*(sub!AR21-sub!$B21)^2)^1/2)/sub!$B21</f>
        <v>1.9095976492110589</v>
      </c>
      <c r="AQ23" s="2">
        <f>(($AQ$2/$AU$1*(sub!AS21-sub!$B21)^2)^1/2)/sub!$B21</f>
        <v>1.913684210526313</v>
      </c>
      <c r="AR23" s="2">
        <f>(($AR$2/$AU$1*(sub!AT21-sub!$B21)^2)^1/2)/sub!$B21</f>
        <v>1.1447289829863534</v>
      </c>
      <c r="AS23" s="2">
        <f>(($AS$2/$AU$1*(sub!AU21-sub!$B21)^2)^1/2)/sub!$B21</f>
        <v>16.362104910602266</v>
      </c>
      <c r="AT23" s="2">
        <f>(($AT$2/$AU$1*(sub!AV21-sub!$B21)^2)^1/2)/sub!$B21</f>
        <v>1.9288174352654158E-2</v>
      </c>
      <c r="AU23" s="2"/>
      <c r="AV23" s="26">
        <f t="shared" si="1"/>
        <v>9.2600790257887926</v>
      </c>
    </row>
    <row r="24" spans="1:48" x14ac:dyDescent="0.2">
      <c r="A24" s="1">
        <v>40451</v>
      </c>
      <c r="B24" s="2">
        <f>(($B$2/$AU$1*(sub!D22-sub!$B22)^2)^1/2)/sub!$B22</f>
        <v>10.816379435006642</v>
      </c>
      <c r="C24" s="2">
        <f>(($C$2/$AU$1*(sub!E22-sub!$B22)^2)^1/2)/sub!$B22</f>
        <v>1.8489665642991748</v>
      </c>
      <c r="D24" s="2">
        <f>(($D$2/$AU$1*(sub!F22-sub!$B22)^2)^1/2)/sub!$B22</f>
        <v>1.0885683637094707E-2</v>
      </c>
      <c r="E24" s="2">
        <f>(($E$2/$AU$1*(sub!G22-sub!$B22)^2)^1/2)/sub!$B22</f>
        <v>2.6743215031315222</v>
      </c>
      <c r="F24" s="2">
        <f>(($F$2/$AU$1*(sub!H22-sub!$B22)^2)^1/2)/sub!$B22</f>
        <v>5.1725732309204107</v>
      </c>
      <c r="G24" s="2">
        <f>(($G$2/$AU$1*(sub!I22-sub!$B22)^2)^1/2)/sub!$B22</f>
        <v>1.5011964640844996E-2</v>
      </c>
      <c r="H24" s="2">
        <f>(($H$2/$AU$1*(sub!J22-sub!$B22)^2)^1/2)/sub!$B22</f>
        <v>0.90696553339599728</v>
      </c>
      <c r="I24" s="2">
        <f>(($I$2/$AU$1*(sub!K22-sub!$B22)^2)^1/2)/sub!$B22</f>
        <v>0.50487077438569194</v>
      </c>
      <c r="J24" s="2">
        <f>(($J$2/$AU$1*(sub!L22-sub!$B22)^2)^1/2)/sub!$B22</f>
        <v>0.61753916230821115</v>
      </c>
      <c r="K24" s="2">
        <f>(($K$2/$AU$1*(sub!M22-sub!$B22)^2)^1/2)/sub!$B22</f>
        <v>0.37189351683168104</v>
      </c>
      <c r="L24" s="2">
        <f>(($L$2/$AU$1*(sub!N22-sub!$B22)^2)^1/2)/sub!$B22</f>
        <v>1.6843871844820844</v>
      </c>
      <c r="M24" s="2">
        <f>(($M$2/$AU$1*(sub!O22-sub!$B22)^2)^1/2)/sub!$B22</f>
        <v>0.44555574491453498</v>
      </c>
      <c r="N24" s="2">
        <f>(($N$2/$AU$1*(sub!P22-sub!$B22)^2)^1/2)/sub!$B22</f>
        <v>0.92970000176837542</v>
      </c>
      <c r="O24" s="2">
        <f>($O$2/$AU$1*(sub!Q22-sub!$B22)^2)^1/2</f>
        <v>14.62534986442515</v>
      </c>
      <c r="P24" s="2">
        <f>(($P$2/$AU$1*(sub!R22-sub!$B22)^2)^1/2)/sub!$B22</f>
        <v>6.114846970047445</v>
      </c>
      <c r="Q24" s="2">
        <f>(($Q$2/$AU$1*(sub!S22-sub!$B22)^2)^1/2)/sub!$B22</f>
        <v>1.9300425456424148</v>
      </c>
      <c r="R24" s="2">
        <f>(($R$2/$AU$1*(sub!T22-sub!$B22)^2)^1/2)/sub!$B22</f>
        <v>0.66800227884523056</v>
      </c>
      <c r="S24" s="2">
        <f>(($S$2/$AU$1*(sub!U22-sub!$B22)^2)^1/2)/sub!$B22</f>
        <v>5.8256382039842949</v>
      </c>
      <c r="T24" s="2">
        <f>(($T$2/$AU$1*(sub!V22-sub!$B22)^2)^1/2)/sub!$B22</f>
        <v>1.3200096958261016</v>
      </c>
      <c r="U24" s="2">
        <f>(($U$2/$AU$1*(sub!W22-sub!$B22)^2)^1/2)/sub!$B22</f>
        <v>4.6937267568013613E-2</v>
      </c>
      <c r="V24" s="2">
        <f>(($V$2/$AU$1*(sub!X22-sub!$B22)^2)^1/2)/sub!$B22</f>
        <v>25.837697354699038</v>
      </c>
      <c r="W24" s="2">
        <f>(($W$2/$AU$1*(sub!Y22-sub!$B22)^2)^1/2)/sub!$B22</f>
        <v>165.0080953940749</v>
      </c>
      <c r="X24" s="2">
        <f>(($X$2/$AU$1*(sub!Z22-sub!$B22)^2)^1/2)/sub!$B22</f>
        <v>4.6167648395696803</v>
      </c>
      <c r="Y24" s="2">
        <f>($Y$2/$AU$1*(sub!AA22-sub!$B22)^2)^1/2</f>
        <v>8.3652462909294982</v>
      </c>
      <c r="Z24" s="2">
        <f>(($Z$2/$AU$1*(sub!AB22-sub!$B22)^2)^1/2)/sub!$B22</f>
        <v>0.48440334836962495</v>
      </c>
      <c r="AA24" s="2">
        <f>(($AA$2/$AU$1*(sub!AC22-sub!$B22)^2)^1/2)/sub!$B22</f>
        <v>1.5102351461991073</v>
      </c>
      <c r="AB24" s="2">
        <f>(($AB$2/$AU$1*(sub!AD22-sub!$B22)^2)^1/2)/sub!$B22</f>
        <v>3.8521007612975415</v>
      </c>
      <c r="AC24" s="2">
        <f>(($AC$2/$AU$1*(sub!AE22-sub!$B22)^2)^1/2)/sub!$B22</f>
        <v>13.857848716809023</v>
      </c>
      <c r="AD24" s="2">
        <f>(($AD$2/$AU$1*(sub!AF22-sub!$B22)^2)^1/2)/sub!$B22</f>
        <v>3.776496324715517</v>
      </c>
      <c r="AE24" s="2">
        <f>(($AE$2/$AU$1*(sub!AG22-sub!$B22)^2)^1/2)/sub!$B22</f>
        <v>1.6340158158634179</v>
      </c>
      <c r="AF24" s="2">
        <f>(($AF$2/$AU$1*(sub!AH22-sub!$B22)^2)^1/2)/sub!$B22</f>
        <v>0.32268553018161028</v>
      </c>
      <c r="AG24" s="2">
        <f>(($AG$2/$AU$1*(sub!AI22-sub!$B22)^2)^1/2)/sub!$B22</f>
        <v>169.97795572706318</v>
      </c>
      <c r="AH24" s="2">
        <f>(($AH$2/$AU$1*(sub!AJ22-sub!$B22)^2)^1/2)/sub!$B22</f>
        <v>7.6027211131634784</v>
      </c>
      <c r="AI24" s="2">
        <f>(($AI$2/$AU$1*(sub!AK22-sub!$B22)^2)^1/2)/sub!$B22</f>
        <v>12.945175733345769</v>
      </c>
      <c r="AJ24" s="2">
        <f>(($AJ$2/$AU$1*(sub!AL22-sub!$B22)^2)^1/2)/sub!$B22</f>
        <v>0.25679146044393009</v>
      </c>
      <c r="AK24" s="2">
        <f>(($AK$2/$AU$1*(sub!AM22-sub!$B22)^2)^1/2)/sub!$B22</f>
        <v>0.24617773897198461</v>
      </c>
      <c r="AL24" s="2">
        <f>(($AL$2/$AU$1*(sub!AN22-sub!$B22)^2)^1/2)/sub!$B22</f>
        <v>8.7682672233820397E-2</v>
      </c>
      <c r="AM24" s="2">
        <f>(($AM$2/$AU$1*(sub!AO22-sub!$B22)^2)^1/2)/sub!$B22</f>
        <v>11.981698077745708</v>
      </c>
      <c r="AN24" s="2">
        <f>(($AN$2/$AU$1*(sub!AP22-sub!$B22)^2)^1/2)/sub!$B22</f>
        <v>4.2518585854443485</v>
      </c>
      <c r="AO24" s="2">
        <f>(($AO$2/$AU$1*(sub!AQ22-sub!$B22)^2)^1/2)/sub!$B22</f>
        <v>8.5989129401340865</v>
      </c>
      <c r="AP24" s="2">
        <f>(($AP$2/$AU$1*(sub!AR22-sub!$B22)^2)^1/2)/sub!$B22</f>
        <v>2.8994844158221942</v>
      </c>
      <c r="AQ24" s="2">
        <f>(($AQ$2/$AU$1*(sub!AS22-sub!$B22)^2)^1/2)/sub!$B22</f>
        <v>2.753845912024496</v>
      </c>
      <c r="AR24" s="2">
        <f>(($AR$2/$AU$1*(sub!AT22-sub!$B22)^2)^1/2)/sub!$B22</f>
        <v>2.8737068148571803</v>
      </c>
      <c r="AS24" s="2">
        <f>(($AS$2/$AU$1*(sub!AU22-sub!$B22)^2)^1/2)/sub!$B22</f>
        <v>15.60552520752117</v>
      </c>
      <c r="AT24" s="2">
        <f>(($AT$2/$AU$1*(sub!AV22-sub!$B22)^2)^1/2)/sub!$B22</f>
        <v>0.44236872548393275</v>
      </c>
      <c r="AU24" s="2"/>
      <c r="AV24" s="26">
        <f t="shared" si="1"/>
        <v>11.695986039400557</v>
      </c>
    </row>
    <row r="25" spans="1:48" x14ac:dyDescent="0.2">
      <c r="A25" s="1">
        <v>40482</v>
      </c>
      <c r="B25" s="2">
        <f>(($B$2/$AU$1*(sub!D23-sub!$B23)^2)^1/2)/sub!$B23</f>
        <v>5.5003324293390463</v>
      </c>
      <c r="C25" s="2">
        <f>(($C$2/$AU$1*(sub!E23-sub!$B23)^2)^1/2)/sub!$B23</f>
        <v>1.1252646294817659</v>
      </c>
      <c r="D25" s="2">
        <f>(($D$2/$AU$1*(sub!F23-sub!$B23)^2)^1/2)/sub!$B23</f>
        <v>1.1649409245094253</v>
      </c>
      <c r="E25" s="2">
        <f>(($E$2/$AU$1*(sub!G23-sub!$B23)^2)^1/2)/sub!$B23</f>
        <v>3.8030292748971593</v>
      </c>
      <c r="F25" s="2">
        <f>(($F$2/$AU$1*(sub!H23-sub!$B23)^2)^1/2)/sub!$B23</f>
        <v>1.5106432940332224</v>
      </c>
      <c r="G25" s="2">
        <f>(($G$2/$AU$1*(sub!I23-sub!$B23)^2)^1/2)/sub!$B23</f>
        <v>0.9707724425887243</v>
      </c>
      <c r="H25" s="2">
        <f>(($H$2/$AU$1*(sub!J23-sub!$B23)^2)^1/2)/sub!$B23</f>
        <v>6.9352962911425209</v>
      </c>
      <c r="I25" s="2">
        <f>(($I$2/$AU$1*(sub!K23-sub!$B23)^2)^1/2)/sub!$B23</f>
        <v>0.22790066670673489</v>
      </c>
      <c r="J25" s="2">
        <f>(($J$2/$AU$1*(sub!L23-sub!$B23)^2)^1/2)/sub!$B23</f>
        <v>0.40393539119309185</v>
      </c>
      <c r="K25" s="2">
        <f>(($K$2/$AU$1*(sub!M23-sub!$B23)^2)^1/2)/sub!$B23</f>
        <v>0.61064718162839104</v>
      </c>
      <c r="L25" s="2">
        <f>(($L$2/$AU$1*(sub!N23-sub!$B23)^2)^1/2)/sub!$B23</f>
        <v>0.79634585480196785</v>
      </c>
      <c r="M25" s="2">
        <f>(($M$2/$AU$1*(sub!O23-sub!$B23)^2)^1/2)/sub!$B23</f>
        <v>0.42922007654836897</v>
      </c>
      <c r="N25" s="2">
        <f>(($N$2/$AU$1*(sub!P23-sub!$B23)^2)^1/2)/sub!$B23</f>
        <v>0.65637572163067615</v>
      </c>
      <c r="O25" s="2">
        <f>($O$2/$AU$1*(sub!Q23-sub!$B23)^2)^1/2</f>
        <v>13.161751300645005</v>
      </c>
      <c r="P25" s="2">
        <f>(($P$2/$AU$1*(sub!R23-sub!$B23)^2)^1/2)/sub!$B23</f>
        <v>5.2913603987333317</v>
      </c>
      <c r="Q25" s="2">
        <f>(($Q$2/$AU$1*(sub!S23-sub!$B23)^2)^1/2)/sub!$B23</f>
        <v>2.5265705010350619</v>
      </c>
      <c r="R25" s="2">
        <f>(($R$2/$AU$1*(sub!T23-sub!$B23)^2)^1/2)/sub!$B23</f>
        <v>0.87186359465121765</v>
      </c>
      <c r="S25" s="2">
        <f>(($S$2/$AU$1*(sub!U23-sub!$B23)^2)^1/2)/sub!$B23</f>
        <v>4.6544071691307662</v>
      </c>
      <c r="T25" s="2">
        <f>(($T$2/$AU$1*(sub!V23-sub!$B23)^2)^1/2)/sub!$B23</f>
        <v>0.69102705481010807</v>
      </c>
      <c r="U25" s="2">
        <f>(($U$2/$AU$1*(sub!W23-sub!$B23)^2)^1/2)/sub!$B23</f>
        <v>7.1253329345903104E-3</v>
      </c>
      <c r="V25" s="2">
        <f>(($V$2/$AU$1*(sub!X23-sub!$B23)^2)^1/2)/sub!$B23</f>
        <v>22.538420660868805</v>
      </c>
      <c r="W25" s="2">
        <f>(($W$2/$AU$1*(sub!Y23-sub!$B23)^2)^1/2)/sub!$B23</f>
        <v>160.24774216554437</v>
      </c>
      <c r="X25" s="2">
        <f>(($X$2/$AU$1*(sub!Z23-sub!$B23)^2)^1/2)/sub!$B23</f>
        <v>4.7645609788498247</v>
      </c>
      <c r="Y25" s="2">
        <f>($Y$2/$AU$1*(sub!AA23-sub!$B23)^2)^1/2</f>
        <v>5.8399737177329669</v>
      </c>
      <c r="Z25" s="2">
        <f>(($Z$2/$AU$1*(sub!AB23-sub!$B23)^2)^1/2)/sub!$B23</f>
        <v>0.4508912268471294</v>
      </c>
      <c r="AA25" s="2">
        <f>(($AA$2/$AU$1*(sub!AC23-sub!$B23)^2)^1/2)/sub!$B23</f>
        <v>1.2278999456035171</v>
      </c>
      <c r="AB25" s="2">
        <f>(($AB$2/$AU$1*(sub!AD23-sub!$B23)^2)^1/2)/sub!$B23</f>
        <v>3.3046546379688242</v>
      </c>
      <c r="AC25" s="2">
        <f>(($AC$2/$AU$1*(sub!AE23-sub!$B23)^2)^1/2)/sub!$B23</f>
        <v>9.7957047757106661</v>
      </c>
      <c r="AD25" s="2">
        <f>(($AD$2/$AU$1*(sub!AF23-sub!$B23)^2)^1/2)/sub!$B23</f>
        <v>6.0401631545754366</v>
      </c>
      <c r="AE25" s="2">
        <f>(($AE$2/$AU$1*(sub!AG23-sub!$B23)^2)^1/2)/sub!$B23</f>
        <v>1.5210936372568096</v>
      </c>
      <c r="AF25" s="2">
        <f>(($AF$2/$AU$1*(sub!AH23-sub!$B23)^2)^1/2)/sub!$B23</f>
        <v>0.14022590379394015</v>
      </c>
      <c r="AG25" s="2">
        <f>(($AG$2/$AU$1*(sub!AI23-sub!$B23)^2)^1/2)/sub!$B23</f>
        <v>145.63468442724138</v>
      </c>
      <c r="AH25" s="2">
        <f>(($AH$2/$AU$1*(sub!AJ23-sub!$B23)^2)^1/2)/sub!$B23</f>
        <v>8.0733153544221867</v>
      </c>
      <c r="AI25" s="2">
        <f>(($AI$2/$AU$1*(sub!AK23-sub!$B23)^2)^1/2)/sub!$B23</f>
        <v>11.513081873726497</v>
      </c>
      <c r="AJ25" s="2">
        <f>(($AJ$2/$AU$1*(sub!AL23-sub!$B23)^2)^1/2)/sub!$B23</f>
        <v>0.14145065351450584</v>
      </c>
      <c r="AK25" s="2">
        <f>(($AK$2/$AU$1*(sub!AM23-sub!$B23)^2)^1/2)/sub!$B23</f>
        <v>1.0173283412987814E-2</v>
      </c>
      <c r="AL25" s="2">
        <f>(($AL$2/$AU$1*(sub!AN23-sub!$B23)^2)^1/2)/sub!$B23</f>
        <v>9.3945720250521697E-2</v>
      </c>
      <c r="AM25" s="2">
        <f>(($AM$2/$AU$1*(sub!AO23-sub!$B23)^2)^1/2)/sub!$B23</f>
        <v>10.530225952361967</v>
      </c>
      <c r="AN25" s="2">
        <f>(($AN$2/$AU$1*(sub!AP23-sub!$B23)^2)^1/2)/sub!$B23</f>
        <v>3.6429997870436011</v>
      </c>
      <c r="AO25" s="2">
        <f>(($AO$2/$AU$1*(sub!AQ23-sub!$B23)^2)^1/2)/sub!$B23</f>
        <v>6.8943980991391776</v>
      </c>
      <c r="AP25" s="2">
        <f>(($AP$2/$AU$1*(sub!AR23-sub!$B23)^2)^1/2)/sub!$B23</f>
        <v>2.9403414434347899</v>
      </c>
      <c r="AQ25" s="2">
        <f>(($AQ$2/$AU$1*(sub!AS23-sub!$B23)^2)^1/2)/sub!$B23</f>
        <v>1.5814196242171155</v>
      </c>
      <c r="AR25" s="2">
        <f>(($AR$2/$AU$1*(sub!AT23-sub!$B23)^2)^1/2)/sub!$B23</f>
        <v>1.2734156965429402</v>
      </c>
      <c r="AS25" s="2">
        <f>(($AS$2/$AU$1*(sub!AU23-sub!$B23)^2)^1/2)/sub!$B23</f>
        <v>12.777148058231612</v>
      </c>
      <c r="AT25" s="2">
        <f>(($AT$2/$AU$1*(sub!AV23-sub!$B23)^2)^1/2)/sub!$B23</f>
        <v>0.27518558577300301</v>
      </c>
      <c r="AU25" s="2"/>
      <c r="AV25" s="26">
        <f t="shared" si="1"/>
        <v>10.502042797655681</v>
      </c>
    </row>
    <row r="26" spans="1:48" x14ac:dyDescent="0.2">
      <c r="A26" s="1">
        <v>40512</v>
      </c>
      <c r="B26" s="2">
        <f>(($B$2/$AU$1*(sub!D24-sub!$B24)^2)^1/2)/sub!$B24</f>
        <v>0.46372768713677742</v>
      </c>
      <c r="C26" s="2">
        <f>(($C$2/$AU$1*(sub!E24-sub!$B24)^2)^1/2)/sub!$B24</f>
        <v>0.62829550073555773</v>
      </c>
      <c r="D26" s="2">
        <f>(($D$2/$AU$1*(sub!F24-sub!$B24)^2)^1/2)/sub!$B24</f>
        <v>1.4897147964283555</v>
      </c>
      <c r="E26" s="2">
        <f>(($E$2/$AU$1*(sub!G24-sub!$B24)^2)^1/2)/sub!$B24</f>
        <v>6.8348928877779276</v>
      </c>
      <c r="F26" s="2">
        <f>(($F$2/$AU$1*(sub!H24-sub!$B24)^2)^1/2)/sub!$B24</f>
        <v>2.0942253904104716E-2</v>
      </c>
      <c r="G26" s="2">
        <f>(($G$2/$AU$1*(sub!I24-sub!$B24)^2)^1/2)/sub!$B24</f>
        <v>1.2907868627520727</v>
      </c>
      <c r="H26" s="2">
        <f>(($H$2/$AU$1*(sub!J24-sub!$B24)^2)^1/2)/sub!$B24</f>
        <v>10.887072346155776</v>
      </c>
      <c r="I26" s="2">
        <f>(($I$2/$AU$1*(sub!K24-sub!$B24)^2)^1/2)/sub!$B24</f>
        <v>0.14387336167783199</v>
      </c>
      <c r="J26" s="2">
        <f>(($J$2/$AU$1*(sub!L24-sub!$B24)^2)^1/2)/sub!$B24</f>
        <v>8.1809497451456395E-2</v>
      </c>
      <c r="K26" s="2">
        <f>(($K$2/$AU$1*(sub!M24-sub!$B24)^2)^1/2)/sub!$B24</f>
        <v>1.0191672310110647</v>
      </c>
      <c r="L26" s="2">
        <f>(($L$2/$AU$1*(sub!N24-sub!$B24)^2)^1/2)/sub!$B24</f>
        <v>0.47849590767529204</v>
      </c>
      <c r="M26" s="2">
        <f>(($M$2/$AU$1*(sub!O24-sub!$B24)^2)^1/2)/sub!$B24</f>
        <v>0.31749690109603257</v>
      </c>
      <c r="N26" s="2">
        <f>(($N$2/$AU$1*(sub!P24-sub!$B24)^2)^1/2)/sub!$B24</f>
        <v>0.52605483311348789</v>
      </c>
      <c r="O26" s="2">
        <f>($O$2/$AU$1*(sub!Q24-sub!$B24)^2)^1/2</f>
        <v>11.775296752101795</v>
      </c>
      <c r="P26" s="2">
        <f>(($P$2/$AU$1*(sub!R24-sub!$B24)^2)^1/2)/sub!$B24</f>
        <v>4.553510515562146</v>
      </c>
      <c r="Q26" s="2">
        <f>(($Q$2/$AU$1*(sub!S24-sub!$B24)^2)^1/2)/sub!$B24</f>
        <v>2.4779127068629312</v>
      </c>
      <c r="R26" s="2">
        <f>(($R$2/$AU$1*(sub!T24-sub!$B24)^2)^1/2)/sub!$B24</f>
        <v>0.97482100681076189</v>
      </c>
      <c r="S26" s="2">
        <f>(($S$2/$AU$1*(sub!U24-sub!$B24)^2)^1/2)/sub!$B24</f>
        <v>3.6865998466192504</v>
      </c>
      <c r="T26" s="2">
        <f>(($T$2/$AU$1*(sub!V24-sub!$B24)^2)^1/2)/sub!$B24</f>
        <v>0.28628311030939352</v>
      </c>
      <c r="U26" s="2">
        <f>(($U$2/$AU$1*(sub!W24-sub!$B24)^2)^1/2)/sub!$B24</f>
        <v>8.6077356344113429E-3</v>
      </c>
      <c r="V26" s="2">
        <f>(($V$2/$AU$1*(sub!X24-sub!$B24)^2)^1/2)/sub!$B24</f>
        <v>19.701527457733757</v>
      </c>
      <c r="W26" s="2">
        <f>(($W$2/$AU$1*(sub!Y24-sub!$B24)^2)^1/2)/sub!$B24</f>
        <v>136.62829387192116</v>
      </c>
      <c r="X26" s="2">
        <f>(($X$2/$AU$1*(sub!Z24-sub!$B24)^2)^1/2)/sub!$B24</f>
        <v>4.2633806193784238</v>
      </c>
      <c r="Y26" s="2">
        <f>($Y$2/$AU$1*(sub!AA24-sub!$B24)^2)^1/2</f>
        <v>4.6098005211543969</v>
      </c>
      <c r="Z26" s="2">
        <f>(($Z$2/$AU$1*(sub!AB24-sub!$B24)^2)^1/2)/sub!$B24</f>
        <v>0.19083312803464655</v>
      </c>
      <c r="AA26" s="2">
        <f>(($AA$2/$AU$1*(sub!AC24-sub!$B24)^2)^1/2)/sub!$B24</f>
        <v>1.1215966029648858</v>
      </c>
      <c r="AB26" s="2">
        <f>(($AB$2/$AU$1*(sub!AD24-sub!$B24)^2)^1/2)/sub!$B24</f>
        <v>2.8371215347534511</v>
      </c>
      <c r="AC26" s="2">
        <f>(($AC$2/$AU$1*(sub!AE24-sub!$B24)^2)^1/2)/sub!$B24</f>
        <v>12.560775786451048</v>
      </c>
      <c r="AD26" s="2">
        <f>(($AD$2/$AU$1*(sub!AF24-sub!$B24)^2)^1/2)/sub!$B24</f>
        <v>17.400348942723788</v>
      </c>
      <c r="AE26" s="2">
        <f>(($AE$2/$AU$1*(sub!AG24-sub!$B24)^2)^1/2)/sub!$B24</f>
        <v>1.195875360091613</v>
      </c>
      <c r="AF26" s="2">
        <f>(($AF$2/$AU$1*(sub!AH24-sub!$B24)^2)^1/2)/sub!$B24</f>
        <v>0.43894560007291961</v>
      </c>
      <c r="AG26" s="2">
        <f>(($AG$2/$AU$1*(sub!AI24-sub!$B24)^2)^1/2)/sub!$B24</f>
        <v>144.82845440029149</v>
      </c>
      <c r="AH26" s="2">
        <f>(($AH$2/$AU$1*(sub!AJ24-sub!$B24)^2)^1/2)/sub!$B24</f>
        <v>8.0475424857959048</v>
      </c>
      <c r="AI26" s="2">
        <f>(($AI$2/$AU$1*(sub!AK24-sub!$B24)^2)^1/2)/sub!$B24</f>
        <v>11.071677851573495</v>
      </c>
      <c r="AJ26" s="2">
        <f>(($AJ$2/$AU$1*(sub!AL24-sub!$B24)^2)^1/2)/sub!$B24</f>
        <v>6.4666278348957676E-2</v>
      </c>
      <c r="AK26" s="2">
        <f>(($AK$2/$AU$1*(sub!AM24-sub!$B24)^2)^1/2)/sub!$B24</f>
        <v>1.9992257732943924E-3</v>
      </c>
      <c r="AL26" s="2">
        <f>(($AL$2/$AU$1*(sub!AN24-sub!$B24)^2)^1/2)/sub!$B24</f>
        <v>0.10020876826722343</v>
      </c>
      <c r="AM26" s="2">
        <f>(($AM$2/$AU$1*(sub!AO24-sub!$B24)^2)^1/2)/sub!$B24</f>
        <v>9.2785855462001692</v>
      </c>
      <c r="AN26" s="2">
        <f>(($AN$2/$AU$1*(sub!AP24-sub!$B24)^2)^1/2)/sub!$B24</f>
        <v>3.1232963551443738</v>
      </c>
      <c r="AO26" s="2">
        <f>(($AO$2/$AU$1*(sub!AQ24-sub!$B24)^2)^1/2)/sub!$B24</f>
        <v>6.453215780786171</v>
      </c>
      <c r="AP26" s="2">
        <f>(($AP$2/$AU$1*(sub!AR24-sub!$B24)^2)^1/2)/sub!$B24</f>
        <v>2.4515785482512982</v>
      </c>
      <c r="AQ26" s="2">
        <f>(($AQ$2/$AU$1*(sub!AS24-sub!$B24)^2)^1/2)/sub!$B24</f>
        <v>1.1875368045644008</v>
      </c>
      <c r="AR26" s="2">
        <f>(($AR$2/$AU$1*(sub!AT24-sub!$B24)^2)^1/2)/sub!$B24</f>
        <v>0.97054955371358709</v>
      </c>
      <c r="AS26" s="2">
        <f>(($AS$2/$AU$1*(sub!AU24-sub!$B24)^2)^1/2)/sub!$B24</f>
        <v>10.412051873062381</v>
      </c>
      <c r="AT26" s="2">
        <f>(($AT$2/$AU$1*(sub!AV24-sub!$B24)^2)^1/2)/sub!$B24</f>
        <v>0.15499637192885379</v>
      </c>
      <c r="AU26" s="2"/>
      <c r="AV26" s="26">
        <f t="shared" si="1"/>
        <v>9.9342271335510706</v>
      </c>
    </row>
    <row r="27" spans="1:48" x14ac:dyDescent="0.2">
      <c r="A27" s="1">
        <v>40543</v>
      </c>
      <c r="B27" s="2">
        <f>(($B$2/$AU$1*(sub!D25-sub!$B25)^2)^1/2)/sub!$B25</f>
        <v>0.66486244435673569</v>
      </c>
      <c r="C27" s="2">
        <f>(($C$2/$AU$1*(sub!E25-sub!$B25)^2)^1/2)/sub!$B25</f>
        <v>0.11574350964879776</v>
      </c>
      <c r="D27" s="2">
        <f>(($D$2/$AU$1*(sub!F25-sub!$B25)^2)^1/2)/sub!$B25</f>
        <v>0.99016690998351797</v>
      </c>
      <c r="E27" s="2">
        <f>(($E$2/$AU$1*(sub!G25-sub!$B25)^2)^1/2)/sub!$B25</f>
        <v>9.7497169849580683</v>
      </c>
      <c r="F27" s="2">
        <f>(($F$2/$AU$1*(sub!H25-sub!$B25)^2)^1/2)/sub!$B25</f>
        <v>0.5002654719865719</v>
      </c>
      <c r="G27" s="2">
        <f>(($G$2/$AU$1*(sub!I25-sub!$B25)^2)^1/2)/sub!$B25</f>
        <v>1.1340879901247476E-3</v>
      </c>
      <c r="H27" s="2">
        <f>(($H$2/$AU$1*(sub!J25-sub!$B25)^2)^1/2)/sub!$B25</f>
        <v>12.031716669920668</v>
      </c>
      <c r="I27" s="2">
        <f>(($I$2/$AU$1*(sub!K25-sub!$B25)^2)^1/2)/sub!$B25</f>
        <v>3.1290669087027545E-2</v>
      </c>
      <c r="J27" s="2">
        <f>(($J$2/$AU$1*(sub!L25-sub!$B25)^2)^1/2)/sub!$B25</f>
        <v>0.12513716872626218</v>
      </c>
      <c r="K27" s="2">
        <f>(($K$2/$AU$1*(sub!M25-sub!$B25)^2)^1/2)/sub!$B25</f>
        <v>1.0563405978570179</v>
      </c>
      <c r="L27" s="2">
        <f>(($L$2/$AU$1*(sub!N25-sub!$B25)^2)^1/2)/sub!$B25</f>
        <v>0.19350367409216759</v>
      </c>
      <c r="M27" s="2">
        <f>(($M$2/$AU$1*(sub!O25-sub!$B25)^2)^1/2)/sub!$B25</f>
        <v>0.16257679650457962</v>
      </c>
      <c r="N27" s="2">
        <f>(($N$2/$AU$1*(sub!P25-sub!$B25)^2)^1/2)/sub!$B25</f>
        <v>0.35202642912548604</v>
      </c>
      <c r="O27" s="2">
        <f>($O$2/$AU$1*(sub!Q25-sub!$B25)^2)^1/2</f>
        <v>10.465986218795623</v>
      </c>
      <c r="P27" s="2">
        <f>(($P$2/$AU$1*(sub!R25-sub!$B25)^2)^1/2)/sub!$B25</f>
        <v>3.9189944044010989</v>
      </c>
      <c r="Q27" s="2">
        <f>(($Q$2/$AU$1*(sub!S25-sub!$B25)^2)^1/2)/sub!$B25</f>
        <v>3.0920628959274365</v>
      </c>
      <c r="R27" s="2">
        <f>(($R$2/$AU$1*(sub!T25-sub!$B25)^2)^1/2)/sub!$B25</f>
        <v>1.0787069097299073</v>
      </c>
      <c r="S27" s="2">
        <f>(($S$2/$AU$1*(sub!U25-sub!$B25)^2)^1/2)/sub!$B25</f>
        <v>2.2884379664172991</v>
      </c>
      <c r="T27" s="2">
        <f>(($T$2/$AU$1*(sub!V25-sub!$B25)^2)^1/2)/sub!$B25</f>
        <v>0.19176972532385125</v>
      </c>
      <c r="U27" s="2">
        <f>(($U$2/$AU$1*(sub!W25-sub!$B25)^2)^1/2)/sub!$B25</f>
        <v>4.197239025432542E-2</v>
      </c>
      <c r="V27" s="2">
        <f>(($V$2/$AU$1*(sub!X25-sub!$B25)^2)^1/2)/sub!$B25</f>
        <v>17.245420658700823</v>
      </c>
      <c r="W27" s="2">
        <f>(($W$2/$AU$1*(sub!Y25-sub!$B25)^2)^1/2)/sub!$B25</f>
        <v>125.01801823594123</v>
      </c>
      <c r="X27" s="2">
        <f>(($X$2/$AU$1*(sub!Z25-sub!$B25)^2)^1/2)/sub!$B25</f>
        <v>3.9180513490071953</v>
      </c>
      <c r="Y27" s="2">
        <f>($Y$2/$AU$1*(sub!AA25-sub!$B25)^2)^1/2</f>
        <v>5.5097565833120852</v>
      </c>
      <c r="Z27" s="2">
        <f>(($Z$2/$AU$1*(sub!AB25-sub!$B25)^2)^1/2)/sub!$B25</f>
        <v>9.0645390614852606E-2</v>
      </c>
      <c r="AA27" s="2">
        <f>(($AA$2/$AU$1*(sub!AC25-sub!$B25)^2)^1/2)/sub!$B25</f>
        <v>1.0452442913620363</v>
      </c>
      <c r="AB27" s="2">
        <f>(($AB$2/$AU$1*(sub!AD25-sub!$B25)^2)^1/2)/sub!$B25</f>
        <v>2.435399153984394</v>
      </c>
      <c r="AC27" s="2">
        <f>(($AC$2/$AU$1*(sub!AE25-sub!$B25)^2)^1/2)/sub!$B25</f>
        <v>13.138621009315438</v>
      </c>
      <c r="AD27" s="2">
        <f>(($AD$2/$AU$1*(sub!AF25-sub!$B25)^2)^1/2)/sub!$B25</f>
        <v>5.9689929819175012</v>
      </c>
      <c r="AE27" s="2">
        <f>(($AE$2/$AU$1*(sub!AG25-sub!$B25)^2)^1/2)/sub!$B25</f>
        <v>0.47228404590926254</v>
      </c>
      <c r="AF27" s="2">
        <f>(($AF$2/$AU$1*(sub!AH25-sub!$B25)^2)^1/2)/sub!$B25</f>
        <v>0.61368107278183726</v>
      </c>
      <c r="AG27" s="2">
        <f>(($AG$2/$AU$1*(sub!AI25-sub!$B25)^2)^1/2)/sub!$B25</f>
        <v>145.45921940996811</v>
      </c>
      <c r="AH27" s="2">
        <f>(($AH$2/$AU$1*(sub!AJ25-sub!$B25)^2)^1/2)/sub!$B25</f>
        <v>8.5199652621226303</v>
      </c>
      <c r="AI27" s="2">
        <f>(($AI$2/$AU$1*(sub!AK25-sub!$B25)^2)^1/2)/sub!$B25</f>
        <v>11.82612715487517</v>
      </c>
      <c r="AJ27" s="2">
        <f>(($AJ$2/$AU$1*(sub!AL25-sub!$B25)^2)^1/2)/sub!$B25</f>
        <v>4.6310614849742783E-2</v>
      </c>
      <c r="AK27" s="2">
        <f>(($AK$2/$AU$1*(sub!AM25-sub!$B25)^2)^1/2)/sub!$B25</f>
        <v>1.5582311898150586E-3</v>
      </c>
      <c r="AL27" s="2">
        <f>(($AL$2/$AU$1*(sub!AN25-sub!$B25)^2)^1/2)/sub!$B25</f>
        <v>0.10647181628392517</v>
      </c>
      <c r="AM27" s="2">
        <f>(($AM$2/$AU$1*(sub!AO25-sub!$B25)^2)^1/2)/sub!$B25</f>
        <v>8.191512438221233</v>
      </c>
      <c r="AN27" s="2">
        <f>(($AN$2/$AU$1*(sub!AP25-sub!$B25)^2)^1/2)/sub!$B25</f>
        <v>2.6770149897758464</v>
      </c>
      <c r="AO27" s="2">
        <f>(($AO$2/$AU$1*(sub!AQ25-sub!$B25)^2)^1/2)/sub!$B25</f>
        <v>1.618844931970816</v>
      </c>
      <c r="AP27" s="2">
        <f>(($AP$2/$AU$1*(sub!AR25-sub!$B25)^2)^1/2)/sub!$B25</f>
        <v>1.1966892259657467</v>
      </c>
      <c r="AQ27" s="2">
        <f>(($AQ$2/$AU$1*(sub!AS25-sub!$B25)^2)^1/2)/sub!$B25</f>
        <v>2.1718495227970456</v>
      </c>
      <c r="AR27" s="2">
        <f>(($AR$2/$AU$1*(sub!AT25-sub!$B25)^2)^1/2)/sub!$B25</f>
        <v>0.72505118256918388</v>
      </c>
      <c r="AS27" s="2">
        <f>(($AS$2/$AU$1*(sub!AU25-sub!$B25)^2)^1/2)/sub!$B25</f>
        <v>6.8068649371662868</v>
      </c>
      <c r="AT27" s="2">
        <f>(($AT$2/$AU$1*(sub!AV25-sub!$B25)^2)^1/2)/sub!$B25</f>
        <v>7.3508038210299095E-2</v>
      </c>
      <c r="AU27" s="2"/>
      <c r="AV27" s="26">
        <f t="shared" si="1"/>
        <v>9.1539892100866478</v>
      </c>
    </row>
    <row r="28" spans="1:48" x14ac:dyDescent="0.2">
      <c r="A28" s="1">
        <v>40574</v>
      </c>
      <c r="B28" s="2">
        <f>(($B$2/$AU$1*(sub!D26-sub!$B26)^2)^1/2)/sub!$B26</f>
        <v>0.56726145019586094</v>
      </c>
      <c r="C28" s="2">
        <f>(($C$2/$AU$1*(sub!E26-sub!$B26)^2)^1/2)/sub!$B26</f>
        <v>2.7240943257060786</v>
      </c>
      <c r="D28" s="2">
        <f>(($D$2/$AU$1*(sub!F26-sub!$B26)^2)^1/2)/sub!$B26</f>
        <v>0.91341732496125494</v>
      </c>
      <c r="E28" s="2">
        <f>(($E$2/$AU$1*(sub!G26-sub!$B26)^2)^1/2)/sub!$B26</f>
        <v>8.4102088391217116</v>
      </c>
      <c r="F28" s="2">
        <f>(($F$2/$AU$1*(sub!H26-sub!$B26)^2)^1/2)/sub!$B26</f>
        <v>6.8021263571263946</v>
      </c>
      <c r="G28" s="2">
        <f>(($G$2/$AU$1*(sub!I26-sub!$B26)^2)^1/2)/sub!$B26</f>
        <v>0.24289307743853264</v>
      </c>
      <c r="H28" s="2">
        <f>(($H$2/$AU$1*(sub!J26-sub!$B26)^2)^1/2)/sub!$B26</f>
        <v>9.6170543671246289</v>
      </c>
      <c r="I28" s="2">
        <f>(($I$2/$AU$1*(sub!K26-sub!$B26)^2)^1/2)/sub!$B26</f>
        <v>0.47342063801908446</v>
      </c>
      <c r="J28" s="2">
        <f>(($J$2/$AU$1*(sub!L26-sub!$B26)^2)^1/2)/sub!$B26</f>
        <v>0.19511154123979757</v>
      </c>
      <c r="K28" s="2">
        <f>(($K$2/$AU$1*(sub!M26-sub!$B26)^2)^1/2)/sub!$B26</f>
        <v>0.52863207633886855</v>
      </c>
      <c r="L28" s="2">
        <f>(($L$2/$AU$1*(sub!N26-sub!$B26)^2)^1/2)/sub!$B26</f>
        <v>0.24471179893307385</v>
      </c>
      <c r="M28" s="2">
        <f>(($M$2/$AU$1*(sub!O26-sub!$B26)^2)^1/2)/sub!$B26</f>
        <v>0.23021493104827054</v>
      </c>
      <c r="N28" s="2">
        <f>(($N$2/$AU$1*(sub!P26-sub!$B26)^2)^1/2)/sub!$B26</f>
        <v>0.41354613297714721</v>
      </c>
      <c r="O28" s="2">
        <f>($O$2/$AU$1*(sub!Q26-sub!$B26)^2)^1/2</f>
        <v>9.3233692439290223</v>
      </c>
      <c r="P28" s="2">
        <f>(($P$2/$AU$1*(sub!R26-sub!$B26)^2)^1/2)/sub!$B26</f>
        <v>3.4329910577081475</v>
      </c>
      <c r="Q28" s="2">
        <f>(($Q$2/$AU$1*(sub!S26-sub!$B26)^2)^1/2)/sub!$B26</f>
        <v>3.0171502213431727</v>
      </c>
      <c r="R28" s="2">
        <f>(($R$2/$AU$1*(sub!T26-sub!$B26)^2)^1/2)/sub!$B26</f>
        <v>1.1746083699813756</v>
      </c>
      <c r="S28" s="2">
        <f>(($S$2/$AU$1*(sub!U26-sub!$B26)^2)^1/2)/sub!$B26</f>
        <v>1.7572635007325137</v>
      </c>
      <c r="T28" s="2">
        <f>(($T$2/$AU$1*(sub!V26-sub!$B26)^2)^1/2)/sub!$B26</f>
        <v>3.63345718157599E-2</v>
      </c>
      <c r="U28" s="2">
        <f>(($U$2/$AU$1*(sub!W26-sub!$B26)^2)^1/2)/sub!$B26</f>
        <v>0.12752426395530633</v>
      </c>
      <c r="V28" s="2">
        <f>(($V$2/$AU$1*(sub!X26-sub!$B26)^2)^1/2)/sub!$B26</f>
        <v>15.256905058487821</v>
      </c>
      <c r="W28" s="2">
        <f>(($W$2/$AU$1*(sub!Y26-sub!$B26)^2)^1/2)/sub!$B26</f>
        <v>115.4728409229361</v>
      </c>
      <c r="X28" s="2">
        <f>(($X$2/$AU$1*(sub!Z26-sub!$B26)^2)^1/2)/sub!$B26</f>
        <v>4.0876547018338183</v>
      </c>
      <c r="Y28" s="2">
        <f>($Y$2/$AU$1*(sub!AA26-sub!$B26)^2)^1/2</f>
        <v>5.3966891408729021</v>
      </c>
      <c r="Z28" s="2">
        <f>(($Z$2/$AU$1*(sub!AB26-sub!$B26)^2)^1/2)/sub!$B26</f>
        <v>0.16131506477257831</v>
      </c>
      <c r="AA28" s="2">
        <f>(($AA$2/$AU$1*(sub!AC26-sub!$B26)^2)^1/2)/sub!$B26</f>
        <v>0.7344582689667235</v>
      </c>
      <c r="AB28" s="2">
        <f>(($AB$2/$AU$1*(sub!AD26-sub!$B26)^2)^1/2)/sub!$B26</f>
        <v>2.1127861771914076</v>
      </c>
      <c r="AC28" s="2">
        <f>(($AC$2/$AU$1*(sub!AE26-sub!$B26)^2)^1/2)/sub!$B26</f>
        <v>10.496881496881455</v>
      </c>
      <c r="AD28" s="2">
        <f>(($AD$2/$AU$1*(sub!AF26-sub!$B26)^2)^1/2)/sub!$B26</f>
        <v>32.372953264720536</v>
      </c>
      <c r="AE28" s="2">
        <f>(($AE$2/$AU$1*(sub!AG26-sub!$B26)^2)^1/2)/sub!$B26</f>
        <v>0.55159603722624473</v>
      </c>
      <c r="AF28" s="2">
        <f>(($AF$2/$AU$1*(sub!AH26-sub!$B26)^2)^1/2)/sub!$B26</f>
        <v>3.0648805328907991</v>
      </c>
      <c r="AG28" s="2">
        <f>(($AG$2/$AU$1*(sub!AI26-sub!$B26)^2)^1/2)/sub!$B26</f>
        <v>145.96079308112479</v>
      </c>
      <c r="AH28" s="2">
        <f>(($AH$2/$AU$1*(sub!AJ26-sub!$B26)^2)^1/2)/sub!$B26</f>
        <v>8.9565633946211278</v>
      </c>
      <c r="AI28" s="2">
        <f>(($AI$2/$AU$1*(sub!AK26-sub!$B26)^2)^1/2)/sub!$B26</f>
        <v>14.081427152600938</v>
      </c>
      <c r="AJ28" s="2">
        <f>(($AJ$2/$AU$1*(sub!AL26-sub!$B26)^2)^1/2)/sub!$B26</f>
        <v>3.843257723014188E-2</v>
      </c>
      <c r="AK28" s="2">
        <f>(($AK$2/$AU$1*(sub!AM26-sub!$B26)^2)^1/2)/sub!$B26</f>
        <v>5.5841097507765619E-3</v>
      </c>
      <c r="AL28" s="2">
        <f>(($AL$2/$AU$1*(sub!AN26-sub!$B26)^2)^1/2)/sub!$B26</f>
        <v>0.11226611226611183</v>
      </c>
      <c r="AM28" s="2">
        <f>(($AM$2/$AU$1*(sub!AO26-sub!$B26)^2)^1/2)/sub!$B26</f>
        <v>7.3084376465324921</v>
      </c>
      <c r="AN28" s="2">
        <f>(($AN$2/$AU$1*(sub!AP26-sub!$B26)^2)^1/2)/sub!$B26</f>
        <v>2.3188500605136908</v>
      </c>
      <c r="AO28" s="2">
        <f>(($AO$2/$AU$1*(sub!AQ26-sub!$B26)^2)^1/2)/sub!$B26</f>
        <v>2.086893695690037</v>
      </c>
      <c r="AP28" s="2">
        <f>(($AP$2/$AU$1*(sub!AR26-sub!$B26)^2)^1/2)/sub!$B26</f>
        <v>6.5474628058270867E-2</v>
      </c>
      <c r="AQ28" s="2">
        <f>(($AQ$2/$AU$1*(sub!AS26-sub!$B26)^2)^1/2)/sub!$B26</f>
        <v>2.2656347805620887</v>
      </c>
      <c r="AR28" s="2">
        <f>(($AR$2/$AU$1*(sub!AT26-sub!$B26)^2)^1/2)/sub!$B26</f>
        <v>8.7103600380485646E-2</v>
      </c>
      <c r="AS28" s="2">
        <f>(($AS$2/$AU$1*(sub!AU26-sub!$B26)^2)^1/2)/sub!$B26</f>
        <v>1.2880056847500172</v>
      </c>
      <c r="AT28" s="2">
        <f>(($AT$2/$AU$1*(sub!AV26-sub!$B26)^2)^1/2)/sub!$B26</f>
        <v>0.10829901459120558</v>
      </c>
      <c r="AU28" s="2"/>
      <c r="AV28" s="26">
        <f t="shared" si="1"/>
        <v>9.4361035621144129</v>
      </c>
    </row>
    <row r="29" spans="1:48" x14ac:dyDescent="0.2">
      <c r="A29" s="1">
        <v>40602</v>
      </c>
      <c r="B29" s="2">
        <f>(($B$2/$AU$1*(sub!D27-sub!$B27)^2)^1/2)/sub!$B27</f>
        <v>0.35495872100473985</v>
      </c>
      <c r="C29" s="2">
        <f>(($C$2/$AU$1*(sub!E27-sub!$B27)^2)^1/2)/sub!$B27</f>
        <v>6.5747590182630535</v>
      </c>
      <c r="D29" s="2">
        <f>(($D$2/$AU$1*(sub!F27-sub!$B27)^2)^1/2)/sub!$B27</f>
        <v>1.1044363558143111</v>
      </c>
      <c r="E29" s="2">
        <f>(($E$2/$AU$1*(sub!G27-sub!$B27)^2)^1/2)/sub!$B27</f>
        <v>6.9556113992906656</v>
      </c>
      <c r="F29" s="2">
        <f>(($F$2/$AU$1*(sub!H27-sub!$B27)^2)^1/2)/sub!$B27</f>
        <v>15.99273470734348</v>
      </c>
      <c r="G29" s="2">
        <f>(($G$2/$AU$1*(sub!I27-sub!$B27)^2)^1/2)/sub!$B27</f>
        <v>0.42585617383786911</v>
      </c>
      <c r="H29" s="2">
        <f>(($H$2/$AU$1*(sub!J27-sub!$B27)^2)^1/2)/sub!$B27</f>
        <v>2.249569768999534</v>
      </c>
      <c r="I29" s="2">
        <f>(($I$2/$AU$1*(sub!K27-sub!$B27)^2)^1/2)/sub!$B27</f>
        <v>3.5582434883553735</v>
      </c>
      <c r="J29" s="2">
        <f>(($J$2/$AU$1*(sub!L27-sub!$B27)^2)^1/2)/sub!$B27</f>
        <v>2.307664496161176E-3</v>
      </c>
      <c r="K29" s="2">
        <f>(($K$2/$AU$1*(sub!M27-sub!$B27)^2)^1/2)/sub!$B27</f>
        <v>1.0495916536415744</v>
      </c>
      <c r="L29" s="2">
        <f>(($L$2/$AU$1*(sub!N27-sub!$B27)^2)^1/2)/sub!$B27</f>
        <v>0.72759619522531971</v>
      </c>
      <c r="M29" s="2">
        <f>(($M$2/$AU$1*(sub!O27-sub!$B27)^2)^1/2)/sub!$B27</f>
        <v>0.24256684491978237</v>
      </c>
      <c r="N29" s="2">
        <f>(($N$2/$AU$1*(sub!P27-sub!$B27)^2)^1/2)/sub!$B27</f>
        <v>0.43444471452492461</v>
      </c>
      <c r="O29" s="2">
        <f>($O$2/$AU$1*(sub!Q27-sub!$B27)^2)^1/2</f>
        <v>10.690342759084169</v>
      </c>
      <c r="P29" s="2">
        <f>(($P$2/$AU$1*(sub!R27-sub!$B27)^2)^1/2)/sub!$B27</f>
        <v>4.0186425499343468</v>
      </c>
      <c r="Q29" s="2">
        <f>(($Q$2/$AU$1*(sub!S27-sub!$B27)^2)^1/2)/sub!$B27</f>
        <v>2.1014813376591084</v>
      </c>
      <c r="R29" s="2">
        <f>(($R$2/$AU$1*(sub!T27-sub!$B27)^2)^1/2)/sub!$B27</f>
        <v>0.95198447706793743</v>
      </c>
      <c r="S29" s="2">
        <f>(($S$2/$AU$1*(sub!U27-sub!$B27)^2)^1/2)/sub!$B27</f>
        <v>2.401107933837034</v>
      </c>
      <c r="T29" s="2">
        <f>(($T$2/$AU$1*(sub!V27-sub!$B27)^2)^1/2)/sub!$B27</f>
        <v>0.23659146946328247</v>
      </c>
      <c r="U29" s="2">
        <f>(($U$2/$AU$1*(sub!W27-sub!$B27)^2)^1/2)/sub!$B27</f>
        <v>2.1624053436183604E-2</v>
      </c>
      <c r="V29" s="2">
        <f>(($V$2/$AU$1*(sub!X27-sub!$B27)^2)^1/2)/sub!$B27</f>
        <v>17.652186095264803</v>
      </c>
      <c r="W29" s="2">
        <f>(($W$2/$AU$1*(sub!Y27-sub!$B27)^2)^1/2)/sub!$B27</f>
        <v>134.54888425616571</v>
      </c>
      <c r="X29" s="2">
        <f>(($X$2/$AU$1*(sub!Z27-sub!$B27)^2)^1/2)/sub!$B27</f>
        <v>4.6696744549334639</v>
      </c>
      <c r="Y29" s="2">
        <f>($Y$2/$AU$1*(sub!AA27-sub!$B27)^2)^1/2</f>
        <v>4.0543963376911627</v>
      </c>
      <c r="Z29" s="2">
        <f>(($Z$2/$AU$1*(sub!AB27-sub!$B27)^2)^1/2)/sub!$B27</f>
        <v>0.10326849787532547</v>
      </c>
      <c r="AA29" s="2">
        <f>(($AA$2/$AU$1*(sub!AC27-sub!$B27)^2)^1/2)/sub!$B27</f>
        <v>1.0557203119865934</v>
      </c>
      <c r="AB29" s="2">
        <f>(($AB$2/$AU$1*(sub!AD27-sub!$B27)^2)^1/2)/sub!$B27</f>
        <v>1.3042936425300382</v>
      </c>
      <c r="AC29" s="2">
        <f>(($AC$2/$AU$1*(sub!AE27-sub!$B27)^2)^1/2)/sub!$B27</f>
        <v>13.038080354727562</v>
      </c>
      <c r="AD29" s="2">
        <f>(($AD$2/$AU$1*(sub!AF27-sub!$B27)^2)^1/2)/sub!$B27</f>
        <v>44.39395493798235</v>
      </c>
      <c r="AE29" s="2">
        <f>(($AE$2/$AU$1*(sub!AG27-sub!$B27)^2)^1/2)/sub!$B27</f>
        <v>1.2848471344460539</v>
      </c>
      <c r="AF29" s="2">
        <f>(($AF$2/$AU$1*(sub!AH27-sub!$B27)^2)^1/2)/sub!$B27</f>
        <v>0.57816157173417626</v>
      </c>
      <c r="AG29" s="2">
        <f>(($AG$2/$AU$1*(sub!AI27-sub!$B27)^2)^1/2)/sub!$B27</f>
        <v>158.68953697992424</v>
      </c>
      <c r="AH29" s="2">
        <f>(($AH$2/$AU$1*(sub!AJ27-sub!$B27)^2)^1/2)/sub!$B27</f>
        <v>8.4364837270236759</v>
      </c>
      <c r="AI29" s="2">
        <f>(($AI$2/$AU$1*(sub!AK27-sub!$B27)^2)^1/2)/sub!$B27</f>
        <v>15.32074076761095</v>
      </c>
      <c r="AJ29" s="2">
        <f>(($AJ$2/$AU$1*(sub!AL27-sub!$B27)^2)^1/2)/sub!$B27</f>
        <v>5.3532711750857286E-3</v>
      </c>
      <c r="AK29" s="2">
        <f>(($AK$2/$AU$1*(sub!AM27-sub!$B27)^2)^1/2)/sub!$B27</f>
        <v>0.43610295357812506</v>
      </c>
      <c r="AL29" s="2">
        <f>(($AL$2/$AU$1*(sub!AN27-sub!$B27)^2)^1/2)/sub!$B27</f>
        <v>0.10537190082644655</v>
      </c>
      <c r="AM29" s="2">
        <f>(($AM$2/$AU$1*(sub!AO27-sub!$B27)^2)^1/2)/sub!$B27</f>
        <v>8.3718030030700969</v>
      </c>
      <c r="AN29" s="2">
        <f>(($AN$2/$AU$1*(sub!AP27-sub!$B27)^2)^1/2)/sub!$B27</f>
        <v>2.7506522511179754</v>
      </c>
      <c r="AO29" s="2">
        <f>(($AO$2/$AU$1*(sub!AQ27-sub!$B27)^2)^1/2)/sub!$B27</f>
        <v>2.7524014417386726</v>
      </c>
      <c r="AP29" s="2">
        <f>(($AP$2/$AU$1*(sub!AR27-sub!$B27)^2)^1/2)/sub!$B27</f>
        <v>3.3473095333251039E-2</v>
      </c>
      <c r="AQ29" s="2">
        <f>(($AQ$2/$AU$1*(sub!AS27-sub!$B27)^2)^1/2)/sub!$B27</f>
        <v>1.9580277686361796</v>
      </c>
      <c r="AR29" s="2">
        <f>(($AR$2/$AU$1*(sub!AT27-sub!$B27)^2)^1/2)/sub!$B27</f>
        <v>3.5827292820884128E-2</v>
      </c>
      <c r="AS29" s="2">
        <f>(($AS$2/$AU$1*(sub!AU27-sub!$B27)^2)^1/2)/sub!$B27</f>
        <v>0.32102352933895584</v>
      </c>
      <c r="AT29" s="2">
        <f>(($AT$2/$AU$1*(sub!AV27-sub!$B27)^2)^1/2)/sub!$B27</f>
        <v>4.7116442227504662E-2</v>
      </c>
      <c r="AU29" s="2"/>
      <c r="AV29" s="26">
        <f t="shared" si="1"/>
        <v>10.712040740132405</v>
      </c>
    </row>
    <row r="30" spans="1:48" x14ac:dyDescent="0.2">
      <c r="A30" s="1">
        <v>40633</v>
      </c>
      <c r="B30" s="2">
        <f>(($B$2/$AU$1*(sub!D28-sub!$B28)^2)^1/2)/sub!$B28</f>
        <v>8.2299913718738335E-2</v>
      </c>
      <c r="C30" s="2">
        <f>(($C$2/$AU$1*(sub!E28-sub!$B28)^2)^1/2)/sub!$B28</f>
        <v>15.103883105995179</v>
      </c>
      <c r="D30" s="2">
        <f>(($D$2/$AU$1*(sub!F28-sub!$B28)^2)^1/2)/sub!$B28</f>
        <v>0.55076936626551365</v>
      </c>
      <c r="E30" s="2">
        <f>(($E$2/$AU$1*(sub!G28-sub!$B28)^2)^1/2)/sub!$B28</f>
        <v>6.6310790982662677</v>
      </c>
      <c r="F30" s="2">
        <f>(($F$2/$AU$1*(sub!H28-sub!$B28)^2)^1/2)/sub!$B28</f>
        <v>27.133364490460856</v>
      </c>
      <c r="G30" s="2">
        <f>(($G$2/$AU$1*(sub!I28-sub!$B28)^2)^1/2)/sub!$B28</f>
        <v>0.49665066194258695</v>
      </c>
      <c r="H30" s="2">
        <f>(($H$2/$AU$1*(sub!J28-sub!$B28)^2)^1/2)/sub!$B28</f>
        <v>7.8828923140788862E-2</v>
      </c>
      <c r="I30" s="2">
        <f>(($I$2/$AU$1*(sub!K28-sub!$B28)^2)^1/2)/sub!$B28</f>
        <v>0.78585665652761039</v>
      </c>
      <c r="J30" s="2">
        <f>(($J$2/$AU$1*(sub!L28-sub!$B28)^2)^1/2)/sub!$B28</f>
        <v>1.163062008529072E-2</v>
      </c>
      <c r="K30" s="2">
        <f>(($K$2/$AU$1*(sub!M28-sub!$B28)^2)^1/2)/sub!$B28</f>
        <v>0.18813475954112902</v>
      </c>
      <c r="L30" s="2">
        <f>(($L$2/$AU$1*(sub!N28-sub!$B28)^2)^1/2)/sub!$B28</f>
        <v>0.27237591946822737</v>
      </c>
      <c r="M30" s="2">
        <f>(($M$2/$AU$1*(sub!O28-sub!$B28)^2)^1/2)/sub!$B28</f>
        <v>5.9107624864174445E-3</v>
      </c>
      <c r="N30" s="2">
        <f>(($N$2/$AU$1*(sub!P28-sub!$B28)^2)^1/2)/sub!$B28</f>
        <v>6.8011784666693151E-2</v>
      </c>
      <c r="O30" s="2">
        <f>($O$2/$AU$1*(sub!Q28-sub!$B28)^2)^1/2</f>
        <v>5.2749797592870085</v>
      </c>
      <c r="P30" s="2">
        <f>(($P$2/$AU$1*(sub!R28-sub!$B28)^2)^1/2)/sub!$B28</f>
        <v>0.17449910390546716</v>
      </c>
      <c r="Q30" s="2">
        <f>(($Q$2/$AU$1*(sub!S28-sub!$B28)^2)^1/2)/sub!$B28</f>
        <v>2.0175340836077105</v>
      </c>
      <c r="R30" s="2">
        <f>(($R$2/$AU$1*(sub!T28-sub!$B28)^2)^1/2)/sub!$B28</f>
        <v>1.1377338261437759</v>
      </c>
      <c r="S30" s="2">
        <f>(($S$2/$AU$1*(sub!U28-sub!$B28)^2)^1/2)/sub!$B28</f>
        <v>2.3838747544371675</v>
      </c>
      <c r="T30" s="2">
        <f>(($T$2/$AU$1*(sub!V28-sub!$B28)^2)^1/2)/sub!$B28</f>
        <v>0.13000991334988116</v>
      </c>
      <c r="U30" s="2">
        <f>(($U$2/$AU$1*(sub!W28-sub!$B28)^2)^1/2)/sub!$B28</f>
        <v>6.4141633127451567E-2</v>
      </c>
      <c r="V30" s="2">
        <f>(($V$2/$AU$1*(sub!X28-sub!$B28)^2)^1/2)/sub!$B28</f>
        <v>13.863162354691752</v>
      </c>
      <c r="W30" s="2">
        <f>(($W$2/$AU$1*(sub!Y28-sub!$B28)^2)^1/2)/sub!$B28</f>
        <v>115.36476302822715</v>
      </c>
      <c r="X30" s="2">
        <f>(($X$2/$AU$1*(sub!Z28-sub!$B28)^2)^1/2)/sub!$B28</f>
        <v>4.737899200798676</v>
      </c>
      <c r="Y30" s="2">
        <f>($Y$2/$AU$1*(sub!AA28-sub!$B28)^2)^1/2</f>
        <v>5.2264941282465616</v>
      </c>
      <c r="Z30" s="2">
        <f>(($Z$2/$AU$1*(sub!AB28-sub!$B28)^2)^1/2)/sub!$B28</f>
        <v>0.5991879135555005</v>
      </c>
      <c r="AA30" s="2">
        <f>(($AA$2/$AU$1*(sub!AC28-sub!$B28)^2)^1/2)/sub!$B28</f>
        <v>0.4834744537770243</v>
      </c>
      <c r="AB30" s="2">
        <f>(($AB$2/$AU$1*(sub!AD28-sub!$B28)^2)^1/2)/sub!$B28</f>
        <v>0.91515236229652963</v>
      </c>
      <c r="AC30" s="2">
        <f>(($AC$2/$AU$1*(sub!AE28-sub!$B28)^2)^1/2)/sub!$B28</f>
        <v>14.079197832959037</v>
      </c>
      <c r="AD30" s="2">
        <f>(($AD$2/$AU$1*(sub!AF28-sub!$B28)^2)^1/2)/sub!$B28</f>
        <v>84.972220133524004</v>
      </c>
      <c r="AE30" s="2">
        <f>(($AE$2/$AU$1*(sub!AG28-sub!$B28)^2)^1/2)/sub!$B28</f>
        <v>0.30472493874028189</v>
      </c>
      <c r="AF30" s="2">
        <f>(($AF$2/$AU$1*(sub!AH28-sub!$B28)^2)^1/2)/sub!$B28</f>
        <v>1.2113693092971796</v>
      </c>
      <c r="AG30" s="2">
        <f>(($AG$2/$AU$1*(sub!AI28-sub!$B28)^2)^1/2)/sub!$B28</f>
        <v>135.77528332587377</v>
      </c>
      <c r="AH30" s="2">
        <f>(($AH$2/$AU$1*(sub!AJ28-sub!$B28)^2)^1/2)/sub!$B28</f>
        <v>6.1871237614537664</v>
      </c>
      <c r="AI30" s="2">
        <f>(($AI$2/$AU$1*(sub!AK28-sub!$B28)^2)^1/2)/sub!$B28</f>
        <v>13.128005919118104</v>
      </c>
      <c r="AJ30" s="2">
        <f>(($AJ$2/$AU$1*(sub!AL28-sub!$B28)^2)^1/2)/sub!$B28</f>
        <v>1.3510836604994048E-2</v>
      </c>
      <c r="AK30" s="2">
        <f>(($AK$2/$AU$1*(sub!AM28-sub!$B28)^2)^1/2)/sub!$B28</f>
        <v>4.5779421294756788E-5</v>
      </c>
      <c r="AL30" s="2">
        <f>(($AL$2/$AU$1*(sub!AN28-sub!$B28)^2)^1/2)/sub!$B28</f>
        <v>0.1168032786885253</v>
      </c>
      <c r="AM30" s="2">
        <f>(($AM$2/$AU$1*(sub!AO28-sub!$B28)^2)^1/2)/sub!$B28</f>
        <v>4.359223154443387</v>
      </c>
      <c r="AN30" s="2">
        <f>(($AN$2/$AU$1*(sub!AP28-sub!$B28)^2)^1/2)/sub!$B28</f>
        <v>2.7377436840659719</v>
      </c>
      <c r="AO30" s="2">
        <f>(($AO$2/$AU$1*(sub!AQ28-sub!$B28)^2)^1/2)/sub!$B28</f>
        <v>2.6134357825760297</v>
      </c>
      <c r="AP30" s="2">
        <f>(($AP$2/$AU$1*(sub!AR28-sub!$B28)^2)^1/2)/sub!$B28</f>
        <v>0.19244799673818777</v>
      </c>
      <c r="AQ30" s="2">
        <f>(($AQ$2/$AU$1*(sub!AS28-sub!$B28)^2)^1/2)/sub!$B28</f>
        <v>1.3161543546638288</v>
      </c>
      <c r="AR30" s="2">
        <f>(($AR$2/$AU$1*(sub!AT28-sub!$B28)^2)^1/2)/sub!$B28</f>
        <v>0.13064590929959383</v>
      </c>
      <c r="AS30" s="2">
        <f>(($AS$2/$AU$1*(sub!AU28-sub!$B28)^2)^1/2)/sub!$B28</f>
        <v>0.15981238071264608</v>
      </c>
      <c r="AT30" s="2">
        <f>(($AT$2/$AU$1*(sub!AV28-sub!$B28)^2)^1/2)/sub!$B28</f>
        <v>5.3028733785555372E-2</v>
      </c>
      <c r="AU30" s="2"/>
      <c r="AV30" s="26">
        <f t="shared" si="1"/>
        <v>10.4696106597774</v>
      </c>
    </row>
    <row r="31" spans="1:48" x14ac:dyDescent="0.2">
      <c r="A31" s="1">
        <v>40663</v>
      </c>
      <c r="B31" s="2">
        <f>(($B$2/$AU$1*(sub!D29-sub!$B29)^2)^1/2)/sub!$B29</f>
        <v>0.26395584947839124</v>
      </c>
      <c r="C31" s="2">
        <f>(($C$2/$AU$1*(sub!E29-sub!$B29)^2)^1/2)/sub!$B29</f>
        <v>7.7618376217262579</v>
      </c>
      <c r="D31" s="2">
        <f>(($D$2/$AU$1*(sub!F29-sub!$B29)^2)^1/2)/sub!$B29</f>
        <v>0.96926229508197081</v>
      </c>
      <c r="E31" s="2">
        <f>(($E$2/$AU$1*(sub!G29-sub!$B29)^2)^1/2)/sub!$B29</f>
        <v>6.0419503257911202</v>
      </c>
      <c r="F31" s="2">
        <f>(($F$2/$AU$1*(sub!H29-sub!$B29)^2)^1/2)/sub!$B29</f>
        <v>30.646138309331139</v>
      </c>
      <c r="G31" s="2">
        <f>(($G$2/$AU$1*(sub!I29-sub!$B29)^2)^1/2)/sub!$B29</f>
        <v>0.89317685138974889</v>
      </c>
      <c r="H31" s="2">
        <f>(($H$2/$AU$1*(sub!J29-sub!$B29)^2)^1/2)/sub!$B29</f>
        <v>0.96933830403125121</v>
      </c>
      <c r="I31" s="2">
        <f>(($I$2/$AU$1*(sub!K29-sub!$B29)^2)^1/2)/sub!$B29</f>
        <v>0.26806053058862711</v>
      </c>
      <c r="J31" s="2">
        <f>(($J$2/$AU$1*(sub!L29-sub!$B29)^2)^1/2)/sub!$B29</f>
        <v>0.35632769481045273</v>
      </c>
      <c r="K31" s="2">
        <f>(($K$2/$AU$1*(sub!M29-sub!$B29)^2)^1/2)/sub!$B29</f>
        <v>0.34924987580725797</v>
      </c>
      <c r="L31" s="2">
        <f>(($L$2/$AU$1*(sub!N29-sub!$B29)^2)^1/2)/sub!$B29</f>
        <v>2.0514234067493593E-2</v>
      </c>
      <c r="M31" s="2">
        <f>(($M$2/$AU$1*(sub!O29-sub!$B29)^2)^1/2)/sub!$B29</f>
        <v>1.4213860587218874E-2</v>
      </c>
      <c r="N31" s="2">
        <f>(($N$2/$AU$1*(sub!P29-sub!$B29)^2)^1/2)/sub!$B29</f>
        <v>1.005105842635509E-4</v>
      </c>
      <c r="O31" s="2">
        <f>($O$2/$AU$1*(sub!Q29-sub!$B29)^2)^1/2</f>
        <v>13.205583953235509</v>
      </c>
      <c r="P31" s="2">
        <f>(($P$2/$AU$1*(sub!R29-sub!$B29)^2)^1/2)/sub!$B29</f>
        <v>8.6803055120082944E-3</v>
      </c>
      <c r="Q31" s="2">
        <f>(($Q$2/$AU$1*(sub!S29-sub!$B29)^2)^1/2)/sub!$B29</f>
        <v>2.2303905785235507</v>
      </c>
      <c r="R31" s="2">
        <f>(($R$2/$AU$1*(sub!T29-sub!$B29)^2)^1/2)/sub!$B29</f>
        <v>1.3290485408476247</v>
      </c>
      <c r="S31" s="2">
        <f>(($S$2/$AU$1*(sub!U29-sub!$B29)^2)^1/2)/sub!$B29</f>
        <v>1.0137872250219189</v>
      </c>
      <c r="T31" s="2">
        <f>(($T$2/$AU$1*(sub!V29-sub!$B29)^2)^1/2)/sub!$B29</f>
        <v>0.12169951663005241</v>
      </c>
      <c r="U31" s="2">
        <f>(($U$2/$AU$1*(sub!W29-sub!$B29)^2)^1/2)/sub!$B29</f>
        <v>0.19911588011260578</v>
      </c>
      <c r="V31" s="2">
        <f>(($V$2/$AU$1*(sub!X29-sub!$B29)^2)^1/2)/sub!$B29</f>
        <v>9.3605139296778912</v>
      </c>
      <c r="W31" s="2">
        <f>(($W$2/$AU$1*(sub!Y29-sub!$B29)^2)^1/2)/sub!$B29</f>
        <v>91.529275352927556</v>
      </c>
      <c r="X31" s="2">
        <f>(($X$2/$AU$1*(sub!Z29-sub!$B29)^2)^1/2)/sub!$B29</f>
        <v>4.6582141153639531</v>
      </c>
      <c r="Y31" s="2">
        <f>($Y$2/$AU$1*(sub!AA29-sub!$B29)^2)^1/2</f>
        <v>7.0957833262426124</v>
      </c>
      <c r="Z31" s="2">
        <f>(($Z$2/$AU$1*(sub!AB29-sub!$B29)^2)^1/2)/sub!$B29</f>
        <v>0.19572244940756667</v>
      </c>
      <c r="AA31" s="2">
        <f>(($AA$2/$AU$1*(sub!AC29-sub!$B29)^2)^1/2)/sub!$B29</f>
        <v>0.14783818211170444</v>
      </c>
      <c r="AB31" s="2">
        <f>(($AB$2/$AU$1*(sub!AD29-sub!$B29)^2)^1/2)/sub!$B29</f>
        <v>0.4857615668288362</v>
      </c>
      <c r="AC31" s="2">
        <f>(($AC$2/$AU$1*(sub!AE29-sub!$B29)^2)^1/2)/sub!$B29</f>
        <v>14.697986348011826</v>
      </c>
      <c r="AD31" s="2">
        <f>(($AD$2/$AU$1*(sub!AF29-sub!$B29)^2)^1/2)/sub!$B29</f>
        <v>64.669213062796729</v>
      </c>
      <c r="AE31" s="2">
        <f>(($AE$2/$AU$1*(sub!AG29-sub!$B29)^2)^1/2)/sub!$B29</f>
        <v>0.33760119489016982</v>
      </c>
      <c r="AF31" s="2">
        <f>(($AF$2/$AU$1*(sub!AH29-sub!$B29)^2)^1/2)/sub!$B29</f>
        <v>3.1532398783240914</v>
      </c>
      <c r="AG31" s="2">
        <f>(($AG$2/$AU$1*(sub!AI29-sub!$B29)^2)^1/2)/sub!$B29</f>
        <v>113.11579432632659</v>
      </c>
      <c r="AH31" s="2">
        <f>(($AH$2/$AU$1*(sub!AJ29-sub!$B29)^2)^1/2)/sub!$B29</f>
        <v>7.5478312951660929</v>
      </c>
      <c r="AI31" s="2">
        <f>(($AI$2/$AU$1*(sub!AK29-sub!$B29)^2)^1/2)/sub!$B29</f>
        <v>10.685473279276613</v>
      </c>
      <c r="AJ31" s="2">
        <f>(($AJ$2/$AU$1*(sub!AL29-sub!$B29)^2)^1/2)/sub!$B29</f>
        <v>4.1937721199434832E-3</v>
      </c>
      <c r="AK31" s="2">
        <f>(($AK$2/$AU$1*(sub!AM29-sub!$B29)^2)^1/2)/sub!$B29</f>
        <v>1.4174218271855354</v>
      </c>
      <c r="AL31" s="2">
        <f>(($AL$2/$AU$1*(sub!AN29-sub!$B29)^2)^1/2)/sub!$B29</f>
        <v>0.13524590163934477</v>
      </c>
      <c r="AM31" s="2">
        <f>(($AM$2/$AU$1*(sub!AO29-sub!$B29)^2)^1/2)/sub!$B29</f>
        <v>2.8804866885245342</v>
      </c>
      <c r="AN31" s="2">
        <f>(($AN$2/$AU$1*(sub!AP29-sub!$B29)^2)^1/2)/sub!$B29</f>
        <v>1.7767124600013746</v>
      </c>
      <c r="AO31" s="2">
        <f>(($AO$2/$AU$1*(sub!AQ29-sub!$B29)^2)^1/2)/sub!$B29</f>
        <v>1.9000642364773941</v>
      </c>
      <c r="AP31" s="2">
        <f>(($AP$2/$AU$1*(sub!AR29-sub!$B29)^2)^1/2)/sub!$B29</f>
        <v>0.33874892082051627</v>
      </c>
      <c r="AQ31" s="2">
        <f>(($AQ$2/$AU$1*(sub!AS29-sub!$B29)^2)^1/2)/sub!$B29</f>
        <v>2.2766393442623034</v>
      </c>
      <c r="AR31" s="2">
        <f>(($AR$2/$AU$1*(sub!AT29-sub!$B29)^2)^1/2)/sub!$B29</f>
        <v>5.4626668639935619E-4</v>
      </c>
      <c r="AS31" s="2">
        <f>(($AS$2/$AU$1*(sub!AU29-sub!$B29)^2)^1/2)/sub!$B29</f>
        <v>1.4765910767511519</v>
      </c>
      <c r="AT31" s="2">
        <f>(($AT$2/$AU$1*(sub!AV29-sub!$B29)^2)^1/2)/sub!$B29</f>
        <v>5.7048842260671133E-3</v>
      </c>
      <c r="AU31" s="2"/>
      <c r="AV31" s="26">
        <f t="shared" si="1"/>
        <v>9.0345563544267833</v>
      </c>
    </row>
    <row r="32" spans="1:48" x14ac:dyDescent="0.2">
      <c r="A32" s="1">
        <v>40694</v>
      </c>
      <c r="B32" s="2">
        <f>(($B$2/$AU$1*(sub!D30-sub!$B30)^2)^1/2)/sub!$B30</f>
        <v>1.8432525690183952</v>
      </c>
      <c r="C32" s="2">
        <f>(($C$2/$AU$1*(sub!E30-sub!$B30)^2)^1/2)/sub!$B30</f>
        <v>8.5500686823689804</v>
      </c>
      <c r="D32" s="2">
        <f>(($D$2/$AU$1*(sub!F30-sub!$B30)^2)^1/2)/sub!$B30</f>
        <v>1.0112474437627847</v>
      </c>
      <c r="E32" s="2">
        <f>(($E$2/$AU$1*(sub!G30-sub!$B30)^2)^1/2)/sub!$B30</f>
        <v>4.3036809815951065</v>
      </c>
      <c r="F32" s="2">
        <f>(($F$2/$AU$1*(sub!H30-sub!$B30)^2)^1/2)/sub!$B30</f>
        <v>34.954297401618462</v>
      </c>
      <c r="G32" s="2">
        <f>(($G$2/$AU$1*(sub!I30-sub!$B30)^2)^1/2)/sub!$B30</f>
        <v>2.8754057261380191E-2</v>
      </c>
      <c r="H32" s="2">
        <f>(($H$2/$AU$1*(sub!J30-sub!$B30)^2)^1/2)/sub!$B30</f>
        <v>5.1288063824088521E-2</v>
      </c>
      <c r="I32" s="2">
        <f>(($I$2/$AU$1*(sub!K30-sub!$B30)^2)^1/2)/sub!$B30</f>
        <v>0.68409035778417027</v>
      </c>
      <c r="J32" s="2">
        <f>(($J$2/$AU$1*(sub!L30-sub!$B30)^2)^1/2)/sub!$B30</f>
        <v>2.1408868965439431E-3</v>
      </c>
      <c r="K32" s="2">
        <f>(($K$2/$AU$1*(sub!M30-sub!$B30)^2)^1/2)/sub!$B30</f>
        <v>5.0381278511977649E-2</v>
      </c>
      <c r="L32" s="2">
        <f>(($L$2/$AU$1*(sub!N30-sub!$B30)^2)^1/2)/sub!$B30</f>
        <v>0.15690094525460957</v>
      </c>
      <c r="M32" s="2">
        <f>(($M$2/$AU$1*(sub!O30-sub!$B30)^2)^1/2)/sub!$B30</f>
        <v>2.0439794046092814E-3</v>
      </c>
      <c r="N32" s="2">
        <f>(($N$2/$AU$1*(sub!P30-sub!$B30)^2)^1/2)/sub!$B30</f>
        <v>2.5353064041853154E-2</v>
      </c>
      <c r="O32" s="2">
        <f>($O$2/$AU$1*(sub!Q30-sub!$B30)^2)^1/2</f>
        <v>10.25849210718178</v>
      </c>
      <c r="P32" s="2">
        <f>(($P$2/$AU$1*(sub!R30-sub!$B30)^2)^1/2)/sub!$B30</f>
        <v>5.5374360643248852E-4</v>
      </c>
      <c r="Q32" s="2">
        <f>(($Q$2/$AU$1*(sub!S30-sub!$B30)^2)^1/2)/sub!$B30</f>
        <v>2.7422913657948569</v>
      </c>
      <c r="R32" s="2">
        <f>(($R$2/$AU$1*(sub!T30-sub!$B30)^2)^1/2)/sub!$B30</f>
        <v>1.314947116703109</v>
      </c>
      <c r="S32" s="2">
        <f>(($S$2/$AU$1*(sub!U30-sub!$B30)^2)^1/2)/sub!$B30</f>
        <v>0.72700885555503603</v>
      </c>
      <c r="T32" s="2">
        <f>(($T$2/$AU$1*(sub!V30-sub!$B30)^2)^1/2)/sub!$B30</f>
        <v>0.30717600395736999</v>
      </c>
      <c r="U32" s="2">
        <f>(($U$2/$AU$1*(sub!W30-sub!$B30)^2)^1/2)/sub!$B30</f>
        <v>0.16289099017529315</v>
      </c>
      <c r="V32" s="2">
        <f>(($V$2/$AU$1*(sub!X30-sub!$B30)^2)^1/2)/sub!$B30</f>
        <v>8.2409531430602545</v>
      </c>
      <c r="W32" s="2">
        <f>(($W$2/$AU$1*(sub!Y30-sub!$B30)^2)^1/2)/sub!$B30</f>
        <v>90.716113803420015</v>
      </c>
      <c r="X32" s="2">
        <f>(($X$2/$AU$1*(sub!Z30-sub!$B30)^2)^1/2)/sub!$B30</f>
        <v>3.9593234132979918</v>
      </c>
      <c r="Y32" s="2">
        <f>($Y$2/$AU$1*(sub!AA30-sub!$B30)^2)^1/2</f>
        <v>5.6315052232711951</v>
      </c>
      <c r="Z32" s="2">
        <f>(($Z$2/$AU$1*(sub!AB30-sub!$B30)^2)^1/2)/sub!$B30</f>
        <v>0.36777230098728902</v>
      </c>
      <c r="AA32" s="2">
        <f>(($AA$2/$AU$1*(sub!AC30-sub!$B30)^2)^1/2)/sub!$B30</f>
        <v>9.566349838229414E-2</v>
      </c>
      <c r="AB32" s="2">
        <f>(($AB$2/$AU$1*(sub!AD30-sub!$B30)^2)^1/2)/sub!$B30</f>
        <v>0.38765162161284716</v>
      </c>
      <c r="AC32" s="2">
        <f>(($AC$2/$AU$1*(sub!AE30-sub!$B30)^2)^1/2)/sub!$B30</f>
        <v>16.322643845589518</v>
      </c>
      <c r="AD32" s="2">
        <f>(($AD$2/$AU$1*(sub!AF30-sub!$B30)^2)^1/2)/sub!$B30</f>
        <v>72.617218121983925</v>
      </c>
      <c r="AE32" s="2">
        <f>(($AE$2/$AU$1*(sub!AG30-sub!$B30)^2)^1/2)/sub!$B30</f>
        <v>2.68238431638005</v>
      </c>
      <c r="AF32" s="2">
        <f>(($AF$2/$AU$1*(sub!AH30-sub!$B30)^2)^1/2)/sub!$B30</f>
        <v>5.5682382822455052</v>
      </c>
      <c r="AG32" s="2">
        <f>(($AG$2/$AU$1*(sub!AI30-sub!$B30)^2)^1/2)/sub!$B30</f>
        <v>113.84111764931639</v>
      </c>
      <c r="AH32" s="2">
        <f>(($AH$2/$AU$1*(sub!AJ30-sub!$B30)^2)^1/2)/sub!$B30</f>
        <v>7.9818017281403177</v>
      </c>
      <c r="AI32" s="2">
        <f>(($AI$2/$AU$1*(sub!AK30-sub!$B30)^2)^1/2)/sub!$B30</f>
        <v>8.9990053401995489</v>
      </c>
      <c r="AJ32" s="2">
        <f>(($AJ$2/$AU$1*(sub!AL30-sub!$B30)^2)^1/2)/sub!$B30</f>
        <v>5.3821214892342442E-4</v>
      </c>
      <c r="AK32" s="2">
        <f>(($AK$2/$AU$1*(sub!AM30-sub!$B30)^2)^1/2)/sub!$B30</f>
        <v>0.99580318287637148</v>
      </c>
      <c r="AL32" s="2">
        <f>(($AL$2/$AU$1*(sub!AN30-sub!$B30)^2)^1/2)/sub!$B30</f>
        <v>0.1411042944785281</v>
      </c>
      <c r="AM32" s="2">
        <f>(($AM$2/$AU$1*(sub!AO30-sub!$B30)^2)^1/2)/sub!$B30</f>
        <v>2.5153651811149143</v>
      </c>
      <c r="AN32" s="2">
        <f>(($AN$2/$AU$1*(sub!AP30-sub!$B30)^2)^1/2)/sub!$B30</f>
        <v>1.5408263590878271</v>
      </c>
      <c r="AO32" s="2">
        <f>(($AO$2/$AU$1*(sub!AQ30-sub!$B30)^2)^1/2)/sub!$B30</f>
        <v>1.0367370405753742</v>
      </c>
      <c r="AP32" s="2">
        <f>(($AP$2/$AU$1*(sub!AR30-sub!$B30)^2)^1/2)/sub!$B30</f>
        <v>0.42509439147188283</v>
      </c>
      <c r="AQ32" s="2">
        <f>(($AQ$2/$AU$1*(sub!AS30-sub!$B30)^2)^1/2)/sub!$B30</f>
        <v>1.5706400209349083</v>
      </c>
      <c r="AR32" s="2">
        <f>(($AR$2/$AU$1*(sub!AT30-sub!$B30)^2)^1/2)/sub!$B30</f>
        <v>1.1575399945230571E-2</v>
      </c>
      <c r="AS32" s="2">
        <f>(($AS$2/$AU$1*(sub!AU30-sub!$B30)^2)^1/2)/sub!$B30</f>
        <v>1.8887002670156841</v>
      </c>
      <c r="AT32" s="2">
        <f>(($AT$2/$AU$1*(sub!AV30-sub!$B30)^2)^1/2)/sub!$B30</f>
        <v>2.6892279445074271E-2</v>
      </c>
      <c r="AU32" s="2"/>
      <c r="AV32" s="26">
        <f t="shared" si="1"/>
        <v>9.2164784180288599</v>
      </c>
    </row>
    <row r="33" spans="1:48" x14ac:dyDescent="0.2">
      <c r="A33" s="1">
        <v>40724</v>
      </c>
      <c r="B33" s="2">
        <f>(($B$2/$AU$1*(sub!D31-sub!$B31)^2)^1/2)/sub!$B31</f>
        <v>4.1457523754034904</v>
      </c>
      <c r="C33" s="2">
        <f>(($C$2/$AU$1*(sub!E31-sub!$B31)^2)^1/2)/sub!$B31</f>
        <v>11.679305574269231</v>
      </c>
      <c r="D33" s="2">
        <f>(($D$2/$AU$1*(sub!F31-sub!$B31)^2)^1/2)/sub!$B31</f>
        <v>0.89896894940952821</v>
      </c>
      <c r="E33" s="2">
        <f>(($E$2/$AU$1*(sub!G31-sub!$B31)^2)^1/2)/sub!$B31</f>
        <v>3.8545281189734046</v>
      </c>
      <c r="F33" s="2">
        <f>(($F$2/$AU$1*(sub!H31-sub!$B31)^2)^1/2)/sub!$B31</f>
        <v>29.171530693813107</v>
      </c>
      <c r="G33" s="2">
        <f>(($G$2/$AU$1*(sub!I31-sub!$B31)^2)^1/2)/sub!$B31</f>
        <v>0.11302128242100409</v>
      </c>
      <c r="H33" s="2">
        <f>(($H$2/$AU$1*(sub!J31-sub!$B31)^2)^1/2)/sub!$B31</f>
        <v>1.2392624369094414E-2</v>
      </c>
      <c r="I33" s="2">
        <f>(($I$2/$AU$1*(sub!K31-sub!$B31)^2)^1/2)/sub!$B31</f>
        <v>0.96482627460745229</v>
      </c>
      <c r="J33" s="2">
        <f>(($J$2/$AU$1*(sub!L31-sub!$B31)^2)^1/2)/sub!$B31</f>
        <v>0.2517923094968324</v>
      </c>
      <c r="K33" s="2">
        <f>(($K$2/$AU$1*(sub!M31-sub!$B31)^2)^1/2)/sub!$B31</f>
        <v>8.0202629495617437E-3</v>
      </c>
      <c r="L33" s="2">
        <f>(($L$2/$AU$1*(sub!N31-sub!$B31)^2)^1/2)/sub!$B31</f>
        <v>3.680981595092303E-2</v>
      </c>
      <c r="M33" s="2">
        <f>(($M$2/$AU$1*(sub!O31-sub!$B31)^2)^1/2)/sub!$B31</f>
        <v>4.7510613032160844E-2</v>
      </c>
      <c r="N33" s="2">
        <f>(($N$2/$AU$1*(sub!P31-sub!$B31)^2)^1/2)/sub!$B31</f>
        <v>8.2915556342715482E-2</v>
      </c>
      <c r="O33" s="2">
        <f>($O$2/$AU$1*(sub!Q31-sub!$B31)^2)^1/2</f>
        <v>10.747356038874697</v>
      </c>
      <c r="P33" s="2">
        <f>(($P$2/$AU$1*(sub!R31-sub!$B31)^2)^1/2)/sub!$B31</f>
        <v>1.2858417760721776E-2</v>
      </c>
      <c r="Q33" s="2">
        <f>(($Q$2/$AU$1*(sub!S31-sub!$B31)^2)^1/2)/sub!$B31</f>
        <v>2.4343873055493068</v>
      </c>
      <c r="R33" s="2">
        <f>(($R$2/$AU$1*(sub!T31-sub!$B31)^2)^1/2)/sub!$B31</f>
        <v>1.5166564390938286</v>
      </c>
      <c r="S33" s="2">
        <f>(($S$2/$AU$1*(sub!U31-sub!$B31)^2)^1/2)/sub!$B31</f>
        <v>0.36332055822627785</v>
      </c>
      <c r="T33" s="2">
        <f>(($T$2/$AU$1*(sub!V31-sub!$B31)^2)^1/2)/sub!$B31</f>
        <v>0.23226934141155933</v>
      </c>
      <c r="U33" s="2">
        <f>(($U$2/$AU$1*(sub!W31-sub!$B31)^2)^1/2)/sub!$B31</f>
        <v>0.20059927470475578</v>
      </c>
      <c r="V33" s="2">
        <f>(($V$2/$AU$1*(sub!X31-sub!$B31)^2)^1/2)/sub!$B31</f>
        <v>6.2658486707566281</v>
      </c>
      <c r="W33" s="2">
        <f>(($W$2/$AU$1*(sub!Y31-sub!$B31)^2)^1/2)/sub!$B31</f>
        <v>73.102903512974279</v>
      </c>
      <c r="X33" s="2">
        <f>(($X$2/$AU$1*(sub!Z31-sub!$B31)^2)^1/2)/sub!$B31</f>
        <v>3.661462231585348</v>
      </c>
      <c r="Y33" s="2">
        <f>($Y$2/$AU$1*(sub!AA31-sub!$B31)^2)^1/2</f>
        <v>7.6431562235235528</v>
      </c>
      <c r="Z33" s="2">
        <f>(($Z$2/$AU$1*(sub!AB31-sub!$B31)^2)^1/2)/sub!$B31</f>
        <v>0.13253872201019068</v>
      </c>
      <c r="AA33" s="2">
        <f>(($AA$2/$AU$1*(sub!AC31-sub!$B31)^2)^1/2)/sub!$B31</f>
        <v>0.39627669895888989</v>
      </c>
      <c r="AB33" s="2">
        <f>(($AB$2/$AU$1*(sub!AD31-sub!$B31)^2)^1/2)/sub!$B31</f>
        <v>0.22772618166776912</v>
      </c>
      <c r="AC33" s="2">
        <f>(($AC$2/$AU$1*(sub!AE31-sub!$B31)^2)^1/2)/sub!$B31</f>
        <v>19.714234533723669</v>
      </c>
      <c r="AD33" s="2">
        <f>(($AD$2/$AU$1*(sub!AF31-sub!$B31)^2)^1/2)/sub!$B31</f>
        <v>100.14278591743322</v>
      </c>
      <c r="AE33" s="2">
        <f>(($AE$2/$AU$1*(sub!AG31-sub!$B31)^2)^1/2)/sub!$B31</f>
        <v>2.2107302161895288</v>
      </c>
      <c r="AF33" s="2">
        <f>(($AF$2/$AU$1*(sub!AH31-sub!$B31)^2)^1/2)/sub!$B31</f>
        <v>1.1732421434831579</v>
      </c>
      <c r="AG33" s="2">
        <f>(($AG$2/$AU$1*(sub!AI31-sub!$B31)^2)^1/2)/sub!$B31</f>
        <v>100.26490140389562</v>
      </c>
      <c r="AH33" s="2">
        <f>(($AH$2/$AU$1*(sub!AJ31-sub!$B31)^2)^1/2)/sub!$B31</f>
        <v>8.8927825014847315</v>
      </c>
      <c r="AI33" s="2">
        <f>(($AI$2/$AU$1*(sub!AK31-sub!$B31)^2)^1/2)/sub!$B31</f>
        <v>8.6538428768287083</v>
      </c>
      <c r="AJ33" s="2">
        <f>(($AJ$2/$AU$1*(sub!AL31-sub!$B31)^2)^1/2)/sub!$B31</f>
        <v>3.8503430251911455E-2</v>
      </c>
      <c r="AK33" s="2">
        <f>(($AK$2/$AU$1*(sub!AM31-sub!$B31)^2)^1/2)/sub!$B31</f>
        <v>0.92297764575772423</v>
      </c>
      <c r="AL33" s="2">
        <f>(($AL$2/$AU$1*(sub!AN31-sub!$B31)^2)^1/2)/sub!$B31</f>
        <v>0.1533742331288343</v>
      </c>
      <c r="AM33" s="2">
        <f>(($AM$2/$AU$1*(sub!AO31-sub!$B31)^2)^1/2)/sub!$B31</f>
        <v>1.875115598527592</v>
      </c>
      <c r="AN33" s="2">
        <f>(($AN$2/$AU$1*(sub!AP31-sub!$B31)^2)^1/2)/sub!$B31</f>
        <v>1.1293472233408475</v>
      </c>
      <c r="AO33" s="2">
        <f>(($AO$2/$AU$1*(sub!AQ31-sub!$B31)^2)^1/2)/sub!$B31</f>
        <v>0.71053192919977337</v>
      </c>
      <c r="AP33" s="2">
        <f>(($AP$2/$AU$1*(sub!AR31-sub!$B31)^2)^1/2)/sub!$B31</f>
        <v>23.603627507891815</v>
      </c>
      <c r="AQ33" s="2">
        <f>(($AQ$2/$AU$1*(sub!AS31-sub!$B31)^2)^1/2)/sub!$B31</f>
        <v>1.0994716661892054</v>
      </c>
      <c r="AR33" s="2">
        <f>(($AR$2/$AU$1*(sub!AT31-sub!$B31)^2)^1/2)/sub!$B31</f>
        <v>7.4727603994072439E-2</v>
      </c>
      <c r="AS33" s="2">
        <f>(($AS$2/$AU$1*(sub!AU31-sub!$B31)^2)^1/2)/sub!$B31</f>
        <v>0.25381798090272717</v>
      </c>
      <c r="AT33" s="2">
        <f>(($AT$2/$AU$1*(sub!AV31-sub!$B31)^2)^1/2)/sub!$B31</f>
        <v>0.11436479679605503</v>
      </c>
      <c r="AU33" s="2"/>
      <c r="AV33" s="26">
        <f t="shared" si="1"/>
        <v>9.5385136283812351</v>
      </c>
    </row>
    <row r="34" spans="1:48" x14ac:dyDescent="0.2">
      <c r="A34" s="1">
        <v>40755</v>
      </c>
      <c r="B34" s="2">
        <f>(($B$2/$AU$1*(sub!D32-sub!$B32)^2)^1/2)/sub!$B32</f>
        <v>9.4145208710441093</v>
      </c>
      <c r="C34" s="2">
        <f>(($C$2/$AU$1*(sub!E32-sub!$B32)^2)^1/2)/sub!$B32</f>
        <v>19.842499161047474</v>
      </c>
      <c r="D34" s="2">
        <f>(($D$2/$AU$1*(sub!F32-sub!$B32)^2)^1/2)/sub!$B32</f>
        <v>0.24046353506087964</v>
      </c>
      <c r="E34" s="2">
        <f>(($E$2/$AU$1*(sub!G32-sub!$B32)^2)^1/2)/sub!$B32</f>
        <v>3.0708123401853928</v>
      </c>
      <c r="F34" s="2">
        <f>(($F$2/$AU$1*(sub!H32-sub!$B32)^2)^1/2)/sub!$B32</f>
        <v>28.311823940425274</v>
      </c>
      <c r="G34" s="2">
        <f>(($G$2/$AU$1*(sub!I32-sub!$B32)^2)^1/2)/sub!$B32</f>
        <v>0.11556009551032941</v>
      </c>
      <c r="H34" s="2">
        <f>(($H$2/$AU$1*(sub!J32-sub!$B32)^2)^1/2)/sub!$B32</f>
        <v>4.8266811647148922</v>
      </c>
      <c r="I34" s="2">
        <f>(($I$2/$AU$1*(sub!K32-sub!$B32)^2)^1/2)/sub!$B32</f>
        <v>1.4658803413072172</v>
      </c>
      <c r="J34" s="2">
        <f>(($J$2/$AU$1*(sub!L32-sub!$B32)^2)^1/2)/sub!$B32</f>
        <v>0.36386352664324667</v>
      </c>
      <c r="K34" s="2">
        <f>(($K$2/$AU$1*(sub!M32-sub!$B32)^2)^1/2)/sub!$B32</f>
        <v>0.10490623835741235</v>
      </c>
      <c r="L34" s="2">
        <f>(($L$2/$AU$1*(sub!N32-sub!$B32)^2)^1/2)/sub!$B32</f>
        <v>2.0008982696286082E-2</v>
      </c>
      <c r="M34" s="2">
        <f>(($M$2/$AU$1*(sub!O32-sub!$B32)^2)^1/2)/sub!$B32</f>
        <v>2.6972685071959793E-4</v>
      </c>
      <c r="N34" s="2">
        <f>(($N$2/$AU$1*(sub!P32-sub!$B32)^2)^1/2)/sub!$B32</f>
        <v>1.9352142303311615E-2</v>
      </c>
      <c r="O34" s="2">
        <f>($O$2/$AU$1*(sub!Q32-sub!$B32)^2)^1/2</f>
        <v>12.199555620889281</v>
      </c>
      <c r="P34" s="2">
        <f>(($P$2/$AU$1*(sub!R32-sub!$B32)^2)^1/2)/sub!$B32</f>
        <v>1.3065428981726475E-3</v>
      </c>
      <c r="Q34" s="2">
        <f>(($Q$2/$AU$1*(sub!S32-sub!$B32)^2)^1/2)/sub!$B32</f>
        <v>1.9079111487694189</v>
      </c>
      <c r="R34" s="2">
        <f>(($R$2/$AU$1*(sub!T32-sub!$B32)^2)^1/2)/sub!$B32</f>
        <v>1.2808266985037393</v>
      </c>
      <c r="S34" s="2">
        <f>(($S$2/$AU$1*(sub!U32-sub!$B32)^2)^1/2)/sub!$B32</f>
        <v>0.39999239350912152</v>
      </c>
      <c r="T34" s="2">
        <f>(($T$2/$AU$1*(sub!V32-sub!$B32)^2)^1/2)/sub!$B32</f>
        <v>0.19395026312125063</v>
      </c>
      <c r="U34" s="2">
        <f>(($U$2/$AU$1*(sub!W32-sub!$B32)^2)^1/2)/sub!$B32</f>
        <v>0.12770379291528547</v>
      </c>
      <c r="V34" s="2">
        <f>(($V$2/$AU$1*(sub!X32-sub!$B32)^2)^1/2)/sub!$B32</f>
        <v>6.8244250503895199</v>
      </c>
      <c r="W34" s="2">
        <f>(($W$2/$AU$1*(sub!Y32-sub!$B32)^2)^1/2)/sub!$B32</f>
        <v>74.615018478796657</v>
      </c>
      <c r="X34" s="2">
        <f>(($X$2/$AU$1*(sub!Z32-sub!$B32)^2)^1/2)/sub!$B32</f>
        <v>3.655065398465609</v>
      </c>
      <c r="Y34" s="2">
        <f>($Y$2/$AU$1*(sub!AA32-sub!$B32)^2)^1/2</f>
        <v>5.6256046039613485</v>
      </c>
      <c r="Z34" s="2">
        <f>(($Z$2/$AU$1*(sub!AB32-sub!$B32)^2)^1/2)/sub!$B32</f>
        <v>0.14681521295237668</v>
      </c>
      <c r="AA34" s="2">
        <f>(($AA$2/$AU$1*(sub!AC32-sub!$B32)^2)^1/2)/sub!$B32</f>
        <v>0.46876157485751618</v>
      </c>
      <c r="AB34" s="2">
        <f>(($AB$2/$AU$1*(sub!AD32-sub!$B32)^2)^1/2)/sub!$B32</f>
        <v>0.24144753045472131</v>
      </c>
      <c r="AC34" s="2">
        <f>(($AC$2/$AU$1*(sub!AE32-sub!$B32)^2)^1/2)/sub!$B32</f>
        <v>16.275536500126389</v>
      </c>
      <c r="AD34" s="2">
        <f>(($AD$2/$AU$1*(sub!AF32-sub!$B32)^2)^1/2)/sub!$B32</f>
        <v>84.884576816176335</v>
      </c>
      <c r="AE34" s="2">
        <f>(($AE$2/$AU$1*(sub!AG32-sub!$B32)^2)^1/2)/sub!$B32</f>
        <v>0.90950547667342285</v>
      </c>
      <c r="AF34" s="2">
        <f>(($AF$2/$AU$1*(sub!AH32-sub!$B32)^2)^1/2)/sub!$B32</f>
        <v>3.4237576126291738</v>
      </c>
      <c r="AG34" s="2">
        <f>(($AG$2/$AU$1*(sub!AI32-sub!$B32)^2)^1/2)/sub!$B32</f>
        <v>97.575139962236676</v>
      </c>
      <c r="AH34" s="2">
        <f>(($AH$2/$AU$1*(sub!AJ32-sub!$B32)^2)^1/2)/sub!$B32</f>
        <v>8.8002777499316007</v>
      </c>
      <c r="AI34" s="2">
        <f>(($AI$2/$AU$1*(sub!AK32-sub!$B32)^2)^1/2)/sub!$B32</f>
        <v>7.7682821413321204</v>
      </c>
      <c r="AJ34" s="2">
        <f>(($AJ$2/$AU$1*(sub!AL32-sub!$B32)^2)^1/2)/sub!$B32</f>
        <v>0.13939528908667381</v>
      </c>
      <c r="AK34" s="2">
        <f>(($AK$2/$AU$1*(sub!AM32-sub!$B32)^2)^1/2)/sub!$B32</f>
        <v>0.46710249515529856</v>
      </c>
      <c r="AL34" s="2">
        <f>(($AL$2/$AU$1*(sub!AN32-sub!$B32)^2)^1/2)/sub!$B32</f>
        <v>0.15212981744421911</v>
      </c>
      <c r="AM34" s="2">
        <f>(($AM$2/$AU$1*(sub!AO32-sub!$B32)^2)^1/2)/sub!$B32</f>
        <v>1.9332241499391287</v>
      </c>
      <c r="AN34" s="2">
        <f>(($AN$2/$AU$1*(sub!AP32-sub!$B32)^2)^1/2)/sub!$B32</f>
        <v>1.1665517333203592</v>
      </c>
      <c r="AO34" s="2">
        <f>(($AO$2/$AU$1*(sub!AQ32-sub!$B32)^2)^1/2)/sub!$B32</f>
        <v>0.74810062772303931</v>
      </c>
      <c r="AP34" s="2">
        <f>(($AP$2/$AU$1*(sub!AR32-sub!$B32)^2)^1/2)/sub!$B32</f>
        <v>0.20052824444683703</v>
      </c>
      <c r="AQ34" s="2">
        <f>(($AQ$2/$AU$1*(sub!AS32-sub!$B32)^2)^1/2)/sub!$B32</f>
        <v>0.56543338148109912</v>
      </c>
      <c r="AR34" s="2">
        <f>(($AR$2/$AU$1*(sub!AT32-sub!$B32)^2)^1/2)/sub!$B32</f>
        <v>0.81302331806379491</v>
      </c>
      <c r="AS34" s="2">
        <f>(($AS$2/$AU$1*(sub!AU32-sub!$B32)^2)^1/2)/sub!$B32</f>
        <v>4.9962098834088191E-2</v>
      </c>
      <c r="AT34" s="2">
        <f>(($AT$2/$AU$1*(sub!AV32-sub!$B32)^2)^1/2)/sub!$B32</f>
        <v>0.11356693236019057</v>
      </c>
      <c r="AU34" s="2"/>
      <c r="AV34" s="26">
        <f t="shared" si="1"/>
        <v>8.9215804605242468</v>
      </c>
    </row>
    <row r="35" spans="1:48" x14ac:dyDescent="0.2">
      <c r="A35" s="1">
        <v>40786</v>
      </c>
      <c r="B35" s="2">
        <f>(($B$2/$AU$1*(sub!D33-sub!$B33)^2)^1/2)/sub!$B33</f>
        <v>4.1393686081234495</v>
      </c>
      <c r="C35" s="2">
        <f>(($C$2/$AU$1*(sub!E33-sub!$B33)^2)^1/2)/sub!$B33</f>
        <v>19.144795397113633</v>
      </c>
      <c r="D35" s="2">
        <f>(($D$2/$AU$1*(sub!F33-sub!$B33)^2)^1/2)/sub!$B33</f>
        <v>0.17765998281496331</v>
      </c>
      <c r="E35" s="2">
        <f>(($E$2/$AU$1*(sub!G33-sub!$B33)^2)^1/2)/sub!$B33</f>
        <v>2.9048491440543085</v>
      </c>
      <c r="F35" s="2">
        <f>(($F$2/$AU$1*(sub!H33-sub!$B33)^2)^1/2)/sub!$B33</f>
        <v>26.635933658395111</v>
      </c>
      <c r="G35" s="2">
        <f>(($G$2/$AU$1*(sub!I33-sub!$B33)^2)^1/2)/sub!$B33</f>
        <v>3.0996130441565982E-2</v>
      </c>
      <c r="H35" s="2">
        <f>(($H$2/$AU$1*(sub!J33-sub!$B33)^2)^1/2)/sub!$B33</f>
        <v>6.3320526481624517</v>
      </c>
      <c r="I35" s="2">
        <f>(($I$2/$AU$1*(sub!K33-sub!$B33)^2)^1/2)/sub!$B33</f>
        <v>1.4742985180441344</v>
      </c>
      <c r="J35" s="2">
        <f>(($J$2/$AU$1*(sub!L33-sub!$B33)^2)^1/2)/sub!$B33</f>
        <v>0.26657266881189035</v>
      </c>
      <c r="K35" s="2">
        <f>(($K$2/$AU$1*(sub!M33-sub!$B33)^2)^1/2)/sub!$B33</f>
        <v>0.60594352972642995</v>
      </c>
      <c r="L35" s="2">
        <f>(($L$2/$AU$1*(sub!N33-sub!$B33)^2)^1/2)/sub!$B33</f>
        <v>4.3406447877932701E-3</v>
      </c>
      <c r="M35" s="2">
        <f>(($M$2/$AU$1*(sub!O33-sub!$B33)^2)^1/2)/sub!$B33</f>
        <v>3.9834040924133618E-2</v>
      </c>
      <c r="N35" s="2">
        <f>(($N$2/$AU$1*(sub!P33-sub!$B33)^2)^1/2)/sub!$B33</f>
        <v>5.1933263155647898E-2</v>
      </c>
      <c r="O35" s="2">
        <f>($O$2/$AU$1*(sub!Q33-sub!$B33)^2)^1/2</f>
        <v>8.1829762648984481</v>
      </c>
      <c r="P35" s="2">
        <f>(($P$2/$AU$1*(sub!R33-sub!$B33)^2)^1/2)/sub!$B33</f>
        <v>2.5888066867686722E-2</v>
      </c>
      <c r="Q35" s="2">
        <f>(($Q$2/$AU$1*(sub!S33-sub!$B33)^2)^1/2)/sub!$B33</f>
        <v>1.122363678844472</v>
      </c>
      <c r="R35" s="2">
        <f>(($R$2/$AU$1*(sub!T33-sub!$B33)^2)^1/2)/sub!$B33</f>
        <v>1.4873662817757636</v>
      </c>
      <c r="S35" s="2">
        <f>(($S$2/$AU$1*(sub!U33-sub!$B33)^2)^1/2)/sub!$B33</f>
        <v>0.23971417147760141</v>
      </c>
      <c r="T35" s="2">
        <f>(($T$2/$AU$1*(sub!V33-sub!$B33)^2)^1/2)/sub!$B33</f>
        <v>0.41022760634154243</v>
      </c>
      <c r="U35" s="2">
        <f>(($U$2/$AU$1*(sub!W33-sub!$B33)^2)^1/2)/sub!$B33</f>
        <v>0.13150608111635995</v>
      </c>
      <c r="V35" s="2">
        <f>(($V$2/$AU$1*(sub!X33-sub!$B33)^2)^1/2)/sub!$B33</f>
        <v>5.0112227374673282</v>
      </c>
      <c r="W35" s="2">
        <f>(($W$2/$AU$1*(sub!Y33-sub!$B33)^2)^1/2)/sub!$B33</f>
        <v>56.02651209480797</v>
      </c>
      <c r="X35" s="2">
        <f>(($X$2/$AU$1*(sub!Z33-sub!$B33)^2)^1/2)/sub!$B33</f>
        <v>2.5922473691240033</v>
      </c>
      <c r="Y35" s="2">
        <f>($Y$2/$AU$1*(sub!AA33-sub!$B33)^2)^1/2</f>
        <v>6.3218611076324374</v>
      </c>
      <c r="Z35" s="2">
        <f>(($Z$2/$AU$1*(sub!AB33-sub!$B33)^2)^1/2)/sub!$B33</f>
        <v>4.257960040937217E-2</v>
      </c>
      <c r="AA35" s="2">
        <f>(($AA$2/$AU$1*(sub!AC33-sub!$B33)^2)^1/2)/sub!$B33</f>
        <v>0.45565630122763556</v>
      </c>
      <c r="AB35" s="2">
        <f>(($AB$2/$AU$1*(sub!AD33-sub!$B33)^2)^1/2)/sub!$B33</f>
        <v>0.1791337544880898</v>
      </c>
      <c r="AC35" s="2">
        <f>(($AC$2/$AU$1*(sub!AE33-sub!$B33)^2)^1/2)/sub!$B33</f>
        <v>17.921816437064791</v>
      </c>
      <c r="AD35" s="2">
        <f>(($AD$2/$AU$1*(sub!AF33-sub!$B33)^2)^1/2)/sub!$B33</f>
        <v>124.81244130670405</v>
      </c>
      <c r="AE35" s="2">
        <f>(($AE$2/$AU$1*(sub!AG33-sub!$B33)^2)^1/2)/sub!$B33</f>
        <v>1.1557668903105052</v>
      </c>
      <c r="AF35" s="2">
        <f>(($AF$2/$AU$1*(sub!AH33-sub!$B33)^2)^1/2)/sub!$B33</f>
        <v>3.3062838716388372</v>
      </c>
      <c r="AG35" s="2">
        <f>(($AG$2/$AU$1*(sub!AI33-sub!$B33)^2)^1/2)/sub!$B33</f>
        <v>83.521739456193586</v>
      </c>
      <c r="AH35" s="2">
        <f>(($AH$2/$AU$1*(sub!AJ33-sub!$B33)^2)^1/2)/sub!$B33</f>
        <v>13.413816043642148</v>
      </c>
      <c r="AI35" s="2">
        <f>(($AI$2/$AU$1*(sub!AK33-sub!$B33)^2)^1/2)/sub!$B33</f>
        <v>8.3137059326437939</v>
      </c>
      <c r="AJ35" s="2">
        <f>(($AJ$2/$AU$1*(sub!AL33-sub!$B33)^2)^1/2)/sub!$B33</f>
        <v>1.8994436801466867</v>
      </c>
      <c r="AK35" s="2">
        <f>(($AK$2/$AU$1*(sub!AM33-sub!$B33)^2)^1/2)/sub!$B33</f>
        <v>0.29229233126155246</v>
      </c>
      <c r="AL35" s="2">
        <f>(($AL$2/$AU$1*(sub!AN33-sub!$B33)^2)^1/2)/sub!$B33</f>
        <v>0.15821501014198799</v>
      </c>
      <c r="AM35" s="2">
        <f>(($AM$2/$AU$1*(sub!AO33-sub!$B33)^2)^1/2)/sub!$B33</f>
        <v>1.662142584490536</v>
      </c>
      <c r="AN35" s="2">
        <f>(($AN$2/$AU$1*(sub!AP33-sub!$B33)^2)^1/2)/sub!$B33</f>
        <v>0.99329110877846072</v>
      </c>
      <c r="AO35" s="2">
        <f>(($AO$2/$AU$1*(sub!AQ33-sub!$B33)^2)^1/2)/sub!$B33</f>
        <v>1.0315733422212254</v>
      </c>
      <c r="AP35" s="2">
        <f>(($AP$2/$AU$1*(sub!AR33-sub!$B33)^2)^1/2)/sub!$B33</f>
        <v>6.74667808914651E-2</v>
      </c>
      <c r="AQ35" s="2">
        <f>(($AQ$2/$AU$1*(sub!AS33-sub!$B33)^2)^1/2)/sub!$B33</f>
        <v>0.55215194473918061</v>
      </c>
      <c r="AR35" s="2">
        <f>(($AR$2/$AU$1*(sub!AT33-sub!$B33)^2)^1/2)/sub!$B33</f>
        <v>0.93559290613703194</v>
      </c>
      <c r="AS35" s="2">
        <f>(($AS$2/$AU$1*(sub!AU33-sub!$B33)^2)^1/2)/sub!$B33</f>
        <v>1.4484640688021114E-3</v>
      </c>
      <c r="AT35" s="2">
        <f>(($AT$2/$AU$1*(sub!AV33-sub!$B33)^2)^1/2)/sub!$B33</f>
        <v>0.17537580445175435</v>
      </c>
      <c r="AU35" s="2"/>
      <c r="AV35" s="26">
        <f t="shared" si="1"/>
        <v>8.9833866054791258</v>
      </c>
    </row>
    <row r="36" spans="1:48" x14ac:dyDescent="0.2">
      <c r="A36" s="1">
        <v>40816</v>
      </c>
      <c r="B36" s="2">
        <f>(($B$2/$AU$1*(sub!D34-sub!$B34)^2)^1/2)/sub!$B34</f>
        <v>3.339419759231117</v>
      </c>
      <c r="C36" s="2">
        <f>(($C$2/$AU$1*(sub!E34-sub!$B34)^2)^1/2)/sub!$B34</f>
        <v>18.210751487163972</v>
      </c>
      <c r="D36" s="2">
        <f>(($D$2/$AU$1*(sub!F34-sub!$B34)^2)^1/2)/sub!$B34</f>
        <v>2.1643162629636691E-2</v>
      </c>
      <c r="E36" s="2">
        <f>(($E$2/$AU$1*(sub!G34-sub!$B34)^2)^1/2)/sub!$B34</f>
        <v>1.7468730819187932</v>
      </c>
      <c r="F36" s="2">
        <f>(($F$2/$AU$1*(sub!H34-sub!$B34)^2)^1/2)/sub!$B34</f>
        <v>23.82986938662323</v>
      </c>
      <c r="G36" s="2">
        <f>(($G$2/$AU$1*(sub!I34-sub!$B34)^2)^1/2)/sub!$B34</f>
        <v>0.12381326357326528</v>
      </c>
      <c r="H36" s="2">
        <f>(($H$2/$AU$1*(sub!J34-sub!$B34)^2)^1/2)/sub!$B34</f>
        <v>1.2552581437256622</v>
      </c>
      <c r="I36" s="2">
        <f>(($I$2/$AU$1*(sub!K34-sub!$B34)^2)^1/2)/sub!$B34</f>
        <v>4.5604253279583808</v>
      </c>
      <c r="J36" s="2">
        <f>(($J$2/$AU$1*(sub!L34-sub!$B34)^2)^1/2)/sub!$B34</f>
        <v>0.34293270727713798</v>
      </c>
      <c r="K36" s="2">
        <f>(($K$2/$AU$1*(sub!M34-sub!$B34)^2)^1/2)/sub!$B34</f>
        <v>0.30483859344505909</v>
      </c>
      <c r="L36" s="2">
        <f>(($L$2/$AU$1*(sub!N34-sub!$B34)^2)^1/2)/sub!$B34</f>
        <v>5.0225529037386286E-3</v>
      </c>
      <c r="M36" s="2">
        <f>(($M$2/$AU$1*(sub!O34-sub!$B34)^2)^1/2)/sub!$B34</f>
        <v>5.5738996519455096E-2</v>
      </c>
      <c r="N36" s="2">
        <f>(($N$2/$AU$1*(sub!P34-sub!$B34)^2)^1/2)/sub!$B34</f>
        <v>0.12166373551503971</v>
      </c>
      <c r="O36" s="2">
        <f>($O$2/$AU$1*(sub!Q34-sub!$B34)^2)^1/2</f>
        <v>6.2328438229876495</v>
      </c>
      <c r="P36" s="2">
        <f>(($P$2/$AU$1*(sub!R34-sub!$B34)^2)^1/2)/sub!$B34</f>
        <v>1.3220796721041601E-2</v>
      </c>
      <c r="Q36" s="2">
        <f>(($Q$2/$AU$1*(sub!S34-sub!$B34)^2)^1/2)/sub!$B34</f>
        <v>0.70255002541338307</v>
      </c>
      <c r="R36" s="2">
        <f>(($R$2/$AU$1*(sub!T34-sub!$B34)^2)^1/2)/sub!$B34</f>
        <v>1.8007437809837734</v>
      </c>
      <c r="S36" s="2">
        <f>(($S$2/$AU$1*(sub!U34-sub!$B34)^2)^1/2)/sub!$B34</f>
        <v>0.48147024023038237</v>
      </c>
      <c r="T36" s="2">
        <f>(($T$2/$AU$1*(sub!V34-sub!$B34)^2)^1/2)/sub!$B34</f>
        <v>1.5075509136060659</v>
      </c>
      <c r="U36" s="2">
        <f>(($U$2/$AU$1*(sub!W34-sub!$B34)^2)^1/2)/sub!$B34</f>
        <v>0.16904691000481115</v>
      </c>
      <c r="V36" s="2">
        <f>(($V$2/$AU$1*(sub!X34-sub!$B34)^2)^1/2)/sub!$B34</f>
        <v>3.6924706088677932</v>
      </c>
      <c r="W36" s="2">
        <f>(($W$2/$AU$1*(sub!Y34-sub!$B34)^2)^1/2)/sub!$B34</f>
        <v>48.568102146569565</v>
      </c>
      <c r="X36" s="2">
        <f>(($X$2/$AU$1*(sub!Z34-sub!$B34)^2)^1/2)/sub!$B34</f>
        <v>3.2415889110108891</v>
      </c>
      <c r="Y36" s="2">
        <f>($Y$2/$AU$1*(sub!AA34-sub!$B34)^2)^1/2</f>
        <v>7.2495726525479744</v>
      </c>
      <c r="Z36" s="2">
        <f>(($Z$2/$AU$1*(sub!AB34-sub!$B34)^2)^1/2)/sub!$B34</f>
        <v>5.9202960395976063E-2</v>
      </c>
      <c r="AA36" s="2">
        <f>(($AA$2/$AU$1*(sub!AC34-sub!$B34)^2)^1/2)/sub!$B34</f>
        <v>0.76203226849220085</v>
      </c>
      <c r="AB36" s="2">
        <f>(($AB$2/$AU$1*(sub!AD34-sub!$B34)^2)^1/2)/sub!$B34</f>
        <v>8.6984045883522307E-2</v>
      </c>
      <c r="AC36" s="2">
        <f>(($AC$2/$AU$1*(sub!AE34-sub!$B34)^2)^1/2)/sub!$B34</f>
        <v>19.049036619630286</v>
      </c>
      <c r="AD36" s="2">
        <f>(($AD$2/$AU$1*(sub!AF34-sub!$B34)^2)^1/2)/sub!$B34</f>
        <v>142.45841020614463</v>
      </c>
      <c r="AE36" s="2">
        <f>(($AE$2/$AU$1*(sub!AG34-sub!$B34)^2)^1/2)/sub!$B34</f>
        <v>0.44549883514757571</v>
      </c>
      <c r="AF36" s="2">
        <f>(($AF$2/$AU$1*(sub!AH34-sub!$B34)^2)^1/2)/sub!$B34</f>
        <v>3.6362725373028408</v>
      </c>
      <c r="AG36" s="2">
        <f>(($AG$2/$AU$1*(sub!AI34-sub!$B34)^2)^1/2)/sub!$B34</f>
        <v>76.174148388939159</v>
      </c>
      <c r="AH36" s="2">
        <f>(($AH$2/$AU$1*(sub!AJ34-sub!$B34)^2)^1/2)/sub!$B34</f>
        <v>14.329640162939016</v>
      </c>
      <c r="AI36" s="2">
        <f>(($AI$2/$AU$1*(sub!AK34-sub!$B34)^2)^1/2)/sub!$B34</f>
        <v>9.3267438974337615</v>
      </c>
      <c r="AJ36" s="2">
        <f>(($AJ$2/$AU$1*(sub!AL34-sub!$B34)^2)^1/2)/sub!$B34</f>
        <v>0.40240262914462932</v>
      </c>
      <c r="AK36" s="2">
        <f>(($AK$2/$AU$1*(sub!AM34-sub!$B34)^2)^1/2)/sub!$B34</f>
        <v>0.30056763579623302</v>
      </c>
      <c r="AL36" s="2">
        <f>(($AL$2/$AU$1*(sub!AN34-sub!$B34)^2)^1/2)/sub!$B34</f>
        <v>0.17038539553752585</v>
      </c>
      <c r="AM36" s="2">
        <f>(($AM$2/$AU$1*(sub!AO34-sub!$B34)^2)^1/2)/sub!$B34</f>
        <v>1.2087116522746733</v>
      </c>
      <c r="AN36" s="2">
        <f>(($AN$2/$AU$1*(sub!AP34-sub!$B34)^2)^1/2)/sub!$B34</f>
        <v>0.70562996744567485</v>
      </c>
      <c r="AO36" s="2">
        <f>(($AO$2/$AU$1*(sub!AQ34-sub!$B34)^2)^1/2)/sub!$B34</f>
        <v>7.8533961103488311E-3</v>
      </c>
      <c r="AP36" s="2">
        <f>(($AP$2/$AU$1*(sub!AR34-sub!$B34)^2)^1/2)/sub!$B34</f>
        <v>0.15721065766208034</v>
      </c>
      <c r="AQ36" s="2">
        <f>(($AQ$2/$AU$1*(sub!AS34-sub!$B34)^2)^1/2)/sub!$B34</f>
        <v>0.60870264106078686</v>
      </c>
      <c r="AR36" s="2">
        <f>(($AR$2/$AU$1*(sub!AT34-sub!$B34)^2)^1/2)/sub!$B34</f>
        <v>1.1929342815358517</v>
      </c>
      <c r="AS36" s="2">
        <f>(($AS$2/$AU$1*(sub!AU34-sub!$B34)^2)^1/2)/sub!$B34</f>
        <v>4.9236834372084308E-3</v>
      </c>
      <c r="AT36" s="2">
        <f>(($AT$2/$AU$1*(sub!AV34-sub!$B34)^2)^1/2)/sub!$B34</f>
        <v>0.32921445245646835</v>
      </c>
      <c r="AU36" s="2"/>
      <c r="AV36" s="26">
        <f t="shared" si="1"/>
        <v>8.8665314960488502</v>
      </c>
    </row>
    <row r="37" spans="1:48" x14ac:dyDescent="0.2">
      <c r="A37" s="1">
        <v>40847</v>
      </c>
      <c r="B37" s="2">
        <f>(($B$2/$AU$1*(sub!D35-sub!$B35)^2)^1/2)/sub!$B35</f>
        <v>3.1509746897983901</v>
      </c>
      <c r="C37" s="2">
        <f>(($C$2/$AU$1*(sub!E35-sub!$B35)^2)^1/2)/sub!$B35</f>
        <v>29.035853250234023</v>
      </c>
      <c r="D37" s="2">
        <f>(($D$2/$AU$1*(sub!F35-sub!$B35)^2)^1/2)/sub!$B35</f>
        <v>9.7298872553017807E-2</v>
      </c>
      <c r="E37" s="2">
        <f>(($E$2/$AU$1*(sub!G35-sub!$B35)^2)^1/2)/sub!$B35</f>
        <v>1.5448489309733264</v>
      </c>
      <c r="F37" s="2">
        <f>(($F$2/$AU$1*(sub!H35-sub!$B35)^2)^1/2)/sub!$B35</f>
        <v>18.455235698840223</v>
      </c>
      <c r="G37" s="2">
        <f>(($G$2/$AU$1*(sub!I35-sub!$B35)^2)^1/2)/sub!$B35</f>
        <v>0.81214962170531246</v>
      </c>
      <c r="H37" s="2">
        <f>(($H$2/$AU$1*(sub!J35-sub!$B35)^2)^1/2)/sub!$B35</f>
        <v>4.8252675335558646</v>
      </c>
      <c r="I37" s="2">
        <f>(($I$2/$AU$1*(sub!K35-sub!$B35)^2)^1/2)/sub!$B35</f>
        <v>6.2566218162872769</v>
      </c>
      <c r="J37" s="2">
        <f>(($J$2/$AU$1*(sub!L35-sub!$B35)^2)^1/2)/sub!$B35</f>
        <v>0.33886639676113023</v>
      </c>
      <c r="K37" s="2">
        <f>(($K$2/$AU$1*(sub!M35-sub!$B35)^2)^1/2)/sub!$B35</f>
        <v>0.52395298307629967</v>
      </c>
      <c r="L37" s="2">
        <f>(($L$2/$AU$1*(sub!N35-sub!$B35)^2)^1/2)/sub!$B35</f>
        <v>3.4583098357905809E-2</v>
      </c>
      <c r="M37" s="2">
        <f>(($M$2/$AU$1*(sub!O35-sub!$B35)^2)^1/2)/sub!$B35</f>
        <v>0.14990805210402069</v>
      </c>
      <c r="N37" s="2">
        <f>(($N$2/$AU$1*(sub!P35-sub!$B35)^2)^1/2)/sub!$B35</f>
        <v>0.10635822328638291</v>
      </c>
      <c r="O37" s="2">
        <f>($O$2/$AU$1*(sub!Q35-sub!$B35)^2)^1/2</f>
        <v>7.6294840132297423</v>
      </c>
      <c r="P37" s="2">
        <f>(($P$2/$AU$1*(sub!R35-sub!$B35)^2)^1/2)/sub!$B35</f>
        <v>5.3443371107388768E-2</v>
      </c>
      <c r="Q37" s="2">
        <f>(($Q$2/$AU$1*(sub!S35-sub!$B35)^2)^1/2)/sub!$B35</f>
        <v>0.7311384615384664</v>
      </c>
      <c r="R37" s="2">
        <f>(($R$2/$AU$1*(sub!T35-sub!$B35)^2)^1/2)/sub!$B35</f>
        <v>1.7707106790783633</v>
      </c>
      <c r="S37" s="2">
        <f>(($S$2/$AU$1*(sub!U35-sub!$B35)^2)^1/2)/sub!$B35</f>
        <v>0.82261628100944917</v>
      </c>
      <c r="T37" s="2">
        <f>(($T$2/$AU$1*(sub!V35-sub!$B35)^2)^1/2)/sub!$B35</f>
        <v>2.4475154984817684</v>
      </c>
      <c r="U37" s="2">
        <f>(($U$2/$AU$1*(sub!W35-sub!$B35)^2)^1/2)/sub!$B35</f>
        <v>0.23951079957803198</v>
      </c>
      <c r="V37" s="2">
        <f>(($V$2/$AU$1*(sub!X35-sub!$B35)^2)^1/2)/sub!$B35</f>
        <v>2.6811222188885195</v>
      </c>
      <c r="W37" s="2">
        <f>(($W$2/$AU$1*(sub!Y35-sub!$B35)^2)^1/2)/sub!$B35</f>
        <v>42.393808622296795</v>
      </c>
      <c r="X37" s="2">
        <f>(($X$2/$AU$1*(sub!Z35-sub!$B35)^2)^1/2)/sub!$B35</f>
        <v>3.0186481256146669</v>
      </c>
      <c r="Y37" s="2">
        <f>($Y$2/$AU$1*(sub!AA35-sub!$B35)^2)^1/2</f>
        <v>9.474978538473092</v>
      </c>
      <c r="Z37" s="2">
        <f>(($Z$2/$AU$1*(sub!AB35-sub!$B35)^2)^1/2)/sub!$B35</f>
        <v>2.4508551965995561E-2</v>
      </c>
      <c r="AA37" s="2">
        <f>(($AA$2/$AU$1*(sub!AC35-sub!$B35)^2)^1/2)/sub!$B35</f>
        <v>0.5636289668507013</v>
      </c>
      <c r="AB37" s="2">
        <f>(($AB$2/$AU$1*(sub!AD35-sub!$B35)^2)^1/2)/sub!$B35</f>
        <v>3.2161815765237828E-2</v>
      </c>
      <c r="AC37" s="2">
        <f>(($AC$2/$AU$1*(sub!AE35-sub!$B35)^2)^1/2)/sub!$B35</f>
        <v>24.635047682934285</v>
      </c>
      <c r="AD37" s="2">
        <f>(($AD$2/$AU$1*(sub!AF35-sub!$B35)^2)^1/2)/sub!$B35</f>
        <v>186.6538122014681</v>
      </c>
      <c r="AE37" s="2">
        <f>(($AE$2/$AU$1*(sub!AG35-sub!$B35)^2)^1/2)/sub!$B35</f>
        <v>0.19512881139164515</v>
      </c>
      <c r="AF37" s="2">
        <f>(($AF$2/$AU$1*(sub!AH35-sub!$B35)^2)^1/2)/sub!$B35</f>
        <v>3.3997474418924924</v>
      </c>
      <c r="AG37" s="2">
        <f>(($AG$2/$AU$1*(sub!AI35-sub!$B35)^2)^1/2)/sub!$B35</f>
        <v>71.280756829281898</v>
      </c>
      <c r="AH37" s="2">
        <f>(($AH$2/$AU$1*(sub!AJ35-sub!$B35)^2)^1/2)/sub!$B35</f>
        <v>15.218043698523893</v>
      </c>
      <c r="AI37" s="2">
        <f>(($AI$2/$AU$1*(sub!AK35-sub!$B35)^2)^1/2)/sub!$B35</f>
        <v>9.3408053740071963</v>
      </c>
      <c r="AJ37" s="2">
        <f>(($AJ$2/$AU$1*(sub!AL35-sub!$B35)^2)^1/2)/sub!$B35</f>
        <v>0.58826407518236512</v>
      </c>
      <c r="AK37" s="2">
        <f>(($AK$2/$AU$1*(sub!AM35-sub!$B35)^2)^1/2)/sub!$B35</f>
        <v>0.52916938255284052</v>
      </c>
      <c r="AL37" s="2">
        <f>(($AL$2/$AU$1*(sub!AN35-sub!$B35)^2)^1/2)/sub!$B35</f>
        <v>0.18218623481781393</v>
      </c>
      <c r="AM37" s="2">
        <f>(($AM$2/$AU$1*(sub!AO35-sub!$B35)^2)^1/2)/sub!$B35</f>
        <v>0.86338611821860844</v>
      </c>
      <c r="AN37" s="2">
        <f>(($AN$2/$AU$1*(sub!AP35-sub!$B35)^2)^1/2)/sub!$B35</f>
        <v>0.48928167128829508</v>
      </c>
      <c r="AO37" s="2">
        <f>(($AO$2/$AU$1*(sub!AQ35-sub!$B35)^2)^1/2)/sub!$B35</f>
        <v>5.8246556825430944E-2</v>
      </c>
      <c r="AP37" s="2">
        <f>(($AP$2/$AU$1*(sub!AR35-sub!$B35)^2)^1/2)/sub!$B35</f>
        <v>0.400906676426036</v>
      </c>
      <c r="AQ37" s="2">
        <f>(($AQ$2/$AU$1*(sub!AS35-sub!$B35)^2)^1/2)/sub!$B35</f>
        <v>0.8517068622113112</v>
      </c>
      <c r="AR37" s="2">
        <f>(($AR$2/$AU$1*(sub!AT35-sub!$B35)^2)^1/2)/sub!$B35</f>
        <v>0.51840445531105039</v>
      </c>
      <c r="AS37" s="2">
        <f>(($AS$2/$AU$1*(sub!AU35-sub!$B35)^2)^1/2)/sub!$B35</f>
        <v>3.3652724780401086E-2</v>
      </c>
      <c r="AT37" s="2">
        <f>(($AT$2/$AU$1*(sub!AV35-sub!$B35)^2)^1/2)/sub!$B35</f>
        <v>0.51051179053841267</v>
      </c>
      <c r="AU37" s="2"/>
      <c r="AV37" s="26">
        <f t="shared" si="1"/>
        <v>10.06587230442363</v>
      </c>
    </row>
    <row r="38" spans="1:48" x14ac:dyDescent="0.2">
      <c r="A38" s="1">
        <v>40877</v>
      </c>
      <c r="B38" s="2">
        <f>(($B$2/$AU$1*(sub!D36-sub!$B36)^2)^1/2)/sub!$B36</f>
        <v>1.9566864295125017</v>
      </c>
      <c r="C38" s="2">
        <f>(($C$2/$AU$1*(sub!E36-sub!$B36)^2)^1/2)/sub!$B36</f>
        <v>38.908543118742799</v>
      </c>
      <c r="D38" s="2">
        <f>(($D$2/$AU$1*(sub!F36-sub!$B36)^2)^1/2)/sub!$B36</f>
        <v>6.9737810270223105E-2</v>
      </c>
      <c r="E38" s="2">
        <f>(($E$2/$AU$1*(sub!G36-sub!$B36)^2)^1/2)/sub!$B36</f>
        <v>1.3010697798295467</v>
      </c>
      <c r="F38" s="2">
        <f>(($F$2/$AU$1*(sub!H36-sub!$B36)^2)^1/2)/sub!$B36</f>
        <v>13.438877689824126</v>
      </c>
      <c r="G38" s="2">
        <f>(($G$2/$AU$1*(sub!I36-sub!$B36)^2)^1/2)/sub!$B36</f>
        <v>0.94178951147830758</v>
      </c>
      <c r="H38" s="2">
        <f>(($H$2/$AU$1*(sub!J36-sub!$B36)^2)^1/2)/sub!$B36</f>
        <v>4.504823400404927</v>
      </c>
      <c r="I38" s="2">
        <f>(($I$2/$AU$1*(sub!K36-sub!$B36)^2)^1/2)/sub!$B36</f>
        <v>4.2061023380901919</v>
      </c>
      <c r="J38" s="2">
        <f>(($J$2/$AU$1*(sub!L36-sub!$B36)^2)^1/2)/sub!$B36</f>
        <v>3.3760030166219888E-2</v>
      </c>
      <c r="K38" s="2">
        <f>(($K$2/$AU$1*(sub!M36-sub!$B36)^2)^1/2)/sub!$B36</f>
        <v>0.46425222268309058</v>
      </c>
      <c r="L38" s="2">
        <f>(($L$2/$AU$1*(sub!N36-sub!$B36)^2)^1/2)/sub!$B36</f>
        <v>4.7601986552014176E-3</v>
      </c>
      <c r="M38" s="2">
        <f>(($M$2/$AU$1*(sub!O36-sub!$B36)^2)^1/2)/sub!$B36</f>
        <v>0.14782420904870069</v>
      </c>
      <c r="N38" s="2">
        <f>(($N$2/$AU$1*(sub!P36-sub!$B36)^2)^1/2)/sub!$B36</f>
        <v>0.17032230159304232</v>
      </c>
      <c r="O38" s="2">
        <f>($O$2/$AU$1*(sub!Q36-sub!$B36)^2)^1/2</f>
        <v>11.623542098050676</v>
      </c>
      <c r="P38" s="2">
        <f>(($P$2/$AU$1*(sub!R36-sub!$B36)^2)^1/2)/sub!$B36</f>
        <v>8.4588030442800777E-2</v>
      </c>
      <c r="Q38" s="2">
        <f>(($Q$2/$AU$1*(sub!S36-sub!$B36)^2)^1/2)/sub!$B36</f>
        <v>0.49592744107386905</v>
      </c>
      <c r="R38" s="2">
        <f>(($R$2/$AU$1*(sub!T36-sub!$B36)^2)^1/2)/sub!$B36</f>
        <v>1.8779759428332017</v>
      </c>
      <c r="S38" s="2">
        <f>(($S$2/$AU$1*(sub!U36-sub!$B36)^2)^1/2)/sub!$B36</f>
        <v>0.8109598124114652</v>
      </c>
      <c r="T38" s="2">
        <f>(($T$2/$AU$1*(sub!V36-sub!$B36)^2)^1/2)/sub!$B36</f>
        <v>2.4157379772884444</v>
      </c>
      <c r="U38" s="2">
        <f>(($U$2/$AU$1*(sub!W36-sub!$B36)^2)^1/2)/sub!$B36</f>
        <v>0.20330149112734719</v>
      </c>
      <c r="V38" s="2">
        <f>(($V$2/$AU$1*(sub!X36-sub!$B36)^2)^1/2)/sub!$B36</f>
        <v>2.7092041485425606</v>
      </c>
      <c r="W38" s="2">
        <f>(($W$2/$AU$1*(sub!Y36-sub!$B36)^2)^1/2)/sub!$B36</f>
        <v>42.5726866824604</v>
      </c>
      <c r="X38" s="2">
        <f>(($X$2/$AU$1*(sub!Z36-sub!$B36)^2)^1/2)/sub!$B36</f>
        <v>3.5836602478538708</v>
      </c>
      <c r="Y38" s="2">
        <f>($Y$2/$AU$1*(sub!AA36-sub!$B36)^2)^1/2</f>
        <v>10.471092362141187</v>
      </c>
      <c r="Z38" s="2">
        <f>(($Z$2/$AU$1*(sub!AB36-sub!$B36)^2)^1/2)/sub!$B36</f>
        <v>2.7648910584783411E-2</v>
      </c>
      <c r="AA38" s="2">
        <f>(($AA$2/$AU$1*(sub!AC36-sub!$B36)^2)^1/2)/sub!$B36</f>
        <v>0.72751424399775266</v>
      </c>
      <c r="AB38" s="2">
        <f>(($AB$2/$AU$1*(sub!AD36-sub!$B36)^2)^1/2)/sub!$B36</f>
        <v>3.3424700693131575E-2</v>
      </c>
      <c r="AC38" s="2">
        <f>(($AC$2/$AU$1*(sub!AE36-sub!$B36)^2)^1/2)/sub!$B36</f>
        <v>21.195819650638608</v>
      </c>
      <c r="AD38" s="2">
        <f>(($AD$2/$AU$1*(sub!AF36-sub!$B36)^2)^1/2)/sub!$B36</f>
        <v>180.32740799593117</v>
      </c>
      <c r="AE38" s="2">
        <f>(($AE$2/$AU$1*(sub!AG36-sub!$B36)^2)^1/2)/sub!$B36</f>
        <v>0.14127492133339578</v>
      </c>
      <c r="AF38" s="2">
        <f>(($AF$2/$AU$1*(sub!AH36-sub!$B36)^2)^1/2)/sub!$B36</f>
        <v>2.9888986506081809</v>
      </c>
      <c r="AG38" s="2">
        <f>(($AG$2/$AU$1*(sub!AI36-sub!$B36)^2)^1/2)/sub!$B36</f>
        <v>65.231914356715862</v>
      </c>
      <c r="AH38" s="2">
        <f>(($AH$2/$AU$1*(sub!AJ36-sub!$B36)^2)^1/2)/sub!$B36</f>
        <v>15.692345311426903</v>
      </c>
      <c r="AI38" s="2">
        <f>(($AI$2/$AU$1*(sub!AK36-sub!$B36)^2)^1/2)/sub!$B36</f>
        <v>9.6795565141005948</v>
      </c>
      <c r="AJ38" s="2">
        <f>(($AJ$2/$AU$1*(sub!AL36-sub!$B36)^2)^1/2)/sub!$B36</f>
        <v>0.50074116685477099</v>
      </c>
      <c r="AK38" s="2">
        <f>(($AK$2/$AU$1*(sub!AM36-sub!$B36)^2)^1/2)/sub!$B36</f>
        <v>5.4604319297712908E-2</v>
      </c>
      <c r="AL38" s="2">
        <f>(($AL$2/$AU$1*(sub!AN36-sub!$B36)^2)^1/2)/sub!$B36</f>
        <v>0.18181818181818185</v>
      </c>
      <c r="AM38" s="2">
        <f>(($AM$2/$AU$1*(sub!AO36-sub!$B36)^2)^1/2)/sub!$B36</f>
        <v>0.87293527272726057</v>
      </c>
      <c r="AN38" s="2">
        <f>(($AN$2/$AU$1*(sub!AP36-sub!$B36)^2)^1/2)/sub!$B36</f>
        <v>0.49521928200063303</v>
      </c>
      <c r="AO38" s="2">
        <f>(($AO$2/$AU$1*(sub!AQ36-sub!$B36)^2)^1/2)/sub!$B36</f>
        <v>2.97666193219049E-3</v>
      </c>
      <c r="AP38" s="2">
        <f>(($AP$2/$AU$1*(sub!AR36-sub!$B36)^2)^1/2)/sub!$B36</f>
        <v>0.32875815042932521</v>
      </c>
      <c r="AQ38" s="2">
        <f>(($AQ$2/$AU$1*(sub!AS36-sub!$B36)^2)^1/2)/sub!$B36</f>
        <v>1.6547394358813017</v>
      </c>
      <c r="AR38" s="2">
        <f>(($AR$2/$AU$1*(sub!AT36-sub!$B36)^2)^1/2)/sub!$B36</f>
        <v>0.51271802248488041</v>
      </c>
      <c r="AS38" s="2">
        <f>(($AS$2/$AU$1*(sub!AU36-sub!$B36)^2)^1/2)/sub!$B36</f>
        <v>3.0072150913007092E-2</v>
      </c>
      <c r="AT38" s="2">
        <f>(($AT$2/$AU$1*(sub!AV36-sub!$B36)^2)^1/2)/sub!$B36</f>
        <v>0.50444146911223953</v>
      </c>
      <c r="AU38" s="2"/>
      <c r="AV38" s="26">
        <f t="shared" si="1"/>
        <v>9.8707123254223657</v>
      </c>
    </row>
    <row r="39" spans="1:48" x14ac:dyDescent="0.2">
      <c r="A39" s="1">
        <v>40908</v>
      </c>
      <c r="B39" s="2">
        <f>(($B$2/$AU$1*(sub!D37-sub!$B37)^2)^1/2)/sub!$B37</f>
        <v>4.5266806461257483</v>
      </c>
      <c r="C39" s="2">
        <f>(($C$2/$AU$1*(sub!E37-sub!$B37)^2)^1/2)/sub!$B37</f>
        <v>47.534498207885136</v>
      </c>
      <c r="D39" s="2">
        <f>(($D$2/$AU$1*(sub!F37-sub!$B37)^2)^1/2)/sub!$B37</f>
        <v>5.7795698924723703E-3</v>
      </c>
      <c r="E39" s="2">
        <f>(($E$2/$AU$1*(sub!G37-sub!$B37)^2)^1/2)/sub!$B37</f>
        <v>0.55894192849042923</v>
      </c>
      <c r="F39" s="2">
        <f>(($F$2/$AU$1*(sub!H37-sub!$B37)^2)^1/2)/sub!$B37</f>
        <v>11.433303112264422</v>
      </c>
      <c r="G39" s="2">
        <f>(($G$2/$AU$1*(sub!I37-sub!$B37)^2)^1/2)/sub!$B37</f>
        <v>6.7451083182416965E-2</v>
      </c>
      <c r="H39" s="2">
        <f>(($H$2/$AU$1*(sub!J37-sub!$B37)^2)^1/2)/sub!$B37</f>
        <v>5.1301483960431709</v>
      </c>
      <c r="I39" s="2">
        <f>(($I$2/$AU$1*(sub!K37-sub!$B37)^2)^1/2)/sub!$B37</f>
        <v>4.707480185496574</v>
      </c>
      <c r="J39" s="2">
        <f>(($J$2/$AU$1*(sub!L37-sub!$B37)^2)^1/2)/sub!$B37</f>
        <v>1.7310730065703606E-2</v>
      </c>
      <c r="K39" s="2">
        <f>(($K$2/$AU$1*(sub!M37-sub!$B37)^2)^1/2)/sub!$B37</f>
        <v>0.39543093899026649</v>
      </c>
      <c r="L39" s="2">
        <f>(($L$2/$AU$1*(sub!N37-sub!$B37)^2)^1/2)/sub!$B37</f>
        <v>7.6433378702105096E-3</v>
      </c>
      <c r="M39" s="2">
        <f>(($M$2/$AU$1*(sub!O37-sub!$B37)^2)^1/2)/sub!$B37</f>
        <v>0.14180628503972151</v>
      </c>
      <c r="N39" s="2">
        <f>(($N$2/$AU$1*(sub!P37-sub!$B37)^2)^1/2)/sub!$B37</f>
        <v>0.24449989979091399</v>
      </c>
      <c r="O39" s="2">
        <f>($O$2/$AU$1*(sub!Q37-sub!$B37)^2)^1/2</f>
        <v>14.780835933206468</v>
      </c>
      <c r="P39" s="2">
        <f>(($P$2/$AU$1*(sub!R37-sub!$B37)^2)^1/2)/sub!$B37</f>
        <v>8.4367288429181758E-2</v>
      </c>
      <c r="Q39" s="2">
        <f>(($Q$2/$AU$1*(sub!S37-sub!$B37)^2)^1/2)/sub!$B37</f>
        <v>0.38992666959256822</v>
      </c>
      <c r="R39" s="2">
        <f>(($R$2/$AU$1*(sub!T37-sub!$B37)^2)^1/2)/sub!$B37</f>
        <v>1.9883186474785033</v>
      </c>
      <c r="S39" s="2">
        <f>(($S$2/$AU$1*(sub!U37-sub!$B37)^2)^1/2)/sub!$B37</f>
        <v>0.84099284516277917</v>
      </c>
      <c r="T39" s="2">
        <f>(($T$2/$AU$1*(sub!V37-sub!$B37)^2)^1/2)/sub!$B37</f>
        <v>3.0122265274676989</v>
      </c>
      <c r="U39" s="2">
        <f>(($U$2/$AU$1*(sub!W37-sub!$B37)^2)^1/2)/sub!$B37</f>
        <v>0.23643092821042239</v>
      </c>
      <c r="V39" s="2">
        <f>(($V$2/$AU$1*(sub!X37-sub!$B37)^2)^1/2)/sub!$B37</f>
        <v>2.7373808122683814</v>
      </c>
      <c r="W39" s="2">
        <f>(($W$2/$AU$1*(sub!Y37-sub!$B37)^2)^1/2)/sub!$B37</f>
        <v>42.751666155076649</v>
      </c>
      <c r="X39" s="2">
        <f>(($X$2/$AU$1*(sub!Z37-sub!$B37)^2)^1/2)/sub!$B37</f>
        <v>3.5891267081464733</v>
      </c>
      <c r="Y39" s="2">
        <f>($Y$2/$AU$1*(sub!AA37-sub!$B37)^2)^1/2</f>
        <v>9.4324764385515607</v>
      </c>
      <c r="Z39" s="2">
        <f>(($Z$2/$AU$1*(sub!AB37-sub!$B37)^2)^1/2)/sub!$B37</f>
        <v>2.3128647175566227E-2</v>
      </c>
      <c r="AA39" s="2">
        <f>(($AA$2/$AU$1*(sub!AC37-sub!$B37)^2)^1/2)/sub!$B37</f>
        <v>0.72579145238753295</v>
      </c>
      <c r="AB39" s="2">
        <f>(($AB$2/$AU$1*(sub!AD37-sub!$B37)^2)^1/2)/sub!$B37</f>
        <v>3.4709352196270832E-2</v>
      </c>
      <c r="AC39" s="2">
        <f>(($AC$2/$AU$1*(sub!AE37-sub!$B37)^2)^1/2)/sub!$B37</f>
        <v>20.075236026515825</v>
      </c>
      <c r="AD39" s="2">
        <f>(($AD$2/$AU$1*(sub!AF37-sub!$B37)^2)^1/2)/sub!$B37</f>
        <v>129.98942256791992</v>
      </c>
      <c r="AE39" s="2">
        <f>(($AE$2/$AU$1*(sub!AG37-sub!$B37)^2)^1/2)/sub!$B37</f>
        <v>0.20333594777004696</v>
      </c>
      <c r="AF39" s="2">
        <f>(($AF$2/$AU$1*(sub!AH37-sub!$B37)^2)^1/2)/sub!$B37</f>
        <v>7.3898949613435985</v>
      </c>
      <c r="AG39" s="2">
        <f>(($AG$2/$AU$1*(sub!AI37-sub!$B37)^2)^1/2)/sub!$B37</f>
        <v>61.958751479716049</v>
      </c>
      <c r="AH39" s="2">
        <f>(($AH$2/$AU$1*(sub!AJ37-sub!$B37)^2)^1/2)/sub!$B37</f>
        <v>15.664802088681029</v>
      </c>
      <c r="AI39" s="2">
        <f>(($AI$2/$AU$1*(sub!AK37-sub!$B37)^2)^1/2)/sub!$B37</f>
        <v>10.634578343745488</v>
      </c>
      <c r="AJ39" s="2">
        <f>(($AJ$2/$AU$1*(sub!AL37-sub!$B37)^2)^1/2)/sub!$B37</f>
        <v>0.57947211482599625</v>
      </c>
      <c r="AK39" s="2">
        <f>(($AK$2/$AU$1*(sub!AM37-sub!$B37)^2)^1/2)/sub!$B37</f>
        <v>5.9766093460982557E-2</v>
      </c>
      <c r="AL39" s="2">
        <f>(($AL$2/$AU$1*(sub!AN37-sub!$B37)^2)^1/2)/sub!$B37</f>
        <v>0.1814516129032262</v>
      </c>
      <c r="AM39" s="2">
        <f>(($AM$2/$AU$1*(sub!AO37-sub!$B37)^2)^1/2)/sub!$B37</f>
        <v>0.8825193032257852</v>
      </c>
      <c r="AN39" s="2">
        <f>(($AN$2/$AU$1*(sub!AP37-sub!$B37)^2)^1/2)/sub!$B37</f>
        <v>0.50118162745756267</v>
      </c>
      <c r="AO39" s="2">
        <f>(($AO$2/$AU$1*(sub!AQ37-sub!$B37)^2)^1/2)/sub!$B37</f>
        <v>6.9071169089243581E-3</v>
      </c>
      <c r="AP39" s="2">
        <f>(($AP$2/$AU$1*(sub!AR37-sub!$B37)^2)^1/2)/sub!$B37</f>
        <v>0.16058448895414421</v>
      </c>
      <c r="AQ39" s="2">
        <f>(($AQ$2/$AU$1*(sub!AS37-sub!$B37)^2)^1/2)/sub!$B37</f>
        <v>1.3854532577665808</v>
      </c>
      <c r="AR39" s="2">
        <f>(($AR$2/$AU$1*(sub!AT37-sub!$B37)^2)^1/2)/sub!$B37</f>
        <v>0.50707537015665727</v>
      </c>
      <c r="AS39" s="2">
        <f>(($AS$2/$AU$1*(sub!AU37-sub!$B37)^2)^1/2)/sub!$B37</f>
        <v>3.8134312316092148E-3</v>
      </c>
      <c r="AT39" s="2">
        <f>(($AT$2/$AU$1*(sub!AV37-sub!$B37)^2)^1/2)/sub!$B37</f>
        <v>0.49842061717527136</v>
      </c>
      <c r="AU39" s="2"/>
      <c r="AV39" s="26">
        <f t="shared" si="1"/>
        <v>9.0240226483610204</v>
      </c>
    </row>
    <row r="40" spans="1:48" x14ac:dyDescent="0.2">
      <c r="A40" s="1">
        <v>40939</v>
      </c>
      <c r="B40" s="2">
        <f>(($B$2/$AU$1*(sub!D38-sub!$B38)^2)^1/2)/sub!$B38</f>
        <v>6.5886498439713543</v>
      </c>
      <c r="C40" s="2">
        <f>(($C$2/$AU$1*(sub!E38-sub!$B38)^2)^1/2)/sub!$B38</f>
        <v>30.411761218224736</v>
      </c>
      <c r="D40" s="2">
        <f>(($D$2/$AU$1*(sub!F38-sub!$B38)^2)^1/2)/sub!$B38</f>
        <v>0.15712132812008062</v>
      </c>
      <c r="E40" s="2">
        <f>(($E$2/$AU$1*(sub!G38-sub!$B38)^2)^1/2)/sub!$B38</f>
        <v>0.55850556040225952</v>
      </c>
      <c r="F40" s="2">
        <f>(($F$2/$AU$1*(sub!H38-sub!$B38)^2)^1/2)/sub!$B38</f>
        <v>5.5240312595439516</v>
      </c>
      <c r="G40" s="2">
        <f>(($G$2/$AU$1*(sub!I38-sub!$B38)^2)^1/2)/sub!$B38</f>
        <v>7.2337839372762072E-2</v>
      </c>
      <c r="H40" s="2">
        <f>(($H$2/$AU$1*(sub!J38-sub!$B38)^2)^1/2)/sub!$B38</f>
        <v>2.6626160441890732</v>
      </c>
      <c r="I40" s="2">
        <f>(($I$2/$AU$1*(sub!K38-sub!$B38)^2)^1/2)/sub!$B38</f>
        <v>5.2376399056616494</v>
      </c>
      <c r="J40" s="2">
        <f>(($J$2/$AU$1*(sub!L38-sub!$B38)^2)^1/2)/sub!$B38</f>
        <v>0.16951590174582171</v>
      </c>
      <c r="K40" s="2">
        <f>(($K$2/$AU$1*(sub!M38-sub!$B38)^2)^1/2)/sub!$B38</f>
        <v>0.37633023276777361</v>
      </c>
      <c r="L40" s="2">
        <f>(($L$2/$AU$1*(sub!N38-sub!$B38)^2)^1/2)/sub!$B38</f>
        <v>3.5641653677726155E-2</v>
      </c>
      <c r="M40" s="2">
        <f>(($M$2/$AU$1*(sub!O38-sub!$B38)^2)^1/2)/sub!$B38</f>
        <v>0.14162570276128034</v>
      </c>
      <c r="N40" s="2">
        <f>(($N$2/$AU$1*(sub!P38-sub!$B38)^2)^1/2)/sub!$B38</f>
        <v>0.16522850119996307</v>
      </c>
      <c r="O40" s="2">
        <f>($O$2/$AU$1*(sub!Q38-sub!$B38)^2)^1/2</f>
        <v>16.733605385831289</v>
      </c>
      <c r="P40" s="2">
        <f>(($P$2/$AU$1*(sub!R38-sub!$B38)^2)^1/2)/sub!$B38</f>
        <v>0.1158039037192668</v>
      </c>
      <c r="Q40" s="2">
        <f>(($Q$2/$AU$1*(sub!S38-sub!$B38)^2)^1/2)/sub!$B38</f>
        <v>0.37911584022059569</v>
      </c>
      <c r="R40" s="2">
        <f>(($R$2/$AU$1*(sub!T38-sub!$B38)^2)^1/2)/sub!$B38</f>
        <v>1.7442443244689725</v>
      </c>
      <c r="S40" s="2">
        <f>(($S$2/$AU$1*(sub!U38-sub!$B38)^2)^1/2)/sub!$B38</f>
        <v>0.8062316370323146</v>
      </c>
      <c r="T40" s="2">
        <f>(($T$2/$AU$1*(sub!V38-sub!$B38)^2)^1/2)/sub!$B38</f>
        <v>2.9097036638789846</v>
      </c>
      <c r="U40" s="2">
        <f>(($U$2/$AU$1*(sub!W38-sub!$B38)^2)^1/2)/sub!$B38</f>
        <v>0.19492177941837541</v>
      </c>
      <c r="V40" s="2">
        <f>(($V$2/$AU$1*(sub!X38-sub!$B38)^2)^1/2)/sub!$B38</f>
        <v>2.8224735124416513</v>
      </c>
      <c r="W40" s="2">
        <f>(($W$2/$AU$1*(sub!Y38-sub!$B38)^2)^1/2)/sub!$B38</f>
        <v>43.289206950702138</v>
      </c>
      <c r="X40" s="2">
        <f>(($X$2/$AU$1*(sub!Z38-sub!$B38)^2)^1/2)/sub!$B38</f>
        <v>3.0741389165481396</v>
      </c>
      <c r="Y40" s="2">
        <f>($Y$2/$AU$1*(sub!AA38-sub!$B38)^2)^1/2</f>
        <v>7.7441006398457173</v>
      </c>
      <c r="Z40" s="2">
        <f>(($Z$2/$AU$1*(sub!AB38-sub!$B38)^2)^1/2)/sub!$B38</f>
        <v>2.7797659425830106E-2</v>
      </c>
      <c r="AA40" s="2">
        <f>(($AA$2/$AU$1*(sub!AC38-sub!$B38)^2)^1/2)/sub!$B38</f>
        <v>0.63129707506481314</v>
      </c>
      <c r="AB40" s="2">
        <f>(($AB$2/$AU$1*(sub!AD38-sub!$B38)^2)^1/2)/sub!$B38</f>
        <v>3.8692597545437329E-2</v>
      </c>
      <c r="AC40" s="2">
        <f>(($AC$2/$AU$1*(sub!AE38-sub!$B38)^2)^1/2)/sub!$B38</f>
        <v>14.936348960117702</v>
      </c>
      <c r="AD40" s="2">
        <f>(($AD$2/$AU$1*(sub!AF38-sub!$B38)^2)^1/2)/sub!$B38</f>
        <v>76.009120097028699</v>
      </c>
      <c r="AE40" s="2">
        <f>(($AE$2/$AU$1*(sub!AG38-sub!$B38)^2)^1/2)/sub!$B38</f>
        <v>9.3172824478608252E-2</v>
      </c>
      <c r="AF40" s="2">
        <f>(($AF$2/$AU$1*(sub!AH38-sub!$B38)^2)^1/2)/sub!$B38</f>
        <v>11.693088268443551</v>
      </c>
      <c r="AG40" s="2">
        <f>(($AG$2/$AU$1*(sub!AI38-sub!$B38)^2)^1/2)/sub!$B38</f>
        <v>54.557977392208301</v>
      </c>
      <c r="AH40" s="2">
        <f>(($AH$2/$AU$1*(sub!AJ38-sub!$B38)^2)^1/2)/sub!$B38</f>
        <v>16.092233783649611</v>
      </c>
      <c r="AI40" s="2">
        <f>(($AI$2/$AU$1*(sub!AK38-sub!$B38)^2)^1/2)/sub!$B38</f>
        <v>8.5292513622285675</v>
      </c>
      <c r="AJ40" s="2">
        <f>(($AJ$2/$AU$1*(sub!AL38-sub!$B38)^2)^1/2)/sub!$B38</f>
        <v>0.49114604928961758</v>
      </c>
      <c r="AK40" s="2">
        <f>(($AK$2/$AU$1*(sub!AM38-sub!$B38)^2)^1/2)/sub!$B38</f>
        <v>3.4996634238702307E-2</v>
      </c>
      <c r="AL40" s="2">
        <f>(($AL$2/$AU$1*(sub!AN38-sub!$B38)^2)^1/2)/sub!$B38</f>
        <v>0.18036072144288579</v>
      </c>
      <c r="AM40" s="2">
        <f>(($AM$2/$AU$1*(sub!AO38-sub!$B38)^2)^1/2)/sub!$B38</f>
        <v>0.91147855390780319</v>
      </c>
      <c r="AN40" s="2">
        <f>(($AN$2/$AU$1*(sub!AP38-sub!$B38)^2)^1/2)/sub!$B38</f>
        <v>0.51921558523717337</v>
      </c>
      <c r="AO40" s="2">
        <f>(($AO$2/$AU$1*(sub!AQ38-sub!$B38)^2)^1/2)/sub!$B38</f>
        <v>3.2692852810897871E-3</v>
      </c>
      <c r="AP40" s="2">
        <f>(($AP$2/$AU$1*(sub!AR38-sub!$B38)^2)^1/2)/sub!$B38</f>
        <v>0.39092005724752321</v>
      </c>
      <c r="AQ40" s="2">
        <f>(($AQ$2/$AU$1*(sub!AS38-sub!$B38)^2)^1/2)/sub!$B38</f>
        <v>1.6319384830457595</v>
      </c>
      <c r="AR40" s="2">
        <f>(($AR$2/$AU$1*(sub!AT38-sub!$B38)^2)^1/2)/sub!$B38</f>
        <v>0.69446733056512888</v>
      </c>
      <c r="AS40" s="2">
        <f>(($AS$2/$AU$1*(sub!AU38-sub!$B38)^2)^1/2)/sub!$B38</f>
        <v>2.5146973979281695</v>
      </c>
      <c r="AT40" s="2">
        <f>(($AT$2/$AU$1*(sub!AV38-sub!$B38)^2)^1/2)/sub!$B38</f>
        <v>0.23663332859166195</v>
      </c>
      <c r="AU40" s="2"/>
      <c r="AV40" s="26">
        <f t="shared" si="1"/>
        <v>7.1585034442825002</v>
      </c>
    </row>
    <row r="41" spans="1:48" x14ac:dyDescent="0.2">
      <c r="A41" s="1">
        <v>40968</v>
      </c>
      <c r="B41" s="2">
        <f>(($B$2/$AU$1*(sub!D39-sub!$B39)^2)^1/2)/sub!$B39</f>
        <v>9.8807461539213861</v>
      </c>
      <c r="C41" s="2">
        <f>(($C$2/$AU$1*(sub!E39-sub!$B39)^2)^1/2)/sub!$B39</f>
        <v>17.469614205865113</v>
      </c>
      <c r="D41" s="2">
        <f>(($D$2/$AU$1*(sub!F39-sub!$B39)^2)^1/2)/sub!$B39</f>
        <v>0.35471621119016117</v>
      </c>
      <c r="E41" s="2">
        <f>(($E$2/$AU$1*(sub!G39-sub!$B39)^2)^1/2)/sub!$B39</f>
        <v>5.7533622271567606E-4</v>
      </c>
      <c r="F41" s="2">
        <f>(($F$2/$AU$1*(sub!H39-sub!$B39)^2)^1/2)/sub!$B39</f>
        <v>2.6402527606078046</v>
      </c>
      <c r="G41" s="2">
        <f>(($G$2/$AU$1*(sub!I39-sub!$B39)^2)^1/2)/sub!$B39</f>
        <v>9.5340038872005796E-3</v>
      </c>
      <c r="H41" s="2">
        <f>(($H$2/$AU$1*(sub!J39-sub!$B39)^2)^1/2)/sub!$B39</f>
        <v>9.7986029217101787E-3</v>
      </c>
      <c r="I41" s="2">
        <f>(($I$2/$AU$1*(sub!K39-sub!$B39)^2)^1/2)/sub!$B39</f>
        <v>1.3785506998304704</v>
      </c>
      <c r="J41" s="2">
        <f>(($J$2/$AU$1*(sub!L39-sub!$B39)^2)^1/2)/sub!$B39</f>
        <v>0.24348862283367501</v>
      </c>
      <c r="K41" s="2">
        <f>(($K$2/$AU$1*(sub!M39-sub!$B39)^2)^1/2)/sub!$B39</f>
        <v>0.89503380375729324</v>
      </c>
      <c r="L41" s="2">
        <f>(($L$2/$AU$1*(sub!N39-sub!$B39)^2)^1/2)/sub!$B39</f>
        <v>0.49856479792306579</v>
      </c>
      <c r="M41" s="2">
        <f>(($M$2/$AU$1*(sub!O39-sub!$B39)^2)^1/2)/sub!$B39</f>
        <v>8.9443348065669864E-2</v>
      </c>
      <c r="N41" s="2">
        <f>(($N$2/$AU$1*(sub!P39-sub!$B39)^2)^1/2)/sub!$B39</f>
        <v>0.22822249249723126</v>
      </c>
      <c r="O41" s="2">
        <f>($O$2/$AU$1*(sub!Q39-sub!$B39)^2)^1/2</f>
        <v>20.803776414444553</v>
      </c>
      <c r="P41" s="2">
        <f>(($P$2/$AU$1*(sub!R39-sub!$B39)^2)^1/2)/sub!$B39</f>
        <v>0.20047946522403262</v>
      </c>
      <c r="Q41" s="2">
        <f>(($Q$2/$AU$1*(sub!S39-sub!$B39)^2)^1/2)/sub!$B39</f>
        <v>0.59508331356333299</v>
      </c>
      <c r="R41" s="2">
        <f>(($R$2/$AU$1*(sub!T39-sub!$B39)^2)^1/2)/sub!$B39</f>
        <v>1.7252585416450261</v>
      </c>
      <c r="S41" s="2">
        <f>(($S$2/$AU$1*(sub!U39-sub!$B39)^2)^1/2)/sub!$B39</f>
        <v>0.97895345814375556</v>
      </c>
      <c r="T41" s="2">
        <f>(($T$2/$AU$1*(sub!V39-sub!$B39)^2)^1/2)/sub!$B39</f>
        <v>3.4157048931020255</v>
      </c>
      <c r="U41" s="2">
        <f>(($U$2/$AU$1*(sub!W39-sub!$B39)^2)^1/2)/sub!$B39</f>
        <v>4.8398835584642398E-2</v>
      </c>
      <c r="V41" s="2">
        <f>(($V$2/$AU$1*(sub!X39-sub!$B39)^2)^1/2)/sub!$B39</f>
        <v>2.428366438683665</v>
      </c>
      <c r="W41" s="2">
        <f>(($W$2/$AU$1*(sub!Y39-sub!$B39)^2)^1/2)/sub!$B39</f>
        <v>40.296023835559375</v>
      </c>
      <c r="X41" s="2">
        <f>(($X$2/$AU$1*(sub!Z39-sub!$B39)^2)^1/2)/sub!$B39</f>
        <v>2.8286127840748958</v>
      </c>
      <c r="Y41" s="2">
        <f>($Y$2/$AU$1*(sub!AA39-sub!$B39)^2)^1/2</f>
        <v>7.2744730100677124</v>
      </c>
      <c r="Z41" s="2">
        <f>(($Z$2/$AU$1*(sub!AB39-sub!$B39)^2)^1/2)/sub!$B39</f>
        <v>2.3857909347929397E-3</v>
      </c>
      <c r="AA41" s="2">
        <f>(($AA$2/$AU$1*(sub!AC39-sub!$B39)^2)^1/2)/sub!$B39</f>
        <v>0.69741487539450775</v>
      </c>
      <c r="AB41" s="2">
        <f>(($AB$2/$AU$1*(sub!AD39-sub!$B39)^2)^1/2)/sub!$B39</f>
        <v>4.2870347814852799E-4</v>
      </c>
      <c r="AC41" s="2">
        <f>(($AC$2/$AU$1*(sub!AE39-sub!$B39)^2)^1/2)/sub!$B39</f>
        <v>14.505333325124251</v>
      </c>
      <c r="AD41" s="2">
        <f>(($AD$2/$AU$1*(sub!AF39-sub!$B39)^2)^1/2)/sub!$B39</f>
        <v>77.877113236663206</v>
      </c>
      <c r="AE41" s="2">
        <f>(($AE$2/$AU$1*(sub!AG39-sub!$B39)^2)^1/2)/sub!$B39</f>
        <v>9.5869248993789573E-4</v>
      </c>
      <c r="AF41" s="2">
        <f>(($AF$2/$AU$1*(sub!AH39-sub!$B39)^2)^1/2)/sub!$B39</f>
        <v>7.5263556289951845</v>
      </c>
      <c r="AG41" s="2">
        <f>(($AG$2/$AU$1*(sub!AI39-sub!$B39)^2)^1/2)/sub!$B39</f>
        <v>45.295735920724589</v>
      </c>
      <c r="AH41" s="2">
        <f>(($AH$2/$AU$1*(sub!AJ39-sub!$B39)^2)^1/2)/sub!$B39</f>
        <v>17.005534091886243</v>
      </c>
      <c r="AI41" s="2">
        <f>(($AI$2/$AU$1*(sub!AK39-sub!$B39)^2)^1/2)/sub!$B39</f>
        <v>6.6812107317963889</v>
      </c>
      <c r="AJ41" s="2">
        <f>(($AJ$2/$AU$1*(sub!AL39-sub!$B39)^2)^1/2)/sub!$B39</f>
        <v>0.28972264041951123</v>
      </c>
      <c r="AK41" s="2">
        <f>(($AK$2/$AU$1*(sub!AM39-sub!$B39)^2)^1/2)/sub!$B39</f>
        <v>0.13103644893690453</v>
      </c>
      <c r="AL41" s="2">
        <f>(($AL$2/$AU$1*(sub!AN39-sub!$B39)^2)^1/2)/sub!$B39</f>
        <v>0.18562874251497036</v>
      </c>
      <c r="AM41" s="2">
        <f>(($AM$2/$AU$1*(sub!AO39-sub!$B39)^2)^1/2)/sub!$B39</f>
        <v>0.77756422329532748</v>
      </c>
      <c r="AN41" s="2">
        <f>(($AN$2/$AU$1*(sub!AP39-sub!$B39)^2)^1/2)/sub!$B39</f>
        <v>0.4360632842873064</v>
      </c>
      <c r="AO41" s="2">
        <f>(($AO$2/$AU$1*(sub!AQ39-sub!$B39)^2)^1/2)/sub!$B39</f>
        <v>0.10013559013484481</v>
      </c>
      <c r="AP41" s="2">
        <f>(($AP$2/$AU$1*(sub!AR39-sub!$B39)^2)^1/2)/sub!$B39</f>
        <v>5.0955733120825068E-2</v>
      </c>
      <c r="AQ41" s="2">
        <f>(($AQ$2/$AU$1*(sub!AS39-sub!$B39)^2)^1/2)/sub!$B39</f>
        <v>1.0076933636037277</v>
      </c>
      <c r="AR41" s="2">
        <f>(($AR$2/$AU$1*(sub!AT39-sub!$B39)^2)^1/2)/sub!$B39</f>
        <v>0.78827301903032942</v>
      </c>
      <c r="AS41" s="2">
        <f>(($AS$2/$AU$1*(sub!AU39-sub!$B39)^2)^1/2)/sub!$B39</f>
        <v>0.47287685709566124</v>
      </c>
      <c r="AT41" s="2">
        <f>(($AT$2/$AU$1*(sub!AV39-sub!$B39)^2)^1/2)/sub!$B39</f>
        <v>0.30260000323945868</v>
      </c>
      <c r="AU41" s="2"/>
      <c r="AV41" s="26">
        <f t="shared" si="1"/>
        <v>6.4095265096173915</v>
      </c>
    </row>
    <row r="42" spans="1:48" x14ac:dyDescent="0.2">
      <c r="A42" s="1">
        <v>40999</v>
      </c>
      <c r="B42" s="2">
        <f>(($B$2/$AU$1*(sub!D40-sub!$B40)^2)^1/2)/sub!$B40</f>
        <v>9.2894601801981906</v>
      </c>
      <c r="C42" s="2">
        <f>(($C$2/$AU$1*(sub!E40-sub!$B40)^2)^1/2)/sub!$B40</f>
        <v>3.7452141842167164</v>
      </c>
      <c r="D42" s="2">
        <f>(($D$2/$AU$1*(sub!F40-sub!$B40)^2)^1/2)/sub!$B40</f>
        <v>0.20277750028473082</v>
      </c>
      <c r="E42" s="2">
        <f>(($E$2/$AU$1*(sub!G40-sub!$B40)^2)^1/2)/sub!$B40</f>
        <v>0.77716444269789609</v>
      </c>
      <c r="F42" s="2">
        <f>(($F$2/$AU$1*(sub!H40-sub!$B40)^2)^1/2)/sub!$B40</f>
        <v>0.35900427581852407</v>
      </c>
      <c r="G42" s="2">
        <f>(($G$2/$AU$1*(sub!I40-sub!$B40)^2)^1/2)/sub!$B40</f>
        <v>1.5810851317948167</v>
      </c>
      <c r="H42" s="2">
        <f>(($H$2/$AU$1*(sub!J40-sub!$B40)^2)^1/2)/sub!$B40</f>
        <v>3.0540529720510825E-2</v>
      </c>
      <c r="I42" s="2">
        <f>(($I$2/$AU$1*(sub!K40-sub!$B40)^2)^1/2)/sub!$B40</f>
        <v>3.328518658148107</v>
      </c>
      <c r="J42" s="2">
        <f>(($J$2/$AU$1*(sub!L40-sub!$B40)^2)^1/2)/sub!$B40</f>
        <v>0.4236881999119817</v>
      </c>
      <c r="K42" s="2">
        <f>(($K$2/$AU$1*(sub!M40-sub!$B40)^2)^1/2)/sub!$B40</f>
        <v>0.83553107743715138</v>
      </c>
      <c r="L42" s="2">
        <f>(($L$2/$AU$1*(sub!N40-sub!$B40)^2)^1/2)/sub!$B40</f>
        <v>0.3313088360926234</v>
      </c>
      <c r="M42" s="2">
        <f>(($M$2/$AU$1*(sub!O40-sub!$B40)^2)^1/2)/sub!$B40</f>
        <v>0.2114718301371272</v>
      </c>
      <c r="N42" s="2">
        <f>(($N$2/$AU$1*(sub!P40-sub!$B40)^2)^1/2)/sub!$B40</f>
        <v>5.340436736735419E-2</v>
      </c>
      <c r="O42" s="2">
        <f>($O$2/$AU$1*(sub!Q40-sub!$B40)^2)^1/2</f>
        <v>44.325416308264138</v>
      </c>
      <c r="P42" s="2">
        <f>(($P$2/$AU$1*(sub!R40-sub!$B40)^2)^1/2)/sub!$B40</f>
        <v>0.12680294984595739</v>
      </c>
      <c r="Q42" s="2">
        <f>(($Q$2/$AU$1*(sub!S40-sub!$B40)^2)^1/2)/sub!$B40</f>
        <v>0.55861003714685764</v>
      </c>
      <c r="R42" s="2">
        <f>(($R$2/$AU$1*(sub!T40-sub!$B40)^2)^1/2)/sub!$B40</f>
        <v>1.5848125706912053</v>
      </c>
      <c r="S42" s="2">
        <f>(($S$2/$AU$1*(sub!U40-sub!$B40)^2)^1/2)/sub!$B40</f>
        <v>0.78942381385578775</v>
      </c>
      <c r="T42" s="2">
        <f>(($T$2/$AU$1*(sub!V40-sub!$B40)^2)^1/2)/sub!$B40</f>
        <v>3.3909049820057202</v>
      </c>
      <c r="U42" s="2">
        <f>(($U$2/$AU$1*(sub!W40-sub!$B40)^2)^1/2)/sub!$B40</f>
        <v>1.8522957068281592E-2</v>
      </c>
      <c r="V42" s="2">
        <f>(($V$2/$AU$1*(sub!X40-sub!$B40)^2)^1/2)/sub!$B40</f>
        <v>2.5876114489269395</v>
      </c>
      <c r="W42" s="2">
        <f>(($W$2/$AU$1*(sub!Y40-sub!$B40)^2)^1/2)/sub!$B40</f>
        <v>41.321927511222356</v>
      </c>
      <c r="X42" s="2">
        <f>(($X$2/$AU$1*(sub!Z40-sub!$B40)^2)^1/2)/sub!$B40</f>
        <v>2.5851587087525685</v>
      </c>
      <c r="Y42" s="2">
        <f>($Y$2/$AU$1*(sub!AA40-sub!$B40)^2)^1/2</f>
        <v>4.9771069735158173</v>
      </c>
      <c r="Z42" s="2">
        <f>(($Z$2/$AU$1*(sub!AB40-sub!$B40)^2)^1/2)/sub!$B40</f>
        <v>7.8455083595656644E-2</v>
      </c>
      <c r="AA42" s="2">
        <f>(($AA$2/$AU$1*(sub!AC40-sub!$B40)^2)^1/2)/sub!$B40</f>
        <v>0.8517403742630123</v>
      </c>
      <c r="AB42" s="2">
        <f>(($AB$2/$AU$1*(sub!AD40-sub!$B40)^2)^1/2)/sub!$B40</f>
        <v>1.4050940974352855E-6</v>
      </c>
      <c r="AC42" s="2">
        <f>(($AC$2/$AU$1*(sub!AE40-sub!$B40)^2)^1/2)/sub!$B40</f>
        <v>16.174041603413141</v>
      </c>
      <c r="AD42" s="2">
        <f>(($AD$2/$AU$1*(sub!AF40-sub!$B40)^2)^1/2)/sub!$B40</f>
        <v>55.391988648507279</v>
      </c>
      <c r="AE42" s="2">
        <f>(($AE$2/$AU$1*(sub!AG40-sub!$B40)^2)^1/2)/sub!$B40</f>
        <v>3.3095218368317234E-2</v>
      </c>
      <c r="AF42" s="2">
        <f>(($AF$2/$AU$1*(sub!AH40-sub!$B40)^2)^1/2)/sub!$B40</f>
        <v>12.768874926563738</v>
      </c>
      <c r="AG42" s="2">
        <f>(($AG$2/$AU$1*(sub!AI40-sub!$B40)^2)^1/2)/sub!$B40</f>
        <v>40.736101738213684</v>
      </c>
      <c r="AH42" s="2">
        <f>(($AH$2/$AU$1*(sub!AJ40-sub!$B40)^2)^1/2)/sub!$B40</f>
        <v>16.84140688598848</v>
      </c>
      <c r="AI42" s="2">
        <f>(($AI$2/$AU$1*(sub!AK40-sub!$B40)^2)^1/2)/sub!$B40</f>
        <v>8.109555131518805</v>
      </c>
      <c r="AJ42" s="2">
        <f>(($AJ$2/$AU$1*(sub!AL40-sub!$B40)^2)^1/2)/sub!$B40</f>
        <v>0.2631597831421324</v>
      </c>
      <c r="AK42" s="2">
        <f>(($AK$2/$AU$1*(sub!AM40-sub!$B40)^2)^1/2)/sub!$B40</f>
        <v>0.6506666965319633</v>
      </c>
      <c r="AL42" s="2">
        <f>(($AL$2/$AU$1*(sub!AN40-sub!$B40)^2)^1/2)/sub!$B40</f>
        <v>0.18343195266272144</v>
      </c>
      <c r="AM42" s="2">
        <f>(($AM$2/$AU$1*(sub!AO40-sub!$B40)^2)^1/2)/sub!$B40</f>
        <v>0.56770733918688099</v>
      </c>
      <c r="AN42" s="2">
        <f>(($AN$2/$AU$1*(sub!AP40-sub!$B40)^2)^1/2)/sub!$B40</f>
        <v>0.98557617478094728</v>
      </c>
      <c r="AO42" s="2">
        <f>(($AO$2/$AU$1*(sub!AQ40-sub!$B40)^2)^1/2)/sub!$B40</f>
        <v>1.1239606321936766E-3</v>
      </c>
      <c r="AP42" s="2">
        <f>(($AP$2/$AU$1*(sub!AR40-sub!$B40)^2)^1/2)/sub!$B40</f>
        <v>1.9208347799312606E-2</v>
      </c>
      <c r="AQ42" s="2">
        <f>(($AQ$2/$AU$1*(sub!AS40-sub!$B40)^2)^1/2)/sub!$B40</f>
        <v>1.2113357182386617</v>
      </c>
      <c r="AR42" s="2">
        <f>(($AR$2/$AU$1*(sub!AT40-sub!$B40)^2)^1/2)/sub!$B40</f>
        <v>0.74872550419544737</v>
      </c>
      <c r="AS42" s="2">
        <f>(($AS$2/$AU$1*(sub!AU40-sub!$B40)^2)^1/2)/sub!$B40</f>
        <v>0.56624378142490295</v>
      </c>
      <c r="AT42" s="2">
        <f>(($AT$2/$AU$1*(sub!AV40-sub!$B40)^2)^1/2)/sub!$B40</f>
        <v>0.11268097884103212</v>
      </c>
      <c r="AU42" s="2"/>
      <c r="AV42" s="26">
        <f t="shared" si="1"/>
        <v>6.2162353050685271</v>
      </c>
    </row>
    <row r="43" spans="1:48" x14ac:dyDescent="0.2">
      <c r="A43" s="1">
        <v>41029</v>
      </c>
      <c r="B43" s="2">
        <f>(($B$2/$AU$1*(sub!D41-sub!$B41)^2)^1/2)/sub!$B41</f>
        <v>7.8399573061913852</v>
      </c>
      <c r="C43" s="2">
        <f>(($C$2/$AU$1*(sub!E41-sub!$B41)^2)^1/2)/sub!$B41</f>
        <v>4.0226403061223914</v>
      </c>
      <c r="D43" s="2">
        <f>(($D$2/$AU$1*(sub!F41-sub!$B41)^2)^1/2)/sub!$B41</f>
        <v>0.88778842435439698</v>
      </c>
      <c r="E43" s="2">
        <f>(($E$2/$AU$1*(sub!G41-sub!$B41)^2)^1/2)/sub!$B41</f>
        <v>1.3714643397250392</v>
      </c>
      <c r="F43" s="2">
        <f>(($F$2/$AU$1*(sub!H41-sub!$B41)^2)^1/2)/sub!$B41</f>
        <v>1.0912084675410614E-2</v>
      </c>
      <c r="G43" s="2">
        <f>(($G$2/$AU$1*(sub!I41-sub!$B41)^2)^1/2)/sub!$B41</f>
        <v>8.0176634572588553E-3</v>
      </c>
      <c r="H43" s="2">
        <f>(($H$2/$AU$1*(sub!J41-sub!$B41)^2)^1/2)/sub!$B41</f>
        <v>0.33580328683197092</v>
      </c>
      <c r="I43" s="2">
        <f>(($I$2/$AU$1*(sub!K41-sub!$B41)^2)^1/2)/sub!$B41</f>
        <v>2.7887529842176657</v>
      </c>
      <c r="J43" s="2">
        <f>(($J$2/$AU$1*(sub!L41-sub!$B41)^2)^1/2)/sub!$B41</f>
        <v>0.82816266095142221</v>
      </c>
      <c r="K43" s="2">
        <f>(($K$2/$AU$1*(sub!M41-sub!$B41)^2)^1/2)/sub!$B41</f>
        <v>0.67133545167596309</v>
      </c>
      <c r="L43" s="2">
        <f>(($L$2/$AU$1*(sub!N41-sub!$B41)^2)^1/2)/sub!$B41</f>
        <v>0.39542483660131172</v>
      </c>
      <c r="M43" s="2">
        <f>(($M$2/$AU$1*(sub!O41-sub!$B41)^2)^1/2)/sub!$B41</f>
        <v>0.38734951483381558</v>
      </c>
      <c r="N43" s="2">
        <f>(($N$2/$AU$1*(sub!P41-sub!$B41)^2)^1/2)/sub!$B41</f>
        <v>5.5767726770743563E-2</v>
      </c>
      <c r="O43" s="2">
        <f>($O$2/$AU$1*(sub!Q41-sub!$B41)^2)^1/2</f>
        <v>29.860472984370205</v>
      </c>
      <c r="P43" s="2">
        <f>(($P$2/$AU$1*(sub!R41-sub!$B41)^2)^1/2)/sub!$B41</f>
        <v>8.6460182408031452E-2</v>
      </c>
      <c r="Q43" s="2">
        <f>(($Q$2/$AU$1*(sub!S41-sub!$B41)^2)^1/2)/sub!$B41</f>
        <v>0.65149894668611219</v>
      </c>
      <c r="R43" s="2">
        <f>(($R$2/$AU$1*(sub!T41-sub!$B41)^2)^1/2)/sub!$B41</f>
        <v>1.3763856327462729</v>
      </c>
      <c r="S43" s="2">
        <f>(($S$2/$AU$1*(sub!U41-sub!$B41)^2)^1/2)/sub!$B41</f>
        <v>0.58434750117520218</v>
      </c>
      <c r="T43" s="2">
        <f>(($T$2/$AU$1*(sub!V41-sub!$B41)^2)^1/2)/sub!$B41</f>
        <v>2.7271444319519045</v>
      </c>
      <c r="U43" s="2">
        <f>(($U$2/$AU$1*(sub!W41-sub!$B41)^2)^1/2)/sub!$B41</f>
        <v>4.1584044286262231E-3</v>
      </c>
      <c r="V43" s="2">
        <f>(($V$2/$AU$1*(sub!X41-sub!$B41)^2)^1/2)/sub!$B41</f>
        <v>3.1414891167929619</v>
      </c>
      <c r="W43" s="2">
        <f>(($W$2/$AU$1*(sub!Y41-sub!$B41)^2)^1/2)/sub!$B41</f>
        <v>47.706692144313294</v>
      </c>
      <c r="X43" s="2">
        <f>(($X$2/$AU$1*(sub!Z41-sub!$B41)^2)^1/2)/sub!$B41</f>
        <v>2.2542679839160744</v>
      </c>
      <c r="Y43" s="2">
        <f>($Y$2/$AU$1*(sub!AA41-sub!$B41)^2)^1/2</f>
        <v>3.6426954682801762</v>
      </c>
      <c r="Z43" s="2">
        <f>(($Z$2/$AU$1*(sub!AB41-sub!$B41)^2)^1/2)/sub!$B41</f>
        <v>7.1481062678382376E-2</v>
      </c>
      <c r="AA43" s="2">
        <f>(($AA$2/$AU$1*(sub!AC41-sub!$B41)^2)^1/2)/sub!$B41</f>
        <v>0.53045362862266299</v>
      </c>
      <c r="AB43" s="2">
        <f>(($AB$2/$AU$1*(sub!AD41-sub!$B41)^2)^1/2)/sub!$B41</f>
        <v>3.8756805437857975E-3</v>
      </c>
      <c r="AC43" s="2">
        <f>(($AC$2/$AU$1*(sub!AE41-sub!$B41)^2)^1/2)/sub!$B41</f>
        <v>15.523718925195732</v>
      </c>
      <c r="AD43" s="2">
        <f>(($AD$2/$AU$1*(sub!AF41-sub!$B41)^2)^1/2)/sub!$B41</f>
        <v>65.901176470588084</v>
      </c>
      <c r="AE43" s="2">
        <f>(($AE$2/$AU$1*(sub!AG41-sub!$B41)^2)^1/2)/sub!$B41</f>
        <v>1.3049364148607905E-2</v>
      </c>
      <c r="AF43" s="2">
        <f>(($AF$2/$AU$1*(sub!AH41-sub!$B41)^2)^1/2)/sub!$B41</f>
        <v>14.871840058337352</v>
      </c>
      <c r="AG43" s="2">
        <f>(($AG$2/$AU$1*(sub!AI41-sub!$B41)^2)^1/2)/sub!$B41</f>
        <v>39.854365954747472</v>
      </c>
      <c r="AH43" s="2">
        <f>(($AH$2/$AU$1*(sub!AJ41-sub!$B41)^2)^1/2)/sub!$B41</f>
        <v>15.288462390575678</v>
      </c>
      <c r="AI43" s="2">
        <f>(($AI$2/$AU$1*(sub!AK41-sub!$B41)^2)^1/2)/sub!$B41</f>
        <v>6.3670028501406755</v>
      </c>
      <c r="AJ43" s="2">
        <f>(($AJ$2/$AU$1*(sub!AL41-sub!$B41)^2)^1/2)/sub!$B41</f>
        <v>0.71500459558822993</v>
      </c>
      <c r="AK43" s="2">
        <f>(($AK$2/$AU$1*(sub!AM41-sub!$B41)^2)^1/2)/sub!$B41</f>
        <v>0.52157864453913971</v>
      </c>
      <c r="AL43" s="2">
        <f>(($AL$2/$AU$1*(sub!AN41-sub!$B41)^2)^1/2)/sub!$B41</f>
        <v>0.17647058823529432</v>
      </c>
      <c r="AM43" s="2">
        <f>(($AM$2/$AU$1*(sub!AO41-sub!$B41)^2)^1/2)/sub!$B41</f>
        <v>0.71997549019607865</v>
      </c>
      <c r="AN43" s="2">
        <f>(($AN$2/$AU$1*(sub!AP41-sub!$B41)^2)^1/2)/sub!$B41</f>
        <v>1.1659807956104185</v>
      </c>
      <c r="AO43" s="2">
        <f>(($AO$2/$AU$1*(sub!AQ41-sub!$B41)^2)^1/2)/sub!$B41</f>
        <v>0.13083797514842654</v>
      </c>
      <c r="AP43" s="2">
        <f>(($AP$2/$AU$1*(sub!AR41-sub!$B41)^2)^1/2)/sub!$B41</f>
        <v>1.4584611556301297E-2</v>
      </c>
      <c r="AQ43" s="2">
        <f>(($AQ$2/$AU$1*(sub!AS41-sub!$B41)^2)^1/2)/sub!$B41</f>
        <v>0.54497463986770411</v>
      </c>
      <c r="AR43" s="2">
        <f>(($AR$2/$AU$1*(sub!AT41-sub!$B41)^2)^1/2)/sub!$B41</f>
        <v>1.3892564909884113</v>
      </c>
      <c r="AS43" s="2">
        <f>(($AS$2/$AU$1*(sub!AU41-sub!$B41)^2)^1/2)/sub!$B41</f>
        <v>1.3644588544984244</v>
      </c>
      <c r="AT43" s="2">
        <f>(($AT$2/$AU$1*(sub!AV41-sub!$B41)^2)^1/2)/sub!$B41</f>
        <v>0.2701080432172816</v>
      </c>
      <c r="AU43" s="2"/>
      <c r="AV43" s="26">
        <f t="shared" si="1"/>
        <v>6.1572810333000412</v>
      </c>
    </row>
    <row r="44" spans="1:48" x14ac:dyDescent="0.2">
      <c r="A44" s="1">
        <v>41060</v>
      </c>
      <c r="B44" s="2">
        <f>(($B$2/$AU$1*(sub!D42-sub!$B42)^2)^1/2)/sub!$B42</f>
        <v>2.3539557649613427</v>
      </c>
      <c r="C44" s="2">
        <f>(($C$2/$AU$1*(sub!E42-sub!$B42)^2)^1/2)/sub!$B42</f>
        <v>1.5929712065521906</v>
      </c>
      <c r="D44" s="2">
        <f>(($D$2/$AU$1*(sub!F42-sub!$B42)^2)^1/2)/sub!$B42</f>
        <v>1.227512837358129</v>
      </c>
      <c r="E44" s="2">
        <f>(($E$2/$AU$1*(sub!G42-sub!$B42)^2)^1/2)/sub!$B42</f>
        <v>1.0880617705207805</v>
      </c>
      <c r="F44" s="2">
        <f>(($F$2/$AU$1*(sub!H42-sub!$B42)^2)^1/2)/sub!$B42</f>
        <v>0.70762780345132659</v>
      </c>
      <c r="G44" s="2">
        <f>(($G$2/$AU$1*(sub!I42-sub!$B42)^2)^1/2)/sub!$B42</f>
        <v>1.7755002951594025E-2</v>
      </c>
      <c r="H44" s="2">
        <f>(($H$2/$AU$1*(sub!J42-sub!$B42)^2)^1/2)/sub!$B42</f>
        <v>1.7811939779026758</v>
      </c>
      <c r="I44" s="2">
        <f>(($I$2/$AU$1*(sub!K42-sub!$B42)^2)^1/2)/sub!$B42</f>
        <v>2.0592757936507975</v>
      </c>
      <c r="J44" s="2">
        <f>(($J$2/$AU$1*(sub!L42-sub!$B42)^2)^1/2)/sub!$B42</f>
        <v>0.16688757876421925</v>
      </c>
      <c r="K44" s="2">
        <f>(($K$2/$AU$1*(sub!M42-sub!$B42)^2)^1/2)/sub!$B42</f>
        <v>0.18621644923768929</v>
      </c>
      <c r="L44" s="2">
        <f>(($L$2/$AU$1*(sub!N42-sub!$B42)^2)^1/2)/sub!$B42</f>
        <v>0.52045814810660374</v>
      </c>
      <c r="M44" s="2">
        <f>(($M$2/$AU$1*(sub!O42-sub!$B42)^2)^1/2)/sub!$B42</f>
        <v>0.63762375945179639</v>
      </c>
      <c r="N44" s="2">
        <f>(($N$2/$AU$1*(sub!P42-sub!$B42)^2)^1/2)/sub!$B42</f>
        <v>8.2142960651479069E-4</v>
      </c>
      <c r="O44" s="2">
        <f>($O$2/$AU$1*(sub!Q42-sub!$B42)^2)^1/2</f>
        <v>33.996541341145885</v>
      </c>
      <c r="P44" s="2">
        <f>(($P$2/$AU$1*(sub!R42-sub!$B42)^2)^1/2)/sub!$B42</f>
        <v>1.2326252213103813E-2</v>
      </c>
      <c r="Q44" s="2">
        <f>(($Q$2/$AU$1*(sub!S42-sub!$B42)^2)^1/2)/sub!$B42</f>
        <v>0.30101676259346882</v>
      </c>
      <c r="R44" s="2">
        <f>(($R$2/$AU$1*(sub!T42-sub!$B42)^2)^1/2)/sub!$B42</f>
        <v>1.0060470362986877</v>
      </c>
      <c r="S44" s="2">
        <f>(($S$2/$AU$1*(sub!U42-sub!$B42)^2)^1/2)/sub!$B42</f>
        <v>0.282354464773589</v>
      </c>
      <c r="T44" s="2">
        <f>(($T$2/$AU$1*(sub!V42-sub!$B42)^2)^1/2)/sub!$B42</f>
        <v>1.6768389639864978</v>
      </c>
      <c r="U44" s="2">
        <f>(($U$2/$AU$1*(sub!W42-sub!$B42)^2)^1/2)/sub!$B42</f>
        <v>7.5181043657555721E-2</v>
      </c>
      <c r="V44" s="2">
        <f>(($V$2/$AU$1*(sub!X42-sub!$B42)^2)^1/2)/sub!$B42</f>
        <v>4.3387986923322481</v>
      </c>
      <c r="W44" s="2">
        <f>(($W$2/$AU$1*(sub!Y42-sub!$B42)^2)^1/2)/sub!$B42</f>
        <v>51.178627383775023</v>
      </c>
      <c r="X44" s="2">
        <f>(($X$2/$AU$1*(sub!Z42-sub!$B42)^2)^1/2)/sub!$B42</f>
        <v>2.3149916081270225</v>
      </c>
      <c r="Y44" s="2">
        <f>($Y$2/$AU$1*(sub!AA42-sub!$B42)^2)^1/2</f>
        <v>3.5941956966856452</v>
      </c>
      <c r="Z44" s="2">
        <f>(($Z$2/$AU$1*(sub!AB42-sub!$B42)^2)^1/2)/sub!$B42</f>
        <v>1.4378402275002674E-2</v>
      </c>
      <c r="AA44" s="2">
        <f>(($AA$2/$AU$1*(sub!AC42-sub!$B42)^2)^1/2)/sub!$B42</f>
        <v>0.34630649154879622</v>
      </c>
      <c r="AB44" s="2">
        <f>(($AB$2/$AU$1*(sub!AD42-sub!$B42)^2)^1/2)/sub!$B42</f>
        <v>3.308200133683601E-2</v>
      </c>
      <c r="AC44" s="2">
        <f>(($AC$2/$AU$1*(sub!AE42-sub!$B42)^2)^1/2)/sub!$B42</f>
        <v>15.33984375</v>
      </c>
      <c r="AD44" s="2">
        <f>(($AD$2/$AU$1*(sub!AF42-sub!$B42)^2)^1/2)/sub!$B42</f>
        <v>69.525358896912465</v>
      </c>
      <c r="AE44" s="2">
        <f>(($AE$2/$AU$1*(sub!AG42-sub!$B42)^2)^1/2)/sub!$B42</f>
        <v>0.33749973106173475</v>
      </c>
      <c r="AF44" s="2">
        <f>(($AF$2/$AU$1*(sub!AH42-sub!$B42)^2)^1/2)/sub!$B42</f>
        <v>23.706832854001583</v>
      </c>
      <c r="AG44" s="2">
        <f>(($AG$2/$AU$1*(sub!AI42-sub!$B42)^2)^1/2)/sub!$B42</f>
        <v>30.732740260162995</v>
      </c>
      <c r="AH44" s="2">
        <f>(($AH$2/$AU$1*(sub!AJ42-sub!$B42)^2)^1/2)/sub!$B42</f>
        <v>14.871977221141497</v>
      </c>
      <c r="AI44" s="2">
        <f>(($AI$2/$AU$1*(sub!AK42-sub!$B42)^2)^1/2)/sub!$B42</f>
        <v>5.4170329178011185</v>
      </c>
      <c r="AJ44" s="2">
        <f>(($AJ$2/$AU$1*(sub!AL42-sub!$B42)^2)^1/2)/sub!$B42</f>
        <v>0.49966517857142034</v>
      </c>
      <c r="AK44" s="2">
        <f>(($AK$2/$AU$1*(sub!AM42-sub!$B42)^2)^1/2)/sub!$B42</f>
        <v>1.9302908063238844</v>
      </c>
      <c r="AL44" s="2">
        <f>(($AL$2/$AU$1*(sub!AN42-sub!$B42)^2)^1/2)/sub!$B42</f>
        <v>0.1640625</v>
      </c>
      <c r="AM44" s="2">
        <f>(($AM$2/$AU$1*(sub!AO42-sub!$B42)^2)^1/2)/sub!$B42</f>
        <v>1.0578497023809592</v>
      </c>
      <c r="AN44" s="2">
        <f>(($AN$2/$AU$1*(sub!AP42-sub!$B42)^2)^1/2)/sub!$B42</f>
        <v>1.5499167093005193</v>
      </c>
      <c r="AO44" s="2">
        <f>(($AO$2/$AU$1*(sub!AQ42-sub!$B42)^2)^1/2)/sub!$B42</f>
        <v>1.4255378614882128</v>
      </c>
      <c r="AP44" s="2">
        <f>(($AP$2/$AU$1*(sub!AR42-sub!$B42)^2)^1/2)/sub!$B42</f>
        <v>0.38495126867826857</v>
      </c>
      <c r="AQ44" s="2">
        <f>(($AQ$2/$AU$1*(sub!AS42-sub!$B42)^2)^1/2)/sub!$B42</f>
        <v>1.1653076522048871</v>
      </c>
      <c r="AR44" s="2">
        <f>(($AR$2/$AU$1*(sub!AT42-sub!$B42)^2)^1/2)/sub!$B42</f>
        <v>1.1152258329335905</v>
      </c>
      <c r="AS44" s="2">
        <f>(($AS$2/$AU$1*(sub!AU42-sub!$B42)^2)^1/2)/sub!$B42</f>
        <v>2.4779372938360789</v>
      </c>
      <c r="AT44" s="2">
        <f>(($AT$2/$AU$1*(sub!AV42-sub!$B42)^2)^1/2)/sub!$B42</f>
        <v>0.51248177842565346</v>
      </c>
      <c r="AU44" s="2"/>
      <c r="AV44" s="26">
        <f t="shared" si="1"/>
        <v>6.3050124417442222</v>
      </c>
    </row>
    <row r="45" spans="1:48" x14ac:dyDescent="0.2">
      <c r="A45" s="1">
        <v>41090</v>
      </c>
      <c r="B45" s="2">
        <f>(($B$2/$AU$1*(sub!D43-sub!$B43)^2)^1/2)/sub!$B43</f>
        <v>0.65360648018368583</v>
      </c>
      <c r="C45" s="2">
        <f>(($C$2/$AU$1*(sub!E43-sub!$B43)^2)^1/2)/sub!$B43</f>
        <v>0.13130162807178597</v>
      </c>
      <c r="D45" s="2">
        <f>(($D$2/$AU$1*(sub!F43-sub!$B43)^2)^1/2)/sub!$B43</f>
        <v>0.88541155784526593</v>
      </c>
      <c r="E45" s="2">
        <f>(($E$2/$AU$1*(sub!G43-sub!$B43)^2)^1/2)/sub!$B43</f>
        <v>1.0744414340801514</v>
      </c>
      <c r="F45" s="2">
        <f>(($F$2/$AU$1*(sub!H43-sub!$B43)^2)^1/2)/sub!$B43</f>
        <v>0.26847623509906993</v>
      </c>
      <c r="G45" s="2">
        <f>(($G$2/$AU$1*(sub!I43-sub!$B43)^2)^1/2)/sub!$B43</f>
        <v>2.6850519759348684E-2</v>
      </c>
      <c r="H45" s="2">
        <f>(($H$2/$AU$1*(sub!J43-sub!$B43)^2)^1/2)/sub!$B43</f>
        <v>6.1881233789840042</v>
      </c>
      <c r="I45" s="2">
        <f>(($I$2/$AU$1*(sub!K43-sub!$B43)^2)^1/2)/sub!$B43</f>
        <v>2.0976178610448661</v>
      </c>
      <c r="J45" s="2">
        <f>(($J$2/$AU$1*(sub!L43-sub!$B43)^2)^1/2)/sub!$B43</f>
        <v>2.8394117024767053E-2</v>
      </c>
      <c r="K45" s="2">
        <f>(($K$2/$AU$1*(sub!M43-sub!$B43)^2)^1/2)/sub!$B43</f>
        <v>1.6475539443638731E-2</v>
      </c>
      <c r="L45" s="2">
        <f>(($L$2/$AU$1*(sub!N43-sub!$B43)^2)^1/2)/sub!$B43</f>
        <v>0.22126847900351312</v>
      </c>
      <c r="M45" s="2">
        <f>(($M$2/$AU$1*(sub!O43-sub!$B43)^2)^1/2)/sub!$B43</f>
        <v>0.83988563224954038</v>
      </c>
      <c r="N45" s="2">
        <f>(($N$2/$AU$1*(sub!P43-sub!$B43)^2)^1/2)/sub!$B43</f>
        <v>1.0996436754262335E-2</v>
      </c>
      <c r="O45" s="2">
        <f>($O$2/$AU$1*(sub!Q43-sub!$B43)^2)^1/2</f>
        <v>29.939073750722258</v>
      </c>
      <c r="P45" s="2">
        <f>(($P$2/$AU$1*(sub!R43-sub!$B43)^2)^1/2)/sub!$B43</f>
        <v>2.6941312472359685E-2</v>
      </c>
      <c r="Q45" s="2">
        <f>(($Q$2/$AU$1*(sub!S43-sub!$B43)^2)^1/2)/sub!$B43</f>
        <v>0.50841651276308675</v>
      </c>
      <c r="R45" s="2">
        <f>(($R$2/$AU$1*(sub!T43-sub!$B43)^2)^1/2)/sub!$B43</f>
        <v>1.1745923801602405</v>
      </c>
      <c r="S45" s="2">
        <f>(($S$2/$AU$1*(sub!U43-sub!$B43)^2)^1/2)/sub!$B43</f>
        <v>0.96309786065693537</v>
      </c>
      <c r="T45" s="2">
        <f>(($T$2/$AU$1*(sub!V43-sub!$B43)^2)^1/2)/sub!$B43</f>
        <v>3.3211391112193742</v>
      </c>
      <c r="U45" s="2">
        <f>(($U$2/$AU$1*(sub!W43-sub!$B43)^2)^1/2)/sub!$B43</f>
        <v>0.17438706921407118</v>
      </c>
      <c r="V45" s="2">
        <f>(($V$2/$AU$1*(sub!X43-sub!$B43)^2)^1/2)/sub!$B43</f>
        <v>3.8017016344126016</v>
      </c>
      <c r="W45" s="2">
        <f>(($W$2/$AU$1*(sub!Y43-sub!$B43)^2)^1/2)/sub!$B43</f>
        <v>48.146509645037476</v>
      </c>
      <c r="X45" s="2">
        <f>(($X$2/$AU$1*(sub!Z43-sub!$B43)^2)^1/2)/sub!$B43</f>
        <v>2.3039297054479357</v>
      </c>
      <c r="Y45" s="2">
        <f>($Y$2/$AU$1*(sub!AA43-sub!$B43)^2)^1/2</f>
        <v>2.8877682826408582</v>
      </c>
      <c r="Z45" s="2">
        <f>(($Z$2/$AU$1*(sub!AB43-sub!$B43)^2)^1/2)/sub!$B43</f>
        <v>2.2117477570182838E-2</v>
      </c>
      <c r="AA45" s="2">
        <f>(($AA$2/$AU$1*(sub!AC43-sub!$B43)^2)^1/2)/sub!$B43</f>
        <v>0.26732878259251247</v>
      </c>
      <c r="AB45" s="2">
        <f>(($AB$2/$AU$1*(sub!AD43-sub!$B43)^2)^1/2)/sub!$B43</f>
        <v>1.7077660301106815E-2</v>
      </c>
      <c r="AC45" s="2">
        <f>(($AC$2/$AU$1*(sub!AE43-sub!$B43)^2)^1/2)/sub!$B43</f>
        <v>12.972880293206575</v>
      </c>
      <c r="AD45" s="2">
        <f>(($AD$2/$AU$1*(sub!AF43-sub!$B43)^2)^1/2)/sub!$B43</f>
        <v>25.218003089518007</v>
      </c>
      <c r="AE45" s="2">
        <f>(($AE$2/$AU$1*(sub!AG43-sub!$B43)^2)^1/2)/sub!$B43</f>
        <v>0.5860505978651388</v>
      </c>
      <c r="AF45" s="2">
        <f>(($AF$2/$AU$1*(sub!AH43-sub!$B43)^2)^1/2)/sub!$B43</f>
        <v>29.536776344151239</v>
      </c>
      <c r="AG45" s="2">
        <f>(($AG$2/$AU$1*(sub!AI43-sub!$B43)^2)^1/2)/sub!$B43</f>
        <v>28.927953401355804</v>
      </c>
      <c r="AH45" s="2">
        <f>(($AH$2/$AU$1*(sub!AJ43-sub!$B43)^2)^1/2)/sub!$B43</f>
        <v>15.26095468501264</v>
      </c>
      <c r="AI45" s="2">
        <f>(($AI$2/$AU$1*(sub!AK43-sub!$B43)^2)^1/2)/sub!$B43</f>
        <v>5.4745261031276833</v>
      </c>
      <c r="AJ45" s="2">
        <f>(($AJ$2/$AU$1*(sub!AL43-sub!$B43)^2)^1/2)/sub!$B43</f>
        <v>0.58689422464107599</v>
      </c>
      <c r="AK45" s="2">
        <f>(($AK$2/$AU$1*(sub!AM43-sub!$B43)^2)^1/2)/sub!$B43</f>
        <v>0.59251219522386156</v>
      </c>
      <c r="AL45" s="2">
        <f>(($AL$2/$AU$1*(sub!AN43-sub!$B43)^2)^1/2)/sub!$B43</f>
        <v>0.1692607003891051</v>
      </c>
      <c r="AM45" s="2">
        <f>(($AM$2/$AU$1*(sub!AO43-sub!$B43)^2)^1/2)/sub!$B43</f>
        <v>0.90506898787960632</v>
      </c>
      <c r="AN45" s="2">
        <f>(($AN$2/$AU$1*(sub!AP43-sub!$B43)^2)^1/2)/sub!$B43</f>
        <v>1.3785301571352975</v>
      </c>
      <c r="AO45" s="2">
        <f>(($AO$2/$AU$1*(sub!AQ43-sub!$B43)^2)^1/2)/sub!$B43</f>
        <v>1.0876777019410027</v>
      </c>
      <c r="AP45" s="2">
        <f>(($AP$2/$AU$1*(sub!AR43-sub!$B43)^2)^1/2)/sub!$B43</f>
        <v>0.37813569692922711</v>
      </c>
      <c r="AQ45" s="2">
        <f>(($AQ$2/$AU$1*(sub!AS43-sub!$B43)^2)^1/2)/sub!$B43</f>
        <v>1.0184899787195119</v>
      </c>
      <c r="AR45" s="2">
        <f>(($AR$2/$AU$1*(sub!AT43-sub!$B43)^2)^1/2)/sub!$B43</f>
        <v>1.2283853661859641</v>
      </c>
      <c r="AS45" s="2">
        <f>(($AS$2/$AU$1*(sub!AU43-sub!$B43)^2)^1/2)/sub!$B43</f>
        <v>2.589625008380648</v>
      </c>
      <c r="AT45" s="2">
        <f>(($AT$2/$AU$1*(sub!AV43-sub!$B43)^2)^1/2)/sub!$B43</f>
        <v>0.39923657642313304</v>
      </c>
      <c r="AU45" s="2"/>
      <c r="AV45" s="26">
        <f t="shared" si="1"/>
        <v>5.2068420353964537</v>
      </c>
    </row>
    <row r="46" spans="1:48" x14ac:dyDescent="0.2">
      <c r="A46" s="1">
        <v>41121</v>
      </c>
      <c r="B46" s="2">
        <f>(($B$2/$AU$1*(sub!D44-sub!$B44)^2)^1/2)/sub!$B44</f>
        <v>0.37424818902445883</v>
      </c>
      <c r="C46" s="2">
        <f>(($C$2/$AU$1*(sub!E44-sub!$B44)^2)^1/2)/sub!$B44</f>
        <v>0.68499432960873619</v>
      </c>
      <c r="D46" s="2">
        <f>(($D$2/$AU$1*(sub!F44-sub!$B44)^2)^1/2)/sub!$B44</f>
        <v>0.98304161304161741</v>
      </c>
      <c r="E46" s="2">
        <f>(($E$2/$AU$1*(sub!G44-sub!$B44)^2)^1/2)/sub!$B44</f>
        <v>1.8648287866320463</v>
      </c>
      <c r="F46" s="2">
        <f>(($F$2/$AU$1*(sub!H44-sub!$B44)^2)^1/2)/sub!$B44</f>
        <v>1.7932305464960118E-2</v>
      </c>
      <c r="G46" s="2">
        <f>(($G$2/$AU$1*(sub!I44-sub!$B44)^2)^1/2)/sub!$B44</f>
        <v>1.0716629643774074</v>
      </c>
      <c r="H46" s="2">
        <f>(($H$2/$AU$1*(sub!J44-sub!$B44)^2)^1/2)/sub!$B44</f>
        <v>3.4251199764205071</v>
      </c>
      <c r="I46" s="2">
        <f>(($I$2/$AU$1*(sub!K44-sub!$B44)^2)^1/2)/sub!$B44</f>
        <v>4.775632775632789</v>
      </c>
      <c r="J46" s="2">
        <f>(($J$2/$AU$1*(sub!L44-sub!$B44)^2)^1/2)/sub!$B44</f>
        <v>0.22049369475733763</v>
      </c>
      <c r="K46" s="2">
        <f>(($K$2/$AU$1*(sub!M44-sub!$B44)^2)^1/2)/sub!$B44</f>
        <v>3.6313028173031572E-2</v>
      </c>
      <c r="L46" s="2">
        <f>(($L$2/$AU$1*(sub!N44-sub!$B44)^2)^1/2)/sub!$B44</f>
        <v>3.2801711546981138E-2</v>
      </c>
      <c r="M46" s="2">
        <f>(($M$2/$AU$1*(sub!O44-sub!$B44)^2)^1/2)/sub!$B44</f>
        <v>1.1827489671291016</v>
      </c>
      <c r="N46" s="2">
        <f>(($N$2/$AU$1*(sub!P44-sub!$B44)^2)^1/2)/sub!$B44</f>
        <v>1.3294647501774413E-3</v>
      </c>
      <c r="O46" s="2">
        <f>($O$2/$AU$1*(sub!Q44-sub!$B44)^2)^1/2</f>
        <v>31.223785735923645</v>
      </c>
      <c r="P46" s="2">
        <f>(($P$2/$AU$1*(sub!R44-sub!$B44)^2)^1/2)/sub!$B44</f>
        <v>1.1240365217640989E-3</v>
      </c>
      <c r="Q46" s="2">
        <f>(($Q$2/$AU$1*(sub!S44-sub!$B44)^2)^1/2)/sub!$B44</f>
        <v>0.1732928266612446</v>
      </c>
      <c r="R46" s="2">
        <f>(($R$2/$AU$1*(sub!T44-sub!$B44)^2)^1/2)/sub!$B44</f>
        <v>0.73588568315337632</v>
      </c>
      <c r="S46" s="2">
        <f>(($S$2/$AU$1*(sub!U44-sub!$B44)^2)^1/2)/sub!$B44</f>
        <v>0.26233420894336118</v>
      </c>
      <c r="T46" s="2">
        <f>(($T$2/$AU$1*(sub!V44-sub!$B44)^2)^1/2)/sub!$B44</f>
        <v>1.1951876447876073</v>
      </c>
      <c r="U46" s="2">
        <f>(($U$2/$AU$1*(sub!W44-sub!$B44)^2)^1/2)/sub!$B44</f>
        <v>0.32493387080154668</v>
      </c>
      <c r="V46" s="2">
        <f>(($V$2/$AU$1*(sub!X44-sub!$B44)^2)^1/2)/sub!$B44</f>
        <v>7.0583681043839892</v>
      </c>
      <c r="W46" s="2">
        <f>(($W$2/$AU$1*(sub!Y44-sub!$B44)^2)^1/2)/sub!$B44</f>
        <v>10.290994182912941</v>
      </c>
      <c r="X46" s="2">
        <f>(($X$2/$AU$1*(sub!Z44-sub!$B44)^2)^1/2)/sub!$B44</f>
        <v>2.4015790083599757</v>
      </c>
      <c r="Y46" s="2">
        <f>($Y$2/$AU$1*(sub!AA44-sub!$B44)^2)^1/2</f>
        <v>1.8158237856659609</v>
      </c>
      <c r="Z46" s="2">
        <f>(($Z$2/$AU$1*(sub!AB44-sub!$B44)^2)^1/2)/sub!$B44</f>
        <v>7.4839694948782481E-2</v>
      </c>
      <c r="AA46" s="2">
        <f>(($AA$2/$AU$1*(sub!AC44-sub!$B44)^2)^1/2)/sub!$B44</f>
        <v>0.18510461539937234</v>
      </c>
      <c r="AB46" s="2">
        <f>(($AB$2/$AU$1*(sub!AD44-sub!$B44)^2)^1/2)/sub!$B44</f>
        <v>0.1502402491198796</v>
      </c>
      <c r="AC46" s="2">
        <f>(($AC$2/$AU$1*(sub!AE44-sub!$B44)^2)^1/2)/sub!$B44</f>
        <v>12.56123502455441</v>
      </c>
      <c r="AD46" s="2">
        <f>(($AD$2/$AU$1*(sub!AF44-sub!$B44)^2)^1/2)/sub!$B44</f>
        <v>6.9250200443168017</v>
      </c>
      <c r="AE46" s="2">
        <f>(($AE$2/$AU$1*(sub!AG44-sub!$B44)^2)^1/2)/sub!$B44</f>
        <v>0.14432623470785028</v>
      </c>
      <c r="AF46" s="2">
        <f>(($AF$2/$AU$1*(sub!AH44-sub!$B44)^2)^1/2)/sub!$B44</f>
        <v>32.987301181953654</v>
      </c>
      <c r="AG46" s="2">
        <f>(($AG$2/$AU$1*(sub!AI44-sub!$B44)^2)^1/2)/sub!$B44</f>
        <v>28.108576886986853</v>
      </c>
      <c r="AH46" s="2">
        <f>(($AH$2/$AU$1*(sub!AJ44-sub!$B44)^2)^1/2)/sub!$B44</f>
        <v>12.911181860341182</v>
      </c>
      <c r="AI46" s="2">
        <f>(($AI$2/$AU$1*(sub!AK44-sub!$B44)^2)^1/2)/sub!$B44</f>
        <v>4.3502252139359516</v>
      </c>
      <c r="AJ46" s="2">
        <f>(($AJ$2/$AU$1*(sub!AL44-sub!$B44)^2)^1/2)/sub!$B44</f>
        <v>1.1310019841268851E-2</v>
      </c>
      <c r="AK46" s="2">
        <f>(($AK$2/$AU$1*(sub!AM44-sub!$B44)^2)^1/2)/sub!$B44</f>
        <v>0.15342951473649058</v>
      </c>
      <c r="AL46" s="2">
        <f>(($AL$2/$AU$1*(sub!AN44-sub!$B44)^2)^1/2)/sub!$B44</f>
        <v>0.14478764478764475</v>
      </c>
      <c r="AM46" s="2">
        <f>(($AM$2/$AU$1*(sub!AO44-sub!$B44)^2)^1/2)/sub!$B44</f>
        <v>1.7966763191763306</v>
      </c>
      <c r="AN46" s="2">
        <f>(($AN$2/$AU$1*(sub!AP44-sub!$B44)^2)^1/2)/sub!$B44</f>
        <v>2.347131903328239</v>
      </c>
      <c r="AO46" s="2">
        <f>(($AO$2/$AU$1*(sub!AQ44-sub!$B44)^2)^1/2)/sub!$B44</f>
        <v>2.3709971317757672</v>
      </c>
      <c r="AP46" s="2">
        <f>(($AP$2/$AU$1*(sub!AR44-sub!$B44)^2)^1/2)/sub!$B44</f>
        <v>8.9478312488197986E-2</v>
      </c>
      <c r="AQ46" s="2">
        <f>(($AQ$2/$AU$1*(sub!AS44-sub!$B44)^2)^1/2)/sub!$B44</f>
        <v>0.88395867416206708</v>
      </c>
      <c r="AR46" s="2">
        <f>(($AR$2/$AU$1*(sub!AT44-sub!$B44)^2)^1/2)/sub!$B44</f>
        <v>1.116709889338066</v>
      </c>
      <c r="AS46" s="2">
        <f>(($AS$2/$AU$1*(sub!AU44-sub!$B44)^2)^1/2)/sub!$B44</f>
        <v>2.4128489833807909</v>
      </c>
      <c r="AT46" s="2">
        <f>(($AT$2/$AU$1*(sub!AV44-sub!$B44)^2)^1/2)/sub!$B44</f>
        <v>1.0586312910077653</v>
      </c>
      <c r="AU46" s="2"/>
      <c r="AV46" s="26">
        <f t="shared" si="1"/>
        <v>4.0208548352213755</v>
      </c>
    </row>
    <row r="47" spans="1:48" x14ac:dyDescent="0.2">
      <c r="A47" s="1">
        <v>41152</v>
      </c>
      <c r="B47" s="2">
        <f>(($B$2/$AU$1*(sub!D45-sub!$B45)^2)^1/2)/sub!$B45</f>
        <v>0.40906982535269337</v>
      </c>
      <c r="C47" s="2">
        <f>(($C$2/$AU$1*(sub!E45-sub!$B45)^2)^1/2)/sub!$B45</f>
        <v>0.64073325972848305</v>
      </c>
      <c r="D47" s="2">
        <f>(($D$2/$AU$1*(sub!F45-sub!$B45)^2)^1/2)/sub!$B45</f>
        <v>0.40353682049472062</v>
      </c>
      <c r="E47" s="2">
        <f>(($E$2/$AU$1*(sub!G45-sub!$B45)^2)^1/2)/sub!$B45</f>
        <v>1.572611917444239</v>
      </c>
      <c r="F47" s="2">
        <f>(($F$2/$AU$1*(sub!H45-sub!$B45)^2)^1/2)/sub!$B45</f>
        <v>4.3498402929699051E-3</v>
      </c>
      <c r="G47" s="2">
        <f>(($G$2/$AU$1*(sub!I45-sub!$B45)^2)^1/2)/sub!$B45</f>
        <v>9.4542500146288774E-2</v>
      </c>
      <c r="H47" s="2">
        <f>(($H$2/$AU$1*(sub!J45-sub!$B45)^2)^1/2)/sub!$B45</f>
        <v>6.6164471932841593</v>
      </c>
      <c r="I47" s="2">
        <f>(($I$2/$AU$1*(sub!K45-sub!$B45)^2)^1/2)/sub!$B45</f>
        <v>1.8247241983356608</v>
      </c>
      <c r="J47" s="2">
        <f>(($J$2/$AU$1*(sub!L45-sub!$B45)^2)^1/2)/sub!$B45</f>
        <v>0.39791334905846665</v>
      </c>
      <c r="K47" s="2">
        <f>(($K$2/$AU$1*(sub!M45-sub!$B45)^2)^1/2)/sub!$B45</f>
        <v>1.481203017965663E-2</v>
      </c>
      <c r="L47" s="2">
        <f>(($L$2/$AU$1*(sub!N45-sub!$B45)^2)^1/2)/sub!$B45</f>
        <v>0.23714243367422347</v>
      </c>
      <c r="M47" s="2">
        <f>(($M$2/$AU$1*(sub!O45-sub!$B45)^2)^1/2)/sub!$B45</f>
        <v>1.033507025163344</v>
      </c>
      <c r="N47" s="2">
        <f>(($N$2/$AU$1*(sub!P45-sub!$B45)^2)^1/2)/sub!$B45</f>
        <v>5.7011031736497013E-3</v>
      </c>
      <c r="O47" s="2">
        <f>($O$2/$AU$1*(sub!Q45-sub!$B45)^2)^1/2</f>
        <v>31.713789602693335</v>
      </c>
      <c r="P47" s="2">
        <f>(($P$2/$AU$1*(sub!R45-sub!$B45)^2)^1/2)/sub!$B45</f>
        <v>7.2490410224383692E-3</v>
      </c>
      <c r="Q47" s="2">
        <f>(($Q$2/$AU$1*(sub!S45-sub!$B45)^2)^1/2)/sub!$B45</f>
        <v>0.27306674925247787</v>
      </c>
      <c r="R47" s="2">
        <f>(($R$2/$AU$1*(sub!T45-sub!$B45)^2)^1/2)/sub!$B45</f>
        <v>0.66004578423744542</v>
      </c>
      <c r="S47" s="2">
        <f>(($S$2/$AU$1*(sub!U45-sub!$B45)^2)^1/2)/sub!$B45</f>
        <v>0.38916622074612484</v>
      </c>
      <c r="T47" s="2">
        <f>(($T$2/$AU$1*(sub!V45-sub!$B45)^2)^1/2)/sub!$B45</f>
        <v>1.6042438816344229</v>
      </c>
      <c r="U47" s="2">
        <f>(($U$2/$AU$1*(sub!W45-sub!$B45)^2)^1/2)/sub!$B45</f>
        <v>0.14739265356451128</v>
      </c>
      <c r="V47" s="2">
        <f>(($V$2/$AU$1*(sub!X45-sub!$B45)^2)^1/2)/sub!$B45</f>
        <v>6.9655824131312905</v>
      </c>
      <c r="W47" s="2">
        <f>(($W$2/$AU$1*(sub!Y45-sub!$B45)^2)^1/2)/sub!$B45</f>
        <v>9.0711850841438508</v>
      </c>
      <c r="X47" s="2">
        <f>(($X$2/$AU$1*(sub!Z45-sub!$B45)^2)^1/2)/sub!$B45</f>
        <v>3.0134897339362912</v>
      </c>
      <c r="Y47" s="2">
        <f>($Y$2/$AU$1*(sub!AA45-sub!$B45)^2)^1/2</f>
        <v>1.0952558596477977</v>
      </c>
      <c r="Z47" s="2">
        <f>(($Z$2/$AU$1*(sub!AB45-sub!$B45)^2)^1/2)/sub!$B45</f>
        <v>7.1742365201799149E-2</v>
      </c>
      <c r="AA47" s="2">
        <f>(($AA$2/$AU$1*(sub!AC45-sub!$B45)^2)^1/2)/sub!$B45</f>
        <v>0.22776828735181431</v>
      </c>
      <c r="AB47" s="2">
        <f>(($AB$2/$AU$1*(sub!AD45-sub!$B45)^2)^1/2)/sub!$B45</f>
        <v>0.10634204433774871</v>
      </c>
      <c r="AC47" s="2">
        <f>(($AC$2/$AU$1*(sub!AE45-sub!$B45)^2)^1/2)/sub!$B45</f>
        <v>11.216911179562107</v>
      </c>
      <c r="AD47" s="2">
        <f>(($AD$2/$AU$1*(sub!AF45-sub!$B45)^2)^1/2)/sub!$B45</f>
        <v>6.9721946933827956</v>
      </c>
      <c r="AE47" s="2">
        <f>(($AE$2/$AU$1*(sub!AG45-sub!$B45)^2)^1/2)/sub!$B45</f>
        <v>9.8582587631541665E-2</v>
      </c>
      <c r="AF47" s="2">
        <f>(($AF$2/$AU$1*(sub!AH45-sub!$B45)^2)^1/2)/sub!$B45</f>
        <v>27.834270062653871</v>
      </c>
      <c r="AG47" s="2">
        <f>(($AG$2/$AU$1*(sub!AI45-sub!$B45)^2)^1/2)/sub!$B45</f>
        <v>24.143440922227885</v>
      </c>
      <c r="AH47" s="2">
        <f>(($AH$2/$AU$1*(sub!AJ45-sub!$B45)^2)^1/2)/sub!$B45</f>
        <v>10.413175550352294</v>
      </c>
      <c r="AI47" s="2">
        <f>(($AI$2/$AU$1*(sub!AK45-sub!$B45)^2)^1/2)/sub!$B45</f>
        <v>3.458543199732893</v>
      </c>
      <c r="AJ47" s="2">
        <f>(($AJ$2/$AU$1*(sub!AL45-sub!$B45)^2)^1/2)/sub!$B45</f>
        <v>3.3555799105156006E-2</v>
      </c>
      <c r="AK47" s="2">
        <f>(($AK$2/$AU$1*(sub!AM45-sub!$B45)^2)^1/2)/sub!$B45</f>
        <v>0.17315964470703796</v>
      </c>
      <c r="AL47" s="2">
        <f>(($AL$2/$AU$1*(sub!AN45-sub!$B45)^2)^1/2)/sub!$B45</f>
        <v>0.15028901734104042</v>
      </c>
      <c r="AM47" s="2">
        <f>(($AM$2/$AU$1*(sub!AO45-sub!$B45)^2)^1/2)/sub!$B45</f>
        <v>1.5546284459760009</v>
      </c>
      <c r="AN47" s="2">
        <f>(($AN$2/$AU$1*(sub!AP45-sub!$B45)^2)^1/2)/sub!$B45</f>
        <v>2.0903368795353447</v>
      </c>
      <c r="AO47" s="2">
        <f>(($AO$2/$AU$1*(sub!AQ45-sub!$B45)^2)^1/2)/sub!$B45</f>
        <v>1.8621616541488784</v>
      </c>
      <c r="AP47" s="2">
        <f>(($AP$2/$AU$1*(sub!AR45-sub!$B45)^2)^1/2)/sub!$B45</f>
        <v>9.1065930639852036E-2</v>
      </c>
      <c r="AQ47" s="2">
        <f>(($AQ$2/$AU$1*(sub!AS45-sub!$B45)^2)^1/2)/sub!$B45</f>
        <v>0.66392366923880042</v>
      </c>
      <c r="AR47" s="2">
        <f>(($AR$2/$AU$1*(sub!AT45-sub!$B45)^2)^1/2)/sub!$B45</f>
        <v>1.2416628895901214</v>
      </c>
      <c r="AS47" s="2">
        <f>(($AS$2/$AU$1*(sub!AU45-sub!$B45)^2)^1/2)/sub!$B45</f>
        <v>1.8404495010277213</v>
      </c>
      <c r="AT47" s="2">
        <f>(($AT$2/$AU$1*(sub!AV45-sub!$B45)^2)^1/2)/sub!$B45</f>
        <v>0.86111022970527706</v>
      </c>
      <c r="AU47" s="2"/>
      <c r="AV47" s="26">
        <f t="shared" si="1"/>
        <v>3.6289082905286341</v>
      </c>
    </row>
    <row r="48" spans="1:48" x14ac:dyDescent="0.2">
      <c r="A48" s="1">
        <v>41182</v>
      </c>
      <c r="B48" s="2">
        <f>(($B$2/$AU$1*(sub!D46-sub!$B46)^2)^1/2)/sub!$B46</f>
        <v>0.62729871712183893</v>
      </c>
      <c r="C48" s="2">
        <f>(($C$2/$AU$1*(sub!E46-sub!$B46)^2)^1/2)/sub!$B46</f>
        <v>2.1686256284457568</v>
      </c>
      <c r="D48" s="2">
        <f>(($D$2/$AU$1*(sub!F46-sub!$B46)^2)^1/2)/sub!$B46</f>
        <v>5.3597509262152072E-2</v>
      </c>
      <c r="E48" s="2">
        <f>(($E$2/$AU$1*(sub!G46-sub!$B46)^2)^1/2)/sub!$B46</f>
        <v>0.58905634611473645</v>
      </c>
      <c r="F48" s="2">
        <f>(($F$2/$AU$1*(sub!H46-sub!$B46)^2)^1/2)/sub!$B46</f>
        <v>1.1154522300716411E-3</v>
      </c>
      <c r="G48" s="2">
        <f>(($G$2/$AU$1*(sub!I46-sub!$B46)^2)^1/2)/sub!$B46</f>
        <v>1.7255278310940514</v>
      </c>
      <c r="H48" s="2">
        <f>(($H$2/$AU$1*(sub!J46-sub!$B46)^2)^1/2)/sub!$B46</f>
        <v>6.5620073747539829</v>
      </c>
      <c r="I48" s="2">
        <f>(($I$2/$AU$1*(sub!K46-sub!$B46)^2)^1/2)/sub!$B46</f>
        <v>0.12953303788612458</v>
      </c>
      <c r="J48" s="2">
        <f>(($J$2/$AU$1*(sub!L46-sub!$B46)^2)^1/2)/sub!$B46</f>
        <v>0.28252350708341939</v>
      </c>
      <c r="K48" s="2">
        <f>(($K$2/$AU$1*(sub!M46-sub!$B46)^2)^1/2)/sub!$B46</f>
        <v>0.13557891649438902</v>
      </c>
      <c r="L48" s="2">
        <f>(($L$2/$AU$1*(sub!N46-sub!$B46)^2)^1/2)/sub!$B46</f>
        <v>0.39538950237029358</v>
      </c>
      <c r="M48" s="2">
        <f>(($M$2/$AU$1*(sub!O46-sub!$B46)^2)^1/2)/sub!$B46</f>
        <v>0.66923805807237213</v>
      </c>
      <c r="N48" s="2">
        <f>(($N$2/$AU$1*(sub!P46-sub!$B46)^2)^1/2)/sub!$B46</f>
        <v>3.0688467439682105E-3</v>
      </c>
      <c r="O48" s="2">
        <f>($O$2/$AU$1*(sub!Q46-sub!$B46)^2)^1/2</f>
        <v>32.674305613142202</v>
      </c>
      <c r="P48" s="2">
        <f>(($P$2/$AU$1*(sub!R46-sub!$B46)^2)^1/2)/sub!$B46</f>
        <v>8.1003513519870327E-2</v>
      </c>
      <c r="Q48" s="2">
        <f>(($Q$2/$AU$1*(sub!S46-sub!$B46)^2)^1/2)/sub!$B46</f>
        <v>0.88808431025359535</v>
      </c>
      <c r="R48" s="2">
        <f>(($R$2/$AU$1*(sub!T46-sub!$B46)^2)^1/2)/sub!$B46</f>
        <v>0.59453299465243337</v>
      </c>
      <c r="S48" s="2">
        <f>(($S$2/$AU$1*(sub!U46-sub!$B46)^2)^1/2)/sub!$B46</f>
        <v>0.20332215446716945</v>
      </c>
      <c r="T48" s="2">
        <f>(($T$2/$AU$1*(sub!V46-sub!$B46)^2)^1/2)/sub!$B46</f>
        <v>2.1713537158122365</v>
      </c>
      <c r="U48" s="2">
        <f>(($U$2/$AU$1*(sub!W46-sub!$B46)^2)^1/2)/sub!$B46</f>
        <v>2.1019511593947396E-2</v>
      </c>
      <c r="V48" s="2">
        <f>(($V$2/$AU$1*(sub!X46-sub!$B46)^2)^1/2)/sub!$B46</f>
        <v>4.7408395439802078</v>
      </c>
      <c r="W48" s="2">
        <f>(($W$2/$AU$1*(sub!Y46-sub!$B46)^2)^1/2)/sub!$B46</f>
        <v>6.3479713092340377</v>
      </c>
      <c r="X48" s="2">
        <f>(($X$2/$AU$1*(sub!Z46-sub!$B46)^2)^1/2)/sub!$B46</f>
        <v>2.6365495767604541</v>
      </c>
      <c r="Y48" s="2">
        <f>($Y$2/$AU$1*(sub!AA46-sub!$B46)^2)^1/2</f>
        <v>1.1323143628587837</v>
      </c>
      <c r="Z48" s="2">
        <f>(($Z$2/$AU$1*(sub!AB46-sub!$B46)^2)^1/2)/sub!$B46</f>
        <v>0.19385014883037271</v>
      </c>
      <c r="AA48" s="2">
        <f>(($AA$2/$AU$1*(sub!AC46-sub!$B46)^2)^1/2)/sub!$B46</f>
        <v>0.16693158315100542</v>
      </c>
      <c r="AB48" s="2">
        <f>(($AB$2/$AU$1*(sub!AD46-sub!$B46)^2)^1/2)/sub!$B46</f>
        <v>2.3372664819596045E-2</v>
      </c>
      <c r="AC48" s="2">
        <f>(($AC$2/$AU$1*(sub!AE46-sub!$B46)^2)^1/2)/sub!$B46</f>
        <v>12.762177882245028</v>
      </c>
      <c r="AD48" s="2">
        <f>(($AD$2/$AU$1*(sub!AF46-sub!$B46)^2)^1/2)/sub!$B46</f>
        <v>51.422502138643381</v>
      </c>
      <c r="AE48" s="2">
        <f>(($AE$2/$AU$1*(sub!AG46-sub!$B46)^2)^1/2)/sub!$B46</f>
        <v>0.31483355809739161</v>
      </c>
      <c r="AF48" s="2">
        <f>(($AF$2/$AU$1*(sub!AH46-sub!$B46)^2)^1/2)/sub!$B46</f>
        <v>23.00460830738923</v>
      </c>
      <c r="AG48" s="2">
        <f>(($AG$2/$AU$1*(sub!AI46-sub!$B46)^2)^1/2)/sub!$B46</f>
        <v>16.591392247351294</v>
      </c>
      <c r="AH48" s="2">
        <f>(($AH$2/$AU$1*(sub!AJ46-sub!$B46)^2)^1/2)/sub!$B46</f>
        <v>11.671836583687607</v>
      </c>
      <c r="AI48" s="2">
        <f>(($AI$2/$AU$1*(sub!AK46-sub!$B46)^2)^1/2)/sub!$B46</f>
        <v>2.8221902888675348</v>
      </c>
      <c r="AJ48" s="2">
        <f>(($AJ$2/$AU$1*(sub!AL46-sub!$B46)^2)^1/2)/sub!$B46</f>
        <v>0.51283090419746025</v>
      </c>
      <c r="AK48" s="2">
        <f>(($AK$2/$AU$1*(sub!AM46-sub!$B46)^2)^1/2)/sub!$B46</f>
        <v>8.9360215427754824E-2</v>
      </c>
      <c r="AL48" s="2">
        <f>(($AL$2/$AU$1*(sub!AN46-sub!$B46)^2)^1/2)/sub!$B46</f>
        <v>0.16698656429942432</v>
      </c>
      <c r="AM48" s="2">
        <f>(($AM$2/$AU$1*(sub!AO46-sub!$B46)^2)^1/2)/sub!$B46</f>
        <v>0.96980207712842503</v>
      </c>
      <c r="AN48" s="2">
        <f>(($AN$2/$AU$1*(sub!AP46-sub!$B46)^2)^1/2)/sub!$B46</f>
        <v>1.4515326086277325</v>
      </c>
      <c r="AO48" s="2">
        <f>(($AO$2/$AU$1*(sub!AQ46-sub!$B46)^2)^1/2)/sub!$B46</f>
        <v>0.61350849658141504</v>
      </c>
      <c r="AP48" s="2">
        <f>(($AP$2/$AU$1*(sub!AR46-sub!$B46)^2)^1/2)/sub!$B46</f>
        <v>0.13948010674066749</v>
      </c>
      <c r="AQ48" s="2">
        <f>(($AQ$2/$AU$1*(sub!AS46-sub!$B46)^2)^1/2)/sub!$B46</f>
        <v>0.78624855094740576</v>
      </c>
      <c r="AR48" s="2">
        <f>(($AR$2/$AU$1*(sub!AT46-sub!$B46)^2)^1/2)/sub!$B46</f>
        <v>1.6359805357737567</v>
      </c>
      <c r="AS48" s="2">
        <f>(($AS$2/$AU$1*(sub!AU46-sub!$B46)^2)^1/2)/sub!$B46</f>
        <v>0.66723910743684389</v>
      </c>
      <c r="AT48" s="2">
        <f>(($AT$2/$AU$1*(sub!AV46-sub!$B46)^2)^1/2)/sub!$B46</f>
        <v>0.41529126674641142</v>
      </c>
      <c r="AU48" s="2"/>
      <c r="AV48" s="26">
        <f t="shared" si="1"/>
        <v>4.2501291815763969</v>
      </c>
    </row>
    <row r="49" spans="1:48" x14ac:dyDescent="0.2">
      <c r="A49" s="1">
        <v>41213</v>
      </c>
      <c r="B49" s="2">
        <f>(($B$2/$AU$1*(sub!D47-sub!$B47)^2)^1/2)/sub!$B47</f>
        <v>2.4950841155645476</v>
      </c>
      <c r="C49" s="2">
        <f>(($C$2/$AU$1*(sub!E47-sub!$B47)^2)^1/2)/sub!$B47</f>
        <v>1.1578731227248586</v>
      </c>
      <c r="D49" s="2">
        <f>(($D$2/$AU$1*(sub!F47-sub!$B47)^2)^1/2)/sub!$B47</f>
        <v>7.9035957946330337E-2</v>
      </c>
      <c r="E49" s="2">
        <f>(($E$2/$AU$1*(sub!G47-sub!$B47)^2)^1/2)/sub!$B47</f>
        <v>0.93159991577870194</v>
      </c>
      <c r="F49" s="2">
        <f>(($F$2/$AU$1*(sub!H47-sub!$B47)^2)^1/2)/sub!$B47</f>
        <v>6.5399613913922523E-3</v>
      </c>
      <c r="G49" s="2">
        <f>(($G$2/$AU$1*(sub!I47-sub!$B47)^2)^1/2)/sub!$B47</f>
        <v>1.8461512081835199E-4</v>
      </c>
      <c r="H49" s="2">
        <f>(($H$2/$AU$1*(sub!J47-sub!$B47)^2)^1/2)/sub!$B47</f>
        <v>3.6128082416224712</v>
      </c>
      <c r="I49" s="2">
        <f>(($I$2/$AU$1*(sub!K47-sub!$B47)^2)^1/2)/sub!$B47</f>
        <v>1.3053036411889332E-2</v>
      </c>
      <c r="J49" s="2">
        <f>(($J$2/$AU$1*(sub!L47-sub!$B47)^2)^1/2)/sub!$B47</f>
        <v>0.55168615705200863</v>
      </c>
      <c r="K49" s="2">
        <f>(($K$2/$AU$1*(sub!M47-sub!$B47)^2)^1/2)/sub!$B47</f>
        <v>0.24171417125816028</v>
      </c>
      <c r="L49" s="2">
        <f>(($L$2/$AU$1*(sub!N47-sub!$B47)^2)^1/2)/sub!$B47</f>
        <v>1.148218829516531</v>
      </c>
      <c r="M49" s="2">
        <f>(($M$2/$AU$1*(sub!O47-sub!$B47)^2)^1/2)/sub!$B47</f>
        <v>0.58584860040714015</v>
      </c>
      <c r="N49" s="2">
        <f>(($N$2/$AU$1*(sub!P47-sub!$B47)^2)^1/2)/sub!$B47</f>
        <v>7.9386386635948644E-3</v>
      </c>
      <c r="O49" s="2">
        <f>($O$2/$AU$1*(sub!Q47-sub!$B47)^2)^1/2</f>
        <v>22.290012227497208</v>
      </c>
      <c r="P49" s="2">
        <f>(($P$2/$AU$1*(sub!R47-sub!$B47)^2)^1/2)/sub!$B47</f>
        <v>7.3904338679088452E-2</v>
      </c>
      <c r="Q49" s="2">
        <f>(($Q$2/$AU$1*(sub!S47-sub!$B47)^2)^1/2)/sub!$B47</f>
        <v>1.0336656093854195</v>
      </c>
      <c r="R49" s="2">
        <f>(($R$2/$AU$1*(sub!T47-sub!$B47)^2)^1/2)/sub!$B47</f>
        <v>0.80078508141757176</v>
      </c>
      <c r="S49" s="2">
        <f>(($S$2/$AU$1*(sub!U47-sub!$B47)^2)^1/2)/sub!$B47</f>
        <v>0.29465059442951436</v>
      </c>
      <c r="T49" s="2">
        <f>(($T$2/$AU$1*(sub!V47-sub!$B47)^2)^1/2)/sub!$B47</f>
        <v>2.5917540478745069</v>
      </c>
      <c r="U49" s="2">
        <f>(($U$2/$AU$1*(sub!W47-sub!$B47)^2)^1/2)/sub!$B47</f>
        <v>8.0474105998727902E-4</v>
      </c>
      <c r="V49" s="2">
        <f>(($V$2/$AU$1*(sub!X47-sub!$B47)^2)^1/2)/sub!$B47</f>
        <v>4.2228753288836351</v>
      </c>
      <c r="W49" s="2">
        <f>(($W$2/$AU$1*(sub!Y47-sub!$B47)^2)^1/2)/sub!$B47</f>
        <v>7.6415163700067374</v>
      </c>
      <c r="X49" s="2">
        <f>(($X$2/$AU$1*(sub!Z47-sub!$B47)^2)^1/2)/sub!$B47</f>
        <v>2.2685009751291014</v>
      </c>
      <c r="Y49" s="2">
        <f>($Y$2/$AU$1*(sub!AA47-sub!$B47)^2)^1/2</f>
        <v>1.6857182318798427</v>
      </c>
      <c r="Z49" s="2">
        <f>(($Z$2/$AU$1*(sub!AB47-sub!$B47)^2)^1/2)/sub!$B47</f>
        <v>8.1989059438625722E-2</v>
      </c>
      <c r="AA49" s="2">
        <f>(($AA$2/$AU$1*(sub!AC47-sub!$B47)^2)^1/2)/sub!$B47</f>
        <v>0.3667597771257507</v>
      </c>
      <c r="AB49" s="2">
        <f>(($AB$2/$AU$1*(sub!AD47-sub!$B47)^2)^1/2)/sub!$B47</f>
        <v>1.1379090192708058E-2</v>
      </c>
      <c r="AC49" s="2">
        <f>(($AC$2/$AU$1*(sub!AE47-sub!$B47)^2)^1/2)/sub!$B47</f>
        <v>14.124767377189169</v>
      </c>
      <c r="AD49" s="2">
        <f>(($AD$2/$AU$1*(sub!AF47-sub!$B47)^2)^1/2)/sub!$B47</f>
        <v>31.801772129893923</v>
      </c>
      <c r="AE49" s="2">
        <f>(($AE$2/$AU$1*(sub!AG47-sub!$B47)^2)^1/2)/sub!$B47</f>
        <v>0.37044717046646791</v>
      </c>
      <c r="AF49" s="2">
        <f>(($AF$2/$AU$1*(sub!AH47-sub!$B47)^2)^1/2)/sub!$B47</f>
        <v>17.226787220366941</v>
      </c>
      <c r="AG49" s="2">
        <f>(($AG$2/$AU$1*(sub!AI47-sub!$B47)^2)^1/2)/sub!$B47</f>
        <v>14.747772426298422</v>
      </c>
      <c r="AH49" s="2">
        <f>(($AH$2/$AU$1*(sub!AJ47-sub!$B47)^2)^1/2)/sub!$B47</f>
        <v>12.031407445814168</v>
      </c>
      <c r="AI49" s="2">
        <f>(($AI$2/$AU$1*(sub!AK47-sub!$B47)^2)^1/2)/sub!$B47</f>
        <v>2.4105277451052083</v>
      </c>
      <c r="AJ49" s="2">
        <f>(($AJ$2/$AU$1*(sub!AL47-sub!$B47)^2)^1/2)/sub!$B47</f>
        <v>0.59291414954446964</v>
      </c>
      <c r="AK49" s="2">
        <f>(($AK$2/$AU$1*(sub!AM47-sub!$B47)^2)^1/2)/sub!$B47</f>
        <v>1.2858758744004177</v>
      </c>
      <c r="AL49" s="2">
        <f>(($AL$2/$AU$1*(sub!AN47-sub!$B47)^2)^1/2)/sub!$B47</f>
        <v>0.17175572519083945</v>
      </c>
      <c r="AM49" s="2">
        <f>(($AM$2/$AU$1*(sub!AO47-sub!$B47)^2)^1/2)/sub!$B47</f>
        <v>0.83764843087363472</v>
      </c>
      <c r="AN49" s="2">
        <f>(($AN$2/$AU$1*(sub!AP47-sub!$B47)^2)^1/2)/sub!$B47</f>
        <v>1.3018155362001789</v>
      </c>
      <c r="AO49" s="2">
        <f>(($AO$2/$AU$1*(sub!AQ47-sub!$B47)^2)^1/2)/sub!$B47</f>
        <v>4.8451007064912101E-2</v>
      </c>
      <c r="AP49" s="2">
        <f>(($AP$2/$AU$1*(sub!AR47-sub!$B47)^2)^1/2)/sub!$B47</f>
        <v>9.7353578811046282E-2</v>
      </c>
      <c r="AQ49" s="2">
        <f>(($AQ$2/$AU$1*(sub!AS47-sub!$B47)^2)^1/2)/sub!$B47</f>
        <v>0.85171222316360129</v>
      </c>
      <c r="AR49" s="2">
        <f>(($AR$2/$AU$1*(sub!AT47-sub!$B47)^2)^1/2)/sub!$B47</f>
        <v>0.83551649584495269</v>
      </c>
      <c r="AS49" s="2">
        <f>(($AS$2/$AU$1*(sub!AU47-sub!$B47)^2)^1/2)/sub!$B47</f>
        <v>0.20229206424937105</v>
      </c>
      <c r="AT49" s="2">
        <f>(($AT$2/$AU$1*(sub!AV47-sub!$B47)^2)^1/2)/sub!$B47</f>
        <v>0.32374003679305957</v>
      </c>
      <c r="AU49" s="2"/>
      <c r="AV49" s="26">
        <f t="shared" si="1"/>
        <v>3.4101879438606417</v>
      </c>
    </row>
    <row r="50" spans="1:48" x14ac:dyDescent="0.2">
      <c r="A50" s="1">
        <v>41243</v>
      </c>
      <c r="B50" s="2">
        <f>(($B$2/$AU$1*(sub!D48-sub!$B48)^2)^1/2)/sub!$B48</f>
        <v>1.922191995929732</v>
      </c>
      <c r="C50" s="2">
        <f>(($C$2/$AU$1*(sub!E48-sub!$B48)^2)^1/2)/sub!$B48</f>
        <v>0.18924751066597931</v>
      </c>
      <c r="D50" s="2">
        <f>(($D$2/$AU$1*(sub!F48-sub!$B48)^2)^1/2)/sub!$B48</f>
        <v>0.25808531746031455</v>
      </c>
      <c r="E50" s="2">
        <f>(($E$2/$AU$1*(sub!G48-sub!$B48)^2)^1/2)/sub!$B48</f>
        <v>1.3563486629920167</v>
      </c>
      <c r="F50" s="2">
        <f>(($F$2/$AU$1*(sub!H48-sub!$B48)^2)^1/2)/sub!$B48</f>
        <v>8.1941760401702379E-3</v>
      </c>
      <c r="G50" s="2">
        <f>(($G$2/$AU$1*(sub!I48-sub!$B48)^2)^1/2)/sub!$B48</f>
        <v>0.11667095532707907</v>
      </c>
      <c r="H50" s="2">
        <f>(($H$2/$AU$1*(sub!J48-sub!$B48)^2)^1/2)/sub!$B48</f>
        <v>1.5343915343915215</v>
      </c>
      <c r="I50" s="2">
        <f>(($I$2/$AU$1*(sub!K48-sub!$B48)^2)^1/2)/sub!$B48</f>
        <v>0.15062039774700881</v>
      </c>
      <c r="J50" s="2">
        <f>(($J$2/$AU$1*(sub!L48-sub!$B48)^2)^1/2)/sub!$B48</f>
        <v>1.4210793650793643</v>
      </c>
      <c r="K50" s="2">
        <f>(($K$2/$AU$1*(sub!M48-sub!$B48)^2)^1/2)/sub!$B48</f>
        <v>0.19345238095238507</v>
      </c>
      <c r="L50" s="2">
        <f>(($L$2/$AU$1*(sub!N48-sub!$B48)^2)^1/2)/sub!$B48</f>
        <v>0.45191342991576017</v>
      </c>
      <c r="M50" s="2">
        <f>(($M$2/$AU$1*(sub!O48-sub!$B48)^2)^1/2)/sub!$B48</f>
        <v>0.59131191741051148</v>
      </c>
      <c r="N50" s="2">
        <f>(($N$2/$AU$1*(sub!P48-sub!$B48)^2)^1/2)/sub!$B48</f>
        <v>1.9529486600725861E-3</v>
      </c>
      <c r="O50" s="2">
        <f>($O$2/$AU$1*(sub!Q48-sub!$B48)^2)^1/2</f>
        <v>18.343098665284803</v>
      </c>
      <c r="P50" s="2">
        <f>(($P$2/$AU$1*(sub!R48-sub!$B48)^2)^1/2)/sub!$B48</f>
        <v>7.2190958661394383E-2</v>
      </c>
      <c r="Q50" s="2">
        <f>(($Q$2/$AU$1*(sub!S48-sub!$B48)^2)^1/2)/sub!$B48</f>
        <v>1.5383884617908143</v>
      </c>
      <c r="R50" s="2">
        <f>(($R$2/$AU$1*(sub!T48-sub!$B48)^2)^1/2)/sub!$B48</f>
        <v>0.65359190000077383</v>
      </c>
      <c r="S50" s="2">
        <f>(($S$2/$AU$1*(sub!U48-sub!$B48)^2)^1/2)/sub!$B48</f>
        <v>0.28793058643381997</v>
      </c>
      <c r="T50" s="2">
        <f>(($T$2/$AU$1*(sub!V48-sub!$B48)^2)^1/2)/sub!$B48</f>
        <v>2.5620860384578363</v>
      </c>
      <c r="U50" s="2">
        <f>(($U$2/$AU$1*(sub!W48-sub!$B48)^2)^1/2)/sub!$B48</f>
        <v>4.0813795913304685E-3</v>
      </c>
      <c r="V50" s="2">
        <f>(($V$2/$AU$1*(sub!X48-sub!$B48)^2)^1/2)/sub!$B48</f>
        <v>4.2569447185825098</v>
      </c>
      <c r="W50" s="2">
        <f>(($W$2/$AU$1*(sub!Y48-sub!$B48)^2)^1/2)/sub!$B48</f>
        <v>7.6922880924070318</v>
      </c>
      <c r="X50" s="2">
        <f>(($X$2/$AU$1*(sub!Z48-sub!$B48)^2)^1/2)/sub!$B48</f>
        <v>1.8994037378544513</v>
      </c>
      <c r="Y50" s="2">
        <f>($Y$2/$AU$1*(sub!AA48-sub!$B48)^2)^1/2</f>
        <v>0.81497259139508849</v>
      </c>
      <c r="Z50" s="2">
        <f>(($Z$2/$AU$1*(sub!AB48-sub!$B48)^2)^1/2)/sub!$B48</f>
        <v>4.2825003165793608E-2</v>
      </c>
      <c r="AA50" s="2">
        <f>(($AA$2/$AU$1*(sub!AC48-sub!$B48)^2)^1/2)/sub!$B48</f>
        <v>0.30799314127951405</v>
      </c>
      <c r="AB50" s="2">
        <f>(($AB$2/$AU$1*(sub!AD48-sub!$B48)^2)^1/2)/sub!$B48</f>
        <v>1.2056173177123833E-2</v>
      </c>
      <c r="AC50" s="2">
        <f>(($AC$2/$AU$1*(sub!AE48-sub!$B48)^2)^1/2)/sub!$B48</f>
        <v>16.028571428571453</v>
      </c>
      <c r="AD50" s="2">
        <f>(($AD$2/$AU$1*(sub!AF48-sub!$B48)^2)^1/2)/sub!$B48</f>
        <v>14.644686428429578</v>
      </c>
      <c r="AE50" s="2">
        <f>(($AE$2/$AU$1*(sub!AG48-sub!$B48)^2)^1/2)/sub!$B48</f>
        <v>0.17324490122920347</v>
      </c>
      <c r="AF50" s="2">
        <f>(($AF$2/$AU$1*(sub!AH48-sub!$B48)^2)^1/2)/sub!$B48</f>
        <v>22.951118396577286</v>
      </c>
      <c r="AG50" s="2">
        <f>(($AG$2/$AU$1*(sub!AI48-sub!$B48)^2)^1/2)/sub!$B48</f>
        <v>13.467918625347789</v>
      </c>
      <c r="AH50" s="2">
        <f>(($AH$2/$AU$1*(sub!AJ48-sub!$B48)^2)^1/2)/sub!$B48</f>
        <v>11.105760189948585</v>
      </c>
      <c r="AI50" s="2">
        <f>(($AI$2/$AU$1*(sub!AK48-sub!$B48)^2)^1/2)/sub!$B48</f>
        <v>2.4068904174913803</v>
      </c>
      <c r="AJ50" s="2">
        <f>(($AJ$2/$AU$1*(sub!AL48-sub!$B48)^2)^1/2)/sub!$B48</f>
        <v>0.67749999208833722</v>
      </c>
      <c r="AK50" s="2">
        <f>(($AK$2/$AU$1*(sub!AM48-sub!$B48)^2)^1/2)/sub!$B48</f>
        <v>0.11618029420739427</v>
      </c>
      <c r="AL50" s="2">
        <f>(($AL$2/$AU$1*(sub!AN48-sub!$B48)^2)^1/2)/sub!$B48</f>
        <v>0.17142857142857168</v>
      </c>
      <c r="AM50" s="2">
        <f>(($AM$2/$AU$1*(sub!AO48-sub!$B48)^2)^1/2)/sub!$B48</f>
        <v>0.84627976190476151</v>
      </c>
      <c r="AN50" s="2">
        <f>(($AN$2/$AU$1*(sub!AP48-sub!$B48)^2)^1/2)/sub!$B48</f>
        <v>1.3116783871621676</v>
      </c>
      <c r="AO50" s="2">
        <f>(($AO$2/$AU$1*(sub!AQ48-sub!$B48)^2)^1/2)/sub!$B48</f>
        <v>0.38808296188189767</v>
      </c>
      <c r="AP50" s="2">
        <f>(($AP$2/$AU$1*(sub!AR48-sub!$B48)^2)^1/2)/sub!$B48</f>
        <v>4.9416559958180681E-4</v>
      </c>
      <c r="AQ50" s="2">
        <f>(($AQ$2/$AU$1*(sub!AS48-sub!$B48)^2)^1/2)/sub!$B48</f>
        <v>0.57754254056193843</v>
      </c>
      <c r="AR50" s="2">
        <f>(($AR$2/$AU$1*(sub!AT48-sub!$B48)^2)^1/2)/sub!$B48</f>
        <v>0.8292762799789728</v>
      </c>
      <c r="AS50" s="2">
        <f>(($AS$2/$AU$1*(sub!AU48-sub!$B48)^2)^1/2)/sub!$B48</f>
        <v>0.21118861607142186</v>
      </c>
      <c r="AT50" s="2">
        <f>(($AT$2/$AU$1*(sub!AV48-sub!$B48)^2)^1/2)/sub!$B48</f>
        <v>0.32957494486417527</v>
      </c>
      <c r="AU50" s="2"/>
      <c r="AV50" s="26">
        <f t="shared" si="1"/>
        <v>2.9537939765333041</v>
      </c>
    </row>
    <row r="51" spans="1:48" x14ac:dyDescent="0.2">
      <c r="A51" s="1">
        <v>41274</v>
      </c>
      <c r="B51" s="2">
        <f>(($B$2/$AU$1*(sub!D49-sub!$B49)^2)^1/2)/sub!$B49</f>
        <v>0.90758797017611181</v>
      </c>
      <c r="C51" s="2">
        <f>(($C$2/$AU$1*(sub!E49-sub!$B49)^2)^1/2)/sub!$B49</f>
        <v>0.34187933947451371</v>
      </c>
      <c r="D51" s="2">
        <f>(($D$2/$AU$1*(sub!F49-sub!$B49)^2)^1/2)/sub!$B49</f>
        <v>0.27240914845743824</v>
      </c>
      <c r="E51" s="2">
        <f>(($E$2/$AU$1*(sub!G49-sub!$B49)^2)^1/2)/sub!$B49</f>
        <v>2.3825310705791534</v>
      </c>
      <c r="F51" s="2">
        <f>(($F$2/$AU$1*(sub!H49-sub!$B49)^2)^1/2)/sub!$B49</f>
        <v>2.4698339627887041E-2</v>
      </c>
      <c r="G51" s="2">
        <f>(($G$2/$AU$1*(sub!I49-sub!$B49)^2)^1/2)/sub!$B49</f>
        <v>5.5892634627572359E-3</v>
      </c>
      <c r="H51" s="2">
        <f>(($H$2/$AU$1*(sub!J49-sub!$B49)^2)^1/2)/sub!$B49</f>
        <v>1.793569521751013</v>
      </c>
      <c r="I51" s="2">
        <f>(($I$2/$AU$1*(sub!K49-sub!$B49)^2)^1/2)/sub!$B49</f>
        <v>0.15782108835721859</v>
      </c>
      <c r="J51" s="2">
        <f>(($J$2/$AU$1*(sub!L49-sub!$B49)^2)^1/2)/sub!$B49</f>
        <v>2.334016214938762</v>
      </c>
      <c r="K51" s="2">
        <f>(($K$2/$AU$1*(sub!M49-sub!$B49)^2)^1/2)/sub!$B49</f>
        <v>8.7620291833217442E-2</v>
      </c>
      <c r="L51" s="2">
        <f>(($L$2/$AU$1*(sub!N49-sub!$B49)^2)^1/2)/sub!$B49</f>
        <v>4.2197647421010162E-2</v>
      </c>
      <c r="M51" s="2">
        <f>(($M$2/$AU$1*(sub!O49-sub!$B49)^2)^1/2)/sub!$B49</f>
        <v>0.7038368815800341</v>
      </c>
      <c r="N51" s="2">
        <f>(($N$2/$AU$1*(sub!P49-sub!$B49)^2)^1/2)/sub!$B49</f>
        <v>9.0089032843564414E-4</v>
      </c>
      <c r="O51" s="2">
        <f>($O$2/$AU$1*(sub!Q49-sub!$B49)^2)^1/2</f>
        <v>14.967910908586978</v>
      </c>
      <c r="P51" s="2">
        <f>(($P$2/$AU$1*(sub!R49-sub!$B49)^2)^1/2)/sub!$B49</f>
        <v>0.10699096638776943</v>
      </c>
      <c r="Q51" s="2">
        <f>(($Q$2/$AU$1*(sub!S49-sub!$B49)^2)^1/2)/sub!$B49</f>
        <v>1.533723980486108</v>
      </c>
      <c r="R51" s="2">
        <f>(($R$2/$AU$1*(sub!T49-sub!$B49)^2)^1/2)/sub!$B49</f>
        <v>0.58354639186777424</v>
      </c>
      <c r="S51" s="2">
        <f>(($S$2/$AU$1*(sub!U49-sub!$B49)^2)^1/2)/sub!$B49</f>
        <v>0.30737597822499857</v>
      </c>
      <c r="T51" s="2">
        <f>(($T$2/$AU$1*(sub!V49-sub!$B49)^2)^1/2)/sub!$B49</f>
        <v>2.1374140413627312</v>
      </c>
      <c r="U51" s="2">
        <f>(($U$2/$AU$1*(sub!W49-sub!$B49)^2)^1/2)/sub!$B49</f>
        <v>8.5802862532004989E-2</v>
      </c>
      <c r="V51" s="2">
        <f>(($V$2/$AU$1*(sub!X49-sub!$B49)^2)^1/2)/sub!$B49</f>
        <v>4.2910935125216296</v>
      </c>
      <c r="W51" s="2">
        <f>(($W$2/$AU$1*(sub!Y49-sub!$B49)^2)^1/2)/sub!$B49</f>
        <v>8.8244071208925909</v>
      </c>
      <c r="X51" s="2">
        <f>(($X$2/$AU$1*(sub!Z49-sub!$B49)^2)^1/2)/sub!$B49</f>
        <v>1.6512139075538703</v>
      </c>
      <c r="Y51" s="2">
        <f>($Y$2/$AU$1*(sub!AA49-sub!$B49)^2)^1/2</f>
        <v>1.0076521903601146</v>
      </c>
      <c r="Z51" s="2">
        <f>(($Z$2/$AU$1*(sub!AB49-sub!$B49)^2)^1/2)/sub!$B49</f>
        <v>2.1413564948533598E-2</v>
      </c>
      <c r="AA51" s="2">
        <f>(($AA$2/$AU$1*(sub!AC49-sub!$B49)^2)^1/2)/sub!$B49</f>
        <v>0.25444000251094606</v>
      </c>
      <c r="AB51" s="2">
        <f>(($AB$2/$AU$1*(sub!AD49-sub!$B49)^2)^1/2)/sub!$B49</f>
        <v>1.2751500477815135E-2</v>
      </c>
      <c r="AC51" s="2">
        <f>(($AC$2/$AU$1*(sub!AE49-sub!$B49)^2)^1/2)/sub!$B49</f>
        <v>15.998098859315572</v>
      </c>
      <c r="AD51" s="2">
        <f>(($AD$2/$AU$1*(sub!AF49-sub!$B49)^2)^1/2)/sub!$B49</f>
        <v>15.285477896532527</v>
      </c>
      <c r="AE51" s="2">
        <f>(($AE$2/$AU$1*(sub!AG49-sub!$B49)^2)^1/2)/sub!$B49</f>
        <v>0.22653377533159236</v>
      </c>
      <c r="AF51" s="2">
        <f>(($AF$2/$AU$1*(sub!AH49-sub!$B49)^2)^1/2)/sub!$B49</f>
        <v>24.376882611579308</v>
      </c>
      <c r="AG51" s="2">
        <f>(($AG$2/$AU$1*(sub!AI49-sub!$B49)^2)^1/2)/sub!$B49</f>
        <v>11.866886564369757</v>
      </c>
      <c r="AH51" s="2">
        <f>(($AH$2/$AU$1*(sub!AJ49-sub!$B49)^2)^1/2)/sub!$B49</f>
        <v>11.081287848077261</v>
      </c>
      <c r="AI51" s="2">
        <f>(($AI$2/$AU$1*(sub!AK49-sub!$B49)^2)^1/2)/sub!$B49</f>
        <v>1.2193457827281702</v>
      </c>
      <c r="AJ51" s="2">
        <f>(($AJ$2/$AU$1*(sub!AL49-sub!$B49)^2)^1/2)/sub!$B49</f>
        <v>0.67160057321164957</v>
      </c>
      <c r="AK51" s="2">
        <f>(($AK$2/$AU$1*(sub!AM49-sub!$B49)^2)^1/2)/sub!$B49</f>
        <v>2.5270577870269942E-2</v>
      </c>
      <c r="AL51" s="2">
        <f>(($AL$2/$AU$1*(sub!AN49-sub!$B49)^2)^1/2)/sub!$B49</f>
        <v>0.17110266159695797</v>
      </c>
      <c r="AM51" s="2">
        <f>(($AM$2/$AU$1*(sub!AO49-sub!$B49)^2)^1/2)/sub!$B49</f>
        <v>0.85494032530630648</v>
      </c>
      <c r="AN51" s="2">
        <f>(($AN$2/$AU$1*(sub!AP49-sub!$B49)^2)^1/2)/sub!$B49</f>
        <v>1.3215619703017687</v>
      </c>
      <c r="AO51" s="2">
        <f>(($AO$2/$AU$1*(sub!AQ49-sub!$B49)^2)^1/2)/sub!$B49</f>
        <v>0.77608828672045016</v>
      </c>
      <c r="AP51" s="2">
        <f>(($AP$2/$AU$1*(sub!AR49-sub!$B49)^2)^1/2)/sub!$B49</f>
        <v>2.6957778643969436E-4</v>
      </c>
      <c r="AQ51" s="2">
        <f>(($AQ$2/$AU$1*(sub!AS49-sub!$B49)^2)^1/2)/sub!$B49</f>
        <v>0.24226640227258811</v>
      </c>
      <c r="AR51" s="2">
        <f>(($AR$2/$AU$1*(sub!AT49-sub!$B49)^2)^1/2)/sub!$B49</f>
        <v>0.82307276006729757</v>
      </c>
      <c r="AS51" s="2">
        <f>(($AS$2/$AU$1*(sub!AU49-sub!$B49)^2)^1/2)/sub!$B49</f>
        <v>0.77815292417561444</v>
      </c>
      <c r="AT51" s="2">
        <f>(($AT$2/$AU$1*(sub!AV49-sub!$B49)^2)^1/2)/sub!$B49</f>
        <v>0.33545131729047523</v>
      </c>
      <c r="AU51" s="2"/>
      <c r="AV51" s="26">
        <f t="shared" si="1"/>
        <v>2.90877078469412</v>
      </c>
    </row>
    <row r="52" spans="1:48" x14ac:dyDescent="0.2">
      <c r="A52" s="1">
        <v>41305</v>
      </c>
      <c r="B52" s="2">
        <f>(($B$2/$AU$1*(sub!D50-sub!$B50)^2)^1/2)/sub!$B50</f>
        <v>1.1424701653002309</v>
      </c>
      <c r="C52" s="2">
        <f>(($C$2/$AU$1*(sub!E50-sub!$B50)^2)^1/2)/sub!$B50</f>
        <v>2.1876834284464324</v>
      </c>
      <c r="D52" s="2">
        <f>(($D$2/$AU$1*(sub!F50-sub!$B50)^2)^1/2)/sub!$B50</f>
        <v>0.12474605325451035</v>
      </c>
      <c r="E52" s="2">
        <f>(($E$2/$AU$1*(sub!G50-sub!$B50)^2)^1/2)/sub!$B50</f>
        <v>3.7550927324846</v>
      </c>
      <c r="F52" s="2">
        <f>(($F$2/$AU$1*(sub!H50-sub!$B50)^2)^1/2)/sub!$B50</f>
        <v>9.0765486993777386E-2</v>
      </c>
      <c r="G52" s="2">
        <f>(($G$2/$AU$1*(sub!I50-sub!$B50)^2)^1/2)/sub!$B50</f>
        <v>1.4432218049028349</v>
      </c>
      <c r="H52" s="2">
        <f>(($H$2/$AU$1*(sub!J50-sub!$B50)^2)^1/2)/sub!$B50</f>
        <v>8.0717022288686113</v>
      </c>
      <c r="I52" s="2">
        <f>(($I$2/$AU$1*(sub!K50-sub!$B50)^2)^1/2)/sub!$B50</f>
        <v>2.5372886473429081E-2</v>
      </c>
      <c r="J52" s="2">
        <f>(($J$2/$AU$1*(sub!L50-sub!$B50)^2)^1/2)/sub!$B50</f>
        <v>1.4176833903150754</v>
      </c>
      <c r="K52" s="2">
        <f>(($K$2/$AU$1*(sub!M50-sub!$B50)^2)^1/2)/sub!$B50</f>
        <v>1.9959028010868095E-2</v>
      </c>
      <c r="L52" s="2">
        <f>(($L$2/$AU$1*(sub!N50-sub!$B50)^2)^1/2)/sub!$B50</f>
        <v>5.2789730462009306E-2</v>
      </c>
      <c r="M52" s="2">
        <f>(($M$2/$AU$1*(sub!O50-sub!$B50)^2)^1/2)/sub!$B50</f>
        <v>1.1721673668321615</v>
      </c>
      <c r="N52" s="2">
        <f>(($N$2/$AU$1*(sub!P50-sub!$B50)^2)^1/2)/sub!$B50</f>
        <v>4.8901403174313018E-2</v>
      </c>
      <c r="O52" s="2">
        <f>($O$2/$AU$1*(sub!Q50-sub!$B50)^2)^1/2</f>
        <v>19.607879117069896</v>
      </c>
      <c r="P52" s="2">
        <f>(($P$2/$AU$1*(sub!R50-sub!$B50)^2)^1/2)/sub!$B50</f>
        <v>6.4742987646813285E-3</v>
      </c>
      <c r="Q52" s="2">
        <f>(($Q$2/$AU$1*(sub!S50-sub!$B50)^2)^1/2)/sub!$B50</f>
        <v>1.1609976454737214</v>
      </c>
      <c r="R52" s="2">
        <f>(($R$2/$AU$1*(sub!T50-sub!$B50)^2)^1/2)/sub!$B50</f>
        <v>0.44419585947740386</v>
      </c>
      <c r="S52" s="2">
        <f>(($S$2/$AU$1*(sub!U50-sub!$B50)^2)^1/2)/sub!$B50</f>
        <v>9.7228499186852044E-2</v>
      </c>
      <c r="T52" s="2">
        <f>(($T$2/$AU$1*(sub!V50-sub!$B50)^2)^1/2)/sub!$B50</f>
        <v>1.201690266201189</v>
      </c>
      <c r="U52" s="2">
        <f>(($U$2/$AU$1*(sub!W50-sub!$B50)^2)^1/2)/sub!$B50</f>
        <v>0.45338804256868159</v>
      </c>
      <c r="V52" s="2">
        <f>(($V$2/$AU$1*(sub!X50-sub!$B50)^2)^1/2)/sub!$B50</f>
        <v>5.74643146022275</v>
      </c>
      <c r="W52" s="2">
        <f>(($W$2/$AU$1*(sub!Y50-sub!$B50)^2)^1/2)/sub!$B50</f>
        <v>11.149099000678461</v>
      </c>
      <c r="X52" s="2">
        <f>(($X$2/$AU$1*(sub!Z50-sub!$B50)^2)^1/2)/sub!$B50</f>
        <v>1.7887970557302162</v>
      </c>
      <c r="Y52" s="2">
        <f>($Y$2/$AU$1*(sub!AA50-sub!$B50)^2)^1/2</f>
        <v>0.80249004520144585</v>
      </c>
      <c r="Z52" s="2">
        <f>(($Z$2/$AU$1*(sub!AB50-sub!$B50)^2)^1/2)/sub!$B50</f>
        <v>3.5119179134561094E-4</v>
      </c>
      <c r="AA52" s="2">
        <f>(($AA$2/$AU$1*(sub!AC50-sub!$B50)^2)^1/2)/sub!$B50</f>
        <v>0.20945412509487779</v>
      </c>
      <c r="AB52" s="2">
        <f>(($AB$2/$AU$1*(sub!AD50-sub!$B50)^2)^1/2)/sub!$B50</f>
        <v>5.5483870318766608E-2</v>
      </c>
      <c r="AC52" s="2">
        <f>(($AC$2/$AU$1*(sub!AE50-sub!$B50)^2)^1/2)/sub!$B50</f>
        <v>16.891653156856218</v>
      </c>
      <c r="AD52" s="2">
        <f>(($AD$2/$AU$1*(sub!AF50-sub!$B50)^2)^1/2)/sub!$B50</f>
        <v>15.851667049341298</v>
      </c>
      <c r="AE52" s="2">
        <f>(($AE$2/$AU$1*(sub!AG50-sub!$B50)^2)^1/2)/sub!$B50</f>
        <v>0.30448987081363255</v>
      </c>
      <c r="AF52" s="2">
        <f>(($AF$2/$AU$1*(sub!AH50-sub!$B50)^2)^1/2)/sub!$B50</f>
        <v>32.632960277154943</v>
      </c>
      <c r="AG52" s="2">
        <f>(($AG$2/$AU$1*(sub!AI50-sub!$B50)^2)^1/2)/sub!$B50</f>
        <v>12.759337725053419</v>
      </c>
      <c r="AH52" s="2">
        <f>(($AH$2/$AU$1*(sub!AJ50-sub!$B50)^2)^1/2)/sub!$B50</f>
        <v>10.157153927301607</v>
      </c>
      <c r="AI52" s="2">
        <f>(($AI$2/$AU$1*(sub!AK50-sub!$B50)^2)^1/2)/sub!$B50</f>
        <v>1.3465280722092208</v>
      </c>
      <c r="AJ52" s="2">
        <f>(($AJ$2/$AU$1*(sub!AL50-sub!$B50)^2)^1/2)/sub!$B50</f>
        <v>0.73425418397062325</v>
      </c>
      <c r="AK52" s="2">
        <f>(($AK$2/$AU$1*(sub!AM50-sub!$B50)^2)^1/2)/sub!$B50</f>
        <v>1.5014518601621853E-4</v>
      </c>
      <c r="AL52" s="2">
        <f>(($AL$2/$AU$1*(sub!AN50-sub!$B50)^2)^1/2)/sub!$B50</f>
        <v>0.15879017013232527</v>
      </c>
      <c r="AM52" s="2">
        <f>(($AM$2/$AU$1*(sub!AO50-sub!$B50)^2)^1/2)/sub!$B50</f>
        <v>1.2311969743001203</v>
      </c>
      <c r="AN52" s="2">
        <f>(($AN$2/$AU$1*(sub!AP50-sub!$B50)^2)^1/2)/sub!$B50</f>
        <v>1.7410038651929225</v>
      </c>
      <c r="AO52" s="2">
        <f>(($AO$2/$AU$1*(sub!AQ50-sub!$B50)^2)^1/2)/sub!$B50</f>
        <v>1.7121065502445625</v>
      </c>
      <c r="AP52" s="2">
        <f>(($AP$2/$AU$1*(sub!AR50-sub!$B50)^2)^1/2)/sub!$B50</f>
        <v>1.1754097375817809</v>
      </c>
      <c r="AQ52" s="2">
        <f>(($AQ$2/$AU$1*(sub!AS50-sub!$B50)^2)^1/2)/sub!$B50</f>
        <v>0.11179651446794532</v>
      </c>
      <c r="AR52" s="2">
        <f>(($AR$2/$AU$1*(sub!AT50-sub!$B50)^2)^1/2)/sub!$B50</f>
        <v>0.16014697085764981</v>
      </c>
      <c r="AS52" s="2">
        <f>(($AS$2/$AU$1*(sub!AU50-sub!$B50)^2)^1/2)/sub!$B50</f>
        <v>8.5712910056805897E-2</v>
      </c>
      <c r="AT52" s="2">
        <f>(($AT$2/$AU$1*(sub!AV50-sub!$B50)^2)^1/2)/sub!$B50</f>
        <v>2.6015894516192493</v>
      </c>
      <c r="AU52" s="2"/>
      <c r="AV52" s="26">
        <f t="shared" si="1"/>
        <v>3.5984991941253224</v>
      </c>
    </row>
    <row r="53" spans="1:48" x14ac:dyDescent="0.2">
      <c r="A53" s="1">
        <v>41333</v>
      </c>
      <c r="B53" s="2">
        <f>(($B$2/$AU$1*(sub!D51-sub!$B51)^2)^1/2)/sub!$B51</f>
        <v>0.13699192715523434</v>
      </c>
      <c r="C53" s="2">
        <f>(($C$2/$AU$1*(sub!E51-sub!$B51)^2)^1/2)/sub!$B51</f>
        <v>2.5344161263523111</v>
      </c>
      <c r="D53" s="2">
        <f>(($D$2/$AU$1*(sub!F51-sub!$B51)^2)^1/2)/sub!$B51</f>
        <v>1.9085216303567215E-2</v>
      </c>
      <c r="E53" s="2">
        <f>(($E$2/$AU$1*(sub!G51-sub!$B51)^2)^1/2)/sub!$B51</f>
        <v>1.4099006375745207</v>
      </c>
      <c r="F53" s="2">
        <f>(($F$2/$AU$1*(sub!H51-sub!$B51)^2)^1/2)/sub!$B51</f>
        <v>7.1104107534175592E-2</v>
      </c>
      <c r="G53" s="2">
        <f>(($G$2/$AU$1*(sub!I51-sub!$B51)^2)^1/2)/sub!$B51</f>
        <v>4.4519632414368321E-2</v>
      </c>
      <c r="H53" s="2">
        <f>(($H$2/$AU$1*(sub!J51-sub!$B51)^2)^1/2)/sub!$B51</f>
        <v>8.835516869143321</v>
      </c>
      <c r="I53" s="2">
        <f>(($I$2/$AU$1*(sub!K51-sub!$B51)^2)^1/2)/sub!$B51</f>
        <v>0.31392678552022096</v>
      </c>
      <c r="J53" s="2">
        <f>(($J$2/$AU$1*(sub!L51-sub!$B51)^2)^1/2)/sub!$B51</f>
        <v>0.43246669152697881</v>
      </c>
      <c r="K53" s="2">
        <f>(($K$2/$AU$1*(sub!M51-sub!$B51)^2)^1/2)/sub!$B51</f>
        <v>3.6276946992800534E-2</v>
      </c>
      <c r="L53" s="2">
        <f>(($L$2/$AU$1*(sub!N51-sub!$B51)^2)^1/2)/sub!$B51</f>
        <v>0.30317729808392102</v>
      </c>
      <c r="M53" s="2">
        <f>(($M$2/$AU$1*(sub!O51-sub!$B51)^2)^1/2)/sub!$B51</f>
        <v>0.44535519121897155</v>
      </c>
      <c r="N53" s="2">
        <f>(($N$2/$AU$1*(sub!P51-sub!$B51)^2)^1/2)/sub!$B51</f>
        <v>4.5938850819905562E-4</v>
      </c>
      <c r="O53" s="2">
        <f>($O$2/$AU$1*(sub!Q51-sub!$B51)^2)^1/2</f>
        <v>31.201159582294853</v>
      </c>
      <c r="P53" s="2">
        <f>(($P$2/$AU$1*(sub!R51-sub!$B51)^2)^1/2)/sub!$B51</f>
        <v>3.302643220540237E-2</v>
      </c>
      <c r="Q53" s="2">
        <f>(($Q$2/$AU$1*(sub!S51-sub!$B51)^2)^1/2)/sub!$B51</f>
        <v>1.4912446508889305</v>
      </c>
      <c r="R53" s="2">
        <f>(($R$2/$AU$1*(sub!T51-sub!$B51)^2)^1/2)/sub!$B51</f>
        <v>0.85249546767981954</v>
      </c>
      <c r="S53" s="2">
        <f>(($S$2/$AU$1*(sub!U51-sub!$B51)^2)^1/2)/sub!$B51</f>
        <v>0.38964548168951807</v>
      </c>
      <c r="T53" s="2">
        <f>(($T$2/$AU$1*(sub!V51-sub!$B51)^2)^1/2)/sub!$B51</f>
        <v>2.4567158324297038</v>
      </c>
      <c r="U53" s="2">
        <f>(($U$2/$AU$1*(sub!W51-sub!$B51)^2)^1/2)/sub!$B51</f>
        <v>1.5398097936211254E-2</v>
      </c>
      <c r="V53" s="2">
        <f>(($V$2/$AU$1*(sub!X51-sub!$B51)^2)^1/2)/sub!$B51</f>
        <v>3.9145317741280046</v>
      </c>
      <c r="W53" s="2">
        <f>(($W$2/$AU$1*(sub!Y51-sub!$B51)^2)^1/2)/sub!$B51</f>
        <v>7.0780303044658135</v>
      </c>
      <c r="X53" s="2">
        <f>(($X$2/$AU$1*(sub!Z51-sub!$B51)^2)^1/2)/sub!$B51</f>
        <v>1.9302660250951065</v>
      </c>
      <c r="Y53" s="2">
        <f>($Y$2/$AU$1*(sub!AA51-sub!$B51)^2)^1/2</f>
        <v>1.5346156459793525</v>
      </c>
      <c r="Z53" s="2">
        <f>(($Z$2/$AU$1*(sub!AB51-sub!$B51)^2)^1/2)/sub!$B51</f>
        <v>1.9973320397761165E-3</v>
      </c>
      <c r="AA53" s="2">
        <f>(($AA$2/$AU$1*(sub!AC51-sub!$B51)^2)^1/2)/sub!$B51</f>
        <v>0.47347602046400655</v>
      </c>
      <c r="AB53" s="2">
        <f>(($AB$2/$AU$1*(sub!AD51-sub!$B51)^2)^1/2)/sub!$B51</f>
        <v>7.4908722591667714E-3</v>
      </c>
      <c r="AC53" s="2">
        <f>(($AC$2/$AU$1*(sub!AE51-sub!$B51)^2)^1/2)/sub!$B51</f>
        <v>19.44223833309275</v>
      </c>
      <c r="AD53" s="2">
        <f>(($AD$2/$AU$1*(sub!AF51-sub!$B51)^2)^1/2)/sub!$B51</f>
        <v>12.948044087864741</v>
      </c>
      <c r="AE53" s="2">
        <f>(($AE$2/$AU$1*(sub!AG51-sub!$B51)^2)^1/2)/sub!$B51</f>
        <v>0.34380304811179269</v>
      </c>
      <c r="AF53" s="2">
        <f>(($AF$2/$AU$1*(sub!AH51-sub!$B51)^2)^1/2)/sub!$B51</f>
        <v>25.264582876831746</v>
      </c>
      <c r="AG53" s="2">
        <f>(($AG$2/$AU$1*(sub!AI51-sub!$B51)^2)^1/2)/sub!$B51</f>
        <v>17.036185524453167</v>
      </c>
      <c r="AH53" s="2">
        <f>(($AH$2/$AU$1*(sub!AJ51-sub!$B51)^2)^1/2)/sub!$B51</f>
        <v>10.919486468848374</v>
      </c>
      <c r="AI53" s="2">
        <f>(($AI$2/$AU$1*(sub!AK51-sub!$B51)^2)^1/2)/sub!$B51</f>
        <v>1.6986817540845893</v>
      </c>
      <c r="AJ53" s="2">
        <f>(($AJ$2/$AU$1*(sub!AL51-sub!$B51)^2)^1/2)/sub!$B51</f>
        <v>0.30477283926092918</v>
      </c>
      <c r="AK53" s="2">
        <f>(($AK$2/$AU$1*(sub!AM51-sub!$B51)^2)^1/2)/sub!$B51</f>
        <v>1.1441256151623105E-2</v>
      </c>
      <c r="AL53" s="2">
        <f>(($AL$2/$AU$1*(sub!AN51-sub!$B51)^2)^1/2)/sub!$B51</f>
        <v>0.17481203007518756</v>
      </c>
      <c r="AM53" s="2">
        <f>(($AM$2/$AU$1*(sub!AO51-sub!$B51)^2)^1/2)/sub!$B51</f>
        <v>0.75996442719704016</v>
      </c>
      <c r="AN53" s="2">
        <f>(($AN$2/$AU$1*(sub!AP51-sub!$B51)^2)^1/2)/sub!$B51</f>
        <v>1.2124449999303211</v>
      </c>
      <c r="AO53" s="2">
        <f>(($AO$2/$AU$1*(sub!AQ51-sub!$B51)^2)^1/2)/sub!$B51</f>
        <v>0.58469355043299431</v>
      </c>
      <c r="AP53" s="2">
        <f>(($AP$2/$AU$1*(sub!AR51-sub!$B51)^2)^1/2)/sub!$B51</f>
        <v>0.36740130138600707</v>
      </c>
      <c r="AQ53" s="2">
        <f>(($AQ$2/$AU$1*(sub!AS51-sub!$B51)^2)^1/2)/sub!$B51</f>
        <v>0.63275233825490684</v>
      </c>
      <c r="AR53" s="2">
        <f>(($AR$2/$AU$1*(sub!AT51-sub!$B51)^2)^1/2)/sub!$B51</f>
        <v>0.34755264871892999</v>
      </c>
      <c r="AS53" s="2">
        <f>(($AS$2/$AU$1*(sub!AU51-sub!$B51)^2)^1/2)/sub!$B51</f>
        <v>4.6702588565400784</v>
      </c>
      <c r="AT53" s="2">
        <f>(($AT$2/$AU$1*(sub!AV51-sub!$B51)^2)^1/2)/sub!$B51</f>
        <v>1.7318878870868883</v>
      </c>
      <c r="AU53" s="2"/>
      <c r="AV53" s="26">
        <f t="shared" si="1"/>
        <v>3.6536509903601395</v>
      </c>
    </row>
    <row r="54" spans="1:48" x14ac:dyDescent="0.2">
      <c r="A54" s="1">
        <v>41364</v>
      </c>
      <c r="B54" s="2">
        <f>(($B$2/$AU$1*(sub!D52-sub!$B52)^2)^1/2)/sub!$B52</f>
        <v>0.48107332896156124</v>
      </c>
      <c r="C54" s="2">
        <f>(($C$2/$AU$1*(sub!E52-sub!$B52)^2)^1/2)/sub!$B52</f>
        <v>0.68456959617716029</v>
      </c>
      <c r="D54" s="2">
        <f>(($D$2/$AU$1*(sub!F52-sub!$B52)^2)^1/2)/sub!$B52</f>
        <v>2.1907369447984455E-2</v>
      </c>
      <c r="E54" s="2">
        <f>(($E$2/$AU$1*(sub!G52-sub!$B52)^2)^1/2)/sub!$B52</f>
        <v>0.38120257768436999</v>
      </c>
      <c r="F54" s="2">
        <f>(($F$2/$AU$1*(sub!H52-sub!$B52)^2)^1/2)/sub!$B52</f>
        <v>8.585431869828801E-2</v>
      </c>
      <c r="G54" s="2">
        <f>(($G$2/$AU$1*(sub!I52-sub!$B52)^2)^1/2)/sub!$B52</f>
        <v>1.1463483567646644E-3</v>
      </c>
      <c r="H54" s="2">
        <f>(($H$2/$AU$1*(sub!J52-sub!$B52)^2)^1/2)/sub!$B52</f>
        <v>3.9777065871032384</v>
      </c>
      <c r="I54" s="2">
        <f>(($I$2/$AU$1*(sub!K52-sub!$B52)^2)^1/2)/sub!$B52</f>
        <v>4.8919858565307697E-3</v>
      </c>
      <c r="J54" s="2">
        <f>(($J$2/$AU$1*(sub!L52-sub!$B52)^2)^1/2)/sub!$B52</f>
        <v>7.8042464715000681E-4</v>
      </c>
      <c r="K54" s="2">
        <f>(($K$2/$AU$1*(sub!M52-sub!$B52)^2)^1/2)/sub!$B52</f>
        <v>0.58489403298206821</v>
      </c>
      <c r="L54" s="2">
        <f>(($L$2/$AU$1*(sub!N52-sub!$B52)^2)^1/2)/sub!$B52</f>
        <v>0.40524043325288717</v>
      </c>
      <c r="M54" s="2">
        <f>(($M$2/$AU$1*(sub!O52-sub!$B52)^2)^1/2)/sub!$B52</f>
        <v>2.2993383029907319E-2</v>
      </c>
      <c r="N54" s="2">
        <f>(($N$2/$AU$1*(sub!P52-sub!$B52)^2)^1/2)/sub!$B52</f>
        <v>8.295139117712487E-2</v>
      </c>
      <c r="O54" s="2">
        <f>($O$2/$AU$1*(sub!Q52-sub!$B52)^2)^1/2</f>
        <v>5.7570655586393293E-2</v>
      </c>
      <c r="P54" s="2">
        <f>(($P$2/$AU$1*(sub!R52-sub!$B52)^2)^1/2)/sub!$B52</f>
        <v>0.30140425734459153</v>
      </c>
      <c r="Q54" s="2">
        <f>(($Q$2/$AU$1*(sub!S52-sub!$B52)^2)^1/2)/sub!$B52</f>
        <v>1.8060511805005484</v>
      </c>
      <c r="R54" s="2">
        <f>(($R$2/$AU$1*(sub!T52-sub!$B52)^2)^1/2)/sub!$B52</f>
        <v>0.90423696665431519</v>
      </c>
      <c r="S54" s="2">
        <f>(($S$2/$AU$1*(sub!U52-sub!$B52)^2)^1/2)/sub!$B52</f>
        <v>0.68606383270846827</v>
      </c>
      <c r="T54" s="2">
        <f>(($T$2/$AU$1*(sub!V52-sub!$B52)^2)^1/2)/sub!$B52</f>
        <v>3.4923258496557308</v>
      </c>
      <c r="U54" s="2">
        <f>(($U$2/$AU$1*(sub!W52-sub!$B52)^2)^1/2)/sub!$B52</f>
        <v>1.4190695321265594E-2</v>
      </c>
      <c r="V54" s="2">
        <f>(($V$2/$AU$1*(sub!X52-sub!$B52)^2)^1/2)/sub!$B52</f>
        <v>3.5710226105394098</v>
      </c>
      <c r="W54" s="2">
        <f>(($W$2/$AU$1*(sub!Y52-sub!$B52)^2)^1/2)/sub!$B52</f>
        <v>6.5654429495999018</v>
      </c>
      <c r="X54" s="2">
        <f>(($X$2/$AU$1*(sub!Z52-sub!$B52)^2)^1/2)/sub!$B52</f>
        <v>1.8125123436488013</v>
      </c>
      <c r="Y54" s="2">
        <f>($Y$2/$AU$1*(sub!AA52-sub!$B52)^2)^1/2</f>
        <v>3.0022432074777798</v>
      </c>
      <c r="Z54" s="2">
        <f>(($Z$2/$AU$1*(sub!AB52-sub!$B52)^2)^1/2)/sub!$B52</f>
        <v>3.5529628205612195E-2</v>
      </c>
      <c r="AA54" s="2">
        <f>(($AA$2/$AU$1*(sub!AC52-sub!$B52)^2)^1/2)/sub!$B52</f>
        <v>0.74169597405365162</v>
      </c>
      <c r="AB54" s="2">
        <f>(($AB$2/$AU$1*(sub!AD52-sub!$B52)^2)^1/2)/sub!$B52</f>
        <v>2.7863955976988037E-3</v>
      </c>
      <c r="AC54" s="2">
        <f>(($AC$2/$AU$1*(sub!AE52-sub!$B52)^2)^1/2)/sub!$B52</f>
        <v>17.688101809877146</v>
      </c>
      <c r="AD54" s="2">
        <f>(($AD$2/$AU$1*(sub!AF52-sub!$B52)^2)^1/2)/sub!$B52</f>
        <v>35.570914528783071</v>
      </c>
      <c r="AE54" s="2">
        <f>(($AE$2/$AU$1*(sub!AG52-sub!$B52)^2)^1/2)/sub!$B52</f>
        <v>0.15055720555359611</v>
      </c>
      <c r="AF54" s="2">
        <f>(($AF$2/$AU$1*(sub!AH52-sub!$B52)^2)^1/2)/sub!$B52</f>
        <v>18.560912561485718</v>
      </c>
      <c r="AG54" s="2">
        <f>(($AG$2/$AU$1*(sub!AI52-sub!$B52)^2)^1/2)/sub!$B52</f>
        <v>19.584858156221504</v>
      </c>
      <c r="AH54" s="2">
        <f>(($AH$2/$AU$1*(sub!AJ52-sub!$B52)^2)^1/2)/sub!$B52</f>
        <v>6.9170562842939596</v>
      </c>
      <c r="AI54" s="2">
        <f>(($AI$2/$AU$1*(sub!AK52-sub!$B52)^2)^1/2)/sub!$B52</f>
        <v>1.0009552053125292</v>
      </c>
      <c r="AJ54" s="2">
        <f>(($AJ$2/$AU$1*(sub!AL52-sub!$B52)^2)^1/2)/sub!$B52</f>
        <v>0.35295013600767194</v>
      </c>
      <c r="AK54" s="2">
        <f>(($AK$2/$AU$1*(sub!AM52-sub!$B52)^2)^1/2)/sub!$B52</f>
        <v>5.2560167736459461E-2</v>
      </c>
      <c r="AL54" s="2">
        <f>(($AL$2/$AU$1*(sub!AN52-sub!$B52)^2)^1/2)/sub!$B52</f>
        <v>0.17843866171003714</v>
      </c>
      <c r="AM54" s="2">
        <f>(($AM$2/$AU$1*(sub!AO52-sub!$B52)^2)^1/2)/sub!$B52</f>
        <v>1.1403919432367933</v>
      </c>
      <c r="AN54" s="2">
        <f>(($AN$2/$AU$1*(sub!AP52-sub!$B52)^2)^1/2)/sub!$B52</f>
        <v>0.75573891710009888</v>
      </c>
      <c r="AO54" s="2">
        <f>(($AO$2/$AU$1*(sub!AQ52-sub!$B52)^2)^1/2)/sub!$B52</f>
        <v>0.24714777445193464</v>
      </c>
      <c r="AP54" s="2">
        <f>(($AP$2/$AU$1*(sub!AR52-sub!$B52)^2)^1/2)/sub!$B52</f>
        <v>3.5479416548285771E-2</v>
      </c>
      <c r="AQ54" s="2">
        <f>(($AQ$2/$AU$1*(sub!AS52-sub!$B52)^2)^1/2)/sub!$B52</f>
        <v>0.53555017366947633</v>
      </c>
      <c r="AR54" s="2">
        <f>(($AR$2/$AU$1*(sub!AT52-sub!$B52)^2)^1/2)/sub!$B52</f>
        <v>0.3970824170702752</v>
      </c>
      <c r="AS54" s="2">
        <f>(($AS$2/$AU$1*(sub!AU52-sub!$B52)^2)^1/2)/sub!$B52</f>
        <v>4.9621547760546738</v>
      </c>
      <c r="AT54" s="2">
        <f>(($AT$2/$AU$1*(sub!AV52-sub!$B52)^2)^1/2)/sub!$B52</f>
        <v>2.454537866587906E-2</v>
      </c>
      <c r="AU54" s="2"/>
      <c r="AV54" s="26">
        <f t="shared" si="1"/>
        <v>3.0640818630677402</v>
      </c>
    </row>
    <row r="55" spans="1:48" x14ac:dyDescent="0.2">
      <c r="A55" s="1">
        <v>41394</v>
      </c>
      <c r="B55" s="2">
        <f>(($B$2/$AU$1*(sub!D53-sub!$B53)^2)^1/2)/sub!$B53</f>
        <v>1.0611303344867838E-2</v>
      </c>
      <c r="C55" s="2">
        <f>(($C$2/$AU$1*(sub!E53-sub!$B53)^2)^1/2)/sub!$B53</f>
        <v>0.63295136322747869</v>
      </c>
      <c r="D55" s="2">
        <f>(($D$2/$AU$1*(sub!F53-sub!$B53)^2)^1/2)/sub!$B53</f>
        <v>9.2244051933893685E-3</v>
      </c>
      <c r="E55" s="2">
        <f>(($E$2/$AU$1*(sub!G53-sub!$B53)^2)^1/2)/sub!$B53</f>
        <v>0.12155352278978411</v>
      </c>
      <c r="F55" s="2">
        <f>(($F$2/$AU$1*(sub!H53-sub!$B53)^2)^1/2)/sub!$B53</f>
        <v>0.2014877720213453</v>
      </c>
      <c r="G55" s="2">
        <f>(($G$2/$AU$1*(sub!I53-sub!$B53)^2)^1/2)/sub!$B53</f>
        <v>0.54502141919083691</v>
      </c>
      <c r="H55" s="2">
        <f>(($H$2/$AU$1*(sub!J53-sub!$B53)^2)^1/2)/sub!$B53</f>
        <v>7.500108439361556</v>
      </c>
      <c r="I55" s="2">
        <f>(($I$2/$AU$1*(sub!K53-sub!$B53)^2)^1/2)/sub!$B53</f>
        <v>0.48437531451287841</v>
      </c>
      <c r="J55" s="2">
        <f>(($J$2/$AU$1*(sub!L53-sub!$B53)^2)^1/2)/sub!$B53</f>
        <v>1.1922596948182665E-2</v>
      </c>
      <c r="K55" s="2">
        <f>(($K$2/$AU$1*(sub!M53-sub!$B53)^2)^1/2)/sub!$B53</f>
        <v>0.33762448568495729</v>
      </c>
      <c r="L55" s="2">
        <f>(($L$2/$AU$1*(sub!N53-sub!$B53)^2)^1/2)/sub!$B53</f>
        <v>0.16280144267108695</v>
      </c>
      <c r="M55" s="2">
        <f>(($M$2/$AU$1*(sub!O53-sub!$B53)^2)^1/2)/sub!$B53</f>
        <v>0.30168350168349833</v>
      </c>
      <c r="N55" s="2">
        <f>(($N$2/$AU$1*(sub!P53-sub!$B53)^2)^1/2)/sub!$B53</f>
        <v>6.8535775988404508E-3</v>
      </c>
      <c r="O55" s="2">
        <f>($O$2/$AU$1*(sub!Q53-sub!$B53)^2)^1/2</f>
        <v>0.8673217816568487</v>
      </c>
      <c r="P55" s="2">
        <f>(($P$2/$AU$1*(sub!R53-sub!$B53)^2)^1/2)/sub!$B53</f>
        <v>7.0948981347957948E-2</v>
      </c>
      <c r="Q55" s="2">
        <f>(($Q$2/$AU$1*(sub!S53-sub!$B53)^2)^1/2)/sub!$B53</f>
        <v>1.7898945821878158</v>
      </c>
      <c r="R55" s="2">
        <f>(($R$2/$AU$1*(sub!T53-sub!$B53)^2)^1/2)/sub!$B53</f>
        <v>0.97839097131002128</v>
      </c>
      <c r="S55" s="2">
        <f>(($S$2/$AU$1*(sub!U53-sub!$B53)^2)^1/2)/sub!$B53</f>
        <v>0.66659234676603418</v>
      </c>
      <c r="T55" s="2">
        <f>(($T$2/$AU$1*(sub!V53-sub!$B53)^2)^1/2)/sub!$B53</f>
        <v>3.4257201031671731</v>
      </c>
      <c r="U55" s="2">
        <f>(($U$2/$AU$1*(sub!W53-sub!$B53)^2)^1/2)/sub!$B53</f>
        <v>4.3164194437403151E-5</v>
      </c>
      <c r="V55" s="2">
        <f>(($V$2/$AU$1*(sub!X53-sub!$B53)^2)^1/2)/sub!$B53</f>
        <v>3.6318725078037843</v>
      </c>
      <c r="W55" s="2">
        <f>(($W$2/$AU$1*(sub!Y53-sub!$B53)^2)^1/2)/sub!$B53</f>
        <v>5.6544223496794555</v>
      </c>
      <c r="X55" s="2">
        <f>(($X$2/$AU$1*(sub!Z53-sub!$B53)^2)^1/2)/sub!$B53</f>
        <v>1.8069159004867481</v>
      </c>
      <c r="Y55" s="2">
        <f>($Y$2/$AU$1*(sub!AA53-sub!$B53)^2)^1/2</f>
        <v>2.6063100137174495</v>
      </c>
      <c r="Z55" s="2">
        <f>(($Z$2/$AU$1*(sub!AB53-sub!$B53)^2)^1/2)/sub!$B53</f>
        <v>1.1441715535911947E-2</v>
      </c>
      <c r="AA55" s="2">
        <f>(($AA$2/$AU$1*(sub!AC53-sub!$B53)^2)^1/2)/sub!$B53</f>
        <v>0.32846400394477843</v>
      </c>
      <c r="AB55" s="2">
        <f>(($AB$2/$AU$1*(sub!AD53-sub!$B53)^2)^1/2)/sub!$B53</f>
        <v>1.2362812080981741E-2</v>
      </c>
      <c r="AC55" s="2">
        <f>(($AC$2/$AU$1*(sub!AE53-sub!$B53)^2)^1/2)/sub!$B53</f>
        <v>15.647527714789675</v>
      </c>
      <c r="AD55" s="2">
        <f>(($AD$2/$AU$1*(sub!AF53-sub!$B53)^2)^1/2)/sub!$B53</f>
        <v>6.3547801172065839</v>
      </c>
      <c r="AE55" s="2">
        <f>(($AE$2/$AU$1*(sub!AG53-sub!$B53)^2)^1/2)/sub!$B53</f>
        <v>4.3180413040929136E-2</v>
      </c>
      <c r="AF55" s="2">
        <f>(($AF$2/$AU$1*(sub!AH53-sub!$B53)^2)^1/2)/sub!$B53</f>
        <v>16.809143472222207</v>
      </c>
      <c r="AG55" s="2">
        <f>(($AG$2/$AU$1*(sub!AI53-sub!$B53)^2)^1/2)/sub!$B53</f>
        <v>20.315157981774799</v>
      </c>
      <c r="AH55" s="2">
        <f>(($AH$2/$AU$1*(sub!AJ53-sub!$B53)^2)^1/2)/sub!$B53</f>
        <v>7.2280088008527894</v>
      </c>
      <c r="AI55" s="2">
        <f>(($AI$2/$AU$1*(sub!AK53-sub!$B53)^2)^1/2)/sub!$B53</f>
        <v>1.2398589836602931</v>
      </c>
      <c r="AJ55" s="2">
        <f>(($AJ$2/$AU$1*(sub!AL53-sub!$B53)^2)^1/2)/sub!$B53</f>
        <v>0.24021017134132888</v>
      </c>
      <c r="AK55" s="2">
        <f>(($AK$2/$AU$1*(sub!AM53-sub!$B53)^2)^1/2)/sub!$B53</f>
        <v>1.6652353899679251E-3</v>
      </c>
      <c r="AL55" s="2">
        <f>(($AL$2/$AU$1*(sub!AN53-sub!$B53)^2)^1/2)/sub!$B53</f>
        <v>0.17777777777777815</v>
      </c>
      <c r="AM55" s="2">
        <f>(($AM$2/$AU$1*(sub!AO53-sub!$B53)^2)^1/2)/sub!$B53</f>
        <v>1.1609476555443941</v>
      </c>
      <c r="AN55" s="2">
        <f>(($AN$2/$AU$1*(sub!AP53-sub!$B53)^2)^1/2)/sub!$B53</f>
        <v>0.76973564693861862</v>
      </c>
      <c r="AO55" s="2">
        <f>(($AO$2/$AU$1*(sub!AQ53-sub!$B53)^2)^1/2)/sub!$B53</f>
        <v>4.5435414753591384E-2</v>
      </c>
      <c r="AP55" s="2">
        <f>(($AP$2/$AU$1*(sub!AR53-sub!$B53)^2)^1/2)/sub!$B53</f>
        <v>3.2840607594142833E-2</v>
      </c>
      <c r="AQ55" s="2">
        <f>(($AQ$2/$AU$1*(sub!AS53-sub!$B53)^2)^1/2)/sub!$B53</f>
        <v>0.23063322961408397</v>
      </c>
      <c r="AR55" s="2">
        <f>(($AR$2/$AU$1*(sub!AT53-sub!$B53)^2)^1/2)/sub!$B53</f>
        <v>0.25928336648569089</v>
      </c>
      <c r="AS55" s="2">
        <f>(($AS$2/$AU$1*(sub!AU53-sub!$B53)^2)^1/2)/sub!$B53</f>
        <v>4.990466655833834</v>
      </c>
      <c r="AT55" s="2">
        <f>(($AT$2/$AU$1*(sub!AV53-sub!$B53)^2)^1/2)/sub!$B53</f>
        <v>5.2083333333338852E-2</v>
      </c>
      <c r="AU55" s="2"/>
      <c r="AV55" s="26">
        <f t="shared" si="1"/>
        <v>2.3950145990280474</v>
      </c>
    </row>
    <row r="56" spans="1:48" x14ac:dyDescent="0.2">
      <c r="A56" s="1">
        <v>41425</v>
      </c>
      <c r="B56" s="2">
        <f>(($B$2/$AU$1*(sub!D54-sub!$B54)^2)^1/2)/sub!$B54</f>
        <v>3.9987301950631444E-2</v>
      </c>
      <c r="C56" s="2">
        <f>(($C$2/$AU$1*(sub!E54-sub!$B54)^2)^1/2)/sub!$B54</f>
        <v>6.0429370655732957E-2</v>
      </c>
      <c r="D56" s="2">
        <f>(($D$2/$AU$1*(sub!F54-sub!$B54)^2)^1/2)/sub!$B54</f>
        <v>9.1159097324736052E-2</v>
      </c>
      <c r="E56" s="2">
        <f>(($E$2/$AU$1*(sub!G54-sub!$B54)^2)^1/2)/sub!$B54</f>
        <v>0.1683781667863794</v>
      </c>
      <c r="F56" s="2">
        <f>(($F$2/$AU$1*(sub!H54-sub!$B54)^2)^1/2)/sub!$B54</f>
        <v>3.1144719684272049E-3</v>
      </c>
      <c r="G56" s="2">
        <f>(($G$2/$AU$1*(sub!I54-sub!$B54)^2)^1/2)/sub!$B54</f>
        <v>0.72376486567094989</v>
      </c>
      <c r="H56" s="2">
        <f>(($H$2/$AU$1*(sub!J54-sub!$B54)^2)^1/2)/sub!$B54</f>
        <v>7.8394402540910901</v>
      </c>
      <c r="I56" s="2">
        <f>(($I$2/$AU$1*(sub!K54-sub!$B54)^2)^1/2)/sub!$B54</f>
        <v>0.26147593521932072</v>
      </c>
      <c r="J56" s="2">
        <f>(($J$2/$AU$1*(sub!L54-sub!$B54)^2)^1/2)/sub!$B54</f>
        <v>2.9513820319861044E-2</v>
      </c>
      <c r="K56" s="2">
        <f>(($K$2/$AU$1*(sub!M54-sub!$B54)^2)^1/2)/sub!$B54</f>
        <v>0.25932923153811815</v>
      </c>
      <c r="L56" s="2">
        <f>(($L$2/$AU$1*(sub!N54-sub!$B54)^2)^1/2)/sub!$B54</f>
        <v>0.57221219906930365</v>
      </c>
      <c r="M56" s="2">
        <f>(($M$2/$AU$1*(sub!O54-sub!$B54)^2)^1/2)/sub!$B54</f>
        <v>0.14564780996283094</v>
      </c>
      <c r="N56" s="2">
        <f>(($N$2/$AU$1*(sub!P54-sub!$B54)^2)^1/2)/sub!$B54</f>
        <v>3.1876558530359408E-2</v>
      </c>
      <c r="O56" s="2">
        <f>($O$2/$AU$1*(sub!Q54-sub!$B54)^2)^1/2</f>
        <v>2.0862880582805712</v>
      </c>
      <c r="P56" s="2">
        <f>(($P$2/$AU$1*(sub!R54-sub!$B54)^2)^1/2)/sub!$B54</f>
        <v>7.3996879940514376E-2</v>
      </c>
      <c r="Q56" s="2">
        <f>(($Q$2/$AU$1*(sub!S54-sub!$B54)^2)^1/2)/sub!$B54</f>
        <v>1.6111872386405779</v>
      </c>
      <c r="R56" s="2">
        <f>(($R$2/$AU$1*(sub!T54-sub!$B54)^2)^1/2)/sub!$B54</f>
        <v>1.0705961010043807</v>
      </c>
      <c r="S56" s="2">
        <f>(($S$2/$AU$1*(sub!U54-sub!$B54)^2)^1/2)/sub!$B54</f>
        <v>0.51160727595640176</v>
      </c>
      <c r="T56" s="2">
        <f>(($T$2/$AU$1*(sub!V54-sub!$B54)^2)^1/2)/sub!$B54</f>
        <v>2.8829041739029697</v>
      </c>
      <c r="U56" s="2">
        <f>(($U$2/$AU$1*(sub!W54-sub!$B54)^2)^1/2)/sub!$B54</f>
        <v>0.10311182053516736</v>
      </c>
      <c r="V56" s="2">
        <f>(($V$2/$AU$1*(sub!X54-sub!$B54)^2)^1/2)/sub!$B54</f>
        <v>4.1746560018478407</v>
      </c>
      <c r="W56" s="2">
        <f>(($W$2/$AU$1*(sub!Y54-sub!$B54)^2)^1/2)/sub!$B54</f>
        <v>6.383778150528399</v>
      </c>
      <c r="X56" s="2">
        <f>(($X$2/$AU$1*(sub!Z54-sub!$B54)^2)^1/2)/sub!$B54</f>
        <v>1.475988457708731</v>
      </c>
      <c r="Y56" s="2">
        <f>($Y$2/$AU$1*(sub!AA54-sub!$B54)^2)^1/2</f>
        <v>2.8835639113759779</v>
      </c>
      <c r="Z56" s="2">
        <f>(($Z$2/$AU$1*(sub!AB54-sub!$B54)^2)^1/2)/sub!$B54</f>
        <v>6.6119977335377125E-2</v>
      </c>
      <c r="AA56" s="2">
        <f>(($AA$2/$AU$1*(sub!AC54-sub!$B54)^2)^1/2)/sub!$B54</f>
        <v>0.19243632741833938</v>
      </c>
      <c r="AB56" s="2">
        <f>(($AB$2/$AU$1*(sub!AD54-sub!$B54)^2)^1/2)/sub!$B54</f>
        <v>2.6973322787906762E-2</v>
      </c>
      <c r="AC56" s="2">
        <f>(($AC$2/$AU$1*(sub!AE54-sub!$B54)^2)^1/2)/sub!$B54</f>
        <v>11.520831582481174</v>
      </c>
      <c r="AD56" s="2">
        <f>(($AD$2/$AU$1*(sub!AF54-sub!$B54)^2)^1/2)/sub!$B54</f>
        <v>5.3421255840734849</v>
      </c>
      <c r="AE56" s="2">
        <f>(($AE$2/$AU$1*(sub!AG54-sub!$B54)^2)^1/2)/sub!$B54</f>
        <v>0.34636389461848055</v>
      </c>
      <c r="AF56" s="2">
        <f>(($AF$2/$AU$1*(sub!AH54-sub!$B54)^2)^1/2)/sub!$B54</f>
        <v>16.349766994245339</v>
      </c>
      <c r="AG56" s="2">
        <f>(($AG$2/$AU$1*(sub!AI54-sub!$B54)^2)^1/2)/sub!$B54</f>
        <v>21.595405575832402</v>
      </c>
      <c r="AH56" s="2">
        <f>(($AH$2/$AU$1*(sub!AJ54-sub!$B54)^2)^1/2)/sub!$B54</f>
        <v>6.4924662774650415</v>
      </c>
      <c r="AI56" s="2">
        <f>(($AI$2/$AU$1*(sub!AK54-sub!$B54)^2)^1/2)/sub!$B54</f>
        <v>1.7459991469272533</v>
      </c>
      <c r="AJ56" s="2">
        <f>(($AJ$2/$AU$1*(sub!AL54-sub!$B54)^2)^1/2)/sub!$B54</f>
        <v>0.17945368293574143</v>
      </c>
      <c r="AK56" s="2">
        <f>(($AK$2/$AU$1*(sub!AM54-sub!$B54)^2)^1/2)/sub!$B54</f>
        <v>0.68574783241074111</v>
      </c>
      <c r="AL56" s="2">
        <f>(($AL$2/$AU$1*(sub!AN54-sub!$B54)^2)^1/2)/sub!$B54</f>
        <v>0.172222222222222</v>
      </c>
      <c r="AM56" s="2">
        <f>(($AM$2/$AU$1*(sub!AO54-sub!$B54)^2)^1/2)/sub!$B54</f>
        <v>1.3446937410611717</v>
      </c>
      <c r="AN56" s="2">
        <f>(($AN$2/$AU$1*(sub!AP54-sub!$B54)^2)^1/2)/sub!$B54</f>
        <v>0.89498482052571937</v>
      </c>
      <c r="AO56" s="2">
        <f>(($AO$2/$AU$1*(sub!AQ54-sub!$B54)^2)^1/2)/sub!$B54</f>
        <v>9.4061549598410058E-4</v>
      </c>
      <c r="AP56" s="2">
        <f>(($AP$2/$AU$1*(sub!AR54-sub!$B54)^2)^1/2)/sub!$B54</f>
        <v>0.10929941187415694</v>
      </c>
      <c r="AQ56" s="2">
        <f>(($AQ$2/$AU$1*(sub!AS54-sub!$B54)^2)^1/2)/sub!$B54</f>
        <v>0.47426866167560056</v>
      </c>
      <c r="AR56" s="2">
        <f>(($AR$2/$AU$1*(sub!AT54-sub!$B54)^2)^1/2)/sub!$B54</f>
        <v>0.19770160500618278</v>
      </c>
      <c r="AS56" s="2">
        <f>(($AS$2/$AU$1*(sub!AU54-sub!$B54)^2)^1/2)/sub!$B54</f>
        <v>5.8960178873105002</v>
      </c>
      <c r="AT56" s="2">
        <f>(($AT$2/$AU$1*(sub!AV54-sub!$B54)^2)^1/2)/sub!$B54</f>
        <v>2.3894862604541413E-2</v>
      </c>
      <c r="AU56" s="2"/>
      <c r="AV56" s="26">
        <f t="shared" si="1"/>
        <v>2.3809271373137029</v>
      </c>
    </row>
    <row r="57" spans="1:48" x14ac:dyDescent="0.2">
      <c r="A57" s="1">
        <v>41455</v>
      </c>
      <c r="B57" s="2">
        <f>(($B$2/$AU$1*(sub!D55-sub!$B55)^2)^1/2)/sub!$B55</f>
        <v>0.35992253182799533</v>
      </c>
      <c r="C57" s="2">
        <f>(($C$2/$AU$1*(sub!E55-sub!$B55)^2)^1/2)/sub!$B55</f>
        <v>1.9990589880349323E-3</v>
      </c>
      <c r="D57" s="2">
        <f>(($D$2/$AU$1*(sub!F55-sub!$B55)^2)^1/2)/sub!$B55</f>
        <v>8.9073957184001532E-2</v>
      </c>
      <c r="E57" s="2">
        <f>(($E$2/$AU$1*(sub!G55-sub!$B55)^2)^1/2)/sub!$B55</f>
        <v>0.43899553255986118</v>
      </c>
      <c r="F57" s="2">
        <f>(($F$2/$AU$1*(sub!H55-sub!$B55)^2)^1/2)/sub!$B55</f>
        <v>3.3886098324911322E-4</v>
      </c>
      <c r="G57" s="2">
        <f>(($G$2/$AU$1*(sub!I55-sub!$B55)^2)^1/2)/sub!$B55</f>
        <v>2.3594299340238985E-2</v>
      </c>
      <c r="H57" s="2">
        <f>(($H$2/$AU$1*(sub!J55-sub!$B55)^2)^1/2)/sub!$B55</f>
        <v>9.0413520523262854</v>
      </c>
      <c r="I57" s="2">
        <f>(($I$2/$AU$1*(sub!K55-sub!$B55)^2)^1/2)/sub!$B55</f>
        <v>0.51911352125144627</v>
      </c>
      <c r="J57" s="2">
        <f>(($J$2/$AU$1*(sub!L55-sub!$B55)^2)^1/2)/sub!$B55</f>
        <v>0.44389618293818905</v>
      </c>
      <c r="K57" s="2">
        <f>(($K$2/$AU$1*(sub!M55-sub!$B55)^2)^1/2)/sub!$B55</f>
        <v>4.5992118703258575E-2</v>
      </c>
      <c r="L57" s="2">
        <f>(($L$2/$AU$1*(sub!N55-sub!$B55)^2)^1/2)/sub!$B55</f>
        <v>0.19341910741631801</v>
      </c>
      <c r="M57" s="2">
        <f>(($M$2/$AU$1*(sub!O55-sub!$B55)^2)^1/2)/sub!$B55</f>
        <v>5.1707364171088337E-2</v>
      </c>
      <c r="N57" s="2">
        <f>(($N$2/$AU$1*(sub!P55-sub!$B55)^2)^1/2)/sub!$B55</f>
        <v>5.4012157665447322E-3</v>
      </c>
      <c r="O57" s="2">
        <f>($O$2/$AU$1*(sub!Q55-sub!$B55)^2)^1/2</f>
        <v>2.7479340567525772</v>
      </c>
      <c r="P57" s="2">
        <f>(($P$2/$AU$1*(sub!R55-sub!$B55)^2)^1/2)/sub!$B55</f>
        <v>8.6865159718406276E-3</v>
      </c>
      <c r="Q57" s="2">
        <f>(($Q$2/$AU$1*(sub!S55-sub!$B55)^2)^1/2)/sub!$B55</f>
        <v>1.4134687441442735</v>
      </c>
      <c r="R57" s="2">
        <f>(($R$2/$AU$1*(sub!T55-sub!$B55)^2)^1/2)/sub!$B55</f>
        <v>0.8182090075668178</v>
      </c>
      <c r="S57" s="2">
        <f>(($S$2/$AU$1*(sub!U55-sub!$B55)^2)^1/2)/sub!$B55</f>
        <v>4.7489442433483027E-2</v>
      </c>
      <c r="T57" s="2">
        <f>(($T$2/$AU$1*(sub!V55-sub!$B55)^2)^1/2)/sub!$B55</f>
        <v>0.85846546391687506</v>
      </c>
      <c r="U57" s="2">
        <f>(($U$2/$AU$1*(sub!W55-sub!$B55)^2)^1/2)/sub!$B55</f>
        <v>0.18305337548858402</v>
      </c>
      <c r="V57" s="2">
        <f>(($V$2/$AU$1*(sub!X55-sub!$B55)^2)^1/2)/sub!$B55</f>
        <v>5.5596184359087921</v>
      </c>
      <c r="W57" s="2">
        <f>(($W$2/$AU$1*(sub!Y55-sub!$B55)^2)^1/2)/sub!$B55</f>
        <v>8.2218600985670083</v>
      </c>
      <c r="X57" s="2">
        <f>(($X$2/$AU$1*(sub!Z55-sub!$B55)^2)^1/2)/sub!$B55</f>
        <v>2.1278922493381716</v>
      </c>
      <c r="Y57" s="2">
        <f>($Y$2/$AU$1*(sub!AA55-sub!$B55)^2)^1/2</f>
        <v>3.8200296151134032</v>
      </c>
      <c r="Z57" s="2">
        <f>(($Z$2/$AU$1*(sub!AB55-sub!$B55)^2)^1/2)/sub!$B55</f>
        <v>3.0574877094013977E-5</v>
      </c>
      <c r="AA57" s="2">
        <f>(($AA$2/$AU$1*(sub!AC55-sub!$B55)^2)^1/2)/sub!$B55</f>
        <v>7.9290451720283373E-2</v>
      </c>
      <c r="AB57" s="2">
        <f>(($AB$2/$AU$1*(sub!AD55-sub!$B55)^2)^1/2)/sub!$B55</f>
        <v>8.1281562240885466E-2</v>
      </c>
      <c r="AC57" s="2">
        <f>(($AC$2/$AU$1*(sub!AE55-sub!$B55)^2)^1/2)/sub!$B55</f>
        <v>10.427379303392172</v>
      </c>
      <c r="AD57" s="2">
        <f>(($AD$2/$AU$1*(sub!AF55-sub!$B55)^2)^1/2)/sub!$B55</f>
        <v>0.12945985325172793</v>
      </c>
      <c r="AE57" s="2">
        <f>(($AE$2/$AU$1*(sub!AG55-sub!$B55)^2)^1/2)/sub!$B55</f>
        <v>4.4867018037505785E-2</v>
      </c>
      <c r="AF57" s="2">
        <f>(($AF$2/$AU$1*(sub!AH55-sub!$B55)^2)^1/2)/sub!$B55</f>
        <v>1.1482839446966184</v>
      </c>
      <c r="AG57" s="2">
        <f>(($AG$2/$AU$1*(sub!AI55-sub!$B55)^2)^1/2)/sub!$B55</f>
        <v>20.924999188333764</v>
      </c>
      <c r="AH57" s="2">
        <f>(($AH$2/$AU$1*(sub!AJ55-sub!$B55)^2)^1/2)/sub!$B55</f>
        <v>3.8805657973633663</v>
      </c>
      <c r="AI57" s="2">
        <f>(($AI$2/$AU$1*(sub!AK55-sub!$B55)^2)^1/2)/sub!$B55</f>
        <v>1.4414058169546544</v>
      </c>
      <c r="AJ57" s="2">
        <f>(($AJ$2/$AU$1*(sub!AL55-sub!$B55)^2)^1/2)/sub!$B55</f>
        <v>2.6014038881888142E-2</v>
      </c>
      <c r="AK57" s="2">
        <f>(($AK$2/$AU$1*(sub!AM55-sub!$B55)^2)^1/2)/sub!$B55</f>
        <v>0.37955188538811174</v>
      </c>
      <c r="AL57" s="2">
        <f>(($AL$2/$AU$1*(sub!AN55-sub!$B55)^2)^1/2)/sub!$B55</f>
        <v>0.16022099447513852</v>
      </c>
      <c r="AM57" s="2">
        <f>(($AM$2/$AU$1*(sub!AO55-sub!$B55)^2)^1/2)/sub!$B55</f>
        <v>1.8160254509006073</v>
      </c>
      <c r="AN57" s="2">
        <f>(($AN$2/$AU$1*(sub!AP55-sub!$B55)^2)^1/2)/sub!$B55</f>
        <v>1.2171168826796948</v>
      </c>
      <c r="AO57" s="2">
        <f>(($AO$2/$AU$1*(sub!AQ55-sub!$B55)^2)^1/2)/sub!$B55</f>
        <v>0.30071100369815068</v>
      </c>
      <c r="AP57" s="2">
        <f>(($AP$2/$AU$1*(sub!AR55-sub!$B55)^2)^1/2)/sub!$B55</f>
        <v>8.541229278597318E-3</v>
      </c>
      <c r="AQ57" s="2">
        <f>(($AQ$2/$AU$1*(sub!AS55-sub!$B55)^2)^1/2)/sub!$B55</f>
        <v>0.18953434084311097</v>
      </c>
      <c r="AR57" s="2">
        <f>(($AR$2/$AU$1*(sub!AT55-sub!$B55)^2)^1/2)/sub!$B55</f>
        <v>8.888890718488035E-2</v>
      </c>
      <c r="AS57" s="2">
        <f>(($AS$2/$AU$1*(sub!AU55-sub!$B55)^2)^1/2)/sub!$B55</f>
        <v>6.0299582844005162</v>
      </c>
      <c r="AT57" s="2">
        <f>(($AT$2/$AU$1*(sub!AV55-sub!$B55)^2)^1/2)/sub!$B55</f>
        <v>1.6483641406872342E-4</v>
      </c>
      <c r="AU57" s="2"/>
      <c r="AV57" s="26">
        <f t="shared" si="1"/>
        <v>1.8976845371926929</v>
      </c>
    </row>
    <row r="58" spans="1:48" x14ac:dyDescent="0.2">
      <c r="A58" s="1">
        <v>41486</v>
      </c>
      <c r="B58" s="2">
        <f>(($B$2/$AU$1*(sub!D56-sub!$B56)^2)^1/2)/sub!$B56</f>
        <v>0.2970387909614331</v>
      </c>
      <c r="C58" s="2">
        <f>(($C$2/$AU$1*(sub!E56-sub!$B56)^2)^1/2)/sub!$B56</f>
        <v>0.13674944754766044</v>
      </c>
      <c r="D58" s="2">
        <f>(($D$2/$AU$1*(sub!F56-sub!$B56)^2)^1/2)/sub!$B56</f>
        <v>2.1002075864027081E-2</v>
      </c>
      <c r="E58" s="2">
        <f>(($E$2/$AU$1*(sub!G56-sub!$B56)^2)^1/2)/sub!$B56</f>
        <v>3.4889514999485879E-2</v>
      </c>
      <c r="F58" s="2">
        <f>(($F$2/$AU$1*(sub!H56-sub!$B56)^2)^1/2)/sub!$B56</f>
        <v>0.53096622556654172</v>
      </c>
      <c r="G58" s="2">
        <f>(($G$2/$AU$1*(sub!I56-sub!$B56)^2)^1/2)/sub!$B56</f>
        <v>0.17366015033016502</v>
      </c>
      <c r="H58" s="2">
        <f>(($H$2/$AU$1*(sub!J56-sub!$B56)^2)^1/2)/sub!$B56</f>
        <v>6.2598415824932614</v>
      </c>
      <c r="I58" s="2">
        <f>(($I$2/$AU$1*(sub!K56-sub!$B56)^2)^1/2)/sub!$B56</f>
        <v>7.7083124166530603E-3</v>
      </c>
      <c r="J58" s="2">
        <f>(($J$2/$AU$1*(sub!L56-sub!$B56)^2)^1/2)/sub!$B56</f>
        <v>1.5900375659009942E-2</v>
      </c>
      <c r="K58" s="2">
        <f>(($K$2/$AU$1*(sub!M56-sub!$B56)^2)^1/2)/sub!$B56</f>
        <v>0.26716782392614796</v>
      </c>
      <c r="L58" s="2">
        <f>(($L$2/$AU$1*(sub!N56-sub!$B56)^2)^1/2)/sub!$B56</f>
        <v>0.83750915366641154</v>
      </c>
      <c r="M58" s="2">
        <f>(($M$2/$AU$1*(sub!O56-sub!$B56)^2)^1/2)/sub!$B56</f>
        <v>1.7440224589363427E-2</v>
      </c>
      <c r="N58" s="2">
        <f>(($N$2/$AU$1*(sub!P56-sub!$B56)^2)^1/2)/sub!$B56</f>
        <v>2.2048279143187521E-2</v>
      </c>
      <c r="O58" s="2">
        <f>($O$2/$AU$1*(sub!Q56-sub!$B56)^2)^1/2</f>
        <v>0.94065355450314048</v>
      </c>
      <c r="P58" s="2">
        <f>(($P$2/$AU$1*(sub!R56-sub!$B56)^2)^1/2)/sub!$B56</f>
        <v>4.7598917971124113E-3</v>
      </c>
      <c r="Q58" s="2">
        <f>(($Q$2/$AU$1*(sub!S56-sub!$B56)^2)^1/2)/sub!$B56</f>
        <v>2.3588864700127186</v>
      </c>
      <c r="R58" s="2">
        <f>(($R$2/$AU$1*(sub!T56-sub!$B56)^2)^1/2)/sub!$B56</f>
        <v>1.3911332524891791</v>
      </c>
      <c r="S58" s="2">
        <f>(($S$2/$AU$1*(sub!U56-sub!$B56)^2)^1/2)/sub!$B56</f>
        <v>0.70847230991844168</v>
      </c>
      <c r="T58" s="2">
        <f>(($T$2/$AU$1*(sub!V56-sub!$B56)^2)^1/2)/sub!$B56</f>
        <v>3.5024514876445565</v>
      </c>
      <c r="U58" s="2">
        <f>(($U$2/$AU$1*(sub!W56-sub!$B56)^2)^1/2)/sub!$B56</f>
        <v>0.44910952008663391</v>
      </c>
      <c r="V58" s="2">
        <f>(($V$2/$AU$1*(sub!X56-sub!$B56)^2)^1/2)/sub!$B56</f>
        <v>1.2917197304044437</v>
      </c>
      <c r="W58" s="2">
        <f>(($W$2/$AU$1*(sub!Y56-sub!$B56)^2)^1/2)/sub!$B56</f>
        <v>1.1047818302163825</v>
      </c>
      <c r="X58" s="2">
        <f>(($X$2/$AU$1*(sub!Z56-sub!$B56)^2)^1/2)/sub!$B56</f>
        <v>2.0952789464480723</v>
      </c>
      <c r="Y58" s="2">
        <f>($Y$2/$AU$1*(sub!AA56-sub!$B56)^2)^1/2</f>
        <v>6.205320275784044</v>
      </c>
      <c r="Z58" s="2">
        <f>(($Z$2/$AU$1*(sub!AB56-sub!$B56)^2)^1/2)/sub!$B56</f>
        <v>0.23013675135869277</v>
      </c>
      <c r="AA58" s="2">
        <f>(($AA$2/$AU$1*(sub!AC56-sub!$B56)^2)^1/2)/sub!$B56</f>
        <v>0.41758105761641651</v>
      </c>
      <c r="AB58" s="2">
        <f>(($AB$2/$AU$1*(sub!AD56-sub!$B56)^2)^1/2)/sub!$B56</f>
        <v>8.5169386946786559E-4</v>
      </c>
      <c r="AC58" s="2">
        <f>(($AC$2/$AU$1*(sub!AE56-sub!$B56)^2)^1/2)/sub!$B56</f>
        <v>11.009212093738043</v>
      </c>
      <c r="AD58" s="2">
        <f>(($AD$2/$AU$1*(sub!AF56-sub!$B56)^2)^1/2)/sub!$B56</f>
        <v>77.676968861935251</v>
      </c>
      <c r="AE58" s="2">
        <f>(($AE$2/$AU$1*(sub!AG56-sub!$B56)^2)^1/2)/sub!$B56</f>
        <v>0.62655802854038922</v>
      </c>
      <c r="AF58" s="2">
        <f>(($AF$2/$AU$1*(sub!AH56-sub!$B56)^2)^1/2)/sub!$B56</f>
        <v>6.8902920284135749E-2</v>
      </c>
      <c r="AG58" s="2">
        <f>(($AG$2/$AU$1*(sub!AI56-sub!$B56)^2)^1/2)/sub!$B56</f>
        <v>19.913129484005438</v>
      </c>
      <c r="AH58" s="2">
        <f>(($AH$2/$AU$1*(sub!AJ56-sub!$B56)^2)^1/2)/sub!$B56</f>
        <v>5.405277860559381</v>
      </c>
      <c r="AI58" s="2">
        <f>(($AI$2/$AU$1*(sub!AK56-sub!$B56)^2)^1/2)/sub!$B56</f>
        <v>2.1765679099678956</v>
      </c>
      <c r="AJ58" s="2">
        <f>(($AJ$2/$AU$1*(sub!AL56-sub!$B56)^2)^1/2)/sub!$B56</f>
        <v>0.77828786797046035</v>
      </c>
      <c r="AK58" s="2">
        <f>(($AK$2/$AU$1*(sub!AM56-sub!$B56)^2)^1/2)/sub!$B56</f>
        <v>3.1013713683155062E-2</v>
      </c>
      <c r="AL58" s="2">
        <f>(($AL$2/$AU$1*(sub!AN56-sub!$B56)^2)^1/2)/sub!$B56</f>
        <v>0.19337016574585633</v>
      </c>
      <c r="AM58" s="2">
        <f>(($AM$2/$AU$1*(sub!AO56-sub!$B56)^2)^1/2)/sub!$B56</f>
        <v>0.74171444841222067</v>
      </c>
      <c r="AN58" s="2">
        <f>(($AN$2/$AU$1*(sub!AP56-sub!$B56)^2)^1/2)/sub!$B56</f>
        <v>0.48507352040698343</v>
      </c>
      <c r="AO58" s="2">
        <f>(($AO$2/$AU$1*(sub!AQ56-sub!$B56)^2)^1/2)/sub!$B56</f>
        <v>2.5901847052634988E-3</v>
      </c>
      <c r="AP58" s="2">
        <f>(($AP$2/$AU$1*(sub!AR56-sub!$B56)^2)^1/2)/sub!$B56</f>
        <v>4.6230354967642239E-4</v>
      </c>
      <c r="AQ58" s="2">
        <f>(($AQ$2/$AU$1*(sub!AS56-sub!$B56)^2)^1/2)/sub!$B56</f>
        <v>0.31139152827111977</v>
      </c>
      <c r="AR58" s="2">
        <f>(($AR$2/$AU$1*(sub!AT56-sub!$B56)^2)^1/2)/sub!$B56</f>
        <v>7.9745943813292863E-2</v>
      </c>
      <c r="AS58" s="2">
        <f>(($AS$2/$AU$1*(sub!AU56-sub!$B56)^2)^1/2)/sub!$B56</f>
        <v>2.3711486133697925</v>
      </c>
      <c r="AT58" s="2">
        <f>(($AT$2/$AU$1*(sub!AV56-sub!$B56)^2)^1/2)/sub!$B56</f>
        <v>0.19280477618005337</v>
      </c>
      <c r="AU58" s="2"/>
      <c r="AV58" s="26">
        <f t="shared" si="1"/>
        <v>3.3641617545433569</v>
      </c>
    </row>
    <row r="59" spans="1:48" x14ac:dyDescent="0.2">
      <c r="A59" s="1">
        <v>41517</v>
      </c>
      <c r="B59" s="2">
        <f>(($B$2/$AU$1*(sub!D57-sub!$B57)^2)^1/2)/sub!$B57</f>
        <v>1.3874429786305387</v>
      </c>
      <c r="C59" s="2">
        <f>(($C$2/$AU$1*(sub!E57-sub!$B57)^2)^1/2)/sub!$B57</f>
        <v>0.81471434606151916</v>
      </c>
      <c r="D59" s="2">
        <f>(($D$2/$AU$1*(sub!F57-sub!$B57)^2)^1/2)/sub!$B57</f>
        <v>3.6945927633928226E-2</v>
      </c>
      <c r="E59" s="2">
        <f>(($E$2/$AU$1*(sub!G57-sub!$B57)^2)^1/2)/sub!$B57</f>
        <v>0.12516894803153578</v>
      </c>
      <c r="F59" s="2">
        <f>(($F$2/$AU$1*(sub!H57-sub!$B57)^2)^1/2)/sub!$B57</f>
        <v>0.27228562799595929</v>
      </c>
      <c r="G59" s="2">
        <f>(($G$2/$AU$1*(sub!I57-sub!$B57)^2)^1/2)/sub!$B57</f>
        <v>0.16998743541696168</v>
      </c>
      <c r="H59" s="2">
        <f>(($H$2/$AU$1*(sub!J57-sub!$B57)^2)^1/2)/sub!$B57</f>
        <v>6.6186671842617066</v>
      </c>
      <c r="I59" s="2">
        <f>(($I$2/$AU$1*(sub!K57-sub!$B57)^2)^1/2)/sub!$B57</f>
        <v>0.20363277095238189</v>
      </c>
      <c r="J59" s="2">
        <f>(($J$2/$AU$1*(sub!L57-sub!$B57)^2)^1/2)/sub!$B57</f>
        <v>2.6702557910453261E-4</v>
      </c>
      <c r="K59" s="2">
        <f>(($K$2/$AU$1*(sub!M57-sub!$B57)^2)^1/2)/sub!$B57</f>
        <v>6.5750241894153835E-2</v>
      </c>
      <c r="L59" s="2">
        <f>(($L$2/$AU$1*(sub!N57-sub!$B57)^2)^1/2)/sub!$B57</f>
        <v>0.64750299200483474</v>
      </c>
      <c r="M59" s="2">
        <f>(($M$2/$AU$1*(sub!O57-sub!$B57)^2)^1/2)/sub!$B57</f>
        <v>7.960986594994347E-3</v>
      </c>
      <c r="N59" s="2">
        <f>(($N$2/$AU$1*(sub!P57-sub!$B57)^2)^1/2)/sub!$B57</f>
        <v>0.11414330947497538</v>
      </c>
      <c r="O59" s="2">
        <f>($O$2/$AU$1*(sub!Q57-sub!$B57)^2)^1/2</f>
        <v>1.8058127439260898</v>
      </c>
      <c r="P59" s="2">
        <f>(($P$2/$AU$1*(sub!R57-sub!$B57)^2)^1/2)/sub!$B57</f>
        <v>1.0813727030786953E-2</v>
      </c>
      <c r="Q59" s="2">
        <f>(($Q$2/$AU$1*(sub!S57-sub!$B57)^2)^1/2)/sub!$B57</f>
        <v>2.1629881471548185</v>
      </c>
      <c r="R59" s="2">
        <f>(($R$2/$AU$1*(sub!T57-sub!$B57)^2)^1/2)/sub!$B57</f>
        <v>1.1264233605265985</v>
      </c>
      <c r="S59" s="2">
        <f>(($S$2/$AU$1*(sub!U57-sub!$B57)^2)^1/2)/sub!$B57</f>
        <v>0.68800294888598679</v>
      </c>
      <c r="T59" s="2">
        <f>(($T$2/$AU$1*(sub!V57-sub!$B57)^2)^1/2)/sub!$B57</f>
        <v>3.4331585845348491</v>
      </c>
      <c r="U59" s="2">
        <f>(($U$2/$AU$1*(sub!W57-sub!$B57)^2)^1/2)/sub!$B57</f>
        <v>0.21707135124684362</v>
      </c>
      <c r="V59" s="2">
        <f>(($V$2/$AU$1*(sub!X57-sub!$B57)^2)^1/2)/sub!$B57</f>
        <v>0.76037048522185302</v>
      </c>
      <c r="W59" s="2">
        <f>(($W$2/$AU$1*(sub!Y57-sub!$B57)^2)^1/2)/sub!$B57</f>
        <v>0.79485190039315667</v>
      </c>
      <c r="X59" s="2">
        <f>(($X$2/$AU$1*(sub!Z57-sub!$B57)^2)^1/2)/sub!$B57</f>
        <v>1.7481527416601543</v>
      </c>
      <c r="Y59" s="2">
        <f>($Y$2/$AU$1*(sub!AA57-sub!$B57)^2)^1/2</f>
        <v>6.42844093952748</v>
      </c>
      <c r="Z59" s="2">
        <f>(($Z$2/$AU$1*(sub!AB57-sub!$B57)^2)^1/2)/sub!$B57</f>
        <v>0.29160884092895345</v>
      </c>
      <c r="AA59" s="2">
        <f>(($AA$2/$AU$1*(sub!AC57-sub!$B57)^2)^1/2)/sub!$B57</f>
        <v>0.47220153260312631</v>
      </c>
      <c r="AB59" s="2">
        <f>(($AB$2/$AU$1*(sub!AD57-sub!$B57)^2)^1/2)/sub!$B57</f>
        <v>5.3112005499065325E-4</v>
      </c>
      <c r="AC59" s="2">
        <f>(($AC$2/$AU$1*(sub!AE57-sub!$B57)^2)^1/2)/sub!$B57</f>
        <v>9.452804686399034</v>
      </c>
      <c r="AD59" s="2">
        <f>(($AD$2/$AU$1*(sub!AF57-sub!$B57)^2)^1/2)/sub!$B57</f>
        <v>83.552609088425712</v>
      </c>
      <c r="AE59" s="2">
        <f>(($AE$2/$AU$1*(sub!AG57-sub!$B57)^2)^1/2)/sub!$B57</f>
        <v>0.54694866101624495</v>
      </c>
      <c r="AF59" s="2">
        <f>(($AF$2/$AU$1*(sub!AH57-sub!$B57)^2)^1/2)/sub!$B57</f>
        <v>7.5205145213562391E-2</v>
      </c>
      <c r="AG59" s="2">
        <f>(($AG$2/$AU$1*(sub!AI57-sub!$B57)^2)^1/2)/sub!$B57</f>
        <v>23.512395700430019</v>
      </c>
      <c r="AH59" s="2">
        <f>(($AH$2/$AU$1*(sub!AJ57-sub!$B57)^2)^1/2)/sub!$B57</f>
        <v>4.5351234316002911</v>
      </c>
      <c r="AI59" s="2">
        <f>(($AI$2/$AU$1*(sub!AK57-sub!$B57)^2)^1/2)/sub!$B57</f>
        <v>2.1666581356549361</v>
      </c>
      <c r="AJ59" s="2">
        <f>(($AJ$2/$AU$1*(sub!AL57-sub!$B57)^2)^1/2)/sub!$B57</f>
        <v>0.76536660085282193</v>
      </c>
      <c r="AK59" s="2">
        <f>(($AK$2/$AU$1*(sub!AM57-sub!$B57)^2)^1/2)/sub!$B57</f>
        <v>0.11161844801451749</v>
      </c>
      <c r="AL59" s="2">
        <f>(($AL$2/$AU$1*(sub!AN57-sub!$B57)^2)^1/2)/sub!$B57</f>
        <v>0.19266055045871594</v>
      </c>
      <c r="AM59" s="2">
        <f>(($AM$2/$AU$1*(sub!AO57-sub!$B57)^2)^1/2)/sub!$B57</f>
        <v>0.75803184661876732</v>
      </c>
      <c r="AN59" s="2">
        <f>(($AN$2/$AU$1*(sub!AP57-sub!$B57)^2)^1/2)/sub!$B57</f>
        <v>0.49611422139381051</v>
      </c>
      <c r="AO59" s="2">
        <f>(($AO$2/$AU$1*(sub!AQ57-sub!$B57)^2)^1/2)/sub!$B57</f>
        <v>2.6961995733724813E-3</v>
      </c>
      <c r="AP59" s="2">
        <f>(($AP$2/$AU$1*(sub!AR57-sub!$B57)^2)^1/2)/sub!$B57</f>
        <v>0.23134414379745005</v>
      </c>
      <c r="AQ59" s="2">
        <f>(($AQ$2/$AU$1*(sub!AS57-sub!$B57)^2)^1/2)/sub!$B57</f>
        <v>0.42816410260654841</v>
      </c>
      <c r="AR59" s="2">
        <f>(($AR$2/$AU$1*(sub!AT57-sub!$B57)^2)^1/2)/sub!$B57</f>
        <v>7.5148329264049699E-2</v>
      </c>
      <c r="AS59" s="2">
        <f>(($AS$2/$AU$1*(sub!AU57-sub!$B57)^2)^1/2)/sub!$B57</f>
        <v>2.4393034748089528</v>
      </c>
      <c r="AT59" s="2">
        <f>(($AT$2/$AU$1*(sub!AV57-sub!$B57)^2)^1/2)/sub!$B57</f>
        <v>0.12818647764016855</v>
      </c>
      <c r="AU59" s="2"/>
      <c r="AV59" s="26">
        <f t="shared" si="1"/>
        <v>3.5527839431554935</v>
      </c>
    </row>
    <row r="60" spans="1:48" x14ac:dyDescent="0.2">
      <c r="A60" s="1">
        <v>41547</v>
      </c>
      <c r="B60" s="2">
        <f>(($B$2/$AU$1*(sub!D58-sub!$B58)^2)^1/2)/sub!$B58</f>
        <v>1.9130807189224921</v>
      </c>
      <c r="C60" s="2">
        <f>(($C$2/$AU$1*(sub!E58-sub!$B58)^2)^1/2)/sub!$B58</f>
        <v>9.3571872585802396</v>
      </c>
      <c r="D60" s="2">
        <f>(($D$2/$AU$1*(sub!F58-sub!$B58)^2)^1/2)/sub!$B58</f>
        <v>3.2348951409088819E-2</v>
      </c>
      <c r="E60" s="2">
        <f>(($E$2/$AU$1*(sub!G58-sub!$B58)^2)^1/2)/sub!$B58</f>
        <v>1.0974806249093632</v>
      </c>
      <c r="F60" s="2">
        <f>(($F$2/$AU$1*(sub!H58-sub!$B58)^2)^1/2)/sub!$B58</f>
        <v>2.9062634562906659E-2</v>
      </c>
      <c r="G60" s="2">
        <f>(($G$2/$AU$1*(sub!I58-sub!$B58)^2)^1/2)/sub!$B58</f>
        <v>0.40233195851652714</v>
      </c>
      <c r="H60" s="2">
        <f>(($H$2/$AU$1*(sub!J58-sub!$B58)^2)^1/2)/sub!$B58</f>
        <v>6.1129384673413298</v>
      </c>
      <c r="I60" s="2">
        <f>(($I$2/$AU$1*(sub!K58-sub!$B58)^2)^1/2)/sub!$B58</f>
        <v>5.456520522963753E-2</v>
      </c>
      <c r="J60" s="2">
        <f>(($J$2/$AU$1*(sub!L58-sub!$B58)^2)^1/2)/sub!$B58</f>
        <v>3.8231557647421983E-2</v>
      </c>
      <c r="K60" s="2">
        <f>(($K$2/$AU$1*(sub!M58-sub!$B58)^2)^1/2)/sub!$B58</f>
        <v>1.3447639769178881E-2</v>
      </c>
      <c r="L60" s="2">
        <f>(($L$2/$AU$1*(sub!N58-sub!$B58)^2)^1/2)/sub!$B58</f>
        <v>0.11617410804780538</v>
      </c>
      <c r="M60" s="2">
        <f>(($M$2/$AU$1*(sub!O58-sub!$B58)^2)^1/2)/sub!$B58</f>
        <v>0.16249420819040289</v>
      </c>
      <c r="N60" s="2">
        <f>(($N$2/$AU$1*(sub!P58-sub!$B58)^2)^1/2)/sub!$B58</f>
        <v>1.3731041820707955E-3</v>
      </c>
      <c r="O60" s="2">
        <f>($O$2/$AU$1*(sub!Q58-sub!$B58)^2)^1/2</f>
        <v>1.8463372110268623</v>
      </c>
      <c r="P60" s="2">
        <f>(($P$2/$AU$1*(sub!R58-sub!$B58)^2)^1/2)/sub!$B58</f>
        <v>6.2280046961961065E-3</v>
      </c>
      <c r="Q60" s="2">
        <f>(($Q$2/$AU$1*(sub!S58-sub!$B58)^2)^1/2)/sub!$B58</f>
        <v>1.2363411699907183</v>
      </c>
      <c r="R60" s="2">
        <f>(($R$2/$AU$1*(sub!T58-sub!$B58)^2)^1/2)/sub!$B58</f>
        <v>0.9575251149482511</v>
      </c>
      <c r="S60" s="2">
        <f>(($S$2/$AU$1*(sub!U58-sub!$B58)^2)^1/2)/sub!$B58</f>
        <v>0.40744421012770671</v>
      </c>
      <c r="T60" s="2">
        <f>(($T$2/$AU$1*(sub!V58-sub!$B58)^2)^1/2)/sub!$B58</f>
        <v>1.5703556603014273</v>
      </c>
      <c r="U60" s="2">
        <f>(($U$2/$AU$1*(sub!W58-sub!$B58)^2)^1/2)/sub!$B58</f>
        <v>9.9828491852142029E-2</v>
      </c>
      <c r="V60" s="2">
        <f>(($V$2/$AU$1*(sub!X58-sub!$B58)^2)^1/2)/sub!$B58</f>
        <v>1.5940344120157548</v>
      </c>
      <c r="W60" s="2">
        <f>(($W$2/$AU$1*(sub!Y58-sub!$B58)^2)^1/2)/sub!$B58</f>
        <v>1.6772727272726891</v>
      </c>
      <c r="X60" s="2">
        <f>(($X$2/$AU$1*(sub!Z58-sub!$B58)^2)^1/2)/sub!$B58</f>
        <v>1.496115067727835</v>
      </c>
      <c r="Y60" s="2">
        <f>($Y$2/$AU$1*(sub!AA58-sub!$B58)^2)^1/2</f>
        <v>3.2270339761248907</v>
      </c>
      <c r="Z60" s="2">
        <f>(($Z$2/$AU$1*(sub!AB58-sub!$B58)^2)^1/2)/sub!$B58</f>
        <v>2.0018123563868652E-2</v>
      </c>
      <c r="AA60" s="2">
        <f>(($AA$2/$AU$1*(sub!AC58-sub!$B58)^2)^1/2)/sub!$B58</f>
        <v>0.4999027976705282</v>
      </c>
      <c r="AB60" s="2">
        <f>(($AB$2/$AU$1*(sub!AD58-sub!$B58)^2)^1/2)/sub!$B58</f>
        <v>2.0119326115066137E-2</v>
      </c>
      <c r="AC60" s="2">
        <f>(($AC$2/$AU$1*(sub!AE58-sub!$B58)^2)^1/2)/sub!$B58</f>
        <v>6.5797149346072752</v>
      </c>
      <c r="AD60" s="2">
        <f>(($AD$2/$AU$1*(sub!AF58-sub!$B58)^2)^1/2)/sub!$B58</f>
        <v>15.745537112917818</v>
      </c>
      <c r="AE60" s="2">
        <f>(($AE$2/$AU$1*(sub!AG58-sub!$B58)^2)^1/2)/sub!$B58</f>
        <v>0.10749269633958068</v>
      </c>
      <c r="AF60" s="2">
        <f>(($AF$2/$AU$1*(sub!AH58-sub!$B58)^2)^1/2)/sub!$B58</f>
        <v>0.32587171528105241</v>
      </c>
      <c r="AG60" s="2">
        <f>(($AG$2/$AU$1*(sub!AI58-sub!$B58)^2)^1/2)/sub!$B58</f>
        <v>26.300453885313612</v>
      </c>
      <c r="AH60" s="2">
        <f>(($AH$2/$AU$1*(sub!AJ58-sub!$B58)^2)^1/2)/sub!$B58</f>
        <v>4.2321835659397848</v>
      </c>
      <c r="AI60" s="2">
        <f>(($AI$2/$AU$1*(sub!AK58-sub!$B58)^2)^1/2)/sub!$B58</f>
        <v>1.7737131158829913</v>
      </c>
      <c r="AJ60" s="2">
        <f>(($AJ$2/$AU$1*(sub!AL58-sub!$B58)^2)^1/2)/sub!$B58</f>
        <v>1.369365397489233</v>
      </c>
      <c r="AK60" s="2">
        <f>(($AK$2/$AU$1*(sub!AM58-sub!$B58)^2)^1/2)/sub!$B58</f>
        <v>0.24504257797955703</v>
      </c>
      <c r="AL60" s="2">
        <f>(($AL$2/$AU$1*(sub!AN58-sub!$B58)^2)^1/2)/sub!$B58</f>
        <v>0.17454545454545481</v>
      </c>
      <c r="AM60" s="2">
        <f>(($AM$2/$AU$1*(sub!AO58-sub!$B58)^2)^1/2)/sub!$B58</f>
        <v>1.2654204831633511</v>
      </c>
      <c r="AN60" s="2">
        <f>(($AN$2/$AU$1*(sub!AP58-sub!$B58)^2)^1/2)/sub!$B58</f>
        <v>0.84092090328082736</v>
      </c>
      <c r="AO60" s="2">
        <f>(($AO$2/$AU$1*(sub!AQ58-sub!$B58)^2)^1/2)/sub!$B58</f>
        <v>0.20954357193143799</v>
      </c>
      <c r="AP60" s="2">
        <f>(($AP$2/$AU$1*(sub!AR58-sub!$B58)^2)^1/2)/sub!$B58</f>
        <v>0.92119419042494166</v>
      </c>
      <c r="AQ60" s="2">
        <f>(($AQ$2/$AU$1*(sub!AS58-sub!$B58)^2)^1/2)/sub!$B58</f>
        <v>9.5359335602133471E-2</v>
      </c>
      <c r="AR60" s="2">
        <f>(($AR$2/$AU$1*(sub!AT58-sub!$B58)^2)^1/2)/sub!$B58</f>
        <v>2.7565298657542736E-3</v>
      </c>
      <c r="AS60" s="2">
        <f>(($AS$2/$AU$1*(sub!AU58-sub!$B58)^2)^1/2)/sub!$B58</f>
        <v>5.5819774207027466</v>
      </c>
      <c r="AT60" s="2">
        <f>(($AT$2/$AU$1*(sub!AV58-sub!$B58)^2)^1/2)/sub!$B58</f>
        <v>1.5829282498428011E-2</v>
      </c>
      <c r="AU60" s="2"/>
      <c r="AV60" s="26">
        <f t="shared" si="1"/>
        <v>2.2172487756557424</v>
      </c>
    </row>
    <row r="61" spans="1:48" x14ac:dyDescent="0.2">
      <c r="A61" s="1">
        <v>41578</v>
      </c>
      <c r="B61" s="2">
        <f>(($B$2/$AU$1*(sub!D59-sub!$B59)^2)^1/2)/sub!$B59</f>
        <v>1.6831594088448965E-2</v>
      </c>
      <c r="C61" s="2">
        <f>(($C$2/$AU$1*(sub!E59-sub!$B59)^2)^1/2)/sub!$B59</f>
        <v>13.808664259927809</v>
      </c>
      <c r="D61" s="2">
        <f>(($D$2/$AU$1*(sub!F59-sub!$B59)^2)^1/2)/sub!$B59</f>
        <v>1.5876221820446349E-2</v>
      </c>
      <c r="E61" s="2">
        <f>(($E$2/$AU$1*(sub!G59-sub!$B59)^2)^1/2)/sub!$B59</f>
        <v>0.91478207492945862</v>
      </c>
      <c r="F61" s="2">
        <f>(($F$2/$AU$1*(sub!H59-sub!$B59)^2)^1/2)/sub!$B59</f>
        <v>0.12794295805932848</v>
      </c>
      <c r="G61" s="2">
        <f>(($G$2/$AU$1*(sub!I59-sub!$B59)^2)^1/2)/sub!$B59</f>
        <v>0.55811728248144954</v>
      </c>
      <c r="H61" s="2">
        <f>(($H$2/$AU$1*(sub!J59-sub!$B59)^2)^1/2)/sub!$B59</f>
        <v>1.1629673690211865E-2</v>
      </c>
      <c r="I61" s="2">
        <f>(($I$2/$AU$1*(sub!K59-sub!$B59)^2)^1/2)/sub!$B59</f>
        <v>4.1845221168842602E-2</v>
      </c>
      <c r="J61" s="2">
        <f>(($J$2/$AU$1*(sub!L59-sub!$B59)^2)^1/2)/sub!$B59</f>
        <v>1.9048519880559217E-3</v>
      </c>
      <c r="K61" s="2">
        <f>(($K$2/$AU$1*(sub!M59-sub!$B59)^2)^1/2)/sub!$B59</f>
        <v>2.1514589689479828E-2</v>
      </c>
      <c r="L61" s="2">
        <f>(($L$2/$AU$1*(sub!N59-sub!$B59)^2)^1/2)/sub!$B59</f>
        <v>1.3278959407592106E-2</v>
      </c>
      <c r="M61" s="2">
        <f>(($M$2/$AU$1*(sub!O59-sub!$B59)^2)^1/2)/sub!$B59</f>
        <v>0.13368781531119969</v>
      </c>
      <c r="N61" s="2">
        <f>(($N$2/$AU$1*(sub!P59-sub!$B59)^2)^1/2)/sub!$B59</f>
        <v>7.2286123990352507E-3</v>
      </c>
      <c r="O61" s="2">
        <f>($O$2/$AU$1*(sub!Q59-sub!$B59)^2)^1/2</f>
        <v>12.290668172664482</v>
      </c>
      <c r="P61" s="2">
        <f>(($P$2/$AU$1*(sub!R59-sub!$B59)^2)^1/2)/sub!$B59</f>
        <v>2.2773246057820162E-2</v>
      </c>
      <c r="Q61" s="2">
        <f>(($Q$2/$AU$1*(sub!S59-sub!$B59)^2)^1/2)/sub!$B59</f>
        <v>1.2090327793836826</v>
      </c>
      <c r="R61" s="2">
        <f>(($R$2/$AU$1*(sub!T59-sub!$B59)^2)^1/2)/sub!$B59</f>
        <v>0.64782856933555211</v>
      </c>
      <c r="S61" s="2">
        <f>(($S$2/$AU$1*(sub!U59-sub!$B59)^2)^1/2)/sub!$B59</f>
        <v>0.16454125130484956</v>
      </c>
      <c r="T61" s="2">
        <f>(($T$2/$AU$1*(sub!V59-sub!$B59)^2)^1/2)/sub!$B59</f>
        <v>0.79179057037277334</v>
      </c>
      <c r="U61" s="2">
        <f>(($U$2/$AU$1*(sub!W59-sub!$B59)^2)^1/2)/sub!$B59</f>
        <v>2.4132300403259227E-2</v>
      </c>
      <c r="V61" s="2">
        <f>(($V$2/$AU$1*(sub!X59-sub!$B59)^2)^1/2)/sub!$B59</f>
        <v>2.3974027499497685</v>
      </c>
      <c r="W61" s="2">
        <f>(($W$2/$AU$1*(sub!Y59-sub!$B59)^2)^1/2)/sub!$B59</f>
        <v>1.4709715483311692</v>
      </c>
      <c r="X61" s="2">
        <f>(($X$2/$AU$1*(sub!Z59-sub!$B59)^2)^1/2)/sub!$B59</f>
        <v>1.6723458810795544</v>
      </c>
      <c r="Y61" s="2">
        <f>($Y$2/$AU$1*(sub!AA59-sub!$B59)^2)^1/2</f>
        <v>2.2891630322166598</v>
      </c>
      <c r="Z61" s="2">
        <f>(($Z$2/$AU$1*(sub!AB59-sub!$B59)^2)^1/2)/sub!$B59</f>
        <v>2.4015675817389458E-2</v>
      </c>
      <c r="AA61" s="2">
        <f>(($AA$2/$AU$1*(sub!AC59-sub!$B59)^2)^1/2)/sub!$B59</f>
        <v>0.26945483643940582</v>
      </c>
      <c r="AB61" s="2">
        <f>(($AB$2/$AU$1*(sub!AD59-sub!$B59)^2)^1/2)/sub!$B59</f>
        <v>6.8595124693309945E-2</v>
      </c>
      <c r="AC61" s="2">
        <f>(($AC$2/$AU$1*(sub!AE59-sub!$B59)^2)^1/2)/sub!$B59</f>
        <v>2.5613165618825682</v>
      </c>
      <c r="AD61" s="2">
        <f>(($AD$2/$AU$1*(sub!AF59-sub!$B59)^2)^1/2)/sub!$B59</f>
        <v>5.2893996596073878</v>
      </c>
      <c r="AE61" s="2">
        <f>(($AE$2/$AU$1*(sub!AG59-sub!$B59)^2)^1/2)/sub!$B59</f>
        <v>1.7730521134032944E-2</v>
      </c>
      <c r="AF61" s="2">
        <f>(($AF$2/$AU$1*(sub!AH59-sub!$B59)^2)^1/2)/sub!$B59</f>
        <v>0.63047459804757977</v>
      </c>
      <c r="AG61" s="2">
        <f>(($AG$2/$AU$1*(sub!AI59-sub!$B59)^2)^1/2)/sub!$B59</f>
        <v>29.320862926099416</v>
      </c>
      <c r="AH61" s="2">
        <f>(($AH$2/$AU$1*(sub!AJ59-sub!$B59)^2)^1/2)/sub!$B59</f>
        <v>2.1437391717145786</v>
      </c>
      <c r="AI61" s="2">
        <f>(($AI$2/$AU$1*(sub!AK59-sub!$B59)^2)^1/2)/sub!$B59</f>
        <v>1.940833827549906</v>
      </c>
      <c r="AJ61" s="2">
        <f>(($AJ$2/$AU$1*(sub!AL59-sub!$B59)^2)^1/2)/sub!$B59</f>
        <v>1.0949430483564935</v>
      </c>
      <c r="AK61" s="2">
        <f>(($AK$2/$AU$1*(sub!AM59-sub!$B59)^2)^1/2)/sub!$B59</f>
        <v>8.4569431864992786E-2</v>
      </c>
      <c r="AL61" s="2">
        <f>(($AL$2/$AU$1*(sub!AN59-sub!$B59)^2)^1/2)/sub!$B59</f>
        <v>0.16245487364620956</v>
      </c>
      <c r="AM61" s="2">
        <f>(($AM$2/$AU$1*(sub!AO59-sub!$B59)^2)^1/2)/sub!$B59</f>
        <v>1.7198618858792918</v>
      </c>
      <c r="AN61" s="2">
        <f>(($AN$2/$AU$1*(sub!AP59-sub!$B59)^2)^1/2)/sub!$B59</f>
        <v>1.1513124781037833</v>
      </c>
      <c r="AO61" s="2">
        <f>(($AO$2/$AU$1*(sub!AQ59-sub!$B59)^2)^1/2)/sub!$B59</f>
        <v>0.35247484431963422</v>
      </c>
      <c r="AP61" s="2">
        <f>(($AP$2/$AU$1*(sub!AR59-sub!$B59)^2)^1/2)/sub!$B59</f>
        <v>1.8144146981641402</v>
      </c>
      <c r="AQ61" s="2">
        <f>(($AQ$2/$AU$1*(sub!AS59-sub!$B59)^2)^1/2)/sub!$B59</f>
        <v>3.6222278272544954E-3</v>
      </c>
      <c r="AR61" s="2">
        <f>(($AR$2/$AU$1*(sub!AT59-sub!$B59)^2)^1/2)/sub!$B59</f>
        <v>1.0837294542356322</v>
      </c>
      <c r="AS61" s="2">
        <f>(($AS$2/$AU$1*(sub!AU59-sub!$B59)^2)^1/2)/sub!$B59</f>
        <v>7.8630009788140116</v>
      </c>
      <c r="AT61" s="2">
        <f>(($AT$2/$AU$1*(sub!AV59-sub!$B59)^2)^1/2)/sub!$B59</f>
        <v>1.8298424168986165E-3</v>
      </c>
      <c r="AU61" s="2"/>
      <c r="AV61" s="26">
        <f t="shared" si="1"/>
        <v>2.1389464640594418</v>
      </c>
    </row>
    <row r="62" spans="1:48" x14ac:dyDescent="0.2">
      <c r="A62" s="1">
        <v>41608</v>
      </c>
      <c r="B62" s="2">
        <f>(($B$2/$AU$1*(sub!D60-sub!$B60)^2)^1/2)/sub!$B60</f>
        <v>0.44296536093961808</v>
      </c>
      <c r="C62" s="2">
        <f>(($C$2/$AU$1*(sub!E60-sub!$B60)^2)^1/2)/sub!$B60</f>
        <v>12.816809156094807</v>
      </c>
      <c r="D62" s="2">
        <f>(($D$2/$AU$1*(sub!F60-sub!$B60)^2)^1/2)/sub!$B60</f>
        <v>3.0563107486178691E-3</v>
      </c>
      <c r="E62" s="2">
        <f>(($E$2/$AU$1*(sub!G60-sub!$B60)^2)^1/2)/sub!$B60</f>
        <v>1.0873776816566911</v>
      </c>
      <c r="F62" s="2">
        <f>(($F$2/$AU$1*(sub!H60-sub!$B60)^2)^1/2)/sub!$B60</f>
        <v>0.17705961480013649</v>
      </c>
      <c r="G62" s="2">
        <f>(($G$2/$AU$1*(sub!I60-sub!$B60)^2)^1/2)/sub!$B60</f>
        <v>0.86220949749677267</v>
      </c>
      <c r="H62" s="2">
        <f>(($H$2/$AU$1*(sub!J60-sub!$B60)^2)^1/2)/sub!$B60</f>
        <v>4.1444893456553611E-2</v>
      </c>
      <c r="I62" s="2">
        <f>(($I$2/$AU$1*(sub!K60-sub!$B60)^2)^1/2)/sub!$B60</f>
        <v>7.5803694851319936E-2</v>
      </c>
      <c r="J62" s="2">
        <f>(($J$2/$AU$1*(sub!L60-sub!$B60)^2)^1/2)/sub!$B60</f>
        <v>7.7877550364163436E-4</v>
      </c>
      <c r="K62" s="2">
        <f>(($K$2/$AU$1*(sub!M60-sub!$B60)^2)^1/2)/sub!$B60</f>
        <v>0.14994775452632109</v>
      </c>
      <c r="L62" s="2">
        <f>(($L$2/$AU$1*(sub!N60-sub!$B60)^2)^1/2)/sub!$B60</f>
        <v>8.6885481905997888E-2</v>
      </c>
      <c r="M62" s="2">
        <f>(($M$2/$AU$1*(sub!O60-sub!$B60)^2)^1/2)/sub!$B60</f>
        <v>6.8658819815191924E-2</v>
      </c>
      <c r="N62" s="2">
        <f>(($N$2/$AU$1*(sub!P60-sub!$B60)^2)^1/2)/sub!$B60</f>
        <v>0.17484127027026697</v>
      </c>
      <c r="O62" s="2">
        <f>($O$2/$AU$1*(sub!Q60-sub!$B60)^2)^1/2</f>
        <v>11.04753727128613</v>
      </c>
      <c r="P62" s="2">
        <f>(($P$2/$AU$1*(sub!R60-sub!$B60)^2)^1/2)/sub!$B60</f>
        <v>3.4934416815496328E-4</v>
      </c>
      <c r="Q62" s="2">
        <f>(($Q$2/$AU$1*(sub!S60-sub!$B60)^2)^1/2)/sub!$B60</f>
        <v>1.0455192034139098</v>
      </c>
      <c r="R62" s="2">
        <f>(($R$2/$AU$1*(sub!T60-sub!$B60)^2)^1/2)/sub!$B60</f>
        <v>0.58223928598213437</v>
      </c>
      <c r="S62" s="2">
        <f>(($S$2/$AU$1*(sub!U60-sub!$B60)^2)^1/2)/sub!$B60</f>
        <v>0.15983954056215308</v>
      </c>
      <c r="T62" s="2">
        <f>(($T$2/$AU$1*(sub!V60-sub!$B60)^2)^1/2)/sub!$B60</f>
        <v>0.77565979674597163</v>
      </c>
      <c r="U62" s="2">
        <f>(($U$2/$AU$1*(sub!W60-sub!$B60)^2)^1/2)/sub!$B60</f>
        <v>7.1156310937818365E-2</v>
      </c>
      <c r="V62" s="2">
        <f>(($V$2/$AU$1*(sub!X60-sub!$B60)^2)^1/2)/sub!$B60</f>
        <v>2.4197642651997451</v>
      </c>
      <c r="W62" s="2">
        <f>(($W$2/$AU$1*(sub!Y60-sub!$B60)^2)^1/2)/sub!$B60</f>
        <v>1.4882511482298546</v>
      </c>
      <c r="X62" s="2">
        <f>(($X$2/$AU$1*(sub!Z60-sub!$B60)^2)^1/2)/sub!$B60</f>
        <v>1.5253504443748302</v>
      </c>
      <c r="Y62" s="2">
        <f>($Y$2/$AU$1*(sub!AA60-sub!$B60)^2)^1/2</f>
        <v>1.4251310770229622</v>
      </c>
      <c r="Z62" s="2">
        <f>(($Z$2/$AU$1*(sub!AB60-sub!$B60)^2)^1/2)/sub!$B60</f>
        <v>2.5320468900712847E-2</v>
      </c>
      <c r="AA62" s="2">
        <f>(($AA$2/$AU$1*(sub!AC60-sub!$B60)^2)^1/2)/sub!$B60</f>
        <v>0.38353558669749566</v>
      </c>
      <c r="AB62" s="2">
        <f>(($AB$2/$AU$1*(sub!AD60-sub!$B60)^2)^1/2)/sub!$B60</f>
        <v>7.0186174547713379E-2</v>
      </c>
      <c r="AC62" s="2">
        <f>(($AC$2/$AU$1*(sub!AE60-sub!$B60)^2)^1/2)/sub!$B60</f>
        <v>0.89444534626567818</v>
      </c>
      <c r="AD62" s="2">
        <f>(($AD$2/$AU$1*(sub!AF60-sub!$B60)^2)^1/2)/sub!$B60</f>
        <v>1.9046128377771201</v>
      </c>
      <c r="AE62" s="2">
        <f>(($AE$2/$AU$1*(sub!AG60-sub!$B60)^2)^1/2)/sub!$B60</f>
        <v>0.10580370303373661</v>
      </c>
      <c r="AF62" s="2">
        <f>(($AF$2/$AU$1*(sub!AH60-sub!$B60)^2)^1/2)/sub!$B60</f>
        <v>1.0808084325378744E-2</v>
      </c>
      <c r="AG62" s="2">
        <f>(($AG$2/$AU$1*(sub!AI60-sub!$B60)^2)^1/2)/sub!$B60</f>
        <v>27.215703239471793</v>
      </c>
      <c r="AH62" s="2">
        <f>(($AH$2/$AU$1*(sub!AJ60-sub!$B60)^2)^1/2)/sub!$B60</f>
        <v>5.1877964650303126</v>
      </c>
      <c r="AI62" s="2">
        <f>(($AI$2/$AU$1*(sub!AK60-sub!$B60)^2)^1/2)/sub!$B60</f>
        <v>1.5392575841843565</v>
      </c>
      <c r="AJ62" s="2">
        <f>(($AJ$2/$AU$1*(sub!AL60-sub!$B60)^2)^1/2)/sub!$B60</f>
        <v>1.0884811798635632</v>
      </c>
      <c r="AK62" s="2">
        <f>(($AK$2/$AU$1*(sub!AM60-sub!$B60)^2)^1/2)/sub!$B60</f>
        <v>5.0330049162067882E-2</v>
      </c>
      <c r="AL62" s="2">
        <f>(($AL$2/$AU$1*(sub!AN60-sub!$B60)^2)^1/2)/sub!$B60</f>
        <v>0.16216216216216167</v>
      </c>
      <c r="AM62" s="2">
        <f>(($AM$2/$AU$1*(sub!AO60-sub!$B60)^2)^1/2)/sub!$B60</f>
        <v>1.7322292911859225</v>
      </c>
      <c r="AN62" s="2">
        <f>(($AN$2/$AU$1*(sub!AP60-sub!$B60)^2)^1/2)/sub!$B60</f>
        <v>1.1597733997925366</v>
      </c>
      <c r="AO62" s="2">
        <f>(($AO$2/$AU$1*(sub!AQ60-sub!$B60)^2)^1/2)/sub!$B60</f>
        <v>0.48673911349165777</v>
      </c>
      <c r="AP62" s="2">
        <f>(($AP$2/$AU$1*(sub!AR60-sub!$B60)^2)^1/2)/sub!$B60</f>
        <v>1.4613313325529755</v>
      </c>
      <c r="AQ62" s="2">
        <f>(($AQ$2/$AU$1*(sub!AS60-sub!$B60)^2)^1/2)/sub!$B60</f>
        <v>1.3271888089675008E-2</v>
      </c>
      <c r="AR62" s="2">
        <f>(($AR$2/$AU$1*(sub!AT60-sub!$B60)^2)^1/2)/sub!$B60</f>
        <v>1.0774739176426309</v>
      </c>
      <c r="AS62" s="2">
        <f>(($AS$2/$AU$1*(sub!AU60-sub!$B60)^2)^1/2)/sub!$B60</f>
        <v>7.9255744094046872</v>
      </c>
      <c r="AT62" s="2">
        <f>(($AT$2/$AU$1*(sub!AV60-sub!$B60)^2)^1/2)/sub!$B60</f>
        <v>2.2101199382780707E-3</v>
      </c>
      <c r="AU62" s="2"/>
      <c r="AV62" s="26">
        <f t="shared" si="1"/>
        <v>1.9783484967446681</v>
      </c>
    </row>
    <row r="63" spans="1:48" x14ac:dyDescent="0.2">
      <c r="A63" s="1">
        <v>41639</v>
      </c>
      <c r="B63" s="2">
        <f>(($B$2/$AU$1*(sub!D61-sub!$B61)^2)^1/2)/sub!$B61</f>
        <v>0.44309309753844106</v>
      </c>
      <c r="C63" s="2">
        <f>(($C$2/$AU$1*(sub!E61-sub!$B61)^2)^1/2)/sub!$B61</f>
        <v>13.758992805755431</v>
      </c>
      <c r="D63" s="2">
        <f>(($D$2/$AU$1*(sub!F61-sub!$B61)^2)^1/2)/sub!$B61</f>
        <v>2.189181433209661E-3</v>
      </c>
      <c r="E63" s="2">
        <f>(($E$2/$AU$1*(sub!G61-sub!$B61)^2)^1/2)/sub!$B61</f>
        <v>0.57310649370950151</v>
      </c>
      <c r="F63" s="2">
        <f>(($F$2/$AU$1*(sub!H61-sub!$B61)^2)^1/2)/sub!$B61</f>
        <v>0.42073961105217617</v>
      </c>
      <c r="G63" s="2">
        <f>(($G$2/$AU$1*(sub!I61-sub!$B61)^2)^1/2)/sub!$B61</f>
        <v>1.3843406949259316</v>
      </c>
      <c r="H63" s="2">
        <f>(($H$2/$AU$1*(sub!J61-sub!$B61)^2)^1/2)/sub!$B61</f>
        <v>3.0717324916346888E-4</v>
      </c>
      <c r="I63" s="2">
        <f>(($I$2/$AU$1*(sub!K61-sub!$B61)^2)^1/2)/sub!$B61</f>
        <v>1.649456729390773E-2</v>
      </c>
      <c r="J63" s="2">
        <f>(($J$2/$AU$1*(sub!L61-sub!$B61)^2)^1/2)/sub!$B61</f>
        <v>1.2261140685297677E-3</v>
      </c>
      <c r="K63" s="2">
        <f>(($K$2/$AU$1*(sub!M61-sub!$B61)^2)^1/2)/sub!$B61</f>
        <v>5.6881756115646331E-2</v>
      </c>
      <c r="L63" s="2">
        <f>(($L$2/$AU$1*(sub!N61-sub!$B61)^2)^1/2)/sub!$B61</f>
        <v>0.40591343775414146</v>
      </c>
      <c r="M63" s="2">
        <f>(($M$2/$AU$1*(sub!O61-sub!$B61)^2)^1/2)/sub!$B61</f>
        <v>1.329496402872316E-6</v>
      </c>
      <c r="N63" s="2">
        <f>(($N$2/$AU$1*(sub!P61-sub!$B61)^2)^1/2)/sub!$B61</f>
        <v>1.25773930512204E-2</v>
      </c>
      <c r="O63" s="2">
        <f>($O$2/$AU$1*(sub!Q61-sub!$B61)^2)^1/2</f>
        <v>13.566697403814466</v>
      </c>
      <c r="P63" s="2">
        <f>(($P$2/$AU$1*(sub!R61-sub!$B61)^2)^1/2)/sub!$B61</f>
        <v>2.4801058806932924E-2</v>
      </c>
      <c r="Q63" s="2">
        <f>(($Q$2/$AU$1*(sub!S61-sub!$B61)^2)^1/2)/sub!$B61</f>
        <v>0.76549697096663072</v>
      </c>
      <c r="R63" s="2">
        <f>(($R$2/$AU$1*(sub!T61-sub!$B61)^2)^1/2)/sub!$B61</f>
        <v>0.64610798528422719</v>
      </c>
      <c r="S63" s="2">
        <f>(($S$2/$AU$1*(sub!U61-sub!$B61)^2)^1/2)/sub!$B61</f>
        <v>4.9553475643863802E-2</v>
      </c>
      <c r="T63" s="2">
        <f>(($T$2/$AU$1*(sub!V61-sub!$B61)^2)^1/2)/sub!$B61</f>
        <v>0.56788174524904733</v>
      </c>
      <c r="U63" s="2">
        <f>(($U$2/$AU$1*(sub!W61-sub!$B61)^2)^1/2)/sub!$B61</f>
        <v>0.2743607771260721</v>
      </c>
      <c r="V63" s="2">
        <f>(($V$2/$AU$1*(sub!X61-sub!$B61)^2)^1/2)/sub!$B61</f>
        <v>2.4421929917795699</v>
      </c>
      <c r="W63" s="2">
        <f>(($W$2/$AU$1*(sub!Y61-sub!$B61)^2)^1/2)/sub!$B61</f>
        <v>1.0805985775784679</v>
      </c>
      <c r="X63" s="2">
        <f>(($X$2/$AU$1*(sub!Z61-sub!$B61)^2)^1/2)/sub!$B61</f>
        <v>2.1410497338158079</v>
      </c>
      <c r="Y63" s="2">
        <f>($Y$2/$AU$1*(sub!AA61-sub!$B61)^2)^1/2</f>
        <v>1.6642876926243508</v>
      </c>
      <c r="Z63" s="2">
        <f>(($Z$2/$AU$1*(sub!AB61-sub!$B61)^2)^1/2)/sub!$B61</f>
        <v>1.6028083303891545E-5</v>
      </c>
      <c r="AA63" s="2">
        <f>(($AA$2/$AU$1*(sub!AC61-sub!$B61)^2)^1/2)/sub!$B61</f>
        <v>0.66868871766493065</v>
      </c>
      <c r="AB63" s="2">
        <f>(($AB$2/$AU$1*(sub!AD61-sub!$B61)^2)^1/2)/sub!$B61</f>
        <v>7.1792667214216177E-2</v>
      </c>
      <c r="AC63" s="2">
        <f>(($AC$2/$AU$1*(sub!AE61-sub!$B61)^2)^1/2)/sub!$B61</f>
        <v>0.88283537478980245</v>
      </c>
      <c r="AD63" s="2">
        <f>(($AD$2/$AU$1*(sub!AF61-sub!$B61)^2)^1/2)/sub!$B61</f>
        <v>7.462918961744621</v>
      </c>
      <c r="AE63" s="2">
        <f>(($AE$2/$AU$1*(sub!AG61-sub!$B61)^2)^1/2)/sub!$B61</f>
        <v>0.10194010334536398</v>
      </c>
      <c r="AF63" s="2">
        <f>(($AF$2/$AU$1*(sub!AH61-sub!$B61)^2)^1/2)/sub!$B61</f>
        <v>0.17698750828290682</v>
      </c>
      <c r="AG63" s="2">
        <f>(($AG$2/$AU$1*(sub!AI61-sub!$B61)^2)^1/2)/sub!$B61</f>
        <v>30.398321714779929</v>
      </c>
      <c r="AH63" s="2">
        <f>(($AH$2/$AU$1*(sub!AJ61-sub!$B61)^2)^1/2)/sub!$B61</f>
        <v>5.1684640326187061</v>
      </c>
      <c r="AI63" s="2">
        <f>(($AI$2/$AU$1*(sub!AK61-sub!$B61)^2)^1/2)/sub!$B61</f>
        <v>1.9328742273217714</v>
      </c>
      <c r="AJ63" s="2">
        <f>(($AJ$2/$AU$1*(sub!AL61-sub!$B61)^2)^1/2)/sub!$B61</f>
        <v>1.0820517763733946</v>
      </c>
      <c r="AK63" s="2">
        <f>(($AK$2/$AU$1*(sub!AM61-sub!$B61)^2)^1/2)/sub!$B61</f>
        <v>2.9447817734532685E-3</v>
      </c>
      <c r="AL63" s="2">
        <f>(($AL$2/$AU$1*(sub!AN61-sub!$B61)^2)^1/2)/sub!$B61</f>
        <v>0.34889159183707052</v>
      </c>
      <c r="AM63" s="2">
        <f>(($AM$2/$AU$1*(sub!AO61-sub!$B61)^2)^1/2)/sub!$B61</f>
        <v>1.7446214400891586</v>
      </c>
      <c r="AN63" s="2">
        <f>(($AN$2/$AU$1*(sub!AP61-sub!$B61)^2)^1/2)/sub!$B61</f>
        <v>1.1682518701313669</v>
      </c>
      <c r="AO63" s="2">
        <f>(($AO$2/$AU$1*(sub!AQ61-sub!$B61)^2)^1/2)/sub!$B61</f>
        <v>0.86326047089557789</v>
      </c>
      <c r="AP63" s="2">
        <f>(($AP$2/$AU$1*(sub!AR61-sub!$B61)^2)^1/2)/sub!$B61</f>
        <v>1.1914852783849199</v>
      </c>
      <c r="AQ63" s="2">
        <f>(($AQ$2/$AU$1*(sub!AS61-sub!$B61)^2)^1/2)/sub!$B61</f>
        <v>3.3319904581948183E-5</v>
      </c>
      <c r="AR63" s="2">
        <f>(($AR$2/$AU$1*(sub!AT61-sub!$B61)^2)^1/2)/sub!$B61</f>
        <v>1.0712494421603804</v>
      </c>
      <c r="AS63" s="2">
        <f>(($AS$2/$AU$1*(sub!AU61-sub!$B61)^2)^1/2)/sub!$B61</f>
        <v>5.7336991765243175</v>
      </c>
      <c r="AT63" s="2">
        <f>(($AT$2/$AU$1*(sub!AV61-sub!$B61)^2)^1/2)/sub!$B61</f>
        <v>2.6254947599008154E-3</v>
      </c>
      <c r="AU63" s="2"/>
      <c r="AV63" s="26">
        <f t="shared" si="1"/>
        <v>2.2305076899291731</v>
      </c>
    </row>
    <row r="64" spans="1:48" x14ac:dyDescent="0.2">
      <c r="A64" s="1">
        <v>41670</v>
      </c>
      <c r="B64" s="2">
        <f>(($B$2/$AU$1*(sub!D62-sub!$B62)^2)^1/2)/sub!$B62</f>
        <v>0.71009797350478643</v>
      </c>
      <c r="C64" s="2">
        <f>(($C$2/$AU$1*(sub!E62-sub!$B62)^2)^1/2)/sub!$B62</f>
        <v>7.5940727549081402</v>
      </c>
      <c r="D64" s="2">
        <f>(($D$2/$AU$1*(sub!F62-sub!$B62)^2)^1/2)/sub!$B62</f>
        <v>1.9619465909291325E-3</v>
      </c>
      <c r="E64" s="2">
        <f>(($E$2/$AU$1*(sub!G62-sub!$B62)^2)^1/2)/sub!$B62</f>
        <v>0.10189140966803735</v>
      </c>
      <c r="F64" s="2">
        <f>(($F$2/$AU$1*(sub!H62-sub!$B62)^2)^1/2)/sub!$B62</f>
        <v>0.847908433814621</v>
      </c>
      <c r="G64" s="2">
        <f>(($G$2/$AU$1*(sub!I62-sub!$B62)^2)^1/2)/sub!$B62</f>
        <v>0.62842683270400412</v>
      </c>
      <c r="H64" s="2">
        <f>(($H$2/$AU$1*(sub!J62-sub!$B62)^2)^1/2)/sub!$B62</f>
        <v>1.9396231619442632E-2</v>
      </c>
      <c r="I64" s="2">
        <f>(($I$2/$AU$1*(sub!K62-sub!$B62)^2)^1/2)/sub!$B62</f>
        <v>1.7543656338723937E-3</v>
      </c>
      <c r="J64" s="2">
        <f>(($J$2/$AU$1*(sub!L62-sub!$B62)^2)^1/2)/sub!$B62</f>
        <v>9.0557713434809131E-2</v>
      </c>
      <c r="K64" s="2">
        <f>(($K$2/$AU$1*(sub!M62-sub!$B62)^2)^1/2)/sub!$B62</f>
        <v>4.1617115936728715E-3</v>
      </c>
      <c r="L64" s="2">
        <f>(($L$2/$AU$1*(sub!N62-sub!$B62)^2)^1/2)/sub!$B62</f>
        <v>0.26080391739054165</v>
      </c>
      <c r="M64" s="2">
        <f>(($M$2/$AU$1*(sub!O62-sub!$B62)^2)^1/2)/sub!$B62</f>
        <v>2.9764721321668222E-3</v>
      </c>
      <c r="N64" s="2">
        <f>(($N$2/$AU$1*(sub!P62-sub!$B62)^2)^1/2)/sub!$B62</f>
        <v>0.12142535194884557</v>
      </c>
      <c r="O64" s="2">
        <f>($O$2/$AU$1*(sub!Q62-sub!$B62)^2)^1/2</f>
        <v>11.073996539602581</v>
      </c>
      <c r="P64" s="2">
        <f>(($P$2/$AU$1*(sub!R62-sub!$B62)^2)^1/2)/sub!$B62</f>
        <v>5.5730389564577452E-2</v>
      </c>
      <c r="Q64" s="2">
        <f>(($Q$2/$AU$1*(sub!S62-sub!$B62)^2)^1/2)/sub!$B62</f>
        <v>1.060941064485355</v>
      </c>
      <c r="R64" s="2">
        <f>(($R$2/$AU$1*(sub!T62-sub!$B62)^2)^1/2)/sub!$B62</f>
        <v>0.65162560477926412</v>
      </c>
      <c r="S64" s="2">
        <f>(($S$2/$AU$1*(sub!U62-sub!$B62)^2)^1/2)/sub!$B62</f>
        <v>0.28477257212217039</v>
      </c>
      <c r="T64" s="2">
        <f>(($T$2/$AU$1*(sub!V62-sub!$B62)^2)^1/2)/sub!$B62</f>
        <v>1.5189476769611168</v>
      </c>
      <c r="U64" s="2">
        <f>(($U$2/$AU$1*(sub!W62-sub!$B62)^2)^1/2)/sub!$B62</f>
        <v>0.44283980200567169</v>
      </c>
      <c r="V64" s="2">
        <f>(($V$2/$AU$1*(sub!X62-sub!$B62)^2)^1/2)/sub!$B62</f>
        <v>1.4176732805541192</v>
      </c>
      <c r="W64" s="2">
        <f>(($W$2/$AU$1*(sub!Y62-sub!$B62)^2)^1/2)/sub!$B62</f>
        <v>0.46363886145554167</v>
      </c>
      <c r="X64" s="2">
        <f>(($X$2/$AU$1*(sub!Z62-sub!$B62)^2)^1/2)/sub!$B62</f>
        <v>2.6157581350643282</v>
      </c>
      <c r="Y64" s="2">
        <f>($Y$2/$AU$1*(sub!AA62-sub!$B62)^2)^1/2</f>
        <v>3.0317366134470345</v>
      </c>
      <c r="Z64" s="2">
        <f>(($Z$2/$AU$1*(sub!AB62-sub!$B62)^2)^1/2)/sub!$B62</f>
        <v>1.8948398688153924E-2</v>
      </c>
      <c r="AA64" s="2">
        <f>(($AA$2/$AU$1*(sub!AC62-sub!$B62)^2)^1/2)/sub!$B62</f>
        <v>0.69209974096038274</v>
      </c>
      <c r="AB64" s="2">
        <f>(($AB$2/$AU$1*(sub!AD62-sub!$B62)^2)^1/2)/sub!$B62</f>
        <v>1.2446320385298044E-2</v>
      </c>
      <c r="AC64" s="2">
        <f>(($AC$2/$AU$1*(sub!AE62-sub!$B62)^2)^1/2)/sub!$B62</f>
        <v>1.6270454490811972</v>
      </c>
      <c r="AD64" s="2">
        <f>(($AD$2/$AU$1*(sub!AF62-sub!$B62)^2)^1/2)/sub!$B62</f>
        <v>24.852066567004915</v>
      </c>
      <c r="AE64" s="2">
        <f>(($AE$2/$AU$1*(sub!AG62-sub!$B62)^2)^1/2)/sub!$B62</f>
        <v>3.6955263037826834E-2</v>
      </c>
      <c r="AF64" s="2">
        <f>(($AF$2/$AU$1*(sub!AH62-sub!$B62)^2)^1/2)/sub!$B62</f>
        <v>0.44035518138142427</v>
      </c>
      <c r="AG64" s="2">
        <f>(($AG$2/$AU$1*(sub!AI62-sub!$B62)^2)^1/2)/sub!$B62</f>
        <v>29.426353689694441</v>
      </c>
      <c r="AH64" s="2">
        <f>(($AH$2/$AU$1*(sub!AJ62-sub!$B62)^2)^1/2)/sub!$B62</f>
        <v>6.2330389803624016</v>
      </c>
      <c r="AI64" s="2">
        <f>(($AI$2/$AU$1*(sub!AK62-sub!$B62)^2)^1/2)/sub!$B62</f>
        <v>2.1392023028791196</v>
      </c>
      <c r="AJ64" s="2">
        <f>(($AJ$2/$AU$1*(sub!AL62-sub!$B62)^2)^1/2)/sub!$B62</f>
        <v>1.5747730744969739</v>
      </c>
      <c r="AK64" s="2">
        <f>(($AK$2/$AU$1*(sub!AM62-sub!$B62)^2)^1/2)/sub!$B62</f>
        <v>0.94372606078657684</v>
      </c>
      <c r="AL64" s="2">
        <f>(($AL$2/$AU$1*(sub!AN62-sub!$B62)^2)^1/2)/sub!$B62</f>
        <v>2.3267206263901906E-2</v>
      </c>
      <c r="AM64" s="2">
        <f>(($AM$2/$AU$1*(sub!AO62-sub!$B62)^2)^1/2)/sub!$B62</f>
        <v>1.1621971528862363</v>
      </c>
      <c r="AN64" s="2">
        <f>(($AN$2/$AU$1*(sub!AP62-sub!$B62)^2)^1/2)/sub!$B62</f>
        <v>0.77058655529473707</v>
      </c>
      <c r="AO64" s="2">
        <f>(($AO$2/$AU$1*(sub!AQ62-sub!$B62)^2)^1/2)/sub!$B62</f>
        <v>0.27759988350629378</v>
      </c>
      <c r="AP64" s="2">
        <f>(($AP$2/$AU$1*(sub!AR62-sub!$B62)^2)^1/2)/sub!$B62</f>
        <v>1.3110866380080606</v>
      </c>
      <c r="AQ64" s="2">
        <f>(($AQ$2/$AU$1*(sub!AS62-sub!$B62)^2)^1/2)/sub!$B62</f>
        <v>6.5124729186593941E-2</v>
      </c>
      <c r="AR64" s="2">
        <f>(($AR$2/$AU$1*(sub!AT62-sub!$B62)^2)^1/2)/sub!$B62</f>
        <v>0.40225125554131413</v>
      </c>
      <c r="AS64" s="2">
        <f>(($AS$2/$AU$1*(sub!AU62-sub!$B62)^2)^1/2)/sub!$B62</f>
        <v>3.3839072002011141</v>
      </c>
      <c r="AT64" s="2">
        <f>(($AT$2/$AU$1*(sub!AV62-sub!$B62)^2)^1/2)/sub!$B62</f>
        <v>1.1282315790211999</v>
      </c>
      <c r="AU64" s="2"/>
      <c r="AV64" s="26">
        <f t="shared" si="1"/>
        <v>2.4338746418589734</v>
      </c>
    </row>
    <row r="65" spans="1:48" x14ac:dyDescent="0.2">
      <c r="A65" s="1">
        <v>41698</v>
      </c>
      <c r="B65" s="2">
        <f>(($B$2/$AU$1*(sub!D63-sub!$B63)^2)^1/2)/sub!$B63</f>
        <v>0.86078600771439773</v>
      </c>
      <c r="C65" s="2">
        <f>(($C$2/$AU$1*(sub!E63-sub!$B63)^2)^1/2)/sub!$B63</f>
        <v>3.2867205560535391</v>
      </c>
      <c r="D65" s="2">
        <f>(($D$2/$AU$1*(sub!F63-sub!$B63)^2)^1/2)/sub!$B63</f>
        <v>8.8556795665831245E-2</v>
      </c>
      <c r="E65" s="2">
        <f>(($E$2/$AU$1*(sub!G63-sub!$B63)^2)^1/2)/sub!$B63</f>
        <v>2.2016613193592004E-2</v>
      </c>
      <c r="F65" s="2">
        <f>(($F$2/$AU$1*(sub!H63-sub!$B63)^2)^1/2)/sub!$B63</f>
        <v>0.7440489156574619</v>
      </c>
      <c r="G65" s="2">
        <f>(($G$2/$AU$1*(sub!I63-sub!$B63)^2)^1/2)/sub!$B63</f>
        <v>0.25192733144148738</v>
      </c>
      <c r="H65" s="2">
        <f>(($H$2/$AU$1*(sub!J63-sub!$B63)^2)^1/2)/sub!$B63</f>
        <v>0.26074070857311599</v>
      </c>
      <c r="I65" s="2">
        <f>(($I$2/$AU$1*(sub!K63-sub!$B63)^2)^1/2)/sub!$B63</f>
        <v>0.11267896454138314</v>
      </c>
      <c r="J65" s="2">
        <f>(($J$2/$AU$1*(sub!L63-sub!$B63)^2)^1/2)/sub!$B63</f>
        <v>1.7023253404242638E-2</v>
      </c>
      <c r="K65" s="2">
        <f>(($K$2/$AU$1*(sub!M63-sub!$B63)^2)^1/2)/sub!$B63</f>
        <v>1.0922716132669475E-2</v>
      </c>
      <c r="L65" s="2">
        <f>(($L$2/$AU$1*(sub!N63-sub!$B63)^2)^1/2)/sub!$B63</f>
        <v>0.50190482365821287</v>
      </c>
      <c r="M65" s="2">
        <f>(($M$2/$AU$1*(sub!O63-sub!$B63)^2)^1/2)/sub!$B63</f>
        <v>5.4566070257662469E-2</v>
      </c>
      <c r="N65" s="2">
        <f>(($N$2/$AU$1*(sub!P63-sub!$B63)^2)^1/2)/sub!$B63</f>
        <v>4.4356718200977703E-2</v>
      </c>
      <c r="O65" s="2">
        <f>($O$2/$AU$1*(sub!Q63-sub!$B63)^2)^1/2</f>
        <v>2.7446418701661184</v>
      </c>
      <c r="P65" s="2">
        <f>(($P$2/$AU$1*(sub!R63-sub!$B63)^2)^1/2)/sub!$B63</f>
        <v>2.6404268894554588E-2</v>
      </c>
      <c r="Q65" s="2">
        <f>(($Q$2/$AU$1*(sub!S63-sub!$B63)^2)^1/2)/sub!$B63</f>
        <v>0.53462336233861651</v>
      </c>
      <c r="R65" s="2">
        <f>(($R$2/$AU$1*(sub!T63-sub!$B63)^2)^1/2)/sub!$B63</f>
        <v>0.30502197720343782</v>
      </c>
      <c r="S65" s="2">
        <f>(($S$2/$AU$1*(sub!U63-sub!$B63)^2)^1/2)/sub!$B63</f>
        <v>0.24796151110512271</v>
      </c>
      <c r="T65" s="2">
        <f>(($T$2/$AU$1*(sub!V63-sub!$B63)^2)^1/2)/sub!$B63</f>
        <v>1.386438382381926</v>
      </c>
      <c r="U65" s="2">
        <f>(($U$2/$AU$1*(sub!W63-sub!$B63)^2)^1/2)/sub!$B63</f>
        <v>0.17294119986381551</v>
      </c>
      <c r="V65" s="2">
        <f>(($V$2/$AU$1*(sub!X63-sub!$B63)^2)^1/2)/sub!$B63</f>
        <v>1.5206497275563666</v>
      </c>
      <c r="W65" s="2">
        <f>(($W$2/$AU$1*(sub!Y63-sub!$B63)^2)^1/2)/sub!$B63</f>
        <v>0.52115115980520621</v>
      </c>
      <c r="X65" s="2">
        <f>(($X$2/$AU$1*(sub!Z63-sub!$B63)^2)^1/2)/sub!$B63</f>
        <v>1.5532859680284214</v>
      </c>
      <c r="Y65" s="2">
        <f>($Y$2/$AU$1*(sub!AA63-sub!$B63)^2)^1/2</f>
        <v>2.1008525405070908</v>
      </c>
      <c r="Z65" s="2">
        <f>(($Z$2/$AU$1*(sub!AB63-sub!$B63)^2)^1/2)/sub!$B63</f>
        <v>1.2870019989537048E-2</v>
      </c>
      <c r="AA65" s="2">
        <f>(($AA$2/$AU$1*(sub!AC63-sub!$B63)^2)^1/2)/sub!$B63</f>
        <v>0.46025937636640446</v>
      </c>
      <c r="AB65" s="2">
        <f>(($AB$2/$AU$1*(sub!AD63-sub!$B63)^2)^1/2)/sub!$B63</f>
        <v>6.1756545815338498E-3</v>
      </c>
      <c r="AC65" s="2">
        <f>(($AC$2/$AU$1*(sub!AE63-sub!$B63)^2)^1/2)/sub!$B63</f>
        <v>0.56097036742656725</v>
      </c>
      <c r="AD65" s="2">
        <f>(($AD$2/$AU$1*(sub!AF63-sub!$B63)^2)^1/2)/sub!$B63</f>
        <v>21.618480134750662</v>
      </c>
      <c r="AE65" s="2">
        <f>(($AE$2/$AU$1*(sub!AG63-sub!$B63)^2)^1/2)/sub!$B63</f>
        <v>3.5497958584023962E-3</v>
      </c>
      <c r="AF65" s="2">
        <f>(($AF$2/$AU$1*(sub!AH63-sub!$B63)^2)^1/2)/sub!$B63</f>
        <v>0.53478765733658407</v>
      </c>
      <c r="AG65" s="2">
        <f>(($AG$2/$AU$1*(sub!AI63-sub!$B63)^2)^1/2)/sub!$B63</f>
        <v>24.679055955819258</v>
      </c>
      <c r="AH65" s="2">
        <f>(($AH$2/$AU$1*(sub!AJ63-sub!$B63)^2)^1/2)/sub!$B63</f>
        <v>6.104688529413175</v>
      </c>
      <c r="AI65" s="2">
        <f>(($AI$2/$AU$1*(sub!AK63-sub!$B63)^2)^1/2)/sub!$B63</f>
        <v>2.1995522058540891</v>
      </c>
      <c r="AJ65" s="2">
        <f>(($AJ$2/$AU$1*(sub!AL63-sub!$B63)^2)^1/2)/sub!$B63</f>
        <v>3.4885031596299294</v>
      </c>
      <c r="AK65" s="2">
        <f>(($AK$2/$AU$1*(sub!AM63-sub!$B63)^2)^1/2)/sub!$B63</f>
        <v>0.34611807492567859</v>
      </c>
      <c r="AL65" s="2">
        <f>(($AL$2/$AU$1*(sub!AN63-sub!$B63)^2)^1/2)/sub!$B63</f>
        <v>4.573007314353851E-2</v>
      </c>
      <c r="AM65" s="2">
        <f>(($AM$2/$AU$1*(sub!AO63-sub!$B63)^2)^1/2)/sub!$B63</f>
        <v>1.222662622677787</v>
      </c>
      <c r="AN65" s="2">
        <f>(($AN$2/$AU$1*(sub!AP63-sub!$B63)^2)^1/2)/sub!$B63</f>
        <v>0.81177738857506143</v>
      </c>
      <c r="AO65" s="2">
        <f>(($AO$2/$AU$1*(sub!AQ63-sub!$B63)^2)^1/2)/sub!$B63</f>
        <v>0.32478465597974365</v>
      </c>
      <c r="AP65" s="2">
        <f>(($AP$2/$AU$1*(sub!AR63-sub!$B63)^2)^1/2)/sub!$B63</f>
        <v>2.946100495806641</v>
      </c>
      <c r="AQ65" s="2">
        <f>(($AQ$2/$AU$1*(sub!AS63-sub!$B63)^2)^1/2)/sub!$B63</f>
        <v>5.665986348640336E-2</v>
      </c>
      <c r="AR65" s="2">
        <f>(($AR$2/$AU$1*(sub!AT63-sub!$B63)^2)^1/2)/sub!$B63</f>
        <v>0.37589837314295488</v>
      </c>
      <c r="AS65" s="2">
        <f>(($AS$2/$AU$1*(sub!AU63-sub!$B63)^2)^1/2)/sub!$B63</f>
        <v>1.097145724617403</v>
      </c>
      <c r="AT65" s="2">
        <f>(($AT$2/$AU$1*(sub!AV63-sub!$B63)^2)^1/2)/sub!$B63</f>
        <v>1.0853651033363427</v>
      </c>
      <c r="AU65" s="2"/>
      <c r="AV65" s="26">
        <f t="shared" si="1"/>
        <v>1.8966968150013996</v>
      </c>
    </row>
    <row r="66" spans="1:48" x14ac:dyDescent="0.2">
      <c r="A66" s="1">
        <v>41729</v>
      </c>
      <c r="B66" s="2">
        <f>(($B$2/$AU$1*(sub!D64-sub!$B64)^2)^1/2)/sub!$B64</f>
        <v>3.4013616561367828</v>
      </c>
      <c r="C66" s="2">
        <f>(($C$2/$AU$1*(sub!E64-sub!$B64)^2)^1/2)/sub!$B64</f>
        <v>1.7533314580642223</v>
      </c>
      <c r="D66" s="2">
        <f>(($D$2/$AU$1*(sub!F64-sub!$B64)^2)^1/2)/sub!$B64</f>
        <v>7.0868993329308433E-2</v>
      </c>
      <c r="E66" s="2">
        <f>(($E$2/$AU$1*(sub!G64-sub!$B64)^2)^1/2)/sub!$B64</f>
        <v>0.16784187262852907</v>
      </c>
      <c r="F66" s="2">
        <f>(($F$2/$AU$1*(sub!H64-sub!$B64)^2)^1/2)/sub!$B64</f>
        <v>0.2001945891068915</v>
      </c>
      <c r="G66" s="2">
        <f>(($G$2/$AU$1*(sub!I64-sub!$B64)^2)^1/2)/sub!$B64</f>
        <v>4.956597407360646E-2</v>
      </c>
      <c r="H66" s="2">
        <f>(($H$2/$AU$1*(sub!J64-sub!$B64)^2)^1/2)/sub!$B64</f>
        <v>6.2114590409778971</v>
      </c>
      <c r="I66" s="2">
        <f>(($I$2/$AU$1*(sub!K64-sub!$B64)^2)^1/2)/sub!$B64</f>
        <v>3.1429549162143777E-3</v>
      </c>
      <c r="J66" s="2">
        <f>(($J$2/$AU$1*(sub!L64-sub!$B64)^2)^1/2)/sub!$B64</f>
        <v>9.568500370497765E-2</v>
      </c>
      <c r="K66" s="2">
        <f>(($K$2/$AU$1*(sub!M64-sub!$B64)^2)^1/2)/sub!$B64</f>
        <v>1.0366596068523502E-2</v>
      </c>
      <c r="L66" s="2">
        <f>(($L$2/$AU$1*(sub!N64-sub!$B64)^2)^1/2)/sub!$B64</f>
        <v>0.3806348616817713</v>
      </c>
      <c r="M66" s="2">
        <f>(($M$2/$AU$1*(sub!O64-sub!$B64)^2)^1/2)/sub!$B64</f>
        <v>5.7950155818810738E-2</v>
      </c>
      <c r="N66" s="2">
        <f>(($N$2/$AU$1*(sub!P64-sub!$B64)^2)^1/2)/sub!$B64</f>
        <v>2.0852593722121721E-4</v>
      </c>
      <c r="O66" s="2">
        <f>($O$2/$AU$1*(sub!Q64-sub!$B64)^2)^1/2</f>
        <v>0.61058233644833393</v>
      </c>
      <c r="P66" s="2">
        <f>(($P$2/$AU$1*(sub!R64-sub!$B64)^2)^1/2)/sub!$B64</f>
        <v>1.3364848794954222E-3</v>
      </c>
      <c r="Q66" s="2">
        <f>(($Q$2/$AU$1*(sub!S64-sub!$B64)^2)^1/2)/sub!$B64</f>
        <v>0.51239574828342416</v>
      </c>
      <c r="R66" s="2">
        <f>(($R$2/$AU$1*(sub!T64-sub!$B64)^2)^1/2)/sub!$B64</f>
        <v>0.21748586341887449</v>
      </c>
      <c r="S66" s="2">
        <f>(($S$2/$AU$1*(sub!U64-sub!$B64)^2)^1/2)/sub!$B64</f>
        <v>0.47507867980482921</v>
      </c>
      <c r="T66" s="2">
        <f>(($T$2/$AU$1*(sub!V64-sub!$B64)^2)^1/2)/sub!$B64</f>
        <v>0.80254927837532652</v>
      </c>
      <c r="U66" s="2">
        <f>(($U$2/$AU$1*(sub!W64-sub!$B64)^2)^1/2)/sub!$B64</f>
        <v>0.19808316608287446</v>
      </c>
      <c r="V66" s="2">
        <f>(($V$2/$AU$1*(sub!X64-sub!$B64)^2)^1/2)/sub!$B64</f>
        <v>1.1005400984661746</v>
      </c>
      <c r="W66" s="2">
        <f>(($W$2/$AU$1*(sub!Y64-sub!$B64)^2)^1/2)/sub!$B64</f>
        <v>0.29612834459975285</v>
      </c>
      <c r="X66" s="2">
        <f>(($X$2/$AU$1*(sub!Z64-sub!$B64)^2)^1/2)/sub!$B64</f>
        <v>1.4926701485072502</v>
      </c>
      <c r="Y66" s="2">
        <f>($Y$2/$AU$1*(sub!AA64-sub!$B64)^2)^1/2</f>
        <v>2.1440208573341488</v>
      </c>
      <c r="Z66" s="2">
        <f>(($Z$2/$AU$1*(sub!AB64-sub!$B64)^2)^1/2)/sub!$B64</f>
        <v>3.0813371669236513E-2</v>
      </c>
      <c r="AA66" s="2">
        <f>(($AA$2/$AU$1*(sub!AC64-sub!$B64)^2)^1/2)/sub!$B64</f>
        <v>0.30222981924693704</v>
      </c>
      <c r="AB66" s="2">
        <f>(($AB$2/$AU$1*(sub!AD64-sub!$B64)^2)^1/2)/sub!$B64</f>
        <v>4.5075393964594601E-6</v>
      </c>
      <c r="AC66" s="2">
        <f>(($AC$2/$AU$1*(sub!AE64-sub!$B64)^2)^1/2)/sub!$B64</f>
        <v>0.65054682586676171</v>
      </c>
      <c r="AD66" s="2">
        <f>(($AD$2/$AU$1*(sub!AF64-sub!$B64)^2)^1/2)/sub!$B64</f>
        <v>3.4426633128696857</v>
      </c>
      <c r="AE66" s="2">
        <f>(($AE$2/$AU$1*(sub!AG64-sub!$B64)^2)^1/2)/sub!$B64</f>
        <v>0.16527124506392693</v>
      </c>
      <c r="AF66" s="2">
        <f>(($AF$2/$AU$1*(sub!AH64-sub!$B64)^2)^1/2)/sub!$B64</f>
        <v>2.731319044172913E-2</v>
      </c>
      <c r="AG66" s="2">
        <f>(($AG$2/$AU$1*(sub!AI64-sub!$B64)^2)^1/2)/sub!$B64</f>
        <v>20.39669132825653</v>
      </c>
      <c r="AH66" s="2">
        <f>(($AH$2/$AU$1*(sub!AJ64-sub!$B64)^2)^1/2)/sub!$B64</f>
        <v>10.815980323032282</v>
      </c>
      <c r="AI66" s="2">
        <f>(($AI$2/$AU$1*(sub!AK64-sub!$B64)^2)^1/2)/sub!$B64</f>
        <v>3.0398257309941483</v>
      </c>
      <c r="AJ66" s="2">
        <f>(($AJ$2/$AU$1*(sub!AL64-sub!$B64)^2)^1/2)/sub!$B64</f>
        <v>3.7368389795897294</v>
      </c>
      <c r="AK66" s="2">
        <f>(($AK$2/$AU$1*(sub!AM64-sub!$B64)^2)^1/2)/sub!$B64</f>
        <v>0.65580899720920405</v>
      </c>
      <c r="AL66" s="2">
        <f>(($AL$2/$AU$1*(sub!AN64-sub!$B64)^2)^1/2)/sub!$B64</f>
        <v>1.0257127992174363E-2</v>
      </c>
      <c r="AM66" s="2">
        <f>(($AM$2/$AU$1*(sub!AO64-sub!$B64)^2)^1/2)/sub!$B64</f>
        <v>0.64265642498490794</v>
      </c>
      <c r="AN66" s="2">
        <f>(($AN$2/$AU$1*(sub!AP64-sub!$B64)^2)^1/2)/sub!$B64</f>
        <v>0.81631649185300337</v>
      </c>
      <c r="AO66" s="2">
        <f>(($AO$2/$AU$1*(sub!AQ64-sub!$B64)^2)^1/2)/sub!$B64</f>
        <v>0.48989429866320627</v>
      </c>
      <c r="AP66" s="2">
        <f>(($AP$2/$AU$1*(sub!AR64-sub!$B64)^2)^1/2)/sub!$B64</f>
        <v>2.5966478696741788</v>
      </c>
      <c r="AQ66" s="2">
        <f>(($AQ$2/$AU$1*(sub!AS64-sub!$B64)^2)^1/2)/sub!$B64</f>
        <v>2.793929780901266E-6</v>
      </c>
      <c r="AR66" s="2">
        <f>(($AR$2/$AU$1*(sub!AT64-sub!$B64)^2)^1/2)/sub!$B64</f>
        <v>0.49688446951879134</v>
      </c>
      <c r="AS66" s="2">
        <f>(($AS$2/$AU$1*(sub!AU64-sub!$B64)^2)^1/2)/sub!$B64</f>
        <v>0.3696006618107584</v>
      </c>
      <c r="AT66" s="2">
        <f>(($AT$2/$AU$1*(sub!AV64-sub!$B64)^2)^1/2)/sub!$B64</f>
        <v>0.97728305864781473</v>
      </c>
      <c r="AU66" s="2"/>
      <c r="AV66" s="26">
        <f t="shared" si="1"/>
        <v>1.553711411499987</v>
      </c>
    </row>
    <row r="67" spans="1:48" x14ac:dyDescent="0.2">
      <c r="A67" s="1">
        <v>41759</v>
      </c>
      <c r="B67" s="2">
        <f>(($B$2/$AU$1*(sub!D65-sub!$B65)^2)^1/2)/sub!$B65</f>
        <v>5.2588443527345294</v>
      </c>
      <c r="C67" s="2">
        <f>(($C$2/$AU$1*(sub!E65-sub!$B65)^2)^1/2)/sub!$B65</f>
        <v>0.22234638133493637</v>
      </c>
      <c r="D67" s="2">
        <f>(($D$2/$AU$1*(sub!F65-sub!$B65)^2)^1/2)/sub!$B65</f>
        <v>0.17230547230547136</v>
      </c>
      <c r="E67" s="2">
        <f>(($E$2/$AU$1*(sub!G65-sub!$B65)^2)^1/2)/sub!$B65</f>
        <v>1.2878102705606205</v>
      </c>
      <c r="F67" s="2">
        <f>(($F$2/$AU$1*(sub!H65-sub!$B65)^2)^1/2)/sub!$B65</f>
        <v>1.639496237834487E-3</v>
      </c>
      <c r="G67" s="2">
        <f>(($G$2/$AU$1*(sub!I65-sub!$B65)^2)^1/2)/sub!$B65</f>
        <v>0.67711266020494243</v>
      </c>
      <c r="H67" s="2">
        <f>(($H$2/$AU$1*(sub!J65-sub!$B65)^2)^1/2)/sub!$B65</f>
        <v>2.0750791208552917</v>
      </c>
      <c r="I67" s="2">
        <f>(($I$2/$AU$1*(sub!K65-sub!$B65)^2)^1/2)/sub!$B65</f>
        <v>2.7525506823374516E-2</v>
      </c>
      <c r="J67" s="2">
        <f>(($J$2/$AU$1*(sub!L65-sub!$B65)^2)^1/2)/sub!$B65</f>
        <v>0.100302896257684</v>
      </c>
      <c r="K67" s="2">
        <f>(($K$2/$AU$1*(sub!M65-sub!$B65)^2)^1/2)/sub!$B65</f>
        <v>1.0599399004247695E-2</v>
      </c>
      <c r="L67" s="2">
        <f>(($L$2/$AU$1*(sub!N65-sub!$B65)^2)^1/2)/sub!$B65</f>
        <v>0.44035479021859492</v>
      </c>
      <c r="M67" s="2">
        <f>(($M$2/$AU$1*(sub!O65-sub!$B65)^2)^1/2)/sub!$B65</f>
        <v>1.1267527563710304E-2</v>
      </c>
      <c r="N67" s="2">
        <f>(($N$2/$AU$1*(sub!P65-sub!$B65)^2)^1/2)/sub!$B65</f>
        <v>0.10712744702106482</v>
      </c>
      <c r="O67" s="2">
        <f>($O$2/$AU$1*(sub!Q65-sub!$B65)^2)^1/2</f>
        <v>2.1909689960389258</v>
      </c>
      <c r="P67" s="2">
        <f>(($P$2/$AU$1*(sub!R65-sub!$B65)^2)^1/2)/sub!$B65</f>
        <v>3.4486725218698187E-2</v>
      </c>
      <c r="Q67" s="2">
        <f>(($Q$2/$AU$1*(sub!S65-sub!$B65)^2)^1/2)/sub!$B65</f>
        <v>0.25600320825772332</v>
      </c>
      <c r="R67" s="2">
        <f>(($R$2/$AU$1*(sub!T65-sub!$B65)^2)^1/2)/sub!$B65</f>
        <v>0.11925767325022488</v>
      </c>
      <c r="S67" s="2">
        <f>(($S$2/$AU$1*(sub!U65-sub!$B65)^2)^1/2)/sub!$B65</f>
        <v>0.45919322255496986</v>
      </c>
      <c r="T67" s="2">
        <f>(($T$2/$AU$1*(sub!V65-sub!$B65)^2)^1/2)/sub!$B65</f>
        <v>0.76898670899605548</v>
      </c>
      <c r="U67" s="2">
        <f>(($U$2/$AU$1*(sub!W65-sub!$B65)^2)^1/2)/sub!$B65</f>
        <v>0.11891602654419474</v>
      </c>
      <c r="V67" s="2">
        <f>(($V$2/$AU$1*(sub!X65-sub!$B65)^2)^1/2)/sub!$B65</f>
        <v>1.1297905369817143</v>
      </c>
      <c r="W67" s="2">
        <f>(($W$2/$AU$1*(sub!Y65-sub!$B65)^2)^1/2)/sub!$B65</f>
        <v>0.31087055494401888</v>
      </c>
      <c r="X67" s="2">
        <f>(($X$2/$AU$1*(sub!Z65-sub!$B65)^2)^1/2)/sub!$B65</f>
        <v>1.6215034965034967</v>
      </c>
      <c r="Y67" s="2">
        <f>($Y$2/$AU$1*(sub!AA65-sub!$B65)^2)^1/2</f>
        <v>1.6858998491063488</v>
      </c>
      <c r="Z67" s="2">
        <f>(($Z$2/$AU$1*(sub!AB65-sub!$B65)^2)^1/2)/sub!$B65</f>
        <v>2.8070558930671036E-2</v>
      </c>
      <c r="AA67" s="2">
        <f>(($AA$2/$AU$1*(sub!AC65-sub!$B65)^2)^1/2)/sub!$B65</f>
        <v>0.49087024087023551</v>
      </c>
      <c r="AB67" s="2">
        <f>(($AB$2/$AU$1*(sub!AD65-sub!$B65)^2)^1/2)/sub!$B65</f>
        <v>2.4089348855736432E-5</v>
      </c>
      <c r="AC67" s="2">
        <f>(($AC$2/$AU$1*(sub!AE65-sub!$B65)^2)^1/2)/sub!$B65</f>
        <v>0.32129941076578628</v>
      </c>
      <c r="AD67" s="2">
        <f>(($AD$2/$AU$1*(sub!AF65-sub!$B65)^2)^1/2)/sub!$B65</f>
        <v>2.6960320454915547</v>
      </c>
      <c r="AE67" s="2">
        <f>(($AE$2/$AU$1*(sub!AG65-sub!$B65)^2)^1/2)/sub!$B65</f>
        <v>0.41441668756483363</v>
      </c>
      <c r="AF67" s="2">
        <f>(($AF$2/$AU$1*(sub!AH65-sub!$B65)^2)^1/2)/sub!$B65</f>
        <v>3.0985200723745637E-2</v>
      </c>
      <c r="AG67" s="2">
        <f>(($AG$2/$AU$1*(sub!AI65-sub!$B65)^2)^1/2)/sub!$B65</f>
        <v>21.421265630821598</v>
      </c>
      <c r="AH67" s="2">
        <f>(($AH$2/$AU$1*(sub!AJ65-sub!$B65)^2)^1/2)/sub!$B65</f>
        <v>13.394288449806098</v>
      </c>
      <c r="AI67" s="2">
        <f>(($AI$2/$AU$1*(sub!AK65-sub!$B65)^2)^1/2)/sub!$B65</f>
        <v>2.5634452818762847</v>
      </c>
      <c r="AJ67" s="2">
        <f>(($AJ$2/$AU$1*(sub!AL65-sub!$B65)^2)^1/2)/sub!$B65</f>
        <v>2.8324652148435026</v>
      </c>
      <c r="AK67" s="2">
        <f>(($AK$2/$AU$1*(sub!AM65-sub!$B65)^2)^1/2)/sub!$B65</f>
        <v>0.73600011100010787</v>
      </c>
      <c r="AL67" s="2">
        <f>(($AL$2/$AU$1*(sub!AN65-sub!$B65)^2)^1/2)/sub!$B65</f>
        <v>6.1988978561513383E-3</v>
      </c>
      <c r="AM67" s="2">
        <f>(($AM$2/$AU$1*(sub!AO65-sub!$B65)^2)^1/2)/sub!$B65</f>
        <v>0.6566693155160066</v>
      </c>
      <c r="AN67" s="2">
        <f>(($AN$2/$AU$1*(sub!AP65-sub!$B65)^2)^1/2)/sub!$B65</f>
        <v>0.8303279649648706</v>
      </c>
      <c r="AO67" s="2">
        <f>(($AO$2/$AU$1*(sub!AQ65-sub!$B65)^2)^1/2)/sub!$B65</f>
        <v>1.3513656300616343</v>
      </c>
      <c r="AP67" s="2">
        <f>(($AP$2/$AU$1*(sub!AR65-sub!$B65)^2)^1/2)/sub!$B65</f>
        <v>2.0327768124628514</v>
      </c>
      <c r="AQ67" s="2">
        <f>(($AQ$2/$AU$1*(sub!AS65-sub!$B65)^2)^1/2)/sub!$B65</f>
        <v>2.3707259613858157E-2</v>
      </c>
      <c r="AR67" s="2">
        <f>(($AR$2/$AU$1*(sub!AT65-sub!$B65)^2)^1/2)/sub!$B65</f>
        <v>0.4247051367968806</v>
      </c>
      <c r="AS67" s="2">
        <f>(($AS$2/$AU$1*(sub!AU65-sub!$B65)^2)^1/2)/sub!$B65</f>
        <v>0.9209385391817998</v>
      </c>
      <c r="AT67" s="2">
        <f>(($AT$2/$AU$1*(sub!AV65-sub!$B65)^2)^1/2)/sub!$B65</f>
        <v>0.96359681966038935</v>
      </c>
      <c r="AU67" s="2"/>
      <c r="AV67" s="26">
        <f t="shared" si="1"/>
        <v>1.5828364803928088</v>
      </c>
    </row>
    <row r="68" spans="1:48" x14ac:dyDescent="0.2">
      <c r="A68" s="1">
        <v>41790</v>
      </c>
      <c r="B68" s="2">
        <f>(($B$2/$AU$1*(sub!D66-sub!$B66)^2)^1/2)/sub!$B66</f>
        <v>4.4805260939274412</v>
      </c>
      <c r="C68" s="2">
        <f>(($C$2/$AU$1*(sub!E66-sub!$B66)^2)^1/2)/sub!$B66</f>
        <v>1.2126729387263211</v>
      </c>
      <c r="D68" s="2">
        <f>(($D$2/$AU$1*(sub!F66-sub!$B66)^2)^1/2)/sub!$B66</f>
        <v>0.10366270629816406</v>
      </c>
      <c r="E68" s="2">
        <f>(($E$2/$AU$1*(sub!G66-sub!$B66)^2)^1/2)/sub!$B66</f>
        <v>1.571561069436753</v>
      </c>
      <c r="F68" s="2">
        <f>(($F$2/$AU$1*(sub!H66-sub!$B66)^2)^1/2)/sub!$B66</f>
        <v>0.37905286149906492</v>
      </c>
      <c r="G68" s="2">
        <f>(($G$2/$AU$1*(sub!I66-sub!$B66)^2)^1/2)/sub!$B66</f>
        <v>3.6807583323962792E-2</v>
      </c>
      <c r="H68" s="2">
        <f>(($H$2/$AU$1*(sub!J66-sub!$B66)^2)^1/2)/sub!$B66</f>
        <v>6.6109759769568139</v>
      </c>
      <c r="I68" s="2">
        <f>(($I$2/$AU$1*(sub!K66-sub!$B66)^2)^1/2)/sub!$B66</f>
        <v>3.2569707027766768E-3</v>
      </c>
      <c r="J68" s="2">
        <f>(($J$2/$AU$1*(sub!L66-sub!$B66)^2)^1/2)/sub!$B66</f>
        <v>0.20032942824149752</v>
      </c>
      <c r="K68" s="2">
        <f>(($K$2/$AU$1*(sub!M66-sub!$B66)^2)^1/2)/sub!$B66</f>
        <v>6.2509798160349994E-3</v>
      </c>
      <c r="L68" s="2">
        <f>(($L$2/$AU$1*(sub!N66-sub!$B66)^2)^1/2)/sub!$B66</f>
        <v>0.24166348629243231</v>
      </c>
      <c r="M68" s="2">
        <f>(($M$2/$AU$1*(sub!O66-sub!$B66)^2)^1/2)/sub!$B66</f>
        <v>0.18080347515749218</v>
      </c>
      <c r="N68" s="2">
        <f>(($N$2/$AU$1*(sub!P66-sub!$B66)^2)^1/2)/sub!$B66</f>
        <v>9.9166694242361048E-2</v>
      </c>
      <c r="O68" s="2">
        <f>($O$2/$AU$1*(sub!Q66-sub!$B66)^2)^1/2</f>
        <v>3.3932996815568637</v>
      </c>
      <c r="P68" s="2">
        <f>(($P$2/$AU$1*(sub!R66-sub!$B66)^2)^1/2)/sub!$B66</f>
        <v>5.580333925714881E-2</v>
      </c>
      <c r="Q68" s="2">
        <f>(($Q$2/$AU$1*(sub!S66-sub!$B66)^2)^1/2)/sub!$B66</f>
        <v>0.35801180735349492</v>
      </c>
      <c r="R68" s="2">
        <f>(($R$2/$AU$1*(sub!T66-sub!$B66)^2)^1/2)/sub!$B66</f>
        <v>0.16180680519398644</v>
      </c>
      <c r="S68" s="2">
        <f>(($S$2/$AU$1*(sub!U66-sub!$B66)^2)^1/2)/sub!$B66</f>
        <v>0.75361276258110965</v>
      </c>
      <c r="T68" s="2">
        <f>(($T$2/$AU$1*(sub!V66-sub!$B66)^2)^1/2)/sub!$B66</f>
        <v>1.4092563052577785</v>
      </c>
      <c r="U68" s="2">
        <f>(($U$2/$AU$1*(sub!W66-sub!$B66)^2)^1/2)/sub!$B66</f>
        <v>7.9691973957973089E-3</v>
      </c>
      <c r="V68" s="2">
        <f>(($V$2/$AU$1*(sub!X66-sub!$B66)^2)^1/2)/sub!$B66</f>
        <v>0.69997887580159457</v>
      </c>
      <c r="W68" s="2">
        <f>(($W$2/$AU$1*(sub!Y66-sub!$B66)^2)^1/2)/sub!$B66</f>
        <v>0.11476355464040897</v>
      </c>
      <c r="X68" s="2">
        <f>(($X$2/$AU$1*(sub!Z66-sub!$B66)^2)^1/2)/sub!$B66</f>
        <v>2.2555323036010182</v>
      </c>
      <c r="Y68" s="2">
        <f>($Y$2/$AU$1*(sub!AA66-sub!$B66)^2)^1/2</f>
        <v>1.6843833201806764</v>
      </c>
      <c r="Z68" s="2">
        <f>(($Z$2/$AU$1*(sub!AB66-sub!$B66)^2)^1/2)/sub!$B66</f>
        <v>0.17988887857573838</v>
      </c>
      <c r="AA68" s="2">
        <f>(($AA$2/$AU$1*(sub!AC66-sub!$B66)^2)^1/2)/sub!$B66</f>
        <v>0.759894647550581</v>
      </c>
      <c r="AB68" s="2">
        <f>(($AB$2/$AU$1*(sub!AD66-sub!$B66)^2)^1/2)/sub!$B66</f>
        <v>7.9735896058901849E-3</v>
      </c>
      <c r="AC68" s="2">
        <f>(($AC$2/$AU$1*(sub!AE66-sub!$B66)^2)^1/2)/sub!$B66</f>
        <v>4.9896476442579406E-2</v>
      </c>
      <c r="AD68" s="2">
        <f>(($AD$2/$AU$1*(sub!AF66-sub!$B66)^2)^1/2)/sub!$B66</f>
        <v>18.172969594431301</v>
      </c>
      <c r="AE68" s="2">
        <f>(($AE$2/$AU$1*(sub!AG66-sub!$B66)^2)^1/2)/sub!$B66</f>
        <v>0.26535901039635046</v>
      </c>
      <c r="AF68" s="2">
        <f>(($AF$2/$AU$1*(sub!AH66-sub!$B66)^2)^1/2)/sub!$B66</f>
        <v>7.8357867499728E-3</v>
      </c>
      <c r="AG68" s="2">
        <f>(($AG$2/$AU$1*(sub!AI66-sub!$B66)^2)^1/2)/sub!$B66</f>
        <v>22.62456116069912</v>
      </c>
      <c r="AH68" s="2">
        <f>(($AH$2/$AU$1*(sub!AJ66-sub!$B66)^2)^1/2)/sub!$B66</f>
        <v>14.211684394982054</v>
      </c>
      <c r="AI68" s="2">
        <f>(($AI$2/$AU$1*(sub!AK66-sub!$B66)^2)^1/2)/sub!$B66</f>
        <v>2.7938327464066477</v>
      </c>
      <c r="AJ68" s="2">
        <f>(($AJ$2/$AU$1*(sub!AL66-sub!$B66)^2)^1/2)/sub!$B66</f>
        <v>2.6467532005336656</v>
      </c>
      <c r="AK68" s="2">
        <f>(($AK$2/$AU$1*(sub!AM66-sub!$B66)^2)^1/2)/sub!$B66</f>
        <v>0.66799492875165023</v>
      </c>
      <c r="AL68" s="2">
        <f>(($AL$2/$AU$1*(sub!AN66-sub!$B66)^2)^1/2)/sub!$B66</f>
        <v>8.4506511922168778E-2</v>
      </c>
      <c r="AM68" s="2">
        <f>(($AM$2/$AU$1*(sub!AO66-sub!$B66)^2)^1/2)/sub!$B66</f>
        <v>0.44674376213516798</v>
      </c>
      <c r="AN68" s="2">
        <f>(($AN$2/$AU$1*(sub!AP66-sub!$B66)^2)^1/2)/sub!$B66</f>
        <v>0.61654776752905671</v>
      </c>
      <c r="AO68" s="2">
        <f>(($AO$2/$AU$1*(sub!AQ66-sub!$B66)^2)^1/2)/sub!$B66</f>
        <v>0.41752173361449185</v>
      </c>
      <c r="AP68" s="2">
        <f>(($AP$2/$AU$1*(sub!AR66-sub!$B66)^2)^1/2)/sub!$B66</f>
        <v>1.2561591473739457</v>
      </c>
      <c r="AQ68" s="2">
        <f>(($AQ$2/$AU$1*(sub!AS66-sub!$B66)^2)^1/2)/sub!$B66</f>
        <v>6.8744430431323666E-3</v>
      </c>
      <c r="AR68" s="2">
        <f>(($AR$2/$AU$1*(sub!AT66-sub!$B66)^2)^1/2)/sub!$B66</f>
        <v>0.58780777798911787</v>
      </c>
      <c r="AS68" s="2">
        <f>(($AS$2/$AU$1*(sub!AU66-sub!$B66)^2)^1/2)/sub!$B66</f>
        <v>0.41184391190528019</v>
      </c>
      <c r="AT68" s="2">
        <f>(($AT$2/$AU$1*(sub!AV66-sub!$B66)^2)^1/2)/sub!$B66</f>
        <v>1.2005651999772882</v>
      </c>
      <c r="AU68" s="2"/>
      <c r="AV68" s="26">
        <f t="shared" si="1"/>
        <v>2.0764080641790272</v>
      </c>
    </row>
    <row r="69" spans="1:48" x14ac:dyDescent="0.2">
      <c r="A69" s="1">
        <v>41820</v>
      </c>
      <c r="B69" s="2">
        <f>(($B$2/$AU$1*(sub!D67-sub!$B67)^2)^1/2)/sub!$B67</f>
        <v>4.4204350136922246</v>
      </c>
      <c r="C69" s="2">
        <f>(($C$2/$AU$1*(sub!E67-sub!$B67)^2)^1/2)/sub!$B67</f>
        <v>1.5833455347565508</v>
      </c>
      <c r="D69" s="2">
        <f>(($D$2/$AU$1*(sub!F67-sub!$B67)^2)^1/2)/sub!$B67</f>
        <v>8.4339671558823867E-2</v>
      </c>
      <c r="E69" s="2">
        <f>(($E$2/$AU$1*(sub!G67-sub!$B67)^2)^1/2)/sub!$B67</f>
        <v>1.3071657548291009</v>
      </c>
      <c r="F69" s="2">
        <f>(($F$2/$AU$1*(sub!H67-sub!$B67)^2)^1/2)/sub!$B67</f>
        <v>0.78443183202500821</v>
      </c>
      <c r="G69" s="2">
        <f>(($G$2/$AU$1*(sub!I67-sub!$B67)^2)^1/2)/sub!$B67</f>
        <v>1.2674036220190077</v>
      </c>
      <c r="H69" s="2">
        <f>(($H$2/$AU$1*(sub!J67-sub!$B67)^2)^1/2)/sub!$B67</f>
        <v>3.6478177566933105</v>
      </c>
      <c r="I69" s="2">
        <f>(($I$2/$AU$1*(sub!K67-sub!$B67)^2)^1/2)/sub!$B67</f>
        <v>2.2991621678818276E-2</v>
      </c>
      <c r="J69" s="2">
        <f>(($J$2/$AU$1*(sub!L67-sub!$B67)^2)^1/2)/sub!$B67</f>
        <v>3.0060606060607793E-3</v>
      </c>
      <c r="K69" s="2">
        <f>(($K$2/$AU$1*(sub!M67-sub!$B67)^2)^1/2)/sub!$B67</f>
        <v>2.1438878581734949E-4</v>
      </c>
      <c r="L69" s="2">
        <f>(($L$2/$AU$1*(sub!N67-sub!$B67)^2)^1/2)/sub!$B67</f>
        <v>0.60934735134926399</v>
      </c>
      <c r="M69" s="2">
        <f>(($M$2/$AU$1*(sub!O67-sub!$B67)^2)^1/2)/sub!$B67</f>
        <v>0.27438662445587769</v>
      </c>
      <c r="N69" s="2">
        <f>(($N$2/$AU$1*(sub!P67-sub!$B67)^2)^1/2)/sub!$B67</f>
        <v>0.23074412766720206</v>
      </c>
      <c r="O69" s="2">
        <f>($O$2/$AU$1*(sub!Q67-sub!$B67)^2)^1/2</f>
        <v>1.7546293107933613</v>
      </c>
      <c r="P69" s="2">
        <f>(($P$2/$AU$1*(sub!R67-sub!$B67)^2)^1/2)/sub!$B67</f>
        <v>0.22932306914398123</v>
      </c>
      <c r="Q69" s="2">
        <f>(($Q$2/$AU$1*(sub!S67-sub!$B67)^2)^1/2)/sub!$B67</f>
        <v>0.45847631726940796</v>
      </c>
      <c r="R69" s="2">
        <f>(($R$2/$AU$1*(sub!T67-sub!$B67)^2)^1/2)/sub!$B67</f>
        <v>0.23804428699432556</v>
      </c>
      <c r="S69" s="2">
        <f>(($S$2/$AU$1*(sub!U67-sub!$B67)^2)^1/2)/sub!$B67</f>
        <v>0.83052530513468037</v>
      </c>
      <c r="T69" s="2">
        <f>(($T$2/$AU$1*(sub!V67-sub!$B67)^2)^1/2)/sub!$B67</f>
        <v>2.7712079930170646</v>
      </c>
      <c r="U69" s="2">
        <f>(($U$2/$AU$1*(sub!W67-sub!$B67)^2)^1/2)/sub!$B67</f>
        <v>2.6316828615602427E-2</v>
      </c>
      <c r="V69" s="2">
        <f>(($V$2/$AU$1*(sub!X67-sub!$B67)^2)^1/2)/sub!$B67</f>
        <v>0.40491062278175949</v>
      </c>
      <c r="W69" s="2">
        <f>(($W$2/$AU$1*(sub!Y67-sub!$B67)^2)^1/2)/sub!$B67</f>
        <v>2.0950685258642118E-2</v>
      </c>
      <c r="X69" s="2">
        <f>(($X$2/$AU$1*(sub!Z67-sub!$B67)^2)^1/2)/sub!$B67</f>
        <v>1.4142375674134262</v>
      </c>
      <c r="Y69" s="2">
        <f>($Y$2/$AU$1*(sub!AA67-sub!$B67)^2)^1/2</f>
        <v>0.82610911794057607</v>
      </c>
      <c r="Z69" s="2">
        <f>(($Z$2/$AU$1*(sub!AB67-sub!$B67)^2)^1/2)/sub!$B67</f>
        <v>0.33175111773471999</v>
      </c>
      <c r="AA69" s="2">
        <f>(($AA$2/$AU$1*(sub!AC67-sub!$B67)^2)^1/2)/sub!$B67</f>
        <v>0.34779596933961876</v>
      </c>
      <c r="AB69" s="2">
        <f>(($AB$2/$AU$1*(sub!AD67-sub!$B67)^2)^1/2)/sub!$B67</f>
        <v>2.9927841276874288E-2</v>
      </c>
      <c r="AC69" s="2">
        <f>(($AC$2/$AU$1*(sub!AE67-sub!$B67)^2)^1/2)/sub!$B67</f>
        <v>0.1890196983687239</v>
      </c>
      <c r="AD69" s="2">
        <f>(($AD$2/$AU$1*(sub!AF67-sub!$B67)^2)^1/2)/sub!$B67</f>
        <v>12.022128897992328</v>
      </c>
      <c r="AE69" s="2">
        <f>(($AE$2/$AU$1*(sub!AG67-sub!$B67)^2)^1/2)/sub!$B67</f>
        <v>0.38531197505739651</v>
      </c>
      <c r="AF69" s="2">
        <f>(($AF$2/$AU$1*(sub!AH67-sub!$B67)^2)^1/2)/sub!$B67</f>
        <v>1.6460896899173589E-2</v>
      </c>
      <c r="AG69" s="2">
        <f>(($AG$2/$AU$1*(sub!AI67-sub!$B67)^2)^1/2)/sub!$B67</f>
        <v>25.734548337044689</v>
      </c>
      <c r="AH69" s="2">
        <f>(($AH$2/$AU$1*(sub!AJ67-sub!$B67)^2)^1/2)/sub!$B67</f>
        <v>17.861332421917698</v>
      </c>
      <c r="AI69" s="2">
        <f>(($AI$2/$AU$1*(sub!AK67-sub!$B67)^2)^1/2)/sub!$B67</f>
        <v>2.4883957478624543</v>
      </c>
      <c r="AJ69" s="2">
        <f>(($AJ$2/$AU$1*(sub!AL67-sub!$B67)^2)^1/2)/sub!$B67</f>
        <v>3.2638966126803113</v>
      </c>
      <c r="AK69" s="2">
        <f>(($AK$2/$AU$1*(sub!AM67-sub!$B67)^2)^1/2)/sub!$B67</f>
        <v>0.30857267821018891</v>
      </c>
      <c r="AL69" s="2">
        <f>(($AL$2/$AU$1*(sub!AN67-sub!$B67)^2)^1/2)/sub!$B67</f>
        <v>2.0913874520475696E-2</v>
      </c>
      <c r="AM69" s="2">
        <f>(($AM$2/$AU$1*(sub!AO67-sub!$B67)^2)^1/2)/sub!$B67</f>
        <v>0.29463691772148815</v>
      </c>
      <c r="AN69" s="2">
        <f>(($AN$2/$AU$1*(sub!AP67-sub!$B67)^2)^1/2)/sub!$B67</f>
        <v>0.45408531475983716</v>
      </c>
      <c r="AO69" s="2">
        <f>(($AO$2/$AU$1*(sub!AQ67-sub!$B67)^2)^1/2)/sub!$B67</f>
        <v>0.38183644933108307</v>
      </c>
      <c r="AP69" s="2">
        <f>(($AP$2/$AU$1*(sub!AR67-sub!$B67)^2)^1/2)/sub!$B67</f>
        <v>1.0265588109464789</v>
      </c>
      <c r="AQ69" s="2">
        <f>(($AQ$2/$AU$1*(sub!AS67-sub!$B67)^2)^1/2)/sub!$B67</f>
        <v>4.6305488168907945E-3</v>
      </c>
      <c r="AR69" s="2">
        <f>(($AR$2/$AU$1*(sub!AT67-sub!$B67)^2)^1/2)/sub!$B67</f>
        <v>0.75570398134149452</v>
      </c>
      <c r="AS69" s="2">
        <f>(($AS$2/$AU$1*(sub!AU67-sub!$B67)^2)^1/2)/sub!$B67</f>
        <v>0.28670454545455004</v>
      </c>
      <c r="AT69" s="2">
        <f>(($AT$2/$AU$1*(sub!AV67-sub!$B67)^2)^1/2)/sub!$B67</f>
        <v>1.4345809521108446</v>
      </c>
      <c r="AU69" s="2"/>
      <c r="AV69" s="26">
        <f t="shared" ref="AV69:AV132" si="2">SUM(B69:AT69)/COUNT(B69:AT69)</f>
        <v>2.0188700900859384</v>
      </c>
    </row>
    <row r="70" spans="1:48" x14ac:dyDescent="0.2">
      <c r="A70" s="1">
        <v>41851</v>
      </c>
      <c r="B70" s="2">
        <f>(($B$2/$AU$1*(sub!D68-sub!$B68)^2)^1/2)/sub!$B68</f>
        <v>1.741582250181368</v>
      </c>
      <c r="C70" s="2">
        <f>(($C$2/$AU$1*(sub!E68-sub!$B68)^2)^1/2)/sub!$B68</f>
        <v>2.0967884931523306</v>
      </c>
      <c r="D70" s="2">
        <f>(($D$2/$AU$1*(sub!F68-sub!$B68)^2)^1/2)/sub!$B68</f>
        <v>8.8504640884779717E-2</v>
      </c>
      <c r="E70" s="2">
        <f>(($E$2/$AU$1*(sub!G68-sub!$B68)^2)^1/2)/sub!$B68</f>
        <v>4.1116384550640817</v>
      </c>
      <c r="F70" s="2">
        <f>(($F$2/$AU$1*(sub!H68-sub!$B68)^2)^1/2)/sub!$B68</f>
        <v>0.91279200712146291</v>
      </c>
      <c r="G70" s="2">
        <f>(($G$2/$AU$1*(sub!I68-sub!$B68)^2)^1/2)/sub!$B68</f>
        <v>0.83022619444164392</v>
      </c>
      <c r="H70" s="2">
        <f>(($H$2/$AU$1*(sub!J68-sub!$B68)^2)^1/2)/sub!$B68</f>
        <v>4.123588396213389</v>
      </c>
      <c r="I70" s="2">
        <f>(($I$2/$AU$1*(sub!K68-sub!$B68)^2)^1/2)/sub!$B68</f>
        <v>8.9724555381963875E-2</v>
      </c>
      <c r="J70" s="2">
        <f>(($J$2/$AU$1*(sub!L68-sub!$B68)^2)^1/2)/sub!$B68</f>
        <v>0.56546009889559801</v>
      </c>
      <c r="K70" s="2">
        <f>(($K$2/$AU$1*(sub!M68-sub!$B68)^2)^1/2)/sub!$B68</f>
        <v>0.35854108037417148</v>
      </c>
      <c r="L70" s="2">
        <f>(($L$2/$AU$1*(sub!N68-sub!$B68)^2)^1/2)/sub!$B68</f>
        <v>7.7481175433613339E-2</v>
      </c>
      <c r="M70" s="2">
        <f>(($M$2/$AU$1*(sub!O68-sub!$B68)^2)^1/2)/sub!$B68</f>
        <v>0.28600977045690307</v>
      </c>
      <c r="N70" s="2">
        <f>(($N$2/$AU$1*(sub!P68-sub!$B68)^2)^1/2)/sub!$B68</f>
        <v>0.36303345244889446</v>
      </c>
      <c r="O70" s="2">
        <f>($O$2/$AU$1*(sub!Q68-sub!$B68)^2)^1/2</f>
        <v>2.0766250978976761</v>
      </c>
      <c r="P70" s="2">
        <f>(($P$2/$AU$1*(sub!R68-sub!$B68)^2)^1/2)/sub!$B68</f>
        <v>6.7486105850441291E-2</v>
      </c>
      <c r="Q70" s="2">
        <f>(($Q$2/$AU$1*(sub!S68-sub!$B68)^2)^1/2)/sub!$B68</f>
        <v>0.19636153348462562</v>
      </c>
      <c r="R70" s="2">
        <f>(($R$2/$AU$1*(sub!T68-sub!$B68)^2)^1/2)/sub!$B68</f>
        <v>0.14906967058893805</v>
      </c>
      <c r="S70" s="2">
        <f>(($S$2/$AU$1*(sub!U68-sub!$B68)^2)^1/2)/sub!$B68</f>
        <v>0.48584237554487597</v>
      </c>
      <c r="T70" s="2">
        <f>(($T$2/$AU$1*(sub!V68-sub!$B68)^2)^1/2)/sub!$B68</f>
        <v>1.7659617523256903</v>
      </c>
      <c r="U70" s="2">
        <f>(($U$2/$AU$1*(sub!W68-sub!$B68)^2)^1/2)/sub!$B68</f>
        <v>1.7576433433059153E-3</v>
      </c>
      <c r="V70" s="2">
        <f>(($V$2/$AU$1*(sub!X68-sub!$B68)^2)^1/2)/sub!$B68</f>
        <v>1.0749037395100918</v>
      </c>
      <c r="W70" s="2">
        <f>(($W$2/$AU$1*(sub!Y68-sub!$B68)^2)^1/2)/sub!$B68</f>
        <v>7.2841039822609172E-2</v>
      </c>
      <c r="X70" s="2">
        <f>(($X$2/$AU$1*(sub!Z68-sub!$B68)^2)^1/2)/sub!$B68</f>
        <v>1.3056685881303529</v>
      </c>
      <c r="Y70" s="2">
        <f>($Y$2/$AU$1*(sub!AA68-sub!$B68)^2)^1/2</f>
        <v>1.1045077642360246</v>
      </c>
      <c r="Z70" s="2">
        <f>(($Z$2/$AU$1*(sub!AB68-sub!$B68)^2)^1/2)/sub!$B68</f>
        <v>0.19084197874202521</v>
      </c>
      <c r="AA70" s="2">
        <f>(($AA$2/$AU$1*(sub!AC68-sub!$B68)^2)^1/2)/sub!$B68</f>
        <v>0.10419144126456639</v>
      </c>
      <c r="AB70" s="2">
        <f>(($AB$2/$AU$1*(sub!AD68-sub!$B68)^2)^1/2)/sub!$B68</f>
        <v>4.7978239784467512E-3</v>
      </c>
      <c r="AC70" s="2">
        <f>(($AC$2/$AU$1*(sub!AE68-sub!$B68)^2)^1/2)/sub!$B68</f>
        <v>0.29229985374559975</v>
      </c>
      <c r="AD70" s="2">
        <f>(($AD$2/$AU$1*(sub!AF68-sub!$B68)^2)^1/2)/sub!$B68</f>
        <v>1.1663664824240161</v>
      </c>
      <c r="AE70" s="2">
        <f>(($AE$2/$AU$1*(sub!AG68-sub!$B68)^2)^1/2)/sub!$B68</f>
        <v>7.5962848406303893E-2</v>
      </c>
      <c r="AF70" s="2">
        <f>(($AF$2/$AU$1*(sub!AH68-sub!$B68)^2)^1/2)/sub!$B68</f>
        <v>2.2009680941671175E-2</v>
      </c>
      <c r="AG70" s="2">
        <f>(($AG$2/$AU$1*(sub!AI68-sub!$B68)^2)^1/2)/sub!$B68</f>
        <v>24.452195526250165</v>
      </c>
      <c r="AH70" s="2">
        <f>(($AH$2/$AU$1*(sub!AJ68-sub!$B68)^2)^1/2)/sub!$B68</f>
        <v>18.454270808217327</v>
      </c>
      <c r="AI70" s="2">
        <f>(($AI$2/$AU$1*(sub!AK68-sub!$B68)^2)^1/2)/sub!$B68</f>
        <v>2.1608287723665107</v>
      </c>
      <c r="AJ70" s="2">
        <f>(($AJ$2/$AU$1*(sub!AL68-sub!$B68)^2)^1/2)/sub!$B68</f>
        <v>2.4355256433305668</v>
      </c>
      <c r="AK70" s="2">
        <f>(($AK$2/$AU$1*(sub!AM68-sub!$B68)^2)^1/2)/sub!$B68</f>
        <v>0.85415813642921812</v>
      </c>
      <c r="AL70" s="2">
        <f>(($AL$2/$AU$1*(sub!AN68-sub!$B68)^2)^1/2)/sub!$B68</f>
        <v>1.5377034069589571E-3</v>
      </c>
      <c r="AM70" s="2">
        <f>(($AM$2/$AU$1*(sub!AO68-sub!$B68)^2)^1/2)/sub!$B68</f>
        <v>0.48792537131022123</v>
      </c>
      <c r="AN70" s="2">
        <f>(($AN$2/$AU$1*(sub!AP68-sub!$B68)^2)^1/2)/sub!$B68</f>
        <v>0.65924035220731325</v>
      </c>
      <c r="AO70" s="2">
        <f>(($AO$2/$AU$1*(sub!AQ68-sub!$B68)^2)^1/2)/sub!$B68</f>
        <v>1.232884966894241</v>
      </c>
      <c r="AP70" s="2">
        <f>(($AP$2/$AU$1*(sub!AR68-sub!$B68)^2)^1/2)/sub!$B68</f>
        <v>0.27546266515252454</v>
      </c>
      <c r="AQ70" s="2">
        <f>(($AQ$2/$AU$1*(sub!AS68-sub!$B68)^2)^1/2)/sub!$B68</f>
        <v>4.9752878037637903E-6</v>
      </c>
      <c r="AR70" s="2">
        <f>(($AR$2/$AU$1*(sub!AT68-sub!$B68)^2)^1/2)/sub!$B68</f>
        <v>0.23876773658764203</v>
      </c>
      <c r="AS70" s="2">
        <f>(($AS$2/$AU$1*(sub!AU68-sub!$B68)^2)^1/2)/sub!$B68</f>
        <v>1.508270988873823</v>
      </c>
      <c r="AT70" s="2">
        <f>(($AT$2/$AU$1*(sub!AV68-sub!$B68)^2)^1/2)/sub!$B68</f>
        <v>0.54269240981970945</v>
      </c>
      <c r="AU70" s="2"/>
      <c r="AV70" s="26">
        <f t="shared" si="2"/>
        <v>1.757925156587145</v>
      </c>
    </row>
    <row r="71" spans="1:48" x14ac:dyDescent="0.2">
      <c r="A71" s="1">
        <v>41882</v>
      </c>
      <c r="B71" s="2">
        <f>(($B$2/$AU$1*(sub!D69-sub!$B69)^2)^1/2)/sub!$B69</f>
        <v>0.36770113274035421</v>
      </c>
      <c r="C71" s="2">
        <f>(($C$2/$AU$1*(sub!E69-sub!$B69)^2)^1/2)/sub!$B69</f>
        <v>4.3660011802693388</v>
      </c>
      <c r="D71" s="2">
        <f>(($D$2/$AU$1*(sub!F69-sub!$B69)^2)^1/2)/sub!$B69</f>
        <v>1.2040803541579522E-2</v>
      </c>
      <c r="E71" s="2">
        <f>(($E$2/$AU$1*(sub!G69-sub!$B69)^2)^1/2)/sub!$B69</f>
        <v>5.2820196473137324</v>
      </c>
      <c r="F71" s="2">
        <f>(($F$2/$AU$1*(sub!H69-sub!$B69)^2)^1/2)/sub!$B69</f>
        <v>1.9329322574760552</v>
      </c>
      <c r="G71" s="2">
        <f>(($G$2/$AU$1*(sub!I69-sub!$B69)^2)^1/2)/sub!$B69</f>
        <v>0.80196513642492029</v>
      </c>
      <c r="H71" s="2">
        <f>(($H$2/$AU$1*(sub!J69-sub!$B69)^2)^1/2)/sub!$B69</f>
        <v>7.1710640040814235</v>
      </c>
      <c r="I71" s="2">
        <f>(($I$2/$AU$1*(sub!K69-sub!$B69)^2)^1/2)/sub!$B69</f>
        <v>0.26650362976406611</v>
      </c>
      <c r="J71" s="2">
        <f>(($J$2/$AU$1*(sub!L69-sub!$B69)^2)^1/2)/sub!$B69</f>
        <v>1.1122379835060598</v>
      </c>
      <c r="K71" s="2">
        <f>(($K$2/$AU$1*(sub!M69-sub!$B69)^2)^1/2)/sub!$B69</f>
        <v>0.49096256062797877</v>
      </c>
      <c r="L71" s="2">
        <f>(($L$2/$AU$1*(sub!N69-sub!$B69)^2)^1/2)/sub!$B69</f>
        <v>7.2724087113208449E-2</v>
      </c>
      <c r="M71" s="2">
        <f>(($M$2/$AU$1*(sub!O69-sub!$B69)^2)^1/2)/sub!$B69</f>
        <v>0.29309475351828662</v>
      </c>
      <c r="N71" s="2">
        <f>(($N$2/$AU$1*(sub!P69-sub!$B69)^2)^1/2)/sub!$B69</f>
        <v>4.6276922851079337E-2</v>
      </c>
      <c r="O71" s="2">
        <f>($O$2/$AU$1*(sub!Q69-sub!$B69)^2)^1/2</f>
        <v>4.3575817865405515</v>
      </c>
      <c r="P71" s="2">
        <f>(($P$2/$AU$1*(sub!R69-sub!$B69)^2)^1/2)/sub!$B69</f>
        <v>0.12260970218005693</v>
      </c>
      <c r="Q71" s="2">
        <f>(($Q$2/$AU$1*(sub!S69-sub!$B69)^2)^1/2)/sub!$B69</f>
        <v>0.28021731321838739</v>
      </c>
      <c r="R71" s="2">
        <f>(($R$2/$AU$1*(sub!T69-sub!$B69)^2)^1/2)/sub!$B69</f>
        <v>0.18967779826574294</v>
      </c>
      <c r="S71" s="2">
        <f>(($S$2/$AU$1*(sub!U69-sub!$B69)^2)^1/2)/sub!$B69</f>
        <v>0.60186706776820154</v>
      </c>
      <c r="T71" s="2">
        <f>(($T$2/$AU$1*(sub!V69-sub!$B69)^2)^1/2)/sub!$B69</f>
        <v>2.1091855983329895</v>
      </c>
      <c r="U71" s="2">
        <f>(($U$2/$AU$1*(sub!W69-sub!$B69)^2)^1/2)/sub!$B69</f>
        <v>3.292680359238128E-2</v>
      </c>
      <c r="V71" s="2">
        <f>(($V$2/$AU$1*(sub!X69-sub!$B69)^2)^1/2)/sub!$B69</f>
        <v>1.3914992792349374</v>
      </c>
      <c r="W71" s="2">
        <f>(($W$2/$AU$1*(sub!Y69-sub!$B69)^2)^1/2)/sub!$B69</f>
        <v>0.10933738286604204</v>
      </c>
      <c r="X71" s="2">
        <f>(($X$2/$AU$1*(sub!Z69-sub!$B69)^2)^1/2)/sub!$B69</f>
        <v>1.9740742004753005</v>
      </c>
      <c r="Y71" s="2">
        <f>($Y$2/$AU$1*(sub!AA69-sub!$B69)^2)^1/2</f>
        <v>1.1500545969964768</v>
      </c>
      <c r="Z71" s="2">
        <f>(($Z$2/$AU$1*(sub!AB69-sub!$B69)^2)^1/2)/sub!$B69</f>
        <v>0.30168694772545318</v>
      </c>
      <c r="AA71" s="2">
        <f>(($AA$2/$AU$1*(sub!AC69-sub!$B69)^2)^1/2)/sub!$B69</f>
        <v>0.23803063965964444</v>
      </c>
      <c r="AB71" s="2">
        <f>(($AB$2/$AU$1*(sub!AD69-sub!$B69)^2)^1/2)/sub!$B69</f>
        <v>1.1540642995089438E-2</v>
      </c>
      <c r="AC71" s="2">
        <f>(($AC$2/$AU$1*(sub!AE69-sub!$B69)^2)^1/2)/sub!$B69</f>
        <v>3.6218382799446523E-2</v>
      </c>
      <c r="AD71" s="2">
        <f>(($AD$2/$AU$1*(sub!AF69-sub!$B69)^2)^1/2)/sub!$B69</f>
        <v>0.18608517459165475</v>
      </c>
      <c r="AE71" s="2">
        <f>(($AE$2/$AU$1*(sub!AG69-sub!$B69)^2)^1/2)/sub!$B69</f>
        <v>0.31030220706187267</v>
      </c>
      <c r="AF71" s="2">
        <f>(($AF$2/$AU$1*(sub!AH69-sub!$B69)^2)^1/2)/sub!$B69</f>
        <v>5.7451015736558536E-3</v>
      </c>
      <c r="AG71" s="2">
        <f>(($AG$2/$AU$1*(sub!AI69-sub!$B69)^2)^1/2)/sub!$B69</f>
        <v>23.676472450882589</v>
      </c>
      <c r="AH71" s="2">
        <f>(($AH$2/$AU$1*(sub!AJ69-sub!$B69)^2)^1/2)/sub!$B69</f>
        <v>19.827526649443481</v>
      </c>
      <c r="AI71" s="2">
        <f>(($AI$2/$AU$1*(sub!AK69-sub!$B69)^2)^1/2)/sub!$B69</f>
        <v>1.757976715518353</v>
      </c>
      <c r="AJ71" s="2">
        <f>(($AJ$2/$AU$1*(sub!AL69-sub!$B69)^2)^1/2)/sub!$B69</f>
        <v>2.5571118681833371</v>
      </c>
      <c r="AK71" s="2">
        <f>(($AK$2/$AU$1*(sub!AM69-sub!$B69)^2)^1/2)/sub!$B69</f>
        <v>0.3221669220837225</v>
      </c>
      <c r="AL71" s="2">
        <f>(($AL$2/$AU$1*(sub!AN69-sub!$B69)^2)^1/2)/sub!$B69</f>
        <v>6.4689519003867796E-3</v>
      </c>
      <c r="AM71" s="2">
        <f>(($AM$2/$AU$1*(sub!AO69-sub!$B69)^2)^1/2)/sub!$B69</f>
        <v>0.41105963444067822</v>
      </c>
      <c r="AN71" s="2">
        <f>(($AN$2/$AU$1*(sub!AP69-sub!$B69)^2)^1/2)/sub!$B69</f>
        <v>0.57917366058776654</v>
      </c>
      <c r="AO71" s="2">
        <f>(($AO$2/$AU$1*(sub!AQ69-sub!$B69)^2)^1/2)/sub!$B69</f>
        <v>2.065135564454589</v>
      </c>
      <c r="AP71" s="2">
        <f>(($AP$2/$AU$1*(sub!AR69-sub!$B69)^2)^1/2)/sub!$B69</f>
        <v>8.6355843193049661E-2</v>
      </c>
      <c r="AQ71" s="2">
        <f>(($AQ$2/$AU$1*(sub!AS69-sub!$B69)^2)^1/2)/sub!$B69</f>
        <v>7.3561655515089044E-2</v>
      </c>
      <c r="AR71" s="2">
        <f>(($AR$2/$AU$1*(sub!AT69-sub!$B69)^2)^1/2)/sub!$B69</f>
        <v>0.28971782660883189</v>
      </c>
      <c r="AS71" s="2">
        <f>(($AS$2/$AU$1*(sub!AU69-sub!$B69)^2)^1/2)/sub!$B69</f>
        <v>1.1957465277777659</v>
      </c>
      <c r="AT71" s="2">
        <f>(($AT$2/$AU$1*(sub!AV69-sub!$B69)^2)^1/2)/sub!$B69</f>
        <v>0.73626980566116584</v>
      </c>
      <c r="AU71" s="2"/>
      <c r="AV71" s="26">
        <f t="shared" si="2"/>
        <v>1.9824201955857064</v>
      </c>
    </row>
    <row r="72" spans="1:48" x14ac:dyDescent="0.2">
      <c r="A72" s="1">
        <v>41912</v>
      </c>
      <c r="B72" s="2">
        <f>(($B$2/$AU$1*(sub!D70-sub!$B70)^2)^1/2)/sub!$B70</f>
        <v>2.0082931024549864E-2</v>
      </c>
      <c r="C72" s="2">
        <f>(($C$2/$AU$1*(sub!E70-sub!$B70)^2)^1/2)/sub!$B70</f>
        <v>4.4402593544581848</v>
      </c>
      <c r="D72" s="2">
        <f>(($D$2/$AU$1*(sub!F70-sub!$B70)^2)^1/2)/sub!$B70</f>
        <v>0.19785609088996498</v>
      </c>
      <c r="E72" s="2">
        <f>(($E$2/$AU$1*(sub!G70-sub!$B70)^2)^1/2)/sub!$B70</f>
        <v>6.471825814432937</v>
      </c>
      <c r="F72" s="2">
        <f>(($F$2/$AU$1*(sub!H70-sub!$B70)^2)^1/2)/sub!$B70</f>
        <v>3.4073811959909204</v>
      </c>
      <c r="G72" s="2">
        <f>(($G$2/$AU$1*(sub!I70-sub!$B70)^2)^1/2)/sub!$B70</f>
        <v>1.3325289065717767</v>
      </c>
      <c r="H72" s="2">
        <f>(($H$2/$AU$1*(sub!J70-sub!$B70)^2)^1/2)/sub!$B70</f>
        <v>6.4098428790153585</v>
      </c>
      <c r="I72" s="2">
        <f>(($I$2/$AU$1*(sub!K70-sub!$B70)^2)^1/2)/sub!$B70</f>
        <v>0.39108918878643789</v>
      </c>
      <c r="J72" s="2">
        <f>(($J$2/$AU$1*(sub!L70-sub!$B70)^2)^1/2)/sub!$B70</f>
        <v>0.98815345073373828</v>
      </c>
      <c r="K72" s="2">
        <f>(($K$2/$AU$1*(sub!M70-sub!$B70)^2)^1/2)/sub!$B70</f>
        <v>0.31051558043123029</v>
      </c>
      <c r="L72" s="2">
        <f>(($L$2/$AU$1*(sub!N70-sub!$B70)^2)^1/2)/sub!$B70</f>
        <v>0.35411610394813586</v>
      </c>
      <c r="M72" s="2">
        <f>(($M$2/$AU$1*(sub!O70-sub!$B70)^2)^1/2)/sub!$B70</f>
        <v>0.29545689054464286</v>
      </c>
      <c r="N72" s="2">
        <f>(($N$2/$AU$1*(sub!P70-sub!$B70)^2)^1/2)/sub!$B70</f>
        <v>0.33005601764187964</v>
      </c>
      <c r="O72" s="2">
        <f>($O$2/$AU$1*(sub!Q70-sub!$B70)^2)^1/2</f>
        <v>1.1721326977464492</v>
      </c>
      <c r="P72" s="2">
        <f>(($P$2/$AU$1*(sub!R70-sub!$B70)^2)^1/2)/sub!$B70</f>
        <v>0.27239475109859634</v>
      </c>
      <c r="Q72" s="2">
        <f>(($Q$2/$AU$1*(sub!S70-sub!$B70)^2)^1/2)/sub!$B70</f>
        <v>0.10289910146242268</v>
      </c>
      <c r="R72" s="2">
        <f>(($R$2/$AU$1*(sub!T70-sub!$B70)^2)^1/2)/sub!$B70</f>
        <v>5.4037791934832172E-2</v>
      </c>
      <c r="S72" s="2">
        <f>(($S$2/$AU$1*(sub!U70-sub!$B70)^2)^1/2)/sub!$B70</f>
        <v>0.38097087398482565</v>
      </c>
      <c r="T72" s="2">
        <f>(($T$2/$AU$1*(sub!V70-sub!$B70)^2)^1/2)/sub!$B70</f>
        <v>1.793158736796068</v>
      </c>
      <c r="U72" s="2">
        <f>(($U$2/$AU$1*(sub!W70-sub!$B70)^2)^1/2)/sub!$B70</f>
        <v>2.00203512376987E-2</v>
      </c>
      <c r="V72" s="2">
        <f>(($V$2/$AU$1*(sub!X70-sub!$B70)^2)^1/2)/sub!$B70</f>
        <v>2.010053844834673</v>
      </c>
      <c r="W72" s="2">
        <f>(($W$2/$AU$1*(sub!Y70-sub!$B70)^2)^1/2)/sub!$B70</f>
        <v>0.30371169086192285</v>
      </c>
      <c r="X72" s="2">
        <f>(($X$2/$AU$1*(sub!Z70-sub!$B70)^2)^1/2)/sub!$B70</f>
        <v>2.4579284727525441</v>
      </c>
      <c r="Y72" s="2">
        <f>($Y$2/$AU$1*(sub!AA70-sub!$B70)^2)^1/2</f>
        <v>1.6730945361750085</v>
      </c>
      <c r="Z72" s="2">
        <f>(($Z$2/$AU$1*(sub!AB70-sub!$B70)^2)^1/2)/sub!$B70</f>
        <v>0.58300103019868155</v>
      </c>
      <c r="AA72" s="2">
        <f>(($AA$2/$AU$1*(sub!AC70-sub!$B70)^2)^1/2)/sub!$B70</f>
        <v>7.4252672065270947E-2</v>
      </c>
      <c r="AB72" s="2">
        <f>(($AB$2/$AU$1*(sub!AD70-sub!$B70)^2)^1/2)/sub!$B70</f>
        <v>1.6651634065878429E-4</v>
      </c>
      <c r="AC72" s="2">
        <f>(($AC$2/$AU$1*(sub!AE70-sub!$B70)^2)^1/2)/sub!$B70</f>
        <v>6.4984212447651421E-3</v>
      </c>
      <c r="AD72" s="2">
        <f>(($AD$2/$AU$1*(sub!AF70-sub!$B70)^2)^1/2)/sub!$B70</f>
        <v>7.5478752060120691</v>
      </c>
      <c r="AE72" s="2">
        <f>(($AE$2/$AU$1*(sub!AG70-sub!$B70)^2)^1/2)/sub!$B70</f>
        <v>0.63180072191325054</v>
      </c>
      <c r="AF72" s="2">
        <f>(($AF$2/$AU$1*(sub!AH70-sub!$B70)^2)^1/2)/sub!$B70</f>
        <v>0.42785935447551521</v>
      </c>
      <c r="AG72" s="2">
        <f>(($AG$2/$AU$1*(sub!AI70-sub!$B70)^2)^1/2)/sub!$B70</f>
        <v>27.036484549991087</v>
      </c>
      <c r="AH72" s="2">
        <f>(($AH$2/$AU$1*(sub!AJ70-sub!$B70)^2)^1/2)/sub!$B70</f>
        <v>17.447643149873592</v>
      </c>
      <c r="AI72" s="2">
        <f>(($AI$2/$AU$1*(sub!AK70-sub!$B70)^2)^1/2)/sub!$B70</f>
        <v>1.8414788000362461</v>
      </c>
      <c r="AJ72" s="2">
        <f>(($AJ$2/$AU$1*(sub!AL70-sub!$B70)^2)^1/2)/sub!$B70</f>
        <v>2.4166073597710618</v>
      </c>
      <c r="AK72" s="2">
        <f>(($AK$2/$AU$1*(sub!AM70-sub!$B70)^2)^1/2)/sub!$B70</f>
        <v>0.24736023455273862</v>
      </c>
      <c r="AL72" s="2">
        <f>(($AL$2/$AU$1*(sub!AN70-sub!$B70)^2)^1/2)/sub!$B70</f>
        <v>6.5782293752393028E-2</v>
      </c>
      <c r="AM72" s="2">
        <f>(($AM$2/$AU$1*(sub!AO70-sub!$B70)^2)^1/2)/sub!$B70</f>
        <v>0.61380656937156031</v>
      </c>
      <c r="AN72" s="2">
        <f>(($AN$2/$AU$1*(sub!AP70-sub!$B70)^2)^1/2)/sub!$B70</f>
        <v>0.78736965785323887</v>
      </c>
      <c r="AO72" s="2">
        <f>(($AO$2/$AU$1*(sub!AQ70-sub!$B70)^2)^1/2)/sub!$B70</f>
        <v>3.7091788755224862</v>
      </c>
      <c r="AP72" s="2">
        <f>(($AP$2/$AU$1*(sub!AR70-sub!$B70)^2)^1/2)/sub!$B70</f>
        <v>0.33776958794463147</v>
      </c>
      <c r="AQ72" s="2">
        <f>(($AQ$2/$AU$1*(sub!AS70-sub!$B70)^2)^1/2)/sub!$B70</f>
        <v>2.3402427553734593E-3</v>
      </c>
      <c r="AR72" s="2">
        <f>(($AR$2/$AU$1*(sub!AT70-sub!$B70)^2)^1/2)/sub!$B70</f>
        <v>0.17260419984437475</v>
      </c>
      <c r="AS72" s="2">
        <f>(($AS$2/$AU$1*(sub!AU70-sub!$B70)^2)^1/2)/sub!$B70</f>
        <v>2.0371857251097354</v>
      </c>
      <c r="AT72" s="2">
        <f>(($AT$2/$AU$1*(sub!AV70-sub!$B70)^2)^1/2)/sub!$B70</f>
        <v>0.54150391213723614</v>
      </c>
      <c r="AU72" s="2"/>
      <c r="AV72" s="26">
        <f t="shared" si="2"/>
        <v>2.2604030296471276</v>
      </c>
    </row>
    <row r="73" spans="1:48" x14ac:dyDescent="0.2">
      <c r="A73" s="1">
        <v>41943</v>
      </c>
      <c r="B73" s="2">
        <f>(($B$2/$AU$1*(sub!D71-sub!$B71)^2)^1/2)/sub!$B71</f>
        <v>0.17110533116546109</v>
      </c>
      <c r="C73" s="2">
        <f>(($C$2/$AU$1*(sub!E71-sub!$B71)^2)^1/2)/sub!$B71</f>
        <v>5.5294841609589405</v>
      </c>
      <c r="D73" s="2">
        <f>(($D$2/$AU$1*(sub!F71-sub!$B71)^2)^1/2)/sub!$B71</f>
        <v>0.1084561080729321</v>
      </c>
      <c r="E73" s="2">
        <f>(($E$2/$AU$1*(sub!G71-sub!$B71)^2)^1/2)/sub!$B71</f>
        <v>7.1670401988440071</v>
      </c>
      <c r="F73" s="2">
        <f>(($F$2/$AU$1*(sub!H71-sub!$B71)^2)^1/2)/sub!$B71</f>
        <v>4.0682774433324376</v>
      </c>
      <c r="G73" s="2">
        <f>(($G$2/$AU$1*(sub!I71-sub!$B71)^2)^1/2)/sub!$B71</f>
        <v>0.25800358538672102</v>
      </c>
      <c r="H73" s="2">
        <f>(($H$2/$AU$1*(sub!J71-sub!$B71)^2)^1/2)/sub!$B71</f>
        <v>1.294316021434559</v>
      </c>
      <c r="I73" s="2">
        <f>(($I$2/$AU$1*(sub!K71-sub!$B71)^2)^1/2)/sub!$B71</f>
        <v>0.68760548401554566</v>
      </c>
      <c r="J73" s="2">
        <f>(($J$2/$AU$1*(sub!L71-sub!$B71)^2)^1/2)/sub!$B71</f>
        <v>0.91608074556129282</v>
      </c>
      <c r="K73" s="2">
        <f>(($K$2/$AU$1*(sub!M71-sub!$B71)^2)^1/2)/sub!$B71</f>
        <v>0.18286630896513081</v>
      </c>
      <c r="L73" s="2">
        <f>(($L$2/$AU$1*(sub!N71-sub!$B71)^2)^1/2)/sub!$B71</f>
        <v>0.21484068856555563</v>
      </c>
      <c r="M73" s="2">
        <f>(($M$2/$AU$1*(sub!O71-sub!$B71)^2)^1/2)/sub!$B71</f>
        <v>0.91060072842397677</v>
      </c>
      <c r="N73" s="2">
        <f>(($N$2/$AU$1*(sub!P71-sub!$B71)^2)^1/2)/sub!$B71</f>
        <v>0.27204980961780162</v>
      </c>
      <c r="O73" s="2">
        <f>($O$2/$AU$1*(sub!Q71-sub!$B71)^2)^1/2</f>
        <v>2.2936715264260079E-2</v>
      </c>
      <c r="P73" s="2">
        <f>(($P$2/$AU$1*(sub!R71-sub!$B71)^2)^1/2)/sub!$B71</f>
        <v>0.42413038286322896</v>
      </c>
      <c r="Q73" s="2">
        <f>(($Q$2/$AU$1*(sub!S71-sub!$B71)^2)^1/2)/sub!$B71</f>
        <v>2.4942351591310096E-3</v>
      </c>
      <c r="R73" s="2">
        <f>(($R$2/$AU$1*(sub!T71-sub!$B71)^2)^1/2)/sub!$B71</f>
        <v>2.7484552963018944E-4</v>
      </c>
      <c r="S73" s="2">
        <f>(($S$2/$AU$1*(sub!U71-sub!$B71)^2)^1/2)/sub!$B71</f>
        <v>0.17092730287829302</v>
      </c>
      <c r="T73" s="2">
        <f>(($T$2/$AU$1*(sub!V71-sub!$B71)^2)^1/2)/sub!$B71</f>
        <v>1.0491142788336776</v>
      </c>
      <c r="U73" s="2">
        <f>(($U$2/$AU$1*(sub!W71-sub!$B71)^2)^1/2)/sub!$B71</f>
        <v>2.6451065687414281E-2</v>
      </c>
      <c r="V73" s="2">
        <f>(($V$2/$AU$1*(sub!X71-sub!$B71)^2)^1/2)/sub!$B71</f>
        <v>2.7886752601799811</v>
      </c>
      <c r="W73" s="2">
        <f>(($W$2/$AU$1*(sub!Y71-sub!$B71)^2)^1/2)/sub!$B71</f>
        <v>0.61440329556483331</v>
      </c>
      <c r="X73" s="2">
        <f>(($X$2/$AU$1*(sub!Z71-sub!$B71)^2)^1/2)/sub!$B71</f>
        <v>3.3587263010694208</v>
      </c>
      <c r="Y73" s="2">
        <f>($Y$2/$AU$1*(sub!AA71-sub!$B71)^2)^1/2</f>
        <v>1.4087886942883157</v>
      </c>
      <c r="Z73" s="2">
        <f>(($Z$2/$AU$1*(sub!AB71-sub!$B71)^2)^1/2)/sub!$B71</f>
        <v>0.50703931837746197</v>
      </c>
      <c r="AA73" s="2">
        <f>(($AA$2/$AU$1*(sub!AC71-sub!$B71)^2)^1/2)/sub!$B71</f>
        <v>4.9027960754686118E-6</v>
      </c>
      <c r="AB73" s="2">
        <f>(($AB$2/$AU$1*(sub!AD71-sub!$B71)^2)^1/2)/sub!$B71</f>
        <v>7.5117603906442168E-3</v>
      </c>
      <c r="AC73" s="2">
        <f>(($AC$2/$AU$1*(sub!AE71-sub!$B71)^2)^1/2)/sub!$B71</f>
        <v>1.1104385629030461E-2</v>
      </c>
      <c r="AD73" s="2">
        <f>(($AD$2/$AU$1*(sub!AF71-sub!$B71)^2)^1/2)/sub!$B71</f>
        <v>3.8142541598343911</v>
      </c>
      <c r="AE73" s="2">
        <f>(($AE$2/$AU$1*(sub!AG71-sub!$B71)^2)^1/2)/sub!$B71</f>
        <v>0.48420031622090964</v>
      </c>
      <c r="AF73" s="2">
        <f>(($AF$2/$AU$1*(sub!AH71-sub!$B71)^2)^1/2)/sub!$B71</f>
        <v>1.2231318413904075</v>
      </c>
      <c r="AG73" s="2">
        <f>(($AG$2/$AU$1*(sub!AI71-sub!$B71)^2)^1/2)/sub!$B71</f>
        <v>27.874316133395823</v>
      </c>
      <c r="AH73" s="2">
        <f>(($AH$2/$AU$1*(sub!AJ71-sub!$B71)^2)^1/2)/sub!$B71</f>
        <v>19.86540276872579</v>
      </c>
      <c r="AI73" s="2">
        <f>(($AI$2/$AU$1*(sub!AK71-sub!$B71)^2)^1/2)/sub!$B71</f>
        <v>1.9353250965391504</v>
      </c>
      <c r="AJ73" s="2">
        <f>(($AJ$2/$AU$1*(sub!AL71-sub!$B71)^2)^1/2)/sub!$B71</f>
        <v>2.1240382226737369</v>
      </c>
      <c r="AK73" s="2">
        <f>(($AK$2/$AU$1*(sub!AM71-sub!$B71)^2)^1/2)/sub!$B71</f>
        <v>0.48420717496050031</v>
      </c>
      <c r="AL73" s="2">
        <f>(($AL$2/$AU$1*(sub!AN71-sub!$B71)^2)^1/2)/sub!$B71</f>
        <v>4.399053512740693E-2</v>
      </c>
      <c r="AM73" s="2">
        <f>(($AM$2/$AU$1*(sub!AO71-sub!$B71)^2)^1/2)/sub!$B71</f>
        <v>0.87254367532042054</v>
      </c>
      <c r="AN73" s="2">
        <f>(($AN$2/$AU$1*(sub!AP71-sub!$B71)^2)^1/2)/sub!$B71</f>
        <v>1.0428519191876564</v>
      </c>
      <c r="AO73" s="2">
        <f>(($AO$2/$AU$1*(sub!AQ71-sub!$B71)^2)^1/2)/sub!$B71</f>
        <v>3.878599109328654</v>
      </c>
      <c r="AP73" s="2">
        <f>(($AP$2/$AU$1*(sub!AR71-sub!$B71)^2)^1/2)/sub!$B71</f>
        <v>1.2869762943362679</v>
      </c>
      <c r="AQ73" s="2">
        <f>(($AQ$2/$AU$1*(sub!AS71-sub!$B71)^2)^1/2)/sub!$B71</f>
        <v>1.0437048361359431E-2</v>
      </c>
      <c r="AR73" s="2">
        <f>(($AR$2/$AU$1*(sub!AT71-sub!$B71)^2)^1/2)/sub!$B71</f>
        <v>8.205543202022586E-2</v>
      </c>
      <c r="AS73" s="2">
        <f>(($AS$2/$AU$1*(sub!AU71-sub!$B71)^2)^1/2)/sub!$B71</f>
        <v>3.1693036809472686</v>
      </c>
      <c r="AT73" s="2">
        <f>(($AT$2/$AU$1*(sub!AV71-sub!$B71)^2)^1/2)/sub!$B71</f>
        <v>0.3694096187446943</v>
      </c>
      <c r="AU73" s="2"/>
      <c r="AV73" s="26">
        <f t="shared" si="2"/>
        <v>2.238541164132676</v>
      </c>
    </row>
    <row r="74" spans="1:48" x14ac:dyDescent="0.2">
      <c r="A74" s="1">
        <v>41973</v>
      </c>
      <c r="B74" s="2">
        <f>(($B$2/$AU$1*(sub!D72-sub!$B72)^2)^1/2)/sub!$B72</f>
        <v>3.4148765356100515E-2</v>
      </c>
      <c r="C74" s="2">
        <f>(($C$2/$AU$1*(sub!E72-sub!$B72)^2)^1/2)/sub!$B72</f>
        <v>5.8830404451374143</v>
      </c>
      <c r="D74" s="2">
        <f>(($D$2/$AU$1*(sub!F72-sub!$B72)^2)^1/2)/sub!$B72</f>
        <v>0.27626748251747946</v>
      </c>
      <c r="E74" s="2">
        <f>(($E$2/$AU$1*(sub!G72-sub!$B72)^2)^1/2)/sub!$B72</f>
        <v>8.1367772151724331</v>
      </c>
      <c r="F74" s="2">
        <f>(($F$2/$AU$1*(sub!H72-sub!$B72)^2)^1/2)/sub!$B72</f>
        <v>3.9899572875252276</v>
      </c>
      <c r="G74" s="2">
        <f>(($G$2/$AU$1*(sub!I72-sub!$B72)^2)^1/2)/sub!$B72</f>
        <v>1.9113053613053586</v>
      </c>
      <c r="H74" s="2">
        <f>(($H$2/$AU$1*(sub!J72-sub!$B72)^2)^1/2)/sub!$B72</f>
        <v>5.897634591483048E-3</v>
      </c>
      <c r="I74" s="2">
        <f>(($I$2/$AU$1*(sub!K72-sub!$B72)^2)^1/2)/sub!$B72</f>
        <v>0.43859753523374762</v>
      </c>
      <c r="J74" s="2">
        <f>(($J$2/$AU$1*(sub!L72-sub!$B72)^2)^1/2)/sub!$B72</f>
        <v>0.7684257248759887</v>
      </c>
      <c r="K74" s="2">
        <f>(($K$2/$AU$1*(sub!M72-sub!$B72)^2)^1/2)/sub!$B72</f>
        <v>0.24699868452888338</v>
      </c>
      <c r="L74" s="2">
        <f>(($L$2/$AU$1*(sub!N72-sub!$B72)^2)^1/2)/sub!$B72</f>
        <v>0.3281840982522321</v>
      </c>
      <c r="M74" s="2">
        <f>(($M$2/$AU$1*(sub!O72-sub!$B72)^2)^1/2)/sub!$B72</f>
        <v>1.2635214081972004</v>
      </c>
      <c r="N74" s="2">
        <f>(($N$2/$AU$1*(sub!P72-sub!$B72)^2)^1/2)/sub!$B72</f>
        <v>2.1120840357700204E-3</v>
      </c>
      <c r="O74" s="2">
        <f>($O$2/$AU$1*(sub!Q72-sub!$B72)^2)^1/2</f>
        <v>1.6550515012053357</v>
      </c>
      <c r="P74" s="2">
        <f>(($P$2/$AU$1*(sub!R72-sub!$B72)^2)^1/2)/sub!$B72</f>
        <v>0.89448379100777908</v>
      </c>
      <c r="Q74" s="2">
        <f>(($Q$2/$AU$1*(sub!S72-sub!$B72)^2)^1/2)/sub!$B72</f>
        <v>0.23351267438441287</v>
      </c>
      <c r="R74" s="2">
        <f>(($R$2/$AU$1*(sub!T72-sub!$B72)^2)^1/2)/sub!$B72</f>
        <v>7.0120044180721838E-5</v>
      </c>
      <c r="S74" s="2">
        <f>(($S$2/$AU$1*(sub!U72-sub!$B72)^2)^1/2)/sub!$B72</f>
        <v>9.4512427811519389E-2</v>
      </c>
      <c r="T74" s="2">
        <f>(($T$2/$AU$1*(sub!V72-sub!$B72)^2)^1/2)/sub!$B72</f>
        <v>0.74070948936671643</v>
      </c>
      <c r="U74" s="2">
        <f>(($U$2/$AU$1*(sub!W72-sub!$B72)^2)^1/2)/sub!$B72</f>
        <v>2.9468473912924232E-3</v>
      </c>
      <c r="V74" s="2">
        <f>(($V$2/$AU$1*(sub!X72-sub!$B72)^2)^1/2)/sub!$B72</f>
        <v>3.24681747128494</v>
      </c>
      <c r="W74" s="2">
        <f>(($W$2/$AU$1*(sub!Y72-sub!$B72)^2)^1/2)/sub!$B72</f>
        <v>0.81966842681130025</v>
      </c>
      <c r="X74" s="2">
        <f>(($X$2/$AU$1*(sub!Z72-sub!$B72)^2)^1/2)/sub!$B72</f>
        <v>3.5987701689380822</v>
      </c>
      <c r="Y74" s="2">
        <f>($Y$2/$AU$1*(sub!AA72-sub!$B72)^2)^1/2</f>
        <v>2.348665723010416</v>
      </c>
      <c r="Z74" s="2">
        <f>(($Z$2/$AU$1*(sub!AB72-sub!$B72)^2)^1/2)/sub!$B72</f>
        <v>0.42320257165878206</v>
      </c>
      <c r="AA74" s="2">
        <f>(($AA$2/$AU$1*(sub!AC72-sub!$B72)^2)^1/2)/sub!$B72</f>
        <v>2.3855268582149459E-3</v>
      </c>
      <c r="AB74" s="2">
        <f>(($AB$2/$AU$1*(sub!AD72-sub!$B72)^2)^1/2)/sub!$B72</f>
        <v>1.920151208164814E-2</v>
      </c>
      <c r="AC74" s="2">
        <f>(($AC$2/$AU$1*(sub!AE72-sub!$B72)^2)^1/2)/sub!$B72</f>
        <v>5.8119658119657629E-2</v>
      </c>
      <c r="AD74" s="2">
        <f>(($AD$2/$AU$1*(sub!AF72-sub!$B72)^2)^1/2)/sub!$B72</f>
        <v>6.9087573185413742</v>
      </c>
      <c r="AE74" s="2">
        <f>(($AE$2/$AU$1*(sub!AG72-sub!$B72)^2)^1/2)/sub!$B72</f>
        <v>0.3425836228301059</v>
      </c>
      <c r="AF74" s="2">
        <f>(($AF$2/$AU$1*(sub!AH72-sub!$B72)^2)^1/2)/sub!$B72</f>
        <v>1.2892193083234949</v>
      </c>
      <c r="AG74" s="2">
        <f>(($AG$2/$AU$1*(sub!AI72-sub!$B72)^2)^1/2)/sub!$B72</f>
        <v>31.315715278276766</v>
      </c>
      <c r="AH74" s="2">
        <f>(($AH$2/$AU$1*(sub!AJ72-sub!$B72)^2)^1/2)/sub!$B72</f>
        <v>14.213320227440638</v>
      </c>
      <c r="AI74" s="2">
        <f>(($AI$2/$AU$1*(sub!AK72-sub!$B72)^2)^1/2)/sub!$B72</f>
        <v>1.7091940195909976</v>
      </c>
      <c r="AJ74" s="2">
        <f>(($AJ$2/$AU$1*(sub!AL72-sub!$B72)^2)^1/2)/sub!$B72</f>
        <v>1.980607354293928</v>
      </c>
      <c r="AK74" s="2">
        <f>(($AK$2/$AU$1*(sub!AM72-sub!$B72)^2)^1/2)/sub!$B72</f>
        <v>0.57032996765139532</v>
      </c>
      <c r="AL74" s="2">
        <f>(($AL$2/$AU$1*(sub!AN72-sub!$B72)^2)^1/2)/sub!$B72</f>
        <v>6.581517796577234E-2</v>
      </c>
      <c r="AM74" s="2">
        <f>(($AM$2/$AU$1*(sub!AO72-sub!$B72)^2)^1/2)/sub!$B72</f>
        <v>1.0259836756793452</v>
      </c>
      <c r="AN74" s="2">
        <f>(($AN$2/$AU$1*(sub!AP72-sub!$B72)^2)^1/2)/sub!$B72</f>
        <v>1.1909368514342134</v>
      </c>
      <c r="AO74" s="2">
        <f>(($AO$2/$AU$1*(sub!AQ72-sub!$B72)^2)^1/2)/sub!$B72</f>
        <v>4.771096695102214</v>
      </c>
      <c r="AP74" s="2">
        <f>(($AP$2/$AU$1*(sub!AR72-sub!$B72)^2)^1/2)/sub!$B72</f>
        <v>1.793323521421766</v>
      </c>
      <c r="AQ74" s="2">
        <f>(($AQ$2/$AU$1*(sub!AS72-sub!$B72)^2)^1/2)/sub!$B72</f>
        <v>1.928072306789993E-3</v>
      </c>
      <c r="AR74" s="2">
        <f>(($AR$2/$AU$1*(sub!AT72-sub!$B72)^2)^1/2)/sub!$B72</f>
        <v>4.8119014613363577E-2</v>
      </c>
      <c r="AS74" s="2">
        <f>(($AS$2/$AU$1*(sub!AU72-sub!$B72)^2)^1/2)/sub!$B72</f>
        <v>3.8602500364218453</v>
      </c>
      <c r="AT74" s="2">
        <f>(($AT$2/$AU$1*(sub!AV72-sub!$B72)^2)^1/2)/sub!$B72</f>
        <v>0.29300194720438227</v>
      </c>
      <c r="AU74" s="2"/>
      <c r="AV74" s="26">
        <f t="shared" si="2"/>
        <v>2.4178563050178221</v>
      </c>
    </row>
    <row r="75" spans="1:48" x14ac:dyDescent="0.2">
      <c r="A75" s="1">
        <v>42004</v>
      </c>
      <c r="B75" s="2">
        <f>(($B$2/$AU$1*(sub!D73-sub!$B73)^2)^1/2)/sub!$B73</f>
        <v>0.20036152786210287</v>
      </c>
      <c r="C75" s="2">
        <f>(($C$2/$AU$1*(sub!E73-sub!$B73)^2)^1/2)/sub!$B73</f>
        <v>6.574809127969286</v>
      </c>
      <c r="D75" s="2">
        <f>(($D$2/$AU$1*(sub!F73-sub!$B73)^2)^1/2)/sub!$B73</f>
        <v>0.24897839494358118</v>
      </c>
      <c r="E75" s="2">
        <f>(($E$2/$AU$1*(sub!G73-sub!$B73)^2)^1/2)/sub!$B73</f>
        <v>8.3027393744667393</v>
      </c>
      <c r="F75" s="2">
        <f>(($F$2/$AU$1*(sub!H73-sub!$B73)^2)^1/2)/sub!$B73</f>
        <v>3.9273255001021448</v>
      </c>
      <c r="G75" s="2">
        <f>(($G$2/$AU$1*(sub!I73-sub!$B73)^2)^1/2)/sub!$B73</f>
        <v>1.0168636549141177</v>
      </c>
      <c r="H75" s="2">
        <f>(($H$2/$AU$1*(sub!J73-sub!$B73)^2)^1/2)/sub!$B73</f>
        <v>3.9898765043795137E-2</v>
      </c>
      <c r="I75" s="2">
        <f>(($I$2/$AU$1*(sub!K73-sub!$B73)^2)^1/2)/sub!$B73</f>
        <v>0.66511261505917296</v>
      </c>
      <c r="J75" s="2">
        <f>(($J$2/$AU$1*(sub!L73-sub!$B73)^2)^1/2)/sub!$B73</f>
        <v>0.32125226370411669</v>
      </c>
      <c r="K75" s="2">
        <f>(($K$2/$AU$1*(sub!M73-sub!$B73)^2)^1/2)/sub!$B73</f>
        <v>0.2907290014939124</v>
      </c>
      <c r="L75" s="2">
        <f>(($L$2/$AU$1*(sub!N73-sub!$B73)^2)^1/2)/sub!$B73</f>
        <v>0.46915272029971916</v>
      </c>
      <c r="M75" s="2">
        <f>(($M$2/$AU$1*(sub!O73-sub!$B73)^2)^1/2)/sub!$B73</f>
        <v>2.1677157998705785</v>
      </c>
      <c r="N75" s="2">
        <f>(($N$2/$AU$1*(sub!P73-sub!$B73)^2)^1/2)/sub!$B73</f>
        <v>2.6552379107614979E-3</v>
      </c>
      <c r="O75" s="2">
        <f>($O$2/$AU$1*(sub!Q73-sub!$B73)^2)^1/2</f>
        <v>1.2389696119375961</v>
      </c>
      <c r="P75" s="2">
        <f>(($P$2/$AU$1*(sub!R73-sub!$B73)^2)^1/2)/sub!$B73</f>
        <v>0.8044675628361414</v>
      </c>
      <c r="Q75" s="2">
        <f>(($Q$2/$AU$1*(sub!S73-sub!$B73)^2)^1/2)/sub!$B73</f>
        <v>0.32418584126907002</v>
      </c>
      <c r="R75" s="2">
        <f>(($R$2/$AU$1*(sub!T73-sub!$B73)^2)^1/2)/sub!$B73</f>
        <v>7.7201971750646215E-3</v>
      </c>
      <c r="S75" s="2">
        <f>(($S$2/$AU$1*(sub!U73-sub!$B73)^2)^1/2)/sub!$B73</f>
        <v>0.10476707369939528</v>
      </c>
      <c r="T75" s="2">
        <f>(($T$2/$AU$1*(sub!V73-sub!$B73)^2)^1/2)/sub!$B73</f>
        <v>0.34695644758829913</v>
      </c>
      <c r="U75" s="2">
        <f>(($U$2/$AU$1*(sub!W73-sub!$B73)^2)^1/2)/sub!$B73</f>
        <v>3.7668036497879231E-3</v>
      </c>
      <c r="V75" s="2">
        <f>(($V$2/$AU$1*(sub!X73-sub!$B73)^2)^1/2)/sub!$B73</f>
        <v>3.7564263834155827</v>
      </c>
      <c r="W75" s="2">
        <f>(($W$2/$AU$1*(sub!Y73-sub!$B73)^2)^1/2)/sub!$B73</f>
        <v>1.0622050654733248</v>
      </c>
      <c r="X75" s="2">
        <f>(($X$2/$AU$1*(sub!Z73-sub!$B73)^2)^1/2)/sub!$B73</f>
        <v>3.0990422489011382</v>
      </c>
      <c r="Y75" s="2">
        <f>($Y$2/$AU$1*(sub!AA73-sub!$B73)^2)^1/2</f>
        <v>2.4056223550028291</v>
      </c>
      <c r="Z75" s="2">
        <f>(($Z$2/$AU$1*(sub!AB73-sub!$B73)^2)^1/2)/sub!$B73</f>
        <v>0.3544059351946528</v>
      </c>
      <c r="AA75" s="2">
        <f>(($AA$2/$AU$1*(sub!AC73-sub!$B73)^2)^1/2)/sub!$B73</f>
        <v>1.7494133959044079E-2</v>
      </c>
      <c r="AB75" s="2">
        <f>(($AB$2/$AU$1*(sub!AD73-sub!$B73)^2)^1/2)/sub!$B73</f>
        <v>3.6868054791659825E-2</v>
      </c>
      <c r="AC75" s="2">
        <f>(($AC$2/$AU$1*(sub!AE73-sub!$B73)^2)^1/2)/sub!$B73</f>
        <v>1.6693618689879862E-2</v>
      </c>
      <c r="AD75" s="2">
        <f>(($AD$2/$AU$1*(sub!AF73-sub!$B73)^2)^1/2)/sub!$B73</f>
        <v>40.961274675484248</v>
      </c>
      <c r="AE75" s="2">
        <f>(($AE$2/$AU$1*(sub!AG73-sub!$B73)^2)^1/2)/sub!$B73</f>
        <v>0.16801755213052352</v>
      </c>
      <c r="AF75" s="2">
        <f>(($AF$2/$AU$1*(sub!AH73-sub!$B73)^2)^1/2)/sub!$B73</f>
        <v>0.33183456509782666</v>
      </c>
      <c r="AG75" s="2">
        <f>(($AG$2/$AU$1*(sub!AI73-sub!$B73)^2)^1/2)/sub!$B73</f>
        <v>27.948692340358981</v>
      </c>
      <c r="AH75" s="2">
        <f>(($AH$2/$AU$1*(sub!AJ73-sub!$B73)^2)^1/2)/sub!$B73</f>
        <v>18.59338063229665</v>
      </c>
      <c r="AI75" s="2">
        <f>(($AI$2/$AU$1*(sub!AK73-sub!$B73)^2)^1/2)/sub!$B73</f>
        <v>1.7946381772316706</v>
      </c>
      <c r="AJ75" s="2">
        <f>(($AJ$2/$AU$1*(sub!AL73-sub!$B73)^2)^1/2)/sub!$B73</f>
        <v>1.4373562496633565</v>
      </c>
      <c r="AK75" s="2">
        <f>(($AK$2/$AU$1*(sub!AM73-sub!$B73)^2)^1/2)/sub!$B73</f>
        <v>0.77971498986374599</v>
      </c>
      <c r="AL75" s="2">
        <f>(($AL$2/$AU$1*(sub!AN73-sub!$B73)^2)^1/2)/sub!$B73</f>
        <v>1.4321785952299012E-2</v>
      </c>
      <c r="AM75" s="2">
        <f>(($AM$2/$AU$1*(sub!AO73-sub!$B73)^2)^1/2)/sub!$B73</f>
        <v>1.1974194896618986</v>
      </c>
      <c r="AN75" s="2">
        <f>(($AN$2/$AU$1*(sub!AP73-sub!$B73)^2)^1/2)/sub!$B73</f>
        <v>1.3542386618761129</v>
      </c>
      <c r="AO75" s="2">
        <f>(($AO$2/$AU$1*(sub!AQ73-sub!$B73)^2)^1/2)/sub!$B73</f>
        <v>4.6406882351281906</v>
      </c>
      <c r="AP75" s="2">
        <f>(($AP$2/$AU$1*(sub!AR73-sub!$B73)^2)^1/2)/sub!$B73</f>
        <v>1.0518985811792039</v>
      </c>
      <c r="AQ75" s="2">
        <f>(($AQ$2/$AU$1*(sub!AS73-sub!$B73)^2)^1/2)/sub!$B73</f>
        <v>2.286080268763176E-3</v>
      </c>
      <c r="AR75" s="2">
        <f>(($AR$2/$AU$1*(sub!AT73-sub!$B73)^2)^1/2)/sub!$B73</f>
        <v>2.2613549894501456E-2</v>
      </c>
      <c r="AS75" s="2">
        <f>(($AS$2/$AU$1*(sub!AU73-sub!$B73)^2)^1/2)/sub!$B73</f>
        <v>4.6445173422242201</v>
      </c>
      <c r="AT75" s="2">
        <f>(($AT$2/$AU$1*(sub!AV73-sub!$B73)^2)^1/2)/sub!$B73</f>
        <v>0.2237419360526009</v>
      </c>
      <c r="AU75" s="2"/>
      <c r="AV75" s="26">
        <f t="shared" si="2"/>
        <v>3.1771960035908511</v>
      </c>
    </row>
    <row r="76" spans="1:48" x14ac:dyDescent="0.2">
      <c r="A76" s="1">
        <v>42035</v>
      </c>
      <c r="B76" s="2">
        <f>(($B$2/$AU$1*(sub!D74-sub!$B74)^2)^1/2)/sub!$B74</f>
        <v>6.5573145873856001E-3</v>
      </c>
      <c r="C76" s="2">
        <f>(($C$2/$AU$1*(sub!E74-sub!$B74)^2)^1/2)/sub!$B74</f>
        <v>10.183360070679477</v>
      </c>
      <c r="D76" s="2">
        <f>(($D$2/$AU$1*(sub!F74-sub!$B74)^2)^1/2)/sub!$B74</f>
        <v>0.32341830508474639</v>
      </c>
      <c r="E76" s="2">
        <f>(($E$2/$AU$1*(sub!G74-sub!$B74)^2)^1/2)/sub!$B74</f>
        <v>10.532926515824206</v>
      </c>
      <c r="F76" s="2">
        <f>(($F$2/$AU$1*(sub!H74-sub!$B74)^2)^1/2)/sub!$B74</f>
        <v>2.5789808441900504</v>
      </c>
      <c r="G76" s="2">
        <f>(($G$2/$AU$1*(sub!I74-sub!$B74)^2)^1/2)/sub!$B74</f>
        <v>0.58701005298179931</v>
      </c>
      <c r="H76" s="2">
        <f>(($H$2/$AU$1*(sub!J74-sub!$B74)^2)^1/2)/sub!$B74</f>
        <v>2.494145752791411</v>
      </c>
      <c r="I76" s="2">
        <f>(($I$2/$AU$1*(sub!K74-sub!$B74)^2)^1/2)/sub!$B74</f>
        <v>1.4980375628730642</v>
      </c>
      <c r="J76" s="2">
        <f>(($J$2/$AU$1*(sub!L74-sub!$B74)^2)^1/2)/sub!$B74</f>
        <v>0.78353762466934296</v>
      </c>
      <c r="K76" s="2">
        <f>(($K$2/$AU$1*(sub!M74-sub!$B74)^2)^1/2)/sub!$B74</f>
        <v>0.57724789187693182</v>
      </c>
      <c r="L76" s="2">
        <f>(($L$2/$AU$1*(sub!N74-sub!$B74)^2)^1/2)/sub!$B74</f>
        <v>0.35151163466821489</v>
      </c>
      <c r="M76" s="2">
        <f>(($M$2/$AU$1*(sub!O74-sub!$B74)^2)^1/2)/sub!$B74</f>
        <v>2.5433998266950142</v>
      </c>
      <c r="N76" s="2">
        <f>(($N$2/$AU$1*(sub!P74-sub!$B74)^2)^1/2)/sub!$B74</f>
        <v>1.6604555494211231E-2</v>
      </c>
      <c r="O76" s="2">
        <f>($O$2/$AU$1*(sub!Q74-sub!$B74)^2)^1/2</f>
        <v>4.9830508474577053</v>
      </c>
      <c r="P76" s="2">
        <f>(($P$2/$AU$1*(sub!R74-sub!$B74)^2)^1/2)/sub!$B74</f>
        <v>2.2011535242733897</v>
      </c>
      <c r="Q76" s="2">
        <f>(($Q$2/$AU$1*(sub!S74-sub!$B74)^2)^1/2)/sub!$B74</f>
        <v>1.0493557416603991</v>
      </c>
      <c r="R76" s="2">
        <f>(($R$2/$AU$1*(sub!T74-sub!$B74)^2)^1/2)/sub!$B74</f>
        <v>8.7072881375892905E-2</v>
      </c>
      <c r="S76" s="2">
        <f>(($S$2/$AU$1*(sub!U74-sub!$B74)^2)^1/2)/sub!$B74</f>
        <v>6.6351557248535767E-2</v>
      </c>
      <c r="T76" s="2">
        <f>(($T$2/$AU$1*(sub!V74-sub!$B74)^2)^1/2)/sub!$B74</f>
        <v>0.11104434070383257</v>
      </c>
      <c r="U76" s="2">
        <f>(($U$2/$AU$1*(sub!W74-sub!$B74)^2)^1/2)/sub!$B74</f>
        <v>8.1778855657596419E-2</v>
      </c>
      <c r="V76" s="2">
        <f>(($V$2/$AU$1*(sub!X74-sub!$B74)^2)^1/2)/sub!$B74</f>
        <v>7.2325406887479451</v>
      </c>
      <c r="W76" s="2">
        <f>(($W$2/$AU$1*(sub!Y74-sub!$B74)^2)^1/2)/sub!$B74</f>
        <v>2.9508948588852291</v>
      </c>
      <c r="X76" s="2">
        <f>(($X$2/$AU$1*(sub!Z74-sub!$B74)^2)^1/2)/sub!$B74</f>
        <v>3.1546004485798687</v>
      </c>
      <c r="Y76" s="2">
        <f>($Y$2/$AU$1*(sub!AA74-sub!$B74)^2)^1/2</f>
        <v>1.1368411075903173</v>
      </c>
      <c r="Z76" s="2">
        <f>(($Z$2/$AU$1*(sub!AB74-sub!$B74)^2)^1/2)/sub!$B74</f>
        <v>1.3131335593219606E-2</v>
      </c>
      <c r="AA76" s="2">
        <f>(($AA$2/$AU$1*(sub!AC74-sub!$B74)^2)^1/2)/sub!$B74</f>
        <v>0.15063265225057088</v>
      </c>
      <c r="AB76" s="2">
        <f>(($AB$2/$AU$1*(sub!AD74-sub!$B74)^2)^1/2)/sub!$B74</f>
        <v>0.23426007596198531</v>
      </c>
      <c r="AC76" s="2">
        <f>(($AC$2/$AU$1*(sub!AE74-sub!$B74)^2)^1/2)/sub!$B74</f>
        <v>1.8054276869798747</v>
      </c>
      <c r="AD76" s="2">
        <f>(($AD$2/$AU$1*(sub!AF74-sub!$B74)^2)^1/2)/sub!$B74</f>
        <v>210.97132474794839</v>
      </c>
      <c r="AE76" s="2">
        <f>(($AE$2/$AU$1*(sub!AG74-sub!$B74)^2)^1/2)/sub!$B74</f>
        <v>1.4311510330876243E-2</v>
      </c>
      <c r="AF76" s="2">
        <f>(($AF$2/$AU$1*(sub!AH74-sub!$B74)^2)^1/2)/sub!$B74</f>
        <v>0.87949737014930629</v>
      </c>
      <c r="AG76" s="2">
        <f>(($AG$2/$AU$1*(sub!AI74-sub!$B74)^2)^1/2)/sub!$B74</f>
        <v>28.41660378446614</v>
      </c>
      <c r="AH76" s="2">
        <f>(($AH$2/$AU$1*(sub!AJ74-sub!$B74)^2)^1/2)/sub!$B74</f>
        <v>16.125680723953693</v>
      </c>
      <c r="AI76" s="2">
        <f>(($AI$2/$AU$1*(sub!AK74-sub!$B74)^2)^1/2)/sub!$B74</f>
        <v>1.698658839360202</v>
      </c>
      <c r="AJ76" s="2">
        <f>(($AJ$2/$AU$1*(sub!AL74-sub!$B74)^2)^1/2)/sub!$B74</f>
        <v>0.26120614787549318</v>
      </c>
      <c r="AK76" s="2">
        <f>(($AK$2/$AU$1*(sub!AM74-sub!$B74)^2)^1/2)/sub!$B74</f>
        <v>0.16045982423101063</v>
      </c>
      <c r="AL76" s="2">
        <f>(($AL$2/$AU$1*(sub!AN74-sub!$B74)^2)^1/2)/sub!$B74</f>
        <v>8.6377090603220866E-2</v>
      </c>
      <c r="AM76" s="2">
        <f>(($AM$2/$AU$1*(sub!AO74-sub!$B74)^2)^1/2)/sub!$B74</f>
        <v>2.3793155937721902</v>
      </c>
      <c r="AN76" s="2">
        <f>(($AN$2/$AU$1*(sub!AP74-sub!$B74)^2)^1/2)/sub!$B74</f>
        <v>2.4447546636734012</v>
      </c>
      <c r="AO76" s="2">
        <f>(($AO$2/$AU$1*(sub!AQ74-sub!$B74)^2)^1/2)/sub!$B74</f>
        <v>6.5816544762541964</v>
      </c>
      <c r="AP76" s="2">
        <f>(($AP$2/$AU$1*(sub!AR74-sub!$B74)^2)^1/2)/sub!$B74</f>
        <v>1.1905963119454644E-2</v>
      </c>
      <c r="AQ76" s="2">
        <f>(($AQ$2/$AU$1*(sub!AS74-sub!$B74)^2)^1/2)/sub!$B74</f>
        <v>0.37116865246664965</v>
      </c>
      <c r="AR76" s="2">
        <f>(($AR$2/$AU$1*(sub!AT74-sub!$B74)^2)^1/2)/sub!$B74</f>
        <v>0.10933560176231549</v>
      </c>
      <c r="AS76" s="2">
        <f>(($AS$2/$AU$1*(sub!AU74-sub!$B74)^2)^1/2)/sub!$B74</f>
        <v>10.25297792643155</v>
      </c>
      <c r="AT76" s="2">
        <f>(($AT$2/$AU$1*(sub!AV74-sub!$B74)^2)^1/2)/sub!$B74</f>
        <v>0.31784319947366729</v>
      </c>
      <c r="AU76" s="2"/>
      <c r="AV76" s="26">
        <f t="shared" si="2"/>
        <v>7.5292877926945279</v>
      </c>
    </row>
    <row r="77" spans="1:48" x14ac:dyDescent="0.2">
      <c r="A77" s="1">
        <v>42063</v>
      </c>
      <c r="B77" s="2">
        <f>(($B$2/$AU$1*(sub!D75-sub!$B75)^2)^1/2)/sub!$B75</f>
        <v>7.6771475843743136E-6</v>
      </c>
      <c r="C77" s="2">
        <f>(($C$2/$AU$1*(sub!E75-sub!$B75)^2)^1/2)/sub!$B75</f>
        <v>14.840875386162987</v>
      </c>
      <c r="D77" s="2">
        <f>(($D$2/$AU$1*(sub!F75-sub!$B75)^2)^1/2)/sub!$B75</f>
        <v>0.79662805609108023</v>
      </c>
      <c r="E77" s="2">
        <f>(($E$2/$AU$1*(sub!G75-sub!$B75)^2)^1/2)/sub!$B75</f>
        <v>13.524140046776635</v>
      </c>
      <c r="F77" s="2">
        <f>(($F$2/$AU$1*(sub!H75-sub!$B75)^2)^1/2)/sub!$B75</f>
        <v>2.3522848508052392</v>
      </c>
      <c r="G77" s="2">
        <f>(($G$2/$AU$1*(sub!I75-sub!$B75)^2)^1/2)/sub!$B75</f>
        <v>1.056332900339183</v>
      </c>
      <c r="H77" s="2">
        <f>(($H$2/$AU$1*(sub!J75-sub!$B75)^2)^1/2)/sub!$B75</f>
        <v>0.96291296310582064</v>
      </c>
      <c r="I77" s="2">
        <f>(($I$2/$AU$1*(sub!K75-sub!$B75)^2)^1/2)/sub!$B75</f>
        <v>2.4557110002813833</v>
      </c>
      <c r="J77" s="2">
        <f>(($J$2/$AU$1*(sub!L75-sub!$B75)^2)^1/2)/sub!$B75</f>
        <v>2.4119387191045782</v>
      </c>
      <c r="K77" s="2">
        <f>(($K$2/$AU$1*(sub!M75-sub!$B75)^2)^1/2)/sub!$B75</f>
        <v>1.0465982987575637</v>
      </c>
      <c r="L77" s="2">
        <f>(($L$2/$AU$1*(sub!N75-sub!$B75)^2)^1/2)/sub!$B75</f>
        <v>1.5693712234168596E-2</v>
      </c>
      <c r="M77" s="2">
        <f>(($M$2/$AU$1*(sub!O75-sub!$B75)^2)^1/2)/sub!$B75</f>
        <v>4.1741477711269575</v>
      </c>
      <c r="N77" s="2">
        <f>(($N$2/$AU$1*(sub!P75-sub!$B75)^2)^1/2)/sub!$B75</f>
        <v>8.0264342280503033E-3</v>
      </c>
      <c r="O77" s="2">
        <f>($O$2/$AU$1*(sub!Q75-sub!$B75)^2)^1/2</f>
        <v>18.51139073977286</v>
      </c>
      <c r="P77" s="2">
        <f>(($P$2/$AU$1*(sub!R75-sub!$B75)^2)^1/2)/sub!$B75</f>
        <v>2.7400039262745817</v>
      </c>
      <c r="Q77" s="2">
        <f>(($Q$2/$AU$1*(sub!S75-sub!$B75)^2)^1/2)/sub!$B75</f>
        <v>1.3142537591141819</v>
      </c>
      <c r="R77" s="2">
        <f>(($R$2/$AU$1*(sub!T75-sub!$B75)^2)^1/2)/sub!$B75</f>
        <v>0.20366519119466658</v>
      </c>
      <c r="S77" s="2">
        <f>(($S$2/$AU$1*(sub!U75-sub!$B75)^2)^1/2)/sub!$B75</f>
        <v>0.46147102436194315</v>
      </c>
      <c r="T77" s="2">
        <f>(($T$2/$AU$1*(sub!V75-sub!$B75)^2)^1/2)/sub!$B75</f>
        <v>1.0040044875812657</v>
      </c>
      <c r="U77" s="2">
        <f>(($U$2/$AU$1*(sub!W75-sub!$B75)^2)^1/2)/sub!$B75</f>
        <v>8.189616154396781E-2</v>
      </c>
      <c r="V77" s="2">
        <f>(($V$2/$AU$1*(sub!X75-sub!$B75)^2)^1/2)/sub!$B75</f>
        <v>10.535408429808014</v>
      </c>
      <c r="W77" s="2">
        <f>(($W$2/$AU$1*(sub!Y75-sub!$B75)^2)^1/2)/sub!$B75</f>
        <v>4.9429587271150988</v>
      </c>
      <c r="X77" s="2">
        <f>(($X$2/$AU$1*(sub!Z75-sub!$B75)^2)^1/2)/sub!$B75</f>
        <v>4.0412032851917949</v>
      </c>
      <c r="Y77" s="2">
        <f>($Y$2/$AU$1*(sub!AA75-sub!$B75)^2)^1/2</f>
        <v>0.32994145351324772</v>
      </c>
      <c r="Z77" s="2">
        <f>(($Z$2/$AU$1*(sub!AB75-sub!$B75)^2)^1/2)/sub!$B75</f>
        <v>8.5427118389262854E-2</v>
      </c>
      <c r="AA77" s="2">
        <f>(($AA$2/$AU$1*(sub!AC75-sub!$B75)^2)^1/2)/sub!$B75</f>
        <v>0.17563966510279941</v>
      </c>
      <c r="AB77" s="2">
        <f>(($AB$2/$AU$1*(sub!AD75-sub!$B75)^2)^1/2)/sub!$B75</f>
        <v>0.65413366682780716</v>
      </c>
      <c r="AC77" s="2">
        <f>(($AC$2/$AU$1*(sub!AE75-sub!$B75)^2)^1/2)/sub!$B75</f>
        <v>2.475918995480936</v>
      </c>
      <c r="AD77" s="2">
        <f>(($AD$2/$AU$1*(sub!AF75-sub!$B75)^2)^1/2)/sub!$B75</f>
        <v>458.41025654479165</v>
      </c>
      <c r="AE77" s="2">
        <f>(($AE$2/$AU$1*(sub!AG75-sub!$B75)^2)^1/2)/sub!$B75</f>
        <v>0.10361288149357704</v>
      </c>
      <c r="AF77" s="2">
        <f>(($AF$2/$AU$1*(sub!AH75-sub!$B75)^2)^1/2)/sub!$B75</f>
        <v>1.4945057654026619</v>
      </c>
      <c r="AG77" s="2">
        <f>(($AG$2/$AU$1*(sub!AI75-sub!$B75)^2)^1/2)/sub!$B75</f>
        <v>34.265870138658741</v>
      </c>
      <c r="AH77" s="2">
        <f>(($AH$2/$AU$1*(sub!AJ75-sub!$B75)^2)^1/2)/sub!$B75</f>
        <v>14.967719319829529</v>
      </c>
      <c r="AI77" s="2">
        <f>(($AI$2/$AU$1*(sub!AK75-sub!$B75)^2)^1/2)/sub!$B75</f>
        <v>1.5704697986577167</v>
      </c>
      <c r="AJ77" s="2">
        <f>(($AJ$2/$AU$1*(sub!AL75-sub!$B75)^2)^1/2)/sub!$B75</f>
        <v>0.11734847641195691</v>
      </c>
      <c r="AK77" s="2">
        <f>(($AK$2/$AU$1*(sub!AM75-sub!$B75)^2)^1/2)/sub!$B75</f>
        <v>0.64919737136464895</v>
      </c>
      <c r="AL77" s="2">
        <f>(($AL$2/$AU$1*(sub!AN75-sub!$B75)^2)^1/2)/sub!$B75</f>
        <v>4.2281492289653238E-3</v>
      </c>
      <c r="AM77" s="2">
        <f>(($AM$2/$AU$1*(sub!AO75-sub!$B75)^2)^1/2)/sub!$B75</f>
        <v>3.5128503063125502</v>
      </c>
      <c r="AN77" s="2">
        <f>(($AN$2/$AU$1*(sub!AP75-sub!$B75)^2)^1/2)/sub!$B75</f>
        <v>3.4612057321064742</v>
      </c>
      <c r="AO77" s="2">
        <f>(($AO$2/$AU$1*(sub!AQ75-sub!$B75)^2)^1/2)/sub!$B75</f>
        <v>10.861763571145541</v>
      </c>
      <c r="AP77" s="2">
        <f>(($AP$2/$AU$1*(sub!AR75-sub!$B75)^2)^1/2)/sub!$B75</f>
        <v>5.694257129708867E-2</v>
      </c>
      <c r="AQ77" s="2">
        <f>(($AQ$2/$AU$1*(sub!AS75-sub!$B75)^2)^1/2)/sub!$B75</f>
        <v>1.2719249741248555</v>
      </c>
      <c r="AR77" s="2">
        <f>(($AR$2/$AU$1*(sub!AT75-sub!$B75)^2)^1/2)/sub!$B75</f>
        <v>9.010638296727002E-3</v>
      </c>
      <c r="AS77" s="2">
        <f>(($AS$2/$AU$1*(sub!AU75-sub!$B75)^2)^1/2)/sub!$B75</f>
        <v>21.619861449005896</v>
      </c>
      <c r="AT77" s="2">
        <f>(($AT$2/$AU$1*(sub!AV75-sub!$B75)^2)^1/2)/sub!$B75</f>
        <v>0.76528024045000409</v>
      </c>
      <c r="AU77" s="2"/>
      <c r="AV77" s="26">
        <f t="shared" si="2"/>
        <v>14.318770275022498</v>
      </c>
    </row>
    <row r="78" spans="1:48" x14ac:dyDescent="0.2">
      <c r="A78" s="1">
        <v>42094</v>
      </c>
      <c r="B78" s="2">
        <f>(($B$2/$AU$1*(sub!D76-sub!$B76)^2)^1/2)/sub!$B76</f>
        <v>7.0841673123272192E-2</v>
      </c>
      <c r="C78" s="2">
        <f>(($C$2/$AU$1*(sub!E76-sub!$B76)^2)^1/2)/sub!$B76</f>
        <v>12.696550151624603</v>
      </c>
      <c r="D78" s="2">
        <f>(($D$2/$AU$1*(sub!F76-sub!$B76)^2)^1/2)/sub!$B76</f>
        <v>0.50891749484479254</v>
      </c>
      <c r="E78" s="2">
        <f>(($E$2/$AU$1*(sub!G76-sub!$B76)^2)^1/2)/sub!$B76</f>
        <v>7.3110538959793141</v>
      </c>
      <c r="F78" s="2">
        <f>(($F$2/$AU$1*(sub!H76-sub!$B76)^2)^1/2)/sub!$B76</f>
        <v>1.9564559945820548</v>
      </c>
      <c r="G78" s="2">
        <f>(($G$2/$AU$1*(sub!I76-sub!$B76)^2)^1/2)/sub!$B76</f>
        <v>0.57100009971116583</v>
      </c>
      <c r="H78" s="2">
        <f>(($H$2/$AU$1*(sub!J76-sub!$B76)^2)^1/2)/sub!$B76</f>
        <v>2.8357953469800639</v>
      </c>
      <c r="I78" s="2">
        <f>(($I$2/$AU$1*(sub!K76-sub!$B76)^2)^1/2)/sub!$B76</f>
        <v>1.7718331637785185</v>
      </c>
      <c r="J78" s="2">
        <f>(($J$2/$AU$1*(sub!L76-sub!$B76)^2)^1/2)/sub!$B76</f>
        <v>2.7470827310333625</v>
      </c>
      <c r="K78" s="2">
        <f>(($K$2/$AU$1*(sub!M76-sub!$B76)^2)^1/2)/sub!$B76</f>
        <v>1.1084595034540243</v>
      </c>
      <c r="L78" s="2">
        <f>(($L$2/$AU$1*(sub!N76-sub!$B76)^2)^1/2)/sub!$B76</f>
        <v>3.0099933863466256E-2</v>
      </c>
      <c r="M78" s="2">
        <f>(($M$2/$AU$1*(sub!O76-sub!$B76)^2)^1/2)/sub!$B76</f>
        <v>2.4201250908514971</v>
      </c>
      <c r="N78" s="2">
        <f>(($N$2/$AU$1*(sub!P76-sub!$B76)^2)^1/2)/sub!$B76</f>
        <v>1.2611900299608104E-2</v>
      </c>
      <c r="O78" s="2">
        <f>($O$2/$AU$1*(sub!Q76-sub!$B76)^2)^1/2</f>
        <v>38.799747781328833</v>
      </c>
      <c r="P78" s="2">
        <f>(($P$2/$AU$1*(sub!R76-sub!$B76)^2)^1/2)/sub!$B76</f>
        <v>2.9404320167808402</v>
      </c>
      <c r="Q78" s="2">
        <f>(($Q$2/$AU$1*(sub!S76-sub!$B76)^2)^1/2)/sub!$B76</f>
        <v>1.5807586910801965</v>
      </c>
      <c r="R78" s="2">
        <f>(($R$2/$AU$1*(sub!T76-sub!$B76)^2)^1/2)/sub!$B76</f>
        <v>0.174461138980188</v>
      </c>
      <c r="S78" s="2">
        <f>(($S$2/$AU$1*(sub!U76-sub!$B76)^2)^1/2)/sub!$B76</f>
        <v>1.0139732859648516</v>
      </c>
      <c r="T78" s="2">
        <f>(($T$2/$AU$1*(sub!V76-sub!$B76)^2)^1/2)/sub!$B76</f>
        <v>0.98148064502858423</v>
      </c>
      <c r="U78" s="2">
        <f>(($U$2/$AU$1*(sub!W76-sub!$B76)^2)^1/2)/sub!$B76</f>
        <v>8.9258103994444803E-3</v>
      </c>
      <c r="V78" s="2">
        <f>(($V$2/$AU$1*(sub!X76-sub!$B76)^2)^1/2)/sub!$B76</f>
        <v>10.968451681997847</v>
      </c>
      <c r="W78" s="2">
        <f>(($W$2/$AU$1*(sub!Y76-sub!$B76)^2)^1/2)/sub!$B76</f>
        <v>5.2123759627819144</v>
      </c>
      <c r="X78" s="2">
        <f>(($X$2/$AU$1*(sub!Z76-sub!$B76)^2)^1/2)/sub!$B76</f>
        <v>4.7694979433017854</v>
      </c>
      <c r="Y78" s="2">
        <f>($Y$2/$AU$1*(sub!AA76-sub!$B76)^2)^1/2</f>
        <v>0.30215164363997316</v>
      </c>
      <c r="Z78" s="2">
        <f>(($Z$2/$AU$1*(sub!AB76-sub!$B76)^2)^1/2)/sub!$B76</f>
        <v>4.9539059386012843E-2</v>
      </c>
      <c r="AA78" s="2">
        <f>(($AA$2/$AU$1*(sub!AC76-sub!$B76)^2)^1/2)/sub!$B76</f>
        <v>0.24203179405001177</v>
      </c>
      <c r="AB78" s="2">
        <f>(($AB$2/$AU$1*(sub!AD76-sub!$B76)^2)^1/2)/sub!$B76</f>
        <v>0.69692338527086084</v>
      </c>
      <c r="AC78" s="2">
        <f>(($AC$2/$AU$1*(sub!AE76-sub!$B76)^2)^1/2)/sub!$B76</f>
        <v>1.784487233445587</v>
      </c>
      <c r="AD78" s="2">
        <f>(($AD$2/$AU$1*(sub!AF76-sub!$B76)^2)^1/2)/sub!$B76</f>
        <v>321.34521449829293</v>
      </c>
      <c r="AE78" s="2">
        <f>(($AE$2/$AU$1*(sub!AG76-sub!$B76)^2)^1/2)/sub!$B76</f>
        <v>0.26052677707240918</v>
      </c>
      <c r="AF78" s="2">
        <f>(($AF$2/$AU$1*(sub!AH76-sub!$B76)^2)^1/2)/sub!$B76</f>
        <v>1.4052519974352962E-4</v>
      </c>
      <c r="AG78" s="2">
        <f>(($AG$2/$AU$1*(sub!AI76-sub!$B76)^2)^1/2)/sub!$B76</f>
        <v>33.1171786596922</v>
      </c>
      <c r="AH78" s="2">
        <f>(($AH$2/$AU$1*(sub!AJ76-sub!$B76)^2)^1/2)/sub!$B76</f>
        <v>14.842915999300915</v>
      </c>
      <c r="AI78" s="2">
        <f>(($AI$2/$AU$1*(sub!AK76-sub!$B76)^2)^1/2)/sub!$B76</f>
        <v>1.4609942508409064</v>
      </c>
      <c r="AJ78" s="2">
        <f>(($AJ$2/$AU$1*(sub!AL76-sub!$B76)^2)^1/2)/sub!$B76</f>
        <v>9.9990002891282459E-2</v>
      </c>
      <c r="AK78" s="2">
        <f>(($AK$2/$AU$1*(sub!AM76-sub!$B76)^2)^1/2)/sub!$B76</f>
        <v>0.29854545441885616</v>
      </c>
      <c r="AL78" s="2">
        <f>(($AL$2/$AU$1*(sub!AN76-sub!$B76)^2)^1/2)/sub!$B76</f>
        <v>0.11900826446280972</v>
      </c>
      <c r="AM78" s="2">
        <f>(($AM$2/$AU$1*(sub!AO76-sub!$B76)^2)^1/2)/sub!$B76</f>
        <v>4.1433548980211761</v>
      </c>
      <c r="AN78" s="2">
        <f>(($AN$2/$AU$1*(sub!AP76-sub!$B76)^2)^1/2)/sub!$B76</f>
        <v>4.3619773122855188</v>
      </c>
      <c r="AO78" s="2">
        <f>(($AO$2/$AU$1*(sub!AQ76-sub!$B76)^2)^1/2)/sub!$B76</f>
        <v>5.3342811966789974</v>
      </c>
      <c r="AP78" s="2">
        <f>(($AP$2/$AU$1*(sub!AR76-sub!$B76)^2)^1/2)/sub!$B76</f>
        <v>0.35553259148163319</v>
      </c>
      <c r="AQ78" s="2">
        <f>(($AQ$2/$AU$1*(sub!AS76-sub!$B76)^2)^1/2)/sub!$B76</f>
        <v>0.97136895315436433</v>
      </c>
      <c r="AR78" s="2">
        <f>(($AR$2/$AU$1*(sub!AT76-sub!$B76)^2)^1/2)/sub!$B76</f>
        <v>4.5352563231012277E-3</v>
      </c>
      <c r="AS78" s="2">
        <f>(($AS$2/$AU$1*(sub!AU76-sub!$B76)^2)^1/2)/sub!$B76</f>
        <v>22.527993725386811</v>
      </c>
      <c r="AT78" s="2">
        <f>(($AT$2/$AU$1*(sub!AV76-sub!$B76)^2)^1/2)/sub!$B76</f>
        <v>0.81291552805747647</v>
      </c>
      <c r="AU78" s="2"/>
      <c r="AV78" s="26">
        <f t="shared" si="2"/>
        <v>11.413834198824976</v>
      </c>
    </row>
    <row r="79" spans="1:48" x14ac:dyDescent="0.2">
      <c r="A79" s="1">
        <v>42124</v>
      </c>
      <c r="B79" s="2">
        <f>(($B$2/$AU$1*(sub!D77-sub!$B77)^2)^1/2)/sub!$B77</f>
        <v>2.1472765204693194</v>
      </c>
      <c r="C79" s="2">
        <f>(($C$2/$AU$1*(sub!E77-sub!$B77)^2)^1/2)/sub!$B77</f>
        <v>1.7859256418612421</v>
      </c>
      <c r="D79" s="2">
        <f>(($D$2/$AU$1*(sub!F77-sub!$B77)^2)^1/2)/sub!$B77</f>
        <v>6.2326218682156959E-2</v>
      </c>
      <c r="E79" s="2">
        <f>(($E$2/$AU$1*(sub!G77-sub!$B77)^2)^1/2)/sub!$B77</f>
        <v>2.9826599384765662</v>
      </c>
      <c r="F79" s="2">
        <f>(($F$2/$AU$1*(sub!H77-sub!$B77)^2)^1/2)/sub!$B77</f>
        <v>4.2299180964548695</v>
      </c>
      <c r="G79" s="2">
        <f>(($G$2/$AU$1*(sub!I77-sub!$B77)^2)^1/2)/sub!$B77</f>
        <v>0.63729544438581698</v>
      </c>
      <c r="H79" s="2">
        <f>(($H$2/$AU$1*(sub!J77-sub!$B77)^2)^1/2)/sub!$B77</f>
        <v>1.0852957698949599</v>
      </c>
      <c r="I79" s="2">
        <f>(($I$2/$AU$1*(sub!K77-sub!$B77)^2)^1/2)/sub!$B77</f>
        <v>1.7388301319093467</v>
      </c>
      <c r="J79" s="2">
        <f>(($J$2/$AU$1*(sub!L77-sub!$B77)^2)^1/2)/sub!$B77</f>
        <v>0.36548424846213556</v>
      </c>
      <c r="K79" s="2">
        <f>(($K$2/$AU$1*(sub!M77-sub!$B77)^2)^1/2)/sub!$B77</f>
        <v>0.77845735842784425</v>
      </c>
      <c r="L79" s="2">
        <f>(($L$2/$AU$1*(sub!N77-sub!$B77)^2)^1/2)/sub!$B77</f>
        <v>2.0197386191130283E-2</v>
      </c>
      <c r="M79" s="2">
        <f>(($M$2/$AU$1*(sub!O77-sub!$B77)^2)^1/2)/sub!$B77</f>
        <v>1.3244995285585468</v>
      </c>
      <c r="N79" s="2">
        <f>(($N$2/$AU$1*(sub!P77-sub!$B77)^2)^1/2)/sub!$B77</f>
        <v>1.4788189894433866E-2</v>
      </c>
      <c r="O79" s="2">
        <f>($O$2/$AU$1*(sub!Q77-sub!$B77)^2)^1/2</f>
        <v>46.646992088691952</v>
      </c>
      <c r="P79" s="2">
        <f>(($P$2/$AU$1*(sub!R77-sub!$B77)^2)^1/2)/sub!$B77</f>
        <v>2.3277483364950178</v>
      </c>
      <c r="Q79" s="2">
        <f>(($Q$2/$AU$1*(sub!S77-sub!$B77)^2)^1/2)/sub!$B77</f>
        <v>0.40941706142814027</v>
      </c>
      <c r="R79" s="2">
        <f>(($R$2/$AU$1*(sub!T77-sub!$B77)^2)^1/2)/sub!$B77</f>
        <v>1.3861044716830738E-2</v>
      </c>
      <c r="S79" s="2">
        <f>(($S$2/$AU$1*(sub!U77-sub!$B77)^2)^1/2)/sub!$B77</f>
        <v>0.2393800984345944</v>
      </c>
      <c r="T79" s="2">
        <f>(($T$2/$AU$1*(sub!V77-sub!$B77)^2)^1/2)/sub!$B77</f>
        <v>4.3398005539820518E-2</v>
      </c>
      <c r="U79" s="2">
        <f>(($U$2/$AU$1*(sub!W77-sub!$B77)^2)^1/2)/sub!$B77</f>
        <v>9.4852831426015402E-2</v>
      </c>
      <c r="V79" s="2">
        <f>(($V$2/$AU$1*(sub!X77-sub!$B77)^2)^1/2)/sub!$B77</f>
        <v>7.0494804393227888</v>
      </c>
      <c r="W79" s="2">
        <f>(($W$2/$AU$1*(sub!Y77-sub!$B77)^2)^1/2)/sub!$B77</f>
        <v>2.8446444181345063</v>
      </c>
      <c r="X79" s="2">
        <f>(($X$2/$AU$1*(sub!Z77-sub!$B77)^2)^1/2)/sub!$B77</f>
        <v>4.0719801007425103</v>
      </c>
      <c r="Y79" s="2">
        <f>($Y$2/$AU$1*(sub!AA77-sub!$B77)^2)^1/2</f>
        <v>0.70015457330305586</v>
      </c>
      <c r="Z79" s="2">
        <f>(($Z$2/$AU$1*(sub!AB77-sub!$B77)^2)^1/2)/sub!$B77</f>
        <v>1.1657518469335932E-4</v>
      </c>
      <c r="AA79" s="2">
        <f>(($AA$2/$AU$1*(sub!AC77-sub!$B77)^2)^1/2)/sub!$B77</f>
        <v>5.5314278377993929E-2</v>
      </c>
      <c r="AB79" s="2">
        <f>(($AB$2/$AU$1*(sub!AD77-sub!$B77)^2)^1/2)/sub!$B77</f>
        <v>0.3263640710838186</v>
      </c>
      <c r="AC79" s="2">
        <f>(($AC$2/$AU$1*(sub!AE77-sub!$B77)^2)^1/2)/sub!$B77</f>
        <v>2.9307910508993684E-3</v>
      </c>
      <c r="AD79" s="2">
        <f>(($AD$2/$AU$1*(sub!AF77-sub!$B77)^2)^1/2)/sub!$B77</f>
        <v>98.776170545282355</v>
      </c>
      <c r="AE79" s="2">
        <f>(($AE$2/$AU$1*(sub!AG77-sub!$B77)^2)^1/2)/sub!$B77</f>
        <v>0.11664402105258861</v>
      </c>
      <c r="AF79" s="2">
        <f>(($AF$2/$AU$1*(sub!AH77-sub!$B77)^2)^1/2)/sub!$B77</f>
        <v>1.8156209070436348E-5</v>
      </c>
      <c r="AG79" s="2">
        <f>(($AG$2/$AU$1*(sub!AI77-sub!$B77)^2)^1/2)/sub!$B77</f>
        <v>29.851535721900266</v>
      </c>
      <c r="AH79" s="2">
        <f>(($AH$2/$AU$1*(sub!AJ77-sub!$B77)^2)^1/2)/sub!$B77</f>
        <v>12.921677375409338</v>
      </c>
      <c r="AI79" s="2">
        <f>(($AI$2/$AU$1*(sub!AK77-sub!$B77)^2)^1/2)/sub!$B77</f>
        <v>1.6289317682512219</v>
      </c>
      <c r="AJ79" s="2">
        <f>(($AJ$2/$AU$1*(sub!AL77-sub!$B77)^2)^1/2)/sub!$B77</f>
        <v>0.99354994647633821</v>
      </c>
      <c r="AK79" s="2">
        <f>(($AK$2/$AU$1*(sub!AM77-sub!$B77)^2)^1/2)/sub!$B77</f>
        <v>3.7645632739665279E-2</v>
      </c>
      <c r="AL79" s="2">
        <f>(($AL$2/$AU$1*(sub!AN77-sub!$B77)^2)^1/2)/sub!$B77</f>
        <v>7.2740394837763275E-2</v>
      </c>
      <c r="AM79" s="2">
        <f>(($AM$2/$AU$1*(sub!AO77-sub!$B77)^2)^1/2)/sub!$B77</f>
        <v>2.6736487138446008</v>
      </c>
      <c r="AN79" s="2">
        <f>(($AN$2/$AU$1*(sub!AP77-sub!$B77)^2)^1/2)/sub!$B77</f>
        <v>2.9726867214570465</v>
      </c>
      <c r="AO79" s="2">
        <f>(($AO$2/$AU$1*(sub!AQ77-sub!$B77)^2)^1/2)/sub!$B77</f>
        <v>1.5323647032787824</v>
      </c>
      <c r="AP79" s="2">
        <f>(($AP$2/$AU$1*(sub!AR77-sub!$B77)^2)^1/2)/sub!$B77</f>
        <v>0.12141977934289279</v>
      </c>
      <c r="AQ79" s="2">
        <f>(($AQ$2/$AU$1*(sub!AS77-sub!$B77)^2)^1/2)/sub!$B77</f>
        <v>0.28306656818733161</v>
      </c>
      <c r="AR79" s="2">
        <f>(($AR$2/$AU$1*(sub!AT77-sub!$B77)^2)^1/2)/sub!$B77</f>
        <v>0.4424561345936186</v>
      </c>
      <c r="AS79" s="2">
        <f>(($AS$2/$AU$1*(sub!AU77-sub!$B77)^2)^1/2)/sub!$B77</f>
        <v>11.337830296754344</v>
      </c>
      <c r="AT79" s="2">
        <f>(($AT$2/$AU$1*(sub!AV77-sub!$B77)^2)^1/2)/sub!$B77</f>
        <v>0.28663019481949659</v>
      </c>
      <c r="AU79" s="2"/>
      <c r="AV79" s="26">
        <f t="shared" si="2"/>
        <v>5.4677467969341711</v>
      </c>
    </row>
    <row r="80" spans="1:48" x14ac:dyDescent="0.2">
      <c r="A80" s="1">
        <v>42155</v>
      </c>
      <c r="B80" s="2">
        <f>(($B$2/$AU$1*(sub!D78-sub!$B78)^2)^1/2)/sub!$B78</f>
        <v>0.3597983243378704</v>
      </c>
      <c r="C80" s="2">
        <f>(($C$2/$AU$1*(sub!E78-sub!$B78)^2)^1/2)/sub!$B78</f>
        <v>0.23276527803439281</v>
      </c>
      <c r="D80" s="2">
        <f>(($D$2/$AU$1*(sub!F78-sub!$B78)^2)^1/2)/sub!$B78</f>
        <v>0.37213507748964197</v>
      </c>
      <c r="E80" s="2">
        <f>(($E$2/$AU$1*(sub!G78-sub!$B78)^2)^1/2)/sub!$B78</f>
        <v>1.8238080464182547</v>
      </c>
      <c r="F80" s="2">
        <f>(($F$2/$AU$1*(sub!H78-sub!$B78)^2)^1/2)/sub!$B78</f>
        <v>1.441507195517191</v>
      </c>
      <c r="G80" s="2">
        <f>(($G$2/$AU$1*(sub!I78-sub!$B78)^2)^1/2)/sub!$B78</f>
        <v>0.16184796274347577</v>
      </c>
      <c r="H80" s="2">
        <f>(($H$2/$AU$1*(sub!J78-sub!$B78)^2)^1/2)/sub!$B78</f>
        <v>6.9072043604262676</v>
      </c>
      <c r="I80" s="2">
        <f>(($I$2/$AU$1*(sub!K78-sub!$B78)^2)^1/2)/sub!$B78</f>
        <v>2.3289687818692211</v>
      </c>
      <c r="J80" s="2">
        <f>(($J$2/$AU$1*(sub!L78-sub!$B78)^2)^1/2)/sub!$B78</f>
        <v>0.87614041194252701</v>
      </c>
      <c r="K80" s="2">
        <f>(($K$2/$AU$1*(sub!M78-sub!$B78)^2)^1/2)/sub!$B78</f>
        <v>0.68806173491579692</v>
      </c>
      <c r="L80" s="2">
        <f>(($L$2/$AU$1*(sub!N78-sub!$B78)^2)^1/2)/sub!$B78</f>
        <v>8.5122214547268694E-3</v>
      </c>
      <c r="M80" s="2">
        <f>(($M$2/$AU$1*(sub!O78-sub!$B78)^2)^1/2)/sub!$B78</f>
        <v>0.74941643513644596</v>
      </c>
      <c r="N80" s="2">
        <f>(($N$2/$AU$1*(sub!P78-sub!$B78)^2)^1/2)/sub!$B78</f>
        <v>1.5507770614432835E-2</v>
      </c>
      <c r="O80" s="2">
        <f>($O$2/$AU$1*(sub!Q78-sub!$B78)^2)^1/2</f>
        <v>45.985266678783844</v>
      </c>
      <c r="P80" s="2">
        <f>(($P$2/$AU$1*(sub!R78-sub!$B78)^2)^1/2)/sub!$B78</f>
        <v>2.1533944647265733</v>
      </c>
      <c r="Q80" s="2">
        <f>(($Q$2/$AU$1*(sub!S78-sub!$B78)^2)^1/2)/sub!$B78</f>
        <v>0.31546691355199796</v>
      </c>
      <c r="R80" s="2">
        <f>(($R$2/$AU$1*(sub!T78-sub!$B78)^2)^1/2)/sub!$B78</f>
        <v>5.3717023045377951E-3</v>
      </c>
      <c r="S80" s="2">
        <f>(($S$2/$AU$1*(sub!U78-sub!$B78)^2)^1/2)/sub!$B78</f>
        <v>0.24491972095499051</v>
      </c>
      <c r="T80" s="2">
        <f>(($T$2/$AU$1*(sub!V78-sub!$B78)^2)^1/2)/sub!$B78</f>
        <v>4.7021640570836444E-2</v>
      </c>
      <c r="U80" s="2">
        <f>(($U$2/$AU$1*(sub!W78-sub!$B78)^2)^1/2)/sub!$B78</f>
        <v>0.21045343528245028</v>
      </c>
      <c r="V80" s="2">
        <f>(($V$2/$AU$1*(sub!X78-sub!$B78)^2)^1/2)/sub!$B78</f>
        <v>7.0871189487849549</v>
      </c>
      <c r="W80" s="2">
        <f>(($W$2/$AU$1*(sub!Y78-sub!$B78)^2)^1/2)/sub!$B78</f>
        <v>2.8664454503606414</v>
      </c>
      <c r="X80" s="2">
        <f>(($X$2/$AU$1*(sub!Z78-sub!$B78)^2)^1/2)/sub!$B78</f>
        <v>3.7572328840700471</v>
      </c>
      <c r="Y80" s="2">
        <f>($Y$2/$AU$1*(sub!AA78-sub!$B78)^2)^1/2</f>
        <v>0.40208994214853616</v>
      </c>
      <c r="Z80" s="2">
        <f>(($Z$2/$AU$1*(sub!AB78-sub!$B78)^2)^1/2)/sub!$B78</f>
        <v>8.6667916957764103E-7</v>
      </c>
      <c r="AA80" s="2">
        <f>(($AA$2/$AU$1*(sub!AC78-sub!$B78)^2)^1/2)/sub!$B78</f>
        <v>0.69988144907465821</v>
      </c>
      <c r="AB80" s="2">
        <f>(($AB$2/$AU$1*(sub!AD78-sub!$B78)^2)^1/2)/sub!$B78</f>
        <v>0.32958889657853491</v>
      </c>
      <c r="AC80" s="2">
        <f>(($AC$2/$AU$1*(sub!AE78-sub!$B78)^2)^1/2)/sub!$B78</f>
        <v>0.13628843427124865</v>
      </c>
      <c r="AD80" s="2">
        <f>(($AD$2/$AU$1*(sub!AF78-sub!$B78)^2)^1/2)/sub!$B78</f>
        <v>86.927614228758529</v>
      </c>
      <c r="AE80" s="2">
        <f>(($AE$2/$AU$1*(sub!AG78-sub!$B78)^2)^1/2)/sub!$B78</f>
        <v>7.765209720451012E-2</v>
      </c>
      <c r="AF80" s="2">
        <f>(($AF$2/$AU$1*(sub!AH78-sub!$B78)^2)^1/2)/sub!$B78</f>
        <v>0</v>
      </c>
      <c r="AG80" s="2">
        <f>(($AG$2/$AU$1*(sub!AI78-sub!$B78)^2)^1/2)/sub!$B78</f>
        <v>30.939551912682365</v>
      </c>
      <c r="AH80" s="2">
        <f>(($AH$2/$AU$1*(sub!AJ78-sub!$B78)^2)^1/2)/sub!$B78</f>
        <v>10.430921052631586</v>
      </c>
      <c r="AI80" s="2">
        <f>(($AI$2/$AU$1*(sub!AK78-sub!$B78)^2)^1/2)/sub!$B78</f>
        <v>1.7101486175085938</v>
      </c>
      <c r="AJ80" s="2">
        <f>(($AJ$2/$AU$1*(sub!AL78-sub!$B78)^2)^1/2)/sub!$B78</f>
        <v>1.3606785477822161</v>
      </c>
      <c r="AK80" s="2">
        <f>(($AK$2/$AU$1*(sub!AM78-sub!$B78)^2)^1/2)/sub!$B78</f>
        <v>0.1747832591683279</v>
      </c>
      <c r="AL80" s="2">
        <f>(($AL$2/$AU$1*(sub!AN78-sub!$B78)^2)^1/2)/sub!$B78</f>
        <v>0.34762648127953916</v>
      </c>
      <c r="AM80" s="2">
        <f>(($AM$2/$AU$1*(sub!AO78-sub!$B78)^2)^1/2)/sub!$B78</f>
        <v>2.6877778876767975</v>
      </c>
      <c r="AN80" s="2">
        <f>(($AN$2/$AU$1*(sub!AP78-sub!$B78)^2)^1/2)/sub!$B78</f>
        <v>2.986217824725478</v>
      </c>
      <c r="AO80" s="2">
        <f>(($AO$2/$AU$1*(sub!AQ78-sub!$B78)^2)^1/2)/sub!$B78</f>
        <v>3.9374999999999782</v>
      </c>
      <c r="AP80" s="2">
        <f>(($AP$2/$AU$1*(sub!AR78-sub!$B78)^2)^1/2)/sub!$B78</f>
        <v>0.11697446717405835</v>
      </c>
      <c r="AQ80" s="2">
        <f>(($AQ$2/$AU$1*(sub!AS78-sub!$B78)^2)^1/2)/sub!$B78</f>
        <v>0.22483056690168121</v>
      </c>
      <c r="AR80" s="2">
        <f>(($AR$2/$AU$1*(sub!AT78-sub!$B78)^2)^1/2)/sub!$B78</f>
        <v>0.43876786303827886</v>
      </c>
      <c r="AS80" s="2">
        <f>(($AS$2/$AU$1*(sub!AU78-sub!$B78)^2)^1/2)/sub!$B78</f>
        <v>11.405423628703947</v>
      </c>
      <c r="AT80" s="2">
        <f>(($AT$2/$AU$1*(sub!AV78-sub!$B78)^2)^1/2)/sub!$B78</f>
        <v>0.87283815686875765</v>
      </c>
      <c r="AU80" s="2"/>
      <c r="AV80" s="26">
        <f t="shared" si="2"/>
        <v>5.2187893693588432</v>
      </c>
    </row>
    <row r="81" spans="1:48" x14ac:dyDescent="0.2">
      <c r="A81" s="1">
        <v>42185</v>
      </c>
      <c r="B81" s="2">
        <f>(($B$2/$AU$1*(sub!D79-sub!$B79)^2)^1/2)/sub!$B79</f>
        <v>0.93707194689484852</v>
      </c>
      <c r="C81" s="2">
        <f>(($C$2/$AU$1*(sub!E79-sub!$B79)^2)^1/2)/sub!$B79</f>
        <v>0.25051393644957048</v>
      </c>
      <c r="D81" s="2">
        <f>(($D$2/$AU$1*(sub!F79-sub!$B79)^2)^1/2)/sub!$B79</f>
        <v>0.28197456216617733</v>
      </c>
      <c r="E81" s="2">
        <f>(($E$2/$AU$1*(sub!G79-sub!$B79)^2)^1/2)/sub!$B79</f>
        <v>1.0053512031842824</v>
      </c>
      <c r="F81" s="2">
        <f>(($F$2/$AU$1*(sub!H79-sub!$B79)^2)^1/2)/sub!$B79</f>
        <v>1.1671026016638855</v>
      </c>
      <c r="G81" s="2">
        <f>(($G$2/$AU$1*(sub!I79-sub!$B79)^2)^1/2)/sub!$B79</f>
        <v>1.9890227498222363E-2</v>
      </c>
      <c r="H81" s="2">
        <f>(($H$2/$AU$1*(sub!J79-sub!$B79)^2)^1/2)/sub!$B79</f>
        <v>6.9562977755605919</v>
      </c>
      <c r="I81" s="2">
        <f>(($I$2/$AU$1*(sub!K79-sub!$B79)^2)^1/2)/sub!$B79</f>
        <v>2.0984870925374564</v>
      </c>
      <c r="J81" s="2">
        <f>(($J$2/$AU$1*(sub!L79-sub!$B79)^2)^1/2)/sub!$B79</f>
        <v>0.19865274414455703</v>
      </c>
      <c r="K81" s="2">
        <f>(($K$2/$AU$1*(sub!M79-sub!$B79)^2)^1/2)/sub!$B79</f>
        <v>0.18745024347574743</v>
      </c>
      <c r="L81" s="2">
        <f>(($L$2/$AU$1*(sub!N79-sub!$B79)^2)^1/2)/sub!$B79</f>
        <v>6.914532352551199E-2</v>
      </c>
      <c r="M81" s="2">
        <f>(($M$2/$AU$1*(sub!O79-sub!$B79)^2)^1/2)/sub!$B79</f>
        <v>0.59387042887918695</v>
      </c>
      <c r="N81" s="2">
        <f>(($N$2/$AU$1*(sub!P79-sub!$B79)^2)^1/2)/sub!$B79</f>
        <v>3.0238675741954161E-2</v>
      </c>
      <c r="O81" s="2">
        <f>($O$2/$AU$1*(sub!Q79-sub!$B79)^2)^1/2</f>
        <v>45.526266976372639</v>
      </c>
      <c r="P81" s="2">
        <f>(($P$2/$AU$1*(sub!R79-sub!$B79)^2)^1/2)/sub!$B79</f>
        <v>2.7596317119279079</v>
      </c>
      <c r="Q81" s="2">
        <f>(($Q$2/$AU$1*(sub!S79-sub!$B79)^2)^1/2)/sub!$B79</f>
        <v>0.51267061335826625</v>
      </c>
      <c r="R81" s="2">
        <f>(($R$2/$AU$1*(sub!T79-sub!$B79)^2)^1/2)/sub!$B79</f>
        <v>6.2500405700824258E-3</v>
      </c>
      <c r="S81" s="2">
        <f>(($S$2/$AU$1*(sub!U79-sub!$B79)^2)^1/2)/sub!$B79</f>
        <v>2.4439430509274097E-2</v>
      </c>
      <c r="T81" s="2">
        <f>(($T$2/$AU$1*(sub!V79-sub!$B79)^2)^1/2)/sub!$B79</f>
        <v>1.742044400722546E-2</v>
      </c>
      <c r="U81" s="2">
        <f>(($U$2/$AU$1*(sub!W79-sub!$B79)^2)^1/2)/sub!$B79</f>
        <v>0.20696920039314159</v>
      </c>
      <c r="V81" s="2">
        <f>(($V$2/$AU$1*(sub!X79-sub!$B79)^2)^1/2)/sub!$B79</f>
        <v>7.2003198250023788</v>
      </c>
      <c r="W81" s="2">
        <f>(($W$2/$AU$1*(sub!Y79-sub!$B79)^2)^1/2)/sub!$B79</f>
        <v>2.9321540107743398</v>
      </c>
      <c r="X81" s="2">
        <f>(($X$2/$AU$1*(sub!Z79-sub!$B79)^2)^1/2)/sub!$B79</f>
        <v>5.148064150095581</v>
      </c>
      <c r="Y81" s="2">
        <f>($Y$2/$AU$1*(sub!AA79-sub!$B79)^2)^1/2</f>
        <v>0.78559949357202563</v>
      </c>
      <c r="Z81" s="2">
        <f>(($Z$2/$AU$1*(sub!AB79-sub!$B79)^2)^1/2)/sub!$B79</f>
        <v>1.6261414513696723E-3</v>
      </c>
      <c r="AA81" s="2">
        <f>(($AA$2/$AU$1*(sub!AC79-sub!$B79)^2)^1/2)/sub!$B79</f>
        <v>0.13825768646247433</v>
      </c>
      <c r="AB81" s="2">
        <f>(($AB$2/$AU$1*(sub!AD79-sub!$B79)^2)^1/2)/sub!$B79</f>
        <v>0.33932893601073394</v>
      </c>
      <c r="AC81" s="2">
        <f>(($AC$2/$AU$1*(sub!AE79-sub!$B79)^2)^1/2)/sub!$B79</f>
        <v>0.1241799127547277</v>
      </c>
      <c r="AD81" s="2">
        <f>(($AD$2/$AU$1*(sub!AF79-sub!$B79)^2)^1/2)/sub!$B79</f>
        <v>38.535138677689794</v>
      </c>
      <c r="AE81" s="2">
        <f>(($AE$2/$AU$1*(sub!AG79-sub!$B79)^2)^1/2)/sub!$B79</f>
        <v>2.2514379136305177E-2</v>
      </c>
      <c r="AF81" s="2">
        <f>(($AF$2/$AU$1*(sub!AH79-sub!$B79)^2)^1/2)/sub!$B79</f>
        <v>0.7269925251424858</v>
      </c>
      <c r="AG81" s="2">
        <f>(($AG$2/$AU$1*(sub!AI79-sub!$B79)^2)^1/2)/sub!$B79</f>
        <v>30.692026909528582</v>
      </c>
      <c r="AH81" s="2">
        <f>(($AH$2/$AU$1*(sub!AJ79-sub!$B79)^2)^1/2)/sub!$B79</f>
        <v>10.379705400982001</v>
      </c>
      <c r="AI81" s="2">
        <f>(($AI$2/$AU$1*(sub!AK79-sub!$B79)^2)^1/2)/sub!$B79</f>
        <v>1.6182864098909335</v>
      </c>
      <c r="AJ81" s="2">
        <f>(($AJ$2/$AU$1*(sub!AL79-sub!$B79)^2)^1/2)/sub!$B79</f>
        <v>1.2165361234510201</v>
      </c>
      <c r="AK81" s="2">
        <f>(($AK$2/$AU$1*(sub!AM79-sub!$B79)^2)^1/2)/sub!$B79</f>
        <v>0.33901894346115202</v>
      </c>
      <c r="AL81" s="2">
        <f>(($AL$2/$AU$1*(sub!AN79-sub!$B79)^2)^1/2)/sub!$B79</f>
        <v>0.45823191573047722</v>
      </c>
      <c r="AM81" s="2">
        <f>(($AM$2/$AU$1*(sub!AO79-sub!$B79)^2)^1/2)/sub!$B79</f>
        <v>2.7302704588970457</v>
      </c>
      <c r="AN81" s="2">
        <f>(($AN$2/$AU$1*(sub!AP79-sub!$B79)^2)^1/2)/sub!$B79</f>
        <v>3.0268856378809157</v>
      </c>
      <c r="AO81" s="2">
        <f>(($AO$2/$AU$1*(sub!AQ79-sub!$B79)^2)^1/2)/sub!$B79</f>
        <v>2.4814964161439814</v>
      </c>
      <c r="AP81" s="2">
        <f>(($AP$2/$AU$1*(sub!AR79-sub!$B79)^2)^1/2)/sub!$B79</f>
        <v>4.7985184321865618E-2</v>
      </c>
      <c r="AQ81" s="2">
        <f>(($AQ$2/$AU$1*(sub!AS79-sub!$B79)^2)^1/2)/sub!$B79</f>
        <v>0.10247985686244754</v>
      </c>
      <c r="AR81" s="2">
        <f>(($AR$2/$AU$1*(sub!AT79-sub!$B79)^2)^1/2)/sub!$B79</f>
        <v>0.42783491930177259</v>
      </c>
      <c r="AS81" s="2">
        <f>(($AS$2/$AU$1*(sub!AU79-sub!$B79)^2)^1/2)/sub!$B79</f>
        <v>11.60883019772705</v>
      </c>
      <c r="AT81" s="2">
        <f>(($AT$2/$AU$1*(sub!AV79-sub!$B79)^2)^1/2)/sub!$B79</f>
        <v>0.62216179457648157</v>
      </c>
      <c r="AU81" s="2"/>
      <c r="AV81" s="26">
        <f t="shared" si="2"/>
        <v>4.1012360241268562</v>
      </c>
    </row>
    <row r="82" spans="1:48" x14ac:dyDescent="0.2">
      <c r="A82" s="1">
        <v>42216</v>
      </c>
      <c r="B82" s="2">
        <f>(($B$2/$AU$1*(sub!D80-sub!$B80)^2)^1/2)/sub!$B80</f>
        <v>5.8203288013761165E-2</v>
      </c>
      <c r="C82" s="2">
        <f>(($C$2/$AU$1*(sub!E80-sub!$B80)^2)^1/2)/sub!$B80</f>
        <v>2.724691301832094E-2</v>
      </c>
      <c r="D82" s="2">
        <f>(($D$2/$AU$1*(sub!F80-sub!$B80)^2)^1/2)/sub!$B80</f>
        <v>0.28356428330577188</v>
      </c>
      <c r="E82" s="2">
        <f>(($E$2/$AU$1*(sub!G80-sub!$B80)^2)^1/2)/sub!$B80</f>
        <v>3.0542929327331619E-4</v>
      </c>
      <c r="F82" s="2">
        <f>(($F$2/$AU$1*(sub!H80-sub!$B80)^2)^1/2)/sub!$B80</f>
        <v>0.50090941015214496</v>
      </c>
      <c r="G82" s="2">
        <f>(($G$2/$AU$1*(sub!I80-sub!$B80)^2)^1/2)/sub!$B80</f>
        <v>0.43505060560809061</v>
      </c>
      <c r="H82" s="2">
        <f>(($H$2/$AU$1*(sub!J80-sub!$B80)^2)^1/2)/sub!$B80</f>
        <v>6.9049598923921245</v>
      </c>
      <c r="I82" s="2">
        <f>(($I$2/$AU$1*(sub!K80-sub!$B80)^2)^1/2)/sub!$B80</f>
        <v>0.88712301821742001</v>
      </c>
      <c r="J82" s="2">
        <f>(($J$2/$AU$1*(sub!L80-sub!$B80)^2)^1/2)/sub!$B80</f>
        <v>7.8380922388618761E-3</v>
      </c>
      <c r="K82" s="2">
        <f>(($K$2/$AU$1*(sub!M80-sub!$B80)^2)^1/2)/sub!$B80</f>
        <v>1.5658236791709808E-2</v>
      </c>
      <c r="L82" s="2">
        <f>(($L$2/$AU$1*(sub!N80-sub!$B80)^2)^1/2)/sub!$B80</f>
        <v>0.26091748478723459</v>
      </c>
      <c r="M82" s="2">
        <f>(($M$2/$AU$1*(sub!O80-sub!$B80)^2)^1/2)/sub!$B80</f>
        <v>0.48483996648839039</v>
      </c>
      <c r="N82" s="2">
        <f>(($N$2/$AU$1*(sub!P80-sub!$B80)^2)^1/2)/sub!$B80</f>
        <v>7.4878801644448378E-2</v>
      </c>
      <c r="O82" s="2">
        <f>($O$2/$AU$1*(sub!Q80-sub!$B80)^2)^1/2</f>
        <v>44.180161538714579</v>
      </c>
      <c r="P82" s="2">
        <f>(($P$2/$AU$1*(sub!R80-sub!$B80)^2)^1/2)/sub!$B80</f>
        <v>4.5565419298427667E-2</v>
      </c>
      <c r="Q82" s="2">
        <f>(($Q$2/$AU$1*(sub!S80-sub!$B80)^2)^1/2)/sub!$B80</f>
        <v>0.12684451413863032</v>
      </c>
      <c r="R82" s="2">
        <f>(($R$2/$AU$1*(sub!T80-sub!$B80)^2)^1/2)/sub!$B80</f>
        <v>7.9227856799874846E-3</v>
      </c>
      <c r="S82" s="2">
        <f>(($S$2/$AU$1*(sub!U80-sub!$B80)^2)^1/2)/sub!$B80</f>
        <v>2.3250631079518729E-2</v>
      </c>
      <c r="T82" s="2">
        <f>(($T$2/$AU$1*(sub!V80-sub!$B80)^2)^1/2)/sub!$B80</f>
        <v>0.3693320255973177</v>
      </c>
      <c r="U82" s="2">
        <f>(($U$2/$AU$1*(sub!W80-sub!$B80)^2)^1/2)/sub!$B80</f>
        <v>0.42640577353630688</v>
      </c>
      <c r="V82" s="2">
        <f>(($V$2/$AU$1*(sub!X80-sub!$B80)^2)^1/2)/sub!$B80</f>
        <v>9.6503345456920737</v>
      </c>
      <c r="W82" s="2">
        <f>(($W$2/$AU$1*(sub!Y80-sub!$B80)^2)^1/2)/sub!$B80</f>
        <v>16.375605438218784</v>
      </c>
      <c r="X82" s="2">
        <f>(($X$2/$AU$1*(sub!Z80-sub!$B80)^2)^1/2)/sub!$B80</f>
        <v>5.4149586790129627</v>
      </c>
      <c r="Y82" s="2">
        <f>($Y$2/$AU$1*(sub!AA80-sub!$B80)^2)^1/2</f>
        <v>0.96183458635755348</v>
      </c>
      <c r="Z82" s="2">
        <f>(($Z$2/$AU$1*(sub!AB80-sub!$B80)^2)^1/2)/sub!$B80</f>
        <v>2.454977188543005E-2</v>
      </c>
      <c r="AA82" s="2">
        <f>(($AA$2/$AU$1*(sub!AC80-sub!$B80)^2)^1/2)/sub!$B80</f>
        <v>1.9544814955350795E-4</v>
      </c>
      <c r="AB82" s="2">
        <f>(($AB$2/$AU$1*(sub!AD80-sub!$B80)^2)^1/2)/sub!$B80</f>
        <v>0.17649213605705136</v>
      </c>
      <c r="AC82" s="2">
        <f>(($AC$2/$AU$1*(sub!AE80-sub!$B80)^2)^1/2)/sub!$B80</f>
        <v>0.45921779321521317</v>
      </c>
      <c r="AD82" s="2">
        <f>(($AD$2/$AU$1*(sub!AF80-sub!$B80)^2)^1/2)/sub!$B80</f>
        <v>32.131725108525622</v>
      </c>
      <c r="AE82" s="2">
        <f>(($AE$2/$AU$1*(sub!AG80-sub!$B80)^2)^1/2)/sub!$B80</f>
        <v>0.32119065629170551</v>
      </c>
      <c r="AF82" s="2">
        <f>(($AF$2/$AU$1*(sub!AH80-sub!$B80)^2)^1/2)/sub!$B80</f>
        <v>1.3187364861379691</v>
      </c>
      <c r="AG82" s="2">
        <f>(($AG$2/$AU$1*(sub!AI80-sub!$B80)^2)^1/2)/sub!$B80</f>
        <v>35.298203469241614</v>
      </c>
      <c r="AH82" s="2">
        <f>(($AH$2/$AU$1*(sub!AJ80-sub!$B80)^2)^1/2)/sub!$B80</f>
        <v>11.890337713189101</v>
      </c>
      <c r="AI82" s="2">
        <f>(($AI$2/$AU$1*(sub!AK80-sub!$B80)^2)^1/2)/sub!$B80</f>
        <v>1.4807416032263381</v>
      </c>
      <c r="AJ82" s="2">
        <f>(($AJ$2/$AU$1*(sub!AL80-sub!$B80)^2)^1/2)/sub!$B80</f>
        <v>1.4348638150453275</v>
      </c>
      <c r="AK82" s="2">
        <f>(($AK$2/$AU$1*(sub!AM80-sub!$B80)^2)^1/2)/sub!$B80</f>
        <v>6.9757849070214345E-2</v>
      </c>
      <c r="AL82" s="2">
        <f>(($AL$2/$AU$1*(sub!AN80-sub!$B80)^2)^1/2)/sub!$B80</f>
        <v>0.12641212174281299</v>
      </c>
      <c r="AM82" s="2">
        <f>(($AM$2/$AU$1*(sub!AO80-sub!$B80)^2)^1/2)/sub!$B80</f>
        <v>1.9718190689533046</v>
      </c>
      <c r="AN82" s="2">
        <f>(($AN$2/$AU$1*(sub!AP80-sub!$B80)^2)^1/2)/sub!$B80</f>
        <v>2.2940923314229331</v>
      </c>
      <c r="AO82" s="2">
        <f>(($AO$2/$AU$1*(sub!AQ80-sub!$B80)^2)^1/2)/sub!$B80</f>
        <v>1.353842486593217</v>
      </c>
      <c r="AP82" s="2">
        <f>(($AP$2/$AU$1*(sub!AR80-sub!$B80)^2)^1/2)/sub!$B80</f>
        <v>0.10115253726806385</v>
      </c>
      <c r="AQ82" s="2">
        <f>(($AQ$2/$AU$1*(sub!AS80-sub!$B80)^2)^1/2)/sub!$B80</f>
        <v>3.9347590406861562E-3</v>
      </c>
      <c r="AR82" s="2">
        <f>(($AR$2/$AU$1*(sub!AT80-sub!$B80)^2)^1/2)/sub!$B80</f>
        <v>1.4038079501305534</v>
      </c>
      <c r="AS82" s="2">
        <f>(($AS$2/$AU$1*(sub!AU80-sub!$B80)^2)^1/2)/sub!$B80</f>
        <v>7.8494022889285979</v>
      </c>
      <c r="AT82" s="2">
        <f>(($AT$2/$AU$1*(sub!AV80-sub!$B80)^2)^1/2)/sub!$B80</f>
        <v>0.12773749791092284</v>
      </c>
      <c r="AU82" s="2"/>
      <c r="AV82" s="26">
        <f t="shared" si="2"/>
        <v>4.1635983166956416</v>
      </c>
    </row>
    <row r="83" spans="1:48" x14ac:dyDescent="0.2">
      <c r="A83" s="1">
        <v>42247</v>
      </c>
      <c r="B83" s="2">
        <f>(($B$2/$AU$1*(sub!D81-sub!$B81)^2)^1/2)/sub!$B81</f>
        <v>0.94660055138636567</v>
      </c>
      <c r="C83" s="2">
        <f>(($C$2/$AU$1*(sub!E81-sub!$B81)^2)^1/2)/sub!$B81</f>
        <v>0.14886920507493062</v>
      </c>
      <c r="D83" s="2">
        <f>(($D$2/$AU$1*(sub!F81-sub!$B81)^2)^1/2)/sub!$B81</f>
        <v>0.64101659271110045</v>
      </c>
      <c r="E83" s="2">
        <f>(($E$2/$AU$1*(sub!G81-sub!$B81)^2)^1/2)/sub!$B81</f>
        <v>0.12099677019585264</v>
      </c>
      <c r="F83" s="2">
        <f>(($F$2/$AU$1*(sub!H81-sub!$B81)^2)^1/2)/sub!$B81</f>
        <v>0.12555781211308595</v>
      </c>
      <c r="G83" s="2">
        <f>(($G$2/$AU$1*(sub!I81-sub!$B81)^2)^1/2)/sub!$B81</f>
        <v>9.2835976733646078E-4</v>
      </c>
      <c r="H83" s="2">
        <f>(($H$2/$AU$1*(sub!J81-sub!$B81)^2)^1/2)/sub!$B81</f>
        <v>9.1386587120808542</v>
      </c>
      <c r="I83" s="2">
        <f>(($I$2/$AU$1*(sub!K81-sub!$B81)^2)^1/2)/sub!$B81</f>
        <v>0.95873169835969996</v>
      </c>
      <c r="J83" s="2">
        <f>(($J$2/$AU$1*(sub!L81-sub!$B81)^2)^1/2)/sub!$B81</f>
        <v>4.1921277120653376E-3</v>
      </c>
      <c r="K83" s="2">
        <f>(($K$2/$AU$1*(sub!M81-sub!$B81)^2)^1/2)/sub!$B81</f>
        <v>9.8985600025764033E-3</v>
      </c>
      <c r="L83" s="2">
        <f>(($L$2/$AU$1*(sub!N81-sub!$B81)^2)^1/2)/sub!$B81</f>
        <v>6.7636943782790462E-2</v>
      </c>
      <c r="M83" s="2">
        <f>(($M$2/$AU$1*(sub!O81-sub!$B81)^2)^1/2)/sub!$B81</f>
        <v>0.69388177452491162</v>
      </c>
      <c r="N83" s="2">
        <f>(($N$2/$AU$1*(sub!P81-sub!$B81)^2)^1/2)/sub!$B81</f>
        <v>0.12051471552753384</v>
      </c>
      <c r="O83" s="2">
        <f>($O$2/$AU$1*(sub!Q81-sub!$B81)^2)^1/2</f>
        <v>57.976573120649192</v>
      </c>
      <c r="P83" s="2">
        <f>(($P$2/$AU$1*(sub!R81-sub!$B81)^2)^1/2)/sub!$B81</f>
        <v>3.0642583091341357E-3</v>
      </c>
      <c r="Q83" s="2">
        <f>(($Q$2/$AU$1*(sub!S81-sub!$B81)^2)^1/2)/sub!$B81</f>
        <v>0.23866104105635527</v>
      </c>
      <c r="R83" s="2">
        <f>(($R$2/$AU$1*(sub!T81-sub!$B81)^2)^1/2)/sub!$B81</f>
        <v>4.4543705286695316E-2</v>
      </c>
      <c r="S83" s="2">
        <f>(($S$2/$AU$1*(sub!U81-sub!$B81)^2)^1/2)/sub!$B81</f>
        <v>3.735366823267959E-2</v>
      </c>
      <c r="T83" s="2">
        <f>(($T$2/$AU$1*(sub!V81-sub!$B81)^2)^1/2)/sub!$B81</f>
        <v>5.6453632349276759E-3</v>
      </c>
      <c r="U83" s="2">
        <f>(($U$2/$AU$1*(sub!W81-sub!$B81)^2)^1/2)/sub!$B81</f>
        <v>0.48991574294935847</v>
      </c>
      <c r="V83" s="2">
        <f>(($V$2/$AU$1*(sub!X81-sub!$B81)^2)^1/2)/sub!$B81</f>
        <v>11.027286795360943</v>
      </c>
      <c r="W83" s="2">
        <f>(($W$2/$AU$1*(sub!Y81-sub!$B81)^2)^1/2)/sub!$B81</f>
        <v>19.592258694200567</v>
      </c>
      <c r="X83" s="2">
        <f>(($X$2/$AU$1*(sub!Z81-sub!$B81)^2)^1/2)/sub!$B81</f>
        <v>4.2704197073916177</v>
      </c>
      <c r="Y83" s="2">
        <f>($Y$2/$AU$1*(sub!AA81-sub!$B81)^2)^1/2</f>
        <v>0.51137986311776129</v>
      </c>
      <c r="Z83" s="2">
        <f>(($Z$2/$AU$1*(sub!AB81-sub!$B81)^2)^1/2)/sub!$B81</f>
        <v>1.8842098475041591E-2</v>
      </c>
      <c r="AA83" s="2">
        <f>(($AA$2/$AU$1*(sub!AC81-sub!$B81)^2)^1/2)/sub!$B81</f>
        <v>0.23839060859917099</v>
      </c>
      <c r="AB83" s="2">
        <f>(($AB$2/$AU$1*(sub!AD81-sub!$B81)^2)^1/2)/sub!$B81</f>
        <v>0.36243133784410386</v>
      </c>
      <c r="AC83" s="2">
        <f>(($AC$2/$AU$1*(sub!AE81-sub!$B81)^2)^1/2)/sub!$B81</f>
        <v>0.2249305546270127</v>
      </c>
      <c r="AD83" s="2">
        <f>(($AD$2/$AU$1*(sub!AF81-sub!$B81)^2)^1/2)/sub!$B81</f>
        <v>62.800735330570973</v>
      </c>
      <c r="AE83" s="2">
        <f>(($AE$2/$AU$1*(sub!AG81-sub!$B81)^2)^1/2)/sub!$B81</f>
        <v>0.21605627188574802</v>
      </c>
      <c r="AF83" s="2">
        <f>(($AF$2/$AU$1*(sub!AH81-sub!$B81)^2)^1/2)/sub!$B81</f>
        <v>1.6587080357233055</v>
      </c>
      <c r="AG83" s="2">
        <f>(($AG$2/$AU$1*(sub!AI81-sub!$B81)^2)^1/2)/sub!$B81</f>
        <v>38.25623483024593</v>
      </c>
      <c r="AH83" s="2">
        <f>(($AH$2/$AU$1*(sub!AJ81-sub!$B81)^2)^1/2)/sub!$B81</f>
        <v>11.218417082341741</v>
      </c>
      <c r="AI83" s="2">
        <f>(($AI$2/$AU$1*(sub!AK81-sub!$B81)^2)^1/2)/sub!$B81</f>
        <v>1.5178856502909364</v>
      </c>
      <c r="AJ83" s="2">
        <f>(($AJ$2/$AU$1*(sub!AL81-sub!$B81)^2)^1/2)/sub!$B81</f>
        <v>1.0672339234911323</v>
      </c>
      <c r="AK83" s="2">
        <f>(($AK$2/$AU$1*(sub!AM81-sub!$B81)^2)^1/2)/sub!$B81</f>
        <v>0.42982948379279634</v>
      </c>
      <c r="AL83" s="2">
        <f>(($AL$2/$AU$1*(sub!AN81-sub!$B81)^2)^1/2)/sub!$B81</f>
        <v>0.13592233009708707</v>
      </c>
      <c r="AM83" s="2">
        <f>(($AM$2/$AU$1*(sub!AO81-sub!$B81)^2)^1/2)/sub!$B81</f>
        <v>2.8300216745319347</v>
      </c>
      <c r="AN83" s="2">
        <f>(($AN$2/$AU$1*(sub!AP81-sub!$B81)^2)^1/2)/sub!$B81</f>
        <v>3.1222040691355533</v>
      </c>
      <c r="AO83" s="2">
        <f>(($AO$2/$AU$1*(sub!AQ81-sub!$B81)^2)^1/2)/sub!$B81</f>
        <v>1.1054115096311055</v>
      </c>
      <c r="AP83" s="2">
        <f>(($AP$2/$AU$1*(sub!AR81-sub!$B81)^2)^1/2)/sub!$B81</f>
        <v>9.4937782532492326E-2</v>
      </c>
      <c r="AQ83" s="2">
        <f>(($AQ$2/$AU$1*(sub!AS81-sub!$B81)^2)^1/2)/sub!$B81</f>
        <v>1.40197127919772E-4</v>
      </c>
      <c r="AR83" s="2">
        <f>(($AR$2/$AU$1*(sub!AT81-sub!$B81)^2)^1/2)/sub!$B81</f>
        <v>1.0493110666315122</v>
      </c>
      <c r="AS83" s="2">
        <f>(($AS$2/$AU$1*(sub!AU81-sub!$B81)^2)^1/2)/sub!$B81</f>
        <v>11.877434740659739</v>
      </c>
      <c r="AT83" s="2">
        <f>(($AT$2/$AU$1*(sub!AV81-sub!$B81)^2)^1/2)/sub!$B81</f>
        <v>0.21129865896158465</v>
      </c>
      <c r="AU83" s="2"/>
      <c r="AV83" s="26">
        <f t="shared" si="2"/>
        <v>5.4580214004494492</v>
      </c>
    </row>
    <row r="84" spans="1:48" x14ac:dyDescent="0.2">
      <c r="A84" s="1">
        <v>42277</v>
      </c>
      <c r="B84" s="2">
        <f>(($B$2/$AU$1*(sub!D82-sub!$B82)^2)^1/2)/sub!$B82</f>
        <v>1.5206838746614206</v>
      </c>
      <c r="C84" s="2">
        <f>(($C$2/$AU$1*(sub!E82-sub!$B82)^2)^1/2)/sub!$B82</f>
        <v>6.283142984796164E-2</v>
      </c>
      <c r="D84" s="2">
        <f>(($D$2/$AU$1*(sub!F82-sub!$B82)^2)^1/2)/sub!$B82</f>
        <v>0.32378204402426936</v>
      </c>
      <c r="E84" s="2">
        <f>(($E$2/$AU$1*(sub!G82-sub!$B82)^2)^1/2)/sub!$B82</f>
        <v>0.46448393448124009</v>
      </c>
      <c r="F84" s="2">
        <f>(($F$2/$AU$1*(sub!H82-sub!$B82)^2)^1/2)/sub!$B82</f>
        <v>0.53325505606111512</v>
      </c>
      <c r="G84" s="2">
        <f>(($G$2/$AU$1*(sub!I82-sub!$B82)^2)^1/2)/sub!$B82</f>
        <v>0.68864936006093302</v>
      </c>
      <c r="H84" s="2">
        <f>(($H$2/$AU$1*(sub!J82-sub!$B82)^2)^1/2)/sub!$B82</f>
        <v>7.3031933815522532</v>
      </c>
      <c r="I84" s="2">
        <f>(($I$2/$AU$1*(sub!K82-sub!$B82)^2)^1/2)/sub!$B82</f>
        <v>1.0958495461724433</v>
      </c>
      <c r="J84" s="2">
        <f>(($J$2/$AU$1*(sub!L82-sub!$B82)^2)^1/2)/sub!$B82</f>
        <v>4.1921277120653376E-3</v>
      </c>
      <c r="K84" s="2">
        <f>(($K$2/$AU$1*(sub!M82-sub!$B82)^2)^1/2)/sub!$B82</f>
        <v>1.2150212153664044E-4</v>
      </c>
      <c r="L84" s="2">
        <f>(($L$2/$AU$1*(sub!N82-sub!$B82)^2)^1/2)/sub!$B82</f>
        <v>9.7719308324232201E-2</v>
      </c>
      <c r="M84" s="2">
        <f>(($M$2/$AU$1*(sub!O82-sub!$B82)^2)^1/2)/sub!$B82</f>
        <v>0.68774088687111656</v>
      </c>
      <c r="N84" s="2">
        <f>(($N$2/$AU$1*(sub!P82-sub!$B82)^2)^1/2)/sub!$B82</f>
        <v>0.23121035832884732</v>
      </c>
      <c r="O84" s="2">
        <f>($O$2/$AU$1*(sub!Q82-sub!$B82)^2)^1/2</f>
        <v>52.48065400494481</v>
      </c>
      <c r="P84" s="2">
        <f>(($P$2/$AU$1*(sub!R82-sub!$B82)^2)^1/2)/sub!$B82</f>
        <v>5.3719576259179164E-6</v>
      </c>
      <c r="Q84" s="2">
        <f>(($Q$2/$AU$1*(sub!S82-sub!$B82)^2)^1/2)/sub!$B82</f>
        <v>0.10121923126761458</v>
      </c>
      <c r="R84" s="2">
        <f>(($R$2/$AU$1*(sub!T82-sub!$B82)^2)^1/2)/sub!$B82</f>
        <v>2.0407543473349089E-4</v>
      </c>
      <c r="S84" s="2">
        <f>(($S$2/$AU$1*(sub!U82-sub!$B82)^2)^1/2)/sub!$B82</f>
        <v>6.402426527689925E-2</v>
      </c>
      <c r="T84" s="2">
        <f>(($T$2/$AU$1*(sub!V82-sub!$B82)^2)^1/2)/sub!$B82</f>
        <v>0.2402063259734239</v>
      </c>
      <c r="U84" s="2">
        <f>(($U$2/$AU$1*(sub!W82-sub!$B82)^2)^1/2)/sub!$B82</f>
        <v>0.49182503941884043</v>
      </c>
      <c r="V84" s="2">
        <f>(($V$2/$AU$1*(sub!X82-sub!$B82)^2)^1/2)/sub!$B82</f>
        <v>11.027286795360943</v>
      </c>
      <c r="W84" s="2">
        <f>(($W$2/$AU$1*(sub!Y82-sub!$B82)^2)^1/2)/sub!$B82</f>
        <v>19.592258694200567</v>
      </c>
      <c r="X84" s="2">
        <f>(($X$2/$AU$1*(sub!Z82-sub!$B82)^2)^1/2)/sub!$B82</f>
        <v>3.7920141123416693</v>
      </c>
      <c r="Y84" s="2">
        <f>($Y$2/$AU$1*(sub!AA82-sub!$B82)^2)^1/2</f>
        <v>0.9374723330647563</v>
      </c>
      <c r="Z84" s="2">
        <f>(($Z$2/$AU$1*(sub!AB82-sub!$B82)^2)^1/2)/sub!$B82</f>
        <v>6.9239968525179552E-2</v>
      </c>
      <c r="AA84" s="2">
        <f>(($AA$2/$AU$1*(sub!AC82-sub!$B82)^2)^1/2)/sub!$B82</f>
        <v>7.4500646305682525E-2</v>
      </c>
      <c r="AB84" s="2">
        <f>(($AB$2/$AU$1*(sub!AD82-sub!$B82)^2)^1/2)/sub!$B82</f>
        <v>0.36243133784410386</v>
      </c>
      <c r="AC84" s="2">
        <f>(($AC$2/$AU$1*(sub!AE82-sub!$B82)^2)^1/2)/sub!$B82</f>
        <v>0.22974626743899626</v>
      </c>
      <c r="AD84" s="2">
        <f>(($AD$2/$AU$1*(sub!AF82-sub!$B82)^2)^1/2)/sub!$B82</f>
        <v>70.166851238569137</v>
      </c>
      <c r="AE84" s="2">
        <f>(($AE$2/$AU$1*(sub!AG82-sub!$B82)^2)^1/2)/sub!$B82</f>
        <v>7.4495391602235519E-2</v>
      </c>
      <c r="AF84" s="2">
        <f>(($AF$2/$AU$1*(sub!AH82-sub!$B82)^2)^1/2)/sub!$B82</f>
        <v>2.2042876859343523</v>
      </c>
      <c r="AG84" s="2">
        <f>(($AG$2/$AU$1*(sub!AI82-sub!$B82)^2)^1/2)/sub!$B82</f>
        <v>32.432510097325533</v>
      </c>
      <c r="AH84" s="2">
        <f>(($AH$2/$AU$1*(sub!AJ82-sub!$B82)^2)^1/2)/sub!$B82</f>
        <v>11.218417082341741</v>
      </c>
      <c r="AI84" s="2">
        <f>(($AI$2/$AU$1*(sub!AK82-sub!$B82)^2)^1/2)/sub!$B82</f>
        <v>1.5984554122715242</v>
      </c>
      <c r="AJ84" s="2">
        <f>(($AJ$2/$AU$1*(sub!AL82-sub!$B82)^2)^1/2)/sub!$B82</f>
        <v>1.0672339234911323</v>
      </c>
      <c r="AK84" s="2">
        <f>(($AK$2/$AU$1*(sub!AM82-sub!$B82)^2)^1/2)/sub!$B82</f>
        <v>0.55629416009894916</v>
      </c>
      <c r="AL84" s="2">
        <f>(($AL$2/$AU$1*(sub!AN82-sub!$B82)^2)^1/2)/sub!$B82</f>
        <v>0.15570218207601441</v>
      </c>
      <c r="AM84" s="2">
        <f>(($AM$2/$AU$1*(sub!AO82-sub!$B82)^2)^1/2)/sub!$B82</f>
        <v>2.8300216745319347</v>
      </c>
      <c r="AN84" s="2">
        <f>(($AN$2/$AU$1*(sub!AP82-sub!$B82)^2)^1/2)/sub!$B82</f>
        <v>3.1222040691355533</v>
      </c>
      <c r="AO84" s="2">
        <f>(($AO$2/$AU$1*(sub!AQ82-sub!$B82)^2)^1/2)/sub!$B82</f>
        <v>0.61312292668068225</v>
      </c>
      <c r="AP84" s="2">
        <f>(($AP$2/$AU$1*(sub!AR82-sub!$B82)^2)^1/2)/sub!$B82</f>
        <v>0.1892019704057851</v>
      </c>
      <c r="AQ84" s="2">
        <f>(($AQ$2/$AU$1*(sub!AS82-sub!$B82)^2)^1/2)/sub!$B82</f>
        <v>7.8151953236863109E-2</v>
      </c>
      <c r="AR84" s="2">
        <f>(($AR$2/$AU$1*(sub!AT82-sub!$B82)^2)^1/2)/sub!$B82</f>
        <v>1.0493110666315122</v>
      </c>
      <c r="AS84" s="2">
        <f>(($AS$2/$AU$1*(sub!AU82-sub!$B82)^2)^1/2)/sub!$B82</f>
        <v>10.630107016394582</v>
      </c>
      <c r="AT84" s="2">
        <f>(($AT$2/$AU$1*(sub!AV82-sub!$B82)^2)^1/2)/sub!$B82</f>
        <v>0.21129865896158465</v>
      </c>
      <c r="AU84" s="2"/>
      <c r="AV84" s="26">
        <f t="shared" si="2"/>
        <v>5.3483215064280998</v>
      </c>
    </row>
    <row r="85" spans="1:48" x14ac:dyDescent="0.2">
      <c r="A85" s="1">
        <v>42308</v>
      </c>
      <c r="B85" s="2">
        <f>(($B$2/$AU$1*(sub!D83-sub!$B83)^2)^1/2)/sub!$B83</f>
        <v>2.619606023491337</v>
      </c>
      <c r="C85" s="2">
        <f>(($C$2/$AU$1*(sub!E83-sub!$B83)^2)^1/2)/sub!$B83</f>
        <v>8.9946229579878967E-2</v>
      </c>
      <c r="D85" s="2">
        <f>(($D$2/$AU$1*(sub!F83-sub!$B83)^2)^1/2)/sub!$B83</f>
        <v>0.67214842067577096</v>
      </c>
      <c r="E85" s="2">
        <f>(($E$2/$AU$1*(sub!G83-sub!$B83)^2)^1/2)/sub!$B83</f>
        <v>0.54927286575917</v>
      </c>
      <c r="F85" s="2">
        <f>(($F$2/$AU$1*(sub!H83-sub!$B83)^2)^1/2)/sub!$B83</f>
        <v>2.7097595984299563</v>
      </c>
      <c r="G85" s="2">
        <f>(($G$2/$AU$1*(sub!I83-sub!$B83)^2)^1/2)/sub!$B83</f>
        <v>1.5596829101761172</v>
      </c>
      <c r="H85" s="2">
        <f>(($H$2/$AU$1*(sub!J83-sub!$B83)^2)^1/2)/sub!$B83</f>
        <v>3.1824518168271667</v>
      </c>
      <c r="I85" s="2">
        <f>(($I$2/$AU$1*(sub!K83-sub!$B83)^2)^1/2)/sub!$B83</f>
        <v>1.6183986474370347</v>
      </c>
      <c r="J85" s="2">
        <f>(($J$2/$AU$1*(sub!L83-sub!$B83)^2)^1/2)/sub!$B83</f>
        <v>0.28648710313855824</v>
      </c>
      <c r="K85" s="2">
        <f>(($K$2/$AU$1*(sub!M83-sub!$B83)^2)^1/2)/sub!$B83</f>
        <v>5.2725076911265809E-2</v>
      </c>
      <c r="L85" s="2">
        <f>(($L$2/$AU$1*(sub!N83-sub!$B83)^2)^1/2)/sub!$B83</f>
        <v>0.23094285072846366</v>
      </c>
      <c r="M85" s="2">
        <f>(($M$2/$AU$1*(sub!O83-sub!$B83)^2)^1/2)/sub!$B83</f>
        <v>0.37341213906631671</v>
      </c>
      <c r="N85" s="2">
        <f>(($N$2/$AU$1*(sub!P83-sub!$B83)^2)^1/2)/sub!$B83</f>
        <v>0.22272863744563257</v>
      </c>
      <c r="O85" s="2">
        <f>($O$2/$AU$1*(sub!Q83-sub!$B83)^2)^1/2</f>
        <v>20.591162850297525</v>
      </c>
      <c r="P85" s="2">
        <f>(($P$2/$AU$1*(sub!R83-sub!$B83)^2)^1/2)/sub!$B83</f>
        <v>1.2669286903999471E-2</v>
      </c>
      <c r="Q85" s="2">
        <f>(($Q$2/$AU$1*(sub!S83-sub!$B83)^2)^1/2)/sub!$B83</f>
        <v>1.8816775394659774E-2</v>
      </c>
      <c r="R85" s="2">
        <f>(($R$2/$AU$1*(sub!T83-sub!$B83)^2)^1/2)/sub!$B83</f>
        <v>2.5714904347720294E-2</v>
      </c>
      <c r="S85" s="2">
        <f>(($S$2/$AU$1*(sub!U83-sub!$B83)^2)^1/2)/sub!$B83</f>
        <v>1.910288474151357E-2</v>
      </c>
      <c r="T85" s="2">
        <f>(($T$2/$AU$1*(sub!V83-sub!$B83)^2)^1/2)/sub!$B83</f>
        <v>9.3106339225823592E-2</v>
      </c>
      <c r="U85" s="2">
        <f>(($U$2/$AU$1*(sub!W83-sub!$B83)^2)^1/2)/sub!$B83</f>
        <v>0.53293120594277033</v>
      </c>
      <c r="V85" s="2">
        <f>(($V$2/$AU$1*(sub!X83-sub!$B83)^2)^1/2)/sub!$B83</f>
        <v>9.9831375509905058</v>
      </c>
      <c r="W85" s="2">
        <f>(($W$2/$AU$1*(sub!Y83-sub!$B83)^2)^1/2)/sub!$B83</f>
        <v>17.997774305943018</v>
      </c>
      <c r="X85" s="2">
        <f>(($X$2/$AU$1*(sub!Z83-sub!$B83)^2)^1/2)/sub!$B83</f>
        <v>2.6326698564083575</v>
      </c>
      <c r="Y85" s="2">
        <f>($Y$2/$AU$1*(sub!AA83-sub!$B83)^2)^1/2</f>
        <v>0.46902889464927172</v>
      </c>
      <c r="Z85" s="2">
        <f>(($Z$2/$AU$1*(sub!AB83-sub!$B83)^2)^1/2)/sub!$B83</f>
        <v>2.1993851998992277E-3</v>
      </c>
      <c r="AA85" s="2">
        <f>(($AA$2/$AU$1*(sub!AC83-sub!$B83)^2)^1/2)/sub!$B83</f>
        <v>2.2835046790427246E-2</v>
      </c>
      <c r="AB85" s="2">
        <f>(($AB$2/$AU$1*(sub!AD83-sub!$B83)^2)^1/2)/sub!$B83</f>
        <v>0.29376741575473136</v>
      </c>
      <c r="AC85" s="2">
        <f>(($AC$2/$AU$1*(sub!AE83-sub!$B83)^2)^1/2)/sub!$B83</f>
        <v>5.4630631208368446E-2</v>
      </c>
      <c r="AD85" s="2">
        <f>(($AD$2/$AU$1*(sub!AF83-sub!$B83)^2)^1/2)/sub!$B83</f>
        <v>66.239923420866219</v>
      </c>
      <c r="AE85" s="2">
        <f>(($AE$2/$AU$1*(sub!AG83-sub!$B83)^2)^1/2)/sub!$B83</f>
        <v>0.15539085194516394</v>
      </c>
      <c r="AF85" s="2">
        <f>(($AF$2/$AU$1*(sub!AH83-sub!$B83)^2)^1/2)/sub!$B83</f>
        <v>2.9995211618289011</v>
      </c>
      <c r="AG85" s="2">
        <f>(($AG$2/$AU$1*(sub!AI83-sub!$B83)^2)^1/2)/sub!$B83</f>
        <v>29.519875451134844</v>
      </c>
      <c r="AH85" s="2">
        <f>(($AH$2/$AU$1*(sub!AJ83-sub!$B83)^2)^1/2)/sub!$B83</f>
        <v>11.58418756981802</v>
      </c>
      <c r="AI85" s="2">
        <f>(($AI$2/$AU$1*(sub!AK83-sub!$B83)^2)^1/2)/sub!$B83</f>
        <v>1.2731441375128625</v>
      </c>
      <c r="AJ85" s="2">
        <f>(($AJ$2/$AU$1*(sub!AL83-sub!$B83)^2)^1/2)/sub!$B83</f>
        <v>0.48919964420309742</v>
      </c>
      <c r="AK85" s="2">
        <f>(($AK$2/$AU$1*(sub!AM83-sub!$B83)^2)^1/2)/sub!$B83</f>
        <v>0.58255437116724629</v>
      </c>
      <c r="AL85" s="2">
        <f>(($AL$2/$AU$1*(sub!AN83-sub!$B83)^2)^1/2)/sub!$B83</f>
        <v>0.1738334280597584</v>
      </c>
      <c r="AM85" s="2">
        <f>(($AM$2/$AU$1*(sub!AO83-sub!$B83)^2)^1/2)/sub!$B83</f>
        <v>2.5290173942982119</v>
      </c>
      <c r="AN85" s="2">
        <f>(($AN$2/$AU$1*(sub!AP83-sub!$B83)^2)^1/2)/sub!$B83</f>
        <v>2.8339177530549629</v>
      </c>
      <c r="AO85" s="2">
        <f>(($AO$2/$AU$1*(sub!AQ83-sub!$B83)^2)^1/2)/sub!$B83</f>
        <v>1.3130241412533414</v>
      </c>
      <c r="AP85" s="2">
        <f>(($AP$2/$AU$1*(sub!AR83-sub!$B83)^2)^1/2)/sub!$B83</f>
        <v>0.82405693983503236</v>
      </c>
      <c r="AQ85" s="2">
        <f>(($AQ$2/$AU$1*(sub!AS83-sub!$B83)^2)^1/2)/sub!$B83</f>
        <v>4.0061238633664715E-3</v>
      </c>
      <c r="AR85" s="2">
        <f>(($AR$2/$AU$1*(sub!AT83-sub!$B83)^2)^1/2)/sub!$B83</f>
        <v>0.80392022132810048</v>
      </c>
      <c r="AS85" s="2">
        <f>(($AS$2/$AU$1*(sub!AU83-sub!$B83)^2)^1/2)/sub!$B83</f>
        <v>9.3055634474459392</v>
      </c>
      <c r="AT85" s="2">
        <f>(($AT$2/$AU$1*(sub!AV83-sub!$B83)^2)^1/2)/sub!$B83</f>
        <v>0.14211377523786681</v>
      </c>
      <c r="AU85" s="2"/>
      <c r="AV85" s="26">
        <f t="shared" si="2"/>
        <v>4.3931190996959613</v>
      </c>
    </row>
    <row r="86" spans="1:48" x14ac:dyDescent="0.2">
      <c r="A86" s="1">
        <v>42338</v>
      </c>
      <c r="B86" s="2">
        <f>(($B$2/$AU$1*(sub!D84-sub!$B84)^2)^1/2)/sub!$B84</f>
        <v>2.5861998463697762</v>
      </c>
      <c r="C86" s="2">
        <f>(($C$2/$AU$1*(sub!E84-sub!$B84)^2)^1/2)/sub!$B84</f>
        <v>0.33445575015067885</v>
      </c>
      <c r="D86" s="2">
        <f>(($D$2/$AU$1*(sub!F84-sub!$B84)^2)^1/2)/sub!$B84</f>
        <v>0.1929949957224853</v>
      </c>
      <c r="E86" s="2">
        <f>(($E$2/$AU$1*(sub!G84-sub!$B84)^2)^1/2)/sub!$B84</f>
        <v>1.6009097836532469</v>
      </c>
      <c r="F86" s="2">
        <f>(($F$2/$AU$1*(sub!H84-sub!$B84)^2)^1/2)/sub!$B84</f>
        <v>3.6187128621359226</v>
      </c>
      <c r="G86" s="2">
        <f>(($G$2/$AU$1*(sub!I84-sub!$B84)^2)^1/2)/sub!$B84</f>
        <v>7.5196580615385056</v>
      </c>
      <c r="H86" s="2">
        <f>(($H$2/$AU$1*(sub!J84-sub!$B84)^2)^1/2)/sub!$B84</f>
        <v>1.257135313434331</v>
      </c>
      <c r="I86" s="2">
        <f>(($I$2/$AU$1*(sub!K84-sub!$B84)^2)^1/2)/sub!$B84</f>
        <v>1.4423282332340435</v>
      </c>
      <c r="J86" s="2">
        <f>(($J$2/$AU$1*(sub!L84-sub!$B84)^2)^1/2)/sub!$B84</f>
        <v>0.21440472702328253</v>
      </c>
      <c r="K86" s="2">
        <f>(($K$2/$AU$1*(sub!M84-sub!$B84)^2)^1/2)/sub!$B84</f>
        <v>9.1062038667661296E-3</v>
      </c>
      <c r="L86" s="2">
        <f>(($L$2/$AU$1*(sub!N84-sub!$B84)^2)^1/2)/sub!$B84</f>
        <v>0.12465327753731704</v>
      </c>
      <c r="M86" s="2">
        <f>(($M$2/$AU$1*(sub!O84-sub!$B84)^2)^1/2)/sub!$B84</f>
        <v>0.25722747617260011</v>
      </c>
      <c r="N86" s="2">
        <f>(($N$2/$AU$1*(sub!P84-sub!$B84)^2)^1/2)/sub!$B84</f>
        <v>0.25644406709578732</v>
      </c>
      <c r="O86" s="2">
        <f>($O$2/$AU$1*(sub!Q84-sub!$B84)^2)^1/2</f>
        <v>12.590625202923595</v>
      </c>
      <c r="P86" s="2">
        <f>(($P$2/$AU$1*(sub!R84-sub!$B84)^2)^1/2)/sub!$B84</f>
        <v>3.8329544192189065E-3</v>
      </c>
      <c r="Q86" s="2">
        <f>(($Q$2/$AU$1*(sub!S84-sub!$B84)^2)^1/2)/sub!$B84</f>
        <v>3.358394875887849E-2</v>
      </c>
      <c r="R86" s="2">
        <f>(($R$2/$AU$1*(sub!T84-sub!$B84)^2)^1/2)/sub!$B84</f>
        <v>8.7381333193934735E-2</v>
      </c>
      <c r="S86" s="2">
        <f>(($S$2/$AU$1*(sub!U84-sub!$B84)^2)^1/2)/sub!$B84</f>
        <v>7.4692094516911267E-4</v>
      </c>
      <c r="T86" s="2">
        <f>(($T$2/$AU$1*(sub!V84-sub!$B84)^2)^1/2)/sub!$B84</f>
        <v>1.6007193018693022E-2</v>
      </c>
      <c r="U86" s="2">
        <f>(($U$2/$AU$1*(sub!W84-sub!$B84)^2)^1/2)/sub!$B84</f>
        <v>0.74770631245257524</v>
      </c>
      <c r="V86" s="2">
        <f>(($V$2/$AU$1*(sub!X84-sub!$B84)^2)^1/2)/sub!$B84</f>
        <v>9.0292562929223088</v>
      </c>
      <c r="W86" s="2">
        <f>(($W$2/$AU$1*(sub!Y84-sub!$B84)^2)^1/2)/sub!$B84</f>
        <v>16.531703224259843</v>
      </c>
      <c r="X86" s="2">
        <f>(($X$2/$AU$1*(sub!Z84-sub!$B84)^2)^1/2)/sub!$B84</f>
        <v>2.6713302707125139</v>
      </c>
      <c r="Y86" s="2">
        <f>($Y$2/$AU$1*(sub!AA84-sub!$B84)^2)^1/2</f>
        <v>0.30671837194762103</v>
      </c>
      <c r="Z86" s="2">
        <f>(($Z$2/$AU$1*(sub!AB84-sub!$B84)^2)^1/2)/sub!$B84</f>
        <v>5.8284392903054281E-4</v>
      </c>
      <c r="AA86" s="2">
        <f>(($AA$2/$AU$1*(sub!AC84-sub!$B84)^2)^1/2)/sub!$B84</f>
        <v>1.3781814307422664E-5</v>
      </c>
      <c r="AB86" s="2">
        <f>(($AB$2/$AU$1*(sub!AD84-sub!$B84)^2)^1/2)/sub!$B84</f>
        <v>0.23442758253820545</v>
      </c>
      <c r="AC86" s="2">
        <f>(($AC$2/$AU$1*(sub!AE84-sub!$B84)^2)^1/2)/sub!$B84</f>
        <v>0.23196171893295189</v>
      </c>
      <c r="AD86" s="2">
        <f>(($AD$2/$AU$1*(sub!AF84-sub!$B84)^2)^1/2)/sub!$B84</f>
        <v>52.375871534034388</v>
      </c>
      <c r="AE86" s="2">
        <f>(($AE$2/$AU$1*(sub!AG84-sub!$B84)^2)^1/2)/sub!$B84</f>
        <v>0.10923333259152569</v>
      </c>
      <c r="AF86" s="2">
        <f>(($AF$2/$AU$1*(sub!AH84-sub!$B84)^2)^1/2)/sub!$B84</f>
        <v>2.3345950803191027</v>
      </c>
      <c r="AG86" s="2">
        <f>(($AG$2/$AU$1*(sub!AI84-sub!$B84)^2)^1/2)/sub!$B84</f>
        <v>25.861865609717587</v>
      </c>
      <c r="AH86" s="2">
        <f>(($AH$2/$AU$1*(sub!AJ84-sub!$B84)^2)^1/2)/sub!$B84</f>
        <v>11.950007015087113</v>
      </c>
      <c r="AI86" s="2">
        <f>(($AI$2/$AU$1*(sub!AK84-sub!$B84)^2)^1/2)/sub!$B84</f>
        <v>1.1279437502368739</v>
      </c>
      <c r="AJ86" s="2">
        <f>(($AJ$2/$AU$1*(sub!AL84-sub!$B84)^2)^1/2)/sub!$B84</f>
        <v>0.5750287637683803</v>
      </c>
      <c r="AK86" s="2">
        <f>(($AK$2/$AU$1*(sub!AM84-sub!$B84)^2)^1/2)/sub!$B84</f>
        <v>0.34957594864337843</v>
      </c>
      <c r="AL86" s="2">
        <f>(($AL$2/$AU$1*(sub!AN84-sub!$B84)^2)^1/2)/sub!$B84</f>
        <v>5.8901022707211655E-2</v>
      </c>
      <c r="AM86" s="2">
        <f>(($AM$2/$AU$1*(sub!AO84-sub!$B84)^2)^1/2)/sub!$B84</f>
        <v>2.2556852440736241</v>
      </c>
      <c r="AN86" s="2">
        <f>(($AN$2/$AU$1*(sub!AP84-sub!$B84)^2)^1/2)/sub!$B84</f>
        <v>2.5702442679709248</v>
      </c>
      <c r="AO86" s="2">
        <f>(($AO$2/$AU$1*(sub!AQ84-sub!$B84)^2)^1/2)/sub!$B84</f>
        <v>0.14368220550461619</v>
      </c>
      <c r="AP86" s="2">
        <f>(($AP$2/$AU$1*(sub!AR84-sub!$B84)^2)^1/2)/sub!$B84</f>
        <v>2.8051347718081048E-3</v>
      </c>
      <c r="AQ86" s="2">
        <f>(($AQ$2/$AU$1*(sub!AS84-sub!$B84)^2)^1/2)/sub!$B84</f>
        <v>8.4827214496093359E-2</v>
      </c>
      <c r="AR86" s="2">
        <f>(($AR$2/$AU$1*(sub!AT84-sub!$B84)^2)^1/2)/sub!$B84</f>
        <v>0.90370877541902661</v>
      </c>
      <c r="AS86" s="2">
        <f>(($AS$2/$AU$1*(sub!AU84-sub!$B84)^2)^1/2)/sub!$B84</f>
        <v>8.1146841638922602</v>
      </c>
      <c r="AT86" s="2">
        <f>(($AT$2/$AU$1*(sub!AV84-sub!$B84)^2)^1/2)/sub!$B84</f>
        <v>8.832870361137829E-2</v>
      </c>
      <c r="AU86" s="2"/>
      <c r="AV86" s="26">
        <f t="shared" si="2"/>
        <v>3.7957132515010867</v>
      </c>
    </row>
    <row r="87" spans="1:48" x14ac:dyDescent="0.2">
      <c r="A87" s="1">
        <v>42369</v>
      </c>
      <c r="B87" s="2">
        <f>(($B$2/$AU$1*(sub!D85-sub!$B85)^2)^1/2)/sub!$B85</f>
        <v>2.6138825327679256</v>
      </c>
      <c r="C87" s="2">
        <f>(($C$2/$AU$1*(sub!E85-sub!$B85)^2)^1/2)/sub!$B85</f>
        <v>0.32392935330721434</v>
      </c>
      <c r="D87" s="2">
        <f>(($D$2/$AU$1*(sub!F85-sub!$B85)^2)^1/2)/sub!$B85</f>
        <v>0.28080278915912954</v>
      </c>
      <c r="E87" s="2">
        <f>(($E$2/$AU$1*(sub!G85-sub!$B85)^2)^1/2)/sub!$B85</f>
        <v>1.929682702583335</v>
      </c>
      <c r="F87" s="2">
        <f>(($F$2/$AU$1*(sub!H85-sub!$B85)^2)^1/2)/sub!$B85</f>
        <v>6.936565476915149</v>
      </c>
      <c r="G87" s="2">
        <f>(($G$2/$AU$1*(sub!I85-sub!$B85)^2)^1/2)/sub!$B85</f>
        <v>3.3591420615744942</v>
      </c>
      <c r="H87" s="2">
        <f>(($H$2/$AU$1*(sub!J85-sub!$B85)^2)^1/2)/sub!$B85</f>
        <v>3.1276949359748212</v>
      </c>
      <c r="I87" s="2">
        <f>(($I$2/$AU$1*(sub!K85-sub!$B85)^2)^1/2)/sub!$B85</f>
        <v>1.6509983902543777</v>
      </c>
      <c r="J87" s="2">
        <f>(($J$2/$AU$1*(sub!L85-sub!$B85)^2)^1/2)/sub!$B85</f>
        <v>1.3582398982557906E-2</v>
      </c>
      <c r="K87" s="2">
        <f>(($K$2/$AU$1*(sub!M85-sub!$B85)^2)^1/2)/sub!$B85</f>
        <v>0.12691235552899313</v>
      </c>
      <c r="L87" s="2">
        <f>(($L$2/$AU$1*(sub!N85-sub!$B85)^2)^1/2)/sub!$B85</f>
        <v>7.8135541533682948E-2</v>
      </c>
      <c r="M87" s="2">
        <f>(($M$2/$AU$1*(sub!O85-sub!$B85)^2)^1/2)/sub!$B85</f>
        <v>0.16801344012237715</v>
      </c>
      <c r="N87" s="2">
        <f>(($N$2/$AU$1*(sub!P85-sub!$B85)^2)^1/2)/sub!$B85</f>
        <v>1.1175230595845867E-2</v>
      </c>
      <c r="O87" s="2">
        <f>($O$2/$AU$1*(sub!Q85-sub!$B85)^2)^1/2</f>
        <v>10.535376247100668</v>
      </c>
      <c r="P87" s="2">
        <f>(($P$2/$AU$1*(sub!R85-sub!$B85)^2)^1/2)/sub!$B85</f>
        <v>2.8846988024165708E-2</v>
      </c>
      <c r="Q87" s="2">
        <f>(($Q$2/$AU$1*(sub!S85-sub!$B85)^2)^1/2)/sub!$B85</f>
        <v>7.6068745395456189E-2</v>
      </c>
      <c r="R87" s="2">
        <f>(($R$2/$AU$1*(sub!T85-sub!$B85)^2)^1/2)/sub!$B85</f>
        <v>0.1188352049257265</v>
      </c>
      <c r="S87" s="2">
        <f>(($S$2/$AU$1*(sub!U85-sub!$B85)^2)^1/2)/sub!$B85</f>
        <v>2.8163755323615071E-2</v>
      </c>
      <c r="T87" s="2">
        <f>(($T$2/$AU$1*(sub!V85-sub!$B85)^2)^1/2)/sub!$B85</f>
        <v>3.6918916474473255E-2</v>
      </c>
      <c r="U87" s="2">
        <f>(($U$2/$AU$1*(sub!W85-sub!$B85)^2)^1/2)/sub!$B85</f>
        <v>0.92116187627687385</v>
      </c>
      <c r="V87" s="2">
        <f>(($V$2/$AU$1*(sub!X85-sub!$B85)^2)^1/2)/sub!$B85</f>
        <v>8.1569074095785545</v>
      </c>
      <c r="W87" s="2">
        <f>(($W$2/$AU$1*(sub!Y85-sub!$B85)^2)^1/2)/sub!$B85</f>
        <v>15.181618354966181</v>
      </c>
      <c r="X87" s="2">
        <f>(($X$2/$AU$1*(sub!Z85-sub!$B85)^2)^1/2)/sub!$B85</f>
        <v>2.780135514016338</v>
      </c>
      <c r="Y87" s="2">
        <f>($Y$2/$AU$1*(sub!AA85-sub!$B85)^2)^1/2</f>
        <v>2.3107278452531656E-2</v>
      </c>
      <c r="Z87" s="2">
        <f>(($Z$2/$AU$1*(sub!AB85-sub!$B85)^2)^1/2)/sub!$B85</f>
        <v>8.5752525476455498E-4</v>
      </c>
      <c r="AA87" s="2">
        <f>(($AA$2/$AU$1*(sub!AC85-sub!$B85)^2)^1/2)/sub!$B85</f>
        <v>9.2524037488466479E-2</v>
      </c>
      <c r="AB87" s="2">
        <f>(($AB$2/$AU$1*(sub!AD85-sub!$B85)^2)^1/2)/sub!$B85</f>
        <v>0.18350950701327293</v>
      </c>
      <c r="AC87" s="2">
        <f>(($AC$2/$AU$1*(sub!AE85-sub!$B85)^2)^1/2)/sub!$B85</f>
        <v>0.71742875039151177</v>
      </c>
      <c r="AD87" s="2">
        <f>(($AD$2/$AU$1*(sub!AF85-sub!$B85)^2)^1/2)/sub!$B85</f>
        <v>15.907215472793583</v>
      </c>
      <c r="AE87" s="2">
        <f>(($AE$2/$AU$1*(sub!AG85-sub!$B85)^2)^1/2)/sub!$B85</f>
        <v>0.1503241989725014</v>
      </c>
      <c r="AF87" s="2">
        <f>(($AF$2/$AU$1*(sub!AH85-sub!$B85)^2)^1/2)/sub!$B85</f>
        <v>2.5400604250327699</v>
      </c>
      <c r="AG87" s="2">
        <f>(($AG$2/$AU$1*(sub!AI85-sub!$B85)^2)^1/2)/sub!$B85</f>
        <v>23.432358904113723</v>
      </c>
      <c r="AH87" s="2">
        <f>(($AH$2/$AU$1*(sub!AJ85-sub!$B85)^2)^1/2)/sub!$B85</f>
        <v>8.2986014052957842</v>
      </c>
      <c r="AI87" s="2">
        <f>(($AI$2/$AU$1*(sub!AK85-sub!$B85)^2)^1/2)/sub!$B85</f>
        <v>0.9891785374078621</v>
      </c>
      <c r="AJ87" s="2">
        <f>(($AJ$2/$AU$1*(sub!AL85-sub!$B85)^2)^1/2)/sub!$B85</f>
        <v>0.96134661659716503</v>
      </c>
      <c r="AK87" s="2">
        <f>(($AK$2/$AU$1*(sub!AM85-sub!$B85)^2)^1/2)/sub!$B85</f>
        <v>9.366141136038135E-2</v>
      </c>
      <c r="AL87" s="2">
        <f>(($AL$2/$AU$1*(sub!AN85-sub!$B85)^2)^1/2)/sub!$B85</f>
        <v>0.22604617950226841</v>
      </c>
      <c r="AM87" s="2">
        <f>(($AM$2/$AU$1*(sub!AO85-sub!$B85)^2)^1/2)/sub!$B85</f>
        <v>2.0073472757927253</v>
      </c>
      <c r="AN87" s="2">
        <f>(($AN$2/$AU$1*(sub!AP85-sub!$B85)^2)^1/2)/sub!$B85</f>
        <v>2.3288017270127592</v>
      </c>
      <c r="AO87" s="2">
        <f>(($AO$2/$AU$1*(sub!AQ85-sub!$B85)^2)^1/2)/sub!$B85</f>
        <v>1.315444414968665E-2</v>
      </c>
      <c r="AP87" s="2">
        <f>(($AP$2/$AU$1*(sub!AR85-sub!$B85)^2)^1/2)/sub!$B85</f>
        <v>5.5819884678209065E-2</v>
      </c>
      <c r="AQ87" s="2">
        <f>(($AQ$2/$AU$1*(sub!AS85-sub!$B85)^2)^1/2)/sub!$B85</f>
        <v>3.7324216737632719E-2</v>
      </c>
      <c r="AR87" s="2">
        <f>(($AR$2/$AU$1*(sub!AT85-sub!$B85)^2)^1/2)/sub!$B85</f>
        <v>1.0062983185037822</v>
      </c>
      <c r="AS87" s="2">
        <f>(($AS$2/$AU$1*(sub!AU85-sub!$B85)^2)^1/2)/sub!$B85</f>
        <v>6.1375164692649786</v>
      </c>
      <c r="AT87" s="2">
        <f>(($AT$2/$AU$1*(sub!AV85-sub!$B85)^2)^1/2)/sub!$B85</f>
        <v>4.8453139685603955E-2</v>
      </c>
      <c r="AU87" s="2"/>
      <c r="AV87" s="26">
        <f t="shared" si="2"/>
        <v>2.7496774654863096</v>
      </c>
    </row>
    <row r="88" spans="1:48" x14ac:dyDescent="0.2">
      <c r="A88" s="1">
        <v>42400</v>
      </c>
      <c r="B88" s="2">
        <f>(($B$2/$AU$1*(sub!D86-sub!$B86)^2)^1/2)/sub!$B86</f>
        <v>1.433864176604581</v>
      </c>
      <c r="C88" s="2">
        <f>(($C$2/$AU$1*(sub!E86-sub!$B86)^2)^1/2)/sub!$B86</f>
        <v>1.3919973794124132</v>
      </c>
      <c r="D88" s="2">
        <f>(($D$2/$AU$1*(sub!F86-sub!$B86)^2)^1/2)/sub!$B86</f>
        <v>4.3578171665188153E-2</v>
      </c>
      <c r="E88" s="2">
        <f>(($E$2/$AU$1*(sub!G86-sub!$B86)^2)^1/2)/sub!$B86</f>
        <v>1.8338366708478215</v>
      </c>
      <c r="F88" s="2">
        <f>(($F$2/$AU$1*(sub!H86-sub!$B86)^2)^1/2)/sub!$B86</f>
        <v>8.2575697047334167</v>
      </c>
      <c r="G88" s="2">
        <f>(($G$2/$AU$1*(sub!I86-sub!$B86)^2)^1/2)/sub!$B86</f>
        <v>0.29932473580662411</v>
      </c>
      <c r="H88" s="2">
        <f>(($H$2/$AU$1*(sub!J86-sub!$B86)^2)^1/2)/sub!$B86</f>
        <v>9.0833522896332646</v>
      </c>
      <c r="I88" s="2">
        <f>(($I$2/$AU$1*(sub!K86-sub!$B86)^2)^1/2)/sub!$B86</f>
        <v>0.66973606669897112</v>
      </c>
      <c r="J88" s="2">
        <f>(($J$2/$AU$1*(sub!L86-sub!$B86)^2)^1/2)/sub!$B86</f>
        <v>0.24918027541771134</v>
      </c>
      <c r="K88" s="2">
        <f>(($K$2/$AU$1*(sub!M86-sub!$B86)^2)^1/2)/sub!$B86</f>
        <v>0.23761284671191094</v>
      </c>
      <c r="L88" s="2">
        <f>(($L$2/$AU$1*(sub!N86-sub!$B86)^2)^1/2)/sub!$B86</f>
        <v>0.35731327557738557</v>
      </c>
      <c r="M88" s="2">
        <f>(($M$2/$AU$1*(sub!O86-sub!$B86)^2)^1/2)/sub!$B86</f>
        <v>5.7588232170433129E-2</v>
      </c>
      <c r="N88" s="2">
        <f>(($N$2/$AU$1*(sub!P86-sub!$B86)^2)^1/2)/sub!$B86</f>
        <v>0.30602271632771411</v>
      </c>
      <c r="O88" s="2">
        <f>($O$2/$AU$1*(sub!Q86-sub!$B86)^2)^1/2</f>
        <v>17.598015598333763</v>
      </c>
      <c r="P88" s="2">
        <f>(($P$2/$AU$1*(sub!R86-sub!$B86)^2)^1/2)/sub!$B86</f>
        <v>0.2493710532493699</v>
      </c>
      <c r="Q88" s="2">
        <f>(($Q$2/$AU$1*(sub!S86-sub!$B86)^2)^1/2)/sub!$B86</f>
        <v>0.46342414663111192</v>
      </c>
      <c r="R88" s="2">
        <f>(($R$2/$AU$1*(sub!T86-sub!$B86)^2)^1/2)/sub!$B86</f>
        <v>0.37584919113481008</v>
      </c>
      <c r="S88" s="2">
        <f>(($S$2/$AU$1*(sub!U86-sub!$B86)^2)^1/2)/sub!$B86</f>
        <v>0.27999225807408273</v>
      </c>
      <c r="T88" s="2">
        <f>(($T$2/$AU$1*(sub!V86-sub!$B86)^2)^1/2)/sub!$B86</f>
        <v>0.83581003338789028</v>
      </c>
      <c r="U88" s="2">
        <f>(($U$2/$AU$1*(sub!W86-sub!$B86)^2)^1/2)/sub!$B86</f>
        <v>1.9708265802269032</v>
      </c>
      <c r="V88" s="2">
        <f>(($V$2/$AU$1*(sub!X86-sub!$B86)^2)^1/2)/sub!$B86</f>
        <v>3.7649501675630779</v>
      </c>
      <c r="W88" s="2">
        <f>(($W$2/$AU$1*(sub!Y86-sub!$B86)^2)^1/2)/sub!$B86</f>
        <v>8.1632945891952655</v>
      </c>
      <c r="X88" s="2">
        <f>(($X$2/$AU$1*(sub!Z86-sub!$B86)^2)^1/2)/sub!$B86</f>
        <v>2.9805847688086025</v>
      </c>
      <c r="Y88" s="2">
        <f>($Y$2/$AU$1*(sub!AA86-sub!$B86)^2)^1/2</f>
        <v>0.51084560095841192</v>
      </c>
      <c r="Z88" s="2">
        <f>(($Z$2/$AU$1*(sub!AB86-sub!$B86)^2)^1/2)/sub!$B86</f>
        <v>0.13242410998680451</v>
      </c>
      <c r="AA88" s="2">
        <f>(($AA$2/$AU$1*(sub!AC86-sub!$B86)^2)^1/2)/sub!$B86</f>
        <v>0.15346341197709518</v>
      </c>
      <c r="AB88" s="2">
        <f>(($AB$2/$AU$1*(sub!AD86-sub!$B86)^2)^1/2)/sub!$B86</f>
        <v>6.5916244004531523E-3</v>
      </c>
      <c r="AC88" s="2">
        <f>(($AC$2/$AU$1*(sub!AE86-sub!$B86)^2)^1/2)/sub!$B86</f>
        <v>2.1226214791435591</v>
      </c>
      <c r="AD88" s="2">
        <f>(($AD$2/$AU$1*(sub!AF86-sub!$B86)^2)^1/2)/sub!$B86</f>
        <v>4.8495581801279792</v>
      </c>
      <c r="AE88" s="2">
        <f>(($AE$2/$AU$1*(sub!AG86-sub!$B86)^2)^1/2)/sub!$B86</f>
        <v>1.0218713040002236</v>
      </c>
      <c r="AF88" s="2">
        <f>(($AF$2/$AU$1*(sub!AH86-sub!$B86)^2)^1/2)/sub!$B86</f>
        <v>2.8289305073351771</v>
      </c>
      <c r="AG88" s="2">
        <f>(($AG$2/$AU$1*(sub!AI86-sub!$B86)^2)^1/2)/sub!$B86</f>
        <v>21.451347452821178</v>
      </c>
      <c r="AH88" s="2">
        <f>(($AH$2/$AU$1*(sub!AJ86-sub!$B86)^2)^1/2)/sub!$B86</f>
        <v>11.264812215038537</v>
      </c>
      <c r="AI88" s="2">
        <f>(($AI$2/$AU$1*(sub!AK86-sub!$B86)^2)^1/2)/sub!$B86</f>
        <v>0.9763812995588943</v>
      </c>
      <c r="AJ88" s="2">
        <f>(($AJ$2/$AU$1*(sub!AL86-sub!$B86)^2)^1/2)/sub!$B86</f>
        <v>2.3311338078406805</v>
      </c>
      <c r="AK88" s="2">
        <f>(($AK$2/$AU$1*(sub!AM86-sub!$B86)^2)^1/2)/sub!$B86</f>
        <v>0.23103093069087569</v>
      </c>
      <c r="AL88" s="2">
        <f>(($AL$2/$AU$1*(sub!AN86-sub!$B86)^2)^1/2)/sub!$B86</f>
        <v>0.89495353698947344</v>
      </c>
      <c r="AM88" s="2">
        <f>(($AM$2/$AU$1*(sub!AO86-sub!$B86)^2)^1/2)/sub!$B86</f>
        <v>0.7957413769152174</v>
      </c>
      <c r="AN88" s="2">
        <f>(($AN$2/$AU$1*(sub!AP86-sub!$B86)^2)^1/2)/sub!$B86</f>
        <v>1.1059615201108581</v>
      </c>
      <c r="AO88" s="2">
        <f>(($AO$2/$AU$1*(sub!AQ86-sub!$B86)^2)^1/2)/sub!$B86</f>
        <v>7.425614639570169E-3</v>
      </c>
      <c r="AP88" s="2">
        <f>(($AP$2/$AU$1*(sub!AR86-sub!$B86)^2)^1/2)/sub!$B86</f>
        <v>6.3135737299021985E-2</v>
      </c>
      <c r="AQ88" s="2">
        <f>(($AQ$2/$AU$1*(sub!AS86-sub!$B86)^2)^1/2)/sub!$B86</f>
        <v>0.18207813456908634</v>
      </c>
      <c r="AR88" s="2">
        <f>(($AR$2/$AU$1*(sub!AT86-sub!$B86)^2)^1/2)/sub!$B86</f>
        <v>1.1956974667657529</v>
      </c>
      <c r="AS88" s="2">
        <f>(($AS$2/$AU$1*(sub!AU86-sub!$B86)^2)^1/2)/sub!$B86</f>
        <v>1.6683323818065983</v>
      </c>
      <c r="AT88" s="2">
        <f>(($AT$2/$AU$1*(sub!AV86-sub!$B86)^2)^1/2)/sub!$B86</f>
        <v>0.39423287569196425</v>
      </c>
      <c r="AU88" s="2"/>
      <c r="AV88" s="26">
        <f t="shared" si="2"/>
        <v>2.5575925665973278</v>
      </c>
    </row>
    <row r="89" spans="1:48" x14ac:dyDescent="0.2">
      <c r="A89" s="1">
        <v>42429</v>
      </c>
      <c r="B89" s="2">
        <f>(($B$2/$AU$1*(sub!D87-sub!$B87)^2)^1/2)/sub!$B87</f>
        <v>3.4112899991418626</v>
      </c>
      <c r="C89" s="2">
        <f>(($C$2/$AU$1*(sub!E87-sub!$B87)^2)^1/2)/sub!$B87</f>
        <v>1.5407995235464187</v>
      </c>
      <c r="D89" s="2">
        <f>(($D$2/$AU$1*(sub!F87-sub!$B87)^2)^1/2)/sub!$B87</f>
        <v>4.7085739820996321E-2</v>
      </c>
      <c r="E89" s="2">
        <f>(($E$2/$AU$1*(sub!G87-sub!$B87)^2)^1/2)/sub!$B87</f>
        <v>3.4466447768146327</v>
      </c>
      <c r="F89" s="2">
        <f>(($F$2/$AU$1*(sub!H87-sub!$B87)^2)^1/2)/sub!$B87</f>
        <v>6.7154429731952963</v>
      </c>
      <c r="G89" s="2">
        <f>(($G$2/$AU$1*(sub!I87-sub!$B87)^2)^1/2)/sub!$B87</f>
        <v>1.7048346650299555</v>
      </c>
      <c r="H89" s="2">
        <f>(($H$2/$AU$1*(sub!J87-sub!$B87)^2)^1/2)/sub!$B87</f>
        <v>25.845061486345411</v>
      </c>
      <c r="I89" s="2">
        <f>(($I$2/$AU$1*(sub!K87-sub!$B87)^2)^1/2)/sub!$B87</f>
        <v>1.7553198391529916</v>
      </c>
      <c r="J89" s="2">
        <f>(($J$2/$AU$1*(sub!L87-sub!$B87)^2)^1/2)/sub!$B87</f>
        <v>0.47969930659501114</v>
      </c>
      <c r="K89" s="2">
        <f>(($K$2/$AU$1*(sub!M87-sub!$B87)^2)^1/2)/sub!$B87</f>
        <v>0.24519945635662921</v>
      </c>
      <c r="L89" s="2">
        <f>(($L$2/$AU$1*(sub!N87-sub!$B87)^2)^1/2)/sub!$B87</f>
        <v>0.51829950168001349</v>
      </c>
      <c r="M89" s="2">
        <f>(($M$2/$AU$1*(sub!O87-sub!$B87)^2)^1/2)/sub!$B87</f>
        <v>1.2948028546427319E-3</v>
      </c>
      <c r="N89" s="2">
        <f>(($N$2/$AU$1*(sub!P87-sub!$B87)^2)^1/2)/sub!$B87</f>
        <v>0.11673631717055742</v>
      </c>
      <c r="O89" s="2">
        <f>($O$2/$AU$1*(sub!Q87-sub!$B87)^2)^1/2</f>
        <v>3.7728029517446267</v>
      </c>
      <c r="P89" s="2">
        <f>(($P$2/$AU$1*(sub!R87-sub!$B87)^2)^1/2)/sub!$B87</f>
        <v>0.46774442004565675</v>
      </c>
      <c r="Q89" s="2">
        <f>(($Q$2/$AU$1*(sub!S87-sub!$B87)^2)^1/2)/sub!$B87</f>
        <v>0.89899441915092815</v>
      </c>
      <c r="R89" s="2">
        <f>(($R$2/$AU$1*(sub!T87-sub!$B87)^2)^1/2)/sub!$B87</f>
        <v>0.80905498388658237</v>
      </c>
      <c r="S89" s="2">
        <f>(($S$2/$AU$1*(sub!U87-sub!$B87)^2)^1/2)/sub!$B87</f>
        <v>1.0269340121543113</v>
      </c>
      <c r="T89" s="2">
        <f>(($T$2/$AU$1*(sub!V87-sub!$B87)^2)^1/2)/sub!$B87</f>
        <v>2.8337131299218177</v>
      </c>
      <c r="U89" s="2">
        <f>(($U$2/$AU$1*(sub!W87-sub!$B87)^2)^1/2)/sub!$B87</f>
        <v>2.1864360247637755</v>
      </c>
      <c r="V89" s="2">
        <f>(($V$2/$AU$1*(sub!X87-sub!$B87)^2)^1/2)/sub!$B87</f>
        <v>1.7433465054792081</v>
      </c>
      <c r="W89" s="2">
        <f>(($W$2/$AU$1*(sub!Y87-sub!$B87)^2)^1/2)/sub!$B87</f>
        <v>4.6550088700626073</v>
      </c>
      <c r="X89" s="2">
        <f>(($X$2/$AU$1*(sub!Z87-sub!$B87)^2)^1/2)/sub!$B87</f>
        <v>2.7213670863590296</v>
      </c>
      <c r="Y89" s="2">
        <f>($Y$2/$AU$1*(sub!AA87-sub!$B87)^2)^1/2</f>
        <v>0.98792165124126685</v>
      </c>
      <c r="Z89" s="2">
        <f>(($Z$2/$AU$1*(sub!AB87-sub!$B87)^2)^1/2)/sub!$B87</f>
        <v>0.7160997359527399</v>
      </c>
      <c r="AA89" s="2">
        <f>(($AA$2/$AU$1*(sub!AC87-sub!$B87)^2)^1/2)/sub!$B87</f>
        <v>0.31754816018362286</v>
      </c>
      <c r="AB89" s="2">
        <f>(($AB$2/$AU$1*(sub!AD87-sub!$B87)^2)^1/2)/sub!$B87</f>
        <v>6.4097445161291872E-2</v>
      </c>
      <c r="AC89" s="2">
        <f>(($AC$2/$AU$1*(sub!AE87-sub!$B87)^2)^1/2)/sub!$B87</f>
        <v>2.7361182108901678</v>
      </c>
      <c r="AD89" s="2">
        <f>(($AD$2/$AU$1*(sub!AF87-sub!$B87)^2)^1/2)/sub!$B87</f>
        <v>50.856098620517614</v>
      </c>
      <c r="AE89" s="2">
        <f>(($AE$2/$AU$1*(sub!AG87-sub!$B87)^2)^1/2)/sub!$B87</f>
        <v>1.0776539916716206</v>
      </c>
      <c r="AF89" s="2">
        <f>(($AF$2/$AU$1*(sub!AH87-sub!$B87)^2)^1/2)/sub!$B87</f>
        <v>4.2577242692450383</v>
      </c>
      <c r="AG89" s="2">
        <f>(($AG$2/$AU$1*(sub!AI87-sub!$B87)^2)^1/2)/sub!$B87</f>
        <v>21.059004465641614</v>
      </c>
      <c r="AH89" s="2">
        <f>(($AH$2/$AU$1*(sub!AJ87-sub!$B87)^2)^1/2)/sub!$B87</f>
        <v>13.370301891053131</v>
      </c>
      <c r="AI89" s="2">
        <f>(($AI$2/$AU$1*(sub!AK87-sub!$B87)^2)^1/2)/sub!$B87</f>
        <v>1.1261945998258749</v>
      </c>
      <c r="AJ89" s="2">
        <f>(($AJ$2/$AU$1*(sub!AL87-sub!$B87)^2)^1/2)/sub!$B87</f>
        <v>1.2830673494931104</v>
      </c>
      <c r="AK89" s="2">
        <f>(($AK$2/$AU$1*(sub!AM87-sub!$B87)^2)^1/2)/sub!$B87</f>
        <v>4.2800972860416099E-2</v>
      </c>
      <c r="AL89" s="2">
        <f>(($AL$2/$AU$1*(sub!AN87-sub!$B87)^2)^1/2)/sub!$B87</f>
        <v>0.98655490690666281</v>
      </c>
      <c r="AM89" s="2">
        <f>(($AM$2/$AU$1*(sub!AO87-sub!$B87)^2)^1/2)/sub!$B87</f>
        <v>0.28663501119274026</v>
      </c>
      <c r="AN89" s="2">
        <f>(($AN$2/$AU$1*(sub!AP87-sub!$B87)^2)^1/2)/sub!$B87</f>
        <v>0.53396608700199966</v>
      </c>
      <c r="AO89" s="2">
        <f>(($AO$2/$AU$1*(sub!AQ87-sub!$B87)^2)^1/2)/sub!$B87</f>
        <v>0.1148903057634829</v>
      </c>
      <c r="AP89" s="2">
        <f>(($AP$2/$AU$1*(sub!AR87-sub!$B87)^2)^1/2)/sub!$B87</f>
        <v>6.4069221032621831E-2</v>
      </c>
      <c r="AQ89" s="2">
        <f>(($AQ$2/$AU$1*(sub!AS87-sub!$B87)^2)^1/2)/sub!$B87</f>
        <v>0.28879630955924168</v>
      </c>
      <c r="AR89" s="2">
        <f>(($AR$2/$AU$1*(sub!AT87-sub!$B87)^2)^1/2)/sub!$B87</f>
        <v>1.8221771521149779</v>
      </c>
      <c r="AS89" s="2">
        <f>(($AS$2/$AU$1*(sub!AU87-sub!$B87)^2)^1/2)/sub!$B87</f>
        <v>0.11660811485739417</v>
      </c>
      <c r="AT89" s="2">
        <f>(($AT$2/$AU$1*(sub!AV87-sub!$B87)^2)^1/2)/sub!$B87</f>
        <v>5.4212222894270738E-2</v>
      </c>
      <c r="AU89" s="2"/>
      <c r="AV89" s="26">
        <f t="shared" si="2"/>
        <v>3.7579033663629753</v>
      </c>
    </row>
    <row r="90" spans="1:48" x14ac:dyDescent="0.2">
      <c r="A90" s="1">
        <v>42460</v>
      </c>
      <c r="B90" s="2">
        <f>(($B$2/$AU$1*(sub!D88-sub!$B88)^2)^1/2)/sub!$B88</f>
        <v>16.183512615826302</v>
      </c>
      <c r="C90" s="2">
        <f>(($C$2/$AU$1*(sub!E88-sub!$B88)^2)^1/2)/sub!$B88</f>
        <v>1.1310444945999951E-2</v>
      </c>
      <c r="D90" s="2">
        <f>(($D$2/$AU$1*(sub!F88-sub!$B88)^2)^1/2)/sub!$B88</f>
        <v>1.2066575547932086E-3</v>
      </c>
      <c r="E90" s="2">
        <f>(($E$2/$AU$1*(sub!G88-sub!$B88)^2)^1/2)/sub!$B88</f>
        <v>0.93905281834551313</v>
      </c>
      <c r="F90" s="2">
        <f>(($F$2/$AU$1*(sub!H88-sub!$B88)^2)^1/2)/sub!$B88</f>
        <v>9.0809859992061686</v>
      </c>
      <c r="G90" s="2">
        <f>(($G$2/$AU$1*(sub!I88-sub!$B88)^2)^1/2)/sub!$B88</f>
        <v>7.64355781754292</v>
      </c>
      <c r="H90" s="2">
        <f>(($H$2/$AU$1*(sub!J88-sub!$B88)^2)^1/2)/sub!$B88</f>
        <v>22.466599791595595</v>
      </c>
      <c r="I90" s="2">
        <f>(($I$2/$AU$1*(sub!K88-sub!$B88)^2)^1/2)/sub!$B88</f>
        <v>2.087220793370328</v>
      </c>
      <c r="J90" s="2">
        <f>(($J$2/$AU$1*(sub!L88-sub!$B88)^2)^1/2)/sub!$B88</f>
        <v>0.26859028492400511</v>
      </c>
      <c r="K90" s="2">
        <f>(($K$2/$AU$1*(sub!M88-sub!$B88)^2)^1/2)/sub!$B88</f>
        <v>0.91812082566179998</v>
      </c>
      <c r="L90" s="2">
        <f>(($L$2/$AU$1*(sub!N88-sub!$B88)^2)^1/2)/sub!$B88</f>
        <v>0.50515174884922465</v>
      </c>
      <c r="M90" s="2">
        <f>(($M$2/$AU$1*(sub!O88-sub!$B88)^2)^1/2)/sub!$B88</f>
        <v>1.2226495803394528E-2</v>
      </c>
      <c r="N90" s="2">
        <f>(($N$2/$AU$1*(sub!P88-sub!$B88)^2)^1/2)/sub!$B88</f>
        <v>7.3981090023878448E-4</v>
      </c>
      <c r="O90" s="2">
        <f>($O$2/$AU$1*(sub!Q88-sub!$B88)^2)^1/2</f>
        <v>1.3750587320709935</v>
      </c>
      <c r="P90" s="2">
        <f>(($P$2/$AU$1*(sub!R88-sub!$B88)^2)^1/2)/sub!$B88</f>
        <v>0.17197439212754134</v>
      </c>
      <c r="Q90" s="2">
        <f>(($Q$2/$AU$1*(sub!S88-sub!$B88)^2)^1/2)/sub!$B88</f>
        <v>0.35611767975531994</v>
      </c>
      <c r="R90" s="2">
        <f>(($R$2/$AU$1*(sub!T88-sub!$B88)^2)^1/2)/sub!$B88</f>
        <v>0.36073812946191158</v>
      </c>
      <c r="S90" s="2">
        <f>(($S$2/$AU$1*(sub!U88-sub!$B88)^2)^1/2)/sub!$B88</f>
        <v>0.26823638665067384</v>
      </c>
      <c r="T90" s="2">
        <f>(($T$2/$AU$1*(sub!V88-sub!$B88)^2)^1/2)/sub!$B88</f>
        <v>1.0478100961810553</v>
      </c>
      <c r="U90" s="2">
        <f>(($U$2/$AU$1*(sub!W88-sub!$B88)^2)^1/2)/sub!$B88</f>
        <v>2.5275951499289286</v>
      </c>
      <c r="V90" s="2">
        <f>(($V$2/$AU$1*(sub!X88-sub!$B88)^2)^1/2)/sub!$B88</f>
        <v>3.6511211763958995</v>
      </c>
      <c r="W90" s="2">
        <f>(($W$2/$AU$1*(sub!Y88-sub!$B88)^2)^1/2)/sub!$B88</f>
        <v>7.9733932021513398</v>
      </c>
      <c r="X90" s="2">
        <f>(($X$2/$AU$1*(sub!Z88-sub!$B88)^2)^1/2)/sub!$B88</f>
        <v>2.2672234639410207</v>
      </c>
      <c r="Y90" s="2">
        <f>($Y$2/$AU$1*(sub!AA88-sub!$B88)^2)^1/2</f>
        <v>3.1764390035359247E-3</v>
      </c>
      <c r="Z90" s="2">
        <f>(($Z$2/$AU$1*(sub!AB88-sub!$B88)^2)^1/2)/sub!$B88</f>
        <v>0.26968282893416512</v>
      </c>
      <c r="AA90" s="2">
        <f>(($AA$2/$AU$1*(sub!AC88-sub!$B88)^2)^1/2)/sub!$B88</f>
        <v>9.2997756949980387E-2</v>
      </c>
      <c r="AB90" s="2">
        <f>(($AB$2/$AU$1*(sub!AD88-sub!$B88)^2)^1/2)/sub!$B88</f>
        <v>1.0273056361340541E-3</v>
      </c>
      <c r="AC90" s="2">
        <f>(($AC$2/$AU$1*(sub!AE88-sub!$B88)^2)^1/2)/sub!$B88</f>
        <v>0.19571426219624857</v>
      </c>
      <c r="AD90" s="2">
        <f>(($AD$2/$AU$1*(sub!AF88-sub!$B88)^2)^1/2)/sub!$B88</f>
        <v>1.4450134523663911</v>
      </c>
      <c r="AE90" s="2">
        <f>(($AE$2/$AU$1*(sub!AG88-sub!$B88)^2)^1/2)/sub!$B88</f>
        <v>1.8323617433260977</v>
      </c>
      <c r="AF90" s="2">
        <f>(($AF$2/$AU$1*(sub!AH88-sub!$B88)^2)^1/2)/sub!$B88</f>
        <v>2.3939541230003742</v>
      </c>
      <c r="AG90" s="2">
        <f>(($AG$2/$AU$1*(sub!AI88-sub!$B88)^2)^1/2)/sub!$B88</f>
        <v>30.182302062298625</v>
      </c>
      <c r="AH90" s="2">
        <f>(($AH$2/$AU$1*(sub!AJ88-sub!$B88)^2)^1/2)/sub!$B88</f>
        <v>11.357816334359272</v>
      </c>
      <c r="AI90" s="2">
        <f>(($AI$2/$AU$1*(sub!AK88-sub!$B88)^2)^1/2)/sub!$B88</f>
        <v>0.43206732222596106</v>
      </c>
      <c r="AJ90" s="2">
        <f>(($AJ$2/$AU$1*(sub!AL88-sub!$B88)^2)^1/2)/sub!$B88</f>
        <v>2.427678083430397</v>
      </c>
      <c r="AK90" s="2">
        <f>(($AK$2/$AU$1*(sub!AM88-sub!$B88)^2)^1/2)/sub!$B88</f>
        <v>9.8392404274695713E-2</v>
      </c>
      <c r="AL90" s="2">
        <f>(($AL$2/$AU$1*(sub!AN88-sub!$B88)^2)^1/2)/sub!$B88</f>
        <v>1.8162365726821197</v>
      </c>
      <c r="AM90" s="2">
        <f>(($AM$2/$AU$1*(sub!AO88-sub!$B88)^2)^1/2)/sub!$B88</f>
        <v>0.403604175952676</v>
      </c>
      <c r="AN90" s="2">
        <f>(($AN$2/$AU$1*(sub!AP88-sub!$B88)^2)^1/2)/sub!$B88</f>
        <v>3.1001589825119282</v>
      </c>
      <c r="AO90" s="2">
        <f>(($AO$2/$AU$1*(sub!AQ88-sub!$B88)^2)^1/2)/sub!$B88</f>
        <v>8.3305024481493392E-2</v>
      </c>
      <c r="AP90" s="2">
        <f>(($AP$2/$AU$1*(sub!AR88-sub!$B88)^2)^1/2)/sub!$B88</f>
        <v>0.36808970107338984</v>
      </c>
      <c r="AQ90" s="2">
        <f>(($AQ$2/$AU$1*(sub!AS88-sub!$B88)^2)^1/2)/sub!$B88</f>
        <v>0.40917204388508138</v>
      </c>
      <c r="AR90" s="2">
        <f>(($AR$2/$AU$1*(sub!AT88-sub!$B88)^2)^1/2)/sub!$B88</f>
        <v>1.2221045288987347</v>
      </c>
      <c r="AS90" s="2">
        <f>(($AS$2/$AU$1*(sub!AU88-sub!$B88)^2)^1/2)/sub!$B88</f>
        <v>1.2178997757872341</v>
      </c>
      <c r="AT90" s="2">
        <f>(($AT$2/$AU$1*(sub!AV88-sub!$B88)^2)^1/2)/sub!$B88</f>
        <v>0.35901922431682509</v>
      </c>
      <c r="AU90" s="2"/>
      <c r="AV90" s="26">
        <f t="shared" si="2"/>
        <v>3.1073181924618298</v>
      </c>
    </row>
    <row r="91" spans="1:48" x14ac:dyDescent="0.2">
      <c r="A91" s="1">
        <v>42490</v>
      </c>
      <c r="B91" s="2">
        <f>(($B$2/$AU$1*(sub!D89-sub!$B89)^2)^1/2)/sub!$B89</f>
        <v>26.067734862926606</v>
      </c>
      <c r="C91" s="2">
        <f>(($C$2/$AU$1*(sub!E89-sub!$B89)^2)^1/2)/sub!$B89</f>
        <v>2.1318769707038596E-2</v>
      </c>
      <c r="D91" s="2">
        <f>(($D$2/$AU$1*(sub!F89-sub!$B89)^2)^1/2)/sub!$B89</f>
        <v>4.477843797815137E-2</v>
      </c>
      <c r="E91" s="2">
        <f>(($E$2/$AU$1*(sub!G89-sub!$B89)^2)^1/2)/sub!$B89</f>
        <v>0.12729009971616592</v>
      </c>
      <c r="F91" s="2">
        <f>(($F$2/$AU$1*(sub!H89-sub!$B89)^2)^1/2)/sub!$B89</f>
        <v>12.250090105644313</v>
      </c>
      <c r="G91" s="2">
        <f>(($G$2/$AU$1*(sub!I89-sub!$B89)^2)^1/2)/sub!$B89</f>
        <v>9.2004849539754989</v>
      </c>
      <c r="H91" s="2">
        <f>(($H$2/$AU$1*(sub!J89-sub!$B89)^2)^1/2)/sub!$B89</f>
        <v>39.896920603517195</v>
      </c>
      <c r="I91" s="2">
        <f>(($I$2/$AU$1*(sub!K89-sub!$B89)^2)^1/2)/sub!$B89</f>
        <v>1.8676746239502064</v>
      </c>
      <c r="J91" s="2">
        <f>(($J$2/$AU$1*(sub!L89-sub!$B89)^2)^1/2)/sub!$B89</f>
        <v>0.68676023369673533</v>
      </c>
      <c r="K91" s="2">
        <f>(($K$2/$AU$1*(sub!M89-sub!$B89)^2)^1/2)/sub!$B89</f>
        <v>1.5851422452577832</v>
      </c>
      <c r="L91" s="2">
        <f>(($L$2/$AU$1*(sub!N89-sub!$B89)^2)^1/2)/sub!$B89</f>
        <v>0.10303666469150256</v>
      </c>
      <c r="M91" s="2">
        <f>(($M$2/$AU$1*(sub!O89-sub!$B89)^2)^1/2)/sub!$B89</f>
        <v>1.6931917165219695E-3</v>
      </c>
      <c r="N91" s="2">
        <f>(($N$2/$AU$1*(sub!P89-sub!$B89)^2)^1/2)/sub!$B89</f>
        <v>0.13314167389338452</v>
      </c>
      <c r="O91" s="2">
        <f>($O$2/$AU$1*(sub!Q89-sub!$B89)^2)^1/2</f>
        <v>1.643995831576844E-2</v>
      </c>
      <c r="P91" s="2">
        <f>(($P$2/$AU$1*(sub!R89-sub!$B89)^2)^1/2)/sub!$B89</f>
        <v>0.34984707083836097</v>
      </c>
      <c r="Q91" s="2">
        <f>(($Q$2/$AU$1*(sub!S89-sub!$B89)^2)^1/2)/sub!$B89</f>
        <v>0.20732224980385108</v>
      </c>
      <c r="R91" s="2">
        <f>(($R$2/$AU$1*(sub!T89-sub!$B89)^2)^1/2)/sub!$B89</f>
        <v>0.39210175651120849</v>
      </c>
      <c r="S91" s="2">
        <f>(($S$2/$AU$1*(sub!U89-sub!$B89)^2)^1/2)/sub!$B89</f>
        <v>0.23564793017006325</v>
      </c>
      <c r="T91" s="2">
        <f>(($T$2/$AU$1*(sub!V89-sub!$B89)^2)^1/2)/sub!$B89</f>
        <v>0.94605628241601825</v>
      </c>
      <c r="U91" s="2">
        <f>(($U$2/$AU$1*(sub!W89-sub!$B89)^2)^1/2)/sub!$B89</f>
        <v>2.3210140019794747</v>
      </c>
      <c r="V91" s="2">
        <f>(($V$2/$AU$1*(sub!X89-sub!$B89)^2)^1/2)/sub!$B89</f>
        <v>3.8126323776786588</v>
      </c>
      <c r="W91" s="2">
        <f>(($W$2/$AU$1*(sub!Y89-sub!$B89)^2)^1/2)/sub!$B89</f>
        <v>8.2426562776518644</v>
      </c>
      <c r="X91" s="2">
        <f>(($X$2/$AU$1*(sub!Z89-sub!$B89)^2)^1/2)/sub!$B89</f>
        <v>2.2497482434464797</v>
      </c>
      <c r="Y91" s="2">
        <f>($Y$2/$AU$1*(sub!AA89-sub!$B89)^2)^1/2</f>
        <v>9.3039587282348984E-2</v>
      </c>
      <c r="Z91" s="2">
        <f>(($Z$2/$AU$1*(sub!AB89-sub!$B89)^2)^1/2)/sub!$B89</f>
        <v>0.38289606167600154</v>
      </c>
      <c r="AA91" s="2">
        <f>(($AA$2/$AU$1*(sub!AC89-sub!$B89)^2)^1/2)/sub!$B89</f>
        <v>2.5192614762583943E-3</v>
      </c>
      <c r="AB91" s="2">
        <f>(($AB$2/$AU$1*(sub!AD89-sub!$B89)^2)^1/2)/sub!$B89</f>
        <v>5.5857296334202141E-4</v>
      </c>
      <c r="AC91" s="2">
        <f>(($AC$2/$AU$1*(sub!AE89-sub!$B89)^2)^1/2)/sub!$B89</f>
        <v>0.66482021386768053</v>
      </c>
      <c r="AD91" s="2">
        <f>(($AD$2/$AU$1*(sub!AF89-sub!$B89)^2)^1/2)/sub!$B89</f>
        <v>22.89460518757139</v>
      </c>
      <c r="AE91" s="2">
        <f>(($AE$2/$AU$1*(sub!AG89-sub!$B89)^2)^1/2)/sub!$B89</f>
        <v>0.7764968649485543</v>
      </c>
      <c r="AF91" s="2">
        <f>(($AF$2/$AU$1*(sub!AH89-sub!$B89)^2)^1/2)/sub!$B89</f>
        <v>3.9779007362754202</v>
      </c>
      <c r="AG91" s="2">
        <f>(($AG$2/$AU$1*(sub!AI89-sub!$B89)^2)^1/2)/sub!$B89</f>
        <v>31.948232888267693</v>
      </c>
      <c r="AH91" s="2">
        <f>(($AH$2/$AU$1*(sub!AJ89-sub!$B89)^2)^1/2)/sub!$B89</f>
        <v>11.229119418393543</v>
      </c>
      <c r="AI91" s="2">
        <f>(($AI$2/$AU$1*(sub!AK89-sub!$B89)^2)^1/2)/sub!$B89</f>
        <v>0.49686282111907742</v>
      </c>
      <c r="AJ91" s="2">
        <f>(($AJ$2/$AU$1*(sub!AL89-sub!$B89)^2)^1/2)/sub!$B89</f>
        <v>1.8996745173382819</v>
      </c>
      <c r="AK91" s="2">
        <f>(($AK$2/$AU$1*(sub!AM89-sub!$B89)^2)^1/2)/sub!$B89</f>
        <v>0.15954969151012793</v>
      </c>
      <c r="AL91" s="2">
        <f>(($AL$2/$AU$1*(sub!AN89-sub!$B89)^2)^1/2)/sub!$B89</f>
        <v>1.116511409761332</v>
      </c>
      <c r="AM91" s="2">
        <f>(($AM$2/$AU$1*(sub!AO89-sub!$B89)^2)^1/2)/sub!$B89</f>
        <v>0.43318831842537892</v>
      </c>
      <c r="AN91" s="2">
        <f>(($AN$2/$AU$1*(sub!AP89-sub!$B89)^2)^1/2)/sub!$B89</f>
        <v>3.0708661417322887</v>
      </c>
      <c r="AO91" s="2">
        <f>(($AO$2/$AU$1*(sub!AQ89-sub!$B89)^2)^1/2)/sub!$B89</f>
        <v>8.938676867231593E-2</v>
      </c>
      <c r="AP91" s="2">
        <f>(($AP$2/$AU$1*(sub!AR89-sub!$B89)^2)^1/2)/sub!$B89</f>
        <v>0.80913240825231958</v>
      </c>
      <c r="AQ91" s="2">
        <f>(($AQ$2/$AU$1*(sub!AS89-sub!$B89)^2)^1/2)/sub!$B89</f>
        <v>0.11134693013135821</v>
      </c>
      <c r="AR91" s="2">
        <f>(($AR$2/$AU$1*(sub!AT89-sub!$B89)^2)^1/2)/sub!$B89</f>
        <v>9.5776614412518678E-7</v>
      </c>
      <c r="AS91" s="2">
        <f>(($AS$2/$AU$1*(sub!AU89-sub!$B89)^2)^1/2)/sub!$B89</f>
        <v>1.675517727340216</v>
      </c>
      <c r="AT91" s="2">
        <f>(($AT$2/$AU$1*(sub!AV89-sub!$B89)^2)^1/2)/sub!$B89</f>
        <v>0.57002991997226293</v>
      </c>
      <c r="AU91" s="2"/>
      <c r="AV91" s="26">
        <f t="shared" si="2"/>
        <v>4.2924842004494694</v>
      </c>
    </row>
    <row r="92" spans="1:48" x14ac:dyDescent="0.2">
      <c r="A92" s="1">
        <v>42521</v>
      </c>
      <c r="B92" s="2">
        <f>(($B$2/$AU$1*(sub!D90-sub!$B90)^2)^1/2)/sub!$B90</f>
        <v>23.581774178256058</v>
      </c>
      <c r="C92" s="2">
        <f>(($C$2/$AU$1*(sub!E90-sub!$B90)^2)^1/2)/sub!$B90</f>
        <v>4.8485511809589271E-3</v>
      </c>
      <c r="D92" s="2">
        <f>(($D$2/$AU$1*(sub!F90-sub!$B90)^2)^1/2)/sub!$B90</f>
        <v>2.2072094564982467E-3</v>
      </c>
      <c r="E92" s="2">
        <f>(($E$2/$AU$1*(sub!G90-sub!$B90)^2)^1/2)/sub!$B90</f>
        <v>5.6497456407415145E-2</v>
      </c>
      <c r="F92" s="2">
        <f>(($F$2/$AU$1*(sub!H90-sub!$B90)^2)^1/2)/sub!$B90</f>
        <v>12.223642894860836</v>
      </c>
      <c r="G92" s="2">
        <f>(($G$2/$AU$1*(sub!I90-sub!$B90)^2)^1/2)/sub!$B90</f>
        <v>2.2426399346027734</v>
      </c>
      <c r="H92" s="2">
        <f>(($H$2/$AU$1*(sub!J90-sub!$B90)^2)^1/2)/sub!$B90</f>
        <v>32.240215224029335</v>
      </c>
      <c r="I92" s="2">
        <f>(($I$2/$AU$1*(sub!K90-sub!$B90)^2)^1/2)/sub!$B90</f>
        <v>1.4710193973067494</v>
      </c>
      <c r="J92" s="2">
        <f>(($J$2/$AU$1*(sub!L90-sub!$B90)^2)^1/2)/sub!$B90</f>
        <v>8.1497606982920301E-2</v>
      </c>
      <c r="K92" s="2">
        <f>(($K$2/$AU$1*(sub!M90-sub!$B90)^2)^1/2)/sub!$B90</f>
        <v>1.6747379280593739</v>
      </c>
      <c r="L92" s="2">
        <f>(($L$2/$AU$1*(sub!N90-sub!$B90)^2)^1/2)/sub!$B90</f>
        <v>0.10914215253333499</v>
      </c>
      <c r="M92" s="2">
        <f>(($M$2/$AU$1*(sub!O90-sub!$B90)^2)^1/2)/sub!$B90</f>
        <v>4.378813494747371E-2</v>
      </c>
      <c r="N92" s="2">
        <f>(($N$2/$AU$1*(sub!P90-sub!$B90)^2)^1/2)/sub!$B90</f>
        <v>1.1423758270866784E-3</v>
      </c>
      <c r="O92" s="2">
        <f>($O$2/$AU$1*(sub!Q90-sub!$B90)^2)^1/2</f>
        <v>8.441864085440943E-4</v>
      </c>
      <c r="P92" s="2">
        <f>(($P$2/$AU$1*(sub!R90-sub!$B90)^2)^1/2)/sub!$B90</f>
        <v>0.34693631908289285</v>
      </c>
      <c r="Q92" s="2">
        <f>(($Q$2/$AU$1*(sub!S90-sub!$B90)^2)^1/2)/sub!$B90</f>
        <v>0.11032986484572559</v>
      </c>
      <c r="R92" s="2">
        <f>(($R$2/$AU$1*(sub!T90-sub!$B90)^2)^1/2)/sub!$B90</f>
        <v>0.30737798473904682</v>
      </c>
      <c r="S92" s="2">
        <f>(($S$2/$AU$1*(sub!U90-sub!$B90)^2)^1/2)/sub!$B90</f>
        <v>0.23045133941476034</v>
      </c>
      <c r="T92" s="2">
        <f>(($T$2/$AU$1*(sub!V90-sub!$B90)^2)^1/2)/sub!$B90</f>
        <v>0.92969698764848407</v>
      </c>
      <c r="U92" s="2">
        <f>(($U$2/$AU$1*(sub!W90-sub!$B90)^2)^1/2)/sub!$B90</f>
        <v>2.3164732470137648</v>
      </c>
      <c r="V92" s="2">
        <f>(($V$2/$AU$1*(sub!X90-sub!$B90)^2)^1/2)/sub!$B90</f>
        <v>3.8397567133907198</v>
      </c>
      <c r="W92" s="2">
        <f>(($W$2/$AU$1*(sub!Y90-sub!$B90)^2)^1/2)/sub!$B90</f>
        <v>8.2877537673135144</v>
      </c>
      <c r="X92" s="2">
        <f>(($X$2/$AU$1*(sub!Z90-sub!$B90)^2)^1/2)/sub!$B90</f>
        <v>2.2478737531372688</v>
      </c>
      <c r="Y92" s="2">
        <f>($Y$2/$AU$1*(sub!AA90-sub!$B90)^2)^1/2</f>
        <v>7.8116817607874062E-3</v>
      </c>
      <c r="Z92" s="2">
        <f>(($Z$2/$AU$1*(sub!AB90-sub!$B90)^2)^1/2)/sub!$B90</f>
        <v>0.18867893739878816</v>
      </c>
      <c r="AA92" s="2">
        <f>(($AA$2/$AU$1*(sub!AC90-sub!$B90)^2)^1/2)/sub!$B90</f>
        <v>0.4091859833435359</v>
      </c>
      <c r="AB92" s="2">
        <f>(($AB$2/$AU$1*(sub!AD90-sub!$B90)^2)^1/2)/sub!$B90</f>
        <v>6.8851198020469632E-4</v>
      </c>
      <c r="AC92" s="2">
        <f>(($AC$2/$AU$1*(sub!AE90-sub!$B90)^2)^1/2)/sub!$B90</f>
        <v>1.011418846203211</v>
      </c>
      <c r="AD92" s="2">
        <f>(($AD$2/$AU$1*(sub!AF90-sub!$B90)^2)^1/2)/sub!$B90</f>
        <v>18.561378966357896</v>
      </c>
      <c r="AE92" s="2">
        <f>(($AE$2/$AU$1*(sub!AG90-sub!$B90)^2)^1/2)/sub!$B90</f>
        <v>0.77199618103119072</v>
      </c>
      <c r="AF92" s="2">
        <f>(($AF$2/$AU$1*(sub!AH90-sub!$B90)^2)^1/2)/sub!$B90</f>
        <v>3.9654088050314114</v>
      </c>
      <c r="AG92" s="2">
        <f>(($AG$2/$AU$1*(sub!AI90-sub!$B90)^2)^1/2)/sub!$B90</f>
        <v>29.154689191493073</v>
      </c>
      <c r="AH92" s="2">
        <f>(($AH$2/$AU$1*(sub!AJ90-sub!$B90)^2)^1/2)/sub!$B90</f>
        <v>13.424641888437474</v>
      </c>
      <c r="AI92" s="2">
        <f>(($AI$2/$AU$1*(sub!AK90-sub!$B90)^2)^1/2)/sub!$B90</f>
        <v>0.35000170334584796</v>
      </c>
      <c r="AJ92" s="2">
        <f>(($AJ$2/$AU$1*(sub!AL90-sub!$B90)^2)^1/2)/sub!$B90</f>
        <v>1.9130271436079562</v>
      </c>
      <c r="AK92" s="2">
        <f>(($AK$2/$AU$1*(sub!AM90-sub!$B90)^2)^1/2)/sub!$B90</f>
        <v>4.2005304052729349E-2</v>
      </c>
      <c r="AL92" s="2">
        <f>(($AL$2/$AU$1*(sub!AN90-sub!$B90)^2)^1/2)/sub!$B90</f>
        <v>1.1685696134511165</v>
      </c>
      <c r="AM92" s="2">
        <f>(($AM$2/$AU$1*(sub!AO90-sub!$B90)^2)^1/2)/sub!$B90</f>
        <v>0.43819477412536589</v>
      </c>
      <c r="AN92" s="2">
        <f>(($AN$2/$AU$1*(sub!AP90-sub!$B90)^2)^1/2)/sub!$B90</f>
        <v>3.0660377358490578</v>
      </c>
      <c r="AO92" s="2">
        <f>(($AO$2/$AU$1*(sub!AQ90-sub!$B90)^2)^1/2)/sub!$B90</f>
        <v>0.20677509599132315</v>
      </c>
      <c r="AP92" s="2">
        <f>(($AP$2/$AU$1*(sub!AR90-sub!$B90)^2)^1/2)/sub!$B90</f>
        <v>1.3243762150854801</v>
      </c>
      <c r="AQ92" s="2">
        <f>(($AQ$2/$AU$1*(sub!AS90-sub!$B90)^2)^1/2)/sub!$B90</f>
        <v>0.25293364069354274</v>
      </c>
      <c r="AR92" s="2">
        <f>(($AR$2/$AU$1*(sub!AT90-sub!$B90)^2)^1/2)/sub!$B90</f>
        <v>7.2317179327650376E-6</v>
      </c>
      <c r="AS92" s="2">
        <f>(($AS$2/$AU$1*(sub!AU90-sub!$B90)^2)^1/2)/sub!$B90</f>
        <v>1.6989388294575261</v>
      </c>
      <c r="AT92" s="2">
        <f>(($AT$2/$AU$1*(sub!AV90-sub!$B90)^2)^1/2)/sub!$B90</f>
        <v>0.29286576079663446</v>
      </c>
      <c r="AU92" s="2"/>
      <c r="AV92" s="26">
        <f t="shared" si="2"/>
        <v>3.7911173166368366</v>
      </c>
    </row>
    <row r="93" spans="1:48" x14ac:dyDescent="0.2">
      <c r="A93" s="1">
        <v>42551</v>
      </c>
      <c r="B93" s="2">
        <f>(($B$2/$AU$1*(sub!D91-sub!$B91)^2)^1/2)/sub!$B91</f>
        <v>24.541363804575681</v>
      </c>
      <c r="C93" s="2">
        <f>(($C$2/$AU$1*(sub!E91-sub!$B91)^2)^1/2)/sub!$B91</f>
        <v>2.2627843803516359E-2</v>
      </c>
      <c r="D93" s="2">
        <f>(($D$2/$AU$1*(sub!F91-sub!$B91)^2)^1/2)/sub!$B91</f>
        <v>4.9479590503736549E-2</v>
      </c>
      <c r="E93" s="2">
        <f>(($E$2/$AU$1*(sub!G91-sub!$B91)^2)^1/2)/sub!$B91</f>
        <v>0.50442407345718099</v>
      </c>
      <c r="F93" s="2">
        <f>(($F$2/$AU$1*(sub!H91-sub!$B91)^2)^1/2)/sub!$B91</f>
        <v>10.695393215783024</v>
      </c>
      <c r="G93" s="2">
        <f>(($G$2/$AU$1*(sub!I91-sub!$B91)^2)^1/2)/sub!$B91</f>
        <v>3.0267849091648897</v>
      </c>
      <c r="H93" s="2">
        <f>(($H$2/$AU$1*(sub!J91-sub!$B91)^2)^1/2)/sub!$B91</f>
        <v>20.721331096203983</v>
      </c>
      <c r="I93" s="2">
        <f>(($I$2/$AU$1*(sub!K91-sub!$B91)^2)^1/2)/sub!$B91</f>
        <v>2.4577607506525969</v>
      </c>
      <c r="J93" s="2">
        <f>(($J$2/$AU$1*(sub!L91-sub!$B91)^2)^1/2)/sub!$B91</f>
        <v>1.7175349952032091</v>
      </c>
      <c r="K93" s="2">
        <f>(($K$2/$AU$1*(sub!M91-sub!$B91)^2)^1/2)/sub!$B91</f>
        <v>3.0011612518733863</v>
      </c>
      <c r="L93" s="2">
        <f>(($L$2/$AU$1*(sub!N91-sub!$B91)^2)^1/2)/sub!$B91</f>
        <v>9.9984015874657106E-2</v>
      </c>
      <c r="M93" s="2">
        <f>(($M$2/$AU$1*(sub!O91-sub!$B91)^2)^1/2)/sub!$B91</f>
        <v>0.2264783036328484</v>
      </c>
      <c r="N93" s="2">
        <f>(($N$2/$AU$1*(sub!P91-sub!$B91)^2)^1/2)/sub!$B91</f>
        <v>6.3624153253292743E-4</v>
      </c>
      <c r="O93" s="2">
        <f>($O$2/$AU$1*(sub!Q91-sub!$B91)^2)^1/2</f>
        <v>0.20560941024339086</v>
      </c>
      <c r="P93" s="2">
        <f>(($P$2/$AU$1*(sub!R91-sub!$B91)^2)^1/2)/sub!$B91</f>
        <v>0.44639811353435604</v>
      </c>
      <c r="Q93" s="2">
        <f>(($Q$2/$AU$1*(sub!S91-sub!$B91)^2)^1/2)/sub!$B91</f>
        <v>0.33993539667323774</v>
      </c>
      <c r="R93" s="2">
        <f>(($R$2/$AU$1*(sub!T91-sub!$B91)^2)^1/2)/sub!$B91</f>
        <v>0.34480359527133253</v>
      </c>
      <c r="S93" s="2">
        <f>(($S$2/$AU$1*(sub!U91-sub!$B91)^2)^1/2)/sub!$B91</f>
        <v>0.44695067181522313</v>
      </c>
      <c r="T93" s="2">
        <f>(($T$2/$AU$1*(sub!V91-sub!$B91)^2)^1/2)/sub!$B91</f>
        <v>0.75338170043181463</v>
      </c>
      <c r="U93" s="2">
        <f>(($U$2/$AU$1*(sub!W91-sub!$B91)^2)^1/2)/sub!$B91</f>
        <v>2.2655057511616898</v>
      </c>
      <c r="V93" s="2">
        <f>(($V$2/$AU$1*(sub!X91-sub!$B91)^2)^1/2)/sub!$B91</f>
        <v>3.4924303583472596</v>
      </c>
      <c r="W93" s="2">
        <f>(($W$2/$AU$1*(sub!Y91-sub!$B91)^2)^1/2)/sub!$B91</f>
        <v>7.7075508607198921</v>
      </c>
      <c r="X93" s="2">
        <f>(($X$2/$AU$1*(sub!Z91-sub!$B91)^2)^1/2)/sub!$B91</f>
        <v>2.0674716398363255</v>
      </c>
      <c r="Y93" s="2">
        <f>($Y$2/$AU$1*(sub!AA91-sub!$B91)^2)^1/2</f>
        <v>1.6410710422238694E-2</v>
      </c>
      <c r="Z93" s="2">
        <f>(($Z$2/$AU$1*(sub!AB91-sub!$B91)^2)^1/2)/sub!$B91</f>
        <v>0.32795463255724244</v>
      </c>
      <c r="AA93" s="2">
        <f>(($AA$2/$AU$1*(sub!AC91-sub!$B91)^2)^1/2)/sub!$B91</f>
        <v>0.29256256547549514</v>
      </c>
      <c r="AB93" s="2">
        <f>(($AB$2/$AU$1*(sub!AD91-sub!$B91)^2)^1/2)/sub!$B91</f>
        <v>6.2206688580593796E-5</v>
      </c>
      <c r="AC93" s="2">
        <f>(($AC$2/$AU$1*(sub!AE91-sub!$B91)^2)^1/2)/sub!$B91</f>
        <v>0.82790993580531247</v>
      </c>
      <c r="AD93" s="2">
        <f>(($AD$2/$AU$1*(sub!AF91-sub!$B91)^2)^1/2)/sub!$B91</f>
        <v>17.005453619529334</v>
      </c>
      <c r="AE93" s="2">
        <f>(($AE$2/$AU$1*(sub!AG91-sub!$B91)^2)^1/2)/sub!$B91</f>
        <v>0.5823930778371692</v>
      </c>
      <c r="AF93" s="2">
        <f>(($AF$2/$AU$1*(sub!AH91-sub!$B91)^2)^1/2)/sub!$B91</f>
        <v>3.2720244199182718</v>
      </c>
      <c r="AG93" s="2">
        <f>(($AG$2/$AU$1*(sub!AI91-sub!$B91)^2)^1/2)/sub!$B91</f>
        <v>25.855389092346996</v>
      </c>
      <c r="AH93" s="2">
        <f>(($AH$2/$AU$1*(sub!AJ91-sub!$B91)^2)^1/2)/sub!$B91</f>
        <v>13.713814115203295</v>
      </c>
      <c r="AI93" s="2">
        <f>(($AI$2/$AU$1*(sub!AK91-sub!$B91)^2)^1/2)/sub!$B91</f>
        <v>0.13978394174570991</v>
      </c>
      <c r="AJ93" s="2">
        <f>(($AJ$2/$AU$1*(sub!AL91-sub!$B91)^2)^1/2)/sub!$B91</f>
        <v>1.608268117058518</v>
      </c>
      <c r="AK93" s="2">
        <f>(($AK$2/$AU$1*(sub!AM91-sub!$B91)^2)^1/2)/sub!$B91</f>
        <v>1.5572103254447252E-2</v>
      </c>
      <c r="AL93" s="2">
        <f>(($AL$2/$AU$1*(sub!AN91-sub!$B91)^2)^1/2)/sub!$B91</f>
        <v>0.83834727144163657</v>
      </c>
      <c r="AM93" s="2">
        <f>(($AM$2/$AU$1*(sub!AO91-sub!$B91)^2)^1/2)/sub!$B91</f>
        <v>0.37493386524485917</v>
      </c>
      <c r="AN93" s="2">
        <f>(($AN$2/$AU$1*(sub!AP91-sub!$B91)^2)^1/2)/sub!$B91</f>
        <v>3.1298904538341148</v>
      </c>
      <c r="AO93" s="2">
        <f>(($AO$2/$AU$1*(sub!AQ91-sub!$B91)^2)^1/2)/sub!$B91</f>
        <v>0.30370382783182265</v>
      </c>
      <c r="AP93" s="2">
        <f>(($AP$2/$AU$1*(sub!AR91-sub!$B91)^2)^1/2)/sub!$B91</f>
        <v>0.56391361986895594</v>
      </c>
      <c r="AQ93" s="2">
        <f>(($AQ$2/$AU$1*(sub!AS91-sub!$B91)^2)^1/2)/sub!$B91</f>
        <v>4.0935642138240212E-2</v>
      </c>
      <c r="AR93" s="2">
        <f>(($AR$2/$AU$1*(sub!AT91-sub!$B91)^2)^1/2)/sub!$B91</f>
        <v>2.0571756143124447E-3</v>
      </c>
      <c r="AS93" s="2">
        <f>(($AS$2/$AU$1*(sub!AU91-sub!$B91)^2)^1/2)/sub!$B91</f>
        <v>1.405176944863789</v>
      </c>
      <c r="AT93" s="2">
        <f>(($AT$2/$AU$1*(sub!AV91-sub!$B91)^2)^1/2)/sub!$B91</f>
        <v>0.38638438896825433</v>
      </c>
      <c r="AU93" s="2"/>
      <c r="AV93" s="26">
        <f t="shared" si="2"/>
        <v>3.463065318176541</v>
      </c>
    </row>
    <row r="94" spans="1:48" x14ac:dyDescent="0.2">
      <c r="A94" s="1">
        <v>42582</v>
      </c>
      <c r="B94" s="2">
        <f>(($B$2/$AU$1*(sub!D92-sub!$B92)^2)^1/2)/sub!$B92</f>
        <v>27.380117068408662</v>
      </c>
      <c r="C94" s="2">
        <f>(($C$2/$AU$1*(sub!E92-sub!$B92)^2)^1/2)/sub!$B92</f>
        <v>5.2685555464864933E-2</v>
      </c>
      <c r="D94" s="2">
        <f>(($D$2/$AU$1*(sub!F92-sub!$B92)^2)^1/2)/sub!$B92</f>
        <v>0.31825376548731527</v>
      </c>
      <c r="E94" s="2">
        <f>(($E$2/$AU$1*(sub!G92-sub!$B92)^2)^1/2)/sub!$B92</f>
        <v>1.6397924768831798</v>
      </c>
      <c r="F94" s="2">
        <f>(($F$2/$AU$1*(sub!H92-sub!$B92)^2)^1/2)/sub!$B92</f>
        <v>13.903691836960871</v>
      </c>
      <c r="G94" s="2">
        <f>(($G$2/$AU$1*(sub!I92-sub!$B92)^2)^1/2)/sub!$B92</f>
        <v>12.428280566161737</v>
      </c>
      <c r="H94" s="2">
        <f>(($H$2/$AU$1*(sub!J92-sub!$B92)^2)^1/2)/sub!$B92</f>
        <v>12.707245638770408</v>
      </c>
      <c r="I94" s="2">
        <f>(($I$2/$AU$1*(sub!K92-sub!$B92)^2)^1/2)/sub!$B92</f>
        <v>6.8477931583846479</v>
      </c>
      <c r="J94" s="2">
        <f>(($J$2/$AU$1*(sub!L92-sub!$B92)^2)^1/2)/sub!$B92</f>
        <v>2.7883266461228682</v>
      </c>
      <c r="K94" s="2">
        <f>(($K$2/$AU$1*(sub!M92-sub!$B92)^2)^1/2)/sub!$B92</f>
        <v>3.8410824346490466</v>
      </c>
      <c r="L94" s="2">
        <f>(($L$2/$AU$1*(sub!N92-sub!$B92)^2)^1/2)/sub!$B92</f>
        <v>2.811177002001778E-2</v>
      </c>
      <c r="M94" s="2">
        <f>(($M$2/$AU$1*(sub!O92-sub!$B92)^2)^1/2)/sub!$B92</f>
        <v>9.8819206096785905E-2</v>
      </c>
      <c r="N94" s="2">
        <f>(($N$2/$AU$1*(sub!P92-sub!$B92)^2)^1/2)/sub!$B92</f>
        <v>3.0080998142276868E-3</v>
      </c>
      <c r="O94" s="2">
        <f>($O$2/$AU$1*(sub!Q92-sub!$B92)^2)^1/2</f>
        <v>6.3526739574014709E-2</v>
      </c>
      <c r="P94" s="2">
        <f>(($P$2/$AU$1*(sub!R92-sub!$B92)^2)^1/2)/sub!$B92</f>
        <v>0.22761939415186136</v>
      </c>
      <c r="Q94" s="2">
        <f>(($Q$2/$AU$1*(sub!S92-sub!$B92)^2)^1/2)/sub!$B92</f>
        <v>0.18545572544273028</v>
      </c>
      <c r="R94" s="2">
        <f>(($R$2/$AU$1*(sub!T92-sub!$B92)^2)^1/2)/sub!$B92</f>
        <v>0.41745639635246667</v>
      </c>
      <c r="S94" s="2">
        <f>(($S$2/$AU$1*(sub!U92-sub!$B92)^2)^1/2)/sub!$B92</f>
        <v>0.29901712872473346</v>
      </c>
      <c r="T94" s="2">
        <f>(($T$2/$AU$1*(sub!V92-sub!$B92)^2)^1/2)/sub!$B92</f>
        <v>0.44863271884665945</v>
      </c>
      <c r="U94" s="2">
        <f>(($U$2/$AU$1*(sub!W92-sub!$B92)^2)^1/2)/sub!$B92</f>
        <v>1.7656411046009266</v>
      </c>
      <c r="V94" s="2">
        <f>(($V$2/$AU$1*(sub!X92-sub!$B92)^2)^1/2)/sub!$B92</f>
        <v>1.2961803329375192</v>
      </c>
      <c r="W94" s="2">
        <f>(($W$2/$AU$1*(sub!Y92-sub!$B92)^2)^1/2)/sub!$B92</f>
        <v>0.57049717304825542</v>
      </c>
      <c r="X94" s="2">
        <f>(($X$2/$AU$1*(sub!Z92-sub!$B92)^2)^1/2)/sub!$B92</f>
        <v>2.1759953647991432</v>
      </c>
      <c r="Y94" s="2">
        <f>($Y$2/$AU$1*(sub!AA92-sub!$B92)^2)^1/2</f>
        <v>0.45179497596389634</v>
      </c>
      <c r="Z94" s="2">
        <f>(($Z$2/$AU$1*(sub!AB92-sub!$B92)^2)^1/2)/sub!$B92</f>
        <v>0.2464776733905383</v>
      </c>
      <c r="AA94" s="2">
        <f>(($AA$2/$AU$1*(sub!AC92-sub!$B92)^2)^1/2)/sub!$B92</f>
        <v>0.1066213520607906</v>
      </c>
      <c r="AB94" s="2">
        <f>(($AB$2/$AU$1*(sub!AD92-sub!$B92)^2)^1/2)/sub!$B92</f>
        <v>2.7114156000633397E-3</v>
      </c>
      <c r="AC94" s="2">
        <f>(($AC$2/$AU$1*(sub!AE92-sub!$B92)^2)^1/2)/sub!$B92</f>
        <v>4.6665872148829539</v>
      </c>
      <c r="AD94" s="2">
        <f>(($AD$2/$AU$1*(sub!AF92-sub!$B92)^2)^1/2)/sub!$B92</f>
        <v>28.16177765932974</v>
      </c>
      <c r="AE94" s="2">
        <f>(($AE$2/$AU$1*(sub!AG92-sub!$B92)^2)^1/2)/sub!$B92</f>
        <v>7.1890030785279294E-2</v>
      </c>
      <c r="AF94" s="2">
        <f>(($AF$2/$AU$1*(sub!AH92-sub!$B92)^2)^1/2)/sub!$B92</f>
        <v>3.002006839246488</v>
      </c>
      <c r="AG94" s="2">
        <f>(($AG$2/$AU$1*(sub!AI92-sub!$B92)^2)^1/2)/sub!$B92</f>
        <v>19.940022243250059</v>
      </c>
      <c r="AH94" s="2">
        <f>(($AH$2/$AU$1*(sub!AJ92-sub!$B92)^2)^1/2)/sub!$B92</f>
        <v>12.752342474634998</v>
      </c>
      <c r="AI94" s="2">
        <f>(($AI$2/$AU$1*(sub!AK92-sub!$B92)^2)^1/2)/sub!$B92</f>
        <v>9.0865188369218461E-2</v>
      </c>
      <c r="AJ94" s="2">
        <f>(($AJ$2/$AU$1*(sub!AL92-sub!$B92)^2)^1/2)/sub!$B92</f>
        <v>1.4811672515863581</v>
      </c>
      <c r="AK94" s="2">
        <f>(($AK$2/$AU$1*(sub!AM92-sub!$B92)^2)^1/2)/sub!$B92</f>
        <v>5.9603011657948797E-2</v>
      </c>
      <c r="AL94" s="2">
        <f>(($AL$2/$AU$1*(sub!AN92-sub!$B92)^2)^1/2)/sub!$B92</f>
        <v>1.2104043756075482</v>
      </c>
      <c r="AM94" s="2">
        <f>(($AM$2/$AU$1*(sub!AO92-sub!$B92)^2)^1/2)/sub!$B92</f>
        <v>0.48941859699592288</v>
      </c>
      <c r="AN94" s="2">
        <f>(($AN$2/$AU$1*(sub!AP92-sub!$B92)^2)^1/2)/sub!$B92</f>
        <v>3.0185758513931868</v>
      </c>
      <c r="AO94" s="2">
        <f>(($AO$2/$AU$1*(sub!AQ92-sub!$B92)^2)^1/2)/sub!$B92</f>
        <v>0.9672488124468589</v>
      </c>
      <c r="AP94" s="2">
        <f>(($AP$2/$AU$1*(sub!AR92-sub!$B92)^2)^1/2)/sub!$B92</f>
        <v>0.25848270457670053</v>
      </c>
      <c r="AQ94" s="2">
        <f>(($AQ$2/$AU$1*(sub!AS92-sub!$B92)^2)^1/2)/sub!$B92</f>
        <v>9.7973075274058801E-5</v>
      </c>
      <c r="AR94" s="2">
        <f>(($AR$2/$AU$1*(sub!AT92-sub!$B92)^2)^1/2)/sub!$B92</f>
        <v>0.30243048631452824</v>
      </c>
      <c r="AS94" s="2">
        <f>(($AS$2/$AU$1*(sub!AU92-sub!$B92)^2)^1/2)/sub!$B92</f>
        <v>1.1488180011377047</v>
      </c>
      <c r="AT94" s="2">
        <f>(($AT$2/$AU$1*(sub!AV92-sub!$B92)^2)^1/2)/sub!$B92</f>
        <v>0.38969086321495838</v>
      </c>
      <c r="AU94" s="2"/>
      <c r="AV94" s="26">
        <f t="shared" si="2"/>
        <v>3.7401392288271982</v>
      </c>
    </row>
    <row r="95" spans="1:48" x14ac:dyDescent="0.2">
      <c r="A95" s="1">
        <v>42613</v>
      </c>
      <c r="B95" s="2">
        <f>(($B$2/$AU$1*(sub!D93-sub!$B93)^2)^1/2)/sub!$B93</f>
        <v>34.92809476994492</v>
      </c>
      <c r="C95" s="2">
        <f>(($C$2/$AU$1*(sub!E93-sub!$B93)^2)^1/2)/sub!$B93</f>
        <v>6.7124855467523892E-2</v>
      </c>
      <c r="D95" s="2">
        <f>(($D$2/$AU$1*(sub!F93-sub!$B93)^2)^1/2)/sub!$B93</f>
        <v>0.53274460218471731</v>
      </c>
      <c r="E95" s="2">
        <f>(($E$2/$AU$1*(sub!G93-sub!$B93)^2)^1/2)/sub!$B93</f>
        <v>2.2141246415331466</v>
      </c>
      <c r="F95" s="2">
        <f>(($F$2/$AU$1*(sub!H93-sub!$B93)^2)^1/2)/sub!$B93</f>
        <v>9.719051550168615</v>
      </c>
      <c r="G95" s="2">
        <f>(($G$2/$AU$1*(sub!I93-sub!$B93)^2)^1/2)/sub!$B93</f>
        <v>10.262971542771322</v>
      </c>
      <c r="H95" s="2">
        <f>(($H$2/$AU$1*(sub!J93-sub!$B93)^2)^1/2)/sub!$B93</f>
        <v>13.638193811997791</v>
      </c>
      <c r="I95" s="2">
        <f>(($I$2/$AU$1*(sub!K93-sub!$B93)^2)^1/2)/sub!$B93</f>
        <v>16.839414993285107</v>
      </c>
      <c r="J95" s="2">
        <f>(($J$2/$AU$1*(sub!L93-sub!$B93)^2)^1/2)/sub!$B93</f>
        <v>2.713753719559612</v>
      </c>
      <c r="K95" s="2">
        <f>(($K$2/$AU$1*(sub!M93-sub!$B93)^2)^1/2)/sub!$B93</f>
        <v>3.9536884257868459</v>
      </c>
      <c r="L95" s="2">
        <f>(($L$2/$AU$1*(sub!N93-sub!$B93)^2)^1/2)/sub!$B93</f>
        <v>7.7724312079176391E-2</v>
      </c>
      <c r="M95" s="2">
        <f>(($M$2/$AU$1*(sub!O93-sub!$B93)^2)^1/2)/sub!$B93</f>
        <v>5.5680602352946071E-2</v>
      </c>
      <c r="N95" s="2">
        <f>(($N$2/$AU$1*(sub!P93-sub!$B93)^2)^1/2)/sub!$B93</f>
        <v>2.9895176063506251E-2</v>
      </c>
      <c r="O95" s="2">
        <f>($O$2/$AU$1*(sub!Q93-sub!$B93)^2)^1/2</f>
        <v>0.29018429961621223</v>
      </c>
      <c r="P95" s="2">
        <f>(($P$2/$AU$1*(sub!R93-sub!$B93)^2)^1/2)/sub!$B93</f>
        <v>8.7963584186185148E-2</v>
      </c>
      <c r="Q95" s="2">
        <f>(($Q$2/$AU$1*(sub!S93-sub!$B93)^2)^1/2)/sub!$B93</f>
        <v>3.541544117647185E-2</v>
      </c>
      <c r="R95" s="2">
        <f>(($R$2/$AU$1*(sub!T93-sub!$B93)^2)^1/2)/sub!$B93</f>
        <v>0.2957052221333144</v>
      </c>
      <c r="S95" s="2">
        <f>(($S$2/$AU$1*(sub!U93-sub!$B93)^2)^1/2)/sub!$B93</f>
        <v>0.21125807324902118</v>
      </c>
      <c r="T95" s="2">
        <f>(($T$2/$AU$1*(sub!V93-sub!$B93)^2)^1/2)/sub!$B93</f>
        <v>0.27856068621879065</v>
      </c>
      <c r="U95" s="2">
        <f>(($U$2/$AU$1*(sub!W93-sub!$B93)^2)^1/2)/sub!$B93</f>
        <v>1.715988070194139</v>
      </c>
      <c r="V95" s="2">
        <f>(($V$2/$AU$1*(sub!X93-sub!$B93)^2)^1/2)/sub!$B93</f>
        <v>1.5418329067326761</v>
      </c>
      <c r="W95" s="2">
        <f>(($W$2/$AU$1*(sub!Y93-sub!$B93)^2)^1/2)/sub!$B93</f>
        <v>0.73371241830062406</v>
      </c>
      <c r="X95" s="2">
        <f>(($X$2/$AU$1*(sub!Z93-sub!$B93)^2)^1/2)/sub!$B93</f>
        <v>2.0778731161886284</v>
      </c>
      <c r="Y95" s="2">
        <f>($Y$2/$AU$1*(sub!AA93-sub!$B93)^2)^1/2</f>
        <v>0.51460551842173585</v>
      </c>
      <c r="Z95" s="2">
        <f>(($Z$2/$AU$1*(sub!AB93-sub!$B93)^2)^1/2)/sub!$B93</f>
        <v>0.2505934014230814</v>
      </c>
      <c r="AA95" s="2">
        <f>(($AA$2/$AU$1*(sub!AC93-sub!$B93)^2)^1/2)/sub!$B93</f>
        <v>0.25060911938740116</v>
      </c>
      <c r="AB95" s="2">
        <f>(($AB$2/$AU$1*(sub!AD93-sub!$B93)^2)^1/2)/sub!$B93</f>
        <v>9.0418757914405914E-3</v>
      </c>
      <c r="AC95" s="2">
        <f>(($AC$2/$AU$1*(sub!AE93-sub!$B93)^2)^1/2)/sub!$B93</f>
        <v>4.1120181040360881</v>
      </c>
      <c r="AD95" s="2">
        <f>(($AD$2/$AU$1*(sub!AF93-sub!$B93)^2)^1/2)/sub!$B93</f>
        <v>56.601400513703929</v>
      </c>
      <c r="AE95" s="2">
        <f>(($AE$2/$AU$1*(sub!AG93-sub!$B93)^2)^1/2)/sub!$B93</f>
        <v>8.7355247606533509E-5</v>
      </c>
      <c r="AF95" s="2">
        <f>(($AF$2/$AU$1*(sub!AH93-sub!$B93)^2)^1/2)/sub!$B93</f>
        <v>1.840476247619748</v>
      </c>
      <c r="AG95" s="2">
        <f>(($AG$2/$AU$1*(sub!AI93-sub!$B93)^2)^1/2)/sub!$B93</f>
        <v>16.495277425719156</v>
      </c>
      <c r="AH95" s="2">
        <f>(($AH$2/$AU$1*(sub!AJ93-sub!$B93)^2)^1/2)/sub!$B93</f>
        <v>12.859188049605622</v>
      </c>
      <c r="AI95" s="2">
        <f>(($AI$2/$AU$1*(sub!AK93-sub!$B93)^2)^1/2)/sub!$B93</f>
        <v>5.6900497492560362E-2</v>
      </c>
      <c r="AJ95" s="2">
        <f>(($AJ$2/$AU$1*(sub!AL93-sub!$B93)^2)^1/2)/sub!$B93</f>
        <v>2.2134437222241394</v>
      </c>
      <c r="AK95" s="2">
        <f>(($AK$2/$AU$1*(sub!AM93-sub!$B93)^2)^1/2)/sub!$B93</f>
        <v>0.21438355541541709</v>
      </c>
      <c r="AL95" s="2">
        <f>(($AL$2/$AU$1*(sub!AN93-sub!$B93)^2)^1/2)/sub!$B93</f>
        <v>1.4953182900600883</v>
      </c>
      <c r="AM95" s="2">
        <f>(($AM$2/$AU$1*(sub!AO93-sub!$B93)^2)^1/2)/sub!$B93</f>
        <v>0.58113210598157983</v>
      </c>
      <c r="AN95" s="2">
        <f>(($AN$2/$AU$1*(sub!AP93-sub!$B93)^2)^1/2)/sub!$B93</f>
        <v>2.9411764705882462</v>
      </c>
      <c r="AO95" s="2">
        <f>(($AO$2/$AU$1*(sub!AQ93-sub!$B93)^2)^1/2)/sub!$B93</f>
        <v>0.95380883883203593</v>
      </c>
      <c r="AP95" s="2">
        <f>(($AP$2/$AU$1*(sub!AR93-sub!$B93)^2)^1/2)/sub!$B93</f>
        <v>0.1461918100573584</v>
      </c>
      <c r="AQ95" s="2">
        <f>(($AQ$2/$AU$1*(sub!AS93-sub!$B93)^2)^1/2)/sub!$B93</f>
        <v>3.6253627325739095E-3</v>
      </c>
      <c r="AR95" s="2">
        <f>(($AR$2/$AU$1*(sub!AT93-sub!$B93)^2)^1/2)/sub!$B93</f>
        <v>0.24709116930239619</v>
      </c>
      <c r="AS95" s="2">
        <f>(($AS$2/$AU$1*(sub!AU93-sub!$B93)^2)^1/2)/sub!$B93</f>
        <v>1.4804105079531269</v>
      </c>
      <c r="AT95" s="2">
        <f>(($AT$2/$AU$1*(sub!AV93-sub!$B93)^2)^1/2)/sub!$B93</f>
        <v>0.69989019482169568</v>
      </c>
      <c r="AU95" s="2"/>
      <c r="AV95" s="26">
        <f t="shared" si="2"/>
        <v>4.5837250435024082</v>
      </c>
    </row>
    <row r="96" spans="1:48" x14ac:dyDescent="0.2">
      <c r="A96" s="1">
        <v>42643</v>
      </c>
      <c r="B96" s="2">
        <f>(($B$2/$AU$1*(sub!D94-sub!$B94)^2)^1/2)/sub!$B94</f>
        <v>37.680298328210533</v>
      </c>
      <c r="C96" s="2">
        <f>(($C$2/$AU$1*(sub!E94-sub!$B94)^2)^1/2)/sub!$B94</f>
        <v>0.46953111527342789</v>
      </c>
      <c r="D96" s="2">
        <f>(($D$2/$AU$1*(sub!F94-sub!$B94)^2)^1/2)/sub!$B94</f>
        <v>0.33907923403279605</v>
      </c>
      <c r="E96" s="2">
        <f>(($E$2/$AU$1*(sub!G94-sub!$B94)^2)^1/2)/sub!$B94</f>
        <v>2.1581529218552902</v>
      </c>
      <c r="F96" s="2">
        <f>(($F$2/$AU$1*(sub!H94-sub!$B94)^2)^1/2)/sub!$B94</f>
        <v>5.9884720826389284</v>
      </c>
      <c r="G96" s="2">
        <f>(($G$2/$AU$1*(sub!I94-sub!$B94)^2)^1/2)/sub!$B94</f>
        <v>18.383004874115898</v>
      </c>
      <c r="H96" s="2">
        <f>(($H$2/$AU$1*(sub!J94-sub!$B94)^2)^1/2)/sub!$B94</f>
        <v>9.2480590046416058</v>
      </c>
      <c r="I96" s="2">
        <f>(($I$2/$AU$1*(sub!K94-sub!$B94)^2)^1/2)/sub!$B94</f>
        <v>18.301163922764999</v>
      </c>
      <c r="J96" s="2">
        <f>(($J$2/$AU$1*(sub!L94-sub!$B94)^2)^1/2)/sub!$B94</f>
        <v>2.6641288742046005</v>
      </c>
      <c r="K96" s="2">
        <f>(($K$2/$AU$1*(sub!M94-sub!$B94)^2)^1/2)/sub!$B94</f>
        <v>3.9837751942882536</v>
      </c>
      <c r="L96" s="2">
        <f>(($L$2/$AU$1*(sub!N94-sub!$B94)^2)^1/2)/sub!$B94</f>
        <v>4.5146077466104552E-3</v>
      </c>
      <c r="M96" s="2">
        <f>(($M$2/$AU$1*(sub!O94-sub!$B94)^2)^1/2)/sub!$B94</f>
        <v>5.4603754374874566E-2</v>
      </c>
      <c r="N96" s="2">
        <f>(($N$2/$AU$1*(sub!P94-sub!$B94)^2)^1/2)/sub!$B94</f>
        <v>2.791507452342866E-2</v>
      </c>
      <c r="O96" s="2">
        <f>($O$2/$AU$1*(sub!Q94-sub!$B94)^2)^1/2</f>
        <v>0.30594359841681307</v>
      </c>
      <c r="P96" s="2">
        <f>(($P$2/$AU$1*(sub!R94-sub!$B94)^2)^1/2)/sub!$B94</f>
        <v>0.1156785815672524</v>
      </c>
      <c r="Q96" s="2">
        <f>(($Q$2/$AU$1*(sub!S94-sub!$B94)^2)^1/2)/sub!$B94</f>
        <v>2.353386933995771E-2</v>
      </c>
      <c r="R96" s="2">
        <f>(($R$2/$AU$1*(sub!T94-sub!$B94)^2)^1/2)/sub!$B94</f>
        <v>0.19632810615635199</v>
      </c>
      <c r="S96" s="2">
        <f>(($S$2/$AU$1*(sub!U94-sub!$B94)^2)^1/2)/sub!$B94</f>
        <v>0.44097562728337536</v>
      </c>
      <c r="T96" s="2">
        <f>(($T$2/$AU$1*(sub!V94-sub!$B94)^2)^1/2)/sub!$B94</f>
        <v>1.8950494165277294</v>
      </c>
      <c r="U96" s="2">
        <f>(($U$2/$AU$1*(sub!W94-sub!$B94)^2)^1/2)/sub!$B94</f>
        <v>1.9318885448916399</v>
      </c>
      <c r="V96" s="2">
        <f>(($V$2/$AU$1*(sub!X94-sub!$B94)^2)^1/2)/sub!$B94</f>
        <v>1.2961803329375192</v>
      </c>
      <c r="W96" s="2">
        <f>(($W$2/$AU$1*(sub!Y94-sub!$B94)^2)^1/2)/sub!$B94</f>
        <v>0.57049717304825542</v>
      </c>
      <c r="X96" s="2">
        <f>(($X$2/$AU$1*(sub!Z94-sub!$B94)^2)^1/2)/sub!$B94</f>
        <v>1.8507690300491231</v>
      </c>
      <c r="Y96" s="2">
        <f>($Y$2/$AU$1*(sub!AA94-sub!$B94)^2)^1/2</f>
        <v>0.5096488159377518</v>
      </c>
      <c r="Z96" s="2">
        <f>(($Z$2/$AU$1*(sub!AB94-sub!$B94)^2)^1/2)/sub!$B94</f>
        <v>0.39402157963576223</v>
      </c>
      <c r="AA96" s="2">
        <f>(($AA$2/$AU$1*(sub!AC94-sub!$B94)^2)^1/2)/sub!$B94</f>
        <v>0.38479732484225188</v>
      </c>
      <c r="AB96" s="2">
        <f>(($AB$2/$AU$1*(sub!AD94-sub!$B94)^2)^1/2)/sub!$B94</f>
        <v>2.7114156000633397E-3</v>
      </c>
      <c r="AC96" s="2">
        <f>(($AC$2/$AU$1*(sub!AE94-sub!$B94)^2)^1/2)/sub!$B94</f>
        <v>4.8761563247719373</v>
      </c>
      <c r="AD96" s="2">
        <f>(($AD$2/$AU$1*(sub!AF94-sub!$B94)^2)^1/2)/sub!$B94</f>
        <v>29.059842404944515</v>
      </c>
      <c r="AE96" s="2">
        <f>(($AE$2/$AU$1*(sub!AG94-sub!$B94)^2)^1/2)/sub!$B94</f>
        <v>0.10614560412383515</v>
      </c>
      <c r="AF96" s="2">
        <f>(($AF$2/$AU$1*(sub!AH94-sub!$B94)^2)^1/2)/sub!$B94</f>
        <v>2.2691088750902129</v>
      </c>
      <c r="AG96" s="2">
        <f>(($AG$2/$AU$1*(sub!AI94-sub!$B94)^2)^1/2)/sub!$B94</f>
        <v>17.243717980526743</v>
      </c>
      <c r="AH96" s="2">
        <f>(($AH$2/$AU$1*(sub!AJ94-sub!$B94)^2)^1/2)/sub!$B94</f>
        <v>13.209701660296686</v>
      </c>
      <c r="AI96" s="2">
        <f>(($AI$2/$AU$1*(sub!AK94-sub!$B94)^2)^1/2)/sub!$B94</f>
        <v>3.4735798804796242E-2</v>
      </c>
      <c r="AJ96" s="2">
        <f>(($AJ$2/$AU$1*(sub!AL94-sub!$B94)^2)^1/2)/sub!$B94</f>
        <v>1.9823905771404378</v>
      </c>
      <c r="AK96" s="2">
        <f>(($AK$2/$AU$1*(sub!AM94-sub!$B94)^2)^1/2)/sub!$B94</f>
        <v>2.0916934735234406E-2</v>
      </c>
      <c r="AL96" s="2">
        <f>(($AL$2/$AU$1*(sub!AN94-sub!$B94)^2)^1/2)/sub!$B94</f>
        <v>0.87622018060725315</v>
      </c>
      <c r="AM96" s="2">
        <f>(($AM$2/$AU$1*(sub!AO94-sub!$B94)^2)^1/2)/sub!$B94</f>
        <v>0.48941859699592288</v>
      </c>
      <c r="AN96" s="2">
        <f>(($AN$2/$AU$1*(sub!AP94-sub!$B94)^2)^1/2)/sub!$B94</f>
        <v>3.0185758513931868</v>
      </c>
      <c r="AO96" s="2">
        <f>(($AO$2/$AU$1*(sub!AQ94-sub!$B94)^2)^1/2)/sub!$B94</f>
        <v>0.57523570881181352</v>
      </c>
      <c r="AP96" s="2">
        <f>(($AP$2/$AU$1*(sub!AR94-sub!$B94)^2)^1/2)/sub!$B94</f>
        <v>0.16744800332414442</v>
      </c>
      <c r="AQ96" s="2">
        <f>(($AQ$2/$AU$1*(sub!AS94-sub!$B94)^2)^1/2)/sub!$B94</f>
        <v>4.0027413707809665E-4</v>
      </c>
      <c r="AR96" s="2">
        <f>(($AR$2/$AU$1*(sub!AT94-sub!$B94)^2)^1/2)/sub!$B94</f>
        <v>0.30243048631452824</v>
      </c>
      <c r="AS96" s="2">
        <f>(($AS$2/$AU$1*(sub!AU94-sub!$B94)^2)^1/2)/sub!$B94</f>
        <v>1.9081467457500647</v>
      </c>
      <c r="AT96" s="2">
        <f>(($AT$2/$AU$1*(sub!AV94-sub!$B94)^2)^1/2)/sub!$B94</f>
        <v>0.58186018556567898</v>
      </c>
      <c r="AU96" s="2"/>
      <c r="AV96" s="26">
        <f t="shared" si="2"/>
        <v>4.1320705466275376</v>
      </c>
    </row>
    <row r="97" spans="1:48" x14ac:dyDescent="0.2">
      <c r="A97" s="1">
        <v>42674</v>
      </c>
      <c r="B97" s="2">
        <f>(($B$2/$AU$1*(sub!D95-sub!$B95)^2)^1/2)/sub!$B95</f>
        <v>31.702206205565545</v>
      </c>
      <c r="C97" s="2">
        <f>(($C$2/$AU$1*(sub!E95-sub!$B95)^2)^1/2)/sub!$B95</f>
        <v>0.27771244677239354</v>
      </c>
      <c r="D97" s="2">
        <f>(($D$2/$AU$1*(sub!F95-sub!$B95)^2)^1/2)/sub!$B95</f>
        <v>0.35667384960457843</v>
      </c>
      <c r="E97" s="2">
        <f>(($E$2/$AU$1*(sub!G95-sub!$B95)^2)^1/2)/sub!$B95</f>
        <v>2.2638806644931688</v>
      </c>
      <c r="F97" s="2">
        <f>(($F$2/$AU$1*(sub!H95-sub!$B95)^2)^1/2)/sub!$B95</f>
        <v>4.1511036457027277</v>
      </c>
      <c r="G97" s="2">
        <f>(($G$2/$AU$1*(sub!I95-sub!$B95)^2)^1/2)/sub!$B95</f>
        <v>15.775151003819015</v>
      </c>
      <c r="H97" s="2">
        <f>(($H$2/$AU$1*(sub!J95-sub!$B95)^2)^1/2)/sub!$B95</f>
        <v>9.5575742917434781</v>
      </c>
      <c r="I97" s="2">
        <f>(($I$2/$AU$1*(sub!K95-sub!$B95)^2)^1/2)/sub!$B95</f>
        <v>15.302012135313536</v>
      </c>
      <c r="J97" s="2">
        <f>(($J$2/$AU$1*(sub!L95-sub!$B95)^2)^1/2)/sub!$B95</f>
        <v>4.0436846563019779</v>
      </c>
      <c r="K97" s="2">
        <f>(($K$2/$AU$1*(sub!M95-sub!$B95)^2)^1/2)/sub!$B95</f>
        <v>3.6504830776429893</v>
      </c>
      <c r="L97" s="2">
        <f>(($L$2/$AU$1*(sub!N95-sub!$B95)^2)^1/2)/sub!$B95</f>
        <v>4.2678188175469936E-2</v>
      </c>
      <c r="M97" s="2">
        <f>(($M$2/$AU$1*(sub!O95-sub!$B95)^2)^1/2)/sub!$B95</f>
        <v>6.1369547924317741E-4</v>
      </c>
      <c r="N97" s="2">
        <f>(($N$2/$AU$1*(sub!P95-sub!$B95)^2)^1/2)/sub!$B95</f>
        <v>8.1464090945576009E-2</v>
      </c>
      <c r="O97" s="2">
        <f>($O$2/$AU$1*(sub!Q95-sub!$B95)^2)^1/2</f>
        <v>1.2523737945228035</v>
      </c>
      <c r="P97" s="2">
        <f>(($P$2/$AU$1*(sub!R95-sub!$B95)^2)^1/2)/sub!$B95</f>
        <v>0.21147744829378351</v>
      </c>
      <c r="Q97" s="2">
        <f>(($Q$2/$AU$1*(sub!S95-sub!$B95)^2)^1/2)/sub!$B95</f>
        <v>0.1374785204295183</v>
      </c>
      <c r="R97" s="2">
        <f>(($R$2/$AU$1*(sub!T95-sub!$B95)^2)^1/2)/sub!$B95</f>
        <v>0.27804173175918856</v>
      </c>
      <c r="S97" s="2">
        <f>(($S$2/$AU$1*(sub!U95-sub!$B95)^2)^1/2)/sub!$B95</f>
        <v>0.81721027704584526</v>
      </c>
      <c r="T97" s="2">
        <f>(($T$2/$AU$1*(sub!V95-sub!$B95)^2)^1/2)/sub!$B95</f>
        <v>3.0583084163216303</v>
      </c>
      <c r="U97" s="2">
        <f>(($U$2/$AU$1*(sub!W95-sub!$B95)^2)^1/2)/sub!$B95</f>
        <v>1.9105538047429951</v>
      </c>
      <c r="V97" s="2">
        <f>(($V$2/$AU$1*(sub!X95-sub!$B95)^2)^1/2)/sub!$B95</f>
        <v>0.72447280000072189</v>
      </c>
      <c r="W97" s="2">
        <f>(($W$2/$AU$1*(sub!Y95-sub!$B95)^2)^1/2)/sub!$B95</f>
        <v>0.22380092899258328</v>
      </c>
      <c r="X97" s="2">
        <f>(($X$2/$AU$1*(sub!Z95-sub!$B95)^2)^1/2)/sub!$B95</f>
        <v>1.8678291429064071</v>
      </c>
      <c r="Y97" s="2">
        <f>($Y$2/$AU$1*(sub!AA95-sub!$B95)^2)^1/2</f>
        <v>6.2008785468936879E-2</v>
      </c>
      <c r="Z97" s="2">
        <f>(($Z$2/$AU$1*(sub!AB95-sub!$B95)^2)^1/2)/sub!$B95</f>
        <v>0.36857397736287123</v>
      </c>
      <c r="AA97" s="2">
        <f>(($AA$2/$AU$1*(sub!AC95-sub!$B95)^2)^1/2)/sub!$B95</f>
        <v>0.32436737731510229</v>
      </c>
      <c r="AB97" s="2">
        <f>(($AB$2/$AU$1*(sub!AD95-sub!$B95)^2)^1/2)/sub!$B95</f>
        <v>4.6338541383805845E-3</v>
      </c>
      <c r="AC97" s="2">
        <f>(($AC$2/$AU$1*(sub!AE95-sub!$B95)^2)^1/2)/sub!$B95</f>
        <v>1.3445025228110101</v>
      </c>
      <c r="AD97" s="2">
        <f>(($AD$2/$AU$1*(sub!AF95-sub!$B95)^2)^1/2)/sub!$B95</f>
        <v>12.625965996908802</v>
      </c>
      <c r="AE97" s="2">
        <f>(($AE$2/$AU$1*(sub!AG95-sub!$B95)^2)^1/2)/sub!$B95</f>
        <v>9.7243357664805893E-2</v>
      </c>
      <c r="AF97" s="2">
        <f>(($AF$2/$AU$1*(sub!AH95-sub!$B95)^2)^1/2)/sub!$B95</f>
        <v>3.0482002649398843</v>
      </c>
      <c r="AG97" s="2">
        <f>(($AG$2/$AU$1*(sub!AI95-sub!$B95)^2)^1/2)/sub!$B95</f>
        <v>15.959660177746262</v>
      </c>
      <c r="AH97" s="2">
        <f>(($AH$2/$AU$1*(sub!AJ95-sub!$B95)^2)^1/2)/sub!$B95</f>
        <v>14.238517984204528</v>
      </c>
      <c r="AI97" s="2">
        <f>(($AI$2/$AU$1*(sub!AK95-sub!$B95)^2)^1/2)/sub!$B95</f>
        <v>7.0479902523020596E-2</v>
      </c>
      <c r="AJ97" s="2">
        <f>(($AJ$2/$AU$1*(sub!AL95-sub!$B95)^2)^1/2)/sub!$B95</f>
        <v>0.7773000259651387</v>
      </c>
      <c r="AK97" s="2">
        <f>(($AK$2/$AU$1*(sub!AM95-sub!$B95)^2)^1/2)/sub!$B95</f>
        <v>1.3950362469212104E-2</v>
      </c>
      <c r="AL97" s="2">
        <f>(($AL$2/$AU$1*(sub!AN95-sub!$B95)^2)^1/2)/sub!$B95</f>
        <v>0.47743596534404509</v>
      </c>
      <c r="AM97" s="2">
        <f>(($AM$2/$AU$1*(sub!AO95-sub!$B95)^2)^1/2)/sub!$B95</f>
        <v>0.27554906163458232</v>
      </c>
      <c r="AN97" s="2">
        <f>(($AN$2/$AU$1*(sub!AP95-sub!$B95)^2)^1/2)/sub!$B95</f>
        <v>3.2457496136012338</v>
      </c>
      <c r="AO97" s="2">
        <f>(($AO$2/$AU$1*(sub!AQ95-sub!$B95)^2)^1/2)/sub!$B95</f>
        <v>0.1896840994642974</v>
      </c>
      <c r="AP97" s="2">
        <f>(($AP$2/$AU$1*(sub!AR95-sub!$B95)^2)^1/2)/sub!$B95</f>
        <v>1.1350968233999913E-2</v>
      </c>
      <c r="AQ97" s="2">
        <f>(($AQ$2/$AU$1*(sub!AS95-sub!$B95)^2)^1/2)/sub!$B95</f>
        <v>3.1960181090099897E-2</v>
      </c>
      <c r="AR97" s="2">
        <f>(($AR$2/$AU$1*(sub!AT95-sub!$B95)^2)^1/2)/sub!$B95</f>
        <v>0.34672546447318575</v>
      </c>
      <c r="AS97" s="2">
        <f>(($AS$2/$AU$1*(sub!AU95-sub!$B95)^2)^1/2)/sub!$B95</f>
        <v>0.93404644537093429</v>
      </c>
      <c r="AT97" s="2">
        <f>(($AT$2/$AU$1*(sub!AV95-sub!$B95)^2)^1/2)/sub!$B95</f>
        <v>0.31057488662823501</v>
      </c>
      <c r="AU97" s="2"/>
      <c r="AV97" s="26">
        <f t="shared" si="2"/>
        <v>3.3876725798207512</v>
      </c>
    </row>
    <row r="98" spans="1:48" x14ac:dyDescent="0.2">
      <c r="A98" s="1">
        <v>42704</v>
      </c>
      <c r="B98" s="2">
        <f>(($B$2/$AU$1*(sub!D96-sub!$B96)^2)^1/2)/sub!$B96</f>
        <v>34.372620316655905</v>
      </c>
      <c r="C98" s="2">
        <f>(($C$2/$AU$1*(sub!E96-sub!$B96)^2)^1/2)/sub!$B96</f>
        <v>0.10962362805741968</v>
      </c>
      <c r="D98" s="2">
        <f>(($D$2/$AU$1*(sub!F96-sub!$B96)^2)^1/2)/sub!$B96</f>
        <v>0.49040944222154387</v>
      </c>
      <c r="E98" s="2">
        <f>(($E$2/$AU$1*(sub!G96-sub!$B96)^2)^1/2)/sub!$B96</f>
        <v>1.7591559396095438</v>
      </c>
      <c r="F98" s="2">
        <f>(($F$2/$AU$1*(sub!H96-sub!$B96)^2)^1/2)/sub!$B96</f>
        <v>1.7969617011117172</v>
      </c>
      <c r="G98" s="2">
        <f>(($G$2/$AU$1*(sub!I96-sub!$B96)^2)^1/2)/sub!$B96</f>
        <v>16.376511761237303</v>
      </c>
      <c r="H98" s="2">
        <f>(($H$2/$AU$1*(sub!J96-sub!$B96)^2)^1/2)/sub!$B96</f>
        <v>4.1033154681987387</v>
      </c>
      <c r="I98" s="2">
        <f>(($I$2/$AU$1*(sub!K96-sub!$B96)^2)^1/2)/sub!$B96</f>
        <v>15.54394779403353</v>
      </c>
      <c r="J98" s="2">
        <f>(($J$2/$AU$1*(sub!L96-sub!$B96)^2)^1/2)/sub!$B96</f>
        <v>3.2602781843042217</v>
      </c>
      <c r="K98" s="2">
        <f>(($K$2/$AU$1*(sub!M96-sub!$B96)^2)^1/2)/sub!$B96</f>
        <v>3.6716939577573933</v>
      </c>
      <c r="L98" s="2">
        <f>(($L$2/$AU$1*(sub!N96-sub!$B96)^2)^1/2)/sub!$B96</f>
        <v>1.1215188056273011E-2</v>
      </c>
      <c r="M98" s="2">
        <f>(($M$2/$AU$1*(sub!O96-sub!$B96)^2)^1/2)/sub!$B96</f>
        <v>3.4597906172839843E-3</v>
      </c>
      <c r="N98" s="2">
        <f>(($N$2/$AU$1*(sub!P96-sub!$B96)^2)^1/2)/sub!$B96</f>
        <v>0.14343415437618412</v>
      </c>
      <c r="O98" s="2">
        <f>($O$2/$AU$1*(sub!Q96-sub!$B96)^2)^1/2</f>
        <v>1.961476513465028</v>
      </c>
      <c r="P98" s="2">
        <f>(($P$2/$AU$1*(sub!R96-sub!$B96)^2)^1/2)/sub!$B96</f>
        <v>0.40149613355246883</v>
      </c>
      <c r="Q98" s="2">
        <f>(($Q$2/$AU$1*(sub!S96-sub!$B96)^2)^1/2)/sub!$B96</f>
        <v>0.14912790697674261</v>
      </c>
      <c r="R98" s="2">
        <f>(($R$2/$AU$1*(sub!T96-sub!$B96)^2)^1/2)/sub!$B96</f>
        <v>0.2794976725757054</v>
      </c>
      <c r="S98" s="2">
        <f>(($S$2/$AU$1*(sub!U96-sub!$B96)^2)^1/2)/sub!$B96</f>
        <v>0.95436935630201292</v>
      </c>
      <c r="T98" s="2">
        <f>(($T$2/$AU$1*(sub!V96-sub!$B96)^2)^1/2)/sub!$B96</f>
        <v>3.4670775265376563</v>
      </c>
      <c r="U98" s="2">
        <f>(($U$2/$AU$1*(sub!W96-sub!$B96)^2)^1/2)/sub!$B96</f>
        <v>2.1234567901234551</v>
      </c>
      <c r="V98" s="2">
        <f>(($V$2/$AU$1*(sub!X96-sub!$B96)^2)^1/2)/sub!$B96</f>
        <v>0.58420659302868672</v>
      </c>
      <c r="W98" s="2">
        <f>(($W$2/$AU$1*(sub!Y96-sub!$B96)^2)^1/2)/sub!$B96</f>
        <v>0.15030979041056608</v>
      </c>
      <c r="X98" s="2">
        <f>(($X$2/$AU$1*(sub!Z96-sub!$B96)^2)^1/2)/sub!$B96</f>
        <v>2.3860367523900061</v>
      </c>
      <c r="Y98" s="2">
        <f>($Y$2/$AU$1*(sub!AA96-sub!$B96)^2)^1/2</f>
        <v>4.7009101199562933E-2</v>
      </c>
      <c r="Z98" s="2">
        <f>(($Z$2/$AU$1*(sub!AB96-sub!$B96)^2)^1/2)/sub!$B96</f>
        <v>0.5025391798677219</v>
      </c>
      <c r="AA98" s="2">
        <f>(($AA$2/$AU$1*(sub!AC96-sub!$B96)^2)^1/2)/sub!$B96</f>
        <v>0.23093631934941886</v>
      </c>
      <c r="AB98" s="2">
        <f>(($AB$2/$AU$1*(sub!AD96-sub!$B96)^2)^1/2)/sub!$B96</f>
        <v>1.0917424830550592E-2</v>
      </c>
      <c r="AC98" s="2">
        <f>(($AC$2/$AU$1*(sub!AE96-sub!$B96)^2)^1/2)/sub!$B96</f>
        <v>2.1260948499916075</v>
      </c>
      <c r="AD98" s="2">
        <f>(($AD$2/$AU$1*(sub!AF96-sub!$B96)^2)^1/2)/sub!$B96</f>
        <v>0.2942803728063132</v>
      </c>
      <c r="AE98" s="2">
        <f>(($AE$2/$AU$1*(sub!AG96-sub!$B96)^2)^1/2)/sub!$B96</f>
        <v>0.21389218539443025</v>
      </c>
      <c r="AF98" s="2">
        <f>(($AF$2/$AU$1*(sub!AH96-sub!$B96)^2)^1/2)/sub!$B96</f>
        <v>3.2271776060868511</v>
      </c>
      <c r="AG98" s="2">
        <f>(($AG$2/$AU$1*(sub!AI96-sub!$B96)^2)^1/2)/sub!$B96</f>
        <v>17.533249893960473</v>
      </c>
      <c r="AH98" s="2">
        <f>(($AH$2/$AU$1*(sub!AJ96-sub!$B96)^2)^1/2)/sub!$B96</f>
        <v>14.565283683842246</v>
      </c>
      <c r="AI98" s="2">
        <f>(($AI$2/$AU$1*(sub!AK96-sub!$B96)^2)^1/2)/sub!$B96</f>
        <v>0.29876253489053217</v>
      </c>
      <c r="AJ98" s="2">
        <f>(($AJ$2/$AU$1*(sub!AL96-sub!$B96)^2)^1/2)/sub!$B96</f>
        <v>0.82523154887142924</v>
      </c>
      <c r="AK98" s="2">
        <f>(($AK$2/$AU$1*(sub!AM96-sub!$B96)^2)^1/2)/sub!$B96</f>
        <v>2.4035350748368195E-3</v>
      </c>
      <c r="AL98" s="2">
        <f>(($AL$2/$AU$1*(sub!AN96-sub!$B96)^2)^1/2)/sub!$B96</f>
        <v>0.78451783360187244</v>
      </c>
      <c r="AM98" s="2">
        <f>(($AM$2/$AU$1*(sub!AO96-sub!$B96)^2)^1/2)/sub!$B96</f>
        <v>0.22292885154427036</v>
      </c>
      <c r="AN98" s="2">
        <f>(($AN$2/$AU$1*(sub!AP96-sub!$B96)^2)^1/2)/sub!$B96</f>
        <v>3.3179012345678984</v>
      </c>
      <c r="AO98" s="2">
        <f>(($AO$2/$AU$1*(sub!AQ96-sub!$B96)^2)^1/2)/sub!$B96</f>
        <v>5.8473282802185514E-2</v>
      </c>
      <c r="AP98" s="2">
        <f>(($AP$2/$AU$1*(sub!AR96-sub!$B96)^2)^1/2)/sub!$B96</f>
        <v>0.41826842473662318</v>
      </c>
      <c r="AQ98" s="2">
        <f>(($AQ$2/$AU$1*(sub!AS96-sub!$B96)^2)^1/2)/sub!$B96</f>
        <v>1.1090124729294928E-2</v>
      </c>
      <c r="AR98" s="2">
        <f>(($AR$2/$AU$1*(sub!AT96-sub!$B96)^2)^1/2)/sub!$B96</f>
        <v>0.28057946628011066</v>
      </c>
      <c r="AS98" s="2">
        <f>(($AS$2/$AU$1*(sub!AU96-sub!$B96)^2)^1/2)/sub!$B96</f>
        <v>0.70731985196060809</v>
      </c>
      <c r="AT98" s="2">
        <f>(($AT$2/$AU$1*(sub!AV96-sub!$B96)^2)^1/2)/sub!$B96</f>
        <v>0.24520465945264822</v>
      </c>
      <c r="AU98" s="2"/>
      <c r="AV98" s="26">
        <f t="shared" si="2"/>
        <v>3.1116387628320203</v>
      </c>
    </row>
    <row r="99" spans="1:48" x14ac:dyDescent="0.2">
      <c r="A99" s="1">
        <v>42735</v>
      </c>
      <c r="B99" s="2">
        <f>(($B$2/$AU$1*(sub!D97-sub!$B97)^2)^1/2)/sub!$B97</f>
        <v>35.175717892192054</v>
      </c>
      <c r="C99" s="2">
        <f>(($C$2/$AU$1*(sub!E97-sub!$B97)^2)^1/2)/sub!$B97</f>
        <v>0.35939414933738562</v>
      </c>
      <c r="D99" s="2">
        <f>(($D$2/$AU$1*(sub!F97-sub!$B97)^2)^1/2)/sub!$B97</f>
        <v>0.4972463813151729</v>
      </c>
      <c r="E99" s="2">
        <f>(($E$2/$AU$1*(sub!G97-sub!$B97)^2)^1/2)/sub!$B97</f>
        <v>1.9409303421491126</v>
      </c>
      <c r="F99" s="2">
        <f>(($F$2/$AU$1*(sub!H97-sub!$B97)^2)^1/2)/sub!$B97</f>
        <v>0.4979397180879736</v>
      </c>
      <c r="G99" s="2">
        <f>(($G$2/$AU$1*(sub!I97-sub!$B97)^2)^1/2)/sub!$B97</f>
        <v>7.00313985336411</v>
      </c>
      <c r="H99" s="2">
        <f>(($H$2/$AU$1*(sub!J97-sub!$B97)^2)^1/2)/sub!$B97</f>
        <v>0.63065982187775815</v>
      </c>
      <c r="I99" s="2">
        <f>(($I$2/$AU$1*(sub!K97-sub!$B97)^2)^1/2)/sub!$B97</f>
        <v>14.499867584745799</v>
      </c>
      <c r="J99" s="2">
        <f>(($J$2/$AU$1*(sub!L97-sub!$B97)^2)^1/2)/sub!$B97</f>
        <v>3.2451807956970238</v>
      </c>
      <c r="K99" s="2">
        <f>(($K$2/$AU$1*(sub!M97-sub!$B97)^2)^1/2)/sub!$B97</f>
        <v>2.1221328022935237</v>
      </c>
      <c r="L99" s="2">
        <f>(($L$2/$AU$1*(sub!N97-sub!$B97)^2)^1/2)/sub!$B97</f>
        <v>9.8252064379231271E-2</v>
      </c>
      <c r="M99" s="2">
        <f>(($M$2/$AU$1*(sub!O97-sub!$B97)^2)^1/2)/sub!$B97</f>
        <v>4.5461034250767786E-3</v>
      </c>
      <c r="N99" s="2">
        <f>(($N$2/$AU$1*(sub!P97-sub!$B97)^2)^1/2)/sub!$B97</f>
        <v>4.1227964499690522E-3</v>
      </c>
      <c r="O99" s="2">
        <f>($O$2/$AU$1*(sub!Q97-sub!$B97)^2)^1/2</f>
        <v>1.9326050600522</v>
      </c>
      <c r="P99" s="2">
        <f>(($P$2/$AU$1*(sub!R97-sub!$B97)^2)^1/2)/sub!$B97</f>
        <v>0.39118683120537984</v>
      </c>
      <c r="Q99" s="2">
        <f>(($Q$2/$AU$1*(sub!S97-sub!$B97)^2)^1/2)/sub!$B97</f>
        <v>0.26441514180604458</v>
      </c>
      <c r="R99" s="2">
        <f>(($R$2/$AU$1*(sub!T97-sub!$B97)^2)^1/2)/sub!$B97</f>
        <v>0.28258918850700115</v>
      </c>
      <c r="S99" s="2">
        <f>(($S$2/$AU$1*(sub!U97-sub!$B97)^2)^1/2)/sub!$B97</f>
        <v>0.86822155703209181</v>
      </c>
      <c r="T99" s="2">
        <f>(($T$2/$AU$1*(sub!V97-sub!$B97)^2)^1/2)/sub!$B97</f>
        <v>2.4014465310256852</v>
      </c>
      <c r="U99" s="2">
        <f>(($U$2/$AU$1*(sub!W97-sub!$B97)^2)^1/2)/sub!$B97</f>
        <v>2.0019624122849007</v>
      </c>
      <c r="V99" s="2">
        <f>(($V$2/$AU$1*(sub!X97-sub!$B97)^2)^1/2)/sub!$B97</f>
        <v>0.46202547478391692</v>
      </c>
      <c r="W99" s="2">
        <f>(($W$2/$AU$1*(sub!Y97-sub!$B97)^2)^1/2)/sub!$B97</f>
        <v>9.2693973634656313E-2</v>
      </c>
      <c r="X99" s="2">
        <f>(($X$2/$AU$1*(sub!Z97-sub!$B97)^2)^1/2)/sub!$B97</f>
        <v>1.5621308686488946</v>
      </c>
      <c r="Y99" s="2">
        <f>($Y$2/$AU$1*(sub!AA97-sub!$B97)^2)^1/2</f>
        <v>0.22741642024566458</v>
      </c>
      <c r="Z99" s="2">
        <f>(($Z$2/$AU$1*(sub!AB97-sub!$B97)^2)^1/2)/sub!$B97</f>
        <v>0.50844316037319581</v>
      </c>
      <c r="AA99" s="2">
        <f>(($AA$2/$AU$1*(sub!AC97-sub!$B97)^2)^1/2)/sub!$B97</f>
        <v>0.10217986018726488</v>
      </c>
      <c r="AB99" s="2">
        <f>(($AB$2/$AU$1*(sub!AD97-sub!$B97)^2)^1/2)/sub!$B97</f>
        <v>1.9605778098951303E-2</v>
      </c>
      <c r="AC99" s="2">
        <f>(($AC$2/$AU$1*(sub!AE97-sub!$B97)^2)^1/2)/sub!$B97</f>
        <v>2.1031320797267217</v>
      </c>
      <c r="AD99" s="2">
        <f>(($AD$2/$AU$1*(sub!AF97-sub!$B97)^2)^1/2)/sub!$B97</f>
        <v>2.1387160046621481</v>
      </c>
      <c r="AE99" s="2">
        <f>(($AE$2/$AU$1*(sub!AG97-sub!$B97)^2)^1/2)/sub!$B97</f>
        <v>0.30815522825932873</v>
      </c>
      <c r="AF99" s="2">
        <f>(($AF$2/$AU$1*(sub!AH97-sub!$B97)^2)^1/2)/sub!$B97</f>
        <v>3.966415072431853</v>
      </c>
      <c r="AG99" s="2">
        <f>(($AG$2/$AU$1*(sub!AI97-sub!$B97)^2)^1/2)/sub!$B97</f>
        <v>20.532508111280254</v>
      </c>
      <c r="AH99" s="2">
        <f>(($AH$2/$AU$1*(sub!AJ97-sub!$B97)^2)^1/2)/sub!$B97</f>
        <v>14.891045839631877</v>
      </c>
      <c r="AI99" s="2">
        <f>(($AI$2/$AU$1*(sub!AK97-sub!$B97)^2)^1/2)/sub!$B97</f>
        <v>9.5009711837795274E-2</v>
      </c>
      <c r="AJ99" s="2">
        <f>(($AJ$2/$AU$1*(sub!AL97-sub!$B97)^2)^1/2)/sub!$B97</f>
        <v>0.71503130615378119</v>
      </c>
      <c r="AK99" s="2">
        <f>(($AK$2/$AU$1*(sub!AM97-sub!$B97)^2)^1/2)/sub!$B97</f>
        <v>0.19330031663344432</v>
      </c>
      <c r="AL99" s="2">
        <f>(($AL$2/$AU$1*(sub!AN97-sub!$B97)^2)^1/2)/sub!$B97</f>
        <v>9.7685683012098457E-2</v>
      </c>
      <c r="AM99" s="2">
        <f>(($AM$2/$AU$1*(sub!AO97-sub!$B97)^2)^1/2)/sub!$B97</f>
        <v>0.17701122281089052</v>
      </c>
      <c r="AN99" s="2">
        <f>(($AN$2/$AU$1*(sub!AP97-sub!$B97)^2)^1/2)/sub!$B97</f>
        <v>3.3898305084745672</v>
      </c>
      <c r="AO99" s="2">
        <f>(($AO$2/$AU$1*(sub!AQ97-sub!$B97)^2)^1/2)/sub!$B97</f>
        <v>0.17976629894764717</v>
      </c>
      <c r="AP99" s="2">
        <f>(($AP$2/$AU$1*(sub!AR97-sub!$B97)^2)^1/2)/sub!$B97</f>
        <v>0.17212436595322958</v>
      </c>
      <c r="AQ99" s="2">
        <f>(($AQ$2/$AU$1*(sub!AS97-sub!$B97)^2)^1/2)/sub!$B97</f>
        <v>2.8336481162916289E-4</v>
      </c>
      <c r="AR99" s="2">
        <f>(($AR$2/$AU$1*(sub!AT97-sub!$B97)^2)^1/2)/sub!$B97</f>
        <v>0.22285147594104346</v>
      </c>
      <c r="AS99" s="2">
        <f>(($AS$2/$AU$1*(sub!AU97-sub!$B97)^2)^1/2)/sub!$B97</f>
        <v>0.75820800723948223</v>
      </c>
      <c r="AT99" s="2">
        <f>(($AT$2/$AU$1*(sub!AV97-sub!$B97)^2)^1/2)/sub!$B97</f>
        <v>0.18892035038930979</v>
      </c>
      <c r="AU99" s="2"/>
      <c r="AV99" s="26">
        <f t="shared" si="2"/>
        <v>2.8294677224754894</v>
      </c>
    </row>
    <row r="100" spans="1:48" x14ac:dyDescent="0.2">
      <c r="A100" s="1">
        <v>42766</v>
      </c>
      <c r="B100" s="2">
        <f>(($B$2/$AU$1*(sub!D98-sub!$B98)^2)^1/2)/sub!$B98</f>
        <v>34.985939825830066</v>
      </c>
      <c r="C100" s="2">
        <f>(($C$2/$AU$1*(sub!E98-sub!$B98)^2)^1/2)/sub!$B98</f>
        <v>1.9221098241006891</v>
      </c>
      <c r="D100" s="2">
        <f>(($D$2/$AU$1*(sub!F98-sub!$B98)^2)^1/2)/sub!$B98</f>
        <v>0.73564697903289034</v>
      </c>
      <c r="E100" s="2">
        <f>(($E$2/$AU$1*(sub!G98-sub!$B98)^2)^1/2)/sub!$B98</f>
        <v>2.7373501175524191</v>
      </c>
      <c r="F100" s="2">
        <f>(($F$2/$AU$1*(sub!H98-sub!$B98)^2)^1/2)/sub!$B98</f>
        <v>1.9151272003690187E-2</v>
      </c>
      <c r="G100" s="2">
        <f>(($G$2/$AU$1*(sub!I98-sub!$B98)^2)^1/2)/sub!$B98</f>
        <v>1.0104924720076671</v>
      </c>
      <c r="H100" s="2">
        <f>(($H$2/$AU$1*(sub!J98-sub!$B98)^2)^1/2)/sub!$B98</f>
        <v>0.49318782077579459</v>
      </c>
      <c r="I100" s="2">
        <f>(($I$2/$AU$1*(sub!K98-sub!$B98)^2)^1/2)/sub!$B98</f>
        <v>15.387020763943337</v>
      </c>
      <c r="J100" s="2">
        <f>(($J$2/$AU$1*(sub!L98-sub!$B98)^2)^1/2)/sub!$B98</f>
        <v>3.1174913180228021</v>
      </c>
      <c r="K100" s="2">
        <f>(($K$2/$AU$1*(sub!M98-sub!$B98)^2)^1/2)/sub!$B98</f>
        <v>1.9136642348764186</v>
      </c>
      <c r="L100" s="2">
        <f>(($L$2/$AU$1*(sub!N98-sub!$B98)^2)^1/2)/sub!$B98</f>
        <v>7.8900132157747017E-4</v>
      </c>
      <c r="M100" s="2">
        <f>(($M$2/$AU$1*(sub!O98-sub!$B98)^2)^1/2)/sub!$B98</f>
        <v>3.8177699124830676E-4</v>
      </c>
      <c r="N100" s="2">
        <f>(($N$2/$AU$1*(sub!P98-sub!$B98)^2)^1/2)/sub!$B98</f>
        <v>0.44721559966463942</v>
      </c>
      <c r="O100" s="2">
        <f>($O$2/$AU$1*(sub!Q98-sub!$B98)^2)^1/2</f>
        <v>18.395515153820458</v>
      </c>
      <c r="P100" s="2">
        <f>(($P$2/$AU$1*(sub!R98-sub!$B98)^2)^1/2)/sub!$B98</f>
        <v>0.3797588681697982</v>
      </c>
      <c r="Q100" s="2">
        <f>(($Q$2/$AU$1*(sub!S98-sub!$B98)^2)^1/2)/sub!$B98</f>
        <v>0.36781372924588907</v>
      </c>
      <c r="R100" s="2">
        <f>(($R$2/$AU$1*(sub!T98-sub!$B98)^2)^1/2)/sub!$B98</f>
        <v>0.2697948869505678</v>
      </c>
      <c r="S100" s="2">
        <f>(($S$2/$AU$1*(sub!U98-sub!$B98)^2)^1/2)/sub!$B98</f>
        <v>0.67732263274034321</v>
      </c>
      <c r="T100" s="2">
        <f>(($T$2/$AU$1*(sub!V98-sub!$B98)^2)^1/2)/sub!$B98</f>
        <v>1.8955638682946865</v>
      </c>
      <c r="U100" s="2">
        <f>(($U$2/$AU$1*(sub!W98-sub!$B98)^2)^1/2)/sub!$B98</f>
        <v>1.5438344403611506</v>
      </c>
      <c r="V100" s="2">
        <f>(($V$2/$AU$1*(sub!X98-sub!$B98)^2)^1/2)/sub!$B98</f>
        <v>0.65085089245366445</v>
      </c>
      <c r="W100" s="2">
        <f>(($W$2/$AU$1*(sub!Y98-sub!$B98)^2)^1/2)/sub!$B98</f>
        <v>0.18439769611614465</v>
      </c>
      <c r="X100" s="2">
        <f>(($X$2/$AU$1*(sub!Z98-sub!$B98)^2)^1/2)/sub!$B98</f>
        <v>1.0083761290291589</v>
      </c>
      <c r="Y100" s="2">
        <f>($Y$2/$AU$1*(sub!AA98-sub!$B98)^2)^1/2</f>
        <v>0.29373775676741332</v>
      </c>
      <c r="Z100" s="2">
        <f>(($Z$2/$AU$1*(sub!AB98-sub!$B98)^2)^1/2)/sub!$B98</f>
        <v>0.66951326632774533</v>
      </c>
      <c r="AA100" s="2">
        <f>(($AA$2/$AU$1*(sub!AC98-sub!$B98)^2)^1/2)/sub!$B98</f>
        <v>2.2105717665898587E-2</v>
      </c>
      <c r="AB100" s="2">
        <f>(($AB$2/$AU$1*(sub!AD98-sub!$B98)^2)^1/2)/sub!$B98</f>
        <v>7.51510977768482E-3</v>
      </c>
      <c r="AC100" s="2">
        <f>(($AC$2/$AU$1*(sub!AE98-sub!$B98)^2)^1/2)/sub!$B98</f>
        <v>2.0761797490906106</v>
      </c>
      <c r="AD100" s="2">
        <f>(($AD$2/$AU$1*(sub!AF98-sub!$B98)^2)^1/2)/sub!$B98</f>
        <v>0.12649783607588799</v>
      </c>
      <c r="AE100" s="2">
        <f>(($AE$2/$AU$1*(sub!AG98-sub!$B98)^2)^1/2)/sub!$B98</f>
        <v>2.2208414699092884E-2</v>
      </c>
      <c r="AF100" s="2">
        <f>(($AF$2/$AU$1*(sub!AH98-sub!$B98)^2)^1/2)/sub!$B98</f>
        <v>4.2928816990572942</v>
      </c>
      <c r="AG100" s="2">
        <f>(($AG$2/$AU$1*(sub!AI98-sub!$B98)^2)^1/2)/sub!$B98</f>
        <v>22.832328260139136</v>
      </c>
      <c r="AH100" s="2">
        <f>(($AH$2/$AU$1*(sub!AJ98-sub!$B98)^2)^1/2)/sub!$B98</f>
        <v>14.404696171744822</v>
      </c>
      <c r="AI100" s="2">
        <f>(($AI$2/$AU$1*(sub!AK98-sub!$B98)^2)^1/2)/sub!$B98</f>
        <v>0.18431026066530048</v>
      </c>
      <c r="AJ100" s="2">
        <f>(($AJ$2/$AU$1*(sub!AL98-sub!$B98)^2)^1/2)/sub!$B98</f>
        <v>4.1794626685811433</v>
      </c>
      <c r="AK100" s="2">
        <f>(($AK$2/$AU$1*(sub!AM98-sub!$B98)^2)^1/2)/sub!$B98</f>
        <v>3.0942504082978963E-2</v>
      </c>
      <c r="AL100" s="2">
        <f>(($AL$2/$AU$1*(sub!AN98-sub!$B98)^2)^1/2)/sub!$B98</f>
        <v>5.7877962116112687E-2</v>
      </c>
      <c r="AM100" s="2">
        <f>(($AM$2/$AU$1*(sub!AO98-sub!$B98)^2)^1/2)/sub!$B98</f>
        <v>0.24794077358306066</v>
      </c>
      <c r="AN100" s="2">
        <f>(($AN$2/$AU$1*(sub!AP98-sub!$B98)^2)^1/2)/sub!$B98</f>
        <v>3.2824427480915972</v>
      </c>
      <c r="AO100" s="2">
        <f>(($AO$2/$AU$1*(sub!AQ98-sub!$B98)^2)^1/2)/sub!$B98</f>
        <v>5.092256243147622E-2</v>
      </c>
      <c r="AP100" s="2">
        <f>(($AP$2/$AU$1*(sub!AR98-sub!$B98)^2)^1/2)/sub!$B98</f>
        <v>0.60778686245379709</v>
      </c>
      <c r="AQ100" s="2">
        <f>(($AQ$2/$AU$1*(sub!AS98-sub!$B98)^2)^1/2)/sub!$B98</f>
        <v>8.9757924167053853E-3</v>
      </c>
      <c r="AR100" s="2">
        <f>(($AR$2/$AU$1*(sub!AT98-sub!$B98)^2)^1/2)/sub!$B98</f>
        <v>1.1401748089338785E-3</v>
      </c>
      <c r="AS100" s="2">
        <f>(($AS$2/$AU$1*(sub!AU98-sub!$B98)^2)^1/2)/sub!$B98</f>
        <v>1.4404807231726888</v>
      </c>
      <c r="AT100" s="2">
        <f>(($AT$2/$AU$1*(sub!AV98-sub!$B98)^2)^1/2)/sub!$B98</f>
        <v>8.4315420494307847E-2</v>
      </c>
      <c r="AU100" s="2"/>
      <c r="AV100" s="26">
        <f t="shared" si="2"/>
        <v>3.1792873719455295</v>
      </c>
    </row>
    <row r="101" spans="1:48" x14ac:dyDescent="0.2">
      <c r="A101" s="1">
        <v>42794</v>
      </c>
      <c r="B101" s="2">
        <f>(($B$2/$AU$1*(sub!D99-sub!$B99)^2)^1/2)/sub!$B99</f>
        <v>14.959434695236416</v>
      </c>
      <c r="C101" s="2">
        <f>(($C$2/$AU$1*(sub!E99-sub!$B99)^2)^1/2)/sub!$B99</f>
        <v>6.2533908446590516</v>
      </c>
      <c r="D101" s="2">
        <f>(($D$2/$AU$1*(sub!F99-sub!$B99)^2)^1/2)/sub!$B99</f>
        <v>0.66211970350121974</v>
      </c>
      <c r="E101" s="2">
        <f>(($E$2/$AU$1*(sub!G99-sub!$B99)^2)^1/2)/sub!$B99</f>
        <v>2.9717795336735437</v>
      </c>
      <c r="F101" s="2">
        <f>(($F$2/$AU$1*(sub!H99-sub!$B99)^2)^1/2)/sub!$B99</f>
        <v>9.1626506024095555E-2</v>
      </c>
      <c r="G101" s="2">
        <f>(($G$2/$AU$1*(sub!I99-sub!$B99)^2)^1/2)/sub!$B99</f>
        <v>1.2000774161801988</v>
      </c>
      <c r="H101" s="2">
        <f>(($H$2/$AU$1*(sub!J99-sub!$B99)^2)^1/2)/sub!$B99</f>
        <v>6.2090812309478975</v>
      </c>
      <c r="I101" s="2">
        <f>(($I$2/$AU$1*(sub!K99-sub!$B99)^2)^1/2)/sub!$B99</f>
        <v>8.7924283229932083</v>
      </c>
      <c r="J101" s="2">
        <f>(($J$2/$AU$1*(sub!L99-sub!$B99)^2)^1/2)/sub!$B99</f>
        <v>3.1376220554426433</v>
      </c>
      <c r="K101" s="2">
        <f>(($K$2/$AU$1*(sub!M99-sub!$B99)^2)^1/2)/sub!$B99</f>
        <v>1.9946798372410657</v>
      </c>
      <c r="L101" s="2">
        <f>(($L$2/$AU$1*(sub!N99-sub!$B99)^2)^1/2)/sub!$B99</f>
        <v>9.7107952247482976E-2</v>
      </c>
      <c r="M101" s="2">
        <f>(($M$2/$AU$1*(sub!O99-sub!$B99)^2)^1/2)/sub!$B99</f>
        <v>2.4904593381262123E-3</v>
      </c>
      <c r="N101" s="2">
        <f>(($N$2/$AU$1*(sub!P99-sub!$B99)^2)^1/2)/sub!$B99</f>
        <v>0.41887900531943029</v>
      </c>
      <c r="O101" s="2">
        <f>($O$2/$AU$1*(sub!Q99-sub!$B99)^2)^1/2</f>
        <v>29.239516064985267</v>
      </c>
      <c r="P101" s="2">
        <f>(($P$2/$AU$1*(sub!R99-sub!$B99)^2)^1/2)/sub!$B99</f>
        <v>0.22313836657814448</v>
      </c>
      <c r="Q101" s="2">
        <f>(($Q$2/$AU$1*(sub!S99-sub!$B99)^2)^1/2)/sub!$B99</f>
        <v>0.26186011124751407</v>
      </c>
      <c r="R101" s="2">
        <f>(($R$2/$AU$1*(sub!T99-sub!$B99)^2)^1/2)/sub!$B99</f>
        <v>0.28059292679696962</v>
      </c>
      <c r="S101" s="2">
        <f>(($S$2/$AU$1*(sub!U99-sub!$B99)^2)^1/2)/sub!$B99</f>
        <v>0.38006336142709451</v>
      </c>
      <c r="T101" s="2">
        <f>(($T$2/$AU$1*(sub!V99-sub!$B99)^2)^1/2)/sub!$B99</f>
        <v>1.0997882760703561</v>
      </c>
      <c r="U101" s="2">
        <f>(($U$2/$AU$1*(sub!W99-sub!$B99)^2)^1/2)/sub!$B99</f>
        <v>1.3529536724472602</v>
      </c>
      <c r="V101" s="2">
        <f>(($V$2/$AU$1*(sub!X99-sub!$B99)^2)^1/2)/sub!$B99</f>
        <v>1.1007101320260357</v>
      </c>
      <c r="W101" s="2">
        <f>(($W$2/$AU$1*(sub!Y99-sub!$B99)^2)^1/2)/sub!$B99</f>
        <v>0.44568808567603874</v>
      </c>
      <c r="X101" s="2">
        <f>(($X$2/$AU$1*(sub!Z99-sub!$B99)^2)^1/2)/sub!$B99</f>
        <v>1.8356294162119886</v>
      </c>
      <c r="Y101" s="2">
        <f>($Y$2/$AU$1*(sub!AA99-sub!$B99)^2)^1/2</f>
        <v>1.589561146425724</v>
      </c>
      <c r="Z101" s="2">
        <f>(($Z$2/$AU$1*(sub!AB99-sub!$B99)^2)^1/2)/sub!$B99</f>
        <v>0.40301976543875367</v>
      </c>
      <c r="AA101" s="2">
        <f>(($AA$2/$AU$1*(sub!AC99-sub!$B99)^2)^1/2)/sub!$B99</f>
        <v>3.0230411421737838E-2</v>
      </c>
      <c r="AB101" s="2">
        <f>(($AB$2/$AU$1*(sub!AD99-sub!$B99)^2)^1/2)/sub!$B99</f>
        <v>1.5196670284194566E-2</v>
      </c>
      <c r="AC101" s="2">
        <f>(($AC$2/$AU$1*(sub!AE99-sub!$B99)^2)^1/2)/sub!$B99</f>
        <v>1.6692367304782185</v>
      </c>
      <c r="AD101" s="2">
        <f>(($AD$2/$AU$1*(sub!AF99-sub!$B99)^2)^1/2)/sub!$B99</f>
        <v>2.0997718544482433</v>
      </c>
      <c r="AE101" s="2">
        <f>(($AE$2/$AU$1*(sub!AG99-sub!$B99)^2)^1/2)/sub!$B99</f>
        <v>1.8772025881984969E-2</v>
      </c>
      <c r="AF101" s="2">
        <f>(($AF$2/$AU$1*(sub!AH99-sub!$B99)^2)^1/2)/sub!$B99</f>
        <v>2.463763082543672</v>
      </c>
      <c r="AG101" s="2">
        <f>(($AG$2/$AU$1*(sub!AI99-sub!$B99)^2)^1/2)/sub!$B99</f>
        <v>20.527874073177625</v>
      </c>
      <c r="AH101" s="2">
        <f>(($AH$2/$AU$1*(sub!AJ99-sub!$B99)^2)^1/2)/sub!$B99</f>
        <v>13.521156449003676</v>
      </c>
      <c r="AI101" s="2">
        <f>(($AI$2/$AU$1*(sub!AK99-sub!$B99)^2)^1/2)/sub!$B99</f>
        <v>7.028283225915577E-2</v>
      </c>
      <c r="AJ101" s="2">
        <f>(($AJ$2/$AU$1*(sub!AL99-sub!$B99)^2)^1/2)/sub!$B99</f>
        <v>3.829680253196762</v>
      </c>
      <c r="AK101" s="2">
        <f>(($AK$2/$AU$1*(sub!AM99-sub!$B99)^2)^1/2)/sub!$B99</f>
        <v>1.1416668488684015E-2</v>
      </c>
      <c r="AL101" s="2">
        <f>(($AL$2/$AU$1*(sub!AN99-sub!$B99)^2)^1/2)/sub!$B99</f>
        <v>0.11427550576209379</v>
      </c>
      <c r="AM101" s="2">
        <f>(($AM$2/$AU$1*(sub!AO99-sub!$B99)^2)^1/2)/sub!$B99</f>
        <v>0.41637564549378314</v>
      </c>
      <c r="AN101" s="2">
        <f>(($AN$2/$AU$1*(sub!AP99-sub!$B99)^2)^1/2)/sub!$B99</f>
        <v>3.0873493975903585</v>
      </c>
      <c r="AO101" s="2">
        <f>(($AO$2/$AU$1*(sub!AQ99-sub!$B99)^2)^1/2)/sub!$B99</f>
        <v>2.4354809100891359E-2</v>
      </c>
      <c r="AP101" s="2">
        <f>(($AP$2/$AU$1*(sub!AR99-sub!$B99)^2)^1/2)/sub!$B99</f>
        <v>1.6408591015295345E-2</v>
      </c>
      <c r="AQ101" s="2">
        <f>(($AQ$2/$AU$1*(sub!AS99-sub!$B99)^2)^1/2)/sub!$B99</f>
        <v>2.75655951669637E-4</v>
      </c>
      <c r="AR101" s="2">
        <f>(($AR$2/$AU$1*(sub!AT99-sub!$B99)^2)^1/2)/sub!$B99</f>
        <v>1.2746849004327555E-2</v>
      </c>
      <c r="AS101" s="2">
        <f>(($AS$2/$AU$1*(sub!AU99-sub!$B99)^2)^1/2)/sub!$B99</f>
        <v>2.302245146687016</v>
      </c>
      <c r="AT101" s="2">
        <f>(($AT$2/$AU$1*(sub!AV99-sub!$B99)^2)^1/2)/sub!$B99</f>
        <v>2.0272528262671983E-2</v>
      </c>
      <c r="AU101" s="2"/>
      <c r="AV101" s="26">
        <f t="shared" si="2"/>
        <v>3.0056649792930576</v>
      </c>
    </row>
    <row r="102" spans="1:48" x14ac:dyDescent="0.2">
      <c r="A102" s="1">
        <v>42825</v>
      </c>
      <c r="B102" s="2">
        <f>(($B$2/$AU$1*(sub!D100-sub!$B100)^2)^1/2)/sub!$B100</f>
        <v>1.7036220140941938</v>
      </c>
      <c r="C102" s="2">
        <f>(($C$2/$AU$1*(sub!E100-sub!$B100)^2)^1/2)/sub!$B100</f>
        <v>5.3479261527368536</v>
      </c>
      <c r="D102" s="2">
        <f>(($D$2/$AU$1*(sub!F100-sub!$B100)^2)^1/2)/sub!$B100</f>
        <v>0.59624329874084669</v>
      </c>
      <c r="E102" s="2">
        <f>(($E$2/$AU$1*(sub!G100-sub!$B100)^2)^1/2)/sub!$B100</f>
        <v>1.1689829376777965</v>
      </c>
      <c r="F102" s="2">
        <f>(($F$2/$AU$1*(sub!H100-sub!$B100)^2)^1/2)/sub!$B100</f>
        <v>1.2207106082227839</v>
      </c>
      <c r="G102" s="2">
        <f>(($G$2/$AU$1*(sub!I100-sub!$B100)^2)^1/2)/sub!$B100</f>
        <v>0.11854382252511274</v>
      </c>
      <c r="H102" s="2">
        <f>(($H$2/$AU$1*(sub!J100-sub!$B100)^2)^1/2)/sub!$B100</f>
        <v>5.4700598802395177</v>
      </c>
      <c r="I102" s="2">
        <f>(($I$2/$AU$1*(sub!K100-sub!$B100)^2)^1/2)/sub!$B100</f>
        <v>9.4603155160722228</v>
      </c>
      <c r="J102" s="2">
        <f>(($J$2/$AU$1*(sub!L100-sub!$B100)^2)^1/2)/sub!$B100</f>
        <v>2.9370607013530092</v>
      </c>
      <c r="K102" s="2">
        <f>(($K$2/$AU$1*(sub!M100-sub!$B100)^2)^1/2)/sub!$B100</f>
        <v>1.5784949825580568</v>
      </c>
      <c r="L102" s="2">
        <f>(($L$2/$AU$1*(sub!N100-sub!$B100)^2)^1/2)/sub!$B100</f>
        <v>0.2623454696679553</v>
      </c>
      <c r="M102" s="2">
        <f>(($M$2/$AU$1*(sub!O100-sub!$B100)^2)^1/2)/sub!$B100</f>
        <v>2.9040853107992877E-2</v>
      </c>
      <c r="N102" s="2">
        <f>(($N$2/$AU$1*(sub!P100-sub!$B100)^2)^1/2)/sub!$B100</f>
        <v>3.6728282617839054E-4</v>
      </c>
      <c r="O102" s="2">
        <f>($O$2/$AU$1*(sub!Q100-sub!$B100)^2)^1/2</f>
        <v>30.422677218780709</v>
      </c>
      <c r="P102" s="2">
        <f>(($P$2/$AU$1*(sub!R100-sub!$B100)^2)^1/2)/sub!$B100</f>
        <v>0.79697773882978906</v>
      </c>
      <c r="Q102" s="2">
        <f>(($Q$2/$AU$1*(sub!S100-sub!$B100)^2)^1/2)/sub!$B100</f>
        <v>0.47311160048662437</v>
      </c>
      <c r="R102" s="2">
        <f>(($R$2/$AU$1*(sub!T100-sub!$B100)^2)^1/2)/sub!$B100</f>
        <v>0.6465997932512938</v>
      </c>
      <c r="S102" s="2">
        <f>(($S$2/$AU$1*(sub!U100-sub!$B100)^2)^1/2)/sub!$B100</f>
        <v>0.76993588600472995</v>
      </c>
      <c r="T102" s="2">
        <f>(($T$2/$AU$1*(sub!V100-sub!$B100)^2)^1/2)/sub!$B100</f>
        <v>2.4811611603505148</v>
      </c>
      <c r="U102" s="2">
        <f>(($U$2/$AU$1*(sub!W100-sub!$B100)^2)^1/2)/sub!$B100</f>
        <v>0.99015217701218539</v>
      </c>
      <c r="V102" s="2">
        <f>(($V$2/$AU$1*(sub!X100-sub!$B100)^2)^1/2)/sub!$B100</f>
        <v>1.6402462344236486</v>
      </c>
      <c r="W102" s="2">
        <f>(($W$2/$AU$1*(sub!Y100-sub!$B100)^2)^1/2)/sub!$B100</f>
        <v>0.35667129233596206</v>
      </c>
      <c r="X102" s="2">
        <f>(($X$2/$AU$1*(sub!Z100-sub!$B100)^2)^1/2)/sub!$B100</f>
        <v>1.8652123152977043</v>
      </c>
      <c r="Y102" s="2">
        <f>($Y$2/$AU$1*(sub!AA100-sub!$B100)^2)^1/2</f>
        <v>3.58467165596335</v>
      </c>
      <c r="Z102" s="2">
        <f>(($Z$2/$AU$1*(sub!AB100-sub!$B100)^2)^1/2)/sub!$B100</f>
        <v>0.47553229305078099</v>
      </c>
      <c r="AA102" s="2">
        <f>(($AA$2/$AU$1*(sub!AC100-sub!$B100)^2)^1/2)/sub!$B100</f>
        <v>0.15909062683756975</v>
      </c>
      <c r="AB102" s="2">
        <f>(($AB$2/$AU$1*(sub!AD100-sub!$B100)^2)^1/2)/sub!$B100</f>
        <v>8.5274434090779217E-3</v>
      </c>
      <c r="AC102" s="2">
        <f>(($AC$2/$AU$1*(sub!AE100-sub!$B100)^2)^1/2)/sub!$B100</f>
        <v>9.7099835907214216E-2</v>
      </c>
      <c r="AD102" s="2">
        <f>(($AD$2/$AU$1*(sub!AF100-sub!$B100)^2)^1/2)/sub!$B100</f>
        <v>23.632507709395362</v>
      </c>
      <c r="AE102" s="2">
        <f>(($AE$2/$AU$1*(sub!AG100-sub!$B100)^2)^1/2)/sub!$B100</f>
        <v>0.11240080778817772</v>
      </c>
      <c r="AF102" s="2">
        <f>(($AF$2/$AU$1*(sub!AH100-sub!$B100)^2)^1/2)/sub!$B100</f>
        <v>6.6627520314851711</v>
      </c>
      <c r="AG102" s="2">
        <f>(($AG$2/$AU$1*(sub!AI100-sub!$B100)^2)^1/2)/sub!$B100</f>
        <v>17.545018851592822</v>
      </c>
      <c r="AH102" s="2">
        <f>(($AH$2/$AU$1*(sub!AJ100-sub!$B100)^2)^1/2)/sub!$B100</f>
        <v>16.176494541320462</v>
      </c>
      <c r="AI102" s="2">
        <f>(($AI$2/$AU$1*(sub!AK100-sub!$B100)^2)^1/2)/sub!$B100</f>
        <v>0.46016500548862477</v>
      </c>
      <c r="AJ102" s="2">
        <f>(($AJ$2/$AU$1*(sub!AL100-sub!$B100)^2)^1/2)/sub!$B100</f>
        <v>3.9305916338155495</v>
      </c>
      <c r="AK102" s="2">
        <f>(($AK$2/$AU$1*(sub!AM100-sub!$B100)^2)^1/2)/sub!$B100</f>
        <v>2.5497254090361132E-2</v>
      </c>
      <c r="AL102" s="2">
        <f>(($AL$2/$AU$1*(sub!AN100-sub!$B100)^2)^1/2)/sub!$B100</f>
        <v>0.71380402041302371</v>
      </c>
      <c r="AM102" s="2">
        <f>(($AM$2/$AU$1*(sub!AO100-sub!$B100)^2)^1/2)/sub!$B100</f>
        <v>0.20582566941695263</v>
      </c>
      <c r="AN102" s="2">
        <f>(($AN$2/$AU$1*(sub!AP100-sub!$B100)^2)^1/2)/sub!$B100</f>
        <v>7.2609098559005931E-4</v>
      </c>
      <c r="AO102" s="2">
        <f>(($AO$2/$AU$1*(sub!AQ100-sub!$B100)^2)^1/2)/sub!$B100</f>
        <v>5.2907577701730743E-4</v>
      </c>
      <c r="AP102" s="2">
        <f>(($AP$2/$AU$1*(sub!AR100-sub!$B100)^2)^1/2)/sub!$B100</f>
        <v>0.14102366695180951</v>
      </c>
      <c r="AQ102" s="2">
        <f>(($AQ$2/$AU$1*(sub!AS100-sub!$B100)^2)^1/2)/sub!$B100</f>
        <v>3.1245979020571048E-2</v>
      </c>
      <c r="AR102" s="2">
        <f>(($AR$2/$AU$1*(sub!AT100-sub!$B100)^2)^1/2)/sub!$B100</f>
        <v>4.8431892046559575E-3</v>
      </c>
      <c r="AS102" s="2">
        <f>(($AS$2/$AU$1*(sub!AU100-sub!$B100)^2)^1/2)/sub!$B100</f>
        <v>1.9922312609174142</v>
      </c>
      <c r="AT102" s="2">
        <f>(($AT$2/$AU$1*(sub!AV100-sub!$B100)^2)^1/2)/sub!$B100</f>
        <v>1.7853829108870092E-2</v>
      </c>
      <c r="AU102" s="2"/>
      <c r="AV102" s="26">
        <f t="shared" si="2"/>
        <v>3.2514420313008023</v>
      </c>
    </row>
    <row r="103" spans="1:48" x14ac:dyDescent="0.2">
      <c r="A103" s="1">
        <v>42855</v>
      </c>
      <c r="B103" s="2">
        <f>(($B$2/$AU$1*(sub!D101-sub!$B101)^2)^1/2)/sub!$B101</f>
        <v>8.5705604215765836E-4</v>
      </c>
      <c r="C103" s="2">
        <f>(($C$2/$AU$1*(sub!E101-sub!$B101)^2)^1/2)/sub!$B101</f>
        <v>12.793191957051695</v>
      </c>
      <c r="D103" s="2">
        <f>(($D$2/$AU$1*(sub!F101-sub!$B101)^2)^1/2)/sub!$B101</f>
        <v>0.75113368076128118</v>
      </c>
      <c r="E103" s="2">
        <f>(($E$2/$AU$1*(sub!G101-sub!$B101)^2)^1/2)/sub!$B101</f>
        <v>0.10274772124485798</v>
      </c>
      <c r="F103" s="2">
        <f>(($F$2/$AU$1*(sub!H101-sub!$B101)^2)^1/2)/sub!$B101</f>
        <v>2.3254975931742767</v>
      </c>
      <c r="G103" s="2">
        <f>(($G$2/$AU$1*(sub!I101-sub!$B101)^2)^1/2)/sub!$B101</f>
        <v>2.4225425876177331</v>
      </c>
      <c r="H103" s="2">
        <f>(($H$2/$AU$1*(sub!J101-sub!$B101)^2)^1/2)/sub!$B101</f>
        <v>17.892092113529799</v>
      </c>
      <c r="I103" s="2">
        <f>(($I$2/$AU$1*(sub!K101-sub!$B101)^2)^1/2)/sub!$B101</f>
        <v>14.838921624813974</v>
      </c>
      <c r="J103" s="2">
        <f>(($J$2/$AU$1*(sub!L101-sub!$B101)^2)^1/2)/sub!$B101</f>
        <v>0.34320848404169596</v>
      </c>
      <c r="K103" s="2">
        <f>(($K$2/$AU$1*(sub!M101-sub!$B101)^2)^1/2)/sub!$B101</f>
        <v>1.6368005141319526</v>
      </c>
      <c r="L103" s="2">
        <f>(($L$2/$AU$1*(sub!N101-sub!$B101)^2)^1/2)/sub!$B101</f>
        <v>2.8366134748822488E-2</v>
      </c>
      <c r="M103" s="2">
        <f>(($M$2/$AU$1*(sub!O101-sub!$B101)^2)^1/2)/sub!$B101</f>
        <v>0.37881211259233416</v>
      </c>
      <c r="N103" s="2">
        <f>(($N$2/$AU$1*(sub!P101-sub!$B101)^2)^1/2)/sub!$B101</f>
        <v>2.3343211823299112E-2</v>
      </c>
      <c r="O103" s="2">
        <f>($O$2/$AU$1*(sub!Q101-sub!$B101)^2)^1/2</f>
        <v>20.209484737258986</v>
      </c>
      <c r="P103" s="2">
        <f>(($P$2/$AU$1*(sub!R101-sub!$B101)^2)^1/2)/sub!$B101</f>
        <v>3.8064116814226889E-2</v>
      </c>
      <c r="Q103" s="2">
        <f>(($Q$2/$AU$1*(sub!S101-sub!$B101)^2)^1/2)/sub!$B101</f>
        <v>0.26887503537440899</v>
      </c>
      <c r="R103" s="2">
        <f>(($R$2/$AU$1*(sub!T101-sub!$B101)^2)^1/2)/sub!$B101</f>
        <v>0.37809559383218838</v>
      </c>
      <c r="S103" s="2">
        <f>(($S$2/$AU$1*(sub!U101-sub!$B101)^2)^1/2)/sub!$B101</f>
        <v>0.12029906875639726</v>
      </c>
      <c r="T103" s="2">
        <f>(($T$2/$AU$1*(sub!V101-sub!$B101)^2)^1/2)/sub!$B101</f>
        <v>0.55042649201973104</v>
      </c>
      <c r="U103" s="2">
        <f>(($U$2/$AU$1*(sub!W101-sub!$B101)^2)^1/2)/sub!$B101</f>
        <v>0.66563141539791204</v>
      </c>
      <c r="V103" s="2">
        <f>(($V$2/$AU$1*(sub!X101-sub!$B101)^2)^1/2)/sub!$B101</f>
        <v>3.82626057455751</v>
      </c>
      <c r="W103" s="2">
        <f>(($W$2/$AU$1*(sub!Y101-sub!$B101)^2)^1/2)/sub!$B101</f>
        <v>1.5230981060190065</v>
      </c>
      <c r="X103" s="2">
        <f>(($X$2/$AU$1*(sub!Z101-sub!$B101)^2)^1/2)/sub!$B101</f>
        <v>1.8822792340044547</v>
      </c>
      <c r="Y103" s="2">
        <f>($Y$2/$AU$1*(sub!AA101-sub!$B101)^2)^1/2</f>
        <v>4.995921522868886</v>
      </c>
      <c r="Z103" s="2">
        <f>(($Z$2/$AU$1*(sub!AB101-sub!$B101)^2)^1/2)/sub!$B101</f>
        <v>0.12522905790227798</v>
      </c>
      <c r="AA103" s="2">
        <f>(($AA$2/$AU$1*(sub!AC101-sub!$B101)^2)^1/2)/sub!$B101</f>
        <v>4.7966702941190056E-2</v>
      </c>
      <c r="AB103" s="2">
        <f>(($AB$2/$AU$1*(sub!AD101-sub!$B101)^2)^1/2)/sub!$B101</f>
        <v>7.8237010611804825E-2</v>
      </c>
      <c r="AC103" s="2">
        <f>(($AC$2/$AU$1*(sub!AE101-sub!$B101)^2)^1/2)/sub!$B101</f>
        <v>5.161888400988611E-2</v>
      </c>
      <c r="AD103" s="2">
        <f>(($AD$2/$AU$1*(sub!AF101-sub!$B101)^2)^1/2)/sub!$B101</f>
        <v>1.2533639909564081E-2</v>
      </c>
      <c r="AE103" s="2">
        <f>(($AE$2/$AU$1*(sub!AG101-sub!$B101)^2)^1/2)/sub!$B101</f>
        <v>0.10618905295833357</v>
      </c>
      <c r="AF103" s="2">
        <f>(($AF$2/$AU$1*(sub!AH101-sub!$B101)^2)^1/2)/sub!$B101</f>
        <v>4.5983711557641875</v>
      </c>
      <c r="AG103" s="2">
        <f>(($AG$2/$AU$1*(sub!AI101-sub!$B101)^2)^1/2)/sub!$B101</f>
        <v>14.840489568080624</v>
      </c>
      <c r="AH103" s="2">
        <f>(($AH$2/$AU$1*(sub!AJ101-sub!$B101)^2)^1/2)/sub!$B101</f>
        <v>14.042233061992468</v>
      </c>
      <c r="AI103" s="2">
        <f>(($AI$2/$AU$1*(sub!AK101-sub!$B101)^2)^1/2)/sub!$B101</f>
        <v>0.17897734378747046</v>
      </c>
      <c r="AJ103" s="2">
        <f>(($AJ$2/$AU$1*(sub!AL101-sub!$B101)^2)^1/2)/sub!$B101</f>
        <v>2.3241618826468606</v>
      </c>
      <c r="AK103" s="2">
        <f>(($AK$2/$AU$1*(sub!AM101-sub!$B101)^2)^1/2)/sub!$B101</f>
        <v>2.931021013445792E-3</v>
      </c>
      <c r="AL103" s="2">
        <f>(($AL$2/$AU$1*(sub!AN101-sub!$B101)^2)^1/2)/sub!$B101</f>
        <v>0.2269063349406864</v>
      </c>
      <c r="AM103" s="2">
        <f>(($AM$2/$AU$1*(sub!AO101-sub!$B101)^2)^1/2)/sub!$B101</f>
        <v>0.69886151337209002</v>
      </c>
      <c r="AN103" s="2">
        <f>(($AN$2/$AU$1*(sub!AP101-sub!$B101)^2)^1/2)/sub!$B101</f>
        <v>0.10158738261200474</v>
      </c>
      <c r="AO103" s="2">
        <f>(($AO$2/$AU$1*(sub!AQ101-sub!$B101)^2)^1/2)/sub!$B101</f>
        <v>0.22709787418162361</v>
      </c>
      <c r="AP103" s="2">
        <f>(($AP$2/$AU$1*(sub!AR101-sub!$B101)^2)^1/2)/sub!$B101</f>
        <v>0.42445490650952578</v>
      </c>
      <c r="AQ103" s="2">
        <f>(($AQ$2/$AU$1*(sub!AS101-sub!$B101)^2)^1/2)/sub!$B101</f>
        <v>9.0959350969230571E-4</v>
      </c>
      <c r="AR103" s="2">
        <f>(($AR$2/$AU$1*(sub!AT101-sub!$B101)^2)^1/2)/sub!$B101</f>
        <v>0.19523220630584917</v>
      </c>
      <c r="AS103" s="2">
        <f>(($AS$2/$AU$1*(sub!AU101-sub!$B101)^2)^1/2)/sub!$B101</f>
        <v>5.5095999837734215</v>
      </c>
      <c r="AT103" s="2">
        <f>(($AT$2/$AU$1*(sub!AV101-sub!$B101)^2)^1/2)/sub!$B101</f>
        <v>1.6485328058031976E-2</v>
      </c>
      <c r="AU103" s="2"/>
      <c r="AV103" s="26">
        <f t="shared" si="2"/>
        <v>2.9290227598524137</v>
      </c>
    </row>
    <row r="104" spans="1:48" x14ac:dyDescent="0.2">
      <c r="A104" s="1">
        <v>42886</v>
      </c>
      <c r="B104" s="2">
        <f>(($B$2/$AU$1*(sub!D102-sub!$B102)^2)^1/2)/sub!$B102</f>
        <v>1.8281387026675344</v>
      </c>
      <c r="C104" s="2">
        <f>(($C$2/$AU$1*(sub!E102-sub!$B102)^2)^1/2)/sub!$B102</f>
        <v>21.867883898403377</v>
      </c>
      <c r="D104" s="2">
        <f>(($D$2/$AU$1*(sub!F102-sub!$B102)^2)^1/2)/sub!$B102</f>
        <v>0.11138732482482365</v>
      </c>
      <c r="E104" s="2">
        <f>(($E$2/$AU$1*(sub!G102-sub!$B102)^2)^1/2)/sub!$B102</f>
        <v>1.4536137917846812E-2</v>
      </c>
      <c r="F104" s="2">
        <f>(($F$2/$AU$1*(sub!H102-sub!$B102)^2)^1/2)/sub!$B102</f>
        <v>3.4278998090718376</v>
      </c>
      <c r="G104" s="2">
        <f>(($G$2/$AU$1*(sub!I102-sub!$B102)^2)^1/2)/sub!$B102</f>
        <v>4.3092213268336937E-4</v>
      </c>
      <c r="H104" s="2">
        <f>(($H$2/$AU$1*(sub!J102-sub!$B102)^2)^1/2)/sub!$B102</f>
        <v>11.058785447883105</v>
      </c>
      <c r="I104" s="2">
        <f>(($I$2/$AU$1*(sub!K102-sub!$B102)^2)^1/2)/sub!$B102</f>
        <v>14.692943802528276</v>
      </c>
      <c r="J104" s="2">
        <f>(($J$2/$AU$1*(sub!L102-sub!$B102)^2)^1/2)/sub!$B102</f>
        <v>1.1737045128314001</v>
      </c>
      <c r="K104" s="2">
        <f>(($K$2/$AU$1*(sub!M102-sub!$B102)^2)^1/2)/sub!$B102</f>
        <v>0.96920434711477221</v>
      </c>
      <c r="L104" s="2">
        <f>(($L$2/$AU$1*(sub!N102-sub!$B102)^2)^1/2)/sub!$B102</f>
        <v>3.8604224943264201E-3</v>
      </c>
      <c r="M104" s="2">
        <f>(($M$2/$AU$1*(sub!O102-sub!$B102)^2)^1/2)/sub!$B102</f>
        <v>0.27407271810217165</v>
      </c>
      <c r="N104" s="2">
        <f>(($N$2/$AU$1*(sub!P102-sub!$B102)^2)^1/2)/sub!$B102</f>
        <v>8.6461074657531416E-5</v>
      </c>
      <c r="O104" s="2">
        <f>($O$2/$AU$1*(sub!Q102-sub!$B102)^2)^1/2</f>
        <v>25.247923854798135</v>
      </c>
      <c r="P104" s="2">
        <f>(($P$2/$AU$1*(sub!R102-sub!$B102)^2)^1/2)/sub!$B102</f>
        <v>9.845951778173696E-3</v>
      </c>
      <c r="Q104" s="2">
        <f>(($Q$2/$AU$1*(sub!S102-sub!$B102)^2)^1/2)/sub!$B102</f>
        <v>0.50942375111470573</v>
      </c>
      <c r="R104" s="2">
        <f>(($R$2/$AU$1*(sub!T102-sub!$B102)^2)^1/2)/sub!$B102</f>
        <v>0.47605422197926123</v>
      </c>
      <c r="S104" s="2">
        <f>(($S$2/$AU$1*(sub!U102-sub!$B102)^2)^1/2)/sub!$B102</f>
        <v>0.18568768529312327</v>
      </c>
      <c r="T104" s="2">
        <f>(($T$2/$AU$1*(sub!V102-sub!$B102)^2)^1/2)/sub!$B102</f>
        <v>0.76360573591345626</v>
      </c>
      <c r="U104" s="2">
        <f>(($U$2/$AU$1*(sub!W102-sub!$B102)^2)^1/2)/sub!$B102</f>
        <v>0.65442722722723001</v>
      </c>
      <c r="V104" s="2">
        <f>(($V$2/$AU$1*(sub!X102-sub!$B102)^2)^1/2)/sub!$B102</f>
        <v>3.4151447806942126</v>
      </c>
      <c r="W104" s="2">
        <f>(($W$2/$AU$1*(sub!Y102-sub!$B102)^2)^1/2)/sub!$B102</f>
        <v>1.2825325325325267</v>
      </c>
      <c r="X104" s="2">
        <f>(($X$2/$AU$1*(sub!Z102-sub!$B102)^2)^1/2)/sub!$B102</f>
        <v>1.8640151204266824</v>
      </c>
      <c r="Y104" s="2">
        <f>($Y$2/$AU$1*(sub!AA102-sub!$B102)^2)^1/2</f>
        <v>5.274279021908729</v>
      </c>
      <c r="Z104" s="2">
        <f>(($Z$2/$AU$1*(sub!AB102-sub!$B102)^2)^1/2)/sub!$B102</f>
        <v>0.16749795098148709</v>
      </c>
      <c r="AA104" s="2">
        <f>(($AA$2/$AU$1*(sub!AC102-sub!$B102)^2)^1/2)/sub!$B102</f>
        <v>0.18354796115747776</v>
      </c>
      <c r="AB104" s="2">
        <f>(($AB$2/$AU$1*(sub!AD102-sub!$B102)^2)^1/2)/sub!$B102</f>
        <v>5.587371304822765E-2</v>
      </c>
      <c r="AC104" s="2">
        <f>(($AC$2/$AU$1*(sub!AE102-sub!$B102)^2)^1/2)/sub!$B102</f>
        <v>0.19305883101364427</v>
      </c>
      <c r="AD104" s="2">
        <f>(($AD$2/$AU$1*(sub!AF102-sub!$B102)^2)^1/2)/sub!$B102</f>
        <v>2.3371786722099523</v>
      </c>
      <c r="AE104" s="2">
        <f>(($AE$2/$AU$1*(sub!AG102-sub!$B102)^2)^1/2)/sub!$B102</f>
        <v>7.0893098904022275E-2</v>
      </c>
      <c r="AF104" s="2">
        <f>(($AF$2/$AU$1*(sub!AH102-sub!$B102)^2)^1/2)/sub!$B102</f>
        <v>4.1219303010789465</v>
      </c>
      <c r="AG104" s="2">
        <f>(($AG$2/$AU$1*(sub!AI102-sub!$B102)^2)^1/2)/sub!$B102</f>
        <v>15.50045913879617</v>
      </c>
      <c r="AH104" s="2">
        <f>(($AH$2/$AU$1*(sub!AJ102-sub!$B102)^2)^1/2)/sub!$B102</f>
        <v>14.358013287175529</v>
      </c>
      <c r="AI104" s="2">
        <f>(($AI$2/$AU$1*(sub!AK102-sub!$B102)^2)^1/2)/sub!$B102</f>
        <v>0.64618688384824197</v>
      </c>
      <c r="AJ104" s="2">
        <f>(($AJ$2/$AU$1*(sub!AL102-sub!$B102)^2)^1/2)/sub!$B102</f>
        <v>2.4414065849552866</v>
      </c>
      <c r="AK104" s="2">
        <f>(($AK$2/$AU$1*(sub!AM102-sub!$B102)^2)^1/2)/sub!$B102</f>
        <v>8.134657978096213E-2</v>
      </c>
      <c r="AL104" s="2">
        <f>(($AL$2/$AU$1*(sub!AN102-sub!$B102)^2)^1/2)/sub!$B102</f>
        <v>1.0141823467959465</v>
      </c>
      <c r="AM104" s="2">
        <f>(($AM$2/$AU$1*(sub!AO102-sub!$B102)^2)^1/2)/sub!$B102</f>
        <v>0.60050727705694928</v>
      </c>
      <c r="AN104" s="2">
        <f>(($AN$2/$AU$1*(sub!AP102-sub!$B102)^2)^1/2)/sub!$B102</f>
        <v>7.4131170554890893E-2</v>
      </c>
      <c r="AO104" s="2">
        <f>(($AO$2/$AU$1*(sub!AQ102-sub!$B102)^2)^1/2)/sub!$B102</f>
        <v>7.2998151758358505E-3</v>
      </c>
      <c r="AP104" s="2">
        <f>(($AP$2/$AU$1*(sub!AR102-sub!$B102)^2)^1/2)/sub!$B102</f>
        <v>0.15602834683366265</v>
      </c>
      <c r="AQ104" s="2">
        <f>(($AQ$2/$AU$1*(sub!AS102-sub!$B102)^2)^1/2)/sub!$B102</f>
        <v>5.8869921806977915E-3</v>
      </c>
      <c r="AR104" s="2">
        <f>(($AR$2/$AU$1*(sub!AT102-sub!$B102)^2)^1/2)/sub!$B102</f>
        <v>0.14425873696537092</v>
      </c>
      <c r="AS104" s="2">
        <f>(($AS$2/$AU$1*(sub!AU102-sub!$B102)^2)^1/2)/sub!$B102</f>
        <v>4.8145467750358391</v>
      </c>
      <c r="AT104" s="2">
        <f>(($AT$2/$AU$1*(sub!AV102-sub!$B102)^2)^1/2)/sub!$B102</f>
        <v>4.4418214650349275E-3</v>
      </c>
      <c r="AU104" s="2"/>
      <c r="AV104" s="26">
        <f t="shared" si="2"/>
        <v>3.1574344594606045</v>
      </c>
    </row>
    <row r="105" spans="1:48" x14ac:dyDescent="0.2">
      <c r="A105" s="1">
        <v>42916</v>
      </c>
      <c r="B105" s="2">
        <f>(($B$2/$AU$1*(sub!D103-sub!$B103)^2)^1/2)/sub!$B103</f>
        <v>1.6622395021088432</v>
      </c>
      <c r="C105" s="2">
        <f>(($C$2/$AU$1*(sub!E103-sub!$B103)^2)^1/2)/sub!$B103</f>
        <v>29.10293115765932</v>
      </c>
      <c r="D105" s="2">
        <f>(($D$2/$AU$1*(sub!F103-sub!$B103)^2)^1/2)/sub!$B103</f>
        <v>1.6580186835865821E-2</v>
      </c>
      <c r="E105" s="2">
        <f>(($E$2/$AU$1*(sub!G103-sub!$B103)^2)^1/2)/sub!$B103</f>
        <v>0.17796633123901262</v>
      </c>
      <c r="F105" s="2">
        <f>(($F$2/$AU$1*(sub!H103-sub!$B103)^2)^1/2)/sub!$B103</f>
        <v>3.6457083247582096</v>
      </c>
      <c r="G105" s="2">
        <f>(($G$2/$AU$1*(sub!I103-sub!$B103)^2)^1/2)/sub!$B103</f>
        <v>0.10555969254176077</v>
      </c>
      <c r="H105" s="2">
        <f>(($H$2/$AU$1*(sub!J103-sub!$B103)^2)^1/2)/sub!$B103</f>
        <v>6.6077481848984521</v>
      </c>
      <c r="I105" s="2">
        <f>(($I$2/$AU$1*(sub!K103-sub!$B103)^2)^1/2)/sub!$B103</f>
        <v>13.10849499408971</v>
      </c>
      <c r="J105" s="2">
        <f>(($J$2/$AU$1*(sub!L103-sub!$B103)^2)^1/2)/sub!$B103</f>
        <v>9.794496659792944E-3</v>
      </c>
      <c r="K105" s="2">
        <f>(($K$2/$AU$1*(sub!M103-sub!$B103)^2)^1/2)/sub!$B103</f>
        <v>0.7857909934012276</v>
      </c>
      <c r="L105" s="2">
        <f>(($L$2/$AU$1*(sub!N103-sub!$B103)^2)^1/2)/sub!$B103</f>
        <v>1.1172172201647994E-3</v>
      </c>
      <c r="M105" s="2">
        <f>(($M$2/$AU$1*(sub!O103-sub!$B103)^2)^1/2)/sub!$B103</f>
        <v>3.5172002142035884E-2</v>
      </c>
      <c r="N105" s="2">
        <f>(($N$2/$AU$1*(sub!P103-sub!$B103)^2)^1/2)/sub!$B103</f>
        <v>4.1229160427524086E-2</v>
      </c>
      <c r="O105" s="2">
        <f>($O$2/$AU$1*(sub!Q103-sub!$B103)^2)^1/2</f>
        <v>23.514719948985107</v>
      </c>
      <c r="P105" s="2">
        <f>(($P$2/$AU$1*(sub!R103-sub!$B103)^2)^1/2)/sub!$B103</f>
        <v>2.8572038449011473E-3</v>
      </c>
      <c r="Q105" s="2">
        <f>(($Q$2/$AU$1*(sub!S103-sub!$B103)^2)^1/2)/sub!$B103</f>
        <v>0.3966327568368847</v>
      </c>
      <c r="R105" s="2">
        <f>(($R$2/$AU$1*(sub!T103-sub!$B103)^2)^1/2)/sub!$B103</f>
        <v>0.41657216591966423</v>
      </c>
      <c r="S105" s="2">
        <f>(($S$2/$AU$1*(sub!U103-sub!$B103)^2)^1/2)/sub!$B103</f>
        <v>1.6703877849643189E-4</v>
      </c>
      <c r="T105" s="2">
        <f>(($T$2/$AU$1*(sub!V103-sub!$B103)^2)^1/2)/sub!$B103</f>
        <v>0.12397610335242623</v>
      </c>
      <c r="U105" s="2">
        <f>(($U$2/$AU$1*(sub!W103-sub!$B103)^2)^1/2)/sub!$B103</f>
        <v>0.619889696788683</v>
      </c>
      <c r="V105" s="2">
        <f>(($V$2/$AU$1*(sub!X103-sub!$B103)^2)^1/2)/sub!$B103</f>
        <v>4.9130854757567803</v>
      </c>
      <c r="W105" s="2">
        <f>(($W$2/$AU$1*(sub!Y103-sub!$B103)^2)^1/2)/sub!$B103</f>
        <v>1.8877658648338769</v>
      </c>
      <c r="X105" s="2">
        <f>(($X$2/$AU$1*(sub!Z103-sub!$B103)^2)^1/2)/sub!$B103</f>
        <v>2.7132303704172962</v>
      </c>
      <c r="Y105" s="2">
        <f>($Y$2/$AU$1*(sub!AA103-sub!$B103)^2)^1/2</f>
        <v>6.6070657877623802</v>
      </c>
      <c r="Z105" s="2">
        <f>(($Z$2/$AU$1*(sub!AB103-sub!$B103)^2)^1/2)/sub!$B103</f>
        <v>3.8736056298326348E-2</v>
      </c>
      <c r="AA105" s="2">
        <f>(($AA$2/$AU$1*(sub!AC103-sub!$B103)^2)^1/2)/sub!$B103</f>
        <v>0.38970154179187927</v>
      </c>
      <c r="AB105" s="2">
        <f>(($AB$2/$AU$1*(sub!AD103-sub!$B103)^2)^1/2)/sub!$B103</f>
        <v>0.11508832852614118</v>
      </c>
      <c r="AC105" s="2">
        <f>(($AC$2/$AU$1*(sub!AE103-sub!$B103)^2)^1/2)/sub!$B103</f>
        <v>4.4942305503102714E-2</v>
      </c>
      <c r="AD105" s="2">
        <f>(($AD$2/$AU$1*(sub!AF103-sub!$B103)^2)^1/2)/sub!$B103</f>
        <v>3.4333857846054805</v>
      </c>
      <c r="AE105" s="2">
        <f>(($AE$2/$AU$1*(sub!AG103-sub!$B103)^2)^1/2)/sub!$B103</f>
        <v>7.5711044906556862E-2</v>
      </c>
      <c r="AF105" s="2">
        <f>(($AF$2/$AU$1*(sub!AH103-sub!$B103)^2)^1/2)/sub!$B103</f>
        <v>4.3627332154981673</v>
      </c>
      <c r="AG105" s="2">
        <f>(($AG$2/$AU$1*(sub!AI103-sub!$B103)^2)^1/2)/sub!$B103</f>
        <v>20.691429837524758</v>
      </c>
      <c r="AH105" s="2">
        <f>(($AH$2/$AU$1*(sub!AJ103-sub!$B103)^2)^1/2)/sub!$B103</f>
        <v>13.622189294010516</v>
      </c>
      <c r="AI105" s="2">
        <f>(($AI$2/$AU$1*(sub!AK103-sub!$B103)^2)^1/2)/sub!$B103</f>
        <v>1.4047981465794843</v>
      </c>
      <c r="AJ105" s="2">
        <f>(($AJ$2/$AU$1*(sub!AL103-sub!$B103)^2)^1/2)/sub!$B103</f>
        <v>2.0318681918552075</v>
      </c>
      <c r="AK105" s="2">
        <f>(($AK$2/$AU$1*(sub!AM103-sub!$B103)^2)^1/2)/sub!$B103</f>
        <v>6.8336841351658448E-2</v>
      </c>
      <c r="AL105" s="2">
        <f>(($AL$2/$AU$1*(sub!AN103-sub!$B103)^2)^1/2)/sub!$B103</f>
        <v>2.0216427809428041</v>
      </c>
      <c r="AM105" s="2">
        <f>(($AM$2/$AU$1*(sub!AO103-sub!$B103)^2)^1/2)/sub!$B103</f>
        <v>0.84637913531259057</v>
      </c>
      <c r="AN105" s="2">
        <f>(($AN$2/$AU$1*(sub!AP103-sub!$B103)^2)^1/2)/sub!$B103</f>
        <v>0.14635535041745409</v>
      </c>
      <c r="AO105" s="2">
        <f>(($AO$2/$AU$1*(sub!AQ103-sub!$B103)^2)^1/2)/sub!$B103</f>
        <v>4.1135594733594294E-2</v>
      </c>
      <c r="AP105" s="2">
        <f>(($AP$2/$AU$1*(sub!AR103-sub!$B103)^2)^1/2)/sub!$B103</f>
        <v>0.32569810879921768</v>
      </c>
      <c r="AQ105" s="2">
        <f>(($AQ$2/$AU$1*(sub!AS103-sub!$B103)^2)^1/2)/sub!$B103</f>
        <v>9.640918389578413E-3</v>
      </c>
      <c r="AR105" s="2">
        <f>(($AR$2/$AU$1*(sub!AT103-sub!$B103)^2)^1/2)/sub!$B103</f>
        <v>0.27783362425354119</v>
      </c>
      <c r="AS105" s="2">
        <f>(($AS$2/$AU$1*(sub!AU103-sub!$B103)^2)^1/2)/sub!$B103</f>
        <v>7.334291621676595</v>
      </c>
      <c r="AT105" s="2">
        <f>(($AT$2/$AU$1*(sub!AV103-sub!$B103)^2)^1/2)/sub!$B103</f>
        <v>5.6597977849536917E-3</v>
      </c>
      <c r="AU105" s="2"/>
      <c r="AV105" s="26">
        <f t="shared" si="2"/>
        <v>3.4174189372893338</v>
      </c>
    </row>
    <row r="106" spans="1:48" x14ac:dyDescent="0.2">
      <c r="A106" s="1">
        <v>42947</v>
      </c>
      <c r="B106" s="2">
        <f>(($B$2/$AU$1*(sub!D104-sub!$B104)^2)^1/2)/sub!$B104</f>
        <v>2.8817861060070413</v>
      </c>
      <c r="C106" s="2">
        <f>(($C$2/$AU$1*(sub!E104-sub!$B104)^2)^1/2)/sub!$B104</f>
        <v>53.676419849786583</v>
      </c>
      <c r="D106" s="2">
        <f>(($D$2/$AU$1*(sub!F104-sub!$B104)^2)^1/2)/sub!$B104</f>
        <v>5.6409673146208027E-3</v>
      </c>
      <c r="E106" s="2">
        <f>(($E$2/$AU$1*(sub!G104-sub!$B104)^2)^1/2)/sub!$B104</f>
        <v>0.29504781099085303</v>
      </c>
      <c r="F106" s="2">
        <f>(($F$2/$AU$1*(sub!H104-sub!$B104)^2)^1/2)/sub!$B104</f>
        <v>4.7447618809035967</v>
      </c>
      <c r="G106" s="2">
        <f>(($G$2/$AU$1*(sub!I104-sub!$B104)^2)^1/2)/sub!$B104</f>
        <v>2.961052602412424</v>
      </c>
      <c r="H106" s="2">
        <f>(($H$2/$AU$1*(sub!J104-sub!$B104)^2)^1/2)/sub!$B104</f>
        <v>6.4978120001291177</v>
      </c>
      <c r="I106" s="2">
        <f>(($I$2/$AU$1*(sub!K104-sub!$B104)^2)^1/2)/sub!$B104</f>
        <v>10.218849497264227</v>
      </c>
      <c r="J106" s="2">
        <f>(($J$2/$AU$1*(sub!L104-sub!$B104)^2)^1/2)/sub!$B104</f>
        <v>0.10901968803990478</v>
      </c>
      <c r="K106" s="2">
        <f>(($K$2/$AU$1*(sub!M104-sub!$B104)^2)^1/2)/sub!$B104</f>
        <v>0.79981666028754739</v>
      </c>
      <c r="L106" s="2">
        <f>(($L$2/$AU$1*(sub!N104-sub!$B104)^2)^1/2)/sub!$B104</f>
        <v>4.6230436984688025E-2</v>
      </c>
      <c r="M106" s="2">
        <f>(($M$2/$AU$1*(sub!O104-sub!$B104)^2)^1/2)/sub!$B104</f>
        <v>6.394972508851246E-2</v>
      </c>
      <c r="N106" s="2">
        <f>(($N$2/$AU$1*(sub!P104-sub!$B104)^2)^1/2)/sub!$B104</f>
        <v>0.15813471925749267</v>
      </c>
      <c r="O106" s="2">
        <f>($O$2/$AU$1*(sub!Q104-sub!$B104)^2)^1/2</f>
        <v>15.953937762842868</v>
      </c>
      <c r="P106" s="2">
        <f>(($P$2/$AU$1*(sub!R104-sub!$B104)^2)^1/2)/sub!$B104</f>
        <v>1.3727591625304101E-2</v>
      </c>
      <c r="Q106" s="2">
        <f>(($Q$2/$AU$1*(sub!S104-sub!$B104)^2)^1/2)/sub!$B104</f>
        <v>0.21267784279582988</v>
      </c>
      <c r="R106" s="2">
        <f>(($R$2/$AU$1*(sub!T104-sub!$B104)^2)^1/2)/sub!$B104</f>
        <v>0.22755366379945063</v>
      </c>
      <c r="S106" s="2">
        <f>(($S$2/$AU$1*(sub!U104-sub!$B104)^2)^1/2)/sub!$B104</f>
        <v>0.17920833283172907</v>
      </c>
      <c r="T106" s="2">
        <f>(($T$2/$AU$1*(sub!V104-sub!$B104)^2)^1/2)/sub!$B104</f>
        <v>0.10417902707988563</v>
      </c>
      <c r="U106" s="2">
        <f>(($U$2/$AU$1*(sub!W104-sub!$B104)^2)^1/2)/sub!$B104</f>
        <v>0.55582722377591975</v>
      </c>
      <c r="V106" s="2">
        <f>(($V$2/$AU$1*(sub!X104-sub!$B104)^2)^1/2)/sub!$B104</f>
        <v>2.845345803012767</v>
      </c>
      <c r="W106" s="2">
        <f>(($W$2/$AU$1*(sub!Y104-sub!$B104)^2)^1/2)/sub!$B104</f>
        <v>2.2893894769199683</v>
      </c>
      <c r="X106" s="2">
        <f>(($X$2/$AU$1*(sub!Z104-sub!$B104)^2)^1/2)/sub!$B104</f>
        <v>1.9806335720360353</v>
      </c>
      <c r="Y106" s="2">
        <f>($Y$2/$AU$1*(sub!AA104-sub!$B104)^2)^1/2</f>
        <v>8.6152422279327769</v>
      </c>
      <c r="Z106" s="2">
        <f>(($Z$2/$AU$1*(sub!AB104-sub!$B104)^2)^1/2)/sub!$B104</f>
        <v>5.3030482454539587E-3</v>
      </c>
      <c r="AA106" s="2">
        <f>(($AA$2/$AU$1*(sub!AC104-sub!$B104)^2)^1/2)/sub!$B104</f>
        <v>0.64412690814216245</v>
      </c>
      <c r="AB106" s="2">
        <f>(($AB$2/$AU$1*(sub!AD104-sub!$B104)^2)^1/2)/sub!$B104</f>
        <v>0.31160545459171085</v>
      </c>
      <c r="AC106" s="2">
        <f>(($AC$2/$AU$1*(sub!AE104-sub!$B104)^2)^1/2)/sub!$B104</f>
        <v>0.49297228495913975</v>
      </c>
      <c r="AD106" s="2">
        <f>(($AD$2/$AU$1*(sub!AF104-sub!$B104)^2)^1/2)/sub!$B104</f>
        <v>28.298742527608812</v>
      </c>
      <c r="AE106" s="2">
        <f>(($AE$2/$AU$1*(sub!AG104-sub!$B104)^2)^1/2)/sub!$B104</f>
        <v>2.708705540314869E-2</v>
      </c>
      <c r="AF106" s="2">
        <f>(($AF$2/$AU$1*(sub!AH104-sub!$B104)^2)^1/2)/sub!$B104</f>
        <v>2.5997159970811823</v>
      </c>
      <c r="AG106" s="2">
        <f>(($AG$2/$AU$1*(sub!AI104-sub!$B104)^2)^1/2)/sub!$B104</f>
        <v>25.926509816912237</v>
      </c>
      <c r="AH106" s="2">
        <f>(($AH$2/$AU$1*(sub!AJ104-sub!$B104)^2)^1/2)/sub!$B104</f>
        <v>12.20772647150914</v>
      </c>
      <c r="AI106" s="2">
        <f>(($AI$2/$AU$1*(sub!AK104-sub!$B104)^2)^1/2)/sub!$B104</f>
        <v>1.9328128279805243</v>
      </c>
      <c r="AJ106" s="2">
        <f>(($AJ$2/$AU$1*(sub!AL104-sub!$B104)^2)^1/2)/sub!$B104</f>
        <v>1.6596985201008752</v>
      </c>
      <c r="AK106" s="2">
        <f>(($AK$2/$AU$1*(sub!AM104-sub!$B104)^2)^1/2)/sub!$B104</f>
        <v>0.4769840004767974</v>
      </c>
      <c r="AL106" s="2">
        <f>(($AL$2/$AU$1*(sub!AN104-sub!$B104)^2)^1/2)/sub!$B104</f>
        <v>2.5498280243703078</v>
      </c>
      <c r="AM106" s="2">
        <f>(($AM$2/$AU$1*(sub!AO104-sub!$B104)^2)^1/2)/sub!$B104</f>
        <v>1.5132687799452846</v>
      </c>
      <c r="AN106" s="2">
        <f>(($AN$2/$AU$1*(sub!AP104-sub!$B104)^2)^1/2)/sub!$B104</f>
        <v>0.3811749843284119</v>
      </c>
      <c r="AO106" s="2">
        <f>(($AO$2/$AU$1*(sub!AQ104-sub!$B104)^2)^1/2)/sub!$B104</f>
        <v>0.18097376880933902</v>
      </c>
      <c r="AP106" s="2">
        <f>(($AP$2/$AU$1*(sub!AR104-sub!$B104)^2)^1/2)/sub!$B104</f>
        <v>9.9966499963627969E-2</v>
      </c>
      <c r="AQ106" s="2">
        <f>(($AQ$2/$AU$1*(sub!AS104-sub!$B104)^2)^1/2)/sub!$B104</f>
        <v>1.0634384574695562E-2</v>
      </c>
      <c r="AR106" s="2">
        <f>(($AR$2/$AU$1*(sub!AT104-sub!$B104)^2)^1/2)/sub!$B104</f>
        <v>11.016190959573988</v>
      </c>
      <c r="AS106" s="2">
        <f>(($AS$2/$AU$1*(sub!AU104-sub!$B104)^2)^1/2)/sub!$B104</f>
        <v>11.130984134726887</v>
      </c>
      <c r="AT106" s="2">
        <f>(($AT$2/$AU$1*(sub!AV104-sub!$B104)^2)^1/2)/sub!$B104</f>
        <v>0.12530565055959675</v>
      </c>
      <c r="AU106" s="2"/>
      <c r="AV106" s="26">
        <f t="shared" si="2"/>
        <v>4.8228412570884984</v>
      </c>
    </row>
    <row r="107" spans="1:48" x14ac:dyDescent="0.2">
      <c r="A107" s="1">
        <v>42978</v>
      </c>
      <c r="B107" s="2">
        <f>(($B$2/$AU$1*(sub!D105-sub!$B105)^2)^1/2)/sub!$B105</f>
        <v>14.876672962500164</v>
      </c>
      <c r="C107" s="2">
        <f>(($C$2/$AU$1*(sub!E105-sub!$B105)^2)^1/2)/sub!$B105</f>
        <v>54.288981695220031</v>
      </c>
      <c r="D107" s="2">
        <f>(($D$2/$AU$1*(sub!F105-sub!$B105)^2)^1/2)/sub!$B105</f>
        <v>1.1721571213226005E-3</v>
      </c>
      <c r="E107" s="2">
        <f>(($E$2/$AU$1*(sub!G105-sub!$B105)^2)^1/2)/sub!$B105</f>
        <v>0.75435523377523284</v>
      </c>
      <c r="F107" s="2">
        <f>(($F$2/$AU$1*(sub!H105-sub!$B105)^2)^1/2)/sub!$B105</f>
        <v>6.3174971320743545</v>
      </c>
      <c r="G107" s="2">
        <f>(($G$2/$AU$1*(sub!I105-sub!$B105)^2)^1/2)/sub!$B105</f>
        <v>4.4825384127173953</v>
      </c>
      <c r="H107" s="2">
        <f>(($H$2/$AU$1*(sub!J105-sub!$B105)^2)^1/2)/sub!$B105</f>
        <v>7.4789844329308552</v>
      </c>
      <c r="I107" s="2">
        <f>(($I$2/$AU$1*(sub!K105-sub!$B105)^2)^1/2)/sub!$B105</f>
        <v>1.0674310856766753</v>
      </c>
      <c r="J107" s="2">
        <f>(($J$2/$AU$1*(sub!L105-sub!$B105)^2)^1/2)/sub!$B105</f>
        <v>0.51570565624833142</v>
      </c>
      <c r="K107" s="2">
        <f>(($K$2/$AU$1*(sub!M105-sub!$B105)^2)^1/2)/sub!$B105</f>
        <v>0.26155502392344182</v>
      </c>
      <c r="L107" s="2">
        <f>(($L$2/$AU$1*(sub!N105-sub!$B105)^2)^1/2)/sub!$B105</f>
        <v>2.0312350650943164E-2</v>
      </c>
      <c r="M107" s="2">
        <f>(($M$2/$AU$1*(sub!O105-sub!$B105)^2)^1/2)/sub!$B105</f>
        <v>8.1983021671520773E-2</v>
      </c>
      <c r="N107" s="2">
        <f>(($N$2/$AU$1*(sub!P105-sub!$B105)^2)^1/2)/sub!$B105</f>
        <v>0.15177836910232703</v>
      </c>
      <c r="O107" s="2">
        <f>($O$2/$AU$1*(sub!Q105-sub!$B105)^2)^1/2</f>
        <v>0.72162541894714982</v>
      </c>
      <c r="P107" s="2">
        <f>(($P$2/$AU$1*(sub!R105-sub!$B105)^2)^1/2)/sub!$B105</f>
        <v>3.6350733896965186E-2</v>
      </c>
      <c r="Q107" s="2">
        <f>(($Q$2/$AU$1*(sub!S105-sub!$B105)^2)^1/2)/sub!$B105</f>
        <v>1.0245624638832591</v>
      </c>
      <c r="R107" s="2">
        <f>(($R$2/$AU$1*(sub!T105-sub!$B105)^2)^1/2)/sub!$B105</f>
        <v>0.57501215469851796</v>
      </c>
      <c r="S107" s="2">
        <f>(($S$2/$AU$1*(sub!U105-sub!$B105)^2)^1/2)/sub!$B105</f>
        <v>4.3586519568075299E-2</v>
      </c>
      <c r="T107" s="2">
        <f>(($T$2/$AU$1*(sub!V105-sub!$B105)^2)^1/2)/sub!$B105</f>
        <v>8.041465044961296E-5</v>
      </c>
      <c r="U107" s="2">
        <f>(($U$2/$AU$1*(sub!W105-sub!$B105)^2)^1/2)/sub!$B105</f>
        <v>0.53315170710598159</v>
      </c>
      <c r="V107" s="2">
        <f>(($V$2/$AU$1*(sub!X105-sub!$B105)^2)^1/2)/sub!$B105</f>
        <v>2.0889549122211166</v>
      </c>
      <c r="W107" s="2">
        <f>(($W$2/$AU$1*(sub!Y105-sub!$B105)^2)^1/2)/sub!$B105</f>
        <v>2.7567526363843982</v>
      </c>
      <c r="X107" s="2">
        <f>(($X$2/$AU$1*(sub!Z105-sub!$B105)^2)^1/2)/sub!$B105</f>
        <v>3.3078794248439491</v>
      </c>
      <c r="Y107" s="2">
        <f>($Y$2/$AU$1*(sub!AA105-sub!$B105)^2)^1/2</f>
        <v>12.036761073173965</v>
      </c>
      <c r="Z107" s="2">
        <f>(($Z$2/$AU$1*(sub!AB105-sub!$B105)^2)^1/2)/sub!$B105</f>
        <v>2.6649564345145775E-5</v>
      </c>
      <c r="AA107" s="2">
        <f>(($AA$2/$AU$1*(sub!AC105-sub!$B105)^2)^1/2)/sub!$B105</f>
        <v>0.48354618717269676</v>
      </c>
      <c r="AB107" s="2">
        <f>(($AB$2/$AU$1*(sub!AD105-sub!$B105)^2)^1/2)/sub!$B105</f>
        <v>0.20280701754385533</v>
      </c>
      <c r="AC107" s="2">
        <f>(($AC$2/$AU$1*(sub!AE105-sub!$B105)^2)^1/2)/sub!$B105</f>
        <v>1.0616969300183574</v>
      </c>
      <c r="AD107" s="2">
        <f>(($AD$2/$AU$1*(sub!AF105-sub!$B105)^2)^1/2)/sub!$B105</f>
        <v>0.27053152205151432</v>
      </c>
      <c r="AE107" s="2">
        <f>(($AE$2/$AU$1*(sub!AG105-sub!$B105)^2)^1/2)/sub!$B105</f>
        <v>0.31411962032702129</v>
      </c>
      <c r="AF107" s="2">
        <f>(($AF$2/$AU$1*(sub!AH105-sub!$B105)^2)^1/2)/sub!$B105</f>
        <v>2.9784103544358955</v>
      </c>
      <c r="AG107" s="2">
        <f>(($AG$2/$AU$1*(sub!AI105-sub!$B105)^2)^1/2)/sub!$B105</f>
        <v>31.773756505135093</v>
      </c>
      <c r="AH107" s="2">
        <f>(($AH$2/$AU$1*(sub!AJ105-sub!$B105)^2)^1/2)/sub!$B105</f>
        <v>12.879696452807178</v>
      </c>
      <c r="AI107" s="2">
        <f>(($AI$2/$AU$1*(sub!AK105-sub!$B105)^2)^1/2)/sub!$B105</f>
        <v>2.6902952830856934</v>
      </c>
      <c r="AJ107" s="2">
        <f>(($AJ$2/$AU$1*(sub!AL105-sub!$B105)^2)^1/2)/sub!$B105</f>
        <v>2.4861379775098165</v>
      </c>
      <c r="AK107" s="2">
        <f>(($AK$2/$AU$1*(sub!AM105-sub!$B105)^2)^1/2)/sub!$B105</f>
        <v>8.8958137596863565E-2</v>
      </c>
      <c r="AL107" s="2">
        <f>(($AL$2/$AU$1*(sub!AN105-sub!$B105)^2)^1/2)/sub!$B105</f>
        <v>2.3761666448149716</v>
      </c>
      <c r="AM107" s="2">
        <f>(($AM$2/$AU$1*(sub!AO105-sub!$B105)^2)^1/2)/sub!$B105</f>
        <v>1.1601801018418523</v>
      </c>
      <c r="AN107" s="2">
        <f>(($AN$2/$AU$1*(sub!AP105-sub!$B105)^2)^1/2)/sub!$B105</f>
        <v>0.25169796172392683</v>
      </c>
      <c r="AO107" s="2">
        <f>(($AO$2/$AU$1*(sub!AQ105-sub!$B105)^2)^1/2)/sub!$B105</f>
        <v>0.16608285189366412</v>
      </c>
      <c r="AP107" s="2">
        <f>(($AP$2/$AU$1*(sub!AR105-sub!$B105)^2)^1/2)/sub!$B105</f>
        <v>0.5673643566661174</v>
      </c>
      <c r="AQ107" s="2">
        <f>(($AQ$2/$AU$1*(sub!AS105-sub!$B105)^2)^1/2)/sub!$B105</f>
        <v>1.8188160838667672E-2</v>
      </c>
      <c r="AR107" s="2">
        <f>(($AR$2/$AU$1*(sub!AT105-sub!$B105)^2)^1/2)/sub!$B105</f>
        <v>9.5264826919453149</v>
      </c>
      <c r="AS107" s="2">
        <f>(($AS$2/$AU$1*(sub!AU105-sub!$B105)^2)^1/2)/sub!$B105</f>
        <v>8.7149901790512612</v>
      </c>
      <c r="AT107" s="2">
        <f>(($AT$2/$AU$1*(sub!AV105-sub!$B105)^2)^1/2)/sub!$B105</f>
        <v>7.4782068027555909E-2</v>
      </c>
      <c r="AU107" s="2"/>
      <c r="AV107" s="26">
        <f t="shared" si="2"/>
        <v>4.2557689477119567</v>
      </c>
    </row>
    <row r="108" spans="1:48" x14ac:dyDescent="0.2">
      <c r="A108" s="1">
        <v>43008</v>
      </c>
      <c r="B108" s="2">
        <f>(($B$2/$AU$1*(sub!D106-sub!$B106)^2)^1/2)/sub!$B106</f>
        <v>25.768050608090263</v>
      </c>
      <c r="C108" s="2">
        <f>(($C$2/$AU$1*(sub!E106-sub!$B106)^2)^1/2)/sub!$B106</f>
        <v>56.101681235061804</v>
      </c>
      <c r="D108" s="2">
        <f>(($D$2/$AU$1*(sub!F106-sub!$B106)^2)^1/2)/sub!$B106</f>
        <v>1.5548861776181836E-2</v>
      </c>
      <c r="E108" s="2">
        <f>(($E$2/$AU$1*(sub!G106-sub!$B106)^2)^1/2)/sub!$B106</f>
        <v>0.93760760392183773</v>
      </c>
      <c r="F108" s="2">
        <f>(($F$2/$AU$1*(sub!H106-sub!$B106)^2)^1/2)/sub!$B106</f>
        <v>5.7854550515449494</v>
      </c>
      <c r="G108" s="2">
        <f>(($G$2/$AU$1*(sub!I106-sub!$B106)^2)^1/2)/sub!$B106</f>
        <v>5.5137978132851142</v>
      </c>
      <c r="H108" s="2">
        <f>(($H$2/$AU$1*(sub!J106-sub!$B106)^2)^1/2)/sub!$B106</f>
        <v>5.3315391037968212</v>
      </c>
      <c r="I108" s="2">
        <f>(($I$2/$AU$1*(sub!K106-sub!$B106)^2)^1/2)/sub!$B106</f>
        <v>0.13100603987879528</v>
      </c>
      <c r="J108" s="2">
        <f>(($J$2/$AU$1*(sub!L106-sub!$B106)^2)^1/2)/sub!$B106</f>
        <v>0.55367457260740616</v>
      </c>
      <c r="K108" s="2">
        <f>(($K$2/$AU$1*(sub!M106-sub!$B106)^2)^1/2)/sub!$B106</f>
        <v>0.18599088506208478</v>
      </c>
      <c r="L108" s="2">
        <f>(($L$2/$AU$1*(sub!N106-sub!$B106)^2)^1/2)/sub!$B106</f>
        <v>0.18711100170853426</v>
      </c>
      <c r="M108" s="2">
        <f>(($M$2/$AU$1*(sub!O106-sub!$B106)^2)^1/2)/sub!$B106</f>
        <v>0.12932727604264249</v>
      </c>
      <c r="N108" s="2">
        <f>(($N$2/$AU$1*(sub!P106-sub!$B106)^2)^1/2)/sub!$B106</f>
        <v>0.12278868461266178</v>
      </c>
      <c r="O108" s="2">
        <f>($O$2/$AU$1*(sub!Q106-sub!$B106)^2)^1/2</f>
        <v>0.36273994201736548</v>
      </c>
      <c r="P108" s="2">
        <f>(($P$2/$AU$1*(sub!R106-sub!$B106)^2)^1/2)/sub!$B106</f>
        <v>3.4376983208046365E-2</v>
      </c>
      <c r="Q108" s="2">
        <f>(($Q$2/$AU$1*(sub!S106-sub!$B106)^2)^1/2)/sub!$B106</f>
        <v>2.1191830446219053</v>
      </c>
      <c r="R108" s="2">
        <f>(($R$2/$AU$1*(sub!T106-sub!$B106)^2)^1/2)/sub!$B106</f>
        <v>1.0317753184727148</v>
      </c>
      <c r="S108" s="2">
        <f>(($S$2/$AU$1*(sub!U106-sub!$B106)^2)^1/2)/sub!$B106</f>
        <v>0.15830369362544089</v>
      </c>
      <c r="T108" s="2">
        <f>(($T$2/$AU$1*(sub!V106-sub!$B106)^2)^1/2)/sub!$B106</f>
        <v>9.7840020402161415E-2</v>
      </c>
      <c r="U108" s="2">
        <f>(($U$2/$AU$1*(sub!W106-sub!$B106)^2)^1/2)/sub!$B106</f>
        <v>0.6626241104192836</v>
      </c>
      <c r="V108" s="2">
        <f>(($V$2/$AU$1*(sub!X106-sub!$B106)^2)^1/2)/sub!$B106</f>
        <v>1.7789545795902142</v>
      </c>
      <c r="W108" s="2">
        <f>(($W$2/$AU$1*(sub!Y106-sub!$B106)^2)^1/2)/sub!$B106</f>
        <v>3.2179564735503461</v>
      </c>
      <c r="X108" s="2">
        <f>(($X$2/$AU$1*(sub!Z106-sub!$B106)^2)^1/2)/sub!$B106</f>
        <v>3.3547407175946162</v>
      </c>
      <c r="Y108" s="2">
        <f>($Y$2/$AU$1*(sub!AA106-sub!$B106)^2)^1/2</f>
        <v>12.944867002684619</v>
      </c>
      <c r="Z108" s="2">
        <f>(($Z$2/$AU$1*(sub!AB106-sub!$B106)^2)^1/2)/sub!$B106</f>
        <v>1.0963733109181737E-4</v>
      </c>
      <c r="AA108" s="2">
        <f>(($AA$2/$AU$1*(sub!AC106-sub!$B106)^2)^1/2)/sub!$B106</f>
        <v>0.65540527059898335</v>
      </c>
      <c r="AB108" s="2">
        <f>(($AB$2/$AU$1*(sub!AD106-sub!$B106)^2)^1/2)/sub!$B106</f>
        <v>0.12531012510145637</v>
      </c>
      <c r="AC108" s="2">
        <f>(($AC$2/$AU$1*(sub!AE106-sub!$B106)^2)^1/2)/sub!$B106</f>
        <v>2.7344029758151471</v>
      </c>
      <c r="AD108" s="2">
        <f>(($AD$2/$AU$1*(sub!AF106-sub!$B106)^2)^1/2)/sub!$B106</f>
        <v>19.064575118025846</v>
      </c>
      <c r="AE108" s="2">
        <f>(($AE$2/$AU$1*(sub!AG106-sub!$B106)^2)^1/2)/sub!$B106</f>
        <v>0.13873575664070006</v>
      </c>
      <c r="AF108" s="2">
        <f>(($AF$2/$AU$1*(sub!AH106-sub!$B106)^2)^1/2)/sub!$B106</f>
        <v>2.2859916369770339</v>
      </c>
      <c r="AG108" s="2">
        <f>(($AG$2/$AU$1*(sub!AI106-sub!$B106)^2)^1/2)/sub!$B106</f>
        <v>32.518083110925822</v>
      </c>
      <c r="AH108" s="2">
        <f>(($AH$2/$AU$1*(sub!AJ106-sub!$B106)^2)^1/2)/sub!$B106</f>
        <v>13.520587273700128</v>
      </c>
      <c r="AI108" s="2">
        <f>(($AI$2/$AU$1*(sub!AK106-sub!$B106)^2)^1/2)/sub!$B106</f>
        <v>2.895211684375349</v>
      </c>
      <c r="AJ108" s="2">
        <f>(($AJ$2/$AU$1*(sub!AL106-sub!$B106)^2)^1/2)/sub!$B106</f>
        <v>3.2233626977484771</v>
      </c>
      <c r="AK108" s="2">
        <f>(($AK$2/$AU$1*(sub!AM106-sub!$B106)^2)^1/2)/sub!$B106</f>
        <v>0.18978427147391952</v>
      </c>
      <c r="AL108" s="2">
        <f>(($AL$2/$AU$1*(sub!AN106-sub!$B106)^2)^1/2)/sub!$B106</f>
        <v>1.3586741207490813</v>
      </c>
      <c r="AM108" s="2">
        <f>(($AM$2/$AU$1*(sub!AO106-sub!$B106)^2)^1/2)/sub!$B106</f>
        <v>0.88513417353201818</v>
      </c>
      <c r="AN108" s="2">
        <f>(($AN$2/$AU$1*(sub!AP106-sub!$B106)^2)^1/2)/sub!$B106</f>
        <v>0.15870236037897537</v>
      </c>
      <c r="AO108" s="2">
        <f>(($AO$2/$AU$1*(sub!AQ106-sub!$B106)^2)^1/2)/sub!$B106</f>
        <v>9.2487995468528539E-2</v>
      </c>
      <c r="AP108" s="2">
        <f>(($AP$2/$AU$1*(sub!AR106-sub!$B106)^2)^1/2)/sub!$B106</f>
        <v>3.0201059185934676</v>
      </c>
      <c r="AQ108" s="2">
        <f>(($AQ$2/$AU$1*(sub!AS106-sub!$B106)^2)^1/2)/sub!$B106</f>
        <v>7.1618528370155934E-2</v>
      </c>
      <c r="AR108" s="2">
        <f>(($AR$2/$AU$1*(sub!AT106-sub!$B106)^2)^1/2)/sub!$B106</f>
        <v>8.2980037158976643</v>
      </c>
      <c r="AS108" s="2">
        <f>(($AS$2/$AU$1*(sub!AU106-sub!$B106)^2)^1/2)/sub!$B106</f>
        <v>6.7501620191035192</v>
      </c>
      <c r="AT108" s="2">
        <f>(($AT$2/$AU$1*(sub!AV106-sub!$B106)^2)^1/2)/sub!$B106</f>
        <v>1.9509973319008941E-2</v>
      </c>
      <c r="AU108" s="2"/>
      <c r="AV108" s="26">
        <f t="shared" si="2"/>
        <v>4.9896199775044927</v>
      </c>
    </row>
    <row r="109" spans="1:48" x14ac:dyDescent="0.2">
      <c r="A109" s="1">
        <v>43039</v>
      </c>
      <c r="B109" s="2">
        <f>(($B$2/$AU$1*(sub!D107-sub!$B107)^2)^1/2)/sub!$B107</f>
        <v>26.274736418579174</v>
      </c>
      <c r="C109" s="2">
        <f>(($C$2/$AU$1*(sub!E107-sub!$B107)^2)^1/2)/sub!$B107</f>
        <v>61.75116916564734</v>
      </c>
      <c r="D109" s="2">
        <f>(($D$2/$AU$1*(sub!F107-sub!$B107)^2)^1/2)/sub!$B107</f>
        <v>0.14045643367947463</v>
      </c>
      <c r="E109" s="2">
        <f>(($E$2/$AU$1*(sub!G107-sub!$B107)^2)^1/2)/sub!$B107</f>
        <v>0.87617922359463662</v>
      </c>
      <c r="F109" s="2">
        <f>(($F$2/$AU$1*(sub!H107-sub!$B107)^2)^1/2)/sub!$B107</f>
        <v>4.8107497846311444</v>
      </c>
      <c r="G109" s="2">
        <f>(($G$2/$AU$1*(sub!I107-sub!$B107)^2)^1/2)/sub!$B107</f>
        <v>4.4218474401732335</v>
      </c>
      <c r="H109" s="2">
        <f>(($H$2/$AU$1*(sub!J107-sub!$B107)^2)^1/2)/sub!$B107</f>
        <v>2.9021974629427469</v>
      </c>
      <c r="I109" s="2">
        <f>(($I$2/$AU$1*(sub!K107-sub!$B107)^2)^1/2)/sub!$B107</f>
        <v>7.5501776148895906E-3</v>
      </c>
      <c r="J109" s="2">
        <f>(($J$2/$AU$1*(sub!L107-sub!$B107)^2)^1/2)/sub!$B107</f>
        <v>1.7874426772892043</v>
      </c>
      <c r="K109" s="2">
        <f>(($K$2/$AU$1*(sub!M107-sub!$B107)^2)^1/2)/sub!$B107</f>
        <v>0.18695068455944602</v>
      </c>
      <c r="L109" s="2">
        <f>(($L$2/$AU$1*(sub!N107-sub!$B107)^2)^1/2)/sub!$B107</f>
        <v>0.15490181426839578</v>
      </c>
      <c r="M109" s="2">
        <f>(($M$2/$AU$1*(sub!O107-sub!$B107)^2)^1/2)/sub!$B107</f>
        <v>0.1434966431495934</v>
      </c>
      <c r="N109" s="2">
        <f>(($N$2/$AU$1*(sub!P107-sub!$B107)^2)^1/2)/sub!$B107</f>
        <v>0.28819230073640095</v>
      </c>
      <c r="O109" s="2">
        <f>($O$2/$AU$1*(sub!Q107-sub!$B107)^2)^1/2</f>
        <v>9.8605111961274014E-3</v>
      </c>
      <c r="P109" s="2">
        <f>(($P$2/$AU$1*(sub!R107-sub!$B107)^2)^1/2)/sub!$B107</f>
        <v>3.4086919714672775E-4</v>
      </c>
      <c r="Q109" s="2">
        <f>(($Q$2/$AU$1*(sub!S107-sub!$B107)^2)^1/2)/sub!$B107</f>
        <v>2.135892030039459</v>
      </c>
      <c r="R109" s="2">
        <f>(($R$2/$AU$1*(sub!T107-sub!$B107)^2)^1/2)/sub!$B107</f>
        <v>1.2025910678695497</v>
      </c>
      <c r="S109" s="2">
        <f>(($S$2/$AU$1*(sub!U107-sub!$B107)^2)^1/2)/sub!$B107</f>
        <v>0.39318345737034871</v>
      </c>
      <c r="T109" s="2">
        <f>(($T$2/$AU$1*(sub!V107-sub!$B107)^2)^1/2)/sub!$B107</f>
        <v>0.4467643048774978</v>
      </c>
      <c r="U109" s="2">
        <f>(($U$2/$AU$1*(sub!W107-sub!$B107)^2)^1/2)/sub!$B107</f>
        <v>0.52386695260183325</v>
      </c>
      <c r="V109" s="2">
        <f>(($V$2/$AU$1*(sub!X107-sub!$B107)^2)^1/2)/sub!$B107</f>
        <v>2.4961029763833991</v>
      </c>
      <c r="W109" s="2">
        <f>(($W$2/$AU$1*(sub!Y107-sub!$B107)^2)^1/2)/sub!$B107</f>
        <v>2.7010896117535972</v>
      </c>
      <c r="X109" s="2">
        <f>(($X$2/$AU$1*(sub!Z107-sub!$B107)^2)^1/2)/sub!$B107</f>
        <v>3.9374014460834568</v>
      </c>
      <c r="Y109" s="2">
        <f>($Y$2/$AU$1*(sub!AA107-sub!$B107)^2)^1/2</f>
        <v>11.637385103849413</v>
      </c>
      <c r="Z109" s="2">
        <f>(($Z$2/$AU$1*(sub!AB107-sub!$B107)^2)^1/2)/sub!$B107</f>
        <v>1.5247102536088493E-2</v>
      </c>
      <c r="AA109" s="2">
        <f>(($AA$2/$AU$1*(sub!AC107-sub!$B107)^2)^1/2)/sub!$B107</f>
        <v>0.35154745660400361</v>
      </c>
      <c r="AB109" s="2">
        <f>(($AB$2/$AU$1*(sub!AD107-sub!$B107)^2)^1/2)/sub!$B107</f>
        <v>0.21399482971426503</v>
      </c>
      <c r="AC109" s="2">
        <f>(($AC$2/$AU$1*(sub!AE107-sub!$B107)^2)^1/2)/sub!$B107</f>
        <v>2.1406555535765621</v>
      </c>
      <c r="AD109" s="2">
        <f>(($AD$2/$AU$1*(sub!AF107-sub!$B107)^2)^1/2)/sub!$B107</f>
        <v>14.225190099246932</v>
      </c>
      <c r="AE109" s="2">
        <f>(($AE$2/$AU$1*(sub!AG107-sub!$B107)^2)^1/2)/sub!$B107</f>
        <v>0.24185096133273531</v>
      </c>
      <c r="AF109" s="2">
        <f>(($AF$2/$AU$1*(sub!AH107-sub!$B107)^2)^1/2)/sub!$B107</f>
        <v>1.4888196689695405</v>
      </c>
      <c r="AG109" s="2">
        <f>(($AG$2/$AU$1*(sub!AI107-sub!$B107)^2)^1/2)/sub!$B107</f>
        <v>36.907616377485809</v>
      </c>
      <c r="AH109" s="2">
        <f>(($AH$2/$AU$1*(sub!AJ107-sub!$B107)^2)^1/2)/sub!$B107</f>
        <v>12.800981782727085</v>
      </c>
      <c r="AI109" s="2">
        <f>(($AI$2/$AU$1*(sub!AK107-sub!$B107)^2)^1/2)/sub!$B107</f>
        <v>3.1863724376744011</v>
      </c>
      <c r="AJ109" s="2">
        <f>(($AJ$2/$AU$1*(sub!AL107-sub!$B107)^2)^1/2)/sub!$B107</f>
        <v>3.1082759233739217</v>
      </c>
      <c r="AK109" s="2">
        <f>(($AK$2/$AU$1*(sub!AM107-sub!$B107)^2)^1/2)/sub!$B107</f>
        <v>0.19058316743072795</v>
      </c>
      <c r="AL109" s="2">
        <f>(($AL$2/$AU$1*(sub!AN107-sub!$B107)^2)^1/2)/sub!$B107</f>
        <v>0.31433624795817439</v>
      </c>
      <c r="AM109" s="2">
        <f>(($AM$2/$AU$1*(sub!AO107-sub!$B107)^2)^1/2)/sub!$B107</f>
        <v>1.1978836198777119</v>
      </c>
      <c r="AN109" s="2">
        <f>(($AN$2/$AU$1*(sub!AP107-sub!$B107)^2)^1/2)/sub!$B107</f>
        <v>0.26505776396873426</v>
      </c>
      <c r="AO109" s="2">
        <f>(($AO$2/$AU$1*(sub!AQ107-sub!$B107)^2)^1/2)/sub!$B107</f>
        <v>0.1735595408443727</v>
      </c>
      <c r="AP109" s="2">
        <f>(($AP$2/$AU$1*(sub!AR107-sub!$B107)^2)^1/2)/sub!$B107</f>
        <v>4.7079163909989639</v>
      </c>
      <c r="AQ109" s="2">
        <f>(($AQ$2/$AU$1*(sub!AS107-sub!$B107)^2)^1/2)/sub!$B107</f>
        <v>0.20454129448979619</v>
      </c>
      <c r="AR109" s="2">
        <f>(($AR$2/$AU$1*(sub!AT107-sub!$B107)^2)^1/2)/sub!$B107</f>
        <v>1.8809012581154623</v>
      </c>
      <c r="AS109" s="2">
        <f>(($AS$2/$AU$1*(sub!AU107-sub!$B107)^2)^1/2)/sub!$B107</f>
        <v>8.8998449730169735</v>
      </c>
      <c r="AT109" s="2">
        <f>(($AT$2/$AU$1*(sub!AV107-sub!$B107)^2)^1/2)/sub!$B107</f>
        <v>8.4366208924105762E-2</v>
      </c>
      <c r="AU109" s="2"/>
      <c r="AV109" s="26">
        <f t="shared" si="2"/>
        <v>4.9295531381545308</v>
      </c>
    </row>
    <row r="110" spans="1:48" x14ac:dyDescent="0.2">
      <c r="A110" s="1">
        <v>43069</v>
      </c>
      <c r="B110" s="2">
        <f>(($B$2/$AU$1*(sub!D108-sub!$B108)^2)^1/2)/sub!$B108</f>
        <v>40.820831765375772</v>
      </c>
      <c r="C110" s="2">
        <f>(($C$2/$AU$1*(sub!E108-sub!$B108)^2)^1/2)/sub!$B108</f>
        <v>57.572754047396941</v>
      </c>
      <c r="D110" s="2">
        <f>(($D$2/$AU$1*(sub!F108-sub!$B108)^2)^1/2)/sub!$B108</f>
        <v>0.20304571718809578</v>
      </c>
      <c r="E110" s="2">
        <f>(($E$2/$AU$1*(sub!G108-sub!$B108)^2)^1/2)/sub!$B108</f>
        <v>1.0945452346673244E-2</v>
      </c>
      <c r="F110" s="2">
        <f>(($F$2/$AU$1*(sub!H108-sub!$B108)^2)^1/2)/sub!$B108</f>
        <v>4.1840961647768635</v>
      </c>
      <c r="G110" s="2">
        <f>(($G$2/$AU$1*(sub!I108-sub!$B108)^2)^1/2)/sub!$B108</f>
        <v>5.8375409544158581</v>
      </c>
      <c r="H110" s="2">
        <f>(($H$2/$AU$1*(sub!J108-sub!$B108)^2)^1/2)/sub!$B108</f>
        <v>0.38193526987050952</v>
      </c>
      <c r="I110" s="2">
        <f>(($I$2/$AU$1*(sub!K108-sub!$B108)^2)^1/2)/sub!$B108</f>
        <v>1.0203710478028452E-3</v>
      </c>
      <c r="J110" s="2">
        <f>(($J$2/$AU$1*(sub!L108-sub!$B108)^2)^1/2)/sub!$B108</f>
        <v>2.5050575763660263</v>
      </c>
      <c r="K110" s="2">
        <f>(($K$2/$AU$1*(sub!M108-sub!$B108)^2)^1/2)/sub!$B108</f>
        <v>0.12550324264265045</v>
      </c>
      <c r="L110" s="2">
        <f>(($L$2/$AU$1*(sub!N108-sub!$B108)^2)^1/2)/sub!$B108</f>
        <v>3.9676424410703758E-2</v>
      </c>
      <c r="M110" s="2">
        <f>(($M$2/$AU$1*(sub!O108-sub!$B108)^2)^1/2)/sub!$B108</f>
        <v>0.2653821865262081</v>
      </c>
      <c r="N110" s="2">
        <f>(($N$2/$AU$1*(sub!P108-sub!$B108)^2)^1/2)/sub!$B108</f>
        <v>0.25530385591040439</v>
      </c>
      <c r="O110" s="2">
        <f>($O$2/$AU$1*(sub!Q108-sub!$B108)^2)^1/2</f>
        <v>0.14444288903028144</v>
      </c>
      <c r="P110" s="2">
        <f>(($P$2/$AU$1*(sub!R108-sub!$B108)^2)^1/2)/sub!$B108</f>
        <v>5.9586186868838852E-4</v>
      </c>
      <c r="Q110" s="2">
        <f>(($Q$2/$AU$1*(sub!S108-sub!$B108)^2)^1/2)/sub!$B108</f>
        <v>2.1565081881965509</v>
      </c>
      <c r="R110" s="2">
        <f>(($R$2/$AU$1*(sub!T108-sub!$B108)^2)^1/2)/sub!$B108</f>
        <v>1.0489809962360008</v>
      </c>
      <c r="S110" s="2">
        <f>(($S$2/$AU$1*(sub!U108-sub!$B108)^2)^1/2)/sub!$B108</f>
        <v>0.557437099948346</v>
      </c>
      <c r="T110" s="2">
        <f>(($T$2/$AU$1*(sub!V108-sub!$B108)^2)^1/2)/sub!$B108</f>
        <v>0.72901707685494976</v>
      </c>
      <c r="U110" s="2">
        <f>(($U$2/$AU$1*(sub!W108-sub!$B108)^2)^1/2)/sub!$B108</f>
        <v>0.30502406376916336</v>
      </c>
      <c r="V110" s="2">
        <f>(($V$2/$AU$1*(sub!X108-sub!$B108)^2)^1/2)/sub!$B108</f>
        <v>2.919673012954568</v>
      </c>
      <c r="W110" s="2">
        <f>(($W$2/$AU$1*(sub!Y108-sub!$B108)^2)^1/2)/sub!$B108</f>
        <v>2.4520196861359951</v>
      </c>
      <c r="X110" s="2">
        <f>(($X$2/$AU$1*(sub!Z108-sub!$B108)^2)^1/2)/sub!$B108</f>
        <v>3.4499536070333292</v>
      </c>
      <c r="Y110" s="2">
        <f>($Y$2/$AU$1*(sub!AA108-sub!$B108)^2)^1/2</f>
        <v>12.147383273468199</v>
      </c>
      <c r="Z110" s="2">
        <f>(($Z$2/$AU$1*(sub!AB108-sub!$B108)^2)^1/2)/sub!$B108</f>
        <v>5.3477448926083524E-3</v>
      </c>
      <c r="AA110" s="2">
        <f>(($AA$2/$AU$1*(sub!AC108-sub!$B108)^2)^1/2)/sub!$B108</f>
        <v>0.26607407926991017</v>
      </c>
      <c r="AB110" s="2">
        <f>(($AB$2/$AU$1*(sub!AD108-sub!$B108)^2)^1/2)/sub!$B108</f>
        <v>0.26970419040211607</v>
      </c>
      <c r="AC110" s="2">
        <f>(($AC$2/$AU$1*(sub!AE108-sub!$B108)^2)^1/2)/sub!$B108</f>
        <v>2.5600531705098706</v>
      </c>
      <c r="AD110" s="2">
        <f>(($AD$2/$AU$1*(sub!AF108-sub!$B108)^2)^1/2)/sub!$B108</f>
        <v>4.3071400132783362</v>
      </c>
      <c r="AE110" s="2">
        <f>(($AE$2/$AU$1*(sub!AG108-sub!$B108)^2)^1/2)/sub!$B108</f>
        <v>0.14767285988499015</v>
      </c>
      <c r="AF110" s="2">
        <f>(($AF$2/$AU$1*(sub!AH108-sub!$B108)^2)^1/2)/sub!$B108</f>
        <v>1.332139323420789</v>
      </c>
      <c r="AG110" s="2">
        <f>(($AG$2/$AU$1*(sub!AI108-sub!$B108)^2)^1/2)/sub!$B108</f>
        <v>43.008969838234449</v>
      </c>
      <c r="AH110" s="2">
        <f>(($AH$2/$AU$1*(sub!AJ108-sub!$B108)^2)^1/2)/sub!$B108</f>
        <v>12.444562194877195</v>
      </c>
      <c r="AI110" s="2">
        <f>(($AI$2/$AU$1*(sub!AK108-sub!$B108)^2)^1/2)/sub!$B108</f>
        <v>3.9337876354613037</v>
      </c>
      <c r="AJ110" s="2">
        <f>(($AJ$2/$AU$1*(sub!AL108-sub!$B108)^2)^1/2)/sub!$B108</f>
        <v>3.3195237363642578</v>
      </c>
      <c r="AK110" s="2">
        <f>(($AK$2/$AU$1*(sub!AM108-sub!$B108)^2)^1/2)/sub!$B108</f>
        <v>0.1999886049207143</v>
      </c>
      <c r="AL110" s="2">
        <f>(($AL$2/$AU$1*(sub!AN108-sub!$B108)^2)^1/2)/sub!$B108</f>
        <v>0.44254415591200291</v>
      </c>
      <c r="AM110" s="2">
        <f>(($AM$2/$AU$1*(sub!AO108-sub!$B108)^2)^1/2)/sub!$B108</f>
        <v>1.3804707200779334</v>
      </c>
      <c r="AN110" s="2">
        <f>(($AN$2/$AU$1*(sub!AP108-sub!$B108)^2)^1/2)/sub!$B108</f>
        <v>0.33141395809406671</v>
      </c>
      <c r="AO110" s="2">
        <f>(($AO$2/$AU$1*(sub!AQ108-sub!$B108)^2)^1/2)/sub!$B108</f>
        <v>2.2519666373764262</v>
      </c>
      <c r="AP110" s="2">
        <f>(($AP$2/$AU$1*(sub!AR108-sub!$B108)^2)^1/2)/sub!$B108</f>
        <v>8.9313492511316106</v>
      </c>
      <c r="AQ110" s="2">
        <f>(($AQ$2/$AU$1*(sub!AS108-sub!$B108)^2)^1/2)/sub!$B108</f>
        <v>0.28813507934722737</v>
      </c>
      <c r="AR110" s="2">
        <f>(($AR$2/$AU$1*(sub!AT108-sub!$B108)^2)^1/2)/sub!$B108</f>
        <v>2.1434948884829415</v>
      </c>
      <c r="AS110" s="2">
        <f>(($AS$2/$AU$1*(sub!AU108-sub!$B108)^2)^1/2)/sub!$B108</f>
        <v>10.144356664678543</v>
      </c>
      <c r="AT110" s="2">
        <f>(($AT$2/$AU$1*(sub!AV108-sub!$B108)^2)^1/2)/sub!$B108</f>
        <v>0.13622062834501619</v>
      </c>
      <c r="AU110" s="2"/>
      <c r="AV110" s="26">
        <f t="shared" si="2"/>
        <v>5.2435343146385085</v>
      </c>
    </row>
    <row r="111" spans="1:48" x14ac:dyDescent="0.2">
      <c r="A111" s="1">
        <v>43100</v>
      </c>
      <c r="B111" s="2">
        <f>(($B$2/$AU$1*(sub!D109-sub!$B109)^2)^1/2)/sub!$B109</f>
        <v>40.731907705301857</v>
      </c>
      <c r="C111" s="2">
        <f>(($C$2/$AU$1*(sub!E109-sub!$B109)^2)^1/2)/sub!$B109</f>
        <v>44.991388078077037</v>
      </c>
      <c r="D111" s="2">
        <f>(($D$2/$AU$1*(sub!F109-sub!$B109)^2)^1/2)/sub!$B109</f>
        <v>0.11303435136784175</v>
      </c>
      <c r="E111" s="2">
        <f>(($E$2/$AU$1*(sub!G109-sub!$B109)^2)^1/2)/sub!$B109</f>
        <v>6.8507862259931346E-4</v>
      </c>
      <c r="F111" s="2">
        <f>(($F$2/$AU$1*(sub!H109-sub!$B109)^2)^1/2)/sub!$B109</f>
        <v>4.6158459123809585</v>
      </c>
      <c r="G111" s="2">
        <f>(($G$2/$AU$1*(sub!I109-sub!$B109)^2)^1/2)/sub!$B109</f>
        <v>5.2020020448493511</v>
      </c>
      <c r="H111" s="2">
        <f>(($H$2/$AU$1*(sub!J109-sub!$B109)^2)^1/2)/sub!$B109</f>
        <v>2.6514285714285855</v>
      </c>
      <c r="I111" s="2">
        <f>(($I$2/$AU$1*(sub!K109-sub!$B109)^2)^1/2)/sub!$B109</f>
        <v>8.2200649783776988E-2</v>
      </c>
      <c r="J111" s="2">
        <f>(($J$2/$AU$1*(sub!L109-sub!$B109)^2)^1/2)/sub!$B109</f>
        <v>3.3431460593094688</v>
      </c>
      <c r="K111" s="2">
        <f>(($K$2/$AU$1*(sub!M109-sub!$B109)^2)^1/2)/sub!$B109</f>
        <v>8.8064250735912716E-2</v>
      </c>
      <c r="L111" s="2">
        <f>(($L$2/$AU$1*(sub!N109-sub!$B109)^2)^1/2)/sub!$B109</f>
        <v>0.36023987253909961</v>
      </c>
      <c r="M111" s="2">
        <f>(($M$2/$AU$1*(sub!O109-sub!$B109)^2)^1/2)/sub!$B109</f>
        <v>0.39601638461129701</v>
      </c>
      <c r="N111" s="2">
        <f>(($N$2/$AU$1*(sub!P109-sub!$B109)^2)^1/2)/sub!$B109</f>
        <v>0.25300651306273825</v>
      </c>
      <c r="O111" s="2">
        <f>($O$2/$AU$1*(sub!Q109-sub!$B109)^2)^1/2</f>
        <v>0.15089539165462285</v>
      </c>
      <c r="P111" s="2">
        <f>(($P$2/$AU$1*(sub!R109-sub!$B109)^2)^1/2)/sub!$B109</f>
        <v>5.231688656110985E-3</v>
      </c>
      <c r="Q111" s="2">
        <f>(($Q$2/$AU$1*(sub!S109-sub!$B109)^2)^1/2)/sub!$B109</f>
        <v>2.5154322212622113</v>
      </c>
      <c r="R111" s="2">
        <f>(($R$2/$AU$1*(sub!T109-sub!$B109)^2)^1/2)/sub!$B109</f>
        <v>1.2766660809630501</v>
      </c>
      <c r="S111" s="2">
        <f>(($S$2/$AU$1*(sub!U109-sub!$B109)^2)^1/2)/sub!$B109</f>
        <v>2.8822055137842445E-2</v>
      </c>
      <c r="T111" s="2">
        <f>(($T$2/$AU$1*(sub!V109-sub!$B109)^2)^1/2)/sub!$B109</f>
        <v>0.35962335625360359</v>
      </c>
      <c r="U111" s="2">
        <f>(($U$2/$AU$1*(sub!W109-sub!$B109)^2)^1/2)/sub!$B109</f>
        <v>0.37589666549898859</v>
      </c>
      <c r="V111" s="2">
        <f>(($V$2/$AU$1*(sub!X109-sub!$B109)^2)^1/2)/sub!$B109</f>
        <v>2.5664578459938263</v>
      </c>
      <c r="W111" s="2">
        <f>(($W$2/$AU$1*(sub!Y109-sub!$B109)^2)^1/2)/sub!$B109</f>
        <v>2.6573048879287366</v>
      </c>
      <c r="X111" s="2">
        <f>(($X$2/$AU$1*(sub!Z109-sub!$B109)^2)^1/2)/sub!$B109</f>
        <v>4.8336746256834058</v>
      </c>
      <c r="Y111" s="2">
        <f>($Y$2/$AU$1*(sub!AA109-sub!$B109)^2)^1/2</f>
        <v>11.003316430989473</v>
      </c>
      <c r="Z111" s="2">
        <f>(($Z$2/$AU$1*(sub!AB109-sub!$B109)^2)^1/2)/sub!$B109</f>
        <v>8.522945585899099E-6</v>
      </c>
      <c r="AA111" s="2">
        <f>(($AA$2/$AU$1*(sub!AC109-sub!$B109)^2)^1/2)/sub!$B109</f>
        <v>6.2083683631927787E-4</v>
      </c>
      <c r="AB111" s="2">
        <f>(($AB$2/$AU$1*(sub!AD109-sub!$B109)^2)^1/2)/sub!$B109</f>
        <v>0.22310513124917022</v>
      </c>
      <c r="AC111" s="2">
        <f>(($AC$2/$AU$1*(sub!AE109-sub!$B109)^2)^1/2)/sub!$B109</f>
        <v>2.8263714285714934</v>
      </c>
      <c r="AD111" s="2">
        <f>(($AD$2/$AU$1*(sub!AF109-sub!$B109)^2)^1/2)/sub!$B109</f>
        <v>35.190894601031239</v>
      </c>
      <c r="AE111" s="2">
        <f>(($AE$2/$AU$1*(sub!AG109-sub!$B109)^2)^1/2)/sub!$B109</f>
        <v>0.13940882315818451</v>
      </c>
      <c r="AF111" s="2">
        <f>(($AF$2/$AU$1*(sub!AH109-sub!$B109)^2)^1/2)/sub!$B109</f>
        <v>0.50243604025179611</v>
      </c>
      <c r="AG111" s="2">
        <f>(($AG$2/$AU$1*(sub!AI109-sub!$B109)^2)^1/2)/sub!$B109</f>
        <v>41.252420613067486</v>
      </c>
      <c r="AH111" s="2">
        <f>(($AH$2/$AU$1*(sub!AJ109-sub!$B109)^2)^1/2)/sub!$B109</f>
        <v>12.738833949671648</v>
      </c>
      <c r="AI111" s="2">
        <f>(($AI$2/$AU$1*(sub!AK109-sub!$B109)^2)^1/2)/sub!$B109</f>
        <v>5.367142857142853</v>
      </c>
      <c r="AJ111" s="2">
        <f>(($AJ$2/$AU$1*(sub!AL109-sub!$B109)^2)^1/2)/sub!$B109</f>
        <v>2.9167652872428436</v>
      </c>
      <c r="AK111" s="2">
        <f>(($AK$2/$AU$1*(sub!AM109-sub!$B109)^2)^1/2)/sub!$B109</f>
        <v>9.4934063204631916E-4</v>
      </c>
      <c r="AL111" s="2">
        <f>(($AL$2/$AU$1*(sub!AN109-sub!$B109)^2)^1/2)/sub!$B109</f>
        <v>3.9985143680118865E-2</v>
      </c>
      <c r="AM111" s="2">
        <f>(($AM$2/$AU$1*(sub!AO109-sub!$B109)^2)^1/2)/sub!$B109</f>
        <v>1.2283028809382031</v>
      </c>
      <c r="AN111" s="2">
        <f>(($AN$2/$AU$1*(sub!AP109-sub!$B109)^2)^1/2)/sub!$B109</f>
        <v>0.27592748280841795</v>
      </c>
      <c r="AO111" s="2">
        <f>(($AO$2/$AU$1*(sub!AQ109-sub!$B109)^2)^1/2)/sub!$B109</f>
        <v>0.68602620014095295</v>
      </c>
      <c r="AP111" s="2">
        <f>(($AP$2/$AU$1*(sub!AR109-sub!$B109)^2)^1/2)/sub!$B109</f>
        <v>7.1877038623306113</v>
      </c>
      <c r="AQ111" s="2">
        <f>(($AQ$2/$AU$1*(sub!AS109-sub!$B109)^2)^1/2)/sub!$B109</f>
        <v>0.38319091529729721</v>
      </c>
      <c r="AR111" s="2">
        <f>(($AR$2/$AU$1*(sub!AT109-sub!$B109)^2)^1/2)/sub!$B109</f>
        <v>1.9247477139001095</v>
      </c>
      <c r="AS111" s="2">
        <f>(($AS$2/$AU$1*(sub!AU109-sub!$B109)^2)^1/2)/sub!$B109</f>
        <v>9.1076386206184772</v>
      </c>
      <c r="AT111" s="2">
        <f>(($AT$2/$AU$1*(sub!AV109-sub!$B109)^2)^1/2)/sub!$B109</f>
        <v>9.2397275729028144E-2</v>
      </c>
      <c r="AU111" s="2"/>
      <c r="AV111" s="26">
        <f t="shared" si="2"/>
        <v>5.5708258722074744</v>
      </c>
    </row>
    <row r="112" spans="1:48" x14ac:dyDescent="0.2">
      <c r="A112" s="1">
        <v>43131</v>
      </c>
      <c r="B112" s="2">
        <f>(($B$2/$AU$1*(sub!D110-sub!$B110)^2)^1/2)/sub!$B110</f>
        <v>43.103096342824713</v>
      </c>
      <c r="C112" s="2">
        <f>(($C$2/$AU$1*(sub!E110-sub!$B110)^2)^1/2)/sub!$B110</f>
        <v>49.311015666415322</v>
      </c>
      <c r="D112" s="2">
        <f>(($D$2/$AU$1*(sub!F110-sub!$B110)^2)^1/2)/sub!$B110</f>
        <v>2.4809571944766944E-2</v>
      </c>
      <c r="E112" s="2">
        <f>(($E$2/$AU$1*(sub!G110-sub!$B110)^2)^1/2)/sub!$B110</f>
        <v>2.8162232321055265E-4</v>
      </c>
      <c r="F112" s="2">
        <f>(($F$2/$AU$1*(sub!H110-sub!$B110)^2)^1/2)/sub!$B110</f>
        <v>5.540089343267498</v>
      </c>
      <c r="G112" s="2">
        <f>(($G$2/$AU$1*(sub!I110-sub!$B110)^2)^1/2)/sub!$B110</f>
        <v>4.3678053202698948</v>
      </c>
      <c r="H112" s="2">
        <f>(($H$2/$AU$1*(sub!J110-sub!$B110)^2)^1/2)/sub!$B110</f>
        <v>1.4928702202231214</v>
      </c>
      <c r="I112" s="2">
        <f>(($I$2/$AU$1*(sub!K110-sub!$B110)^2)^1/2)/sub!$B110</f>
        <v>2.5026549561159772E-3</v>
      </c>
      <c r="J112" s="2">
        <f>(($J$2/$AU$1*(sub!L110-sub!$B110)^2)^1/2)/sub!$B110</f>
        <v>3.0501376239641358</v>
      </c>
      <c r="K112" s="2">
        <f>(($K$2/$AU$1*(sub!M110-sub!$B110)^2)^1/2)/sub!$B110</f>
        <v>7.7233351781063289E-2</v>
      </c>
      <c r="L112" s="2">
        <f>(($L$2/$AU$1*(sub!N110-sub!$B110)^2)^1/2)/sub!$B110</f>
        <v>0.13993909630046228</v>
      </c>
      <c r="M112" s="2">
        <f>(($M$2/$AU$1*(sub!O110-sub!$B110)^2)^1/2)/sub!$B110</f>
        <v>0.28245755856756027</v>
      </c>
      <c r="N112" s="2">
        <f>(($N$2/$AU$1*(sub!P110-sub!$B110)^2)^1/2)/sub!$B110</f>
        <v>0.45715440265079627</v>
      </c>
      <c r="O112" s="2">
        <f>($O$2/$AU$1*(sub!Q110-sub!$B110)^2)^1/2</f>
        <v>2.6835285488032632</v>
      </c>
      <c r="P112" s="2">
        <f>(($P$2/$AU$1*(sub!R110-sub!$B110)^2)^1/2)/sub!$B110</f>
        <v>3.909043054614398E-2</v>
      </c>
      <c r="Q112" s="2">
        <f>(($Q$2/$AU$1*(sub!S110-sub!$B110)^2)^1/2)/sub!$B110</f>
        <v>1.7864583562554304</v>
      </c>
      <c r="R112" s="2">
        <f>(($R$2/$AU$1*(sub!T110-sub!$B110)^2)^1/2)/sub!$B110</f>
        <v>1.2269512997062115</v>
      </c>
      <c r="S112" s="2">
        <f>(($S$2/$AU$1*(sub!U110-sub!$B110)^2)^1/2)/sub!$B110</f>
        <v>0.25955842213895419</v>
      </c>
      <c r="T112" s="2">
        <f>(($T$2/$AU$1*(sub!V110-sub!$B110)^2)^1/2)/sub!$B110</f>
        <v>1.0533245939984491E-2</v>
      </c>
      <c r="U112" s="2">
        <f>(($U$2/$AU$1*(sub!W110-sub!$B110)^2)^1/2)/sub!$B110</f>
        <v>0.17040210514597387</v>
      </c>
      <c r="V112" s="2">
        <f>(($V$2/$AU$1*(sub!X110-sub!$B110)^2)^1/2)/sub!$B110</f>
        <v>3.9836977119892394</v>
      </c>
      <c r="W112" s="2">
        <f>(($W$2/$AU$1*(sub!Y110-sub!$B110)^2)^1/2)/sub!$B110</f>
        <v>1.9472970269590597</v>
      </c>
      <c r="X112" s="2">
        <f>(($X$2/$AU$1*(sub!Z110-sub!$B110)^2)^1/2)/sub!$B110</f>
        <v>4.3313307430279959</v>
      </c>
      <c r="Y112" s="2">
        <f>($Y$2/$AU$1*(sub!AA110-sub!$B110)^2)^1/2</f>
        <v>10.862494189184286</v>
      </c>
      <c r="Z112" s="2">
        <f>(($Z$2/$AU$1*(sub!AB110-sub!$B110)^2)^1/2)/sub!$B110</f>
        <v>2.0583555797826832E-2</v>
      </c>
      <c r="AA112" s="2">
        <f>(($AA$2/$AU$1*(sub!AC110-sub!$B110)^2)^1/2)/sub!$B110</f>
        <v>0.12140598839072946</v>
      </c>
      <c r="AB112" s="2">
        <f>(($AB$2/$AU$1*(sub!AD110-sub!$B110)^2)^1/2)/sub!$B110</f>
        <v>0.41681276936875894</v>
      </c>
      <c r="AC112" s="2">
        <f>(($AC$2/$AU$1*(sub!AE110-sub!$B110)^2)^1/2)/sub!$B110</f>
        <v>2.0033084507280154</v>
      </c>
      <c r="AD112" s="2">
        <f>(($AD$2/$AU$1*(sub!AF110-sub!$B110)^2)^1/2)/sub!$B110</f>
        <v>10.853913382427789</v>
      </c>
      <c r="AE112" s="2">
        <f>(($AE$2/$AU$1*(sub!AG110-sub!$B110)^2)^1/2)/sub!$B110</f>
        <v>0.47176788769556555</v>
      </c>
      <c r="AF112" s="2">
        <f>(($AF$2/$AU$1*(sub!AH110-sub!$B110)^2)^1/2)/sub!$B110</f>
        <v>3.891060290750775</v>
      </c>
      <c r="AG112" s="2">
        <f>(($AG$2/$AU$1*(sub!AI110-sub!$B110)^2)^1/2)/sub!$B110</f>
        <v>44.104878420399231</v>
      </c>
      <c r="AH112" s="2">
        <f>(($AH$2/$AU$1*(sub!AJ110-sub!$B110)^2)^1/2)/sub!$B110</f>
        <v>11.696843161714224</v>
      </c>
      <c r="AI112" s="2">
        <f>(($AI$2/$AU$1*(sub!AK110-sub!$B110)^2)^1/2)/sub!$B110</f>
        <v>4.7231379039318719</v>
      </c>
      <c r="AJ112" s="2">
        <f>(($AJ$2/$AU$1*(sub!AL110-sub!$B110)^2)^1/2)/sub!$B110</f>
        <v>2.6721657739439419</v>
      </c>
      <c r="AK112" s="2">
        <f>(($AK$2/$AU$1*(sub!AM110-sub!$B110)^2)^1/2)/sub!$B110</f>
        <v>4.2759906074189183E-2</v>
      </c>
      <c r="AL112" s="2">
        <f>(($AL$2/$AU$1*(sub!AN110-sub!$B110)^2)^1/2)/sub!$B110</f>
        <v>1.2107346879390323E-3</v>
      </c>
      <c r="AM112" s="2">
        <f>(($AM$2/$AU$1*(sub!AO110-sub!$B110)^2)^1/2)/sub!$B110</f>
        <v>1.8345481186533343</v>
      </c>
      <c r="AN112" s="2">
        <f>(($AN$2/$AU$1*(sub!AP110-sub!$B110)^2)^1/2)/sub!$B110</f>
        <v>0.50571963353875848</v>
      </c>
      <c r="AO112" s="2">
        <f>(($AO$2/$AU$1*(sub!AQ110-sub!$B110)^2)^1/2)/sub!$B110</f>
        <v>1.4176400046319138</v>
      </c>
      <c r="AP112" s="2">
        <f>(($AP$2/$AU$1*(sub!AR110-sub!$B110)^2)^1/2)/sub!$B110</f>
        <v>4.7692638430894707</v>
      </c>
      <c r="AQ112" s="2">
        <f>(($AQ$2/$AU$1*(sub!AS110-sub!$B110)^2)^1/2)/sub!$B110</f>
        <v>0.4132430932574519</v>
      </c>
      <c r="AR112" s="2">
        <f>(($AR$2/$AU$1*(sub!AT110-sub!$B110)^2)^1/2)/sub!$B110</f>
        <v>2.0381823783849473</v>
      </c>
      <c r="AS112" s="2">
        <f>(($AS$2/$AU$1*(sub!AU110-sub!$B110)^2)^1/2)/sub!$B110</f>
        <v>14.336845493659993</v>
      </c>
      <c r="AT112" s="2">
        <f>(($AT$2/$AU$1*(sub!AV110-sub!$B110)^2)^1/2)/sub!$B110</f>
        <v>0.72635871252993423</v>
      </c>
      <c r="AU112" s="2"/>
      <c r="AV112" s="26">
        <f t="shared" si="2"/>
        <v>5.3824974301964854</v>
      </c>
    </row>
    <row r="113" spans="1:48" x14ac:dyDescent="0.2">
      <c r="A113" s="1">
        <v>43159</v>
      </c>
      <c r="B113" s="2">
        <f>(($B$2/$AU$1*(sub!D111-sub!$B111)^2)^1/2)/sub!$B111</f>
        <v>43.439562942445669</v>
      </c>
      <c r="C113" s="2">
        <f>(($C$2/$AU$1*(sub!E111-sub!$B111)^2)^1/2)/sub!$B111</f>
        <v>32.861910112304237</v>
      </c>
      <c r="D113" s="2">
        <f>(($D$2/$AU$1*(sub!F111-sub!$B111)^2)^1/2)/sub!$B111</f>
        <v>9.1225049174424172E-3</v>
      </c>
      <c r="E113" s="2">
        <f>(($E$2/$AU$1*(sub!G111-sub!$B111)^2)^1/2)/sub!$B111</f>
        <v>0.10905442702150686</v>
      </c>
      <c r="F113" s="2">
        <f>(($F$2/$AU$1*(sub!H111-sub!$B111)^2)^1/2)/sub!$B111</f>
        <v>4.624981048097073</v>
      </c>
      <c r="G113" s="2">
        <f>(($G$2/$AU$1*(sub!I111-sub!$B111)^2)^1/2)/sub!$B111</f>
        <v>5.3883639992966303</v>
      </c>
      <c r="H113" s="2">
        <f>(($H$2/$AU$1*(sub!J111-sub!$B111)^2)^1/2)/sub!$B111</f>
        <v>1.9373009089812516</v>
      </c>
      <c r="I113" s="2">
        <f>(($I$2/$AU$1*(sub!K111-sub!$B111)^2)^1/2)/sub!$B111</f>
        <v>1.723569986064178E-2</v>
      </c>
      <c r="J113" s="2">
        <f>(($J$2/$AU$1*(sub!L111-sub!$B111)^2)^1/2)/sub!$B111</f>
        <v>2.9369201942294985</v>
      </c>
      <c r="K113" s="2">
        <f>(($K$2/$AU$1*(sub!M111-sub!$B111)^2)^1/2)/sub!$B111</f>
        <v>8.9515051767513325E-3</v>
      </c>
      <c r="L113" s="2">
        <f>(($L$2/$AU$1*(sub!N111-sub!$B111)^2)^1/2)/sub!$B111</f>
        <v>0.19054176047062826</v>
      </c>
      <c r="M113" s="2">
        <f>(($M$2/$AU$1*(sub!O111-sub!$B111)^2)^1/2)/sub!$B111</f>
        <v>6.1294424451969432E-3</v>
      </c>
      <c r="N113" s="2">
        <f>(($N$2/$AU$1*(sub!P111-sub!$B111)^2)^1/2)/sub!$B111</f>
        <v>0.94005499653094182</v>
      </c>
      <c r="O113" s="2">
        <f>($O$2/$AU$1*(sub!Q111-sub!$B111)^2)^1/2</f>
        <v>8.5615748109278531</v>
      </c>
      <c r="P113" s="2">
        <f>(($P$2/$AU$1*(sub!R111-sub!$B111)^2)^1/2)/sub!$B111</f>
        <v>7.1786751198107651E-2</v>
      </c>
      <c r="Q113" s="2">
        <f>(($Q$2/$AU$1*(sub!S111-sub!$B111)^2)^1/2)/sub!$B111</f>
        <v>1.9579309500973237</v>
      </c>
      <c r="R113" s="2">
        <f>(($R$2/$AU$1*(sub!T111-sub!$B111)^2)^1/2)/sub!$B111</f>
        <v>1.052691713927421</v>
      </c>
      <c r="S113" s="2">
        <f>(($S$2/$AU$1*(sub!U111-sub!$B111)^2)^1/2)/sub!$B111</f>
        <v>0.42935467271048339</v>
      </c>
      <c r="T113" s="2">
        <f>(($T$2/$AU$1*(sub!V111-sub!$B111)^2)^1/2)/sub!$B111</f>
        <v>1.2100098727244317E-2</v>
      </c>
      <c r="U113" s="2">
        <f>(($U$2/$AU$1*(sub!W111-sub!$B111)^2)^1/2)/sub!$B111</f>
        <v>7.0418295030591674E-2</v>
      </c>
      <c r="V113" s="2">
        <f>(($V$2/$AU$1*(sub!X111-sub!$B111)^2)^1/2)/sub!$B111</f>
        <v>4.6919616228515055</v>
      </c>
      <c r="W113" s="2">
        <f>(($W$2/$AU$1*(sub!Y111-sub!$B111)^2)^1/2)/sub!$B111</f>
        <v>1.6800044162253387</v>
      </c>
      <c r="X113" s="2">
        <f>(($X$2/$AU$1*(sub!Z111-sub!$B111)^2)^1/2)/sub!$B111</f>
        <v>4.3721437092607029</v>
      </c>
      <c r="Y113" s="2">
        <f>($Y$2/$AU$1*(sub!AA111-sub!$B111)^2)^1/2</f>
        <v>7.3794689541814575</v>
      </c>
      <c r="Z113" s="2">
        <f>(($Z$2/$AU$1*(sub!AB111-sub!$B111)^2)^1/2)/sub!$B111</f>
        <v>8.9729442740077658E-2</v>
      </c>
      <c r="AA113" s="2">
        <f>(($AA$2/$AU$1*(sub!AC111-sub!$B111)^2)^1/2)/sub!$B111</f>
        <v>0.36857695567258802</v>
      </c>
      <c r="AB113" s="2">
        <f>(($AB$2/$AU$1*(sub!AD111-sub!$B111)^2)^1/2)/sub!$B111</f>
        <v>0.21048908161802188</v>
      </c>
      <c r="AC113" s="2">
        <f>(($AC$2/$AU$1*(sub!AE111-sub!$B111)^2)^1/2)/sub!$B111</f>
        <v>1.39415361385349</v>
      </c>
      <c r="AD113" s="2">
        <f>(($AD$2/$AU$1*(sub!AF111-sub!$B111)^2)^1/2)/sub!$B111</f>
        <v>0.51093183265265196</v>
      </c>
      <c r="AE113" s="2">
        <f>(($AE$2/$AU$1*(sub!AG111-sub!$B111)^2)^1/2)/sub!$B111</f>
        <v>0.4737188862503009</v>
      </c>
      <c r="AF113" s="2">
        <f>(($AF$2/$AU$1*(sub!AH111-sub!$B111)^2)^1/2)/sub!$B111</f>
        <v>2.1393961130077224</v>
      </c>
      <c r="AG113" s="2">
        <f>(($AG$2/$AU$1*(sub!AI111-sub!$B111)^2)^1/2)/sub!$B111</f>
        <v>44.582833104460221</v>
      </c>
      <c r="AH113" s="2">
        <f>(($AH$2/$AU$1*(sub!AJ111-sub!$B111)^2)^1/2)/sub!$B111</f>
        <v>11.282943910012987</v>
      </c>
      <c r="AI113" s="2">
        <f>(($AI$2/$AU$1*(sub!AK111-sub!$B111)^2)^1/2)/sub!$B111</f>
        <v>6.3051550424463212</v>
      </c>
      <c r="AJ113" s="2">
        <f>(($AJ$2/$AU$1*(sub!AL111-sub!$B111)^2)^1/2)/sub!$B111</f>
        <v>2.5072741339379756</v>
      </c>
      <c r="AK113" s="2">
        <f>(($AK$2/$AU$1*(sub!AM111-sub!$B111)^2)^1/2)/sub!$B111</f>
        <v>0.18662140848861752</v>
      </c>
      <c r="AL113" s="2">
        <f>(($AL$2/$AU$1*(sub!AN111-sub!$B111)^2)^1/2)/sub!$B111</f>
        <v>2.3802055783107977E-2</v>
      </c>
      <c r="AM113" s="2">
        <f>(($AM$2/$AU$1*(sub!AO111-sub!$B111)^2)^1/2)/sub!$B111</f>
        <v>2.1341976245666343</v>
      </c>
      <c r="AN113" s="2">
        <f>(($AN$2/$AU$1*(sub!AP111-sub!$B111)^2)^1/2)/sub!$B111</f>
        <v>0.6260699437515167</v>
      </c>
      <c r="AO113" s="2">
        <f>(($AO$2/$AU$1*(sub!AQ111-sub!$B111)^2)^1/2)/sub!$B111</f>
        <v>2.1391112232981508</v>
      </c>
      <c r="AP113" s="2">
        <f>(($AP$2/$AU$1*(sub!AR111-sub!$B111)^2)^1/2)/sub!$B111</f>
        <v>8.0762913333629633</v>
      </c>
      <c r="AQ113" s="2">
        <f>(($AQ$2/$AU$1*(sub!AS111-sub!$B111)^2)^1/2)/sub!$B111</f>
        <v>0.41322940801629626</v>
      </c>
      <c r="AR113" s="2">
        <f>(($AR$2/$AU$1*(sub!AT111-sub!$B111)^2)^1/2)/sub!$B111</f>
        <v>2.3867324823747622</v>
      </c>
      <c r="AS113" s="2">
        <f>(($AS$2/$AU$1*(sub!AU111-sub!$B111)^2)^1/2)/sub!$B111</f>
        <v>8.2549483091322653</v>
      </c>
      <c r="AT113" s="2">
        <f>(($AT$2/$AU$1*(sub!AV111-sub!$B111)^2)^1/2)/sub!$B111</f>
        <v>0.92573336613779911</v>
      </c>
      <c r="AU113" s="2"/>
      <c r="AV113" s="26">
        <f t="shared" si="2"/>
        <v>4.8395889957439993</v>
      </c>
    </row>
    <row r="114" spans="1:48" x14ac:dyDescent="0.2">
      <c r="A114" s="1">
        <v>43190</v>
      </c>
      <c r="B114" s="2">
        <f>(($B$2/$AU$1*(sub!D112-sub!$B112)^2)^1/2)/sub!$B112</f>
        <v>41.54217122359853</v>
      </c>
      <c r="C114" s="2">
        <f>(($C$2/$AU$1*(sub!E112-sub!$B112)^2)^1/2)/sub!$B112</f>
        <v>27.194674570912447</v>
      </c>
      <c r="D114" s="2">
        <f>(($D$2/$AU$1*(sub!F112-sub!$B112)^2)^1/2)/sub!$B112</f>
        <v>0.25483330272040955</v>
      </c>
      <c r="E114" s="2">
        <f>(($E$2/$AU$1*(sub!G112-sub!$B112)^2)^1/2)/sub!$B112</f>
        <v>0.11296739135730054</v>
      </c>
      <c r="F114" s="2">
        <f>(($F$2/$AU$1*(sub!H112-sub!$B112)^2)^1/2)/sub!$B112</f>
        <v>2.9170089144047235</v>
      </c>
      <c r="G114" s="2">
        <f>(($G$2/$AU$1*(sub!I112-sub!$B112)^2)^1/2)/sub!$B112</f>
        <v>7.1489269274665768</v>
      </c>
      <c r="H114" s="2">
        <f>(($H$2/$AU$1*(sub!J112-sub!$B112)^2)^1/2)/sub!$B112</f>
        <v>0.52368331735872675</v>
      </c>
      <c r="I114" s="2">
        <f>(($I$2/$AU$1*(sub!K112-sub!$B112)^2)^1/2)/sub!$B112</f>
        <v>0.49029174408797843</v>
      </c>
      <c r="J114" s="2">
        <f>(($J$2/$AU$1*(sub!L112-sub!$B112)^2)^1/2)/sub!$B112</f>
        <v>2.8633345740692411</v>
      </c>
      <c r="K114" s="2">
        <f>(($K$2/$AU$1*(sub!M112-sub!$B112)^2)^1/2)/sub!$B112</f>
        <v>1.3063673708919435E-2</v>
      </c>
      <c r="L114" s="2">
        <f>(($L$2/$AU$1*(sub!N112-sub!$B112)^2)^1/2)/sub!$B112</f>
        <v>0.33356832282464821</v>
      </c>
      <c r="M114" s="2">
        <f>(($M$2/$AU$1*(sub!O112-sub!$B112)^2)^1/2)/sub!$B112</f>
        <v>0.11609669462444415</v>
      </c>
      <c r="N114" s="2">
        <f>(($N$2/$AU$1*(sub!P112-sub!$B112)^2)^1/2)/sub!$B112</f>
        <v>0.62913000503977312</v>
      </c>
      <c r="O114" s="2">
        <f>($O$2/$AU$1*(sub!Q112-sub!$B112)^2)^1/2</f>
        <v>10.97252529260065</v>
      </c>
      <c r="P114" s="2">
        <f>(($P$2/$AU$1*(sub!R112-sub!$B112)^2)^1/2)/sub!$B112</f>
        <v>8.3845819566151419E-2</v>
      </c>
      <c r="Q114" s="2">
        <f>(($Q$2/$AU$1*(sub!S112-sub!$B112)^2)^1/2)/sub!$B112</f>
        <v>1.6279176843524481</v>
      </c>
      <c r="R114" s="2">
        <f>(($R$2/$AU$1*(sub!T112-sub!$B112)^2)^1/2)/sub!$B112</f>
        <v>0.76340338619607728</v>
      </c>
      <c r="S114" s="2">
        <f>(($S$2/$AU$1*(sub!U112-sub!$B112)^2)^1/2)/sub!$B112</f>
        <v>1.1900946442712632</v>
      </c>
      <c r="T114" s="2">
        <f>(($T$2/$AU$1*(sub!V112-sub!$B112)^2)^1/2)/sub!$B112</f>
        <v>1.5082388696030655</v>
      </c>
      <c r="U114" s="2">
        <f>(($U$2/$AU$1*(sub!W112-sub!$B112)^2)^1/2)/sub!$B112</f>
        <v>9.2777075836649875E-2</v>
      </c>
      <c r="V114" s="2">
        <f>(($V$2/$AU$1*(sub!X112-sub!$B112)^2)^1/2)/sub!$B112</f>
        <v>5.5304628047937809</v>
      </c>
      <c r="W114" s="2">
        <f>(($W$2/$AU$1*(sub!Y112-sub!$B112)^2)^1/2)/sub!$B112</f>
        <v>1.0731225560313469</v>
      </c>
      <c r="X114" s="2">
        <f>(($X$2/$AU$1*(sub!Z112-sub!$B112)^2)^1/2)/sub!$B112</f>
        <v>4.6982889207276948</v>
      </c>
      <c r="Y114" s="2">
        <f>($Y$2/$AU$1*(sub!AA112-sub!$B112)^2)^1/2</f>
        <v>6.5837752262459022</v>
      </c>
      <c r="Z114" s="2">
        <f>(($Z$2/$AU$1*(sub!AB112-sub!$B112)^2)^1/2)/sub!$B112</f>
        <v>0.43357390469914042</v>
      </c>
      <c r="AA114" s="2">
        <f>(($AA$2/$AU$1*(sub!AC112-sub!$B112)^2)^1/2)/sub!$B112</f>
        <v>4.9958637761073003E-2</v>
      </c>
      <c r="AB114" s="2">
        <f>(($AB$2/$AU$1*(sub!AD112-sub!$B112)^2)^1/2)/sub!$B112</f>
        <v>0.41313777042356753</v>
      </c>
      <c r="AC114" s="2">
        <f>(($AC$2/$AU$1*(sub!AE112-sub!$B112)^2)^1/2)/sub!$B112</f>
        <v>0.96631852832844212</v>
      </c>
      <c r="AD114" s="2">
        <f>(($AD$2/$AU$1*(sub!AF112-sub!$B112)^2)^1/2)/sub!$B112</f>
        <v>0.44958786075128676</v>
      </c>
      <c r="AE114" s="2">
        <f>(($AE$2/$AU$1*(sub!AG112-sub!$B112)^2)^1/2)/sub!$B112</f>
        <v>4.9385152804570634E-2</v>
      </c>
      <c r="AF114" s="2">
        <f>(($AF$2/$AU$1*(sub!AH112-sub!$B112)^2)^1/2)/sub!$B112</f>
        <v>0.15166609691729693</v>
      </c>
      <c r="AG114" s="2">
        <f>(($AG$2/$AU$1*(sub!AI112-sub!$B112)^2)^1/2)/sub!$B112</f>
        <v>46.312923418853437</v>
      </c>
      <c r="AH114" s="2">
        <f>(($AH$2/$AU$1*(sub!AJ112-sub!$B112)^2)^1/2)/sub!$B112</f>
        <v>7.8306308257263968</v>
      </c>
      <c r="AI114" s="2">
        <f>(($AI$2/$AU$1*(sub!AK112-sub!$B112)^2)^1/2)/sub!$B112</f>
        <v>6.8869574418110968</v>
      </c>
      <c r="AJ114" s="2">
        <f>(($AJ$2/$AU$1*(sub!AL112-sub!$B112)^2)^1/2)/sub!$B112</f>
        <v>1.9479756421866319</v>
      </c>
      <c r="AK114" s="2">
        <f>(($AK$2/$AU$1*(sub!AM112-sub!$B112)^2)^1/2)/sub!$B112</f>
        <v>4.953060690212864E-2</v>
      </c>
      <c r="AL114" s="2">
        <f>(($AL$2/$AU$1*(sub!AN112-sub!$B112)^2)^1/2)/sub!$B112</f>
        <v>1.5585065664941154E-3</v>
      </c>
      <c r="AM114" s="2">
        <f>(($AM$2/$AU$1*(sub!AO112-sub!$B112)^2)^1/2)/sub!$B112</f>
        <v>2.9145658202172262</v>
      </c>
      <c r="AN114" s="2">
        <f>(($AN$2/$AU$1*(sub!AP112-sub!$B112)^2)^1/2)/sub!$B112</f>
        <v>0.29943175536737238</v>
      </c>
      <c r="AO114" s="2">
        <f>(($AO$2/$AU$1*(sub!AQ112-sub!$B112)^2)^1/2)/sub!$B112</f>
        <v>4.1006383155199799</v>
      </c>
      <c r="AP114" s="2">
        <f>(($AP$2/$AU$1*(sub!AR112-sub!$B112)^2)^1/2)/sub!$B112</f>
        <v>9.9863887198421981</v>
      </c>
      <c r="AQ114" s="2">
        <f>(($AQ$2/$AU$1*(sub!AS112-sub!$B112)^2)^1/2)/sub!$B112</f>
        <v>0.59597245202680038</v>
      </c>
      <c r="AR114" s="2">
        <f>(($AR$2/$AU$1*(sub!AT112-sub!$B112)^2)^1/2)/sub!$B112</f>
        <v>3.4571366078847223</v>
      </c>
      <c r="AS114" s="2">
        <f>(($AS$2/$AU$1*(sub!AU112-sub!$B112)^2)^1/2)/sub!$B112</f>
        <v>12.453423973237673</v>
      </c>
      <c r="AT114" s="2">
        <f>(($AT$2/$AU$1*(sub!AV112-sub!$B112)^2)^1/2)/sub!$B112</f>
        <v>1.200206975149918</v>
      </c>
      <c r="AU114" s="2"/>
      <c r="AV114" s="26">
        <f t="shared" si="2"/>
        <v>4.8625593767861393</v>
      </c>
    </row>
    <row r="115" spans="1:48" x14ac:dyDescent="0.2">
      <c r="A115" s="1">
        <v>43220</v>
      </c>
      <c r="B115" s="2">
        <f>(($B$2/$AU$1*(sub!D113-sub!$B113)^2)^1/2)/sub!$B113</f>
        <v>31.384544534719232</v>
      </c>
      <c r="C115" s="2">
        <f>(($C$2/$AU$1*(sub!E113-sub!$B113)^2)^1/2)/sub!$B113</f>
        <v>11.074063222706672</v>
      </c>
      <c r="D115" s="2">
        <f>(($D$2/$AU$1*(sub!F113-sub!$B113)^2)^1/2)/sub!$B113</f>
        <v>0.11032621886153476</v>
      </c>
      <c r="E115" s="2">
        <f>(($E$2/$AU$1*(sub!G113-sub!$B113)^2)^1/2)/sub!$B113</f>
        <v>8.1383312814701556E-2</v>
      </c>
      <c r="F115" s="2">
        <f>(($F$2/$AU$1*(sub!H113-sub!$B113)^2)^1/2)/sub!$B113</f>
        <v>2.9028883684683384</v>
      </c>
      <c r="G115" s="2">
        <f>(($G$2/$AU$1*(sub!I113-sub!$B113)^2)^1/2)/sub!$B113</f>
        <v>11.06429723569055</v>
      </c>
      <c r="H115" s="2">
        <f>(($H$2/$AU$1*(sub!J113-sub!$B113)^2)^1/2)/sub!$B113</f>
        <v>0.67896090183761237</v>
      </c>
      <c r="I115" s="2">
        <f>(($I$2/$AU$1*(sub!K113-sub!$B113)^2)^1/2)/sub!$B113</f>
        <v>3.6737350926678318</v>
      </c>
      <c r="J115" s="2">
        <f>(($J$2/$AU$1*(sub!L113-sub!$B113)^2)^1/2)/sub!$B113</f>
        <v>0.41950851529818728</v>
      </c>
      <c r="K115" s="2">
        <f>(($K$2/$AU$1*(sub!M113-sub!$B113)^2)^1/2)/sub!$B113</f>
        <v>2.1527856607578149E-2</v>
      </c>
      <c r="L115" s="2">
        <f>(($L$2/$AU$1*(sub!N113-sub!$B113)^2)^1/2)/sub!$B113</f>
        <v>0.30509979146743871</v>
      </c>
      <c r="M115" s="2">
        <f>(($M$2/$AU$1*(sub!O113-sub!$B113)^2)^1/2)/sub!$B113</f>
        <v>0.78805204863134204</v>
      </c>
      <c r="N115" s="2">
        <f>(($N$2/$AU$1*(sub!P113-sub!$B113)^2)^1/2)/sub!$B113</f>
        <v>0.59109274345310059</v>
      </c>
      <c r="O115" s="2">
        <f>($O$2/$AU$1*(sub!Q113-sub!$B113)^2)^1/2</f>
        <v>10.625421536069046</v>
      </c>
      <c r="P115" s="2">
        <f>(($P$2/$AU$1*(sub!R113-sub!$B113)^2)^1/2)/sub!$B113</f>
        <v>0.75211899838972784</v>
      </c>
      <c r="Q115" s="2">
        <f>(($Q$2/$AU$1*(sub!S113-sub!$B113)^2)^1/2)/sub!$B113</f>
        <v>2.2362096134991742</v>
      </c>
      <c r="R115" s="2">
        <f>(($R$2/$AU$1*(sub!T113-sub!$B113)^2)^1/2)/sub!$B113</f>
        <v>1.1588764828676399</v>
      </c>
      <c r="S115" s="2">
        <f>(($S$2/$AU$1*(sub!U113-sub!$B113)^2)^1/2)/sub!$B113</f>
        <v>0.15597517799903482</v>
      </c>
      <c r="T115" s="2">
        <f>(($T$2/$AU$1*(sub!V113-sub!$B113)^2)^1/2)/sub!$B113</f>
        <v>2.7789773350311527E-2</v>
      </c>
      <c r="U115" s="2">
        <f>(($U$2/$AU$1*(sub!W113-sub!$B113)^2)^1/2)/sub!$B113</f>
        <v>0.18631012035106637</v>
      </c>
      <c r="V115" s="2">
        <f>(($V$2/$AU$1*(sub!X113-sub!$B113)^2)^1/2)/sub!$B113</f>
        <v>3.1997481080486496</v>
      </c>
      <c r="W115" s="2">
        <f>(($W$2/$AU$1*(sub!Y113-sub!$B113)^2)^1/2)/sub!$B113</f>
        <v>0.64889013017101049</v>
      </c>
      <c r="X115" s="2">
        <f>(($X$2/$AU$1*(sub!Z113-sub!$B113)^2)^1/2)/sub!$B113</f>
        <v>4.1060676147475048</v>
      </c>
      <c r="Y115" s="2">
        <f>($Y$2/$AU$1*(sub!AA113-sub!$B113)^2)^1/2</f>
        <v>5.4566127120258052</v>
      </c>
      <c r="Z115" s="2">
        <f>(($Z$2/$AU$1*(sub!AB113-sub!$B113)^2)^1/2)/sub!$B113</f>
        <v>0.11606623814911624</v>
      </c>
      <c r="AA115" s="2">
        <f>(($AA$2/$AU$1*(sub!AC113-sub!$B113)^2)^1/2)/sub!$B113</f>
        <v>9.0160345787226648E-2</v>
      </c>
      <c r="AB115" s="2">
        <f>(($AB$2/$AU$1*(sub!AD113-sub!$B113)^2)^1/2)/sub!$B113</f>
        <v>0.1292587319116851</v>
      </c>
      <c r="AC115" s="2">
        <f>(($AC$2/$AU$1*(sub!AE113-sub!$B113)^2)^1/2)/sub!$B113</f>
        <v>1.2345950704225244</v>
      </c>
      <c r="AD115" s="2">
        <f>(($AD$2/$AU$1*(sub!AF113-sub!$B113)^2)^1/2)/sub!$B113</f>
        <v>8.7178419305143624</v>
      </c>
      <c r="AE115" s="2">
        <f>(($AE$2/$AU$1*(sub!AG113-sub!$B113)^2)^1/2)/sub!$B113</f>
        <v>0.10478224548358696</v>
      </c>
      <c r="AF115" s="2">
        <f>(($AF$2/$AU$1*(sub!AH113-sub!$B113)^2)^1/2)/sub!$B113</f>
        <v>1.0083235102112038</v>
      </c>
      <c r="AG115" s="2">
        <f>(($AG$2/$AU$1*(sub!AI113-sub!$B113)^2)^1/2)/sub!$B113</f>
        <v>45.496584666370353</v>
      </c>
      <c r="AH115" s="2">
        <f>(($AH$2/$AU$1*(sub!AJ113-sub!$B113)^2)^1/2)/sub!$B113</f>
        <v>2.0453487431709716</v>
      </c>
      <c r="AI115" s="2">
        <f>(($AI$2/$AU$1*(sub!AK113-sub!$B113)^2)^1/2)/sub!$B113</f>
        <v>6.4970283803173077</v>
      </c>
      <c r="AJ115" s="2">
        <f>(($AJ$2/$AU$1*(sub!AL113-sub!$B113)^2)^1/2)/sub!$B113</f>
        <v>1.3104095359333741</v>
      </c>
      <c r="AK115" s="2">
        <f>(($AK$2/$AU$1*(sub!AM113-sub!$B113)^2)^1/2)/sub!$B113</f>
        <v>0.2148011265242657</v>
      </c>
      <c r="AL115" s="2">
        <f>(($AL$2/$AU$1*(sub!AN113-sub!$B113)^2)^1/2)/sub!$B113</f>
        <v>6.7488479422087477E-4</v>
      </c>
      <c r="AM115" s="2">
        <f>(($AM$2/$AU$1*(sub!AO113-sub!$B113)^2)^1/2)/sub!$B113</f>
        <v>1.4511362480107828</v>
      </c>
      <c r="AN115" s="2">
        <f>(($AN$2/$AU$1*(sub!AP113-sub!$B113)^2)^1/2)/sub!$B113</f>
        <v>4.4847657372808609E-2</v>
      </c>
      <c r="AO115" s="2">
        <f>(($AO$2/$AU$1*(sub!AQ113-sub!$B113)^2)^1/2)/sub!$B113</f>
        <v>5.0850414056531115</v>
      </c>
      <c r="AP115" s="2">
        <f>(($AP$2/$AU$1*(sub!AR113-sub!$B113)^2)^1/2)/sub!$B113</f>
        <v>6.8143987299044992</v>
      </c>
      <c r="AQ115" s="2">
        <f>(($AQ$2/$AU$1*(sub!AS113-sub!$B113)^2)^1/2)/sub!$B113</f>
        <v>0.87060019659524557</v>
      </c>
      <c r="AR115" s="2">
        <f>(($AR$2/$AU$1*(sub!AT113-sub!$B113)^2)^1/2)/sub!$B113</f>
        <v>9.2458332763246498E-2</v>
      </c>
      <c r="AS115" s="2">
        <f>(($AS$2/$AU$1*(sub!AU113-sub!$B113)^2)^1/2)/sub!$B113</f>
        <v>6.2140977496909837</v>
      </c>
      <c r="AT115" s="2">
        <f>(($AT$2/$AU$1*(sub!AV113-sub!$B113)^2)^1/2)/sub!$B113</f>
        <v>0.72944305124237674</v>
      </c>
      <c r="AU115" s="2"/>
      <c r="AV115" s="26">
        <f t="shared" si="2"/>
        <v>3.9981644198125861</v>
      </c>
    </row>
    <row r="116" spans="1:48" x14ac:dyDescent="0.2">
      <c r="A116" s="1">
        <v>43251</v>
      </c>
      <c r="B116" s="2">
        <f>(($B$2/$AU$1*(sub!D114-sub!$B114)^2)^1/2)/sub!$B114</f>
        <v>32.652900506785159</v>
      </c>
      <c r="C116" s="2">
        <f>(($C$2/$AU$1*(sub!E114-sub!$B114)^2)^1/2)/sub!$B114</f>
        <v>6.397473439041975</v>
      </c>
      <c r="D116" s="2">
        <f>(($D$2/$AU$1*(sub!F114-sub!$B114)^2)^1/2)/sub!$B114</f>
        <v>0.34534081644501768</v>
      </c>
      <c r="E116" s="2">
        <f>(($E$2/$AU$1*(sub!G114-sub!$B114)^2)^1/2)/sub!$B114</f>
        <v>2.7542373096482841E-3</v>
      </c>
      <c r="F116" s="2">
        <f>(($F$2/$AU$1*(sub!H114-sub!$B114)^2)^1/2)/sub!$B114</f>
        <v>3.1920135966609622</v>
      </c>
      <c r="G116" s="2">
        <f>(($G$2/$AU$1*(sub!I114-sub!$B114)^2)^1/2)/sub!$B114</f>
        <v>8.2807611854299896</v>
      </c>
      <c r="H116" s="2">
        <f>(($H$2/$AU$1*(sub!J114-sub!$B114)^2)^1/2)/sub!$B114</f>
        <v>0.17572871835086221</v>
      </c>
      <c r="I116" s="2">
        <f>(($I$2/$AU$1*(sub!K114-sub!$B114)^2)^1/2)/sub!$B114</f>
        <v>7.8562576777661963</v>
      </c>
      <c r="J116" s="2">
        <f>(($J$2/$AU$1*(sub!L114-sub!$B114)^2)^1/2)/sub!$B114</f>
        <v>1.0321843436661418</v>
      </c>
      <c r="K116" s="2">
        <f>(($K$2/$AU$1*(sub!M114-sub!$B114)^2)^1/2)/sub!$B114</f>
        <v>4.2960939954091053E-2</v>
      </c>
      <c r="L116" s="2">
        <f>(($L$2/$AU$1*(sub!N114-sub!$B114)^2)^1/2)/sub!$B114</f>
        <v>0.20197510153050119</v>
      </c>
      <c r="M116" s="2">
        <f>(($M$2/$AU$1*(sub!O114-sub!$B114)^2)^1/2)/sub!$B114</f>
        <v>0.8010602372354495</v>
      </c>
      <c r="N116" s="2">
        <f>(($N$2/$AU$1*(sub!P114-sub!$B114)^2)^1/2)/sub!$B114</f>
        <v>0.64562249399692229</v>
      </c>
      <c r="O116" s="2">
        <f>($O$2/$AU$1*(sub!Q114-sub!$B114)^2)^1/2</f>
        <v>22.389702135690584</v>
      </c>
      <c r="P116" s="2">
        <f>(($P$2/$AU$1*(sub!R114-sub!$B114)^2)^1/2)/sub!$B114</f>
        <v>0.95625716121551063</v>
      </c>
      <c r="Q116" s="2">
        <f>(($Q$2/$AU$1*(sub!S114-sub!$B114)^2)^1/2)/sub!$B114</f>
        <v>1.8744436003299301</v>
      </c>
      <c r="R116" s="2">
        <f>(($R$2/$AU$1*(sub!T114-sub!$B114)^2)^1/2)/sub!$B114</f>
        <v>1.1712138061114061</v>
      </c>
      <c r="S116" s="2">
        <f>(($S$2/$AU$1*(sub!U114-sub!$B114)^2)^1/2)/sub!$B114</f>
        <v>0.26039133354338195</v>
      </c>
      <c r="T116" s="2">
        <f>(($T$2/$AU$1*(sub!V114-sub!$B114)^2)^1/2)/sub!$B114</f>
        <v>0.11760818008631513</v>
      </c>
      <c r="U116" s="2">
        <f>(($U$2/$AU$1*(sub!W114-sub!$B114)^2)^1/2)/sub!$B114</f>
        <v>0.25797792679025122</v>
      </c>
      <c r="V116" s="2">
        <f>(($V$2/$AU$1*(sub!X114-sub!$B114)^2)^1/2)/sub!$B114</f>
        <v>4.1344887414382807</v>
      </c>
      <c r="W116" s="2">
        <f>(($W$2/$AU$1*(sub!Y114-sub!$B114)^2)^1/2)/sub!$B114</f>
        <v>0.51053621478144573</v>
      </c>
      <c r="X116" s="2">
        <f>(($X$2/$AU$1*(sub!Z114-sub!$B114)^2)^1/2)/sub!$B114</f>
        <v>4.3753351583804365</v>
      </c>
      <c r="Y116" s="2">
        <f>($Y$2/$AU$1*(sub!AA114-sub!$B114)^2)^1/2</f>
        <v>5.1439043541705072</v>
      </c>
      <c r="Z116" s="2">
        <f>(($Z$2/$AU$1*(sub!AB114-sub!$B114)^2)^1/2)/sub!$B114</f>
        <v>0.12254875390796012</v>
      </c>
      <c r="AA116" s="2">
        <f>(($AA$2/$AU$1*(sub!AC114-sub!$B114)^2)^1/2)/sub!$B114</f>
        <v>6.9720376379480586E-2</v>
      </c>
      <c r="AB116" s="2">
        <f>(($AB$2/$AU$1*(sub!AD114-sub!$B114)^2)^1/2)/sub!$B114</f>
        <v>0.21107566039855097</v>
      </c>
      <c r="AC116" s="2">
        <f>(($AC$2/$AU$1*(sub!AE114-sub!$B114)^2)^1/2)/sub!$B114</f>
        <v>1.2633448938248133</v>
      </c>
      <c r="AD116" s="2">
        <f>(($AD$2/$AU$1*(sub!AF114-sub!$B114)^2)^1/2)/sub!$B114</f>
        <v>11.151564812440643</v>
      </c>
      <c r="AE116" s="2">
        <f>(($AE$2/$AU$1*(sub!AG114-sub!$B114)^2)^1/2)/sub!$B114</f>
        <v>0.14837103979464852</v>
      </c>
      <c r="AF116" s="2">
        <f>(($AF$2/$AU$1*(sub!AH114-sub!$B114)^2)^1/2)/sub!$B114</f>
        <v>1.8949164859113867</v>
      </c>
      <c r="AG116" s="2">
        <f>(($AG$2/$AU$1*(sub!AI114-sub!$B114)^2)^1/2)/sub!$B114</f>
        <v>43.800793851198655</v>
      </c>
      <c r="AH116" s="2">
        <f>(($AH$2/$AU$1*(sub!AJ114-sub!$B114)^2)^1/2)/sub!$B114</f>
        <v>1.8080936206162876</v>
      </c>
      <c r="AI116" s="2">
        <f>(($AI$2/$AU$1*(sub!AK114-sub!$B114)^2)^1/2)/sub!$B114</f>
        <v>5.7598016100254661</v>
      </c>
      <c r="AJ116" s="2">
        <f>(($AJ$2/$AU$1*(sub!AL114-sub!$B114)^2)^1/2)/sub!$B114</f>
        <v>1.1970832110924186</v>
      </c>
      <c r="AK116" s="2">
        <f>(($AK$2/$AU$1*(sub!AM114-sub!$B114)^2)^1/2)/sub!$B114</f>
        <v>0.13874389773944976</v>
      </c>
      <c r="AL116" s="2">
        <f>(($AL$2/$AU$1*(sub!AN114-sub!$B114)^2)^1/2)/sub!$B114</f>
        <v>2.3120232983838075E-3</v>
      </c>
      <c r="AM116" s="2">
        <f>(($AM$2/$AU$1*(sub!AO114-sub!$B114)^2)^1/2)/sub!$B114</f>
        <v>1.6569863416471311</v>
      </c>
      <c r="AN116" s="2">
        <f>(($AN$2/$AU$1*(sub!AP114-sub!$B114)^2)^1/2)/sub!$B114</f>
        <v>7.1475837888617277E-2</v>
      </c>
      <c r="AO116" s="2">
        <f>(($AO$2/$AU$1*(sub!AQ114-sub!$B114)^2)^1/2)/sub!$B114</f>
        <v>4.5968936412000456</v>
      </c>
      <c r="AP116" s="2">
        <f>(($AP$2/$AU$1*(sub!AR114-sub!$B114)^2)^1/2)/sub!$B114</f>
        <v>2.0812113243719397</v>
      </c>
      <c r="AQ116" s="2">
        <f>(($AQ$2/$AU$1*(sub!AS114-sub!$B114)^2)^1/2)/sub!$B114</f>
        <v>0.974715748274397</v>
      </c>
      <c r="AR116" s="2">
        <f>(($AR$2/$AU$1*(sub!AT114-sub!$B114)^2)^1/2)/sub!$B114</f>
        <v>0.1431859125089561</v>
      </c>
      <c r="AS116" s="2">
        <f>(($AS$2/$AU$1*(sub!AU114-sub!$B114)^2)^1/2)/sub!$B114</f>
        <v>8.055121125202378</v>
      </c>
      <c r="AT116" s="2">
        <f>(($AT$2/$AU$1*(sub!AV114-sub!$B114)^2)^1/2)/sub!$B114</f>
        <v>0.88800289960130774</v>
      </c>
      <c r="AU116" s="2"/>
      <c r="AV116" s="26">
        <f t="shared" si="2"/>
        <v>4.1967745549785294</v>
      </c>
    </row>
    <row r="117" spans="1:48" x14ac:dyDescent="0.2">
      <c r="A117" s="1">
        <v>43281</v>
      </c>
      <c r="B117" s="2">
        <f>(($B$2/$AU$1*(sub!D115-sub!$B115)^2)^1/2)/sub!$B115</f>
        <v>27.091916282088803</v>
      </c>
      <c r="C117" s="2">
        <f>(($C$2/$AU$1*(sub!E115-sub!$B115)^2)^1/2)/sub!$B115</f>
        <v>3.3450146768505578</v>
      </c>
      <c r="D117" s="2">
        <f>(($D$2/$AU$1*(sub!F115-sub!$B115)^2)^1/2)/sub!$B115</f>
        <v>0.43700340292367562</v>
      </c>
      <c r="E117" s="2">
        <f>(($E$2/$AU$1*(sub!G115-sub!$B115)^2)^1/2)/sub!$B115</f>
        <v>8.5578409053079063E-2</v>
      </c>
      <c r="F117" s="2">
        <f>(($F$2/$AU$1*(sub!H115-sub!$B115)^2)^1/2)/sub!$B115</f>
        <v>3.4306639421523575</v>
      </c>
      <c r="G117" s="2">
        <f>(($G$2/$AU$1*(sub!I115-sub!$B115)^2)^1/2)/sub!$B115</f>
        <v>4.1656927484780528</v>
      </c>
      <c r="H117" s="2">
        <f>(($H$2/$AU$1*(sub!J115-sub!$B115)^2)^1/2)/sub!$B115</f>
        <v>0.30364615418971452</v>
      </c>
      <c r="I117" s="2">
        <f>(($I$2/$AU$1*(sub!K115-sub!$B115)^2)^1/2)/sub!$B115</f>
        <v>9.6952482606399712</v>
      </c>
      <c r="J117" s="2">
        <f>(($J$2/$AU$1*(sub!L115-sub!$B115)^2)^1/2)/sub!$B115</f>
        <v>0.35354062747597753</v>
      </c>
      <c r="K117" s="2">
        <f>(($K$2/$AU$1*(sub!M115-sub!$B115)^2)^1/2)/sub!$B115</f>
        <v>3.2262359727557206E-3</v>
      </c>
      <c r="L117" s="2">
        <f>(($L$2/$AU$1*(sub!N115-sub!$B115)^2)^1/2)/sub!$B115</f>
        <v>0.65611901363095082</v>
      </c>
      <c r="M117" s="2">
        <f>(($M$2/$AU$1*(sub!O115-sub!$B115)^2)^1/2)/sub!$B115</f>
        <v>0.87296650589127145</v>
      </c>
      <c r="N117" s="2">
        <f>(($N$2/$AU$1*(sub!P115-sub!$B115)^2)^1/2)/sub!$B115</f>
        <v>0.37440812171612281</v>
      </c>
      <c r="O117" s="2">
        <f>($O$2/$AU$1*(sub!Q115-sub!$B115)^2)^1/2</f>
        <v>18.904914907139368</v>
      </c>
      <c r="P117" s="2">
        <f>(($P$2/$AU$1*(sub!R115-sub!$B115)^2)^1/2)/sub!$B115</f>
        <v>1.0201523367341123</v>
      </c>
      <c r="Q117" s="2">
        <f>(($Q$2/$AU$1*(sub!S115-sub!$B115)^2)^1/2)/sub!$B115</f>
        <v>1.8400708034078643</v>
      </c>
      <c r="R117" s="2">
        <f>(($R$2/$AU$1*(sub!T115-sub!$B115)^2)^1/2)/sub!$B115</f>
        <v>1.1490537686957818</v>
      </c>
      <c r="S117" s="2">
        <f>(($S$2/$AU$1*(sub!U115-sub!$B115)^2)^1/2)/sub!$B115</f>
        <v>5.3216914642253824E-2</v>
      </c>
      <c r="T117" s="2">
        <f>(($T$2/$AU$1*(sub!V115-sub!$B115)^2)^1/2)/sub!$B115</f>
        <v>0.66950031000438015</v>
      </c>
      <c r="U117" s="2">
        <f>(($U$2/$AU$1*(sub!W115-sub!$B115)^2)^1/2)/sub!$B115</f>
        <v>0.15704967088885582</v>
      </c>
      <c r="V117" s="2">
        <f>(($V$2/$AU$1*(sub!X115-sub!$B115)^2)^1/2)/sub!$B115</f>
        <v>3.2484327271491842</v>
      </c>
      <c r="W117" s="2">
        <f>(($W$2/$AU$1*(sub!Y115-sub!$B115)^2)^1/2)/sub!$B115</f>
        <v>0.6252482089243927</v>
      </c>
      <c r="X117" s="2">
        <f>(($X$2/$AU$1*(sub!Z115-sub!$B115)^2)^1/2)/sub!$B115</f>
        <v>2.6789516655858039</v>
      </c>
      <c r="Y117" s="2">
        <f>($Y$2/$AU$1*(sub!AA115-sub!$B115)^2)^1/2</f>
        <v>4.780411950460369</v>
      </c>
      <c r="Z117" s="2">
        <f>(($Z$2/$AU$1*(sub!AB115-sub!$B115)^2)^1/2)/sub!$B115</f>
        <v>1.4575000207699144E-2</v>
      </c>
      <c r="AA117" s="2">
        <f>(($AA$2/$AU$1*(sub!AC115-sub!$B115)^2)^1/2)/sub!$B115</f>
        <v>0.18715113573686012</v>
      </c>
      <c r="AB117" s="2">
        <f>(($AB$2/$AU$1*(sub!AD115-sub!$B115)^2)^1/2)/sub!$B115</f>
        <v>0.17037620851693464</v>
      </c>
      <c r="AC117" s="2">
        <f>(($AC$2/$AU$1*(sub!AE115-sub!$B115)^2)^1/2)/sub!$B115</f>
        <v>1.2049920138967876</v>
      </c>
      <c r="AD117" s="2">
        <f>(($AD$2/$AU$1*(sub!AF115-sub!$B115)^2)^1/2)/sub!$B115</f>
        <v>61.903978594168379</v>
      </c>
      <c r="AE117" s="2">
        <f>(($AE$2/$AU$1*(sub!AG115-sub!$B115)^2)^1/2)/sub!$B115</f>
        <v>0.2411042317993469</v>
      </c>
      <c r="AF117" s="2">
        <f>(($AF$2/$AU$1*(sub!AH115-sub!$B115)^2)^1/2)/sub!$B115</f>
        <v>0.55677550741751669</v>
      </c>
      <c r="AG117" s="2">
        <f>(($AG$2/$AU$1*(sub!AI115-sub!$B115)^2)^1/2)/sub!$B115</f>
        <v>44.472543533893287</v>
      </c>
      <c r="AH117" s="2">
        <f>(($AH$2/$AU$1*(sub!AJ115-sub!$B115)^2)^1/2)/sub!$B115</f>
        <v>2.005707311247007</v>
      </c>
      <c r="AI117" s="2">
        <f>(($AI$2/$AU$1*(sub!AK115-sub!$B115)^2)^1/2)/sub!$B115</f>
        <v>5.201329477887052</v>
      </c>
      <c r="AJ117" s="2">
        <f>(($AJ$2/$AU$1*(sub!AL115-sub!$B115)^2)^1/2)/sub!$B115</f>
        <v>3.1914832316062527</v>
      </c>
      <c r="AK117" s="2">
        <f>(($AK$2/$AU$1*(sub!AM115-sub!$B115)^2)^1/2)/sub!$B115</f>
        <v>0.22662118818750937</v>
      </c>
      <c r="AL117" s="2">
        <f>(($AL$2/$AU$1*(sub!AN115-sub!$B115)^2)^1/2)/sub!$B115</f>
        <v>0.11746621458815462</v>
      </c>
      <c r="AM117" s="2">
        <f>(($AM$2/$AU$1*(sub!AO115-sub!$B115)^2)^1/2)/sub!$B115</f>
        <v>1.4836069771461573</v>
      </c>
      <c r="AN117" s="2">
        <f>(($AN$2/$AU$1*(sub!AP115-sub!$B115)^2)^1/2)/sub!$B115</f>
        <v>4.8753501400562144E-2</v>
      </c>
      <c r="AO117" s="2">
        <f>(($AO$2/$AU$1*(sub!AQ115-sub!$B115)^2)^1/2)/sub!$B115</f>
        <v>4.0194849372539556</v>
      </c>
      <c r="AP117" s="2">
        <f>(($AP$2/$AU$1*(sub!AR115-sub!$B115)^2)^1/2)/sub!$B115</f>
        <v>4.9249925114892559</v>
      </c>
      <c r="AQ117" s="2">
        <f>(($AQ$2/$AU$1*(sub!AS115-sub!$B115)^2)^1/2)/sub!$B115</f>
        <v>0.78224685866784915</v>
      </c>
      <c r="AR117" s="2">
        <f>(($AR$2/$AU$1*(sub!AT115-sub!$B115)^2)^1/2)/sub!$B115</f>
        <v>9.994773202681273E-2</v>
      </c>
      <c r="AS117" s="2">
        <f>(($AS$2/$AU$1*(sub!AU115-sub!$B115)^2)^1/2)/sub!$B115</f>
        <v>6.3187706238708969</v>
      </c>
      <c r="AT117" s="2">
        <f>(($AT$2/$AU$1*(sub!AV115-sub!$B115)^2)^1/2)/sub!$B115</f>
        <v>0.75412506543301561</v>
      </c>
      <c r="AU117" s="2"/>
      <c r="AV117" s="26">
        <f t="shared" si="2"/>
        <v>4.9748457666919315</v>
      </c>
    </row>
    <row r="118" spans="1:48" x14ac:dyDescent="0.2">
      <c r="A118" s="1">
        <v>43312</v>
      </c>
      <c r="B118" s="2">
        <f>(($B$2/$AU$1*(sub!D116-sub!$B116)^2)^1/2)/sub!$B116</f>
        <v>26.98126485245659</v>
      </c>
      <c r="C118" s="2">
        <f>(($C$2/$AU$1*(sub!E116-sub!$B116)^2)^1/2)/sub!$B116</f>
        <v>0.13048185137444016</v>
      </c>
      <c r="D118" s="2">
        <f>(($D$2/$AU$1*(sub!F116-sub!$B116)^2)^1/2)/sub!$B116</f>
        <v>9.2213119534733143E-2</v>
      </c>
      <c r="E118" s="2">
        <f>(($E$2/$AU$1*(sub!G116-sub!$B116)^2)^1/2)/sub!$B116</f>
        <v>0.13907435180526703</v>
      </c>
      <c r="F118" s="2">
        <f>(($F$2/$AU$1*(sub!H116-sub!$B116)^2)^1/2)/sub!$B116</f>
        <v>3.8554042911465092</v>
      </c>
      <c r="G118" s="2">
        <f>(($G$2/$AU$1*(sub!I116-sub!$B116)^2)^1/2)/sub!$B116</f>
        <v>5.4039625630259049</v>
      </c>
      <c r="H118" s="2">
        <f>(($H$2/$AU$1*(sub!J116-sub!$B116)^2)^1/2)/sub!$B116</f>
        <v>2.0369997157295523</v>
      </c>
      <c r="I118" s="2">
        <f>(($I$2/$AU$1*(sub!K116-sub!$B116)^2)^1/2)/sub!$B116</f>
        <v>11.153548833646452</v>
      </c>
      <c r="J118" s="2">
        <f>(($J$2/$AU$1*(sub!L116-sub!$B116)^2)^1/2)/sub!$B116</f>
        <v>0.27322263922086465</v>
      </c>
      <c r="K118" s="2">
        <f>(($K$2/$AU$1*(sub!M116-sub!$B116)^2)^1/2)/sub!$B116</f>
        <v>7.7578640230549875E-2</v>
      </c>
      <c r="L118" s="2">
        <f>(($L$2/$AU$1*(sub!N116-sub!$B116)^2)^1/2)/sub!$B116</f>
        <v>0.80259065648054417</v>
      </c>
      <c r="M118" s="2">
        <f>(($M$2/$AU$1*(sub!O116-sub!$B116)^2)^1/2)/sub!$B116</f>
        <v>0.40530216669183239</v>
      </c>
      <c r="N118" s="2">
        <f>(($N$2/$AU$1*(sub!P116-sub!$B116)^2)^1/2)/sub!$B116</f>
        <v>0.23760884482958627</v>
      </c>
      <c r="O118" s="2">
        <f>($O$2/$AU$1*(sub!Q116-sub!$B116)^2)^1/2</f>
        <v>9.873138071018241</v>
      </c>
      <c r="P118" s="2">
        <f>(($P$2/$AU$1*(sub!R116-sub!$B116)^2)^1/2)/sub!$B116</f>
        <v>0.97600384291381481</v>
      </c>
      <c r="Q118" s="2">
        <f>(($Q$2/$AU$1*(sub!S116-sub!$B116)^2)^1/2)/sub!$B116</f>
        <v>2.4466246716861724</v>
      </c>
      <c r="R118" s="2">
        <f>(($R$2/$AU$1*(sub!T116-sub!$B116)^2)^1/2)/sub!$B116</f>
        <v>1.6625097179751458</v>
      </c>
      <c r="S118" s="2">
        <f>(($S$2/$AU$1*(sub!U116-sub!$B116)^2)^1/2)/sub!$B116</f>
        <v>0.43663210157726995</v>
      </c>
      <c r="T118" s="2">
        <f>(($T$2/$AU$1*(sub!V116-sub!$B116)^2)^1/2)/sub!$B116</f>
        <v>2.1745888682597361</v>
      </c>
      <c r="U118" s="2">
        <f>(($U$2/$AU$1*(sub!W116-sub!$B116)^2)^1/2)/sub!$B116</f>
        <v>0.29235008183812128</v>
      </c>
      <c r="V118" s="2">
        <f>(($V$2/$AU$1*(sub!X116-sub!$B116)^2)^1/2)/sub!$B116</f>
        <v>12.252775035610377</v>
      </c>
      <c r="W118" s="2">
        <f>(($W$2/$AU$1*(sub!Y116-sub!$B116)^2)^1/2)/sub!$B116</f>
        <v>2.5286465848348456</v>
      </c>
      <c r="X118" s="2">
        <f>(($X$2/$AU$1*(sub!Z116-sub!$B116)^2)^1/2)/sub!$B116</f>
        <v>3.0314639195998603</v>
      </c>
      <c r="Y118" s="2">
        <f>($Y$2/$AU$1*(sub!AA116-sub!$B116)^2)^1/2</f>
        <v>3.525173706595695</v>
      </c>
      <c r="Z118" s="2">
        <f>(($Z$2/$AU$1*(sub!AB116-sub!$B116)^2)^1/2)/sub!$B116</f>
        <v>5.4403033034157472E-2</v>
      </c>
      <c r="AA118" s="2">
        <f>(($AA$2/$AU$1*(sub!AC116-sub!$B116)^2)^1/2)/sub!$B116</f>
        <v>0.59181981739257961</v>
      </c>
      <c r="AB118" s="2">
        <f>(($AB$2/$AU$1*(sub!AD116-sub!$B116)^2)^1/2)/sub!$B116</f>
        <v>3.3961305385643237E-2</v>
      </c>
      <c r="AC118" s="2">
        <f>(($AC$2/$AU$1*(sub!AE116-sub!$B116)^2)^1/2)/sub!$B116</f>
        <v>2.680699047037487</v>
      </c>
      <c r="AD118" s="2">
        <f>(($AD$2/$AU$1*(sub!AF116-sub!$B116)^2)^1/2)/sub!$B116</f>
        <v>151.215291881539</v>
      </c>
      <c r="AE118" s="2">
        <f>(($AE$2/$AU$1*(sub!AG116-sub!$B116)^2)^1/2)/sub!$B116</f>
        <v>0.50001468241261349</v>
      </c>
      <c r="AF118" s="2">
        <f>(($AF$2/$AU$1*(sub!AH116-sub!$B116)^2)^1/2)/sub!$B116</f>
        <v>0.97338776881899314</v>
      </c>
      <c r="AG118" s="2">
        <f>(($AG$2/$AU$1*(sub!AI116-sub!$B116)^2)^1/2)/sub!$B116</f>
        <v>42.99475373907881</v>
      </c>
      <c r="AH118" s="2">
        <f>(($AH$2/$AU$1*(sub!AJ116-sub!$B116)^2)^1/2)/sub!$B116</f>
        <v>3.1433396580412949</v>
      </c>
      <c r="AI118" s="2">
        <f>(($AI$2/$AU$1*(sub!AK116-sub!$B116)^2)^1/2)/sub!$B116</f>
        <v>4.5939069999610007</v>
      </c>
      <c r="AJ118" s="2">
        <f>(($AJ$2/$AU$1*(sub!AL116-sub!$B116)^2)^1/2)/sub!$B116</f>
        <v>3.8175837837035704</v>
      </c>
      <c r="AK118" s="2">
        <f>(($AK$2/$AU$1*(sub!AM116-sub!$B116)^2)^1/2)/sub!$B116</f>
        <v>6.4396676030316598E-3</v>
      </c>
      <c r="AL118" s="2">
        <f>(($AL$2/$AU$1*(sub!AN116-sub!$B116)^2)^1/2)/sub!$B116</f>
        <v>0.41200310075651347</v>
      </c>
      <c r="AM118" s="2">
        <f>(($AM$2/$AU$1*(sub!AO116-sub!$B116)^2)^1/2)/sub!$B116</f>
        <v>0.77620485348287926</v>
      </c>
      <c r="AN118" s="2">
        <f>(($AN$2/$AU$1*(sub!AP116-sub!$B116)^2)^1/2)/sub!$B116</f>
        <v>5.9224656191944309E-5</v>
      </c>
      <c r="AO118" s="2">
        <f>(($AO$2/$AU$1*(sub!AQ116-sub!$B116)^2)^1/2)/sub!$B116</f>
        <v>0.74147914240196333</v>
      </c>
      <c r="AP118" s="2">
        <f>(($AP$2/$AU$1*(sub!AR116-sub!$B116)^2)^1/2)/sub!$B116</f>
        <v>4.7766891002720913</v>
      </c>
      <c r="AQ118" s="2">
        <f>(($AQ$2/$AU$1*(sub!AS116-sub!$B116)^2)^1/2)/sub!$B116</f>
        <v>1.7612699212339014</v>
      </c>
      <c r="AR118" s="2">
        <f>(($AR$2/$AU$1*(sub!AT116-sub!$B116)^2)^1/2)/sub!$B116</f>
        <v>3.6084739042925889</v>
      </c>
      <c r="AS118" s="2">
        <f>(($AS$2/$AU$1*(sub!AU116-sub!$B116)^2)^1/2)/sub!$B116</f>
        <v>3.5012717581505433</v>
      </c>
      <c r="AT118" s="2">
        <f>(($AT$2/$AU$1*(sub!AV116-sub!$B116)^2)^1/2)/sub!$B116</f>
        <v>0.44570577071563838</v>
      </c>
      <c r="AU118" s="2"/>
      <c r="AV118" s="26">
        <f t="shared" si="2"/>
        <v>7.0537314952900578</v>
      </c>
    </row>
    <row r="119" spans="1:48" x14ac:dyDescent="0.2">
      <c r="A119" s="1">
        <v>43343</v>
      </c>
      <c r="B119" s="2">
        <f>(($B$2/$AU$1*(sub!D117-sub!$B117)^2)^1/2)/sub!$B117</f>
        <v>20.9689997157523</v>
      </c>
      <c r="C119" s="2">
        <f>(($C$2/$AU$1*(sub!E117-sub!$B117)^2)^1/2)/sub!$B117</f>
        <v>6.469993627257288E-2</v>
      </c>
      <c r="D119" s="2">
        <f>(($D$2/$AU$1*(sub!F117-sub!$B117)^2)^1/2)/sub!$B117</f>
        <v>5.1300409798711684E-3</v>
      </c>
      <c r="E119" s="2">
        <f>(($E$2/$AU$1*(sub!G117-sub!$B117)^2)^1/2)/sub!$B117</f>
        <v>0.27522054858318445</v>
      </c>
      <c r="F119" s="2">
        <f>(($F$2/$AU$1*(sub!H117-sub!$B117)^2)^1/2)/sub!$B117</f>
        <v>2.5772220151374823</v>
      </c>
      <c r="G119" s="2">
        <f>(($G$2/$AU$1*(sub!I117-sub!$B117)^2)^1/2)/sub!$B117</f>
        <v>4.3296725383775527</v>
      </c>
      <c r="H119" s="2">
        <f>(($H$2/$AU$1*(sub!J117-sub!$B117)^2)^1/2)/sub!$B117</f>
        <v>2.8310380581937684</v>
      </c>
      <c r="I119" s="2">
        <f>(($I$2/$AU$1*(sub!K117-sub!$B117)^2)^1/2)/sub!$B117</f>
        <v>10.64533133190192</v>
      </c>
      <c r="J119" s="2">
        <f>(($J$2/$AU$1*(sub!L117-sub!$B117)^2)^1/2)/sub!$B117</f>
        <v>0.50050858177799573</v>
      </c>
      <c r="K119" s="2">
        <f>(($K$2/$AU$1*(sub!M117-sub!$B117)^2)^1/2)/sub!$B117</f>
        <v>8.8125288264463905E-3</v>
      </c>
      <c r="L119" s="2">
        <f>(($L$2/$AU$1*(sub!N117-sub!$B117)^2)^1/2)/sub!$B117</f>
        <v>3.0573381199005967</v>
      </c>
      <c r="M119" s="2">
        <f>(($M$2/$AU$1*(sub!O117-sub!$B117)^2)^1/2)/sub!$B117</f>
        <v>0.5362564953404152</v>
      </c>
      <c r="N119" s="2">
        <f>(($N$2/$AU$1*(sub!P117-sub!$B117)^2)^1/2)/sub!$B117</f>
        <v>8.1475427857394797E-2</v>
      </c>
      <c r="O119" s="2">
        <f>($O$2/$AU$1*(sub!Q117-sub!$B117)^2)^1/2</f>
        <v>0.1667036138288476</v>
      </c>
      <c r="P119" s="2">
        <f>(($P$2/$AU$1*(sub!R117-sub!$B117)^2)^1/2)/sub!$B117</f>
        <v>0.68109162613210195</v>
      </c>
      <c r="Q119" s="2">
        <f>(($Q$2/$AU$1*(sub!S117-sub!$B117)^2)^1/2)/sub!$B117</f>
        <v>1.9430772841778134</v>
      </c>
      <c r="R119" s="2">
        <f>(($R$2/$AU$1*(sub!T117-sub!$B117)^2)^1/2)/sub!$B117</f>
        <v>1.6137735459175482</v>
      </c>
      <c r="S119" s="2">
        <f>(($S$2/$AU$1*(sub!U117-sub!$B117)^2)^1/2)/sub!$B117</f>
        <v>0.23856317427714124</v>
      </c>
      <c r="T119" s="2">
        <f>(($T$2/$AU$1*(sub!V117-sub!$B117)^2)^1/2)/sub!$B117</f>
        <v>1.4672900713399031</v>
      </c>
      <c r="U119" s="2">
        <f>(($U$2/$AU$1*(sub!W117-sub!$B117)^2)^1/2)/sub!$B117</f>
        <v>0.23430356906686822</v>
      </c>
      <c r="V119" s="2">
        <f>(($V$2/$AU$1*(sub!X117-sub!$B117)^2)^1/2)/sub!$B117</f>
        <v>15.832162446569006</v>
      </c>
      <c r="W119" s="2">
        <f>(($W$2/$AU$1*(sub!Y117-sub!$B117)^2)^1/2)/sub!$B117</f>
        <v>3.318047042540158</v>
      </c>
      <c r="X119" s="2">
        <f>(($X$2/$AU$1*(sub!Z117-sub!$B117)^2)^1/2)/sub!$B117</f>
        <v>2.5594463331107407</v>
      </c>
      <c r="Y119" s="2">
        <f>($Y$2/$AU$1*(sub!AA117-sub!$B117)^2)^1/2</f>
        <v>3.5821888259545429</v>
      </c>
      <c r="Z119" s="2">
        <f>(($Z$2/$AU$1*(sub!AB117-sub!$B117)^2)^1/2)/sub!$B117</f>
        <v>1.3478408627526696E-2</v>
      </c>
      <c r="AA119" s="2">
        <f>(($AA$2/$AU$1*(sub!AC117-sub!$B117)^2)^1/2)/sub!$B117</f>
        <v>0.20700338240432353</v>
      </c>
      <c r="AB119" s="2">
        <f>(($AB$2/$AU$1*(sub!AD117-sub!$B117)^2)^1/2)/sub!$B117</f>
        <v>0.23799332734210235</v>
      </c>
      <c r="AC119" s="2">
        <f>(($AC$2/$AU$1*(sub!AE117-sub!$B117)^2)^1/2)/sub!$B117</f>
        <v>2.4962187153046771</v>
      </c>
      <c r="AD119" s="2">
        <f>(($AD$2/$AU$1*(sub!AF117-sub!$B117)^2)^1/2)/sub!$B117</f>
        <v>138.7045557069506</v>
      </c>
      <c r="AE119" s="2">
        <f>(($AE$2/$AU$1*(sub!AG117-sub!$B117)^2)^1/2)/sub!$B117</f>
        <v>0.26346350343600244</v>
      </c>
      <c r="AF119" s="2">
        <f>(($AF$2/$AU$1*(sub!AH117-sub!$B117)^2)^1/2)/sub!$B117</f>
        <v>1.2214259121460675</v>
      </c>
      <c r="AG119" s="2">
        <f>(($AG$2/$AU$1*(sub!AI117-sub!$B117)^2)^1/2)/sub!$B117</f>
        <v>40.884372228266145</v>
      </c>
      <c r="AH119" s="2">
        <f>(($AH$2/$AU$1*(sub!AJ117-sub!$B117)^2)^1/2)/sub!$B117</f>
        <v>2.654469451750797</v>
      </c>
      <c r="AI119" s="2">
        <f>(($AI$2/$AU$1*(sub!AK117-sub!$B117)^2)^1/2)/sub!$B117</f>
        <v>4.4032260260764895</v>
      </c>
      <c r="AJ119" s="2">
        <f>(($AJ$2/$AU$1*(sub!AL117-sub!$B117)^2)^1/2)/sub!$B117</f>
        <v>3.5560653028935798</v>
      </c>
      <c r="AK119" s="2">
        <f>(($AK$2/$AU$1*(sub!AM117-sub!$B117)^2)^1/2)/sub!$B117</f>
        <v>9.6768449114266984E-3</v>
      </c>
      <c r="AL119" s="2">
        <f>(($AL$2/$AU$1*(sub!AN117-sub!$B117)^2)^1/2)/sub!$B117</f>
        <v>0.37039450074766755</v>
      </c>
      <c r="AM119" s="2">
        <f>(($AM$2/$AU$1*(sub!AO117-sub!$B117)^2)^1/2)/sub!$B117</f>
        <v>1.0306814153859922</v>
      </c>
      <c r="AN119" s="2">
        <f>(($AN$2/$AU$1*(sub!AP117-sub!$B117)^2)^1/2)/sub!$B117</f>
        <v>6.9992965506582962E-3</v>
      </c>
      <c r="AO119" s="2">
        <f>(($AO$2/$AU$1*(sub!AQ117-sub!$B117)^2)^1/2)/sub!$B117</f>
        <v>0.59026717539753393</v>
      </c>
      <c r="AP119" s="2">
        <f>(($AP$2/$AU$1*(sub!AR117-sub!$B117)^2)^1/2)/sub!$B117</f>
        <v>3.8528604184201662</v>
      </c>
      <c r="AQ119" s="2">
        <f>(($AQ$2/$AU$1*(sub!AS117-sub!$B117)^2)^1/2)/sub!$B117</f>
        <v>2.0816012574221539</v>
      </c>
      <c r="AR119" s="2">
        <f>(($AR$2/$AU$1*(sub!AT117-sub!$B117)^2)^1/2)/sub!$B117</f>
        <v>3.3585801309428907</v>
      </c>
      <c r="AS119" s="2">
        <f>(($AS$2/$AU$1*(sub!AU117-sub!$B117)^2)^1/2)/sub!$B117</f>
        <v>4.799659792365202</v>
      </c>
      <c r="AT119" s="2">
        <f>(($AT$2/$AU$1*(sub!AV117-sub!$B117)^2)^1/2)/sub!$B117</f>
        <v>0.56138434333775666</v>
      </c>
      <c r="AU119" s="2"/>
      <c r="AV119" s="26">
        <f t="shared" si="2"/>
        <v>6.4182828891665746</v>
      </c>
    </row>
    <row r="120" spans="1:48" x14ac:dyDescent="0.2">
      <c r="A120" s="1">
        <v>43373</v>
      </c>
      <c r="B120" s="2">
        <f>(($B$2/$AU$1*(sub!D118-sub!$B118)^2)^1/2)/sub!$B118</f>
        <v>12.798207947775442</v>
      </c>
      <c r="C120" s="2">
        <f>(($C$2/$AU$1*(sub!E118-sub!$B118)^2)^1/2)/sub!$B118</f>
        <v>1.9641437666557786E-2</v>
      </c>
      <c r="D120" s="2">
        <f>(($D$2/$AU$1*(sub!F118-sub!$B118)^2)^1/2)/sub!$B118</f>
        <v>1.2121137409598894E-2</v>
      </c>
      <c r="E120" s="2">
        <f>(($E$2/$AU$1*(sub!G118-sub!$B118)^2)^1/2)/sub!$B118</f>
        <v>0.10454378062944242</v>
      </c>
      <c r="F120" s="2">
        <f>(($F$2/$AU$1*(sub!H118-sub!$B118)^2)^1/2)/sub!$B118</f>
        <v>0.9528269841269934</v>
      </c>
      <c r="G120" s="2">
        <f>(($G$2/$AU$1*(sub!I118-sub!$B118)^2)^1/2)/sub!$B118</f>
        <v>5.9135894489307557</v>
      </c>
      <c r="H120" s="2">
        <f>(($H$2/$AU$1*(sub!J118-sub!$B118)^2)^1/2)/sub!$B118</f>
        <v>3.2470023996717803</v>
      </c>
      <c r="I120" s="2">
        <f>(($I$2/$AU$1*(sub!K118-sub!$B118)^2)^1/2)/sub!$B118</f>
        <v>3.23976621495247</v>
      </c>
      <c r="J120" s="2">
        <f>(($J$2/$AU$1*(sub!L118-sub!$B118)^2)^1/2)/sub!$B118</f>
        <v>0.2937630321696893</v>
      </c>
      <c r="K120" s="2">
        <f>(($K$2/$AU$1*(sub!M118-sub!$B118)^2)^1/2)/sub!$B118</f>
        <v>3.996950019677337E-3</v>
      </c>
      <c r="L120" s="2">
        <f>(($L$2/$AU$1*(sub!N118-sub!$B118)^2)^1/2)/sub!$B118</f>
        <v>3.42160169253739</v>
      </c>
      <c r="M120" s="2">
        <f>(($M$2/$AU$1*(sub!O118-sub!$B118)^2)^1/2)/sub!$B118</f>
        <v>0.73443344114819686</v>
      </c>
      <c r="N120" s="2">
        <f>(($N$2/$AU$1*(sub!P118-sub!$B118)^2)^1/2)/sub!$B118</f>
        <v>3.4108078202151608E-2</v>
      </c>
      <c r="O120" s="2">
        <f>($O$2/$AU$1*(sub!Q118-sub!$B118)^2)^1/2</f>
        <v>2.0416518635421053</v>
      </c>
      <c r="P120" s="2">
        <f>(($P$2/$AU$1*(sub!R118-sub!$B118)^2)^1/2)/sub!$B118</f>
        <v>0.67626181716612266</v>
      </c>
      <c r="Q120" s="2">
        <f>(($Q$2/$AU$1*(sub!S118-sub!$B118)^2)^1/2)/sub!$B118</f>
        <v>1.9245353462431356</v>
      </c>
      <c r="R120" s="2">
        <f>(($R$2/$AU$1*(sub!T118-sub!$B118)^2)^1/2)/sub!$B118</f>
        <v>1.6035524554966241</v>
      </c>
      <c r="S120" s="2">
        <f>(($S$2/$AU$1*(sub!U118-sub!$B118)^2)^1/2)/sub!$B118</f>
        <v>0.35986020856814971</v>
      </c>
      <c r="T120" s="2">
        <f>(($T$2/$AU$1*(sub!V118-sub!$B118)^2)^1/2)/sub!$B118</f>
        <v>1.8841028596491267</v>
      </c>
      <c r="U120" s="2">
        <f>(($U$2/$AU$1*(sub!W118-sub!$B118)^2)^1/2)/sub!$B118</f>
        <v>0.22929067460317407</v>
      </c>
      <c r="V120" s="2">
        <f>(($V$2/$AU$1*(sub!X118-sub!$B118)^2)^1/2)/sub!$B118</f>
        <v>15.130175850222912</v>
      </c>
      <c r="W120" s="2">
        <f>(($W$2/$AU$1*(sub!Y118-sub!$B118)^2)^1/2)/sub!$B118</f>
        <v>3.3803242697473737</v>
      </c>
      <c r="X120" s="2">
        <f>(($X$2/$AU$1*(sub!Z118-sub!$B118)^2)^1/2)/sub!$B118</f>
        <v>3.3874634340343643</v>
      </c>
      <c r="Y120" s="2">
        <f>($Y$2/$AU$1*(sub!AA118-sub!$B118)^2)^1/2</f>
        <v>2.1271346673808829</v>
      </c>
      <c r="Z120" s="2">
        <f>(($Z$2/$AU$1*(sub!AB118-sub!$B118)^2)^1/2)/sub!$B118</f>
        <v>9.4457658193457928E-5</v>
      </c>
      <c r="AA120" s="2">
        <f>(($AA$2/$AU$1*(sub!AC118-sub!$B118)^2)^1/2)/sub!$B118</f>
        <v>0.110510457405051</v>
      </c>
      <c r="AB120" s="2">
        <f>(($AB$2/$AU$1*(sub!AD118-sub!$B118)^2)^1/2)/sub!$B118</f>
        <v>0.24500950874465832</v>
      </c>
      <c r="AC120" s="2">
        <f>(($AC$2/$AU$1*(sub!AE118-sub!$B118)^2)^1/2)/sub!$B118</f>
        <v>2.1361374843105758</v>
      </c>
      <c r="AD120" s="2">
        <f>(($AD$2/$AU$1*(sub!AF118-sub!$B118)^2)^1/2)/sub!$B118</f>
        <v>74.760606514540385</v>
      </c>
      <c r="AE120" s="2">
        <f>(($AE$2/$AU$1*(sub!AG118-sub!$B118)^2)^1/2)/sub!$B118</f>
        <v>0.44633629569436511</v>
      </c>
      <c r="AF120" s="2">
        <f>(($AF$2/$AU$1*(sub!AH118-sub!$B118)^2)^1/2)/sub!$B118</f>
        <v>1.5295226569834366</v>
      </c>
      <c r="AG120" s="2">
        <f>(($AG$2/$AU$1*(sub!AI118-sub!$B118)^2)^1/2)/sub!$B118</f>
        <v>45.040210465368638</v>
      </c>
      <c r="AH120" s="2">
        <f>(($AH$2/$AU$1*(sub!AJ118-sub!$B118)^2)^1/2)/sub!$B118</f>
        <v>2.6204342037516</v>
      </c>
      <c r="AI120" s="2">
        <f>(($AI$2/$AU$1*(sub!AK118-sub!$B118)^2)^1/2)/sub!$B118</f>
        <v>4.5275805396035365</v>
      </c>
      <c r="AJ120" s="2">
        <f>(($AJ$2/$AU$1*(sub!AL118-sub!$B118)^2)^1/2)/sub!$B118</f>
        <v>3.0128121920819075</v>
      </c>
      <c r="AK120" s="2">
        <f>(($AK$2/$AU$1*(sub!AM118-sub!$B118)^2)^1/2)/sub!$B118</f>
        <v>2.2315526944468748E-2</v>
      </c>
      <c r="AL120" s="2">
        <f>(($AL$2/$AU$1*(sub!AN118-sub!$B118)^2)^1/2)/sub!$B118</f>
        <v>0.51725274778637054</v>
      </c>
      <c r="AM120" s="2">
        <f>(($AM$2/$AU$1*(sub!AO118-sub!$B118)^2)^1/2)/sub!$B118</f>
        <v>1.0508141447404034</v>
      </c>
      <c r="AN120" s="2">
        <f>(($AN$2/$AU$1*(sub!AP118-sub!$B118)^2)^1/2)/sub!$B118</f>
        <v>8.1648850016192709E-3</v>
      </c>
      <c r="AO120" s="2">
        <f>(($AO$2/$AU$1*(sub!AQ118-sub!$B118)^2)^1/2)/sub!$B118</f>
        <v>0.60553641301331285</v>
      </c>
      <c r="AP120" s="2">
        <f>(($AP$2/$AU$1*(sub!AR118-sub!$B118)^2)^1/2)/sub!$B118</f>
        <v>2.0086121917779907</v>
      </c>
      <c r="AQ120" s="2">
        <f>(($AQ$2/$AU$1*(sub!AS118-sub!$B118)^2)^1/2)/sub!$B118</f>
        <v>1.4033013974101389</v>
      </c>
      <c r="AR120" s="2">
        <f>(($AR$2/$AU$1*(sub!AT118-sub!$B118)^2)^1/2)/sub!$B118</f>
        <v>3.3408326542458719</v>
      </c>
      <c r="AS120" s="2">
        <f>(($AS$2/$AU$1*(sub!AU118-sub!$B118)^2)^1/2)/sub!$B118</f>
        <v>3.6778445806330162</v>
      </c>
      <c r="AT120" s="2">
        <f>(($AT$2/$AU$1*(sub!AV118-sub!$B118)^2)^1/2)/sub!$B118</f>
        <v>0.57767110582746639</v>
      </c>
      <c r="AU120" s="2"/>
      <c r="AV120" s="26">
        <f t="shared" si="2"/>
        <v>4.6924790314537121</v>
      </c>
    </row>
    <row r="121" spans="1:48" x14ac:dyDescent="0.2">
      <c r="A121" s="1">
        <v>43404</v>
      </c>
      <c r="B121" s="2">
        <f>(($B$2/$AU$1*(sub!D119-sub!$B119)^2)^1/2)/sub!$B119</f>
        <v>14.060067211149093</v>
      </c>
      <c r="C121" s="2">
        <f>(($C$2/$AU$1*(sub!E119-sub!$B119)^2)^1/2)/sub!$B119</f>
        <v>0.71365507899094338</v>
      </c>
      <c r="D121" s="2">
        <f>(($D$2/$AU$1*(sub!F119-sub!$B119)^2)^1/2)/sub!$B119</f>
        <v>6.2710690695925758E-4</v>
      </c>
      <c r="E121" s="2">
        <f>(($E$2/$AU$1*(sub!G119-sub!$B119)^2)^1/2)/sub!$B119</f>
        <v>0.89708390075845623</v>
      </c>
      <c r="F121" s="2">
        <f>(($F$2/$AU$1*(sub!H119-sub!$B119)^2)^1/2)/sub!$B119</f>
        <v>1.5985723196456498</v>
      </c>
      <c r="G121" s="2">
        <f>(($G$2/$AU$1*(sub!I119-sub!$B119)^2)^1/2)/sub!$B119</f>
        <v>5.2092161413491151</v>
      </c>
      <c r="H121" s="2">
        <f>(($H$2/$AU$1*(sub!J119-sub!$B119)^2)^1/2)/sub!$B119</f>
        <v>1.1298207751817027</v>
      </c>
      <c r="I121" s="2">
        <f>(($I$2/$AU$1*(sub!K119-sub!$B119)^2)^1/2)/sub!$B119</f>
        <v>0.97417792780469448</v>
      </c>
      <c r="J121" s="2">
        <f>(($J$2/$AU$1*(sub!L119-sub!$B119)^2)^1/2)/sub!$B119</f>
        <v>0.45439964427606278</v>
      </c>
      <c r="K121" s="2">
        <f>(($K$2/$AU$1*(sub!M119-sub!$B119)^2)^1/2)/sub!$B119</f>
        <v>9.2484693539844592E-2</v>
      </c>
      <c r="L121" s="2">
        <f>(($L$2/$AU$1*(sub!N119-sub!$B119)^2)^1/2)/sub!$B119</f>
        <v>3.1366335006796127</v>
      </c>
      <c r="M121" s="2">
        <f>(($M$2/$AU$1*(sub!O119-sub!$B119)^2)^1/2)/sub!$B119</f>
        <v>0.25489348617996316</v>
      </c>
      <c r="N121" s="2">
        <f>(($N$2/$AU$1*(sub!P119-sub!$B119)^2)^1/2)/sub!$B119</f>
        <v>2.5194719795425057E-4</v>
      </c>
      <c r="O121" s="2">
        <f>($O$2/$AU$1*(sub!Q119-sub!$B119)^2)^1/2</f>
        <v>0.30944894325038297</v>
      </c>
      <c r="P121" s="2">
        <f>(($P$2/$AU$1*(sub!R119-sub!$B119)^2)^1/2)/sub!$B119</f>
        <v>0.9599442558456871</v>
      </c>
      <c r="Q121" s="2">
        <f>(($Q$2/$AU$1*(sub!S119-sub!$B119)^2)^1/2)/sub!$B119</f>
        <v>2.2245647070939998</v>
      </c>
      <c r="R121" s="2">
        <f>(($R$2/$AU$1*(sub!T119-sub!$B119)^2)^1/2)/sub!$B119</f>
        <v>1.7362708664958051</v>
      </c>
      <c r="S121" s="2">
        <f>(($S$2/$AU$1*(sub!U119-sub!$B119)^2)^1/2)/sub!$B119</f>
        <v>0.57205095624825486</v>
      </c>
      <c r="T121" s="2">
        <f>(($T$2/$AU$1*(sub!V119-sub!$B119)^2)^1/2)/sub!$B119</f>
        <v>2.5981175313784854</v>
      </c>
      <c r="U121" s="2">
        <f>(($U$2/$AU$1*(sub!W119-sub!$B119)^2)^1/2)/sub!$B119</f>
        <v>0.25070235662571849</v>
      </c>
      <c r="V121" s="2">
        <f>(($V$2/$AU$1*(sub!X119-sub!$B119)^2)^1/2)/sub!$B119</f>
        <v>13.157390937747772</v>
      </c>
      <c r="W121" s="2">
        <f>(($W$2/$AU$1*(sub!Y119-sub!$B119)^2)^1/2)/sub!$B119</f>
        <v>2.6373169133663517</v>
      </c>
      <c r="X121" s="2">
        <f>(($X$2/$AU$1*(sub!Z119-sub!$B119)^2)^1/2)/sub!$B119</f>
        <v>2.8280352461637399</v>
      </c>
      <c r="Y121" s="2">
        <f>($Y$2/$AU$1*(sub!AA119-sub!$B119)^2)^1/2</f>
        <v>3.4492142554680534</v>
      </c>
      <c r="Z121" s="2">
        <f>(($Z$2/$AU$1*(sub!AB119-sub!$B119)^2)^1/2)/sub!$B119</f>
        <v>1.329747269197607E-2</v>
      </c>
      <c r="AA121" s="2">
        <f>(($AA$2/$AU$1*(sub!AC119-sub!$B119)^2)^1/2)/sub!$B119</f>
        <v>0.58347888879445342</v>
      </c>
      <c r="AB121" s="2">
        <f>(($AB$2/$AU$1*(sub!AD119-sub!$B119)^2)^1/2)/sub!$B119</f>
        <v>0.16391650855034887</v>
      </c>
      <c r="AC121" s="2">
        <f>(($AC$2/$AU$1*(sub!AE119-sub!$B119)^2)^1/2)/sub!$B119</f>
        <v>0.79948778290779632</v>
      </c>
      <c r="AD121" s="2">
        <f>(($AD$2/$AU$1*(sub!AF119-sub!$B119)^2)^1/2)/sub!$B119</f>
        <v>118.26482111112297</v>
      </c>
      <c r="AE121" s="2">
        <f>(($AE$2/$AU$1*(sub!AG119-sub!$B119)^2)^1/2)/sub!$B119</f>
        <v>0.41266583677689261</v>
      </c>
      <c r="AF121" s="2">
        <f>(($AF$2/$AU$1*(sub!AH119-sub!$B119)^2)^1/2)/sub!$B119</f>
        <v>0.65797492521721912</v>
      </c>
      <c r="AG121" s="2">
        <f>(($AG$2/$AU$1*(sub!AI119-sub!$B119)^2)^1/2)/sub!$B119</f>
        <v>38.131410673345918</v>
      </c>
      <c r="AH121" s="2">
        <f>(($AH$2/$AU$1*(sub!AJ119-sub!$B119)^2)^1/2)/sub!$B119</f>
        <v>3.0688374091421058</v>
      </c>
      <c r="AI121" s="2">
        <f>(($AI$2/$AU$1*(sub!AK119-sub!$B119)^2)^1/2)/sub!$B119</f>
        <v>4.7347575411470499</v>
      </c>
      <c r="AJ121" s="2">
        <f>(($AJ$2/$AU$1*(sub!AL119-sub!$B119)^2)^1/2)/sub!$B119</f>
        <v>3.0823071913664055</v>
      </c>
      <c r="AK121" s="2">
        <f>(($AK$2/$AU$1*(sub!AM119-sub!$B119)^2)^1/2)/sub!$B119</f>
        <v>2.1367461873631134E-2</v>
      </c>
      <c r="AL121" s="2">
        <f>(($AL$2/$AU$1*(sub!AN119-sub!$B119)^2)^1/2)/sub!$B119</f>
        <v>0.2768832207694662</v>
      </c>
      <c r="AM121" s="2">
        <f>(($AM$2/$AU$1*(sub!AO119-sub!$B119)^2)^1/2)/sub!$B119</f>
        <v>0.81114659401585587</v>
      </c>
      <c r="AN121" s="2">
        <f>(($AN$2/$AU$1*(sub!AP119-sub!$B119)^2)^1/2)/sub!$B119</f>
        <v>3.2330368697548929E-5</v>
      </c>
      <c r="AO121" s="2">
        <f>(($AO$2/$AU$1*(sub!AQ119-sub!$B119)^2)^1/2)/sub!$B119</f>
        <v>0.22125403261782556</v>
      </c>
      <c r="AP121" s="2">
        <f>(($AP$2/$AU$1*(sub!AR119-sub!$B119)^2)^1/2)/sub!$B119</f>
        <v>2.5959861328785871</v>
      </c>
      <c r="AQ121" s="2">
        <f>(($AQ$2/$AU$1*(sub!AS119-sub!$B119)^2)^1/2)/sub!$B119</f>
        <v>1.8528871163853928</v>
      </c>
      <c r="AR121" s="2">
        <f>(($AR$2/$AU$1*(sub!AT119-sub!$B119)^2)^1/2)/sub!$B119</f>
        <v>3.5709468479479076</v>
      </c>
      <c r="AS121" s="2">
        <f>(($AS$2/$AU$1*(sub!AU119-sub!$B119)^2)^1/2)/sub!$B119</f>
        <v>2.6539043021122235</v>
      </c>
      <c r="AT121" s="2">
        <f>(($AT$2/$AU$1*(sub!AV119-sub!$B119)^2)^1/2)/sub!$B119</f>
        <v>0.38916138164925673</v>
      </c>
      <c r="AU121" s="2"/>
      <c r="AV121" s="26">
        <f t="shared" si="2"/>
        <v>5.3678103436672497</v>
      </c>
    </row>
    <row r="122" spans="1:48" x14ac:dyDescent="0.2">
      <c r="A122" s="1">
        <v>43434</v>
      </c>
      <c r="B122" s="2">
        <f>(($B$2/$AU$1*(sub!D120-sub!$B120)^2)^1/2)/sub!$B120</f>
        <v>6.0319703550700554</v>
      </c>
      <c r="C122" s="2">
        <f>(($C$2/$AU$1*(sub!E120-sub!$B120)^2)^1/2)/sub!$B120</f>
        <v>3.0523158538845054</v>
      </c>
      <c r="D122" s="2">
        <f>(($D$2/$AU$1*(sub!F120-sub!$B120)^2)^1/2)/sub!$B120</f>
        <v>3.5527098402975431E-2</v>
      </c>
      <c r="E122" s="2">
        <f>(($E$2/$AU$1*(sub!G120-sub!$B120)^2)^1/2)/sub!$B120</f>
        <v>1.6223884410151284</v>
      </c>
      <c r="F122" s="2">
        <f>(($F$2/$AU$1*(sub!H120-sub!$B120)^2)^1/2)/sub!$B120</f>
        <v>1.1605894085029962</v>
      </c>
      <c r="G122" s="2">
        <f>(($G$2/$AU$1*(sub!I120-sub!$B120)^2)^1/2)/sub!$B120</f>
        <v>4.6085837863808683</v>
      </c>
      <c r="H122" s="2">
        <f>(($H$2/$AU$1*(sub!J120-sub!$B120)^2)^1/2)/sub!$B120</f>
        <v>1.19061104055019</v>
      </c>
      <c r="I122" s="2">
        <f>(($I$2/$AU$1*(sub!K120-sub!$B120)^2)^1/2)/sub!$B120</f>
        <v>0.53993968075960541</v>
      </c>
      <c r="J122" s="2">
        <f>(($J$2/$AU$1*(sub!L120-sub!$B120)^2)^1/2)/sub!$B120</f>
        <v>0.3166965768062639</v>
      </c>
      <c r="K122" s="2">
        <f>(($K$2/$AU$1*(sub!M120-sub!$B120)^2)^1/2)/sub!$B120</f>
        <v>4.4345322211324464E-2</v>
      </c>
      <c r="L122" s="2">
        <f>(($L$2/$AU$1*(sub!N120-sub!$B120)^2)^1/2)/sub!$B120</f>
        <v>3.0603686186821846</v>
      </c>
      <c r="M122" s="2">
        <f>(($M$2/$AU$1*(sub!O120-sub!$B120)^2)^1/2)/sub!$B120</f>
        <v>0.22354125305262487</v>
      </c>
      <c r="N122" s="2">
        <f>(($N$2/$AU$1*(sub!P120-sub!$B120)^2)^1/2)/sub!$B120</f>
        <v>3.3558596822790512E-2</v>
      </c>
      <c r="O122" s="2">
        <f>($O$2/$AU$1*(sub!Q120-sub!$B120)^2)^1/2</f>
        <v>0.10340528736557404</v>
      </c>
      <c r="P122" s="2">
        <f>(($P$2/$AU$1*(sub!R120-sub!$B120)^2)^1/2)/sub!$B120</f>
        <v>0.86843922691738973</v>
      </c>
      <c r="Q122" s="2">
        <f>(($Q$2/$AU$1*(sub!S120-sub!$B120)^2)^1/2)/sub!$B120</f>
        <v>2.6040303122907908</v>
      </c>
      <c r="R122" s="2">
        <f>(($R$2/$AU$1*(sub!T120-sub!$B120)^2)^1/2)/sub!$B120</f>
        <v>1.8301397579585086</v>
      </c>
      <c r="S122" s="2">
        <f>(($S$2/$AU$1*(sub!U120-sub!$B120)^2)^1/2)/sub!$B120</f>
        <v>0.56585391217114567</v>
      </c>
      <c r="T122" s="2">
        <f>(($T$2/$AU$1*(sub!V120-sub!$B120)^2)^1/2)/sub!$B120</f>
        <v>2.577894263192797</v>
      </c>
      <c r="U122" s="2">
        <f>(($U$2/$AU$1*(sub!W120-sub!$B120)^2)^1/2)/sub!$B120</f>
        <v>0.218850254093019</v>
      </c>
      <c r="V122" s="2">
        <f>(($V$2/$AU$1*(sub!X120-sub!$B120)^2)^1/2)/sub!$B120</f>
        <v>13.207110343803096</v>
      </c>
      <c r="W122" s="2">
        <f>(($W$2/$AU$1*(sub!Y120-sub!$B120)^2)^1/2)/sub!$B120</f>
        <v>2.6555706925959131</v>
      </c>
      <c r="X122" s="2">
        <f>(($X$2/$AU$1*(sub!Z120-sub!$B120)^2)^1/2)/sub!$B120</f>
        <v>2.2180547933786303</v>
      </c>
      <c r="Y122" s="2">
        <f>($Y$2/$AU$1*(sub!AA120-sub!$B120)^2)^1/2</f>
        <v>2.0288299351936128</v>
      </c>
      <c r="Z122" s="2">
        <f>(($Z$2/$AU$1*(sub!AB120-sub!$B120)^2)^1/2)/sub!$B120</f>
        <v>1.3261483138458175E-2</v>
      </c>
      <c r="AA122" s="2">
        <f>(($AA$2/$AU$1*(sub!AC120-sub!$B120)^2)^1/2)/sub!$B120</f>
        <v>0.41047656139048139</v>
      </c>
      <c r="AB122" s="2">
        <f>(($AB$2/$AU$1*(sub!AD120-sub!$B120)^2)^1/2)/sub!$B120</f>
        <v>0.16583193941923016</v>
      </c>
      <c r="AC122" s="2">
        <f>(($AC$2/$AU$1*(sub!AE120-sub!$B120)^2)^1/2)/sub!$B120</f>
        <v>1.0017116373748505</v>
      </c>
      <c r="AD122" s="2">
        <f>(($AD$2/$AU$1*(sub!AF120-sub!$B120)^2)^1/2)/sub!$B120</f>
        <v>121.93676558748771</v>
      </c>
      <c r="AE122" s="2">
        <f>(($AE$2/$AU$1*(sub!AG120-sub!$B120)^2)^1/2)/sub!$B120</f>
        <v>0.29182224735492041</v>
      </c>
      <c r="AF122" s="2">
        <f>(($AF$2/$AU$1*(sub!AH120-sub!$B120)^2)^1/2)/sub!$B120</f>
        <v>0.79016956904176694</v>
      </c>
      <c r="AG122" s="2">
        <f>(($AG$2/$AU$1*(sub!AI120-sub!$B120)^2)^1/2)/sub!$B120</f>
        <v>30.161232188806828</v>
      </c>
      <c r="AH122" s="2">
        <f>(($AH$2/$AU$1*(sub!AJ120-sub!$B120)^2)^1/2)/sub!$B120</f>
        <v>3.0565773242122174</v>
      </c>
      <c r="AI122" s="2">
        <f>(($AI$2/$AU$1*(sub!AK120-sub!$B120)^2)^1/2)/sub!$B120</f>
        <v>3.2321044016053588</v>
      </c>
      <c r="AJ122" s="2">
        <f>(($AJ$2/$AU$1*(sub!AL120-sub!$B120)^2)^1/2)/sub!$B120</f>
        <v>3.0759969093333055</v>
      </c>
      <c r="AK122" s="2">
        <f>(($AK$2/$AU$1*(sub!AM120-sub!$B120)^2)^1/2)/sub!$B120</f>
        <v>1.6364086444885267E-2</v>
      </c>
      <c r="AL122" s="2">
        <f>(($AL$2/$AU$1*(sub!AN120-sub!$B120)^2)^1/2)/sub!$B120</f>
        <v>0.30789916002655759</v>
      </c>
      <c r="AM122" s="2">
        <f>(($AM$2/$AU$1*(sub!AO120-sub!$B120)^2)^1/2)/sub!$B120</f>
        <v>0.81701907146454955</v>
      </c>
      <c r="AN122" s="2">
        <f>(($AN$2/$AU$1*(sub!AP120-sub!$B120)^2)^1/2)/sub!$B120</f>
        <v>6.2496233213411967E-5</v>
      </c>
      <c r="AO122" s="2">
        <f>(($AO$2/$AU$1*(sub!AQ120-sub!$B120)^2)^1/2)/sub!$B120</f>
        <v>2.6488440074543449E-3</v>
      </c>
      <c r="AP122" s="2">
        <f>(($AP$2/$AU$1*(sub!AR120-sub!$B120)^2)^1/2)/sub!$B120</f>
        <v>1.3679095103262364</v>
      </c>
      <c r="AQ122" s="2">
        <f>(($AQ$2/$AU$1*(sub!AS120-sub!$B120)^2)^1/2)/sub!$B120</f>
        <v>1.1363318243717824</v>
      </c>
      <c r="AR122" s="2">
        <f>(($AR$2/$AU$1*(sub!AT120-sub!$B120)^2)^1/2)/sub!$B120</f>
        <v>3.5647536659521299</v>
      </c>
      <c r="AS122" s="2">
        <f>(($AS$2/$AU$1*(sub!AU120-sub!$B120)^2)^1/2)/sub!$B120</f>
        <v>2.678569743231364</v>
      </c>
      <c r="AT122" s="2">
        <f>(($AT$2/$AU$1*(sub!AV120-sub!$B120)^2)^1/2)/sub!$B120</f>
        <v>0.39362212324831269</v>
      </c>
      <c r="AU122" s="2"/>
      <c r="AV122" s="26">
        <f t="shared" si="2"/>
        <v>5.004883226346081</v>
      </c>
    </row>
    <row r="123" spans="1:48" x14ac:dyDescent="0.2">
      <c r="A123" s="1">
        <v>43465</v>
      </c>
      <c r="B123" s="2">
        <f>(($B$2/$AU$1*(sub!D121-sub!$B121)^2)^1/2)/sub!$B121</f>
        <v>5.9184412495945979</v>
      </c>
      <c r="C123" s="2">
        <f>(($C$2/$AU$1*(sub!E121-sub!$B121)^2)^1/2)/sub!$B121</f>
        <v>4.2726692949907825</v>
      </c>
      <c r="D123" s="2">
        <f>(($D$2/$AU$1*(sub!F121-sub!$B121)^2)^1/2)/sub!$B121</f>
        <v>6.3167585072205656E-2</v>
      </c>
      <c r="E123" s="2">
        <f>(($E$2/$AU$1*(sub!G121-sub!$B121)^2)^1/2)/sub!$B121</f>
        <v>1.87068867164963</v>
      </c>
      <c r="F123" s="2">
        <f>(($F$2/$AU$1*(sub!H121-sub!$B121)^2)^1/2)/sub!$B121</f>
        <v>0.59808757575022775</v>
      </c>
      <c r="G123" s="2">
        <f>(($G$2/$AU$1*(sub!I121-sub!$B121)^2)^1/2)/sub!$B121</f>
        <v>2.5632958723663082</v>
      </c>
      <c r="H123" s="2">
        <f>(($H$2/$AU$1*(sub!J121-sub!$B121)^2)^1/2)/sub!$B121</f>
        <v>3.2211142216036595</v>
      </c>
      <c r="I123" s="2">
        <f>(($I$2/$AU$1*(sub!K121-sub!$B121)^2)^1/2)/sub!$B121</f>
        <v>2.6512508746814292E-2</v>
      </c>
      <c r="J123" s="2">
        <f>(($J$2/$AU$1*(sub!L121-sub!$B121)^2)^1/2)/sub!$B121</f>
        <v>7.0115994055217262E-2</v>
      </c>
      <c r="K123" s="2">
        <f>(($K$2/$AU$1*(sub!M121-sub!$B121)^2)^1/2)/sub!$B121</f>
        <v>9.4044884971066661E-4</v>
      </c>
      <c r="L123" s="2">
        <f>(($L$2/$AU$1*(sub!N121-sub!$B121)^2)^1/2)/sub!$B121</f>
        <v>3.2371104218202049</v>
      </c>
      <c r="M123" s="2">
        <f>(($M$2/$AU$1*(sub!O121-sub!$B121)^2)^1/2)/sub!$B121</f>
        <v>0.71758618036317101</v>
      </c>
      <c r="N123" s="2">
        <f>(($N$2/$AU$1*(sub!P121-sub!$B121)^2)^1/2)/sub!$B121</f>
        <v>0.1026017237817228</v>
      </c>
      <c r="O123" s="2">
        <f>($O$2/$AU$1*(sub!Q121-sub!$B121)^2)^1/2</f>
        <v>1.2169302526945733</v>
      </c>
      <c r="P123" s="2">
        <f>(($P$2/$AU$1*(sub!R121-sub!$B121)^2)^1/2)/sub!$B121</f>
        <v>0.61953449530709648</v>
      </c>
      <c r="Q123" s="2">
        <f>(($Q$2/$AU$1*(sub!S121-sub!$B121)^2)^1/2)/sub!$B121</f>
        <v>1.9410964007421441</v>
      </c>
      <c r="R123" s="2">
        <f>(($R$2/$AU$1*(sub!T121-sub!$B121)^2)^1/2)/sub!$B121</f>
        <v>1.3573695350559367</v>
      </c>
      <c r="S123" s="2">
        <f>(($S$2/$AU$1*(sub!U121-sub!$B121)^2)^1/2)/sub!$B121</f>
        <v>6.5397108800831022E-2</v>
      </c>
      <c r="T123" s="2">
        <f>(($T$2/$AU$1*(sub!V121-sub!$B121)^2)^1/2)/sub!$B121</f>
        <v>0.48139692693718966</v>
      </c>
      <c r="U123" s="2">
        <f>(($U$2/$AU$1*(sub!W121-sub!$B121)^2)^1/2)/sub!$B121</f>
        <v>7.5327007606953378E-2</v>
      </c>
      <c r="V123" s="2">
        <f>(($V$2/$AU$1*(sub!X121-sub!$B121)^2)^1/2)/sub!$B121</f>
        <v>17.871180924947481</v>
      </c>
      <c r="W123" s="2">
        <f>(($W$2/$AU$1*(sub!Y121-sub!$B121)^2)^1/2)/sub!$B121</f>
        <v>4.4661108122646418</v>
      </c>
      <c r="X123" s="2">
        <f>(($X$2/$AU$1*(sub!Z121-sub!$B121)^2)^1/2)/sub!$B121</f>
        <v>2.2187991233257782</v>
      </c>
      <c r="Y123" s="2">
        <f>($Y$2/$AU$1*(sub!AA121-sub!$B121)^2)^1/2</f>
        <v>1.6164561975754717</v>
      </c>
      <c r="Z123" s="2">
        <f>(($Z$2/$AU$1*(sub!AB121-sub!$B121)^2)^1/2)/sub!$B121</f>
        <v>3.1322865896687153E-2</v>
      </c>
      <c r="AA123" s="2">
        <f>(($AA$2/$AU$1*(sub!AC121-sub!$B121)^2)^1/2)/sub!$B121</f>
        <v>0.20214038060558273</v>
      </c>
      <c r="AB123" s="2">
        <f>(($AB$2/$AU$1*(sub!AD121-sub!$B121)^2)^1/2)/sub!$B121</f>
        <v>0.37221240814725665</v>
      </c>
      <c r="AC123" s="2">
        <f>(($AC$2/$AU$1*(sub!AE121-sub!$B121)^2)^1/2)/sub!$B121</f>
        <v>0.69803927654195963</v>
      </c>
      <c r="AD123" s="2">
        <f>(($AD$2/$AU$1*(sub!AF121-sub!$B121)^2)^1/2)/sub!$B121</f>
        <v>7.0529387821099734</v>
      </c>
      <c r="AE123" s="2">
        <f>(($AE$2/$AU$1*(sub!AG121-sub!$B121)^2)^1/2)/sub!$B121</f>
        <v>0.2126799359591918</v>
      </c>
      <c r="AF123" s="2">
        <f>(($AF$2/$AU$1*(sub!AH121-sub!$B121)^2)^1/2)/sub!$B121</f>
        <v>2.9911884309390331</v>
      </c>
      <c r="AG123" s="2">
        <f>(($AG$2/$AU$1*(sub!AI121-sub!$B121)^2)^1/2)/sub!$B121</f>
        <v>33.701115522419798</v>
      </c>
      <c r="AH123" s="2">
        <f>(($AH$2/$AU$1*(sub!AJ121-sub!$B121)^2)^1/2)/sub!$B121</f>
        <v>2.1060294322506143</v>
      </c>
      <c r="AI123" s="2">
        <f>(($AI$2/$AU$1*(sub!AK121-sub!$B121)^2)^1/2)/sub!$B121</f>
        <v>2.7128747905631916</v>
      </c>
      <c r="AJ123" s="2">
        <f>(($AJ$2/$AU$1*(sub!AL121-sub!$B121)^2)^1/2)/sub!$B121</f>
        <v>3.073232811144917</v>
      </c>
      <c r="AK123" s="2">
        <f>(($AK$2/$AU$1*(sub!AM121-sub!$B121)^2)^1/2)/sub!$B121</f>
        <v>0.20955710226680024</v>
      </c>
      <c r="AL123" s="2">
        <f>(($AL$2/$AU$1*(sub!AN121-sub!$B121)^2)^1/2)/sub!$B121</f>
        <v>0.12466195178626233</v>
      </c>
      <c r="AM123" s="2">
        <f>(($AM$2/$AU$1*(sub!AO121-sub!$B121)^2)^1/2)/sub!$B121</f>
        <v>1.4028094353415095</v>
      </c>
      <c r="AN123" s="2">
        <f>(($AN$2/$AU$1*(sub!AP121-sub!$B121)^2)^1/2)/sub!$B121</f>
        <v>3.9257884972167978E-2</v>
      </c>
      <c r="AO123" s="2">
        <f>(($AO$2/$AU$1*(sub!AQ121-sub!$B121)^2)^1/2)/sub!$B121</f>
        <v>0.12883495644245224</v>
      </c>
      <c r="AP123" s="2">
        <f>(($AP$2/$AU$1*(sub!AR121-sub!$B121)^2)^1/2)/sub!$B121</f>
        <v>2.357415017096256</v>
      </c>
      <c r="AQ123" s="2">
        <f>(($AQ$2/$AU$1*(sub!AS121-sub!$B121)^2)^1/2)/sub!$B121</f>
        <v>0.72736542655624958</v>
      </c>
      <c r="AR123" s="2">
        <f>(($AR$2/$AU$1*(sub!AT121-sub!$B121)^2)^1/2)/sub!$B121</f>
        <v>3.0656911266067084</v>
      </c>
      <c r="AS123" s="2">
        <f>(($AS$2/$AU$1*(sub!AU121-sub!$B121)^2)^1/2)/sub!$B121</f>
        <v>5.2296718665948427</v>
      </c>
      <c r="AT123" s="2">
        <f>(($AT$2/$AU$1*(sub!AV121-sub!$B121)^2)^1/2)/sub!$B121</f>
        <v>0.87245019889838515</v>
      </c>
      <c r="AU123" s="2"/>
      <c r="AV123" s="26">
        <f t="shared" si="2"/>
        <v>2.7089648919342717</v>
      </c>
    </row>
    <row r="124" spans="1:48" x14ac:dyDescent="0.2">
      <c r="A124" s="1">
        <v>43496</v>
      </c>
      <c r="B124" s="2">
        <f>(($B$2/$AU$1*(sub!D122-sub!$B122)^2)^1/2)/sub!$B122</f>
        <v>0.72863290421279892</v>
      </c>
      <c r="C124" s="2">
        <f>(($C$2/$AU$1*(sub!E122-sub!$B122)^2)^1/2)/sub!$B122</f>
        <v>6.4613866030987284</v>
      </c>
      <c r="D124" s="2">
        <f>(($D$2/$AU$1*(sub!F122-sub!$B122)^2)^1/2)/sub!$B122</f>
        <v>0.194601849945781</v>
      </c>
      <c r="E124" s="2">
        <f>(($E$2/$AU$1*(sub!G122-sub!$B122)^2)^1/2)/sub!$B122</f>
        <v>2.4137588549722366</v>
      </c>
      <c r="F124" s="2">
        <f>(($F$2/$AU$1*(sub!H122-sub!$B122)^2)^1/2)/sub!$B122</f>
        <v>0.5668783281937273</v>
      </c>
      <c r="G124" s="2">
        <f>(($G$2/$AU$1*(sub!I122-sub!$B122)^2)^1/2)/sub!$B122</f>
        <v>0.99874499219474155</v>
      </c>
      <c r="H124" s="2">
        <f>(($H$2/$AU$1*(sub!J122-sub!$B122)^2)^1/2)/sub!$B122</f>
        <v>10.934230103753542</v>
      </c>
      <c r="I124" s="2">
        <f>(($I$2/$AU$1*(sub!K122-sub!$B122)^2)^1/2)/sub!$B122</f>
        <v>2.8976390709288095E-2</v>
      </c>
      <c r="J124" s="2">
        <f>(($J$2/$AU$1*(sub!L122-sub!$B122)^2)^1/2)/sub!$B122</f>
        <v>0.14688665132276482</v>
      </c>
      <c r="K124" s="2">
        <f>(($K$2/$AU$1*(sub!M122-sub!$B122)^2)^1/2)/sub!$B122</f>
        <v>1.3139549650782106E-2</v>
      </c>
      <c r="L124" s="2">
        <f>(($L$2/$AU$1*(sub!N122-sub!$B122)^2)^1/2)/sub!$B122</f>
        <v>6.583821720326986</v>
      </c>
      <c r="M124" s="2">
        <f>(($M$2/$AU$1*(sub!O122-sub!$B122)^2)^1/2)/sub!$B122</f>
        <v>0.93338305726020776</v>
      </c>
      <c r="N124" s="2">
        <f>(($N$2/$AU$1*(sub!P122-sub!$B122)^2)^1/2)/sub!$B122</f>
        <v>0.26365104079903229</v>
      </c>
      <c r="O124" s="2">
        <f>($O$2/$AU$1*(sub!Q122-sub!$B122)^2)^1/2</f>
        <v>1.8528854616821526</v>
      </c>
      <c r="P124" s="2">
        <f>(($P$2/$AU$1*(sub!R122-sub!$B122)^2)^1/2)/sub!$B122</f>
        <v>0.39733300435753505</v>
      </c>
      <c r="Q124" s="2">
        <f>(($Q$2/$AU$1*(sub!S122-sub!$B122)^2)^1/2)/sub!$B122</f>
        <v>1.4961430125345856</v>
      </c>
      <c r="R124" s="2">
        <f>(($R$2/$AU$1*(sub!T122-sub!$B122)^2)^1/2)/sub!$B122</f>
        <v>1.0836346775530656</v>
      </c>
      <c r="S124" s="2">
        <f>(($S$2/$AU$1*(sub!U122-sub!$B122)^2)^1/2)/sub!$B122</f>
        <v>2.0451473686325262E-2</v>
      </c>
      <c r="T124" s="2">
        <f>(($T$2/$AU$1*(sub!V122-sub!$B122)^2)^1/2)/sub!$B122</f>
        <v>5.7872611772540172E-3</v>
      </c>
      <c r="U124" s="2">
        <f>(($U$2/$AU$1*(sub!W122-sub!$B122)^2)^1/2)/sub!$B122</f>
        <v>4.6120014400184484E-2</v>
      </c>
      <c r="V124" s="2">
        <f>(($V$2/$AU$1*(sub!X122-sub!$B122)^2)^1/2)/sub!$B122</f>
        <v>24.06285250431166</v>
      </c>
      <c r="W124" s="2">
        <f>(($W$2/$AU$1*(sub!Y122-sub!$B122)^2)^1/2)/sub!$B122</f>
        <v>7.0786756347101054</v>
      </c>
      <c r="X124" s="2">
        <f>(($X$2/$AU$1*(sub!Z122-sub!$B122)^2)^1/2)/sub!$B122</f>
        <v>2.3711957650571533</v>
      </c>
      <c r="Y124" s="2">
        <f>($Y$2/$AU$1*(sub!AA122-sub!$B122)^2)^1/2</f>
        <v>0.77901546822892453</v>
      </c>
      <c r="Z124" s="2">
        <f>(($Z$2/$AU$1*(sub!AB122-sub!$B122)^2)^1/2)/sub!$B122</f>
        <v>0.27285979089234075</v>
      </c>
      <c r="AA124" s="2">
        <f>(($AA$2/$AU$1*(sub!AC122-sub!$B122)^2)^1/2)/sub!$B122</f>
        <v>0.32709950208777822</v>
      </c>
      <c r="AB124" s="2">
        <f>(($AB$2/$AU$1*(sub!AD122-sub!$B122)^2)^1/2)/sub!$B122</f>
        <v>0.7030211320105102</v>
      </c>
      <c r="AC124" s="2">
        <f>(($AC$2/$AU$1*(sub!AE122-sub!$B122)^2)^1/2)/sub!$B122</f>
        <v>4.7373379955571109E-2</v>
      </c>
      <c r="AD124" s="2">
        <f>(($AD$2/$AU$1*(sub!AF122-sub!$B122)^2)^1/2)/sub!$B122</f>
        <v>12.383687005276728</v>
      </c>
      <c r="AE124" s="2">
        <f>(($AE$2/$AU$1*(sub!AG122-sub!$B122)^2)^1/2)/sub!$B122</f>
        <v>5.559191163947236E-4</v>
      </c>
      <c r="AF124" s="2">
        <f>(($AF$2/$AU$1*(sub!AH122-sub!$B122)^2)^1/2)/sub!$B122</f>
        <v>11.502257505589162</v>
      </c>
      <c r="AG124" s="2">
        <f>(($AG$2/$AU$1*(sub!AI122-sub!$B122)^2)^1/2)/sub!$B122</f>
        <v>27.882449730579339</v>
      </c>
      <c r="AH124" s="2">
        <f>(($AH$2/$AU$1*(sub!AJ122-sub!$B122)^2)^1/2)/sub!$B122</f>
        <v>1.2689332747815978</v>
      </c>
      <c r="AI124" s="2">
        <f>(($AI$2/$AU$1*(sub!AK122-sub!$B122)^2)^1/2)/sub!$B122</f>
        <v>2.7201670620299132</v>
      </c>
      <c r="AJ124" s="2">
        <f>(($AJ$2/$AU$1*(sub!AL122-sub!$B122)^2)^1/2)/sub!$B122</f>
        <v>2.0837239580148452</v>
      </c>
      <c r="AK124" s="2">
        <f>(($AK$2/$AU$1*(sub!AM122-sub!$B122)^2)^1/2)/sub!$B122</f>
        <v>0.26919077146255821</v>
      </c>
      <c r="AL124" s="2">
        <f>(($AL$2/$AU$1*(sub!AN122-sub!$B122)^2)^1/2)/sub!$B122</f>
        <v>0.13159615908697181</v>
      </c>
      <c r="AM124" s="2">
        <f>(($AM$2/$AU$1*(sub!AO122-sub!$B122)^2)^1/2)/sub!$B122</f>
        <v>2.2547668834512784</v>
      </c>
      <c r="AN124" s="2">
        <f>(($AN$2/$AU$1*(sub!AP122-sub!$B122)^2)^1/2)/sub!$B122</f>
        <v>0.1687040545661182</v>
      </c>
      <c r="AO124" s="2">
        <f>(($AO$2/$AU$1*(sub!AQ122-sub!$B122)^2)^1/2)/sub!$B122</f>
        <v>1.5025613356359895</v>
      </c>
      <c r="AP124" s="2">
        <f>(($AP$2/$AU$1*(sub!AR122-sub!$B122)^2)^1/2)/sub!$B122</f>
        <v>3.2380309402050922</v>
      </c>
      <c r="AQ124" s="2">
        <f>(($AQ$2/$AU$1*(sub!AS122-sub!$B122)^2)^1/2)/sub!$B122</f>
        <v>0.90337965427886657</v>
      </c>
      <c r="AR124" s="2">
        <f>(($AR$2/$AU$1*(sub!AT122-sub!$B122)^2)^1/2)/sub!$B122</f>
        <v>0.53967416599998497</v>
      </c>
      <c r="AS124" s="2">
        <f>(($AS$2/$AU$1*(sub!AU122-sub!$B122)^2)^1/2)/sub!$B122</f>
        <v>6.3787307741939596</v>
      </c>
      <c r="AT124" s="2">
        <f>(($AT$2/$AU$1*(sub!AV122-sub!$B122)^2)^1/2)/sub!$B122</f>
        <v>0.28723481448226995</v>
      </c>
      <c r="AU124" s="2"/>
      <c r="AV124" s="26">
        <f t="shared" si="2"/>
        <v>3.2072929808408182</v>
      </c>
    </row>
    <row r="125" spans="1:48" x14ac:dyDescent="0.2">
      <c r="A125" s="1">
        <v>43524</v>
      </c>
      <c r="B125" s="2">
        <f>(($B$2/$AU$1*(sub!D123-sub!$B123)^2)^1/2)/sub!$B123</f>
        <v>0.56803501507638898</v>
      </c>
      <c r="C125" s="2">
        <f>(($C$2/$AU$1*(sub!E123-sub!$B123)^2)^1/2)/sub!$B123</f>
        <v>13.799245207867706</v>
      </c>
      <c r="D125" s="2">
        <f>(($D$2/$AU$1*(sub!F123-sub!$B123)^2)^1/2)/sub!$B123</f>
        <v>0.16270835274951431</v>
      </c>
      <c r="E125" s="2">
        <f>(($E$2/$AU$1*(sub!G123-sub!$B123)^2)^1/2)/sub!$B123</f>
        <v>2.6120045797600757</v>
      </c>
      <c r="F125" s="2">
        <f>(($F$2/$AU$1*(sub!H123-sub!$B123)^2)^1/2)/sub!$B123</f>
        <v>0.72648666887971813</v>
      </c>
      <c r="G125" s="2">
        <f>(($G$2/$AU$1*(sub!I123-sub!$B123)^2)^1/2)/sub!$B123</f>
        <v>5.7418779667375179E-2</v>
      </c>
      <c r="H125" s="2">
        <f>(($H$2/$AU$1*(sub!J123-sub!$B123)^2)^1/2)/sub!$B123</f>
        <v>5.4138139464163793</v>
      </c>
      <c r="I125" s="2">
        <f>(($I$2/$AU$1*(sub!K123-sub!$B123)^2)^1/2)/sub!$B123</f>
        <v>9.8902796189100526E-5</v>
      </c>
      <c r="J125" s="2">
        <f>(($J$2/$AU$1*(sub!L123-sub!$B123)^2)^1/2)/sub!$B123</f>
        <v>5.0964733972175841E-3</v>
      </c>
      <c r="K125" s="2">
        <f>(($K$2/$AU$1*(sub!M123-sub!$B123)^2)^1/2)/sub!$B123</f>
        <v>3.2625758915084897E-4</v>
      </c>
      <c r="L125" s="2">
        <f>(($L$2/$AU$1*(sub!N123-sub!$B123)^2)^1/2)/sub!$B123</f>
        <v>6.5175508993047417</v>
      </c>
      <c r="M125" s="2">
        <f>(($M$2/$AU$1*(sub!O123-sub!$B123)^2)^1/2)/sub!$B123</f>
        <v>0.59817381645884504</v>
      </c>
      <c r="N125" s="2">
        <f>(($N$2/$AU$1*(sub!P123-sub!$B123)^2)^1/2)/sub!$B123</f>
        <v>0.13153875895215986</v>
      </c>
      <c r="O125" s="2">
        <f>($O$2/$AU$1*(sub!Q123-sub!$B123)^2)^1/2</f>
        <v>1.8998307002030577</v>
      </c>
      <c r="P125" s="2">
        <f>(($P$2/$AU$1*(sub!R123-sub!$B123)^2)^1/2)/sub!$B123</f>
        <v>0.32546640734881932</v>
      </c>
      <c r="Q125" s="2">
        <f>(($Q$2/$AU$1*(sub!S123-sub!$B123)^2)^1/2)/sub!$B123</f>
        <v>1.4672290461096573</v>
      </c>
      <c r="R125" s="2">
        <f>(($R$2/$AU$1*(sub!T123-sub!$B123)^2)^1/2)/sub!$B123</f>
        <v>1.1545085970056015</v>
      </c>
      <c r="S125" s="2">
        <f>(($S$2/$AU$1*(sub!U123-sub!$B123)^2)^1/2)/sub!$B123</f>
        <v>2.8161013350097887E-2</v>
      </c>
      <c r="T125" s="2">
        <f>(($T$2/$AU$1*(sub!V123-sub!$B123)^2)^1/2)/sub!$B123</f>
        <v>1.4204570311297025E-3</v>
      </c>
      <c r="U125" s="2">
        <f>(($U$2/$AU$1*(sub!W123-sub!$B123)^2)^1/2)/sub!$B123</f>
        <v>0.15799339169899831</v>
      </c>
      <c r="V125" s="2">
        <f>(($V$2/$AU$1*(sub!X123-sub!$B123)^2)^1/2)/sub!$B123</f>
        <v>24.485013597187482</v>
      </c>
      <c r="W125" s="2">
        <f>(($W$2/$AU$1*(sub!Y123-sub!$B123)^2)^1/2)/sub!$B123</f>
        <v>7.2628910743345934</v>
      </c>
      <c r="X125" s="2">
        <f>(($X$2/$AU$1*(sub!Z123-sub!$B123)^2)^1/2)/sub!$B123</f>
        <v>1.1507932703609338</v>
      </c>
      <c r="Y125" s="2">
        <f>($Y$2/$AU$1*(sub!AA123-sub!$B123)^2)^1/2</f>
        <v>1.1272951139809333</v>
      </c>
      <c r="Z125" s="2">
        <f>(($Z$2/$AU$1*(sub!AB123-sub!$B123)^2)^1/2)/sub!$B123</f>
        <v>0.28828638591875949</v>
      </c>
      <c r="AA125" s="2">
        <f>(($AA$2/$AU$1*(sub!AC123-sub!$B123)^2)^1/2)/sub!$B123</f>
        <v>0.32078324479753534</v>
      </c>
      <c r="AB125" s="2">
        <f>(($AB$2/$AU$1*(sub!AD123-sub!$B123)^2)^1/2)/sub!$B123</f>
        <v>0.31397130821576141</v>
      </c>
      <c r="AC125" s="2">
        <f>(($AC$2/$AU$1*(sub!AE123-sub!$B123)^2)^1/2)/sub!$B123</f>
        <v>0.1862298311247606</v>
      </c>
      <c r="AD125" s="2">
        <f>(($AD$2/$AU$1*(sub!AF123-sub!$B123)^2)^1/2)/sub!$B123</f>
        <v>4.0803217900152156</v>
      </c>
      <c r="AE125" s="2">
        <f>(($AE$2/$AU$1*(sub!AG123-sub!$B123)^2)^1/2)/sub!$B123</f>
        <v>1.1058215615920849E-2</v>
      </c>
      <c r="AF125" s="2">
        <f>(($AF$2/$AU$1*(sub!AH123-sub!$B123)^2)^1/2)/sub!$B123</f>
        <v>8.9317339150926927</v>
      </c>
      <c r="AG125" s="2">
        <f>(($AG$2/$AU$1*(sub!AI123-sub!$B123)^2)^1/2)/sub!$B123</f>
        <v>31.055089200559209</v>
      </c>
      <c r="AH125" s="2">
        <f>(($AH$2/$AU$1*(sub!AJ123-sub!$B123)^2)^1/2)/sub!$B123</f>
        <v>1.2242247582153183</v>
      </c>
      <c r="AI125" s="2">
        <f>(($AI$2/$AU$1*(sub!AK123-sub!$B123)^2)^1/2)/sub!$B123</f>
        <v>2.2884131144042841</v>
      </c>
      <c r="AJ125" s="2">
        <f>(($AJ$2/$AU$1*(sub!AL123-sub!$B123)^2)^1/2)/sub!$B123</f>
        <v>2.055471218741443</v>
      </c>
      <c r="AK125" s="2">
        <f>(($AK$2/$AU$1*(sub!AM123-sub!$B123)^2)^1/2)/sub!$B123</f>
        <v>0.3115472001855768</v>
      </c>
      <c r="AL125" s="2">
        <f>(($AL$2/$AU$1*(sub!AN123-sub!$B123)^2)^1/2)/sub!$B123</f>
        <v>0.19206538003166823</v>
      </c>
      <c r="AM125" s="2">
        <f>(($AM$2/$AU$1*(sub!AO123-sub!$B123)^2)^1/2)/sub!$B123</f>
        <v>2.3150183580148513</v>
      </c>
      <c r="AN125" s="2">
        <f>(($AN$2/$AU$1*(sub!AP123-sub!$B123)^2)^1/2)/sub!$B123</f>
        <v>0.17978366541580584</v>
      </c>
      <c r="AO125" s="2">
        <f>(($AO$2/$AU$1*(sub!AQ123-sub!$B123)^2)^1/2)/sub!$B123</f>
        <v>1.2913963321614856</v>
      </c>
      <c r="AP125" s="2">
        <f>(($AP$2/$AU$1*(sub!AR123-sub!$B123)^2)^1/2)/sub!$B123</f>
        <v>0.92335852782632777</v>
      </c>
      <c r="AQ125" s="2">
        <f>(($AQ$2/$AU$1*(sub!AS123-sub!$B123)^2)^1/2)/sub!$B123</f>
        <v>1.076768127922952</v>
      </c>
      <c r="AR125" s="2">
        <f>(($AR$2/$AU$1*(sub!AT123-sub!$B123)^2)^1/2)/sub!$B123</f>
        <v>0.52162319796681134</v>
      </c>
      <c r="AS125" s="2">
        <f>(($AS$2/$AU$1*(sub!AU123-sub!$B123)^2)^1/2)/sub!$B123</f>
        <v>8.5899852004422108</v>
      </c>
      <c r="AT125" s="2">
        <f>(($AT$2/$AU$1*(sub!AV123-sub!$B123)^2)^1/2)/sub!$B123</f>
        <v>0.30750251473954909</v>
      </c>
      <c r="AU125" s="2"/>
      <c r="AV125" s="26">
        <f t="shared" si="2"/>
        <v>3.024838484776331</v>
      </c>
    </row>
    <row r="126" spans="1:48" x14ac:dyDescent="0.2">
      <c r="A126" s="1">
        <v>43555</v>
      </c>
      <c r="B126" s="2">
        <f>(($B$2/$AU$1*(sub!D124-sub!$B124)^2)^1/2)/sub!$B124</f>
        <v>1.2055109701752658</v>
      </c>
      <c r="C126" s="2">
        <f>(($C$2/$AU$1*(sub!E124-sub!$B124)^2)^1/2)/sub!$B124</f>
        <v>17.911086180165029</v>
      </c>
      <c r="D126" s="2">
        <f>(($D$2/$AU$1*(sub!F124-sub!$B124)^2)^1/2)/sub!$B124</f>
        <v>2.9346319997671449E-4</v>
      </c>
      <c r="E126" s="2">
        <f>(($E$2/$AU$1*(sub!G124-sub!$B124)^2)^1/2)/sub!$B124</f>
        <v>2.7547870099261971</v>
      </c>
      <c r="F126" s="2">
        <f>(($F$2/$AU$1*(sub!H124-sub!$B124)^2)^1/2)/sub!$B124</f>
        <v>0.7112893941599322</v>
      </c>
      <c r="G126" s="2">
        <f>(($G$2/$AU$1*(sub!I124-sub!$B124)^2)^1/2)/sub!$B124</f>
        <v>0.58804310198108123</v>
      </c>
      <c r="H126" s="2">
        <f>(($H$2/$AU$1*(sub!J124-sub!$B124)^2)^1/2)/sub!$B124</f>
        <v>4.3703872889991766</v>
      </c>
      <c r="I126" s="2">
        <f>(($I$2/$AU$1*(sub!K124-sub!$B124)^2)^1/2)/sub!$B124</f>
        <v>4.0718451931155808E-2</v>
      </c>
      <c r="J126" s="2">
        <f>(($J$2/$AU$1*(sub!L124-sub!$B124)^2)^1/2)/sub!$B124</f>
        <v>9.6700359895079954E-2</v>
      </c>
      <c r="K126" s="2">
        <f>(($K$2/$AU$1*(sub!M124-sub!$B124)^2)^1/2)/sub!$B124</f>
        <v>6.3715209387148856E-3</v>
      </c>
      <c r="L126" s="2">
        <f>(($L$2/$AU$1*(sub!N124-sub!$B124)^2)^1/2)/sub!$B124</f>
        <v>7.7272662846813809</v>
      </c>
      <c r="M126" s="2">
        <f>(($M$2/$AU$1*(sub!O124-sub!$B124)^2)^1/2)/sub!$B124</f>
        <v>0.66970161464955891</v>
      </c>
      <c r="N126" s="2">
        <f>(($N$2/$AU$1*(sub!P124-sub!$B124)^2)^1/2)/sub!$B124</f>
        <v>0.52766660766282369</v>
      </c>
      <c r="O126" s="2">
        <f>($O$2/$AU$1*(sub!Q124-sub!$B124)^2)^1/2</f>
        <v>0.52210654876322393</v>
      </c>
      <c r="P126" s="2">
        <f>(($P$2/$AU$1*(sub!R124-sub!$B124)^2)^1/2)/sub!$B124</f>
        <v>0.26419897446937446</v>
      </c>
      <c r="Q126" s="2">
        <f>(($Q$2/$AU$1*(sub!S124-sub!$B124)^2)^1/2)/sub!$B124</f>
        <v>2.0439402306017693</v>
      </c>
      <c r="R126" s="2">
        <f>(($R$2/$AU$1*(sub!T124-sub!$B124)^2)^1/2)/sub!$B124</f>
        <v>1.3969373792109983</v>
      </c>
      <c r="S126" s="2">
        <f>(($S$2/$AU$1*(sub!U124-sub!$B124)^2)^1/2)/sub!$B124</f>
        <v>0.5578366447841584</v>
      </c>
      <c r="T126" s="2">
        <f>(($T$2/$AU$1*(sub!V124-sub!$B124)^2)^1/2)/sub!$B124</f>
        <v>4.482358109807425</v>
      </c>
      <c r="U126" s="2">
        <f>(($U$2/$AU$1*(sub!W124-sub!$B124)^2)^1/2)/sub!$B124</f>
        <v>0.13858495975355958</v>
      </c>
      <c r="V126" s="2">
        <f>(($V$2/$AU$1*(sub!X124-sub!$B124)^2)^1/2)/sub!$B124</f>
        <v>16.26416338729566</v>
      </c>
      <c r="W126" s="2">
        <f>(($W$2/$AU$1*(sub!Y124-sub!$B124)^2)^1/2)/sub!$B124</f>
        <v>4.1899137774482202</v>
      </c>
      <c r="X126" s="2">
        <f>(($X$2/$AU$1*(sub!Z124-sub!$B124)^2)^1/2)/sub!$B124</f>
        <v>1.6639990577264225</v>
      </c>
      <c r="Y126" s="2">
        <f>($Y$2/$AU$1*(sub!AA124-sub!$B124)^2)^1/2</f>
        <v>1.7036558551371213</v>
      </c>
      <c r="Z126" s="2">
        <f>(($Z$2/$AU$1*(sub!AB124-sub!$B124)^2)^1/2)/sub!$B124</f>
        <v>2.9668267774227888E-2</v>
      </c>
      <c r="AA126" s="2">
        <f>(($AA$2/$AU$1*(sub!AC124-sub!$B124)^2)^1/2)/sub!$B124</f>
        <v>9.4106127108511148E-4</v>
      </c>
      <c r="AB126" s="2">
        <f>(($AB$2/$AU$1*(sub!AD124-sub!$B124)^2)^1/2)/sub!$B124</f>
        <v>9.7250354916343887E-2</v>
      </c>
      <c r="AC126" s="2">
        <f>(($AC$2/$AU$1*(sub!AE124-sub!$B124)^2)^1/2)/sub!$B124</f>
        <v>0.84657717611562511</v>
      </c>
      <c r="AD126" s="2">
        <f>(($AD$2/$AU$1*(sub!AF124-sub!$B124)^2)^1/2)/sub!$B124</f>
        <v>7.327113064803954</v>
      </c>
      <c r="AE126" s="2">
        <f>(($AE$2/$AU$1*(sub!AG124-sub!$B124)^2)^1/2)/sub!$B124</f>
        <v>2.1774296675189309E-2</v>
      </c>
      <c r="AF126" s="2">
        <f>(($AF$2/$AU$1*(sub!AH124-sub!$B124)^2)^1/2)/sub!$B124</f>
        <v>9.2687467474000229</v>
      </c>
      <c r="AG126" s="2">
        <f>(($AG$2/$AU$1*(sub!AI124-sub!$B124)^2)^1/2)/sub!$B124</f>
        <v>25.826401184967331</v>
      </c>
      <c r="AH126" s="2">
        <f>(($AH$2/$AU$1*(sub!AJ124-sub!$B124)^2)^1/2)/sub!$B124</f>
        <v>2.2243406413175553</v>
      </c>
      <c r="AI126" s="2">
        <f>(($AI$2/$AU$1*(sub!AK124-sub!$B124)^2)^1/2)/sub!$B124</f>
        <v>1.9757663090495847</v>
      </c>
      <c r="AJ126" s="2">
        <f>(($AJ$2/$AU$1*(sub!AL124-sub!$B124)^2)^1/2)/sub!$B124</f>
        <v>2.6424405423978956</v>
      </c>
      <c r="AK126" s="2">
        <f>(($AK$2/$AU$1*(sub!AM124-sub!$B124)^2)^1/2)/sub!$B124</f>
        <v>0.12126484717594609</v>
      </c>
      <c r="AL126" s="2">
        <f>(($AL$2/$AU$1*(sub!AN124-sub!$B124)^2)^1/2)/sub!$B124</f>
        <v>0.30611499679058246</v>
      </c>
      <c r="AM126" s="2">
        <f>(($AM$2/$AU$1*(sub!AO124-sub!$B124)^2)^1/2)/sub!$B124</f>
        <v>0.78117579778379398</v>
      </c>
      <c r="AN126" s="2">
        <f>(($AN$2/$AU$1*(sub!AP124-sub!$B124)^2)^1/2)/sub!$B124</f>
        <v>0.24176790281330127</v>
      </c>
      <c r="AO126" s="2">
        <f>(($AO$2/$AU$1*(sub!AQ124-sub!$B124)^2)^1/2)/sub!$B124</f>
        <v>0.3144731458732436</v>
      </c>
      <c r="AP126" s="2">
        <f>(($AP$2/$AU$1*(sub!AR124-sub!$B124)^2)^1/2)/sub!$B124</f>
        <v>0.67735867687034435</v>
      </c>
      <c r="AQ126" s="2">
        <f>(($AQ$2/$AU$1*(sub!AS124-sub!$B124)^2)^1/2)/sub!$B124</f>
        <v>0.85789744985309724</v>
      </c>
      <c r="AR126" s="2">
        <f>(($AR$2/$AU$1*(sub!AT124-sub!$B124)^2)^1/2)/sub!$B124</f>
        <v>0.92270314854209168</v>
      </c>
      <c r="AS126" s="2">
        <f>(($AS$2/$AU$1*(sub!AU124-sub!$B124)^2)^1/2)/sub!$B124</f>
        <v>3.7430836980212749</v>
      </c>
      <c r="AT126" s="2">
        <f>(($AT$2/$AU$1*(sub!AV124-sub!$B124)^2)^1/2)/sub!$B124</f>
        <v>5.6328521720792977E-3</v>
      </c>
      <c r="AU126" s="2"/>
      <c r="AV126" s="26">
        <f t="shared" si="2"/>
        <v>2.8460002074655084</v>
      </c>
    </row>
    <row r="127" spans="1:48" x14ac:dyDescent="0.2">
      <c r="A127" s="1">
        <v>43585</v>
      </c>
      <c r="B127" s="2">
        <f>(($B$2/$AU$1*(sub!D125-sub!$B125)^2)^1/2)/sub!$B125</f>
        <v>1.5226212111316291</v>
      </c>
      <c r="C127" s="2">
        <f>(($C$2/$AU$1*(sub!E125-sub!$B125)^2)^1/2)/sub!$B125</f>
        <v>18.031892779725933</v>
      </c>
      <c r="D127" s="2">
        <f>(($D$2/$AU$1*(sub!F125-sub!$B125)^2)^1/2)/sub!$B125</f>
        <v>1.2355193913474491E-2</v>
      </c>
      <c r="E127" s="2">
        <f>(($E$2/$AU$1*(sub!G125-sub!$B125)^2)^1/2)/sub!$B125</f>
        <v>2.4870620145752573</v>
      </c>
      <c r="F127" s="2">
        <f>(($F$2/$AU$1*(sub!H125-sub!$B125)^2)^1/2)/sub!$B125</f>
        <v>0.44661935382211676</v>
      </c>
      <c r="G127" s="2">
        <f>(($G$2/$AU$1*(sub!I125-sub!$B125)^2)^1/2)/sub!$B125</f>
        <v>0.28428554610660955</v>
      </c>
      <c r="H127" s="2">
        <f>(($H$2/$AU$1*(sub!J125-sub!$B125)^2)^1/2)/sub!$B125</f>
        <v>6.7696634182046669</v>
      </c>
      <c r="I127" s="2">
        <f>(($I$2/$AU$1*(sub!K125-sub!$B125)^2)^1/2)/sub!$B125</f>
        <v>5.8067366743753804E-2</v>
      </c>
      <c r="J127" s="2">
        <f>(($J$2/$AU$1*(sub!L125-sub!$B125)^2)^1/2)/sub!$B125</f>
        <v>0.31355733226894023</v>
      </c>
      <c r="K127" s="2">
        <f>(($K$2/$AU$1*(sub!M125-sub!$B125)^2)^1/2)/sub!$B125</f>
        <v>4.9771464457343314E-3</v>
      </c>
      <c r="L127" s="2">
        <f>(($L$2/$AU$1*(sub!N125-sub!$B125)^2)^1/2)/sub!$B125</f>
        <v>3.1077791013578664</v>
      </c>
      <c r="M127" s="2">
        <f>(($M$2/$AU$1*(sub!O125-sub!$B125)^2)^1/2)/sub!$B125</f>
        <v>0.3623575241957514</v>
      </c>
      <c r="N127" s="2">
        <f>(($N$2/$AU$1*(sub!P125-sub!$B125)^2)^1/2)/sub!$B125</f>
        <v>0.75265638725982298</v>
      </c>
      <c r="O127" s="2">
        <f>($O$2/$AU$1*(sub!Q125-sub!$B125)^2)^1/2</f>
        <v>4.3228311353685038E-2</v>
      </c>
      <c r="P127" s="2">
        <f>(($P$2/$AU$1*(sub!R125-sub!$B125)^2)^1/2)/sub!$B125</f>
        <v>0.28190594718451067</v>
      </c>
      <c r="Q127" s="2">
        <f>(($Q$2/$AU$1*(sub!S125-sub!$B125)^2)^1/2)/sub!$B125</f>
        <v>1.5394380414265352</v>
      </c>
      <c r="R127" s="2">
        <f>(($R$2/$AU$1*(sub!T125-sub!$B125)^2)^1/2)/sub!$B125</f>
        <v>1.2468104241442131</v>
      </c>
      <c r="S127" s="2">
        <f>(($S$2/$AU$1*(sub!U125-sub!$B125)^2)^1/2)/sub!$B125</f>
        <v>0.30753268878535422</v>
      </c>
      <c r="T127" s="2">
        <f>(($T$2/$AU$1*(sub!V125-sub!$B125)^2)^1/2)/sub!$B125</f>
        <v>3.3933495174905737</v>
      </c>
      <c r="U127" s="2">
        <f>(($U$2/$AU$1*(sub!W125-sub!$B125)^2)^1/2)/sub!$B125</f>
        <v>0.14110073780186103</v>
      </c>
      <c r="V127" s="2">
        <f>(($V$2/$AU$1*(sub!X125-sub!$B125)^2)^1/2)/sub!$B125</f>
        <v>18.069622267145764</v>
      </c>
      <c r="W127" s="2">
        <f>(($W$2/$AU$1*(sub!Y125-sub!$B125)^2)^1/2)/sub!$B125</f>
        <v>2.5157886744271267</v>
      </c>
      <c r="X127" s="2">
        <f>(($X$2/$AU$1*(sub!Z125-sub!$B125)^2)^1/2)/sub!$B125</f>
        <v>1.8295590815140594</v>
      </c>
      <c r="Y127" s="2">
        <f>($Y$2/$AU$1*(sub!AA125-sub!$B125)^2)^1/2</f>
        <v>1.9927648297473695</v>
      </c>
      <c r="Z127" s="2">
        <f>(($Z$2/$AU$1*(sub!AB125-sub!$B125)^2)^1/2)/sub!$B125</f>
        <v>6.5529674416070244E-2</v>
      </c>
      <c r="AA127" s="2">
        <f>(($AA$2/$AU$1*(sub!AC125-sub!$B125)^2)^1/2)/sub!$B125</f>
        <v>0.13614308319523258</v>
      </c>
      <c r="AB127" s="2">
        <f>(($AB$2/$AU$1*(sub!AD125-sub!$B125)^2)^1/2)/sub!$B125</f>
        <v>0.25390887844657556</v>
      </c>
      <c r="AC127" s="2">
        <f>(($AC$2/$AU$1*(sub!AE125-sub!$B125)^2)^1/2)/sub!$B125</f>
        <v>0.69536210304887269</v>
      </c>
      <c r="AD127" s="2">
        <f>(($AD$2/$AU$1*(sub!AF125-sub!$B125)^2)^1/2)/sub!$B125</f>
        <v>25.702456660092707</v>
      </c>
      <c r="AE127" s="2">
        <f>(($AE$2/$AU$1*(sub!AG125-sub!$B125)^2)^1/2)/sub!$B125</f>
        <v>5.5938229385214366E-4</v>
      </c>
      <c r="AF127" s="2">
        <f>(($AF$2/$AU$1*(sub!AH125-sub!$B125)^2)^1/2)/sub!$B125</f>
        <v>12.380344137188908</v>
      </c>
      <c r="AG127" s="2">
        <f>(($AG$2/$AU$1*(sub!AI125-sub!$B125)^2)^1/2)/sub!$B125</f>
        <v>24.357079772671685</v>
      </c>
      <c r="AH127" s="2">
        <f>(($AH$2/$AU$1*(sub!AJ125-sub!$B125)^2)^1/2)/sub!$B125</f>
        <v>8.8727113083161875</v>
      </c>
      <c r="AI127" s="2">
        <f>(($AI$2/$AU$1*(sub!AK125-sub!$B125)^2)^1/2)/sub!$B125</f>
        <v>1.9453109236336572</v>
      </c>
      <c r="AJ127" s="2">
        <f>(($AJ$2/$AU$1*(sub!AL125-sub!$B125)^2)^1/2)/sub!$B125</f>
        <v>4.1912827811636921</v>
      </c>
      <c r="AK127" s="2">
        <f>(($AK$2/$AU$1*(sub!AM125-sub!$B125)^2)^1/2)/sub!$B125</f>
        <v>9.1472976450203414E-3</v>
      </c>
      <c r="AL127" s="2">
        <f>(($AL$2/$AU$1*(sub!AN125-sub!$B125)^2)^1/2)/sub!$B125</f>
        <v>0.30885495944257718</v>
      </c>
      <c r="AM127" s="2">
        <f>(($AM$2/$AU$1*(sub!AO125-sub!$B125)^2)^1/2)/sub!$B125</f>
        <v>1.0791726638251016</v>
      </c>
      <c r="AN127" s="2">
        <f>(($AN$2/$AU$1*(sub!AP125-sub!$B125)^2)^1/2)/sub!$B125</f>
        <v>0.37624793801753253</v>
      </c>
      <c r="AO127" s="2">
        <f>(($AO$2/$AU$1*(sub!AQ125-sub!$B125)^2)^1/2)/sub!$B125</f>
        <v>0.22500378183618969</v>
      </c>
      <c r="AP127" s="2">
        <f>(($AP$2/$AU$1*(sub!AR125-sub!$B125)^2)^1/2)/sub!$B125</f>
        <v>1.560872914645409</v>
      </c>
      <c r="AQ127" s="2">
        <f>(($AQ$2/$AU$1*(sub!AS125-sub!$B125)^2)^1/2)/sub!$B125</f>
        <v>1.0625160643524698</v>
      </c>
      <c r="AR127" s="2">
        <f>(($AR$2/$AU$1*(sub!AT125-sub!$B125)^2)^1/2)/sub!$B125</f>
        <v>0.83440177577290697</v>
      </c>
      <c r="AS127" s="2">
        <f>(($AS$2/$AU$1*(sub!AU125-sub!$B125)^2)^1/2)/sub!$B125</f>
        <v>5.1850423557679948</v>
      </c>
      <c r="AT127" s="2">
        <f>(($AT$2/$AU$1*(sub!AV125-sub!$B125)^2)^1/2)/sub!$B125</f>
        <v>1.6933113997449922E-3</v>
      </c>
      <c r="AU127" s="2"/>
      <c r="AV127" s="26">
        <f t="shared" si="2"/>
        <v>3.4390808147543352</v>
      </c>
    </row>
    <row r="128" spans="1:48" x14ac:dyDescent="0.2">
      <c r="A128" s="1">
        <v>43616</v>
      </c>
      <c r="B128" s="2">
        <f>(($B$2/$AU$1*(sub!D126-sub!$B126)^2)^1/2)/sub!$B126</f>
        <v>4.9201047533596869</v>
      </c>
      <c r="C128" s="2">
        <f>(($C$2/$AU$1*(sub!E126-sub!$B126)^2)^1/2)/sub!$B126</f>
        <v>16.952820459689793</v>
      </c>
      <c r="D128" s="2">
        <f>(($D$2/$AU$1*(sub!F126-sub!$B126)^2)^1/2)/sub!$B126</f>
        <v>7.1999054559380535E-2</v>
      </c>
      <c r="E128" s="2">
        <f>(($E$2/$AU$1*(sub!G126-sub!$B126)^2)^1/2)/sub!$B126</f>
        <v>2.3061760557848472</v>
      </c>
      <c r="F128" s="2">
        <f>(($F$2/$AU$1*(sub!H126-sub!$B126)^2)^1/2)/sub!$B126</f>
        <v>0.22819749989367433</v>
      </c>
      <c r="G128" s="2">
        <f>(($G$2/$AU$1*(sub!I126-sub!$B126)^2)^1/2)/sub!$B126</f>
        <v>3.528316251356509E-3</v>
      </c>
      <c r="H128" s="2">
        <f>(($H$2/$AU$1*(sub!J126-sub!$B126)^2)^1/2)/sub!$B126</f>
        <v>2.5777896742589141</v>
      </c>
      <c r="I128" s="2">
        <f>(($I$2/$AU$1*(sub!K126-sub!$B126)^2)^1/2)/sub!$B126</f>
        <v>0.44902413884901987</v>
      </c>
      <c r="J128" s="2">
        <f>(($J$2/$AU$1*(sub!L126-sub!$B126)^2)^1/2)/sub!$B126</f>
        <v>4.3122109948022139E-2</v>
      </c>
      <c r="K128" s="2">
        <f>(($K$2/$AU$1*(sub!M126-sub!$B126)^2)^1/2)/sub!$B126</f>
        <v>0.23751031328355979</v>
      </c>
      <c r="L128" s="2">
        <f>(($L$2/$AU$1*(sub!N126-sub!$B126)^2)^1/2)/sub!$B126</f>
        <v>2.7777694381872666</v>
      </c>
      <c r="M128" s="2">
        <f>(($M$2/$AU$1*(sub!O126-sub!$B126)^2)^1/2)/sub!$B126</f>
        <v>0.14713901499654858</v>
      </c>
      <c r="N128" s="2">
        <f>(($N$2/$AU$1*(sub!P126-sub!$B126)^2)^1/2)/sub!$B126</f>
        <v>0.54244562429967658</v>
      </c>
      <c r="O128" s="2">
        <f>($O$2/$AU$1*(sub!Q126-sub!$B126)^2)^1/2</f>
        <v>0.65889886314108481</v>
      </c>
      <c r="P128" s="2">
        <f>(($P$2/$AU$1*(sub!R126-sub!$B126)^2)^1/2)/sub!$B126</f>
        <v>0.31875454329274561</v>
      </c>
      <c r="Q128" s="2">
        <f>(($Q$2/$AU$1*(sub!S126-sub!$B126)^2)^1/2)/sub!$B126</f>
        <v>1.6668678620571553</v>
      </c>
      <c r="R128" s="2">
        <f>(($R$2/$AU$1*(sub!T126-sub!$B126)^2)^1/2)/sub!$B126</f>
        <v>1.3773953779208741</v>
      </c>
      <c r="S128" s="2">
        <f>(($S$2/$AU$1*(sub!U126-sub!$B126)^2)^1/2)/sub!$B126</f>
        <v>0.51890987925447429</v>
      </c>
      <c r="T128" s="2">
        <f>(($T$2/$AU$1*(sub!V126-sub!$B126)^2)^1/2)/sub!$B126</f>
        <v>4.3228329599965631</v>
      </c>
      <c r="U128" s="2">
        <f>(($U$2/$AU$1*(sub!W126-sub!$B126)^2)^1/2)/sub!$B126</f>
        <v>9.6454851561281088E-4</v>
      </c>
      <c r="V128" s="2">
        <f>(($V$2/$AU$1*(sub!X126-sub!$B126)^2)^1/2)/sub!$B126</f>
        <v>16.378331716766393</v>
      </c>
      <c r="W128" s="2">
        <f>(($W$2/$AU$1*(sub!Y126-sub!$B126)^2)^1/2)/sub!$B126</f>
        <v>1.8591910001047738</v>
      </c>
      <c r="X128" s="2">
        <f>(($X$2/$AU$1*(sub!Z126-sub!$B126)^2)^1/2)/sub!$B126</f>
        <v>1.5932710587462287</v>
      </c>
      <c r="Y128" s="2">
        <f>($Y$2/$AU$1*(sub!AA126-sub!$B126)^2)^1/2</f>
        <v>2.4794550629469678</v>
      </c>
      <c r="Z128" s="2">
        <f>(($Z$2/$AU$1*(sub!AB126-sub!$B126)^2)^1/2)/sub!$B126</f>
        <v>1.7093079999444941E-2</v>
      </c>
      <c r="AA128" s="2">
        <f>(($AA$2/$AU$1*(sub!AC126-sub!$B126)^2)^1/2)/sub!$B126</f>
        <v>1.2802650100596637E-3</v>
      </c>
      <c r="AB128" s="2">
        <f>(($AB$2/$AU$1*(sub!AD126-sub!$B126)^2)^1/2)/sub!$B126</f>
        <v>0.13221392309383473</v>
      </c>
      <c r="AC128" s="2">
        <f>(($AC$2/$AU$1*(sub!AE126-sub!$B126)^2)^1/2)/sub!$B126</f>
        <v>1.0317158841293619</v>
      </c>
      <c r="AD128" s="2">
        <f>(($AD$2/$AU$1*(sub!AF126-sub!$B126)^2)^1/2)/sub!$B126</f>
        <v>20.935146840277856</v>
      </c>
      <c r="AE128" s="2">
        <f>(($AE$2/$AU$1*(sub!AG126-sub!$B126)^2)^1/2)/sub!$B126</f>
        <v>5.7312303360763539E-2</v>
      </c>
      <c r="AF128" s="2">
        <f>(($AF$2/$AU$1*(sub!AH126-sub!$B126)^2)^1/2)/sub!$B126</f>
        <v>7.7837929249761064</v>
      </c>
      <c r="AG128" s="2">
        <f>(($AG$2/$AU$1*(sub!AI126-sub!$B126)^2)^1/2)/sub!$B126</f>
        <v>23.305037447309104</v>
      </c>
      <c r="AH128" s="2">
        <f>(($AH$2/$AU$1*(sub!AJ126-sub!$B126)^2)^1/2)/sub!$B126</f>
        <v>9.4680161289450044</v>
      </c>
      <c r="AI128" s="2">
        <f>(($AI$2/$AU$1*(sub!AK126-sub!$B126)^2)^1/2)/sub!$B126</f>
        <v>1.5393713316858952</v>
      </c>
      <c r="AJ128" s="2">
        <f>(($AJ$2/$AU$1*(sub!AL126-sub!$B126)^2)^1/2)/sub!$B126</f>
        <v>4.2328398384926089</v>
      </c>
      <c r="AK128" s="2">
        <f>(($AK$2/$AU$1*(sub!AM126-sub!$B126)^2)^1/2)/sub!$B126</f>
        <v>1.784353212174485E-3</v>
      </c>
      <c r="AL128" s="2">
        <f>(($AL$2/$AU$1*(sub!AN126-sub!$B126)^2)^1/2)/sub!$B126</f>
        <v>0.85680233477925416</v>
      </c>
      <c r="AM128" s="2">
        <f>(($AM$2/$AU$1*(sub!AO126-sub!$B126)^2)^1/2)/sub!$B126</f>
        <v>0.81923757154828936</v>
      </c>
      <c r="AN128" s="2">
        <f>(($AN$2/$AU$1*(sub!AP126-sub!$B126)^2)^1/2)/sub!$B126</f>
        <v>0.25848890738131525</v>
      </c>
      <c r="AO128" s="2">
        <f>(($AO$2/$AU$1*(sub!AQ126-sub!$B126)^2)^1/2)/sub!$B126</f>
        <v>0.58071122611833847</v>
      </c>
      <c r="AP128" s="2">
        <f>(($AP$2/$AU$1*(sub!AR126-sub!$B126)^2)^1/2)/sub!$B126</f>
        <v>0.80722600172876702</v>
      </c>
      <c r="AQ128" s="2">
        <f>(($AQ$2/$AU$1*(sub!AS126-sub!$B126)^2)^1/2)/sub!$B126</f>
        <v>0.61444601107246433</v>
      </c>
      <c r="AR128" s="2">
        <f>(($AR$2/$AU$1*(sub!AT126-sub!$B126)^2)^1/2)/sub!$B126</f>
        <v>1.0052146008131224</v>
      </c>
      <c r="AS128" s="2">
        <f>(($AS$2/$AU$1*(sub!AU126-sub!$B126)^2)^1/2)/sub!$B126</f>
        <v>3.2806342653985952</v>
      </c>
      <c r="AT128" s="2">
        <f>(($AT$2/$AU$1*(sub!AV126-sub!$B126)^2)^1/2)/sub!$B126</f>
        <v>2.6591235500002718E-2</v>
      </c>
      <c r="AU128" s="2"/>
      <c r="AV128" s="26">
        <f t="shared" si="2"/>
        <v>3.0930545733541548</v>
      </c>
    </row>
    <row r="129" spans="1:48" x14ac:dyDescent="0.2">
      <c r="A129" s="1">
        <v>43646</v>
      </c>
      <c r="B129" s="2">
        <f>(($B$2/$AU$1*(sub!D127-sub!$B127)^2)^1/2)/sub!$B127</f>
        <v>3.5255472534737828</v>
      </c>
      <c r="C129" s="2">
        <f>(($C$2/$AU$1*(sub!E127-sub!$B127)^2)^1/2)/sub!$B127</f>
        <v>10.945712423816</v>
      </c>
      <c r="D129" s="2">
        <f>(($D$2/$AU$1*(sub!F127-sub!$B127)^2)^1/2)/sub!$B127</f>
        <v>9.2679718473447747E-2</v>
      </c>
      <c r="E129" s="2">
        <f>(($E$2/$AU$1*(sub!G127-sub!$B127)^2)^1/2)/sub!$B127</f>
        <v>1.2444370257834283</v>
      </c>
      <c r="F129" s="2">
        <f>(($F$2/$AU$1*(sub!H127-sub!$B127)^2)^1/2)/sub!$B127</f>
        <v>7.0434558612318801E-2</v>
      </c>
      <c r="G129" s="2">
        <f>(($G$2/$AU$1*(sub!I127-sub!$B127)^2)^1/2)/sub!$B127</f>
        <v>9.7529820579544331E-5</v>
      </c>
      <c r="H129" s="2">
        <f>(($H$2/$AU$1*(sub!J127-sub!$B127)^2)^1/2)/sub!$B127</f>
        <v>0.25918985230437369</v>
      </c>
      <c r="I129" s="2">
        <f>(($I$2/$AU$1*(sub!K127-sub!$B127)^2)^1/2)/sub!$B127</f>
        <v>1.4061148451135927</v>
      </c>
      <c r="J129" s="2">
        <f>(($J$2/$AU$1*(sub!L127-sub!$B127)^2)^1/2)/sub!$B127</f>
        <v>4.5029853623204448E-2</v>
      </c>
      <c r="K129" s="2">
        <f>(($K$2/$AU$1*(sub!M127-sub!$B127)^2)^1/2)/sub!$B127</f>
        <v>0.12964686260880356</v>
      </c>
      <c r="L129" s="2">
        <f>(($L$2/$AU$1*(sub!N127-sub!$B127)^2)^1/2)/sub!$B127</f>
        <v>3.0512690783360661</v>
      </c>
      <c r="M129" s="2">
        <f>(($M$2/$AU$1*(sub!O127-sub!$B127)^2)^1/2)/sub!$B127</f>
        <v>0.18247838334424854</v>
      </c>
      <c r="N129" s="2">
        <f>(($N$2/$AU$1*(sub!P127-sub!$B127)^2)^1/2)/sub!$B127</f>
        <v>0.82725612831433792</v>
      </c>
      <c r="O129" s="2">
        <f>($O$2/$AU$1*(sub!Q127-sub!$B127)^2)^1/2</f>
        <v>3.7048138390506232E-3</v>
      </c>
      <c r="P129" s="2">
        <f>(($P$2/$AU$1*(sub!R127-sub!$B127)^2)^1/2)/sub!$B127</f>
        <v>0.38012143344251986</v>
      </c>
      <c r="Q129" s="2">
        <f>(($Q$2/$AU$1*(sub!S127-sub!$B127)^2)^1/2)/sub!$B127</f>
        <v>1.3420100779740634</v>
      </c>
      <c r="R129" s="2">
        <f>(($R$2/$AU$1*(sub!T127-sub!$B127)^2)^1/2)/sub!$B127</f>
        <v>1.3692854147308182</v>
      </c>
      <c r="S129" s="2">
        <f>(($S$2/$AU$1*(sub!U127-sub!$B127)^2)^1/2)/sub!$B127</f>
        <v>0.15669712340751293</v>
      </c>
      <c r="T129" s="2">
        <f>(($T$2/$AU$1*(sub!V127-sub!$B127)^2)^1/2)/sub!$B127</f>
        <v>1.6980643526185362</v>
      </c>
      <c r="U129" s="2">
        <f>(($U$2/$AU$1*(sub!W127-sub!$B127)^2)^1/2)/sub!$B127</f>
        <v>2.81855606815976E-2</v>
      </c>
      <c r="V129" s="2">
        <f>(($V$2/$AU$1*(sub!X127-sub!$B127)^2)^1/2)/sub!$B127</f>
        <v>16.541349146391205</v>
      </c>
      <c r="W129" s="2">
        <f>(($W$2/$AU$1*(sub!Y127-sub!$B127)^2)^1/2)/sub!$B127</f>
        <v>1.9005747186543123</v>
      </c>
      <c r="X129" s="2">
        <f>(($X$2/$AU$1*(sub!Z127-sub!$B127)^2)^1/2)/sub!$B127</f>
        <v>1.9586975453965871</v>
      </c>
      <c r="Y129" s="2">
        <f>($Y$2/$AU$1*(sub!AA127-sub!$B127)^2)^1/2</f>
        <v>2.165649626714055</v>
      </c>
      <c r="Z129" s="2">
        <f>(($Z$2/$AU$1*(sub!AB127-sub!$B127)^2)^1/2)/sub!$B127</f>
        <v>1.1527282104631545E-4</v>
      </c>
      <c r="AA129" s="2">
        <f>(($AA$2/$AU$1*(sub!AC127-sub!$B127)^2)^1/2)/sub!$B127</f>
        <v>2.954258075102491E-3</v>
      </c>
      <c r="AB129" s="2">
        <f>(($AB$2/$AU$1*(sub!AD127-sub!$B127)^2)^1/2)/sub!$B127</f>
        <v>0.1369469644343837</v>
      </c>
      <c r="AC129" s="2">
        <f>(($AC$2/$AU$1*(sub!AE127-sub!$B127)^2)^1/2)/sub!$B127</f>
        <v>1.4906177621534094</v>
      </c>
      <c r="AD129" s="2">
        <f>(($AD$2/$AU$1*(sub!AF127-sub!$B127)^2)^1/2)/sub!$B127</f>
        <v>3.28137737651954</v>
      </c>
      <c r="AE129" s="2">
        <f>(($AE$2/$AU$1*(sub!AG127-sub!$B127)^2)^1/2)/sub!$B127</f>
        <v>3.3749446728428285E-2</v>
      </c>
      <c r="AF129" s="2">
        <f>(($AF$2/$AU$1*(sub!AH127-sub!$B127)^2)^1/2)/sub!$B127</f>
        <v>4.2332990192579443</v>
      </c>
      <c r="AG129" s="2">
        <f>(($AG$2/$AU$1*(sub!AI127-sub!$B127)^2)^1/2)/sub!$B127</f>
        <v>17.695770154303943</v>
      </c>
      <c r="AH129" s="2">
        <f>(($AH$2/$AU$1*(sub!AJ127-sub!$B127)^2)^1/2)/sub!$B127</f>
        <v>9.4264167736022753</v>
      </c>
      <c r="AI129" s="2">
        <f>(($AI$2/$AU$1*(sub!AK127-sub!$B127)^2)^1/2)/sub!$B127</f>
        <v>2.3206817461608003</v>
      </c>
      <c r="AJ129" s="2">
        <f>(($AJ$2/$AU$1*(sub!AL127-sub!$B127)^2)^1/2)/sub!$B127</f>
        <v>2.1386657586158146</v>
      </c>
      <c r="AK129" s="2">
        <f>(($AK$2/$AU$1*(sub!AM127-sub!$B127)^2)^1/2)/sub!$B127</f>
        <v>7.3667963675468239E-5</v>
      </c>
      <c r="AL129" s="2">
        <f>(($AL$2/$AU$1*(sub!AN127-sub!$B127)^2)^1/2)/sub!$B127</f>
        <v>0.92483478897567062</v>
      </c>
      <c r="AM129" s="2">
        <f>(($AM$2/$AU$1*(sub!AO127-sub!$B127)^2)^1/2)/sub!$B127</f>
        <v>0.83572603250789557</v>
      </c>
      <c r="AN129" s="2">
        <f>(($AN$2/$AU$1*(sub!AP127-sub!$B127)^2)^1/2)/sub!$B127</f>
        <v>0.26578006794326381</v>
      </c>
      <c r="AO129" s="2">
        <f>(($AO$2/$AU$1*(sub!AQ127-sub!$B127)^2)^1/2)/sub!$B127</f>
        <v>0.31619682477284411</v>
      </c>
      <c r="AP129" s="2">
        <f>(($AP$2/$AU$1*(sub!AR127-sub!$B127)^2)^1/2)/sub!$B127</f>
        <v>0.30039588043230531</v>
      </c>
      <c r="AQ129" s="2">
        <f>(($AQ$2/$AU$1*(sub!AS127-sub!$B127)^2)^1/2)/sub!$B127</f>
        <v>0.68428920375586655</v>
      </c>
      <c r="AR129" s="2">
        <f>(($AR$2/$AU$1*(sub!AT127-sub!$B127)^2)^1/2)/sub!$B127</f>
        <v>0.99304581885792109</v>
      </c>
      <c r="AS129" s="2">
        <f>(($AS$2/$AU$1*(sub!AU127-sub!$B127)^2)^1/2)/sub!$B127</f>
        <v>3.8832208598363782</v>
      </c>
      <c r="AT129" s="2">
        <f>(($AT$2/$AU$1*(sub!AV127-sub!$B127)^2)^1/2)/sub!$B127</f>
        <v>2.3955970814127679E-2</v>
      </c>
      <c r="AU129" s="2"/>
      <c r="AV129" s="26">
        <f t="shared" si="2"/>
        <v>2.1847188216890467</v>
      </c>
    </row>
    <row r="130" spans="1:48" x14ac:dyDescent="0.2">
      <c r="A130" s="1">
        <v>43677</v>
      </c>
      <c r="B130" s="2">
        <f>(($B$2/$AU$1*(sub!D128-sub!$B128)^2)^1/2)/sub!$B128</f>
        <v>9.2232889237480009</v>
      </c>
      <c r="C130" s="2">
        <f>(($C$2/$AU$1*(sub!E128-sub!$B128)^2)^1/2)/sub!$B128</f>
        <v>9.1471949159300294</v>
      </c>
      <c r="D130" s="2">
        <f>(($D$2/$AU$1*(sub!F128-sub!$B128)^2)^1/2)/sub!$B128</f>
        <v>0.35869440089730104</v>
      </c>
      <c r="E130" s="2">
        <f>(($E$2/$AU$1*(sub!G128-sub!$B128)^2)^1/2)/sub!$B128</f>
        <v>1.1903572512490637</v>
      </c>
      <c r="F130" s="2">
        <f>(($F$2/$AU$1*(sub!H128-sub!$B128)^2)^1/2)/sub!$B128</f>
        <v>7.6239766539273252E-2</v>
      </c>
      <c r="G130" s="2">
        <f>(($G$2/$AU$1*(sub!I128-sub!$B128)^2)^1/2)/sub!$B128</f>
        <v>0.41520693330503794</v>
      </c>
      <c r="H130" s="2">
        <f>(($H$2/$AU$1*(sub!J128-sub!$B128)^2)^1/2)/sub!$B128</f>
        <v>9.6397463469707845E-2</v>
      </c>
      <c r="I130" s="2">
        <f>(($I$2/$AU$1*(sub!K128-sub!$B128)^2)^1/2)/sub!$B128</f>
        <v>2.768292805775928</v>
      </c>
      <c r="J130" s="2">
        <f>(($J$2/$AU$1*(sub!L128-sub!$B128)^2)^1/2)/sub!$B128</f>
        <v>4.9184352753249682E-3</v>
      </c>
      <c r="K130" s="2">
        <f>(($K$2/$AU$1*(sub!M128-sub!$B128)^2)^1/2)/sub!$B128</f>
        <v>7.1804087070960809E-2</v>
      </c>
      <c r="L130" s="2">
        <f>(($L$2/$AU$1*(sub!N128-sub!$B128)^2)^1/2)/sub!$B128</f>
        <v>1.3155295349279059</v>
      </c>
      <c r="M130" s="2">
        <f>(($M$2/$AU$1*(sub!O128-sub!$B128)^2)^1/2)/sub!$B128</f>
        <v>0.73692763032783937</v>
      </c>
      <c r="N130" s="2">
        <f>(($N$2/$AU$1*(sub!P128-sub!$B128)^2)^1/2)/sub!$B128</f>
        <v>1.09760795669653</v>
      </c>
      <c r="O130" s="2">
        <f>($O$2/$AU$1*(sub!Q128-sub!$B128)^2)^1/2</f>
        <v>0.53290891685035802</v>
      </c>
      <c r="P130" s="2">
        <f>(($P$2/$AU$1*(sub!R128-sub!$B128)^2)^1/2)/sub!$B128</f>
        <v>0.59589550506020417</v>
      </c>
      <c r="Q130" s="2">
        <f>(($Q$2/$AU$1*(sub!S128-sub!$B128)^2)^1/2)/sub!$B128</f>
        <v>0.94304728479745081</v>
      </c>
      <c r="R130" s="2">
        <f>(($R$2/$AU$1*(sub!T128-sub!$B128)^2)^1/2)/sub!$B128</f>
        <v>0.94318856025472664</v>
      </c>
      <c r="S130" s="2">
        <f>(($S$2/$AU$1*(sub!U128-sub!$B128)^2)^1/2)/sub!$B128</f>
        <v>1.028946086716253E-2</v>
      </c>
      <c r="T130" s="2">
        <f>(($T$2/$AU$1*(sub!V128-sub!$B128)^2)^1/2)/sub!$B128</f>
        <v>0.32184090670427212</v>
      </c>
      <c r="U130" s="2">
        <f>(($U$2/$AU$1*(sub!W128-sub!$B128)^2)^1/2)/sub!$B128</f>
        <v>1.6609110333474824E-2</v>
      </c>
      <c r="V130" s="2">
        <f>(($V$2/$AU$1*(sub!X128-sub!$B128)^2)^1/2)/sub!$B128</f>
        <v>5.3540903013659022</v>
      </c>
      <c r="W130" s="2">
        <f>(($W$2/$AU$1*(sub!Y128-sub!$B128)^2)^1/2)/sub!$B128</f>
        <v>22.400097837401976</v>
      </c>
      <c r="X130" s="2">
        <f>(($X$2/$AU$1*(sub!Z128-sub!$B128)^2)^1/2)/sub!$B128</f>
        <v>1.7206882013134106</v>
      </c>
      <c r="Y130" s="2">
        <f>($Y$2/$AU$1*(sub!AA128-sub!$B128)^2)^1/2</f>
        <v>1.4738558285772161</v>
      </c>
      <c r="Z130" s="2">
        <f>(($Z$2/$AU$1*(sub!AB128-sub!$B128)^2)^1/2)/sub!$B128</f>
        <v>0.15897312192739654</v>
      </c>
      <c r="AA130" s="2">
        <f>(($AA$2/$AU$1*(sub!AC128-sub!$B128)^2)^1/2)/sub!$B128</f>
        <v>0.15242967649159217</v>
      </c>
      <c r="AB130" s="2">
        <f>(($AB$2/$AU$1*(sub!AD128-sub!$B128)^2)^1/2)/sub!$B128</f>
        <v>0.41130891748310955</v>
      </c>
      <c r="AC130" s="2">
        <f>(($AC$2/$AU$1*(sub!AE128-sub!$B128)^2)^1/2)/sub!$B128</f>
        <v>7.2385398453226864E-3</v>
      </c>
      <c r="AD130" s="2">
        <f>(($AD$2/$AU$1*(sub!AF128-sub!$B128)^2)^1/2)/sub!$B128</f>
        <v>9.1507342346272971</v>
      </c>
      <c r="AE130" s="2">
        <f>(($AE$2/$AU$1*(sub!AG128-sub!$B128)^2)^1/2)/sub!$B128</f>
        <v>2.5775819947019864E-2</v>
      </c>
      <c r="AF130" s="2">
        <f>(($AF$2/$AU$1*(sub!AH128-sub!$B128)^2)^1/2)/sub!$B128</f>
        <v>5.2221652236351161</v>
      </c>
      <c r="AG130" s="2">
        <f>(($AG$2/$AU$1*(sub!AI128-sub!$B128)^2)^1/2)/sub!$B128</f>
        <v>18.948205476213712</v>
      </c>
      <c r="AH130" s="2">
        <f>(($AH$2/$AU$1*(sub!AJ128-sub!$B128)^2)^1/2)/sub!$B128</f>
        <v>6.9854981949595132</v>
      </c>
      <c r="AI130" s="2">
        <f>(($AI$2/$AU$1*(sub!AK128-sub!$B128)^2)^1/2)/sub!$B128</f>
        <v>2.2532264669403701</v>
      </c>
      <c r="AJ130" s="2">
        <f>(($AJ$2/$AU$1*(sub!AL128-sub!$B128)^2)^1/2)/sub!$B128</f>
        <v>1.5492911240924689</v>
      </c>
      <c r="AK130" s="2">
        <f>(($AK$2/$AU$1*(sub!AM128-sub!$B128)^2)^1/2)/sub!$B128</f>
        <v>1.3905792415726412E-2</v>
      </c>
      <c r="AL130" s="2">
        <f>(($AL$2/$AU$1*(sub!AN128-sub!$B128)^2)^1/2)/sub!$B128</f>
        <v>0.95613261788106851</v>
      </c>
      <c r="AM130" s="2">
        <f>(($AM$2/$AU$1*(sub!AO128-sub!$B128)^2)^1/2)/sub!$B128</f>
        <v>1.6814711992039979</v>
      </c>
      <c r="AN130" s="2">
        <f>(($AN$2/$AU$1*(sub!AP128-sub!$B128)^2)^1/2)/sub!$B128</f>
        <v>0.66479192756411498</v>
      </c>
      <c r="AO130" s="2">
        <f>(($AO$2/$AU$1*(sub!AQ128-sub!$B128)^2)^1/2)/sub!$B128</f>
        <v>7.8436053947055204E-2</v>
      </c>
      <c r="AP130" s="2">
        <f>(($AP$2/$AU$1*(sub!AR128-sub!$B128)^2)^1/2)/sub!$B128</f>
        <v>1.1362891569430642</v>
      </c>
      <c r="AQ130" s="2">
        <f>(($AQ$2/$AU$1*(sub!AS128-sub!$B128)^2)^1/2)/sub!$B128</f>
        <v>0.40732500872513566</v>
      </c>
      <c r="AR130" s="2">
        <f>(($AR$2/$AU$1*(sub!AT128-sub!$B128)^2)^1/2)/sub!$B128</f>
        <v>0.55568563518497893</v>
      </c>
      <c r="AS130" s="2">
        <f>(($AS$2/$AU$1*(sub!AU128-sub!$B128)^2)^1/2)/sub!$B128</f>
        <v>10.125589595640418</v>
      </c>
      <c r="AT130" s="2">
        <f>(($AT$2/$AU$1*(sub!AV128-sub!$B128)^2)^1/2)/sub!$B128</f>
        <v>2.7672610267919395E-2</v>
      </c>
      <c r="AU130" s="2"/>
      <c r="AV130" s="26">
        <f t="shared" si="2"/>
        <v>2.6961581869483435</v>
      </c>
    </row>
    <row r="131" spans="1:48" x14ac:dyDescent="0.2">
      <c r="A131" s="1">
        <v>43708</v>
      </c>
      <c r="B131" s="2">
        <f>(($B$2/$AU$1*(sub!D129-sub!$B129)^2)^1/2)/sub!$B129</f>
        <v>8.5039146545909219</v>
      </c>
      <c r="C131" s="2">
        <f>(($C$2/$AU$1*(sub!E129-sub!$B129)^2)^1/2)/sub!$B129</f>
        <v>7.4551770751775619</v>
      </c>
      <c r="D131" s="2">
        <f>(($D$2/$AU$1*(sub!F129-sub!$B129)^2)^1/2)/sub!$B129</f>
        <v>0.45784786297273478</v>
      </c>
      <c r="E131" s="2">
        <f>(($E$2/$AU$1*(sub!G129-sub!$B129)^2)^1/2)/sub!$B129</f>
        <v>0.34749269700568891</v>
      </c>
      <c r="F131" s="2">
        <f>(($F$2/$AU$1*(sub!H129-sub!$B129)^2)^1/2)/sub!$B129</f>
        <v>6.2670632637928654E-4</v>
      </c>
      <c r="G131" s="2">
        <f>(($G$2/$AU$1*(sub!I129-sub!$B129)^2)^1/2)/sub!$B129</f>
        <v>3.2610870875085229E-5</v>
      </c>
      <c r="H131" s="2">
        <f>(($H$2/$AU$1*(sub!J129-sub!$B129)^2)^1/2)/sub!$B129</f>
        <v>4.0204726563196553E-5</v>
      </c>
      <c r="I131" s="2">
        <f>(($I$2/$AU$1*(sub!K129-sub!$B129)^2)^1/2)/sub!$B129</f>
        <v>3.425164129871805</v>
      </c>
      <c r="J131" s="2">
        <f>(($J$2/$AU$1*(sub!L129-sub!$B129)^2)^1/2)/sub!$B129</f>
        <v>4.4539166288587104E-4</v>
      </c>
      <c r="K131" s="2">
        <f>(($K$2/$AU$1*(sub!M129-sub!$B129)^2)^1/2)/sub!$B129</f>
        <v>0.2145589792246724</v>
      </c>
      <c r="L131" s="2">
        <f>(($L$2/$AU$1*(sub!N129-sub!$B129)^2)^1/2)/sub!$B129</f>
        <v>0.81647808779992515</v>
      </c>
      <c r="M131" s="2">
        <f>(($M$2/$AU$1*(sub!O129-sub!$B129)^2)^1/2)/sub!$B129</f>
        <v>0.36241962137879663</v>
      </c>
      <c r="N131" s="2">
        <f>(($N$2/$AU$1*(sub!P129-sub!$B129)^2)^1/2)/sub!$B129</f>
        <v>1.3782357451474827</v>
      </c>
      <c r="O131" s="2">
        <f>($O$2/$AU$1*(sub!Q129-sub!$B129)^2)^1/2</f>
        <v>0.13179019342049381</v>
      </c>
      <c r="P131" s="2">
        <f>(($P$2/$AU$1*(sub!R129-sub!$B129)^2)^1/2)/sub!$B129</f>
        <v>0.18671634741964069</v>
      </c>
      <c r="Q131" s="2">
        <f>(($Q$2/$AU$1*(sub!S129-sub!$B129)^2)^1/2)/sub!$B129</f>
        <v>1.4851468426760577</v>
      </c>
      <c r="R131" s="2">
        <f>(($R$2/$AU$1*(sub!T129-sub!$B129)^2)^1/2)/sub!$B129</f>
        <v>1.0390585876697753</v>
      </c>
      <c r="S131" s="2">
        <f>(($S$2/$AU$1*(sub!U129-sub!$B129)^2)^1/2)/sub!$B129</f>
        <v>8.0611612317680409E-2</v>
      </c>
      <c r="T131" s="2">
        <f>(($T$2/$AU$1*(sub!V129-sub!$B129)^2)^1/2)/sub!$B129</f>
        <v>1.2928732822096405</v>
      </c>
      <c r="U131" s="2">
        <f>(($U$2/$AU$1*(sub!W129-sub!$B129)^2)^1/2)/sub!$B129</f>
        <v>8.8256629295648086E-3</v>
      </c>
      <c r="V131" s="2">
        <f>(($V$2/$AU$1*(sub!X129-sub!$B129)^2)^1/2)/sub!$B129</f>
        <v>2.9088948001931851</v>
      </c>
      <c r="W131" s="2">
        <f>(($W$2/$AU$1*(sub!Y129-sub!$B129)^2)^1/2)/sub!$B129</f>
        <v>25.954585304628772</v>
      </c>
      <c r="X131" s="2">
        <f>(($X$2/$AU$1*(sub!Z129-sub!$B129)^2)^1/2)/sub!$B129</f>
        <v>1.4324826508736941</v>
      </c>
      <c r="Y131" s="2">
        <f>($Y$2/$AU$1*(sub!AA129-sub!$B129)^2)^1/2</f>
        <v>1.4671875288072131</v>
      </c>
      <c r="Z131" s="2">
        <f>(($Z$2/$AU$1*(sub!AB129-sub!$B129)^2)^1/2)/sub!$B129</f>
        <v>1.6459730727726999E-2</v>
      </c>
      <c r="AA131" s="2">
        <f>(($AA$2/$AU$1*(sub!AC129-sub!$B129)^2)^1/2)/sub!$B129</f>
        <v>3.8139371932405398E-3</v>
      </c>
      <c r="AB131" s="2">
        <f>(($AB$2/$AU$1*(sub!AD129-sub!$B129)^2)^1/2)/sub!$B129</f>
        <v>4.3435990465282237E-2</v>
      </c>
      <c r="AC131" s="2">
        <f>(($AC$2/$AU$1*(sub!AE129-sub!$B129)^2)^1/2)/sub!$B129</f>
        <v>0.12528363502007703</v>
      </c>
      <c r="AD131" s="2">
        <f>(($AD$2/$AU$1*(sub!AF129-sub!$B129)^2)^1/2)/sub!$B129</f>
        <v>9.6189664794833245</v>
      </c>
      <c r="AE131" s="2">
        <f>(($AE$2/$AU$1*(sub!AG129-sub!$B129)^2)^1/2)/sub!$B129</f>
        <v>4.6100085560268162E-3</v>
      </c>
      <c r="AF131" s="2">
        <f>(($AF$2/$AU$1*(sub!AH129-sub!$B129)^2)^1/2)/sub!$B129</f>
        <v>6.8034759116312529</v>
      </c>
      <c r="AG131" s="2">
        <f>(($AG$2/$AU$1*(sub!AI129-sub!$B129)^2)^1/2)/sub!$B129</f>
        <v>16.407457606400154</v>
      </c>
      <c r="AH131" s="2">
        <f>(($AH$2/$AU$1*(sub!AJ129-sub!$B129)^2)^1/2)/sub!$B129</f>
        <v>8.1900881104344077</v>
      </c>
      <c r="AI131" s="2">
        <f>(($AI$2/$AU$1*(sub!AK129-sub!$B129)^2)^1/2)/sub!$B129</f>
        <v>1.5460709871916185</v>
      </c>
      <c r="AJ131" s="2">
        <f>(($AJ$2/$AU$1*(sub!AL129-sub!$B129)^2)^1/2)/sub!$B129</f>
        <v>1.99549437745168</v>
      </c>
      <c r="AK131" s="2">
        <f>(($AK$2/$AU$1*(sub!AM129-sub!$B129)^2)^1/2)/sub!$B129</f>
        <v>1.3048688821683493E-2</v>
      </c>
      <c r="AL131" s="2">
        <f>(($AL$2/$AU$1*(sub!AN129-sub!$B129)^2)^1/2)/sub!$B129</f>
        <v>0.82951774391054989</v>
      </c>
      <c r="AM131" s="2">
        <f>(($AM$2/$AU$1*(sub!AO129-sub!$B129)^2)^1/2)/sub!$B129</f>
        <v>0.99905637775302725</v>
      </c>
      <c r="AN131" s="2">
        <f>(($AN$2/$AU$1*(sub!AP129-sub!$B129)^2)^1/2)/sub!$B129</f>
        <v>0.33936826079644061</v>
      </c>
      <c r="AO131" s="2">
        <f>(($AO$2/$AU$1*(sub!AQ129-sub!$B129)^2)^1/2)/sub!$B129</f>
        <v>0.43224101173282786</v>
      </c>
      <c r="AP131" s="2">
        <f>(($AP$2/$AU$1*(sub!AR129-sub!$B129)^2)^1/2)/sub!$B129</f>
        <v>0.69503864147271976</v>
      </c>
      <c r="AQ131" s="2">
        <f>(($AQ$2/$AU$1*(sub!AS129-sub!$B129)^2)^1/2)/sub!$B129</f>
        <v>8.1264307391427898E-2</v>
      </c>
      <c r="AR131" s="2">
        <f>(($AR$2/$AU$1*(sub!AT129-sub!$B129)^2)^1/2)/sub!$B129</f>
        <v>0.88268652281059756</v>
      </c>
      <c r="AS131" s="2">
        <f>(($AS$2/$AU$1*(sub!AU129-sub!$B129)^2)^1/2)/sub!$B129</f>
        <v>6.0285501289491252</v>
      </c>
      <c r="AT131" s="2">
        <f>(($AT$2/$AU$1*(sub!AV129-sub!$B129)^2)^1/2)/sub!$B129</f>
        <v>0.16991129194987464</v>
      </c>
      <c r="AU131" s="2"/>
      <c r="AV131" s="26">
        <f t="shared" si="2"/>
        <v>2.5372543628898896</v>
      </c>
    </row>
    <row r="132" spans="1:48" x14ac:dyDescent="0.2">
      <c r="A132" s="1">
        <v>43738</v>
      </c>
      <c r="B132" s="2">
        <f>(($B$2/$AU$1*(sub!D130-sub!$B130)^2)^1/2)/sub!$B130</f>
        <v>9.4588907347355811</v>
      </c>
      <c r="C132" s="2">
        <f>(($C$2/$AU$1*(sub!E130-sub!$B130)^2)^1/2)/sub!$B130</f>
        <v>5.6825269584440257</v>
      </c>
      <c r="D132" s="2">
        <f>(($D$2/$AU$1*(sub!F130-sub!$B130)^2)^1/2)/sub!$B130</f>
        <v>0.4407787723622012</v>
      </c>
      <c r="E132" s="2">
        <f>(($E$2/$AU$1*(sub!G130-sub!$B130)^2)^1/2)/sub!$B130</f>
        <v>0.81276898194298464</v>
      </c>
      <c r="F132" s="2">
        <f>(($F$2/$AU$1*(sub!H130-sub!$B130)^2)^1/2)/sub!$B130</f>
        <v>7.5571946533017888E-8</v>
      </c>
      <c r="G132" s="2">
        <f>(($G$2/$AU$1*(sub!I130-sub!$B130)^2)^1/2)/sub!$B130</f>
        <v>4.2937543975310841E-2</v>
      </c>
      <c r="H132" s="2">
        <f>(($H$2/$AU$1*(sub!J130-sub!$B130)^2)^1/2)/sub!$B130</f>
        <v>0.34023349059622227</v>
      </c>
      <c r="I132" s="2">
        <f>(($I$2/$AU$1*(sub!K130-sub!$B130)^2)^1/2)/sub!$B130</f>
        <v>8.9548173467208531E-2</v>
      </c>
      <c r="J132" s="2">
        <f>(($J$2/$AU$1*(sub!L130-sub!$B130)^2)^1/2)/sub!$B130</f>
        <v>5.4345883269555167E-2</v>
      </c>
      <c r="K132" s="2">
        <f>(($K$2/$AU$1*(sub!M130-sub!$B130)^2)^1/2)/sub!$B130</f>
        <v>0.30958343400746613</v>
      </c>
      <c r="L132" s="2">
        <f>(($L$2/$AU$1*(sub!N130-sub!$B130)^2)^1/2)/sub!$B130</f>
        <v>1.3556426465061973</v>
      </c>
      <c r="M132" s="2">
        <f>(($M$2/$AU$1*(sub!O130-sub!$B130)^2)^1/2)/sub!$B130</f>
        <v>0.13183834140771744</v>
      </c>
      <c r="N132" s="2">
        <f>(($N$2/$AU$1*(sub!P130-sub!$B130)^2)^1/2)/sub!$B130</f>
        <v>2.2313318165408473</v>
      </c>
      <c r="O132" s="2">
        <f>($O$2/$AU$1*(sub!Q130-sub!$B130)^2)^1/2</f>
        <v>1.2702617441609934</v>
      </c>
      <c r="P132" s="2">
        <f>(($P$2/$AU$1*(sub!R130-sub!$B130)^2)^1/2)/sub!$B130</f>
        <v>0.15852372051307154</v>
      </c>
      <c r="Q132" s="2">
        <f>(($Q$2/$AU$1*(sub!S130-sub!$B130)^2)^1/2)/sub!$B130</f>
        <v>0.92668233822888091</v>
      </c>
      <c r="R132" s="2">
        <f>(($R$2/$AU$1*(sub!T130-sub!$B130)^2)^1/2)/sub!$B130</f>
        <v>0.83394351599649807</v>
      </c>
      <c r="S132" s="2">
        <f>(($S$2/$AU$1*(sub!U130-sub!$B130)^2)^1/2)/sub!$B130</f>
        <v>0.40182995861692905</v>
      </c>
      <c r="T132" s="2">
        <f>(($T$2/$AU$1*(sub!V130-sub!$B130)^2)^1/2)/sub!$B130</f>
        <v>2.8817476705728082</v>
      </c>
      <c r="U132" s="2">
        <f>(($U$2/$AU$1*(sub!W130-sub!$B130)^2)^1/2)/sub!$B130</f>
        <v>3.7979754759748886E-2</v>
      </c>
      <c r="V132" s="2">
        <f>(($V$2/$AU$1*(sub!X130-sub!$B130)^2)^1/2)/sub!$B130</f>
        <v>4.2155279476160219</v>
      </c>
      <c r="W132" s="2">
        <f>(($W$2/$AU$1*(sub!Y130-sub!$B130)^2)^1/2)/sub!$B130</f>
        <v>29.880531696473334</v>
      </c>
      <c r="X132" s="2">
        <f>(($X$2/$AU$1*(sub!Z130-sub!$B130)^2)^1/2)/sub!$B130</f>
        <v>1.1937403678351495</v>
      </c>
      <c r="Y132" s="2">
        <f>($Y$2/$AU$1*(sub!AA130-sub!$B130)^2)^1/2</f>
        <v>1.1939813057924953</v>
      </c>
      <c r="Z132" s="2">
        <f>(($Z$2/$AU$1*(sub!AB130-sub!$B130)^2)^1/2)/sub!$B130</f>
        <v>3.4713461443662695E-3</v>
      </c>
      <c r="AA132" s="2">
        <f>(($AA$2/$AU$1*(sub!AC130-sub!$B130)^2)^1/2)/sub!$B130</f>
        <v>1.3015383512001504E-2</v>
      </c>
      <c r="AB132" s="2">
        <f>(($AB$2/$AU$1*(sub!AD130-sub!$B130)^2)^1/2)/sub!$B130</f>
        <v>9.4792602495074679E-2</v>
      </c>
      <c r="AC132" s="2">
        <f>(($AC$2/$AU$1*(sub!AE130-sub!$B130)^2)^1/2)/sub!$B130</f>
        <v>6.2146492159102618E-2</v>
      </c>
      <c r="AD132" s="2">
        <f>(($AD$2/$AU$1*(sub!AF130-sub!$B130)^2)^1/2)/sub!$B130</f>
        <v>7.4704378887793945</v>
      </c>
      <c r="AE132" s="2">
        <f>(($AE$2/$AU$1*(sub!AG130-sub!$B130)^2)^1/2)/sub!$B130</f>
        <v>4.799859019412718E-2</v>
      </c>
      <c r="AF132" s="2">
        <f>(($AF$2/$AU$1*(sub!AH130-sub!$B130)^2)^1/2)/sub!$B130</f>
        <v>0.3973128373839187</v>
      </c>
      <c r="AG132" s="2">
        <f>(($AG$2/$AU$1*(sub!AI130-sub!$B130)^2)^1/2)/sub!$B130</f>
        <v>14.80169614014558</v>
      </c>
      <c r="AH132" s="2">
        <f>(($AH$2/$AU$1*(sub!AJ130-sub!$B130)^2)^1/2)/sub!$B130</f>
        <v>7.5564108732766719</v>
      </c>
      <c r="AI132" s="2">
        <f>(($AI$2/$AU$1*(sub!AK130-sub!$B130)^2)^1/2)/sub!$B130</f>
        <v>1.4358982840967862</v>
      </c>
      <c r="AJ132" s="2">
        <f>(($AJ$2/$AU$1*(sub!AL130-sub!$B130)^2)^1/2)/sub!$B130</f>
        <v>1.6243466872129702</v>
      </c>
      <c r="AK132" s="2">
        <f>(($AK$2/$AU$1*(sub!AM130-sub!$B130)^2)^1/2)/sub!$B130</f>
        <v>4.5718057179211118E-2</v>
      </c>
      <c r="AL132" s="2">
        <f>(($AL$2/$AU$1*(sub!AN130-sub!$B130)^2)^1/2)/sub!$B130</f>
        <v>0.83436233837076779</v>
      </c>
      <c r="AM132" s="2">
        <f>(($AM$2/$AU$1*(sub!AO130-sub!$B130)^2)^1/2)/sub!$B130</f>
        <v>1.3232221503360524</v>
      </c>
      <c r="AN132" s="2">
        <f>(($AN$2/$AU$1*(sub!AP130-sub!$B130)^2)^1/2)/sub!$B130</f>
        <v>0.49108456621916763</v>
      </c>
      <c r="AO132" s="2">
        <f>(($AO$2/$AU$1*(sub!AQ130-sub!$B130)^2)^1/2)/sub!$B130</f>
        <v>2.073679520105156E-2</v>
      </c>
      <c r="AP132" s="2">
        <f>(($AP$2/$AU$1*(sub!AR130-sub!$B130)^2)^1/2)/sub!$B130</f>
        <v>1.08877423389026</v>
      </c>
      <c r="AQ132" s="2">
        <f>(($AQ$2/$AU$1*(sub!AS130-sub!$B130)^2)^1/2)/sub!$B130</f>
        <v>0.23137810374395204</v>
      </c>
      <c r="AR132" s="2">
        <f>(($AR$2/$AU$1*(sub!AT130-sub!$B130)^2)^1/2)/sub!$B130</f>
        <v>0.70593583064291132</v>
      </c>
      <c r="AS132" s="2">
        <f>(($AS$2/$AU$1*(sub!AU130-sub!$B130)^2)^1/2)/sub!$B130</f>
        <v>8.032059672406751</v>
      </c>
      <c r="AT132" s="2">
        <f>(($AT$2/$AU$1*(sub!AV130-sub!$B130)^2)^1/2)/sub!$B130</f>
        <v>8.2256616255367454E-2</v>
      </c>
      <c r="AU132" s="2"/>
      <c r="AV132" s="26">
        <f t="shared" si="2"/>
        <v>2.4512940525119702</v>
      </c>
    </row>
    <row r="133" spans="1:48" x14ac:dyDescent="0.2">
      <c r="A133" s="1">
        <v>43769</v>
      </c>
      <c r="B133" s="2">
        <f>(($B$2/$AU$1*(sub!D131-sub!$B131)^2)^1/2)/sub!$B131</f>
        <v>13.858665660511624</v>
      </c>
      <c r="C133" s="2">
        <f>(($C$2/$AU$1*(sub!E131-sub!$B131)^2)^1/2)/sub!$B131</f>
        <v>3.9342811923620897</v>
      </c>
      <c r="D133" s="2">
        <f>(($D$2/$AU$1*(sub!F131-sub!$B131)^2)^1/2)/sub!$B131</f>
        <v>0.92905683309136311</v>
      </c>
      <c r="E133" s="2">
        <f>(($E$2/$AU$1*(sub!G131-sub!$B131)^2)^1/2)/sub!$B131</f>
        <v>0.28354768204802661</v>
      </c>
      <c r="F133" s="2">
        <f>(($F$2/$AU$1*(sub!H131-sub!$B131)^2)^1/2)/sub!$B131</f>
        <v>7.2493808117700204E-2</v>
      </c>
      <c r="G133" s="2">
        <f>(($G$2/$AU$1*(sub!I131-sub!$B131)^2)^1/2)/sub!$B131</f>
        <v>0.23581501252569217</v>
      </c>
      <c r="H133" s="2">
        <f>(($H$2/$AU$1*(sub!J131-sub!$B131)^2)^1/2)/sub!$B131</f>
        <v>7.042728980606105E-4</v>
      </c>
      <c r="I133" s="2">
        <f>(($I$2/$AU$1*(sub!K131-sub!$B131)^2)^1/2)/sub!$B131</f>
        <v>4.9089511027225093E-2</v>
      </c>
      <c r="J133" s="2">
        <f>(($J$2/$AU$1*(sub!L131-sub!$B131)^2)^1/2)/sub!$B131</f>
        <v>5.4722370386579511E-2</v>
      </c>
      <c r="K133" s="2">
        <f>(($K$2/$AU$1*(sub!M131-sub!$B131)^2)^1/2)/sub!$B131</f>
        <v>0.12712938955623004</v>
      </c>
      <c r="L133" s="2">
        <f>(($L$2/$AU$1*(sub!N131-sub!$B131)^2)^1/2)/sub!$B131</f>
        <v>0.90110334971664918</v>
      </c>
      <c r="M133" s="2">
        <f>(($M$2/$AU$1*(sub!O131-sub!$B131)^2)^1/2)/sub!$B131</f>
        <v>0.378500639781846</v>
      </c>
      <c r="N133" s="2">
        <f>(($N$2/$AU$1*(sub!P131-sub!$B131)^2)^1/2)/sub!$B131</f>
        <v>2.4065935484569612</v>
      </c>
      <c r="O133" s="2">
        <f>($O$2/$AU$1*(sub!Q131-sub!$B131)^2)^1/2</f>
        <v>1.7761626889298235E-2</v>
      </c>
      <c r="P133" s="2">
        <f>(($P$2/$AU$1*(sub!R131-sub!$B131)^2)^1/2)/sub!$B131</f>
        <v>0.74155725742140777</v>
      </c>
      <c r="Q133" s="2">
        <f>(($Q$2/$AU$1*(sub!S131-sub!$B131)^2)^1/2)/sub!$B131</f>
        <v>0.47434193629098576</v>
      </c>
      <c r="R133" s="2">
        <f>(($R$2/$AU$1*(sub!T131-sub!$B131)^2)^1/2)/sub!$B131</f>
        <v>0.52960694156733867</v>
      </c>
      <c r="S133" s="2">
        <f>(($S$2/$AU$1*(sub!U131-sub!$B131)^2)^1/2)/sub!$B131</f>
        <v>6.3022007302796335E-2</v>
      </c>
      <c r="T133" s="2">
        <f>(($T$2/$AU$1*(sub!V131-sub!$B131)^2)^1/2)/sub!$B131</f>
        <v>1.2919518119627973</v>
      </c>
      <c r="U133" s="2">
        <f>(($U$2/$AU$1*(sub!W131-sub!$B131)^2)^1/2)/sub!$B131</f>
        <v>8.6818808567113825E-2</v>
      </c>
      <c r="V133" s="2">
        <f>(($V$2/$AU$1*(sub!X131-sub!$B131)^2)^1/2)/sub!$B131</f>
        <v>6.8036421225451962</v>
      </c>
      <c r="W133" s="2">
        <f>(($W$2/$AU$1*(sub!Y131-sub!$B131)^2)^1/2)/sub!$B131</f>
        <v>39.554436101957059</v>
      </c>
      <c r="X133" s="2">
        <f>(($X$2/$AU$1*(sub!Z131-sub!$B131)^2)^1/2)/sub!$B131</f>
        <v>1.2756609104736705</v>
      </c>
      <c r="Y133" s="2">
        <f>($Y$2/$AU$1*(sub!AA131-sub!$B131)^2)^1/2</f>
        <v>0.89094242576394178</v>
      </c>
      <c r="Z133" s="2">
        <f>(($Z$2/$AU$1*(sub!AB131-sub!$B131)^2)^1/2)/sub!$B131</f>
        <v>0.16995691322339956</v>
      </c>
      <c r="AA133" s="2">
        <f>(($AA$2/$AU$1*(sub!AC131-sub!$B131)^2)^1/2)/sub!$B131</f>
        <v>9.9555945932765108E-2</v>
      </c>
      <c r="AB133" s="2">
        <f>(($AB$2/$AU$1*(sub!AD131-sub!$B131)^2)^1/2)/sub!$B131</f>
        <v>0.27429529933677388</v>
      </c>
      <c r="AC133" s="2">
        <f>(($AC$2/$AU$1*(sub!AE131-sub!$B131)^2)^1/2)/sub!$B131</f>
        <v>2.6512165573596507E-3</v>
      </c>
      <c r="AD133" s="2">
        <f>(($AD$2/$AU$1*(sub!AF131-sub!$B131)^2)^1/2)/sub!$B131</f>
        <v>38.448907547443774</v>
      </c>
      <c r="AE133" s="2">
        <f>(($AE$2/$AU$1*(sub!AG131-sub!$B131)^2)^1/2)/sub!$B131</f>
        <v>0.22570996220696252</v>
      </c>
      <c r="AF133" s="2">
        <f>(($AF$2/$AU$1*(sub!AH131-sub!$B131)^2)^1/2)/sub!$B131</f>
        <v>0.46325283816521223</v>
      </c>
      <c r="AG133" s="2">
        <f>(($AG$2/$AU$1*(sub!AI131-sub!$B131)^2)^1/2)/sub!$B131</f>
        <v>13.975486040685551</v>
      </c>
      <c r="AH133" s="2">
        <f>(($AH$2/$AU$1*(sub!AJ131-sub!$B131)^2)^1/2)/sub!$B131</f>
        <v>6.3276685391952974</v>
      </c>
      <c r="AI133" s="2">
        <f>(($AI$2/$AU$1*(sub!AK131-sub!$B131)^2)^1/2)/sub!$B131</f>
        <v>1.2220979142031134</v>
      </c>
      <c r="AJ133" s="2">
        <f>(($AJ$2/$AU$1*(sub!AL131-sub!$B131)^2)^1/2)/sub!$B131</f>
        <v>1.4438833481974369</v>
      </c>
      <c r="AK133" s="2">
        <f>(($AK$2/$AU$1*(sub!AM131-sub!$B131)^2)^1/2)/sub!$B131</f>
        <v>3.1589295797378298E-3</v>
      </c>
      <c r="AL133" s="2">
        <f>(($AL$2/$AU$1*(sub!AN131-sub!$B131)^2)^1/2)/sub!$B131</f>
        <v>0.8265887427499814</v>
      </c>
      <c r="AM133" s="2">
        <f>(($AM$2/$AU$1*(sub!AO131-sub!$B131)^2)^1/2)/sub!$B131</f>
        <v>2.1906587232198023</v>
      </c>
      <c r="AN133" s="2">
        <f>(($AN$2/$AU$1*(sub!AP131-sub!$B131)^2)^1/2)/sub!$B131</f>
        <v>0.91885653409093815</v>
      </c>
      <c r="AO133" s="2">
        <f>(($AO$2/$AU$1*(sub!AQ131-sub!$B131)^2)^1/2)/sub!$B131</f>
        <v>0.23889706392587493</v>
      </c>
      <c r="AP133" s="2">
        <f>(($AP$2/$AU$1*(sub!AR131-sub!$B131)^2)^1/2)/sub!$B131</f>
        <v>1.3089260429682019</v>
      </c>
      <c r="AQ133" s="2">
        <f>(($AQ$2/$AU$1*(sub!AS131-sub!$B131)^2)^1/2)/sub!$B131</f>
        <v>0.12805256732058062</v>
      </c>
      <c r="AR133" s="2">
        <f>(($AR$2/$AU$1*(sub!AT131-sub!$B131)^2)^1/2)/sub!$B131</f>
        <v>0.39565897686900503</v>
      </c>
      <c r="AS133" s="2">
        <f>(($AS$2/$AU$1*(sub!AU131-sub!$B131)^2)^1/2)/sub!$B131</f>
        <v>13.259173972165504</v>
      </c>
      <c r="AT133" s="2">
        <f>(($AT$2/$AU$1*(sub!AV131-sub!$B131)^2)^1/2)/sub!$B131</f>
        <v>2.970711852881391E-4</v>
      </c>
      <c r="AU133" s="2"/>
      <c r="AV133" s="26">
        <f t="shared" ref="AV133:AV196" si="3">SUM(B133:AT133)/COUNT(B133:AT133)</f>
        <v>3.4863373202320935</v>
      </c>
    </row>
    <row r="134" spans="1:48" x14ac:dyDescent="0.2">
      <c r="A134" s="1">
        <v>43799</v>
      </c>
      <c r="B134" s="2">
        <f>(($B$2/$AU$1*(sub!D132-sub!$B132)^2)^1/2)/sub!$B132</f>
        <v>11.047547512643105</v>
      </c>
      <c r="C134" s="2">
        <f>(($C$2/$AU$1*(sub!E132-sub!$B132)^2)^1/2)/sub!$B132</f>
        <v>1.9674670102657479</v>
      </c>
      <c r="D134" s="2">
        <f>(($D$2/$AU$1*(sub!F132-sub!$B132)^2)^1/2)/sub!$B132</f>
        <v>0.9870791295359983</v>
      </c>
      <c r="E134" s="2">
        <f>(($E$2/$AU$1*(sub!G132-sub!$B132)^2)^1/2)/sub!$B132</f>
        <v>0.28338720851925642</v>
      </c>
      <c r="F134" s="2">
        <f>(($F$2/$AU$1*(sub!H132-sub!$B132)^2)^1/2)/sub!$B132</f>
        <v>1.1552265697799354E-2</v>
      </c>
      <c r="G134" s="2">
        <f>(($G$2/$AU$1*(sub!I132-sub!$B132)^2)^1/2)/sub!$B132</f>
        <v>2.0505634662210188E-4</v>
      </c>
      <c r="H134" s="2">
        <f>(($H$2/$AU$1*(sub!J132-sub!$B132)^2)^1/2)/sub!$B132</f>
        <v>0.94809157642478181</v>
      </c>
      <c r="I134" s="2">
        <f>(($I$2/$AU$1*(sub!K132-sub!$B132)^2)^1/2)/sub!$B132</f>
        <v>1.2114488635335445E-2</v>
      </c>
      <c r="J134" s="2">
        <f>(($J$2/$AU$1*(sub!L132-sub!$B132)^2)^1/2)/sub!$B132</f>
        <v>0.36559454191033047</v>
      </c>
      <c r="K134" s="2">
        <f>(($K$2/$AU$1*(sub!M132-sub!$B132)^2)^1/2)/sub!$B132</f>
        <v>0.37705388741906637</v>
      </c>
      <c r="L134" s="2">
        <f>(($L$2/$AU$1*(sub!N132-sub!$B132)^2)^1/2)/sub!$B132</f>
        <v>0.23278474542234467</v>
      </c>
      <c r="M134" s="2">
        <f>(($M$2/$AU$1*(sub!O132-sub!$B132)^2)^1/2)/sub!$B132</f>
        <v>0.28598244111041904</v>
      </c>
      <c r="N134" s="2">
        <f>(($N$2/$AU$1*(sub!P132-sub!$B132)^2)^1/2)/sub!$B132</f>
        <v>1.8318291292967024</v>
      </c>
      <c r="O134" s="2">
        <f>($O$2/$AU$1*(sub!Q132-sub!$B132)^2)^1/2</f>
        <v>0.53135259567045401</v>
      </c>
      <c r="P134" s="2">
        <f>(($P$2/$AU$1*(sub!R132-sub!$B132)^2)^1/2)/sub!$B132</f>
        <v>0.74575472140374</v>
      </c>
      <c r="Q134" s="2">
        <f>(($Q$2/$AU$1*(sub!S132-sub!$B132)^2)^1/2)/sub!$B132</f>
        <v>0.38064657666776452</v>
      </c>
      <c r="R134" s="2">
        <f>(($R$2/$AU$1*(sub!T132-sub!$B132)^2)^1/2)/sub!$B132</f>
        <v>0.59243829796131553</v>
      </c>
      <c r="S134" s="2">
        <f>(($S$2/$AU$1*(sub!U132-sub!$B132)^2)^1/2)/sub!$B132</f>
        <v>6.1274259574819669E-2</v>
      </c>
      <c r="T134" s="2">
        <f>(($T$2/$AU$1*(sub!V132-sub!$B132)^2)^1/2)/sub!$B132</f>
        <v>1.2803442939145255</v>
      </c>
      <c r="U134" s="2">
        <f>(($U$2/$AU$1*(sub!W132-sub!$B132)^2)^1/2)/sub!$B132</f>
        <v>6.5060779219737519E-2</v>
      </c>
      <c r="V134" s="2">
        <f>(($V$2/$AU$1*(sub!X132-sub!$B132)^2)^1/2)/sub!$B132</f>
        <v>6.8305571396431874</v>
      </c>
      <c r="W134" s="2">
        <f>(($W$2/$AU$1*(sub!Y132-sub!$B132)^2)^1/2)/sub!$B132</f>
        <v>39.651315789473742</v>
      </c>
      <c r="X134" s="2">
        <f>(($X$2/$AU$1*(sub!Z132-sub!$B132)^2)^1/2)/sub!$B132</f>
        <v>1.5225290016262345</v>
      </c>
      <c r="Y134" s="2">
        <f>($Y$2/$AU$1*(sub!AA132-sub!$B132)^2)^1/2</f>
        <v>0.88953866146847815</v>
      </c>
      <c r="Z134" s="2">
        <f>(($Z$2/$AU$1*(sub!AB132-sub!$B132)^2)^1/2)/sub!$B132</f>
        <v>0.16979193845211518</v>
      </c>
      <c r="AA134" s="2">
        <f>(($AA$2/$AU$1*(sub!AC132-sub!$B132)^2)^1/2)/sub!$B132</f>
        <v>9.9435232529786949E-2</v>
      </c>
      <c r="AB134" s="2">
        <f>(($AB$2/$AU$1*(sub!AD132-sub!$B132)^2)^1/2)/sub!$B132</f>
        <v>0.27638597531534781</v>
      </c>
      <c r="AC134" s="2">
        <f>(($AC$2/$AU$1*(sub!AE132-sub!$B132)^2)^1/2)/sub!$B132</f>
        <v>3.5088285567273246E-2</v>
      </c>
      <c r="AD134" s="2">
        <f>(($AD$2/$AU$1*(sub!AF132-sub!$B132)^2)^1/2)/sub!$B132</f>
        <v>57.082033920053213</v>
      </c>
      <c r="AE134" s="2">
        <f>(($AE$2/$AU$1*(sub!AG132-sub!$B132)^2)^1/2)/sub!$B132</f>
        <v>1.7136057098325556E-4</v>
      </c>
      <c r="AF134" s="2">
        <f>(($AF$2/$AU$1*(sub!AH132-sub!$B132)^2)^1/2)/sub!$B132</f>
        <v>0.17414594776524098</v>
      </c>
      <c r="AG134" s="2">
        <f>(($AG$2/$AU$1*(sub!AI132-sub!$B132)^2)^1/2)/sub!$B132</f>
        <v>15.180178085089144</v>
      </c>
      <c r="AH134" s="2">
        <f>(($AH$2/$AU$1*(sub!AJ132-sub!$B132)^2)^1/2)/sub!$B132</f>
        <v>6.3172043150281239</v>
      </c>
      <c r="AI134" s="2">
        <f>(($AI$2/$AU$1*(sub!AK132-sub!$B132)^2)^1/2)/sub!$B132</f>
        <v>1.5604753261168722</v>
      </c>
      <c r="AJ134" s="2">
        <f>(($AJ$2/$AU$1*(sub!AL132-sub!$B132)^2)^1/2)/sub!$B132</f>
        <v>1.4400477764243351</v>
      </c>
      <c r="AK134" s="2">
        <f>(($AK$2/$AU$1*(sub!AM132-sub!$B132)^2)^1/2)/sub!$B132</f>
        <v>0.10941862480513774</v>
      </c>
      <c r="AL134" s="2">
        <f>(($AL$2/$AU$1*(sub!AN132-sub!$B132)^2)^1/2)/sub!$B132</f>
        <v>0.74431666248347117</v>
      </c>
      <c r="AM134" s="2">
        <f>(($AM$2/$AU$1*(sub!AO132-sub!$B132)^2)^1/2)/sub!$B132</f>
        <v>2.1997256534004155</v>
      </c>
      <c r="AN134" s="2">
        <f>(($AN$2/$AU$1*(sub!AP132-sub!$B132)^2)^1/2)/sub!$B132</f>
        <v>0.92343889911452526</v>
      </c>
      <c r="AO134" s="2">
        <f>(($AO$2/$AU$1*(sub!AQ132-sub!$B132)^2)^1/2)/sub!$B132</f>
        <v>0.64296502057614557</v>
      </c>
      <c r="AP134" s="2">
        <f>(($AP$2/$AU$1*(sub!AR132-sub!$B132)^2)^1/2)/sub!$B132</f>
        <v>1.8308874998302298</v>
      </c>
      <c r="AQ134" s="2">
        <f>(($AQ$2/$AU$1*(sub!AS132-sub!$B132)^2)^1/2)/sub!$B132</f>
        <v>0.25379712695047757</v>
      </c>
      <c r="AR134" s="2">
        <f>(($AR$2/$AU$1*(sub!AT132-sub!$B132)^2)^1/2)/sub!$B132</f>
        <v>0.3932448169225955</v>
      </c>
      <c r="AS134" s="2">
        <f>(($AS$2/$AU$1*(sub!AU132-sub!$B132)^2)^1/2)/sub!$B132</f>
        <v>13.313779128155238</v>
      </c>
      <c r="AT134" s="2">
        <f>(($AT$2/$AU$1*(sub!AV132-sub!$B132)^2)^1/2)/sub!$B132</f>
        <v>2.1796920157954604E-4</v>
      </c>
      <c r="AU134" s="2"/>
      <c r="AV134" s="26">
        <f t="shared" si="3"/>
        <v>3.8588500149823055</v>
      </c>
    </row>
    <row r="135" spans="1:48" x14ac:dyDescent="0.2">
      <c r="A135" s="1">
        <v>43830</v>
      </c>
      <c r="B135" s="2">
        <f>(($B$2/$AU$1*(sub!D133-sub!$B133)^2)^1/2)/sub!$B133</f>
        <v>8.8981447124303621</v>
      </c>
      <c r="C135" s="2">
        <f>(($C$2/$AU$1*(sub!E133-sub!$B133)^2)^1/2)/sub!$B133</f>
        <v>2.398832071494394</v>
      </c>
      <c r="D135" s="2">
        <f>(($D$2/$AU$1*(sub!F133-sub!$B133)^2)^1/2)/sub!$B133</f>
        <v>0.96442128032951302</v>
      </c>
      <c r="E135" s="2">
        <f>(($E$2/$AU$1*(sub!G133-sub!$B133)^2)^1/2)/sub!$B133</f>
        <v>0.48349750651873147</v>
      </c>
      <c r="F135" s="2">
        <f>(($F$2/$AU$1*(sub!H133-sub!$B133)^2)^1/2)/sub!$B133</f>
        <v>0.15314118099947438</v>
      </c>
      <c r="G135" s="2">
        <f>(($G$2/$AU$1*(sub!I133-sub!$B133)^2)^1/2)/sub!$B133</f>
        <v>0.25550373064775062</v>
      </c>
      <c r="H135" s="2">
        <f>(($H$2/$AU$1*(sub!J133-sub!$B133)^2)^1/2)/sub!$B133</f>
        <v>5.0574392410269696E-2</v>
      </c>
      <c r="I135" s="2">
        <f>(($I$2/$AU$1*(sub!K133-sub!$B133)^2)^1/2)/sub!$B133</f>
        <v>6.2428492556299162E-2</v>
      </c>
      <c r="J135" s="2">
        <f>(($J$2/$AU$1*(sub!L133-sub!$B133)^2)^1/2)/sub!$B133</f>
        <v>0.1312374150959118</v>
      </c>
      <c r="K135" s="2">
        <f>(($K$2/$AU$1*(sub!M133-sub!$B133)^2)^1/2)/sub!$B133</f>
        <v>0.40368887040017143</v>
      </c>
      <c r="L135" s="2">
        <f>(($L$2/$AU$1*(sub!N133-sub!$B133)^2)^1/2)/sub!$B133</f>
        <v>0.50672014779506425</v>
      </c>
      <c r="M135" s="2">
        <f>(($M$2/$AU$1*(sub!O133-sub!$B133)^2)^1/2)/sub!$B133</f>
        <v>0.11391729693948231</v>
      </c>
      <c r="N135" s="2">
        <f>(($N$2/$AU$1*(sub!P133-sub!$B133)^2)^1/2)/sub!$B133</f>
        <v>1.007545547082493</v>
      </c>
      <c r="O135" s="2">
        <f>($O$2/$AU$1*(sub!Q133-sub!$B133)^2)^1/2</f>
        <v>1.8271056329867466</v>
      </c>
      <c r="P135" s="2">
        <f>(($P$2/$AU$1*(sub!R133-sub!$B133)^2)^1/2)/sub!$B133</f>
        <v>0.44556621505323774</v>
      </c>
      <c r="Q135" s="2">
        <f>(($Q$2/$AU$1*(sub!S133-sub!$B133)^2)^1/2)/sub!$B133</f>
        <v>0.68358330516752341</v>
      </c>
      <c r="R135" s="2">
        <f>(($R$2/$AU$1*(sub!T133-sub!$B133)^2)^1/2)/sub!$B133</f>
        <v>0.8408864885981554</v>
      </c>
      <c r="S135" s="2">
        <f>(($S$2/$AU$1*(sub!U133-sub!$B133)^2)^1/2)/sub!$B133</f>
        <v>0.52479171087593246</v>
      </c>
      <c r="T135" s="2">
        <f>(($T$2/$AU$1*(sub!V133-sub!$B133)^2)^1/2)/sub!$B133</f>
        <v>3.4029583683794042</v>
      </c>
      <c r="U135" s="2">
        <f>(($U$2/$AU$1*(sub!W133-sub!$B133)^2)^1/2)/sub!$B133</f>
        <v>8.2276039462024254E-3</v>
      </c>
      <c r="V135" s="2">
        <f>(($V$2/$AU$1*(sub!X133-sub!$B133)^2)^1/2)/sub!$B133</f>
        <v>4.8373803734777328</v>
      </c>
      <c r="W135" s="2">
        <f>(($W$2/$AU$1*(sub!Y133-sub!$B133)^2)^1/2)/sub!$B133</f>
        <v>32.283255025565943</v>
      </c>
      <c r="X135" s="2">
        <f>(($X$2/$AU$1*(sub!Z133-sub!$B133)^2)^1/2)/sub!$B133</f>
        <v>1.4385912127334661</v>
      </c>
      <c r="Y135" s="2">
        <f>($Y$2/$AU$1*(sub!AA133-sub!$B133)^2)^1/2</f>
        <v>1.2487667508754881</v>
      </c>
      <c r="Z135" s="2">
        <f>(($Z$2/$AU$1*(sub!AB133-sub!$B133)^2)^1/2)/sub!$B133</f>
        <v>4.2675931477128993E-3</v>
      </c>
      <c r="AA135" s="2">
        <f>(($AA$2/$AU$1*(sub!AC133-sub!$B133)^2)^1/2)/sub!$B133</f>
        <v>4.7605965980349566E-2</v>
      </c>
      <c r="AB135" s="2">
        <f>(($AB$2/$AU$1*(sub!AD133-sub!$B133)^2)^1/2)/sub!$B133</f>
        <v>0.13321024656689995</v>
      </c>
      <c r="AC135" s="2">
        <f>(($AC$2/$AU$1*(sub!AE133-sub!$B133)^2)^1/2)/sub!$B133</f>
        <v>1.7370031819001137E-3</v>
      </c>
      <c r="AD135" s="2">
        <f>(($AD$2/$AU$1*(sub!AF133-sub!$B133)^2)^1/2)/sub!$B133</f>
        <v>1.0976939584433316</v>
      </c>
      <c r="AE135" s="2">
        <f>(($AE$2/$AU$1*(sub!AG133-sub!$B133)^2)^1/2)/sub!$B133</f>
        <v>1.4692876834633961E-2</v>
      </c>
      <c r="AF135" s="2">
        <f>(($AF$2/$AU$1*(sub!AH133-sub!$B133)^2)^1/2)/sub!$B133</f>
        <v>2.9709694602269254E-2</v>
      </c>
      <c r="AG135" s="2">
        <f>(($AG$2/$AU$1*(sub!AI133-sub!$B133)^2)^1/2)/sub!$B133</f>
        <v>10.83801950557805</v>
      </c>
      <c r="AH135" s="2">
        <f>(($AH$2/$AU$1*(sub!AJ133-sub!$B133)^2)^1/2)/sub!$B133</f>
        <v>7.2124890178516763</v>
      </c>
      <c r="AI135" s="2">
        <f>(($AI$2/$AU$1*(sub!AK133-sub!$B133)^2)^1/2)/sub!$B133</f>
        <v>1.4577055019940595</v>
      </c>
      <c r="AJ135" s="2">
        <f>(($AJ$2/$AU$1*(sub!AL133-sub!$B133)^2)^1/2)/sub!$B133</f>
        <v>1.7719974729458507</v>
      </c>
      <c r="AK135" s="2">
        <f>(($AK$2/$AU$1*(sub!AM133-sub!$B133)^2)^1/2)/sub!$B133</f>
        <v>5.308980727820671E-2</v>
      </c>
      <c r="AL135" s="2">
        <f>(($AL$2/$AU$1*(sub!AN133-sub!$B133)^2)^1/2)/sub!$B133</f>
        <v>1.095196366700508</v>
      </c>
      <c r="AM135" s="2">
        <f>(($AM$2/$AU$1*(sub!AO133-sub!$B133)^2)^1/2)/sub!$B133</f>
        <v>1.5306743226746777</v>
      </c>
      <c r="AN135" s="2">
        <f>(($AN$2/$AU$1*(sub!AP133-sub!$B133)^2)^1/2)/sub!$B133</f>
        <v>0.59105190834981403</v>
      </c>
      <c r="AO135" s="2">
        <f>(($AO$2/$AU$1*(sub!AQ133-sub!$B133)^2)^1/2)/sub!$B133</f>
        <v>0.30640733421167865</v>
      </c>
      <c r="AP135" s="2">
        <f>(($AP$2/$AU$1*(sub!AR133-sub!$B133)^2)^1/2)/sub!$B133</f>
        <v>4.3480753694213501</v>
      </c>
      <c r="AQ135" s="2">
        <f>(($AQ$2/$AU$1*(sub!AS133-sub!$B133)^2)^1/2)/sub!$B133</f>
        <v>0.73232943454061272</v>
      </c>
      <c r="AR135" s="2">
        <f>(($AR$2/$AU$1*(sub!AT133-sub!$B133)^2)^1/2)/sub!$B133</f>
        <v>0.61428819360694698</v>
      </c>
      <c r="AS135" s="2">
        <f>(($AS$2/$AU$1*(sub!AU133-sub!$B133)^2)^1/2)/sub!$B133</f>
        <v>8.4005085379873048</v>
      </c>
      <c r="AT135" s="2">
        <f>(($AT$2/$AU$1*(sub!AV133-sub!$B133)^2)^1/2)/sub!$B133</f>
        <v>4.6294670850107925E-2</v>
      </c>
      <c r="AU135" s="2"/>
      <c r="AV135" s="26">
        <f t="shared" si="3"/>
        <v>2.2955068914468382</v>
      </c>
    </row>
    <row r="136" spans="1:48" x14ac:dyDescent="0.2">
      <c r="A136" s="1">
        <v>43861</v>
      </c>
      <c r="B136" s="2">
        <f>(($B$2/$AU$1*(sub!D134-sub!$B134)^2)^1/2)/sub!$B134</f>
        <v>0.72968146987997229</v>
      </c>
      <c r="C136" s="2">
        <f>(($C$2/$AU$1*(sub!E134-sub!$B134)^2)^1/2)/sub!$B134</f>
        <v>2.7267649413096464</v>
      </c>
      <c r="D136" s="2">
        <f>(($D$2/$AU$1*(sub!F134-sub!$B134)^2)^1/2)/sub!$B134</f>
        <v>0.22795965966037127</v>
      </c>
      <c r="E136" s="2">
        <f>(($E$2/$AU$1*(sub!G134-sub!$B134)^2)^1/2)/sub!$B134</f>
        <v>0.46370985319172003</v>
      </c>
      <c r="F136" s="2">
        <f>(($F$2/$AU$1*(sub!H134-sub!$B134)^2)^1/2)/sub!$B134</f>
        <v>0.10359412400103088</v>
      </c>
      <c r="G136" s="2">
        <f>(($G$2/$AU$1*(sub!I134-sub!$B134)^2)^1/2)/sub!$B134</f>
        <v>1.1629773171384012</v>
      </c>
      <c r="H136" s="2">
        <f>(($H$2/$AU$1*(sub!J134-sub!$B134)^2)^1/2)/sub!$B134</f>
        <v>2.3070335968493576</v>
      </c>
      <c r="I136" s="2">
        <f>(($I$2/$AU$1*(sub!K134-sub!$B134)^2)^1/2)/sub!$B134</f>
        <v>0.1696892260864141</v>
      </c>
      <c r="J136" s="2">
        <f>(($J$2/$AU$1*(sub!L134-sub!$B134)^2)^1/2)/sub!$B134</f>
        <v>5.420221333654599E-3</v>
      </c>
      <c r="K136" s="2">
        <f>(($K$2/$AU$1*(sub!M134-sub!$B134)^2)^1/2)/sub!$B134</f>
        <v>0.25724058937099287</v>
      </c>
      <c r="L136" s="2">
        <f>(($L$2/$AU$1*(sub!N134-sub!$B134)^2)^1/2)/sub!$B134</f>
        <v>1.9346862666768029E-2</v>
      </c>
      <c r="M136" s="2">
        <f>(($M$2/$AU$1*(sub!O134-sub!$B134)^2)^1/2)/sub!$B134</f>
        <v>3.4831328105928989E-2</v>
      </c>
      <c r="N136" s="2">
        <f>(($N$2/$AU$1*(sub!P134-sub!$B134)^2)^1/2)/sub!$B134</f>
        <v>0.87151631668995355</v>
      </c>
      <c r="O136" s="2">
        <f>($O$2/$AU$1*(sub!Q134-sub!$B134)^2)^1/2</f>
        <v>3.9436612110931244</v>
      </c>
      <c r="P136" s="2">
        <f>(($P$2/$AU$1*(sub!R134-sub!$B134)^2)^1/2)/sub!$B134</f>
        <v>0.11125836903010637</v>
      </c>
      <c r="Q136" s="2">
        <f>(($Q$2/$AU$1*(sub!S134-sub!$B134)^2)^1/2)/sub!$B134</f>
        <v>1.1587132407996075</v>
      </c>
      <c r="R136" s="2">
        <f>(($R$2/$AU$1*(sub!T134-sub!$B134)^2)^1/2)/sub!$B134</f>
        <v>1.235818094608347</v>
      </c>
      <c r="S136" s="2">
        <f>(($S$2/$AU$1*(sub!U134-sub!$B134)^2)^1/2)/sub!$B134</f>
        <v>1.2792570118724349</v>
      </c>
      <c r="T136" s="2">
        <f>(($T$2/$AU$1*(sub!V134-sub!$B134)^2)^1/2)/sub!$B134</f>
        <v>5.9668032833364029</v>
      </c>
      <c r="U136" s="2">
        <f>(($U$2/$AU$1*(sub!W134-sub!$B134)^2)^1/2)/sub!$B134</f>
        <v>1.7200152859029285E-2</v>
      </c>
      <c r="V136" s="2">
        <f>(($V$2/$AU$1*(sub!X134-sub!$B134)^2)^1/2)/sub!$B134</f>
        <v>2.5656542478458122</v>
      </c>
      <c r="W136" s="2">
        <f>(($W$2/$AU$1*(sub!Y134-sub!$B134)^2)^1/2)/sub!$B134</f>
        <v>23.103970154040645</v>
      </c>
      <c r="X136" s="2">
        <f>(($X$2/$AU$1*(sub!Z134-sub!$B134)^2)^1/2)/sub!$B134</f>
        <v>1.8525884138512287</v>
      </c>
      <c r="Y136" s="2">
        <f>($Y$2/$AU$1*(sub!AA134-sub!$B134)^2)^1/2</f>
        <v>1.2802199558507725</v>
      </c>
      <c r="Z136" s="2">
        <f>(($Z$2/$AU$1*(sub!AB134-sub!$B134)^2)^1/2)/sub!$B134</f>
        <v>0.17435806112044105</v>
      </c>
      <c r="AA136" s="2">
        <f>(($AA$2/$AU$1*(sub!AC134-sub!$B134)^2)^1/2)/sub!$B134</f>
        <v>2.3809056770783762E-2</v>
      </c>
      <c r="AB136" s="2">
        <f>(($AB$2/$AU$1*(sub!AD134-sub!$B134)^2)^1/2)/sub!$B134</f>
        <v>1.7025239146755865E-2</v>
      </c>
      <c r="AC136" s="2">
        <f>(($AC$2/$AU$1*(sub!AE134-sub!$B134)^2)^1/2)/sub!$B134</f>
        <v>0.64749380764041009</v>
      </c>
      <c r="AD136" s="2">
        <f>(($AD$2/$AU$1*(sub!AF134-sub!$B134)^2)^1/2)/sub!$B134</f>
        <v>34.487123982048828</v>
      </c>
      <c r="AE136" s="2">
        <f>(($AE$2/$AU$1*(sub!AG134-sub!$B134)^2)^1/2)/sub!$B134</f>
        <v>0.55671094301592838</v>
      </c>
      <c r="AF136" s="2">
        <f>(($AF$2/$AU$1*(sub!AH134-sub!$B134)^2)^1/2)/sub!$B134</f>
        <v>4.8840185274453347</v>
      </c>
      <c r="AG136" s="2">
        <f>(($AG$2/$AU$1*(sub!AI134-sub!$B134)^2)^1/2)/sub!$B134</f>
        <v>12.738125881180181</v>
      </c>
      <c r="AH136" s="2">
        <f>(($AH$2/$AU$1*(sub!AJ134-sub!$B134)^2)^1/2)/sub!$B134</f>
        <v>8.3052136711103515</v>
      </c>
      <c r="AI136" s="2">
        <f>(($AI$2/$AU$1*(sub!AK134-sub!$B134)^2)^1/2)/sub!$B134</f>
        <v>1.9767219893113877</v>
      </c>
      <c r="AJ136" s="2">
        <f>(($AJ$2/$AU$1*(sub!AL134-sub!$B134)^2)^1/2)/sub!$B134</f>
        <v>2.6584281084038075</v>
      </c>
      <c r="AK136" s="2">
        <f>(($AK$2/$AU$1*(sub!AM134-sub!$B134)^2)^1/2)/sub!$B134</f>
        <v>1.2968069717895976E-2</v>
      </c>
      <c r="AL136" s="2">
        <f>(($AL$2/$AU$1*(sub!AN134-sub!$B134)^2)^1/2)/sub!$B134</f>
        <v>1.5313304945491859</v>
      </c>
      <c r="AM136" s="2">
        <f>(($AM$2/$AU$1*(sub!AO134-sub!$B134)^2)^1/2)/sub!$B134</f>
        <v>0.77778658784685106</v>
      </c>
      <c r="AN136" s="2">
        <f>(($AN$2/$AU$1*(sub!AP134-sub!$B134)^2)^1/2)/sub!$B134</f>
        <v>0.24028669576905942</v>
      </c>
      <c r="AO136" s="2">
        <f>(($AO$2/$AU$1*(sub!AQ134-sub!$B134)^2)^1/2)/sub!$B134</f>
        <v>0.14637107837247609</v>
      </c>
      <c r="AP136" s="2">
        <f>(($AP$2/$AU$1*(sub!AR134-sub!$B134)^2)^1/2)/sub!$B134</f>
        <v>5.4266084590469488</v>
      </c>
      <c r="AQ136" s="2">
        <f>(($AQ$2/$AU$1*(sub!AS134-sub!$B134)^2)^1/2)/sub!$B134</f>
        <v>0.86102865617091573</v>
      </c>
      <c r="AR136" s="2">
        <f>(($AR$2/$AU$1*(sub!AT134-sub!$B134)^2)^1/2)/sub!$B134</f>
        <v>2.9820998460490813</v>
      </c>
      <c r="AS136" s="2">
        <f>(($AS$2/$AU$1*(sub!AU134-sub!$B134)^2)^1/2)/sub!$B134</f>
        <v>6.0590217912233149</v>
      </c>
      <c r="AT136" s="2">
        <f>(($AT$2/$AU$1*(sub!AV134-sub!$B134)^2)^1/2)/sub!$B134</f>
        <v>0.53926455152224306</v>
      </c>
      <c r="AU136" s="2"/>
      <c r="AV136" s="26">
        <f t="shared" si="3"/>
        <v>3.0364601141985315</v>
      </c>
    </row>
    <row r="137" spans="1:48" x14ac:dyDescent="0.2">
      <c r="A137" s="1">
        <v>43890</v>
      </c>
      <c r="B137" s="2">
        <f>(($B$2/$AU$1*(sub!D135-sub!$B135)^2)^1/2)/sub!$B135</f>
        <v>5.8806979971919677E-4</v>
      </c>
      <c r="C137" s="2">
        <f>(($C$2/$AU$1*(sub!E135-sub!$B135)^2)^1/2)/sub!$B135</f>
        <v>0.14483633818270322</v>
      </c>
      <c r="D137" s="2">
        <f>(($D$2/$AU$1*(sub!F135-sub!$B135)^2)^1/2)/sub!$B135</f>
        <v>0.10324871424115561</v>
      </c>
      <c r="E137" s="2">
        <f>(($E$2/$AU$1*(sub!G135-sub!$B135)^2)^1/2)/sub!$B135</f>
        <v>0.34349707861297035</v>
      </c>
      <c r="F137" s="2">
        <f>(($F$2/$AU$1*(sub!H135-sub!$B135)^2)^1/2)/sub!$B135</f>
        <v>6.5110880713565092E-3</v>
      </c>
      <c r="G137" s="2">
        <f>(($G$2/$AU$1*(sub!I135-sub!$B135)^2)^1/2)/sub!$B135</f>
        <v>0.23868397496717594</v>
      </c>
      <c r="H137" s="2">
        <f>(($H$2/$AU$1*(sub!J135-sub!$B135)^2)^1/2)/sub!$B135</f>
        <v>0.76615121153318144</v>
      </c>
      <c r="I137" s="2">
        <f>(($I$2/$AU$1*(sub!K135-sub!$B135)^2)^1/2)/sub!$B135</f>
        <v>0.17568565970011008</v>
      </c>
      <c r="J137" s="2">
        <f>(($J$2/$AU$1*(sub!L135-sub!$B135)^2)^1/2)/sub!$B135</f>
        <v>3.4762844249341923E-2</v>
      </c>
      <c r="K137" s="2">
        <f>(($K$2/$AU$1*(sub!M135-sub!$B135)^2)^1/2)/sub!$B135</f>
        <v>0.17924668379868902</v>
      </c>
      <c r="L137" s="2">
        <f>(($L$2/$AU$1*(sub!N135-sub!$B135)^2)^1/2)/sub!$B135</f>
        <v>4.2582208571461215E-2</v>
      </c>
      <c r="M137" s="2">
        <f>(($M$2/$AU$1*(sub!O135-sub!$B135)^2)^1/2)/sub!$B135</f>
        <v>2.1783569134210267E-2</v>
      </c>
      <c r="N137" s="2">
        <f>(($N$2/$AU$1*(sub!P135-sub!$B135)^2)^1/2)/sub!$B135</f>
        <v>0.7489523900914562</v>
      </c>
      <c r="O137" s="2">
        <f>($O$2/$AU$1*(sub!Q135-sub!$B135)^2)^1/2</f>
        <v>5.9270075726473861</v>
      </c>
      <c r="P137" s="2">
        <f>(($P$2/$AU$1*(sub!R135-sub!$B135)^2)^1/2)/sub!$B135</f>
        <v>8.5442060869344569E-2</v>
      </c>
      <c r="Q137" s="2">
        <f>(($Q$2/$AU$1*(sub!S135-sub!$B135)^2)^1/2)/sub!$B135</f>
        <v>1.2564538878194638</v>
      </c>
      <c r="R137" s="2">
        <f>(($R$2/$AU$1*(sub!T135-sub!$B135)^2)^1/2)/sub!$B135</f>
        <v>1.1202412169688853</v>
      </c>
      <c r="S137" s="2">
        <f>(($S$2/$AU$1*(sub!U135-sub!$B135)^2)^1/2)/sub!$B135</f>
        <v>1.4020476928850241</v>
      </c>
      <c r="T137" s="2">
        <f>(($T$2/$AU$1*(sub!V135-sub!$B135)^2)^1/2)/sub!$B135</f>
        <v>6.3557179973788278</v>
      </c>
      <c r="U137" s="2">
        <f>(($U$2/$AU$1*(sub!W135-sub!$B135)^2)^1/2)/sub!$B135</f>
        <v>4.9892732495094939E-2</v>
      </c>
      <c r="V137" s="2">
        <f>(($V$2/$AU$1*(sub!X135-sub!$B135)^2)^1/2)/sub!$B135</f>
        <v>2.6111281196298952</v>
      </c>
      <c r="W137" s="2">
        <f>(($W$2/$AU$1*(sub!Y135-sub!$B135)^2)^1/2)/sub!$B135</f>
        <v>22.05007280317507</v>
      </c>
      <c r="X137" s="2">
        <f>(($X$2/$AU$1*(sub!Z135-sub!$B135)^2)^1/2)/sub!$B135</f>
        <v>2.5436704511891541</v>
      </c>
      <c r="Y137" s="2">
        <f>($Y$2/$AU$1*(sub!AA135-sub!$B135)^2)^1/2</f>
        <v>1.9769524828509912</v>
      </c>
      <c r="Z137" s="2">
        <f>(($Z$2/$AU$1*(sub!AB135-sub!$B135)^2)^1/2)/sub!$B135</f>
        <v>0.20895366141726673</v>
      </c>
      <c r="AA137" s="2">
        <f>(($AA$2/$AU$1*(sub!AC135-sub!$B135)^2)^1/2)/sub!$B135</f>
        <v>0.23100259351806343</v>
      </c>
      <c r="AB137" s="2">
        <f>(($AB$2/$AU$1*(sub!AD135-sub!$B135)^2)^1/2)/sub!$B135</f>
        <v>1.194696899963249E-2</v>
      </c>
      <c r="AC137" s="2">
        <f>(($AC$2/$AU$1*(sub!AE135-sub!$B135)^2)^1/2)/sub!$B135</f>
        <v>0.21109033410620751</v>
      </c>
      <c r="AD137" s="2">
        <f>(($AD$2/$AU$1*(sub!AF135-sub!$B135)^2)^1/2)/sub!$B135</f>
        <v>25.451585713170555</v>
      </c>
      <c r="AE137" s="2">
        <f>(($AE$2/$AU$1*(sub!AG135-sub!$B135)^2)^1/2)/sub!$B135</f>
        <v>0.60704151627146796</v>
      </c>
      <c r="AF137" s="2">
        <f>(($AF$2/$AU$1*(sub!AH135-sub!$B135)^2)^1/2)/sub!$B135</f>
        <v>4.6976663844244371</v>
      </c>
      <c r="AG137" s="2">
        <f>(($AG$2/$AU$1*(sub!AI135-sub!$B135)^2)^1/2)/sub!$B135</f>
        <v>12.183176060630867</v>
      </c>
      <c r="AH137" s="2">
        <f>(($AH$2/$AU$1*(sub!AJ135-sub!$B135)^2)^1/2)/sub!$B135</f>
        <v>8.5171992117234065</v>
      </c>
      <c r="AI137" s="2">
        <f>(($AI$2/$AU$1*(sub!AK135-sub!$B135)^2)^1/2)/sub!$B135</f>
        <v>1.9260530165715828</v>
      </c>
      <c r="AJ137" s="2">
        <f>(($AJ$2/$AU$1*(sub!AL135-sub!$B135)^2)^1/2)/sub!$B135</f>
        <v>2.7421860454159996</v>
      </c>
      <c r="AK137" s="2">
        <f>(($AK$2/$AU$1*(sub!AM135-sub!$B135)^2)^1/2)/sub!$B135</f>
        <v>1.0639320301068978E-2</v>
      </c>
      <c r="AL137" s="2">
        <f>(($AL$2/$AU$1*(sub!AN135-sub!$B135)^2)^1/2)/sub!$B135</f>
        <v>1.114854479116353</v>
      </c>
      <c r="AM137" s="2">
        <f>(($AM$2/$AU$1*(sub!AO135-sub!$B135)^2)^1/2)/sub!$B135</f>
        <v>0.69959606478884351</v>
      </c>
      <c r="AN137" s="2">
        <f>(($AN$2/$AU$1*(sub!AP135-sub!$B135)^2)^1/2)/sub!$B135</f>
        <v>0.20649458423440456</v>
      </c>
      <c r="AO137" s="2">
        <f>(($AO$2/$AU$1*(sub!AQ135-sub!$B135)^2)^1/2)/sub!$B135</f>
        <v>2.8666132869499709E-2</v>
      </c>
      <c r="AP137" s="2">
        <f>(($AP$2/$AU$1*(sub!AR135-sub!$B135)^2)^1/2)/sub!$B135</f>
        <v>11.735537664843299</v>
      </c>
      <c r="AQ137" s="2">
        <f>(($AQ$2/$AU$1*(sub!AS135-sub!$B135)^2)^1/2)/sub!$B135</f>
        <v>0.67608023712370957</v>
      </c>
      <c r="AR137" s="2">
        <f>(($AR$2/$AU$1*(sub!AT135-sub!$B135)^2)^1/2)/sub!$B135</f>
        <v>3.0641546276161988</v>
      </c>
      <c r="AS137" s="2">
        <f>(($AS$2/$AU$1*(sub!AU135-sub!$B135)^2)^1/2)/sub!$B135</f>
        <v>7.9938333728112445</v>
      </c>
      <c r="AT137" s="2">
        <f>(($AT$2/$AU$1*(sub!AV135-sub!$B135)^2)^1/2)/sub!$B135</f>
        <v>0.46695351981091249</v>
      </c>
      <c r="AU137" s="2"/>
      <c r="AV137" s="26">
        <f t="shared" si="3"/>
        <v>2.9104415190806159</v>
      </c>
    </row>
    <row r="138" spans="1:48" x14ac:dyDescent="0.2">
      <c r="A138" s="1">
        <v>43921</v>
      </c>
      <c r="B138" s="2">
        <f>(($B$2/$AU$1*(sub!D136-sub!$B136)^2)^1/2)/sub!$B136</f>
        <v>0.11189036678062794</v>
      </c>
      <c r="C138" s="2">
        <f>(($C$2/$AU$1*(sub!E136-sub!$B136)^2)^1/2)/sub!$B136</f>
        <v>0.47319219895750186</v>
      </c>
      <c r="D138" s="2">
        <f>(($D$2/$AU$1*(sub!F136-sub!$B136)^2)^1/2)/sub!$B136</f>
        <v>5.5258279610682713E-2</v>
      </c>
      <c r="E138" s="2">
        <f>(($E$2/$AU$1*(sub!G136-sub!$B136)^2)^1/2)/sub!$B136</f>
        <v>5.0595280516952341E-2</v>
      </c>
      <c r="F138" s="2">
        <f>(($F$2/$AU$1*(sub!H136-sub!$B136)^2)^1/2)/sub!$B136</f>
        <v>2.5966175790045616E-3</v>
      </c>
      <c r="G138" s="2">
        <f>(($G$2/$AU$1*(sub!I136-sub!$B136)^2)^1/2)/sub!$B136</f>
        <v>0.62296760269268958</v>
      </c>
      <c r="H138" s="2">
        <f>(($H$2/$AU$1*(sub!J136-sub!$B136)^2)^1/2)/sub!$B136</f>
        <v>1.4435442375052421</v>
      </c>
      <c r="I138" s="2">
        <f>(($I$2/$AU$1*(sub!K136-sub!$B136)^2)^1/2)/sub!$B136</f>
        <v>0.33715139123726429</v>
      </c>
      <c r="J138" s="2">
        <f>(($J$2/$AU$1*(sub!L136-sub!$B136)^2)^1/2)/sub!$B136</f>
        <v>0.27895297201277008</v>
      </c>
      <c r="K138" s="2">
        <f>(($K$2/$AU$1*(sub!M136-sub!$B136)^2)^1/2)/sub!$B136</f>
        <v>0.44480787962038021</v>
      </c>
      <c r="L138" s="2">
        <f>(($L$2/$AU$1*(sub!N136-sub!$B136)^2)^1/2)/sub!$B136</f>
        <v>0.20292207792207445</v>
      </c>
      <c r="M138" s="2">
        <f>(($M$2/$AU$1*(sub!O136-sub!$B136)^2)^1/2)/sub!$B136</f>
        <v>9.8681505441024103E-5</v>
      </c>
      <c r="N138" s="2">
        <f>(($N$2/$AU$1*(sub!P136-sub!$B136)^2)^1/2)/sub!$B136</f>
        <v>3.4617584823344739E-2</v>
      </c>
      <c r="O138" s="2">
        <f>($O$2/$AU$1*(sub!Q136-sub!$B136)^2)^1/2</f>
        <v>3.6691037794495216</v>
      </c>
      <c r="P138" s="2">
        <f>(($P$2/$AU$1*(sub!R136-sub!$B136)^2)^1/2)/sub!$B136</f>
        <v>3.8680079885018888E-4</v>
      </c>
      <c r="Q138" s="2">
        <f>(($Q$2/$AU$1*(sub!S136-sub!$B136)^2)^1/2)/sub!$B136</f>
        <v>0.75435801989490925</v>
      </c>
      <c r="R138" s="2">
        <f>(($R$2/$AU$1*(sub!T136-sub!$B136)^2)^1/2)/sub!$B136</f>
        <v>1.0147963348970241</v>
      </c>
      <c r="S138" s="2">
        <f>(($S$2/$AU$1*(sub!U136-sub!$B136)^2)^1/2)/sub!$B136</f>
        <v>1.2456662385222408</v>
      </c>
      <c r="T138" s="2">
        <f>(($T$2/$AU$1*(sub!V136-sub!$B136)^2)^1/2)/sub!$B136</f>
        <v>3.6434789864257295</v>
      </c>
      <c r="U138" s="2">
        <f>(($U$2/$AU$1*(sub!W136-sub!$B136)^2)^1/2)/sub!$B136</f>
        <v>1.4180148773721327E-2</v>
      </c>
      <c r="V138" s="2">
        <f>(($V$2/$AU$1*(sub!X136-sub!$B136)^2)^1/2)/sub!$B136</f>
        <v>4.8403265504186272</v>
      </c>
      <c r="W138" s="2">
        <f>(($W$2/$AU$1*(sub!Y136-sub!$B136)^2)^1/2)/sub!$B136</f>
        <v>29.14237049524224</v>
      </c>
      <c r="X138" s="2">
        <f>(($X$2/$AU$1*(sub!Z136-sub!$B136)^2)^1/2)/sub!$B136</f>
        <v>1.800750203959655</v>
      </c>
      <c r="Y138" s="2">
        <f>($Y$2/$AU$1*(sub!AA136-sub!$B136)^2)^1/2</f>
        <v>0.95067957388840996</v>
      </c>
      <c r="Z138" s="2">
        <f>(($Z$2/$AU$1*(sub!AB136-sub!$B136)^2)^1/2)/sub!$B136</f>
        <v>3.3785680786158748E-2</v>
      </c>
      <c r="AA138" s="2">
        <f>(($AA$2/$AU$1*(sub!AC136-sub!$B136)^2)^1/2)/sub!$B136</f>
        <v>7.7493743364011932E-4</v>
      </c>
      <c r="AB138" s="2">
        <f>(($AB$2/$AU$1*(sub!AD136-sub!$B136)^2)^1/2)/sub!$B136</f>
        <v>8.9670658131579983E-2</v>
      </c>
      <c r="AC138" s="2">
        <f>(($AC$2/$AU$1*(sub!AE136-sub!$B136)^2)^1/2)/sub!$B136</f>
        <v>6.6788462782127753E-3</v>
      </c>
      <c r="AD138" s="2">
        <f>(($AD$2/$AU$1*(sub!AF136-sub!$B136)^2)^1/2)/sub!$B136</f>
        <v>0.82483966650633056</v>
      </c>
      <c r="AE138" s="2">
        <f>(($AE$2/$AU$1*(sub!AG136-sub!$B136)^2)^1/2)/sub!$B136</f>
        <v>0.78873675996073067</v>
      </c>
      <c r="AF138" s="2">
        <f>(($AF$2/$AU$1*(sub!AH136-sub!$B136)^2)^1/2)/sub!$B136</f>
        <v>11.642352544082248</v>
      </c>
      <c r="AG138" s="2">
        <f>(($AG$2/$AU$1*(sub!AI136-sub!$B136)^2)^1/2)/sub!$B136</f>
        <v>14.576813461661693</v>
      </c>
      <c r="AH138" s="2">
        <f>(($AH$2/$AU$1*(sub!AJ136-sub!$B136)^2)^1/2)/sub!$B136</f>
        <v>7.2600607093371172</v>
      </c>
      <c r="AI138" s="2">
        <f>(($AI$2/$AU$1*(sub!AK136-sub!$B136)^2)^1/2)/sub!$B136</f>
        <v>1.6207792207792242</v>
      </c>
      <c r="AJ138" s="2">
        <f>(($AJ$2/$AU$1*(sub!AL136-sub!$B136)^2)^1/2)/sub!$B136</f>
        <v>2.4051426391822228</v>
      </c>
      <c r="AK138" s="2">
        <f>(($AK$2/$AU$1*(sub!AM136-sub!$B136)^2)^1/2)/sub!$B136</f>
        <v>3.2126906750396929E-2</v>
      </c>
      <c r="AL138" s="2">
        <f>(($AL$2/$AU$1*(sub!AN136-sub!$B136)^2)^1/2)/sub!$B136</f>
        <v>1.4649840544071273</v>
      </c>
      <c r="AM138" s="2">
        <f>(($AM$2/$AU$1*(sub!AO136-sub!$B136)^2)^1/2)/sub!$B136</f>
        <v>1.8859896735406285</v>
      </c>
      <c r="AN138" s="2">
        <f>(($AN$2/$AU$1*(sub!AP136-sub!$B136)^2)^1/2)/sub!$B136</f>
        <v>4.0706788747852073E-2</v>
      </c>
      <c r="AO138" s="2">
        <f>(($AO$2/$AU$1*(sub!AQ136-sub!$B136)^2)^1/2)/sub!$B136</f>
        <v>5.5616797732218316E-2</v>
      </c>
      <c r="AP138" s="2">
        <f>(($AP$2/$AU$1*(sub!AR136-sub!$B136)^2)^1/2)/sub!$B136</f>
        <v>14.04466687858771</v>
      </c>
      <c r="AQ138" s="2">
        <f>(($AQ$2/$AU$1*(sub!AS136-sub!$B136)^2)^1/2)/sub!$B136</f>
        <v>0.54358103631062893</v>
      </c>
      <c r="AR138" s="2">
        <f>(($AR$2/$AU$1*(sub!AT136-sub!$B136)^2)^1/2)/sub!$B136</f>
        <v>2.5780682771241548</v>
      </c>
      <c r="AS138" s="2">
        <f>(($AS$2/$AU$1*(sub!AU136-sub!$B136)^2)^1/2)/sub!$B136</f>
        <v>13.876155539154833</v>
      </c>
      <c r="AT138" s="2">
        <f>(($AT$2/$AU$1*(sub!AV136-sub!$B136)^2)^1/2)/sub!$B136</f>
        <v>2.0823398081996394</v>
      </c>
      <c r="AU138" s="2"/>
      <c r="AV138" s="26">
        <f t="shared" si="3"/>
        <v>2.8219680708384272</v>
      </c>
    </row>
    <row r="139" spans="1:48" x14ac:dyDescent="0.2">
      <c r="A139" s="1">
        <v>43951</v>
      </c>
      <c r="B139" s="2">
        <f>(($B$2/$AU$1*(sub!D137-sub!$B137)^2)^1/2)/sub!$B137</f>
        <v>0.22543256885343957</v>
      </c>
      <c r="C139" s="2">
        <f>(($C$2/$AU$1*(sub!E137-sub!$B137)^2)^1/2)/sub!$B137</f>
        <v>7.5087051906668512</v>
      </c>
      <c r="D139" s="2">
        <f>(($D$2/$AU$1*(sub!F137-sub!$B137)^2)^1/2)/sub!$B137</f>
        <v>7.0617835130039018E-3</v>
      </c>
      <c r="E139" s="2">
        <f>(($E$2/$AU$1*(sub!G137-sub!$B137)^2)^1/2)/sub!$B137</f>
        <v>0.3015109577041305</v>
      </c>
      <c r="F139" s="2">
        <f>(($F$2/$AU$1*(sub!H137-sub!$B137)^2)^1/2)/sub!$B137</f>
        <v>1.4938874542365479</v>
      </c>
      <c r="G139" s="2">
        <f>(($G$2/$AU$1*(sub!I137-sub!$B137)^2)^1/2)/sub!$B137</f>
        <v>3.6577737986257826</v>
      </c>
      <c r="H139" s="2">
        <f>(($H$2/$AU$1*(sub!J137-sub!$B137)^2)^1/2)/sub!$B137</f>
        <v>2.9412956420987135</v>
      </c>
      <c r="I139" s="2">
        <f>(($I$2/$AU$1*(sub!K137-sub!$B137)^2)^1/2)/sub!$B137</f>
        <v>1.7859973990585634</v>
      </c>
      <c r="J139" s="2">
        <f>(($J$2/$AU$1*(sub!L137-sub!$B137)^2)^1/2)/sub!$B137</f>
        <v>0.13377420101621984</v>
      </c>
      <c r="K139" s="2">
        <f>(($K$2/$AU$1*(sub!M137-sub!$B137)^2)^1/2)/sub!$B137</f>
        <v>0.17049493015959263</v>
      </c>
      <c r="L139" s="2">
        <f>(($L$2/$AU$1*(sub!N137-sub!$B137)^2)^1/2)/sub!$B137</f>
        <v>6.6631159973143561E-2</v>
      </c>
      <c r="M139" s="2">
        <f>(($M$2/$AU$1*(sub!O137-sub!$B137)^2)^1/2)/sub!$B137</f>
        <v>7.4034387951797245E-2</v>
      </c>
      <c r="N139" s="2">
        <f>(($N$2/$AU$1*(sub!P137-sub!$B137)^2)^1/2)/sub!$B137</f>
        <v>5.2396486288296216E-3</v>
      </c>
      <c r="O139" s="2">
        <f>($O$2/$AU$1*(sub!Q137-sub!$B137)^2)^1/2</f>
        <v>4.4143086418505453</v>
      </c>
      <c r="P139" s="2">
        <f>(($P$2/$AU$1*(sub!R137-sub!$B137)^2)^1/2)/sub!$B137</f>
        <v>1.9839873353980277E-2</v>
      </c>
      <c r="Q139" s="2">
        <f>(($Q$2/$AU$1*(sub!S137-sub!$B137)^2)^1/2)/sub!$B137</f>
        <v>0.80678352751298243</v>
      </c>
      <c r="R139" s="2">
        <f>(($R$2/$AU$1*(sub!T137-sub!$B137)^2)^1/2)/sub!$B137</f>
        <v>0.91973157999659594</v>
      </c>
      <c r="S139" s="2">
        <f>(($S$2/$AU$1*(sub!U137-sub!$B137)^2)^1/2)/sub!$B137</f>
        <v>0.16518426620888188</v>
      </c>
      <c r="T139" s="2">
        <f>(($T$2/$AU$1*(sub!V137-sub!$B137)^2)^1/2)/sub!$B137</f>
        <v>0.63115338531373966</v>
      </c>
      <c r="U139" s="2">
        <f>(($U$2/$AU$1*(sub!W137-sub!$B137)^2)^1/2)/sub!$B137</f>
        <v>1.6592089040207982E-3</v>
      </c>
      <c r="V139" s="2">
        <f>(($V$2/$AU$1*(sub!X137-sub!$B137)^2)^1/2)/sub!$B137</f>
        <v>10.603327977771189</v>
      </c>
      <c r="W139" s="2">
        <f>(($W$2/$AU$1*(sub!Y137-sub!$B137)^2)^1/2)/sub!$B137</f>
        <v>48.367885009122347</v>
      </c>
      <c r="X139" s="2">
        <f>(($X$2/$AU$1*(sub!Z137-sub!$B137)^2)^1/2)/sub!$B137</f>
        <v>1.999158468056685</v>
      </c>
      <c r="Y139" s="2">
        <f>($Y$2/$AU$1*(sub!AA137-sub!$B137)^2)^1/2</f>
        <v>0.78921317027867488</v>
      </c>
      <c r="Z139" s="2">
        <f>(($Z$2/$AU$1*(sub!AB137-sub!$B137)^2)^1/2)/sub!$B137</f>
        <v>0.18361005388924972</v>
      </c>
      <c r="AA139" s="2">
        <f>(($AA$2/$AU$1*(sub!AC137-sub!$B137)^2)^1/2)/sub!$B137</f>
        <v>0.45198524511081861</v>
      </c>
      <c r="AB139" s="2">
        <f>(($AB$2/$AU$1*(sub!AD137-sub!$B137)^2)^1/2)/sub!$B137</f>
        <v>0.35282723076719552</v>
      </c>
      <c r="AC139" s="2">
        <f>(($AC$2/$AU$1*(sub!AE137-sub!$B137)^2)^1/2)/sub!$B137</f>
        <v>3.0902191841373303E-3</v>
      </c>
      <c r="AD139" s="2">
        <f>(($AD$2/$AU$1*(sub!AF137-sub!$B137)^2)^1/2)/sub!$B137</f>
        <v>157.63123409309443</v>
      </c>
      <c r="AE139" s="2">
        <f>(($AE$2/$AU$1*(sub!AG137-sub!$B137)^2)^1/2)/sub!$B137</f>
        <v>1.4887295850510629</v>
      </c>
      <c r="AF139" s="2">
        <f>(($AF$2/$AU$1*(sub!AH137-sub!$B137)^2)^1/2)/sub!$B137</f>
        <v>10.416302471185583</v>
      </c>
      <c r="AG139" s="2">
        <f>(($AG$2/$AU$1*(sub!AI137-sub!$B137)^2)^1/2)/sub!$B137</f>
        <v>15.865880235715826</v>
      </c>
      <c r="AH139" s="2">
        <f>(($AH$2/$AU$1*(sub!AJ137-sub!$B137)^2)^1/2)/sub!$B137</f>
        <v>6.5731329948533936</v>
      </c>
      <c r="AI139" s="2">
        <f>(($AI$2/$AU$1*(sub!AK137-sub!$B137)^2)^1/2)/sub!$B137</f>
        <v>1.3850089944898569</v>
      </c>
      <c r="AJ139" s="2">
        <f>(($AJ$2/$AU$1*(sub!AL137-sub!$B137)^2)^1/2)/sub!$B137</f>
        <v>1.9562709764724255</v>
      </c>
      <c r="AK139" s="2">
        <f>(($AK$2/$AU$1*(sub!AM137-sub!$B137)^2)^1/2)/sub!$B137</f>
        <v>8.2468141088021122E-4</v>
      </c>
      <c r="AL139" s="2">
        <f>(($AL$2/$AU$1*(sub!AN137-sub!$B137)^2)^1/2)/sub!$B137</f>
        <v>1.7195185893572194</v>
      </c>
      <c r="AM139" s="2">
        <f>(($AM$2/$AU$1*(sub!AO137-sub!$B137)^2)^1/2)/sub!$B137</f>
        <v>4.3804940018761691</v>
      </c>
      <c r="AN139" s="2">
        <f>(($AN$2/$AU$1*(sub!AP137-sub!$B137)^2)^1/2)/sub!$B137</f>
        <v>0.43197592795647655</v>
      </c>
      <c r="AO139" s="2">
        <f>(($AO$2/$AU$1*(sub!AQ137-sub!$B137)^2)^1/2)/sub!$B137</f>
        <v>0.25215186089288116</v>
      </c>
      <c r="AP139" s="2">
        <f>(($AP$2/$AU$1*(sub!AR137-sub!$B137)^2)^1/2)/sub!$B137</f>
        <v>13.695737183951117</v>
      </c>
      <c r="AQ139" s="2">
        <f>(($AQ$2/$AU$1*(sub!AS137-sub!$B137)^2)^1/2)/sub!$B137</f>
        <v>0.27676384306073076</v>
      </c>
      <c r="AR139" s="2">
        <f>(($AR$2/$AU$1*(sub!AT137-sub!$B137)^2)^1/2)/sub!$B137</f>
        <v>1.2475147884767148</v>
      </c>
      <c r="AS139" s="2">
        <f>(($AS$2/$AU$1*(sub!AU137-sub!$B137)^2)^1/2)/sub!$B137</f>
        <v>30.295096186724177</v>
      </c>
      <c r="AT139" s="2">
        <f>(($AT$2/$AU$1*(sub!AV137-sub!$B137)^2)^1/2)/sub!$B137</f>
        <v>5.151790340275527</v>
      </c>
      <c r="AU139" s="2"/>
      <c r="AV139" s="26">
        <f t="shared" si="3"/>
        <v>7.5744449718811575</v>
      </c>
    </row>
    <row r="140" spans="1:48" x14ac:dyDescent="0.2">
      <c r="A140" s="1">
        <v>43982</v>
      </c>
      <c r="B140" s="2">
        <f>(($B$2/$AU$1*(sub!D138-sub!$B138)^2)^1/2)/sub!$B138</f>
        <v>0.76239953212919187</v>
      </c>
      <c r="C140" s="2">
        <f>(($C$2/$AU$1*(sub!E138-sub!$B138)^2)^1/2)/sub!$B138</f>
        <v>17.357965107965079</v>
      </c>
      <c r="D140" s="2">
        <f>(($D$2/$AU$1*(sub!F138-sub!$B138)^2)^1/2)/sub!$B138</f>
        <v>3.2719580315732341E-2</v>
      </c>
      <c r="E140" s="2">
        <f>(($E$2/$AU$1*(sub!G138-sub!$B138)^2)^1/2)/sub!$B138</f>
        <v>12.877123552123646</v>
      </c>
      <c r="F140" s="2">
        <f>(($F$2/$AU$1*(sub!H138-sub!$B138)^2)^1/2)/sub!$B138</f>
        <v>8.7798102962151958</v>
      </c>
      <c r="G140" s="2">
        <f>(($G$2/$AU$1*(sub!I138-sub!$B138)^2)^1/2)/sub!$B138</f>
        <v>36.15450398555226</v>
      </c>
      <c r="H140" s="2">
        <f>(($H$2/$AU$1*(sub!J138-sub!$B138)^2)^1/2)/sub!$B138</f>
        <v>2.7835696434621733</v>
      </c>
      <c r="I140" s="2">
        <f>(($I$2/$AU$1*(sub!K138-sub!$B138)^2)^1/2)/sub!$B138</f>
        <v>5.5402036323159907</v>
      </c>
      <c r="J140" s="2">
        <f>(($J$2/$AU$1*(sub!L138-sub!$B138)^2)^1/2)/sub!$B138</f>
        <v>7.9671196911196715E-2</v>
      </c>
      <c r="K140" s="2">
        <f>(($K$2/$AU$1*(sub!M138-sub!$B138)^2)^1/2)/sub!$B138</f>
        <v>0.37995241497503585</v>
      </c>
      <c r="L140" s="2">
        <f>(($L$2/$AU$1*(sub!N138-sub!$B138)^2)^1/2)/sub!$B138</f>
        <v>1.7182166260209921</v>
      </c>
      <c r="M140" s="2">
        <f>(($M$2/$AU$1*(sub!O138-sub!$B138)^2)^1/2)/sub!$B138</f>
        <v>2.7314174224166397E-3</v>
      </c>
      <c r="N140" s="2">
        <f>(($N$2/$AU$1*(sub!P138-sub!$B138)^2)^1/2)/sub!$B138</f>
        <v>1.227877572830898E-2</v>
      </c>
      <c r="O140" s="2">
        <f>($O$2/$AU$1*(sub!Q138-sub!$B138)^2)^1/2</f>
        <v>4.1959074012079949</v>
      </c>
      <c r="P140" s="2">
        <f>(($P$2/$AU$1*(sub!R138-sub!$B138)^2)^1/2)/sub!$B138</f>
        <v>3.5439246878436921E-2</v>
      </c>
      <c r="Q140" s="2">
        <f>(($Q$2/$AU$1*(sub!S138-sub!$B138)^2)^1/2)/sub!$B138</f>
        <v>1.1845421755482386</v>
      </c>
      <c r="R140" s="2">
        <f>(($R$2/$AU$1*(sub!T138-sub!$B138)^2)^1/2)/sub!$B138</f>
        <v>1.0135135135135147</v>
      </c>
      <c r="S140" s="2">
        <f>(($S$2/$AU$1*(sub!U138-sub!$B138)^2)^1/2)/sub!$B138</f>
        <v>0.53280216614908238</v>
      </c>
      <c r="T140" s="2">
        <f>(($T$2/$AU$1*(sub!V138-sub!$B138)^2)^1/2)/sub!$B138</f>
        <v>0.96581666758375906</v>
      </c>
      <c r="U140" s="2">
        <f>(($U$2/$AU$1*(sub!W138-sub!$B138)^2)^1/2)/sub!$B138</f>
        <v>3.6163949111004005E-2</v>
      </c>
      <c r="V140" s="2">
        <f>(($V$2/$AU$1*(sub!X138-sub!$B138)^2)^1/2)/sub!$B138</f>
        <v>26.326396226082437</v>
      </c>
      <c r="W140" s="2">
        <f>(($W$2/$AU$1*(sub!Y138-sub!$B138)^2)^1/2)/sub!$B138</f>
        <v>100.4016326377818</v>
      </c>
      <c r="X140" s="2">
        <f>(($X$2/$AU$1*(sub!Z138-sub!$B138)^2)^1/2)/sub!$B138</f>
        <v>2.8158524977717887</v>
      </c>
      <c r="Y140" s="2">
        <f>($Y$2/$AU$1*(sub!AA138-sub!$B138)^2)^1/2</f>
        <v>0.6324425071507972</v>
      </c>
      <c r="Z140" s="2">
        <f>(($Z$2/$AU$1*(sub!AB138-sub!$B138)^2)^1/2)/sub!$B138</f>
        <v>1.1872247775245073</v>
      </c>
      <c r="AA140" s="2">
        <f>(($AA$2/$AU$1*(sub!AC138-sub!$B138)^2)^1/2)/sub!$B138</f>
        <v>7.8973084705261903E-2</v>
      </c>
      <c r="AB140" s="2">
        <f>(($AB$2/$AU$1*(sub!AD138-sub!$B138)^2)^1/2)/sub!$B138</f>
        <v>1.8819930387633446</v>
      </c>
      <c r="AC140" s="2">
        <f>(($AC$2/$AU$1*(sub!AE138-sub!$B138)^2)^1/2)/sub!$B138</f>
        <v>0.29481981981983324</v>
      </c>
      <c r="AD140" s="2">
        <f>(($AD$2/$AU$1*(sub!AF138-sub!$B138)^2)^1/2)/sub!$B138</f>
        <v>777.22506592424736</v>
      </c>
      <c r="AE140" s="2">
        <f>(($AE$2/$AU$1*(sub!AG138-sub!$B138)^2)^1/2)/sub!$B138</f>
        <v>0.58383908527488027</v>
      </c>
      <c r="AF140" s="2">
        <f>(($AF$2/$AU$1*(sub!AH138-sub!$B138)^2)^1/2)/sub!$B138</f>
        <v>5.1336205691000538</v>
      </c>
      <c r="AG140" s="2">
        <f>(($AG$2/$AU$1*(sub!AI138-sub!$B138)^2)^1/2)/sub!$B138</f>
        <v>18.326229363447389</v>
      </c>
      <c r="AH140" s="2">
        <f>(($AH$2/$AU$1*(sub!AJ138-sub!$B138)^2)^1/2)/sub!$B138</f>
        <v>4.3725868725868784</v>
      </c>
      <c r="AI140" s="2">
        <f>(($AI$2/$AU$1*(sub!AK138-sub!$B138)^2)^1/2)/sub!$B138</f>
        <v>0.59336696587241677</v>
      </c>
      <c r="AJ140" s="2">
        <f>(($AJ$2/$AU$1*(sub!AL138-sub!$B138)^2)^1/2)/sub!$B138</f>
        <v>1.0766540771096891</v>
      </c>
      <c r="AK140" s="2">
        <f>(($AK$2/$AU$1*(sub!AM138-sub!$B138)^2)^1/2)/sub!$B138</f>
        <v>0.73831267889272789</v>
      </c>
      <c r="AL140" s="2">
        <f>(($AL$2/$AU$1*(sub!AN138-sub!$B138)^2)^1/2)/sub!$B138</f>
        <v>1.1095830680123466</v>
      </c>
      <c r="AM140" s="2">
        <f>(($AM$2/$AU$1*(sub!AO138-sub!$B138)^2)^1/2)/sub!$B138</f>
        <v>11.287886325980999</v>
      </c>
      <c r="AN140" s="2">
        <f>(($AN$2/$AU$1*(sub!AP138-sub!$B138)^2)^1/2)/sub!$B138</f>
        <v>2.0407459559143106</v>
      </c>
      <c r="AO140" s="2">
        <f>(($AO$2/$AU$1*(sub!AQ138-sub!$B138)^2)^1/2)/sub!$B138</f>
        <v>0.5753731157421843</v>
      </c>
      <c r="AP140" s="2">
        <f>(($AP$2/$AU$1*(sub!AR138-sub!$B138)^2)^1/2)/sub!$B138</f>
        <v>19.953585514945029</v>
      </c>
      <c r="AQ140" s="2">
        <f>(($AQ$2/$AU$1*(sub!AS138-sub!$B138)^2)^1/2)/sub!$B138</f>
        <v>0.28165570704635062</v>
      </c>
      <c r="AR140" s="2">
        <f>(($AR$2/$AU$1*(sub!AT138-sub!$B138)^2)^1/2)/sub!$B138</f>
        <v>0.38835340653522599</v>
      </c>
      <c r="AS140" s="2">
        <f>(($AS$2/$AU$1*(sub!AU138-sub!$B138)^2)^1/2)/sub!$B138</f>
        <v>75.739502400849247</v>
      </c>
      <c r="AT140" s="2">
        <f>(($AT$2/$AU$1*(sub!AV138-sub!$B138)^2)^1/2)/sub!$B138</f>
        <v>13.829988052255212</v>
      </c>
      <c r="AU140" s="2"/>
      <c r="AV140" s="26">
        <f t="shared" si="3"/>
        <v>25.80713365676759</v>
      </c>
    </row>
    <row r="141" spans="1:48" x14ac:dyDescent="0.2">
      <c r="A141" s="1">
        <v>44012</v>
      </c>
      <c r="B141" s="2">
        <f>(($B$2/$AU$1*(sub!D139-sub!$B139)^2)^1/2)/sub!$B139</f>
        <v>0.32632415347009042</v>
      </c>
      <c r="C141" s="2">
        <f>(($C$2/$AU$1*(sub!E139-sub!$B139)^2)^1/2)/sub!$B139</f>
        <v>10.972949851916713</v>
      </c>
      <c r="D141" s="2">
        <f>(($D$2/$AU$1*(sub!F139-sub!$B139)^2)^1/2)/sub!$B139</f>
        <v>6.9331434023639352E-2</v>
      </c>
      <c r="E141" s="2">
        <f>(($E$2/$AU$1*(sub!G139-sub!$B139)^2)^1/2)/sub!$B139</f>
        <v>7.3637670008540947</v>
      </c>
      <c r="F141" s="2">
        <f>(($F$2/$AU$1*(sub!H139-sub!$B139)^2)^1/2)/sub!$B139</f>
        <v>7.9875517140110492</v>
      </c>
      <c r="G141" s="2">
        <f>(($G$2/$AU$1*(sub!I139-sub!$B139)^2)^1/2)/sub!$B139</f>
        <v>9.3108320194964289</v>
      </c>
      <c r="H141" s="2">
        <f>(($H$2/$AU$1*(sub!J139-sub!$B139)^2)^1/2)/sub!$B139</f>
        <v>2.1521172001564604</v>
      </c>
      <c r="I141" s="2">
        <f>(($I$2/$AU$1*(sub!K139-sub!$B139)^2)^1/2)/sub!$B139</f>
        <v>5.271293136724803</v>
      </c>
      <c r="J141" s="2">
        <f>(($J$2/$AU$1*(sub!L139-sub!$B139)^2)^1/2)/sub!$B139</f>
        <v>0.53128542429261716</v>
      </c>
      <c r="K141" s="2">
        <f>(($K$2/$AU$1*(sub!M139-sub!$B139)^2)^1/2)/sub!$B139</f>
        <v>1.1149040212821256E-2</v>
      </c>
      <c r="L141" s="2">
        <f>(($L$2/$AU$1*(sub!N139-sub!$B139)^2)^1/2)/sub!$B139</f>
        <v>0.30682015486903136</v>
      </c>
      <c r="M141" s="2">
        <f>(($M$2/$AU$1*(sub!O139-sub!$B139)^2)^1/2)/sub!$B139</f>
        <v>2.2278947588342856E-3</v>
      </c>
      <c r="N141" s="2">
        <f>(($N$2/$AU$1*(sub!P139-sub!$B139)^2)^1/2)/sub!$B139</f>
        <v>5.4185389886591051E-2</v>
      </c>
      <c r="O141" s="2">
        <f>($O$2/$AU$1*(sub!Q139-sub!$B139)^2)^1/2</f>
        <v>4.6911699925545536</v>
      </c>
      <c r="P141" s="2">
        <f>(($P$2/$AU$1*(sub!R139-sub!$B139)^2)^1/2)/sub!$B139</f>
        <v>3.099253192835762E-2</v>
      </c>
      <c r="Q141" s="2">
        <f>(($Q$2/$AU$1*(sub!S139-sub!$B139)^2)^1/2)/sub!$B139</f>
        <v>1.7333502311144013</v>
      </c>
      <c r="R141" s="2">
        <f>(($R$2/$AU$1*(sub!T139-sub!$B139)^2)^1/2)/sub!$B139</f>
        <v>1.0318752842260706</v>
      </c>
      <c r="S141" s="2">
        <f>(($S$2/$AU$1*(sub!U139-sub!$B139)^2)^1/2)/sub!$B139</f>
        <v>0.14147289365287416</v>
      </c>
      <c r="T141" s="2">
        <f>(($T$2/$AU$1*(sub!V139-sub!$B139)^2)^1/2)/sub!$B139</f>
        <v>1.3047325211148906</v>
      </c>
      <c r="U141" s="2">
        <f>(($U$2/$AU$1*(sub!W139-sub!$B139)^2)^1/2)/sub!$B139</f>
        <v>0.13572456149604642</v>
      </c>
      <c r="V141" s="2">
        <f>(($V$2/$AU$1*(sub!X139-sub!$B139)^2)^1/2)/sub!$B139</f>
        <v>21.11927659734706</v>
      </c>
      <c r="W141" s="2">
        <f>(($W$2/$AU$1*(sub!Y139-sub!$B139)^2)^1/2)/sub!$B139</f>
        <v>84.435625539368615</v>
      </c>
      <c r="X141" s="2">
        <f>(($X$2/$AU$1*(sub!Z139-sub!$B139)^2)^1/2)/sub!$B139</f>
        <v>2.5802754519733098</v>
      </c>
      <c r="Y141" s="2">
        <f>($Y$2/$AU$1*(sub!AA139-sub!$B139)^2)^1/2</f>
        <v>2.1287316994375276</v>
      </c>
      <c r="Z141" s="2">
        <f>(($Z$2/$AU$1*(sub!AB139-sub!$B139)^2)^1/2)/sub!$B139</f>
        <v>0.57100636414416317</v>
      </c>
      <c r="AA141" s="2">
        <f>(($AA$2/$AU$1*(sub!AC139-sub!$B139)^2)^1/2)/sub!$B139</f>
        <v>6.1053105199171658E-3</v>
      </c>
      <c r="AB141" s="2">
        <f>(($AB$2/$AU$1*(sub!AD139-sub!$B139)^2)^1/2)/sub!$B139</f>
        <v>1.3906275120516847</v>
      </c>
      <c r="AC141" s="2">
        <f>(($AC$2/$AU$1*(sub!AE139-sub!$B139)^2)^1/2)/sub!$B139</f>
        <v>3.009281897217619</v>
      </c>
      <c r="AD141" s="2">
        <f>(($AD$2/$AU$1*(sub!AF139-sub!$B139)^2)^1/2)/sub!$B139</f>
        <v>474.37825047004634</v>
      </c>
      <c r="AE141" s="2">
        <f>(($AE$2/$AU$1*(sub!AG139-sub!$B139)^2)^1/2)/sub!$B139</f>
        <v>0.47747197212473153</v>
      </c>
      <c r="AF141" s="2">
        <f>(($AF$2/$AU$1*(sub!AH139-sub!$B139)^2)^1/2)/sub!$B139</f>
        <v>6.5265663560081313</v>
      </c>
      <c r="AG141" s="2">
        <f>(($AG$2/$AU$1*(sub!AI139-sub!$B139)^2)^1/2)/sub!$B139</f>
        <v>1.880279036038554</v>
      </c>
      <c r="AH141" s="2">
        <f>(($AH$2/$AU$1*(sub!AJ139-sub!$B139)^2)^1/2)/sub!$B139</f>
        <v>4.9365384615385013</v>
      </c>
      <c r="AI141" s="2">
        <f>(($AI$2/$AU$1*(sub!AK139-sub!$B139)^2)^1/2)/sub!$B139</f>
        <v>7.6248298981625828E-2</v>
      </c>
      <c r="AJ141" s="2">
        <f>(($AJ$2/$AU$1*(sub!AL139-sub!$B139)^2)^1/2)/sub!$B139</f>
        <v>1.2967736227101574</v>
      </c>
      <c r="AK141" s="2">
        <f>(($AK$2/$AU$1*(sub!AM139-sub!$B139)^2)^1/2)/sub!$B139</f>
        <v>0.19711732465016532</v>
      </c>
      <c r="AL141" s="2">
        <f>(($AL$2/$AU$1*(sub!AN139-sub!$B139)^2)^1/2)/sub!$B139</f>
        <v>0.94039103558343318</v>
      </c>
      <c r="AM141" s="2">
        <f>(($AM$2/$AU$1*(sub!AO139-sub!$B139)^2)^1/2)/sub!$B139</f>
        <v>9.1228674182930298</v>
      </c>
      <c r="AN141" s="2">
        <f>(($AN$2/$AU$1*(sub!AP139-sub!$B139)^2)^1/2)/sub!$B139</f>
        <v>1.5011585143428947</v>
      </c>
      <c r="AO141" s="2">
        <f>(($AO$2/$AU$1*(sub!AQ139-sub!$B139)^2)^1/2)/sub!$B139</f>
        <v>1.0591333013237026E-3</v>
      </c>
      <c r="AP141" s="2">
        <f>(($AP$2/$AU$1*(sub!AR139-sub!$B139)^2)^1/2)/sub!$B139</f>
        <v>12.873027530478284</v>
      </c>
      <c r="AQ141" s="2">
        <f>(($AQ$2/$AU$1*(sub!AS139-sub!$B139)^2)^1/2)/sub!$B139</f>
        <v>0.85922188847908432</v>
      </c>
      <c r="AR141" s="2">
        <f>(($AR$2/$AU$1*(sub!AT139-sub!$B139)^2)^1/2)/sub!$B139</f>
        <v>0.55527082839918218</v>
      </c>
      <c r="AS141" s="2">
        <f>(($AS$2/$AU$1*(sub!AU139-sub!$B139)^2)^1/2)/sub!$B139</f>
        <v>58.415008879198098</v>
      </c>
      <c r="AT141" s="2">
        <f>(($AT$2/$AU$1*(sub!AV139-sub!$B139)^2)^1/2)/sub!$B139</f>
        <v>11.09791062601</v>
      </c>
      <c r="AU141" s="2"/>
      <c r="AV141" s="26">
        <f t="shared" si="3"/>
        <v>16.751227648866752</v>
      </c>
    </row>
    <row r="142" spans="1:48" x14ac:dyDescent="0.2">
      <c r="A142" s="1">
        <v>44043</v>
      </c>
      <c r="B142" s="2">
        <f>(($B$2/$AU$1*(sub!D140-sub!$B140)^2)^1/2)/sub!$B140</f>
        <v>0.12496306127550377</v>
      </c>
      <c r="C142" s="2">
        <f>(($C$2/$AU$1*(sub!E140-sub!$B140)^2)^1/2)/sub!$B140</f>
        <v>2.8908282078950625</v>
      </c>
      <c r="D142" s="2">
        <f>(($D$2/$AU$1*(sub!F140-sub!$B140)^2)^1/2)/sub!$B140</f>
        <v>2.6101378789514799E-2</v>
      </c>
      <c r="E142" s="2">
        <f>(($E$2/$AU$1*(sub!G140-sub!$B140)^2)^1/2)/sub!$B140</f>
        <v>2.3471201905124306</v>
      </c>
      <c r="F142" s="2">
        <f>(($F$2/$AU$1*(sub!H140-sub!$B140)^2)^1/2)/sub!$B140</f>
        <v>4.191917661017877</v>
      </c>
      <c r="G142" s="2">
        <f>(($G$2/$AU$1*(sub!I140-sub!$B140)^2)^1/2)/sub!$B140</f>
        <v>7.4302541542729967</v>
      </c>
      <c r="H142" s="2">
        <f>(($H$2/$AU$1*(sub!J140-sub!$B140)^2)^1/2)/sub!$B140</f>
        <v>0.71108567040008119</v>
      </c>
      <c r="I142" s="2">
        <f>(($I$2/$AU$1*(sub!K140-sub!$B140)^2)^1/2)/sub!$B140</f>
        <v>1.7642738194153822</v>
      </c>
      <c r="J142" s="2">
        <f>(($J$2/$AU$1*(sub!L140-sub!$B140)^2)^1/2)/sub!$B140</f>
        <v>4.8852299622648664E-2</v>
      </c>
      <c r="K142" s="2">
        <f>(($K$2/$AU$1*(sub!M140-sub!$B140)^2)^1/2)/sub!$B140</f>
        <v>5.5112348540400482E-3</v>
      </c>
      <c r="L142" s="2">
        <f>(($L$2/$AU$1*(sub!N140-sub!$B140)^2)^1/2)/sub!$B140</f>
        <v>0.20150511604087265</v>
      </c>
      <c r="M142" s="2">
        <f>(($M$2/$AU$1*(sub!O140-sub!$B140)^2)^1/2)/sub!$B140</f>
        <v>6.9176534488820815E-2</v>
      </c>
      <c r="N142" s="2">
        <f>(($N$2/$AU$1*(sub!P140-sub!$B140)^2)^1/2)/sub!$B140</f>
        <v>2.0116886136415438E-2</v>
      </c>
      <c r="O142" s="2">
        <f>($O$2/$AU$1*(sub!Q140-sub!$B140)^2)^1/2</f>
        <v>3.014455176514836</v>
      </c>
      <c r="P142" s="2">
        <f>(($P$2/$AU$1*(sub!R140-sub!$B140)^2)^1/2)/sub!$B140</f>
        <v>1.9189865905167629E-2</v>
      </c>
      <c r="Q142" s="2">
        <f>(($Q$2/$AU$1*(sub!S140-sub!$B140)^2)^1/2)/sub!$B140</f>
        <v>3.1199717809187337</v>
      </c>
      <c r="R142" s="2">
        <f>(($R$2/$AU$1*(sub!T140-sub!$B140)^2)^1/2)/sub!$B140</f>
        <v>1.6783887468030685</v>
      </c>
      <c r="S142" s="2">
        <f>(($S$2/$AU$1*(sub!U140-sub!$B140)^2)^1/2)/sub!$B140</f>
        <v>1.3264210303749477</v>
      </c>
      <c r="T142" s="2">
        <f>(($T$2/$AU$1*(sub!V140-sub!$B140)^2)^1/2)/sub!$B140</f>
        <v>5.2318331725708775</v>
      </c>
      <c r="U142" s="2">
        <f>(($U$2/$AU$1*(sub!W140-sub!$B140)^2)^1/2)/sub!$B140</f>
        <v>0.34763301392441714</v>
      </c>
      <c r="V142" s="2">
        <f>(($V$2/$AU$1*(sub!X140-sub!$B140)^2)^1/2)/sub!$B140</f>
        <v>3.830482995552245</v>
      </c>
      <c r="W142" s="2">
        <f>(($W$2/$AU$1*(sub!Y140-sub!$B140)^2)^1/2)/sub!$B140</f>
        <v>11.849966663939957</v>
      </c>
      <c r="X142" s="2">
        <f>(($X$2/$AU$1*(sub!Z140-sub!$B140)^2)^1/2)/sub!$B140</f>
        <v>3.2875881189512732</v>
      </c>
      <c r="Y142" s="2">
        <f>($Y$2/$AU$1*(sub!AA140-sub!$B140)^2)^1/2</f>
        <v>2.4882843924536564</v>
      </c>
      <c r="Z142" s="2">
        <f>(($Z$2/$AU$1*(sub!AB140-sub!$B140)^2)^1/2)/sub!$B140</f>
        <v>6.3366314342298115E-3</v>
      </c>
      <c r="AA142" s="2">
        <f>(($AA$2/$AU$1*(sub!AC140-sub!$B140)^2)^1/2)/sub!$B140</f>
        <v>9.4406745712439885E-2</v>
      </c>
      <c r="AB142" s="2">
        <f>(($AB$2/$AU$1*(sub!AD140-sub!$B140)^2)^1/2)/sub!$B140</f>
        <v>0.355478300633914</v>
      </c>
      <c r="AC142" s="2">
        <f>(($AC$2/$AU$1*(sub!AE140-sub!$B140)^2)^1/2)/sub!$B140</f>
        <v>0.47388855858157847</v>
      </c>
      <c r="AD142" s="2">
        <f>(($AD$2/$AU$1*(sub!AF140-sub!$B140)^2)^1/2)/sub!$B140</f>
        <v>54.198562274629936</v>
      </c>
      <c r="AE142" s="2">
        <f>(($AE$2/$AU$1*(sub!AG140-sub!$B140)^2)^1/2)/sub!$B140</f>
        <v>0.11577753644103222</v>
      </c>
      <c r="AF142" s="2">
        <f>(($AF$2/$AU$1*(sub!AH140-sub!$B140)^2)^1/2)/sub!$B140</f>
        <v>1.328390095491957</v>
      </c>
      <c r="AG142" s="2">
        <f>(($AG$2/$AU$1*(sub!AI140-sub!$B140)^2)^1/2)/sub!$B140</f>
        <v>2.3310807600012544</v>
      </c>
      <c r="AH142" s="2">
        <f>(($AH$2/$AU$1*(sub!AJ140-sub!$B140)^2)^1/2)/sub!$B140</f>
        <v>8.1831536596875374</v>
      </c>
      <c r="AI142" s="2">
        <f>(($AI$2/$AU$1*(sub!AK140-sub!$B140)^2)^1/2)/sub!$B140</f>
        <v>0.54066664907697615</v>
      </c>
      <c r="AJ142" s="2">
        <f>(($AJ$2/$AU$1*(sub!AL140-sub!$B140)^2)^1/2)/sub!$B140</f>
        <v>2.0434947647057951</v>
      </c>
      <c r="AK142" s="2">
        <f>(($AK$2/$AU$1*(sub!AM140-sub!$B140)^2)^1/2)/sub!$B140</f>
        <v>0.10916892640978314</v>
      </c>
      <c r="AL142" s="2">
        <f>(($AL$2/$AU$1*(sub!AN140-sub!$B140)^2)^1/2)/sub!$B140</f>
        <v>0.39712840428254381</v>
      </c>
      <c r="AM142" s="2">
        <f>(($AM$2/$AU$1*(sub!AO140-sub!$B140)^2)^1/2)/sub!$B140</f>
        <v>4.0646284659265968</v>
      </c>
      <c r="AN142" s="2">
        <f>(($AN$2/$AU$1*(sub!AP140-sub!$B140)^2)^1/2)/sub!$B140</f>
        <v>0.37120012339391589</v>
      </c>
      <c r="AO142" s="2">
        <f>(($AO$2/$AU$1*(sub!AQ140-sub!$B140)^2)^1/2)/sub!$B140</f>
        <v>0.54851467428511069</v>
      </c>
      <c r="AP142" s="2">
        <f>(($AP$2/$AU$1*(sub!AR140-sub!$B140)^2)^1/2)/sub!$B140</f>
        <v>5.3105258260130821</v>
      </c>
      <c r="AQ142" s="2">
        <f>(($AQ$2/$AU$1*(sub!AS140-sub!$B140)^2)^1/2)/sub!$B140</f>
        <v>1.250230179028142</v>
      </c>
      <c r="AR142" s="2">
        <f>(($AR$2/$AU$1*(sub!AT140-sub!$B140)^2)^1/2)/sub!$B140</f>
        <v>7.8726761339130498</v>
      </c>
      <c r="AS142" s="2">
        <f>(($AS$2/$AU$1*(sub!AU140-sub!$B140)^2)^1/2)/sub!$B140</f>
        <v>23.153088197776665</v>
      </c>
      <c r="AT142" s="2">
        <f>(($AT$2/$AU$1*(sub!AV140-sub!$B140)^2)^1/2)/sub!$B140</f>
        <v>5.6318048190336878</v>
      </c>
      <c r="AU142" s="2"/>
      <c r="AV142" s="26">
        <f t="shared" si="3"/>
        <v>3.8756916199797784</v>
      </c>
    </row>
    <row r="143" spans="1:48" x14ac:dyDescent="0.2">
      <c r="A143" s="1">
        <v>44074</v>
      </c>
      <c r="B143" s="2">
        <f>(($B$2/$AU$1*(sub!D141-sub!$B141)^2)^1/2)/sub!$B141</f>
        <v>6.5764447262453174E-2</v>
      </c>
      <c r="C143" s="2">
        <f>(($C$2/$AU$1*(sub!E141-sub!$B141)^2)^1/2)/sub!$B141</f>
        <v>0.9656727883934918</v>
      </c>
      <c r="D143" s="2">
        <f>(($D$2/$AU$1*(sub!F141-sub!$B141)^2)^1/2)/sub!$B141</f>
        <v>3.2207383724822228E-4</v>
      </c>
      <c r="E143" s="2">
        <f>(($E$2/$AU$1*(sub!G141-sub!$B141)^2)^1/2)/sub!$B141</f>
        <v>1.4962500469460751</v>
      </c>
      <c r="F143" s="2">
        <f>(($F$2/$AU$1*(sub!H141-sub!$B141)^2)^1/2)/sub!$B141</f>
        <v>2.7758622304260698</v>
      </c>
      <c r="G143" s="2">
        <f>(($G$2/$AU$1*(sub!I141-sub!$B141)^2)^1/2)/sub!$B141</f>
        <v>12.02403051816534</v>
      </c>
      <c r="H143" s="2">
        <f>(($H$2/$AU$1*(sub!J141-sub!$B141)^2)^1/2)/sub!$B141</f>
        <v>2.7640130008857129E-2</v>
      </c>
      <c r="I143" s="2">
        <f>(($I$2/$AU$1*(sub!K141-sub!$B141)^2)^1/2)/sub!$B141</f>
        <v>1.937226360736565</v>
      </c>
      <c r="J143" s="2">
        <f>(($J$2/$AU$1*(sub!L141-sub!$B141)^2)^1/2)/sub!$B141</f>
        <v>2.4408158479259662E-2</v>
      </c>
      <c r="K143" s="2">
        <f>(($K$2/$AU$1*(sub!M141-sub!$B141)^2)^1/2)/sub!$B141</f>
        <v>5.3209621431459589E-2</v>
      </c>
      <c r="L143" s="2">
        <f>(($L$2/$AU$1*(sub!N141-sub!$B141)^2)^1/2)/sub!$B141</f>
        <v>1.0631883464989456</v>
      </c>
      <c r="M143" s="2">
        <f>(($M$2/$AU$1*(sub!O141-sub!$B141)^2)^1/2)/sub!$B141</f>
        <v>2.9062725749028594E-3</v>
      </c>
      <c r="N143" s="2">
        <f>(($N$2/$AU$1*(sub!P141-sub!$B141)^2)^1/2)/sub!$B141</f>
        <v>0.30618881320018593</v>
      </c>
      <c r="O143" s="2">
        <f>($O$2/$AU$1*(sub!Q141-sub!$B141)^2)^1/2</f>
        <v>1.8770187012247315</v>
      </c>
      <c r="P143" s="2">
        <f>(($P$2/$AU$1*(sub!R141-sub!$B141)^2)^1/2)/sub!$B141</f>
        <v>0.13411100868345482</v>
      </c>
      <c r="Q143" s="2">
        <f>(($Q$2/$AU$1*(sub!S141-sub!$B141)^2)^1/2)/sub!$B141</f>
        <v>2.930052694689826</v>
      </c>
      <c r="R143" s="2">
        <f>(($R$2/$AU$1*(sub!T141-sub!$B141)^2)^1/2)/sub!$B141</f>
        <v>1.8428079245718656</v>
      </c>
      <c r="S143" s="2">
        <f>(($S$2/$AU$1*(sub!U141-sub!$B141)^2)^1/2)/sub!$B141</f>
        <v>1.1229302425921339</v>
      </c>
      <c r="T143" s="2">
        <f>(($T$2/$AU$1*(sub!V141-sub!$B141)^2)^1/2)/sub!$B141</f>
        <v>4.6240308968066763</v>
      </c>
      <c r="U143" s="2">
        <f>(($U$2/$AU$1*(sub!W141-sub!$B141)^2)^1/2)/sub!$B141</f>
        <v>7.9743703969649304E-2</v>
      </c>
      <c r="V143" s="2">
        <f>(($V$2/$AU$1*(sub!X141-sub!$B141)^2)^1/2)/sub!$B141</f>
        <v>5.8638638021352101</v>
      </c>
      <c r="W143" s="2">
        <f>(($W$2/$AU$1*(sub!Y141-sub!$B141)^2)^1/2)/sub!$B141</f>
        <v>6.0069411054043931</v>
      </c>
      <c r="X143" s="2">
        <f>(($X$2/$AU$1*(sub!Z141-sub!$B141)^2)^1/2)/sub!$B141</f>
        <v>3.0833546453138223</v>
      </c>
      <c r="Y143" s="2">
        <f>($Y$2/$AU$1*(sub!AA141-sub!$B141)^2)^1/2</f>
        <v>1.5390883649208242</v>
      </c>
      <c r="Z143" s="2">
        <f>(($Z$2/$AU$1*(sub!AB141-sub!$B141)^2)^1/2)/sub!$B141</f>
        <v>2.4892597729873168E-2</v>
      </c>
      <c r="AA143" s="2">
        <f>(($AA$2/$AU$1*(sub!AC141-sub!$B141)^2)^1/2)/sub!$B141</f>
        <v>1.3592015129918989E-2</v>
      </c>
      <c r="AB143" s="2">
        <f>(($AB$2/$AU$1*(sub!AD141-sub!$B141)^2)^1/2)/sub!$B141</f>
        <v>0.43909451412484873</v>
      </c>
      <c r="AC143" s="2">
        <f>(($AC$2/$AU$1*(sub!AE141-sub!$B141)^2)^1/2)/sub!$B141</f>
        <v>0.50035311808655392</v>
      </c>
      <c r="AD143" s="2">
        <f>(($AD$2/$AU$1*(sub!AF141-sub!$B141)^2)^1/2)/sub!$B141</f>
        <v>44.269605924172431</v>
      </c>
      <c r="AE143" s="2">
        <f>(($AE$2/$AU$1*(sub!AG141-sub!$B141)^2)^1/2)/sub!$B141</f>
        <v>0.1206682107768684</v>
      </c>
      <c r="AF143" s="2">
        <f>(($AF$2/$AU$1*(sub!AH141-sub!$B141)^2)^1/2)/sub!$B141</f>
        <v>2.7097500377988113</v>
      </c>
      <c r="AG143" s="2">
        <f>(($AG$2/$AU$1*(sub!AI141-sub!$B141)^2)^1/2)/sub!$B141</f>
        <v>2.4951986444738843</v>
      </c>
      <c r="AH143" s="2">
        <f>(($AH$2/$AU$1*(sub!AJ141-sub!$B141)^2)^1/2)/sub!$B141</f>
        <v>7.8682608569268027</v>
      </c>
      <c r="AI143" s="2">
        <f>(($AI$2/$AU$1*(sub!AK141-sub!$B141)^2)^1/2)/sub!$B141</f>
        <v>0.95206587546073596</v>
      </c>
      <c r="AJ143" s="2">
        <f>(($AJ$2/$AU$1*(sub!AL141-sub!$B141)^2)^1/2)/sub!$B141</f>
        <v>1.9182028379885141</v>
      </c>
      <c r="AK143" s="2">
        <f>(($AK$2/$AU$1*(sub!AM141-sub!$B141)^2)^1/2)/sub!$B141</f>
        <v>7.4556582234828556E-2</v>
      </c>
      <c r="AL143" s="2">
        <f>(($AL$2/$AU$1*(sub!AN141-sub!$B141)^2)^1/2)/sub!$B141</f>
        <v>0.47763292233618887</v>
      </c>
      <c r="AM143" s="2">
        <f>(($AM$2/$AU$1*(sub!AO141-sub!$B141)^2)^1/2)/sub!$B141</f>
        <v>4.5311419478336532</v>
      </c>
      <c r="AN143" s="2">
        <f>(($AN$2/$AU$1*(sub!AP141-sub!$B141)^2)^1/2)/sub!$B141</f>
        <v>0.46168505079078703</v>
      </c>
      <c r="AO143" s="2">
        <f>(($AO$2/$AU$1*(sub!AQ141-sub!$B141)^2)^1/2)/sub!$B141</f>
        <v>0.4023275560158352</v>
      </c>
      <c r="AP143" s="2">
        <f>(($AP$2/$AU$1*(sub!AR141-sub!$B141)^2)^1/2)/sub!$B141</f>
        <v>7.7225706292714991</v>
      </c>
      <c r="AQ143" s="2">
        <f>(($AQ$2/$AU$1*(sub!AS141-sub!$B141)^2)^1/2)/sub!$B141</f>
        <v>1.5439490445859831</v>
      </c>
      <c r="AR143" s="2">
        <f>(($AR$2/$AU$1*(sub!AT141-sub!$B141)^2)^1/2)/sub!$B141</f>
        <v>8.6688214105024972</v>
      </c>
      <c r="AS143" s="2">
        <f>(($AS$2/$AU$1*(sub!AU141-sub!$B141)^2)^1/2)/sub!$B141</f>
        <v>25.848320390765537</v>
      </c>
      <c r="AT143" s="2">
        <f>(($AT$2/$AU$1*(sub!AV141-sub!$B141)^2)^1/2)/sub!$B141</f>
        <v>6.2828540748624526</v>
      </c>
      <c r="AU143" s="2"/>
      <c r="AV143" s="26">
        <f t="shared" si="3"/>
        <v>3.7149368253364874</v>
      </c>
    </row>
    <row r="144" spans="1:48" x14ac:dyDescent="0.2">
      <c r="A144" s="1">
        <v>44104</v>
      </c>
      <c r="B144" s="2">
        <f>(($B$2/$AU$1*(sub!D142-sub!$B142)^2)^1/2)/sub!$B142</f>
        <v>1.9960403406228518E-2</v>
      </c>
      <c r="C144" s="2">
        <f>(($C$2/$AU$1*(sub!E142-sub!$B142)^2)^1/2)/sub!$B142</f>
        <v>1.5408551302200186</v>
      </c>
      <c r="D144" s="2">
        <f>(($D$2/$AU$1*(sub!F142-sub!$B142)^2)^1/2)/sub!$B142</f>
        <v>9.7339050931392876E-2</v>
      </c>
      <c r="E144" s="2">
        <f>(($E$2/$AU$1*(sub!G142-sub!$B142)^2)^1/2)/sub!$B142</f>
        <v>1.7126920312578064</v>
      </c>
      <c r="F144" s="2">
        <f>(($F$2/$AU$1*(sub!H142-sub!$B142)^2)^1/2)/sub!$B142</f>
        <v>1.2887053349198732</v>
      </c>
      <c r="G144" s="2">
        <f>(($G$2/$AU$1*(sub!I142-sub!$B142)^2)^1/2)/sub!$B142</f>
        <v>10.456911195936703</v>
      </c>
      <c r="H144" s="2">
        <f>(($H$2/$AU$1*(sub!J142-sub!$B142)^2)^1/2)/sub!$B142</f>
        <v>0.41859090578841307</v>
      </c>
      <c r="I144" s="2">
        <f>(($I$2/$AU$1*(sub!K142-sub!$B142)^2)^1/2)/sub!$B142</f>
        <v>4.0744113444077001</v>
      </c>
      <c r="J144" s="2">
        <f>(($J$2/$AU$1*(sub!L142-sub!$B142)^2)^1/2)/sub!$B142</f>
        <v>9.0008518940862384E-2</v>
      </c>
      <c r="K144" s="2">
        <f>(($K$2/$AU$1*(sub!M142-sub!$B142)^2)^1/2)/sub!$B142</f>
        <v>9.6289583321284206E-2</v>
      </c>
      <c r="L144" s="2">
        <f>(($L$2/$AU$1*(sub!N142-sub!$B142)^2)^1/2)/sub!$B142</f>
        <v>2.3758917795361909</v>
      </c>
      <c r="M144" s="2">
        <f>(($M$2/$AU$1*(sub!O142-sub!$B142)^2)^1/2)/sub!$B142</f>
        <v>8.3246521369015572E-2</v>
      </c>
      <c r="N144" s="2">
        <f>(($N$2/$AU$1*(sub!P142-sub!$B142)^2)^1/2)/sub!$B142</f>
        <v>0.15914165394032767</v>
      </c>
      <c r="O144" s="2">
        <f>($O$2/$AU$1*(sub!Q142-sub!$B142)^2)^1/2</f>
        <v>2.5639238860567883</v>
      </c>
      <c r="P144" s="2">
        <f>(($P$2/$AU$1*(sub!R142-sub!$B142)^2)^1/2)/sub!$B142</f>
        <v>2.8014591653119134</v>
      </c>
      <c r="Q144" s="2">
        <f>(($Q$2/$AU$1*(sub!S142-sub!$B142)^2)^1/2)/sub!$B142</f>
        <v>3.1909202574662383</v>
      </c>
      <c r="R144" s="2">
        <f>(($R$2/$AU$1*(sub!T142-sub!$B142)^2)^1/2)/sub!$B142</f>
        <v>1.7197314339608312</v>
      </c>
      <c r="S144" s="2">
        <f>(($S$2/$AU$1*(sub!U142-sub!$B142)^2)^1/2)/sub!$B142</f>
        <v>1.826567976507242</v>
      </c>
      <c r="T144" s="2">
        <f>(($T$2/$AU$1*(sub!V142-sub!$B142)^2)^1/2)/sub!$B142</f>
        <v>5.3226287082406252</v>
      </c>
      <c r="U144" s="2">
        <f>(($U$2/$AU$1*(sub!W142-sub!$B142)^2)^1/2)/sub!$B142</f>
        <v>0.16218860121638934</v>
      </c>
      <c r="V144" s="2">
        <f>(($V$2/$AU$1*(sub!X142-sub!$B142)^2)^1/2)/sub!$B142</f>
        <v>5.3571872147672774</v>
      </c>
      <c r="W144" s="2">
        <f>(($W$2/$AU$1*(sub!Y142-sub!$B142)^2)^1/2)/sub!$B142</f>
        <v>6.0302361447497361</v>
      </c>
      <c r="X144" s="2">
        <f>(($X$2/$AU$1*(sub!Z142-sub!$B142)^2)^1/2)/sub!$B142</f>
        <v>2.3465323457956329</v>
      </c>
      <c r="Y144" s="2">
        <f>($Y$2/$AU$1*(sub!AA142-sub!$B142)^2)^1/2</f>
        <v>1.2149946683089594</v>
      </c>
      <c r="Z144" s="2">
        <f>(($Z$2/$AU$1*(sub!AB142-sub!$B142)^2)^1/2)/sub!$B142</f>
        <v>3.6166973173632731E-2</v>
      </c>
      <c r="AA144" s="2">
        <f>(($AA$2/$AU$1*(sub!AC142-sub!$B142)^2)^1/2)/sub!$B142</f>
        <v>4.5139551526721423E-2</v>
      </c>
      <c r="AB144" s="2">
        <f>(($AB$2/$AU$1*(sub!AD142-sub!$B142)^2)^1/2)/sub!$B142</f>
        <v>0.44161415767181245</v>
      </c>
      <c r="AC144" s="2">
        <f>(($AC$2/$AU$1*(sub!AE142-sub!$B142)^2)^1/2)/sub!$B142</f>
        <v>1.4722043316728444</v>
      </c>
      <c r="AD144" s="2">
        <f>(($AD$2/$AU$1*(sub!AF142-sub!$B142)^2)^1/2)/sub!$B142</f>
        <v>54.438063621108576</v>
      </c>
      <c r="AE144" s="2">
        <f>(($AE$2/$AU$1*(sub!AG142-sub!$B142)^2)^1/2)/sub!$B142</f>
        <v>0.22231117121524507</v>
      </c>
      <c r="AF144" s="2">
        <f>(($AF$2/$AU$1*(sub!AH142-sub!$B142)^2)^1/2)/sub!$B142</f>
        <v>0.98882639545324436</v>
      </c>
      <c r="AG144" s="2">
        <f>(($AG$2/$AU$1*(sub!AI142-sub!$B142)^2)^1/2)/sub!$B142</f>
        <v>1.8697405619426919</v>
      </c>
      <c r="AH144" s="2">
        <f>(($AH$2/$AU$1*(sub!AJ142-sub!$B142)^2)^1/2)/sub!$B142</f>
        <v>7.8594889882728713</v>
      </c>
      <c r="AI144" s="2">
        <f>(($AI$2/$AU$1*(sub!AK142-sub!$B142)^2)^1/2)/sub!$B142</f>
        <v>0.60915727499676076</v>
      </c>
      <c r="AJ144" s="2">
        <f>(($AJ$2/$AU$1*(sub!AL142-sub!$B142)^2)^1/2)/sub!$B142</f>
        <v>2.083296665666317</v>
      </c>
      <c r="AK144" s="2">
        <f>(($AK$2/$AU$1*(sub!AM142-sub!$B142)^2)^1/2)/sub!$B142</f>
        <v>0.18834099073973046</v>
      </c>
      <c r="AL144" s="2">
        <f>(($AL$2/$AU$1*(sub!AN142-sub!$B142)^2)^1/2)/sub!$B142</f>
        <v>0.4671561766091693</v>
      </c>
      <c r="AM144" s="2">
        <f>(($AM$2/$AU$1*(sub!AO142-sub!$B142)^2)^1/2)/sub!$B142</f>
        <v>4.5448797312605249</v>
      </c>
      <c r="AN144" s="2">
        <f>(($AN$2/$AU$1*(sub!AP142-sub!$B142)^2)^1/2)/sub!$B142</f>
        <v>0.46441603305609697</v>
      </c>
      <c r="AO144" s="2">
        <f>(($AO$2/$AU$1*(sub!AQ142-sub!$B142)^2)^1/2)/sub!$B142</f>
        <v>2.0862266506664433</v>
      </c>
      <c r="AP144" s="2">
        <f>(($AP$2/$AU$1*(sub!AR142-sub!$B142)^2)^1/2)/sub!$B142</f>
        <v>14.317445740755263</v>
      </c>
      <c r="AQ144" s="2">
        <f>(($AQ$2/$AU$1*(sub!AS142-sub!$B142)^2)^1/2)/sub!$B142</f>
        <v>2.4056881259629823</v>
      </c>
      <c r="AR144" s="2">
        <f>(($AR$2/$AU$1*(sub!AT142-sub!$B142)^2)^1/2)/sub!$B142</f>
        <v>8.6922079607542777</v>
      </c>
      <c r="AS144" s="2">
        <f>(($AS$2/$AU$1*(sub!AU142-sub!$B142)^2)^1/2)/sub!$B142</f>
        <v>27.683855229191312</v>
      </c>
      <c r="AT144" s="2">
        <f>(($AT$2/$AU$1*(sub!AV142-sub!$B142)^2)^1/2)/sub!$B142</f>
        <v>6.3020289740789766</v>
      </c>
      <c r="AU144" s="2"/>
      <c r="AV144" s="26">
        <f t="shared" si="3"/>
        <v>4.2704148702696214</v>
      </c>
    </row>
    <row r="145" spans="1:48" x14ac:dyDescent="0.2">
      <c r="A145" s="1">
        <v>44135</v>
      </c>
      <c r="B145" s="2">
        <f>(($B$2/$AU$1*(sub!D143-sub!$B143)^2)^1/2)/sub!$B143</f>
        <v>2.4311588969791921E-5</v>
      </c>
      <c r="C145" s="2">
        <f>(($C$2/$AU$1*(sub!E143-sub!$B143)^2)^1/2)/sub!$B143</f>
        <v>5.047249888432142</v>
      </c>
      <c r="D145" s="2">
        <f>(($D$2/$AU$1*(sub!F143-sub!$B143)^2)^1/2)/sub!$B143</f>
        <v>0.22881579727544912</v>
      </c>
      <c r="E145" s="2">
        <f>(($E$2/$AU$1*(sub!G143-sub!$B143)^2)^1/2)/sub!$B143</f>
        <v>2.7742640690187046</v>
      </c>
      <c r="F145" s="2">
        <f>(($F$2/$AU$1*(sub!H143-sub!$B143)^2)^1/2)/sub!$B143</f>
        <v>4.9883953704647679</v>
      </c>
      <c r="G145" s="2">
        <f>(($G$2/$AU$1*(sub!I143-sub!$B143)^2)^1/2)/sub!$B143</f>
        <v>10.19164363358674</v>
      </c>
      <c r="H145" s="2">
        <f>(($H$2/$AU$1*(sub!J143-sub!$B143)^2)^1/2)/sub!$B143</f>
        <v>0.5820227349057665</v>
      </c>
      <c r="I145" s="2">
        <f>(($I$2/$AU$1*(sub!K143-sub!$B143)^2)^1/2)/sub!$B143</f>
        <v>5.6509302023151244</v>
      </c>
      <c r="J145" s="2">
        <f>(($J$2/$AU$1*(sub!L143-sub!$B143)^2)^1/2)/sub!$B143</f>
        <v>9.3362499858721491E-3</v>
      </c>
      <c r="K145" s="2">
        <f>(($K$2/$AU$1*(sub!M143-sub!$B143)^2)^1/2)/sub!$B143</f>
        <v>0.42141641890809883</v>
      </c>
      <c r="L145" s="2">
        <f>(($L$2/$AU$1*(sub!N143-sub!$B143)^2)^1/2)/sub!$B143</f>
        <v>0.41137907345910529</v>
      </c>
      <c r="M145" s="2">
        <f>(($M$2/$AU$1*(sub!O143-sub!$B143)^2)^1/2)/sub!$B143</f>
        <v>9.5082579093302847E-4</v>
      </c>
      <c r="N145" s="2">
        <f>(($N$2/$AU$1*(sub!P143-sub!$B143)^2)^1/2)/sub!$B143</f>
        <v>0.21308975166053212</v>
      </c>
      <c r="O145" s="2">
        <f>($O$2/$AU$1*(sub!Q143-sub!$B143)^2)^1/2</f>
        <v>2.9698473487020158</v>
      </c>
      <c r="P145" s="2">
        <f>(($P$2/$AU$1*(sub!R143-sub!$B143)^2)^1/2)/sub!$B143</f>
        <v>3.2544654101986366</v>
      </c>
      <c r="Q145" s="2">
        <f>(($Q$2/$AU$1*(sub!S143-sub!$B143)^2)^1/2)/sub!$B143</f>
        <v>3.8237792928789558</v>
      </c>
      <c r="R145" s="2">
        <f>(($R$2/$AU$1*(sub!T143-sub!$B143)^2)^1/2)/sub!$B143</f>
        <v>1.8530324637195035</v>
      </c>
      <c r="S145" s="2">
        <f>(($S$2/$AU$1*(sub!U143-sub!$B143)^2)^1/2)/sub!$B143</f>
        <v>2.2658926680442106</v>
      </c>
      <c r="T145" s="2">
        <f>(($T$2/$AU$1*(sub!V143-sub!$B143)^2)^1/2)/sub!$B143</f>
        <v>6.4874942057454579</v>
      </c>
      <c r="U145" s="2">
        <f>(($U$2/$AU$1*(sub!W143-sub!$B143)^2)^1/2)/sub!$B143</f>
        <v>0.12497191899282188</v>
      </c>
      <c r="V145" s="2">
        <f>(($V$2/$AU$1*(sub!X143-sub!$B143)^2)^1/2)/sub!$B143</f>
        <v>4.1215180157159734</v>
      </c>
      <c r="W145" s="2">
        <f>(($W$2/$AU$1*(sub!Y143-sub!$B143)^2)^1/2)/sub!$B143</f>
        <v>4.661294116624247</v>
      </c>
      <c r="X145" s="2">
        <f>(($X$2/$AU$1*(sub!Z143-sub!$B143)^2)^1/2)/sub!$B143</f>
        <v>2.5526478408586595</v>
      </c>
      <c r="Y145" s="2">
        <f>($Y$2/$AU$1*(sub!AA143-sub!$B143)^2)^1/2</f>
        <v>0.71149979004615116</v>
      </c>
      <c r="Z145" s="2">
        <f>(($Z$2/$AU$1*(sub!AB143-sub!$B143)^2)^1/2)/sub!$B143</f>
        <v>3.4316718749492048E-2</v>
      </c>
      <c r="AA145" s="2">
        <f>(($AA$2/$AU$1*(sub!AC143-sub!$B143)^2)^1/2)/sub!$B143</f>
        <v>1.258316222411281E-2</v>
      </c>
      <c r="AB145" s="2">
        <f>(($AB$2/$AU$1*(sub!AD143-sub!$B143)^2)^1/2)/sub!$B143</f>
        <v>0.29775323306062146</v>
      </c>
      <c r="AC145" s="2">
        <f>(($AC$2/$AU$1*(sub!AE143-sub!$B143)^2)^1/2)/sub!$B143</f>
        <v>1.3111664705796555</v>
      </c>
      <c r="AD145" s="2">
        <f>(($AD$2/$AU$1*(sub!AF143-sub!$B143)^2)^1/2)/sub!$B143</f>
        <v>92.169945479369261</v>
      </c>
      <c r="AE145" s="2">
        <f>(($AE$2/$AU$1*(sub!AG143-sub!$B143)^2)^1/2)/sub!$B143</f>
        <v>0.11152620403284796</v>
      </c>
      <c r="AF145" s="2">
        <f>(($AF$2/$AU$1*(sub!AH143-sub!$B143)^2)^1/2)/sub!$B143</f>
        <v>4.9338002759704583E-2</v>
      </c>
      <c r="AG145" s="2">
        <f>(($AG$2/$AU$1*(sub!AI143-sub!$B143)^2)^1/2)/sub!$B143</f>
        <v>3.57970401078137</v>
      </c>
      <c r="AH145" s="2">
        <f>(($AH$2/$AU$1*(sub!AJ143-sub!$B143)^2)^1/2)/sub!$B143</f>
        <v>8.433505481342463</v>
      </c>
      <c r="AI145" s="2">
        <f>(($AI$2/$AU$1*(sub!AK143-sub!$B143)^2)^1/2)/sub!$B143</f>
        <v>0.24926000934725356</v>
      </c>
      <c r="AJ145" s="2">
        <f>(($AJ$2/$AU$1*(sub!AL143-sub!$B143)^2)^1/2)/sub!$B143</f>
        <v>1.979533187540004</v>
      </c>
      <c r="AK145" s="2">
        <f>(($AK$2/$AU$1*(sub!AM143-sub!$B143)^2)^1/2)/sub!$B143</f>
        <v>0.72992304798765739</v>
      </c>
      <c r="AL145" s="2">
        <f>(($AL$2/$AU$1*(sub!AN143-sub!$B143)^2)^1/2)/sub!$B143</f>
        <v>0.44586532118338806</v>
      </c>
      <c r="AM145" s="2">
        <f>(($AM$2/$AU$1*(sub!AO143-sub!$B143)^2)^1/2)/sub!$B143</f>
        <v>3.7278604452906796</v>
      </c>
      <c r="AN145" s="2">
        <f>(($AN$2/$AU$1*(sub!AP143-sub!$B143)^2)^1/2)/sub!$B143</f>
        <v>0.30893368993536413</v>
      </c>
      <c r="AO145" s="2">
        <f>(($AO$2/$AU$1*(sub!AQ143-sub!$B143)^2)^1/2)/sub!$B143</f>
        <v>3.72674502511807</v>
      </c>
      <c r="AP145" s="2">
        <f>(($AP$2/$AU$1*(sub!AR143-sub!$B143)^2)^1/2)/sub!$B143</f>
        <v>8.7071058098843412</v>
      </c>
      <c r="AQ145" s="2">
        <f>(($AQ$2/$AU$1*(sub!AS143-sub!$B143)^2)^1/2)/sub!$B143</f>
        <v>1.5446128629776594</v>
      </c>
      <c r="AR145" s="2">
        <f>(($AR$2/$AU$1*(sub!AT143-sub!$B143)^2)^1/2)/sub!$B143</f>
        <v>7.2952787249057902</v>
      </c>
      <c r="AS145" s="2">
        <f>(($AS$2/$AU$1*(sub!AU143-sub!$B143)^2)^1/2)/sub!$B143</f>
        <v>22.736104211322171</v>
      </c>
      <c r="AT145" s="2">
        <f>(($AT$2/$AU$1*(sub!AV143-sub!$B143)^2)^1/2)/sub!$B143</f>
        <v>5.1619591599012953</v>
      </c>
      <c r="AU145" s="2"/>
      <c r="AV145" s="26">
        <f t="shared" si="3"/>
        <v>5.0213107034936018</v>
      </c>
    </row>
    <row r="146" spans="1:48" x14ac:dyDescent="0.2">
      <c r="A146" s="1">
        <v>44165</v>
      </c>
      <c r="B146" s="2">
        <f>(($B$2/$AU$1*(sub!D144-sub!$B144)^2)^1/2)/sub!$B144</f>
        <v>0.83756848052552779</v>
      </c>
      <c r="C146" s="2">
        <f>(($C$2/$AU$1*(sub!E144-sub!$B144)^2)^1/2)/sub!$B144</f>
        <v>9.6786193677906827</v>
      </c>
      <c r="D146" s="2">
        <f>(($D$2/$AU$1*(sub!F144-sub!$B144)^2)^1/2)/sub!$B144</f>
        <v>0.11455718807770113</v>
      </c>
      <c r="E146" s="2">
        <f>(($E$2/$AU$1*(sub!G144-sub!$B144)^2)^1/2)/sub!$B144</f>
        <v>2.3525482139916019</v>
      </c>
      <c r="F146" s="2">
        <f>(($F$2/$AU$1*(sub!H144-sub!$B144)^2)^1/2)/sub!$B144</f>
        <v>3.6082064306270394</v>
      </c>
      <c r="G146" s="2">
        <f>(($G$2/$AU$1*(sub!I144-sub!$B144)^2)^1/2)/sub!$B144</f>
        <v>12.377086004983161</v>
      </c>
      <c r="H146" s="2">
        <f>(($H$2/$AU$1*(sub!J144-sub!$B144)^2)^1/2)/sub!$B144</f>
        <v>2.1178823726202705</v>
      </c>
      <c r="I146" s="2">
        <f>(($I$2/$AU$1*(sub!K144-sub!$B144)^2)^1/2)/sub!$B144</f>
        <v>5.3884991016099537</v>
      </c>
      <c r="J146" s="2">
        <f>(($J$2/$AU$1*(sub!L144-sub!$B144)^2)^1/2)/sub!$B144</f>
        <v>5.1877317985025893E-2</v>
      </c>
      <c r="K146" s="2">
        <f>(($K$2/$AU$1*(sub!M144-sub!$B144)^2)^1/2)/sub!$B144</f>
        <v>0.60180460717426887</v>
      </c>
      <c r="L146" s="2">
        <f>(($L$2/$AU$1*(sub!N144-sub!$B144)^2)^1/2)/sub!$B144</f>
        <v>2.6863621288405835E-2</v>
      </c>
      <c r="M146" s="2">
        <f>(($M$2/$AU$1*(sub!O144-sub!$B144)^2)^1/2)/sub!$B144</f>
        <v>4.0750850214272577E-2</v>
      </c>
      <c r="N146" s="2">
        <f>(($N$2/$AU$1*(sub!P144-sub!$B144)^2)^1/2)/sub!$B144</f>
        <v>0.16017551857185472</v>
      </c>
      <c r="O146" s="2">
        <f>($O$2/$AU$1*(sub!Q144-sub!$B144)^2)^1/2</f>
        <v>2.2081073736912447</v>
      </c>
      <c r="P146" s="2">
        <f>(($P$2/$AU$1*(sub!R144-sub!$B144)^2)^1/2)/sub!$B144</f>
        <v>0.98891766398789871</v>
      </c>
      <c r="Q146" s="2">
        <f>(($Q$2/$AU$1*(sub!S144-sub!$B144)^2)^1/2)/sub!$B144</f>
        <v>3.6404798999599857</v>
      </c>
      <c r="R146" s="2">
        <f>(($R$2/$AU$1*(sub!T144-sub!$B144)^2)^1/2)/sub!$B144</f>
        <v>1.6677255400254176</v>
      </c>
      <c r="S146" s="2">
        <f>(($S$2/$AU$1*(sub!U144-sub!$B144)^2)^1/2)/sub!$B144</f>
        <v>2.0369187740418844</v>
      </c>
      <c r="T146" s="2">
        <f>(($T$2/$AU$1*(sub!V144-sub!$B144)^2)^1/2)/sub!$B144</f>
        <v>5.881458809210601</v>
      </c>
      <c r="U146" s="2">
        <f>(($U$2/$AU$1*(sub!W144-sub!$B144)^2)^1/2)/sub!$B144</f>
        <v>4.2103792374379112E-2</v>
      </c>
      <c r="V146" s="2">
        <f>(($V$2/$AU$1*(sub!X144-sub!$B144)^2)^1/2)/sub!$B144</f>
        <v>4.7245109176883364</v>
      </c>
      <c r="W146" s="2">
        <f>(($W$2/$AU$1*(sub!Y144-sub!$B144)^2)^1/2)/sub!$B144</f>
        <v>5.3296868613952579</v>
      </c>
      <c r="X146" s="2">
        <f>(($X$2/$AU$1*(sub!Z144-sub!$B144)^2)^1/2)/sub!$B144</f>
        <v>2.4491330519308194</v>
      </c>
      <c r="Y146" s="2">
        <f>($Y$2/$AU$1*(sub!AA144-sub!$B144)^2)^1/2</f>
        <v>0.54999377143079653</v>
      </c>
      <c r="Z146" s="2">
        <f>(($Z$2/$AU$1*(sub!AB144-sub!$B144)^2)^1/2)/sub!$B144</f>
        <v>1.4529102850446363E-2</v>
      </c>
      <c r="AA146" s="2">
        <f>(($AA$2/$AU$1*(sub!AC144-sub!$B144)^2)^1/2)/sub!$B144</f>
        <v>4.3104971807500288E-2</v>
      </c>
      <c r="AB146" s="2">
        <f>(($AB$2/$AU$1*(sub!AD144-sub!$B144)^2)^1/2)/sub!$B144</f>
        <v>0.3668509086984188</v>
      </c>
      <c r="AC146" s="2">
        <f>(($AC$2/$AU$1*(sub!AE144-sub!$B144)^2)^1/2)/sub!$B144</f>
        <v>0.44436317811485443</v>
      </c>
      <c r="AD146" s="2">
        <f>(($AD$2/$AU$1*(sub!AF144-sub!$B144)^2)^1/2)/sub!$B144</f>
        <v>112.25156655736984</v>
      </c>
      <c r="AE146" s="2">
        <f>(($AE$2/$AU$1*(sub!AG144-sub!$B144)^2)^1/2)/sub!$B144</f>
        <v>0.70666449702262901</v>
      </c>
      <c r="AF146" s="2">
        <f>(($AF$2/$AU$1*(sub!AH144-sub!$B144)^2)^1/2)/sub!$B144</f>
        <v>0.77101448875289613</v>
      </c>
      <c r="AG146" s="2">
        <f>(($AG$2/$AU$1*(sub!AI144-sub!$B144)^2)^1/2)/sub!$B144</f>
        <v>5.2427394237880183</v>
      </c>
      <c r="AH146" s="2">
        <f>(($AH$2/$AU$1*(sub!AJ144-sub!$B144)^2)^1/2)/sub!$B144</f>
        <v>8.1373336733834876</v>
      </c>
      <c r="AI146" s="2">
        <f>(($AI$2/$AU$1*(sub!AK144-sub!$B144)^2)^1/2)/sub!$B144</f>
        <v>7.4215006882585435E-2</v>
      </c>
      <c r="AJ146" s="2">
        <f>(($AJ$2/$AU$1*(sub!AL144-sub!$B144)^2)^1/2)/sub!$B144</f>
        <v>1.8629512351872444</v>
      </c>
      <c r="AK146" s="2">
        <f>(($AK$2/$AU$1*(sub!AM144-sub!$B144)^2)^1/2)/sub!$B144</f>
        <v>0.603901025365845</v>
      </c>
      <c r="AL146" s="2">
        <f>(($AL$2/$AU$1*(sub!AN144-sub!$B144)^2)^1/2)/sub!$B144</f>
        <v>0.52886795649944096</v>
      </c>
      <c r="AM146" s="2">
        <f>(($AM$2/$AU$1*(sub!AO144-sub!$B144)^2)^1/2)/sub!$B144</f>
        <v>4.1294134966543021</v>
      </c>
      <c r="AN146" s="2">
        <f>(($AN$2/$AU$1*(sub!AP144-sub!$B144)^2)^1/2)/sub!$B144</f>
        <v>0.38348874626635454</v>
      </c>
      <c r="AO146" s="2">
        <f>(($AO$2/$AU$1*(sub!AQ144-sub!$B144)^2)^1/2)/sub!$B144</f>
        <v>5.8363440692910284</v>
      </c>
      <c r="AP146" s="2">
        <f>(($AP$2/$AU$1*(sub!AR144-sub!$B144)^2)^1/2)/sub!$B144</f>
        <v>4.0784461016571916</v>
      </c>
      <c r="AQ146" s="2">
        <f>(($AQ$2/$AU$1*(sub!AS144-sub!$B144)^2)^1/2)/sub!$B144</f>
        <v>1.0247202300770568</v>
      </c>
      <c r="AR146" s="2">
        <f>(($AR$2/$AU$1*(sub!AT144-sub!$B144)^2)^1/2)/sub!$B144</f>
        <v>7.9834800122801095</v>
      </c>
      <c r="AS146" s="2">
        <f>(($AS$2/$AU$1*(sub!AU144-sub!$B144)^2)^1/2)/sub!$B144</f>
        <v>25.168179315325741</v>
      </c>
      <c r="AT146" s="2">
        <f>(($AT$2/$AU$1*(sub!AV144-sub!$B144)^2)^1/2)/sub!$B144</f>
        <v>5.722204151271181</v>
      </c>
      <c r="AU146" s="2"/>
      <c r="AV146" s="26">
        <f t="shared" si="3"/>
        <v>5.6055523039942781</v>
      </c>
    </row>
    <row r="147" spans="1:48" x14ac:dyDescent="0.2">
      <c r="A147" s="1">
        <v>44196</v>
      </c>
      <c r="B147" s="2">
        <f>(($B$2/$AU$1*(sub!D145-sub!$B145)^2)^1/2)/sub!$B145</f>
        <v>2.686536422541002</v>
      </c>
      <c r="C147" s="2">
        <f>(($C$2/$AU$1*(sub!E145-sub!$B145)^2)^1/2)/sub!$B145</f>
        <v>15.023305830600037</v>
      </c>
      <c r="D147" s="2">
        <f>(($D$2/$AU$1*(sub!F145-sub!$B145)^2)^1/2)/sub!$B145</f>
        <v>0.34654006019558592</v>
      </c>
      <c r="E147" s="2">
        <f>(($E$2/$AU$1*(sub!G145-sub!$B145)^2)^1/2)/sub!$B145</f>
        <v>3.2541958974878455</v>
      </c>
      <c r="F147" s="2">
        <f>(($F$2/$AU$1*(sub!H145-sub!$B145)^2)^1/2)/sub!$B145</f>
        <v>6.8834723104551472</v>
      </c>
      <c r="G147" s="2">
        <f>(($G$2/$AU$1*(sub!I145-sub!$B145)^2)^1/2)/sub!$B145</f>
        <v>7.8647187464642805</v>
      </c>
      <c r="H147" s="2">
        <f>(($H$2/$AU$1*(sub!J145-sub!$B145)^2)^1/2)/sub!$B145</f>
        <v>0.25483445600637189</v>
      </c>
      <c r="I147" s="2">
        <f>(($I$2/$AU$1*(sub!K145-sub!$B145)^2)^1/2)/sub!$B145</f>
        <v>4.2343089881707341</v>
      </c>
      <c r="J147" s="2">
        <f>(($J$2/$AU$1*(sub!L145-sub!$B145)^2)^1/2)/sub!$B145</f>
        <v>4.5862105836482821E-2</v>
      </c>
      <c r="K147" s="2">
        <f>(($K$2/$AU$1*(sub!M145-sub!$B145)^2)^1/2)/sub!$B145</f>
        <v>0.97636625233242791</v>
      </c>
      <c r="L147" s="2">
        <f>(($L$2/$AU$1*(sub!N145-sub!$B145)^2)^1/2)/sub!$B145</f>
        <v>2.7155115899506223E-2</v>
      </c>
      <c r="M147" s="2">
        <f>(($M$2/$AU$1*(sub!O145-sub!$B145)^2)^1/2)/sub!$B145</f>
        <v>0.12000345004094437</v>
      </c>
      <c r="N147" s="2">
        <f>(($N$2/$AU$1*(sub!P145-sub!$B145)^2)^1/2)/sub!$B145</f>
        <v>0.27640767511619108</v>
      </c>
      <c r="O147" s="2">
        <f>($O$2/$AU$1*(sub!Q145-sub!$B145)^2)^1/2</f>
        <v>1.8523373709352755</v>
      </c>
      <c r="P147" s="2">
        <f>(($P$2/$AU$1*(sub!R145-sub!$B145)^2)^1/2)/sub!$B145</f>
        <v>1.0406468228668793</v>
      </c>
      <c r="Q147" s="2">
        <f>(($Q$2/$AU$1*(sub!S145-sub!$B145)^2)^1/2)/sub!$B145</f>
        <v>3.451444198200547</v>
      </c>
      <c r="R147" s="2">
        <f>(($R$2/$AU$1*(sub!T145-sub!$B145)^2)^1/2)/sub!$B145</f>
        <v>1.5969581749049362</v>
      </c>
      <c r="S147" s="2">
        <f>(($S$2/$AU$1*(sub!U145-sub!$B145)^2)^1/2)/sub!$B145</f>
        <v>2.3747681335158557</v>
      </c>
      <c r="T147" s="2">
        <f>(($T$2/$AU$1*(sub!V145-sub!$B145)^2)^1/2)/sub!$B145</f>
        <v>6.8030149794775854</v>
      </c>
      <c r="U147" s="2">
        <f>(($U$2/$AU$1*(sub!W145-sub!$B145)^2)^1/2)/sub!$B145</f>
        <v>8.0203597844579685E-2</v>
      </c>
      <c r="V147" s="2">
        <f>(($V$2/$AU$1*(sub!X145-sub!$B145)^2)^1/2)/sub!$B145</f>
        <v>5.4204437419757943</v>
      </c>
      <c r="W147" s="2">
        <f>(($W$2/$AU$1*(sub!Y145-sub!$B145)^2)^1/2)/sub!$B145</f>
        <v>6.1002425394224966</v>
      </c>
      <c r="X147" s="2">
        <f>(($X$2/$AU$1*(sub!Z145-sub!$B145)^2)^1/2)/sub!$B145</f>
        <v>2.5289790501264586</v>
      </c>
      <c r="Y147" s="2">
        <f>($Y$2/$AU$1*(sub!AA145-sub!$B145)^2)^1/2</f>
        <v>0.67347358915911582</v>
      </c>
      <c r="Z147" s="2">
        <f>(($Z$2/$AU$1*(sub!AB145-sub!$B145)^2)^1/2)/sub!$B145</f>
        <v>3.0472111121329719E-3</v>
      </c>
      <c r="AA147" s="2">
        <f>(($AA$2/$AU$1*(sub!AC145-sub!$B145)^2)^1/2)/sub!$B145</f>
        <v>3.3485695189749046E-2</v>
      </c>
      <c r="AB147" s="2">
        <f>(($AB$2/$AU$1*(sub!AD145-sub!$B145)^2)^1/2)/sub!$B145</f>
        <v>0.44919911842004895</v>
      </c>
      <c r="AC147" s="2">
        <f>(($AC$2/$AU$1*(sub!AE145-sub!$B145)^2)^1/2)/sub!$B145</f>
        <v>1.7114210957075997</v>
      </c>
      <c r="AD147" s="2">
        <f>(($AD$2/$AU$1*(sub!AF145-sub!$B145)^2)^1/2)/sub!$B145</f>
        <v>139.58850625433075</v>
      </c>
      <c r="AE147" s="2">
        <f>(($AE$2/$AU$1*(sub!AG145-sub!$B145)^2)^1/2)/sub!$B145</f>
        <v>0.8528318555817922</v>
      </c>
      <c r="AF147" s="2">
        <f>(($AF$2/$AU$1*(sub!AH145-sub!$B145)^2)^1/2)/sub!$B145</f>
        <v>1.6588777328009303</v>
      </c>
      <c r="AG147" s="2">
        <f>(($AG$2/$AU$1*(sub!AI145-sub!$B145)^2)^1/2)/sub!$B145</f>
        <v>9.2401752462847906</v>
      </c>
      <c r="AH147" s="2">
        <f>(($AH$2/$AU$1*(sub!AJ145-sub!$B145)^2)^1/2)/sub!$B145</f>
        <v>7.8333073782041343</v>
      </c>
      <c r="AI147" s="2">
        <f>(($AI$2/$AU$1*(sub!AK145-sub!$B145)^2)^1/2)/sub!$B145</f>
        <v>7.3420148694433598E-2</v>
      </c>
      <c r="AJ147" s="2">
        <f>(($AJ$2/$AU$1*(sub!AL145-sub!$B145)^2)^1/2)/sub!$B145</f>
        <v>1.7436716651328983</v>
      </c>
      <c r="AK147" s="2">
        <f>(($AK$2/$AU$1*(sub!AM145-sub!$B145)^2)^1/2)/sub!$B145</f>
        <v>0.25351432613533242</v>
      </c>
      <c r="AL147" s="2">
        <f>(($AL$2/$AU$1*(sub!AN145-sub!$B145)^2)^1/2)/sub!$B145</f>
        <v>5.1460503540416834E-2</v>
      </c>
      <c r="AM147" s="2">
        <f>(($AM$2/$AU$1*(sub!AO145-sub!$B145)^2)^1/2)/sub!$B145</f>
        <v>4.5861347888724229</v>
      </c>
      <c r="AN147" s="2">
        <f>(($AN$2/$AU$1*(sub!AP145-sub!$B145)^2)^1/2)/sub!$B145</f>
        <v>0.47263855951946221</v>
      </c>
      <c r="AO147" s="2">
        <f>(($AO$2/$AU$1*(sub!AQ145-sub!$B145)^2)^1/2)/sub!$B145</f>
        <v>3.1944753772624961</v>
      </c>
      <c r="AP147" s="2">
        <f>(($AP$2/$AU$1*(sub!AR145-sub!$B145)^2)^1/2)/sub!$B145</f>
        <v>9.4615799944196848</v>
      </c>
      <c r="AQ147" s="2">
        <f>(($AQ$2/$AU$1*(sub!AS145-sub!$B145)^2)^1/2)/sub!$B145</f>
        <v>0.76505657580401809</v>
      </c>
      <c r="AR147" s="2">
        <f>(($AR$2/$AU$1*(sub!AT145-sub!$B145)^2)^1/2)/sub!$B145</f>
        <v>8.7624199675213514</v>
      </c>
      <c r="AS147" s="2">
        <f>(($AS$2/$AU$1*(sub!AU145-sub!$B145)^2)^1/2)/sub!$B145</f>
        <v>31.517943039910417</v>
      </c>
      <c r="AT147" s="2">
        <f>(($AT$2/$AU$1*(sub!AV145-sub!$B145)^2)^1/2)/sub!$B145</f>
        <v>6.3596128310636955</v>
      </c>
      <c r="AU147" s="2"/>
      <c r="AV147" s="26">
        <f t="shared" si="3"/>
        <v>6.7228666416685465</v>
      </c>
    </row>
    <row r="148" spans="1:48" x14ac:dyDescent="0.2">
      <c r="A148" s="1">
        <v>44227</v>
      </c>
      <c r="B148" s="2">
        <f>(($B$2/$AU$1*(sub!D146-sub!$B146)^2)^1/2)/sub!$B146</f>
        <v>2.5872683784786381</v>
      </c>
      <c r="C148" s="2">
        <f>(($C$2/$AU$1*(sub!E146-sub!$B146)^2)^1/2)/sub!$B146</f>
        <v>13.813304924242404</v>
      </c>
      <c r="D148" s="2">
        <f>(($D$2/$AU$1*(sub!F146-sub!$B146)^2)^1/2)/sub!$B146</f>
        <v>4.845361616161558E-2</v>
      </c>
      <c r="E148" s="2">
        <f>(($E$2/$AU$1*(sub!G146-sub!$B146)^2)^1/2)/sub!$B146</f>
        <v>2.3436495757575653</v>
      </c>
      <c r="F148" s="2">
        <f>(($F$2/$AU$1*(sub!H146-sub!$B146)^2)^1/2)/sub!$B146</f>
        <v>7.1489723636965188</v>
      </c>
      <c r="G148" s="2">
        <f>(($G$2/$AU$1*(sub!I146-sub!$B146)^2)^1/2)/sub!$B146</f>
        <v>0.7258275486127258</v>
      </c>
      <c r="H148" s="2">
        <f>(($H$2/$AU$1*(sub!J146-sub!$B146)^2)^1/2)/sub!$B146</f>
        <v>3.7963689191560968</v>
      </c>
      <c r="I148" s="2">
        <f>(($I$2/$AU$1*(sub!K146-sub!$B146)^2)^1/2)/sub!$B146</f>
        <v>2.4558564103965699</v>
      </c>
      <c r="J148" s="2">
        <f>(($J$2/$AU$1*(sub!L146-sub!$B146)^2)^1/2)/sub!$B146</f>
        <v>5.0415944957537609E-2</v>
      </c>
      <c r="K148" s="2">
        <f>(($K$2/$AU$1*(sub!M146-sub!$B146)^2)^1/2)/sub!$B146</f>
        <v>0.6202857102011492</v>
      </c>
      <c r="L148" s="2">
        <f>(($L$2/$AU$1*(sub!N146-sub!$B146)^2)^1/2)/sub!$B146</f>
        <v>0.20362705321533764</v>
      </c>
      <c r="M148" s="2">
        <f>(($M$2/$AU$1*(sub!O146-sub!$B146)^2)^1/2)/sub!$B146</f>
        <v>1.1677032277718958E-2</v>
      </c>
      <c r="N148" s="2">
        <f>(($N$2/$AU$1*(sub!P146-sub!$B146)^2)^1/2)/sub!$B146</f>
        <v>0.13265283830594066</v>
      </c>
      <c r="O148" s="2">
        <f>($O$2/$AU$1*(sub!Q146-sub!$B146)^2)^1/2</f>
        <v>1.5381255259288176</v>
      </c>
      <c r="P148" s="2">
        <f>(($P$2/$AU$1*(sub!R146-sub!$B146)^2)^1/2)/sub!$B146</f>
        <v>0.71644566454865177</v>
      </c>
      <c r="Q148" s="2">
        <f>(($Q$2/$AU$1*(sub!S146-sub!$B146)^2)^1/2)/sub!$B146</f>
        <v>3.0797413290925788</v>
      </c>
      <c r="R148" s="2">
        <f>(($R$2/$AU$1*(sub!T146-sub!$B146)^2)^1/2)/sub!$B146</f>
        <v>1.1346415422972658</v>
      </c>
      <c r="S148" s="2">
        <f>(($S$2/$AU$1*(sub!U146-sub!$B146)^2)^1/2)/sub!$B146</f>
        <v>2.5863844905430984</v>
      </c>
      <c r="T148" s="2">
        <f>(($T$2/$AU$1*(sub!V146-sub!$B146)^2)^1/2)/sub!$B146</f>
        <v>7.360208429963004</v>
      </c>
      <c r="U148" s="2">
        <f>(($U$2/$AU$1*(sub!W146-sub!$B146)^2)^1/2)/sub!$B146</f>
        <v>0.10050630547245903</v>
      </c>
      <c r="V148" s="2">
        <f>(($V$2/$AU$1*(sub!X146-sub!$B146)^2)^1/2)/sub!$B146</f>
        <v>4.8228902471324933</v>
      </c>
      <c r="W148" s="2">
        <f>(($W$2/$AU$1*(sub!Y146-sub!$B146)^2)^1/2)/sub!$B146</f>
        <v>4.8252848554751706</v>
      </c>
      <c r="X148" s="2">
        <f>(($X$2/$AU$1*(sub!Z146-sub!$B146)^2)^1/2)/sub!$B146</f>
        <v>1.4334697919107762</v>
      </c>
      <c r="Y148" s="2">
        <f>($Y$2/$AU$1*(sub!AA146-sub!$B146)^2)^1/2</f>
        <v>1.1167180895505298</v>
      </c>
      <c r="Z148" s="2">
        <f>(($Z$2/$AU$1*(sub!AB146-sub!$B146)^2)^1/2)/sub!$B146</f>
        <v>3.3104029044772124E-2</v>
      </c>
      <c r="AA148" s="2">
        <f>(($AA$2/$AU$1*(sub!AC146-sub!$B146)^2)^1/2)/sub!$B146</f>
        <v>7.259442678266205E-2</v>
      </c>
      <c r="AB148" s="2">
        <f>(($AB$2/$AU$1*(sub!AD146-sub!$B146)^2)^1/2)/sub!$B146</f>
        <v>0.37833635492989087</v>
      </c>
      <c r="AC148" s="2">
        <f>(($AC$2/$AU$1*(sub!AE146-sub!$B146)^2)^1/2)/sub!$B146</f>
        <v>0.80412021298270486</v>
      </c>
      <c r="AD148" s="2">
        <f>(($AD$2/$AU$1*(sub!AF146-sub!$B146)^2)^1/2)/sub!$B146</f>
        <v>84.531769336968125</v>
      </c>
      <c r="AE148" s="2">
        <f>(($AE$2/$AU$1*(sub!AG146-sub!$B146)^2)^1/2)/sub!$B146</f>
        <v>3.8879243101514156</v>
      </c>
      <c r="AF148" s="2">
        <f>(($AF$2/$AU$1*(sub!AH146-sub!$B146)^2)^1/2)/sub!$B146</f>
        <v>1.0735733516641042</v>
      </c>
      <c r="AG148" s="2">
        <f>(($AG$2/$AU$1*(sub!AI146-sub!$B146)^2)^1/2)/sub!$B146</f>
        <v>9.7492751213123761</v>
      </c>
      <c r="AH148" s="2">
        <f>(($AH$2/$AU$1*(sub!AJ146-sub!$B146)^2)^1/2)/sub!$B146</f>
        <v>8.5836946506622809</v>
      </c>
      <c r="AI148" s="2">
        <f>(($AI$2/$AU$1*(sub!AK146-sub!$B146)^2)^1/2)/sub!$B146</f>
        <v>9.3298206983326082E-2</v>
      </c>
      <c r="AJ148" s="2">
        <f>(($AJ$2/$AU$1*(sub!AL146-sub!$B146)^2)^1/2)/sub!$B146</f>
        <v>2.3529655743440689</v>
      </c>
      <c r="AK148" s="2">
        <f>(($AK$2/$AU$1*(sub!AM146-sub!$B146)^2)^1/2)/sub!$B146</f>
        <v>8.6963441707002764E-2</v>
      </c>
      <c r="AL148" s="2">
        <f>(($AL$2/$AU$1*(sub!AN146-sub!$B146)^2)^1/2)/sub!$B146</f>
        <v>2.8171817291372719E-2</v>
      </c>
      <c r="AM148" s="2">
        <f>(($AM$2/$AU$1*(sub!AO146-sub!$B146)^2)^1/2)/sub!$B146</f>
        <v>4.1943793248995656</v>
      </c>
      <c r="AN148" s="2">
        <f>(($AN$2/$AU$1*(sub!AP146-sub!$B146)^2)^1/2)/sub!$B146</f>
        <v>0.39590559432852818</v>
      </c>
      <c r="AO148" s="2">
        <f>(($AO$2/$AU$1*(sub!AQ146-sub!$B146)^2)^1/2)/sub!$B146</f>
        <v>4.3197843471801569</v>
      </c>
      <c r="AP148" s="2">
        <f>(($AP$2/$AU$1*(sub!AR146-sub!$B146)^2)^1/2)/sub!$B146</f>
        <v>3.4755598040900519</v>
      </c>
      <c r="AQ148" s="2">
        <f>(($AQ$2/$AU$1*(sub!AS146-sub!$B146)^2)^1/2)/sub!$B146</f>
        <v>1.2314441465652572</v>
      </c>
      <c r="AR148" s="2">
        <f>(($AR$2/$AU$1*(sub!AT146-sub!$B146)^2)^1/2)/sub!$B146</f>
        <v>8.3767662029075591</v>
      </c>
      <c r="AS148" s="2">
        <f>(($AS$2/$AU$1*(sub!AU146-sub!$B146)^2)^1/2)/sub!$B146</f>
        <v>27.032591156097602</v>
      </c>
      <c r="AT148" s="2">
        <f>(($AT$2/$AU$1*(sub!AV146-sub!$B146)^2)^1/2)/sub!$B146</f>
        <v>9.9057330799244003E-3</v>
      </c>
      <c r="AU148" s="2"/>
      <c r="AV148" s="26">
        <f t="shared" si="3"/>
        <v>4.9636645273632745</v>
      </c>
    </row>
    <row r="149" spans="1:48" x14ac:dyDescent="0.2">
      <c r="A149" s="1">
        <v>44255</v>
      </c>
      <c r="B149" s="2">
        <f>(($B$2/$AU$1*(sub!D147-sub!$B147)^2)^1/2)/sub!$B147</f>
        <v>1.9825281602002658</v>
      </c>
      <c r="C149" s="2">
        <f>(($C$2/$AU$1*(sub!E147-sub!$B147)^2)^1/2)/sub!$B147</f>
        <v>13.359498851581256</v>
      </c>
      <c r="D149" s="2">
        <f>(($D$2/$AU$1*(sub!F147-sub!$B147)^2)^1/2)/sub!$B147</f>
        <v>0.49746494250317114</v>
      </c>
      <c r="E149" s="2">
        <f>(($E$2/$AU$1*(sub!G147-sub!$B147)^2)^1/2)/sub!$B147</f>
        <v>3.6512072761688104</v>
      </c>
      <c r="F149" s="2">
        <f>(($F$2/$AU$1*(sub!H147-sub!$B147)^2)^1/2)/sub!$B147</f>
        <v>8.7939181763943939</v>
      </c>
      <c r="G149" s="2">
        <f>(($G$2/$AU$1*(sub!I147-sub!$B147)^2)^1/2)/sub!$B147</f>
        <v>0.38891878642198741</v>
      </c>
      <c r="H149" s="2">
        <f>(($H$2/$AU$1*(sub!J147-sub!$B147)^2)^1/2)/sub!$B147</f>
        <v>3.5516665626560031</v>
      </c>
      <c r="I149" s="2">
        <f>(($I$2/$AU$1*(sub!K147-sub!$B147)^2)^1/2)/sub!$B147</f>
        <v>2.8042207714700322</v>
      </c>
      <c r="J149" s="2">
        <f>(($J$2/$AU$1*(sub!L147-sub!$B147)^2)^1/2)/sub!$B147</f>
        <v>0.39793898978773701</v>
      </c>
      <c r="K149" s="2">
        <f>(($K$2/$AU$1*(sub!M147-sub!$B147)^2)^1/2)/sub!$B147</f>
        <v>0.96174207113839183</v>
      </c>
      <c r="L149" s="2">
        <f>(($L$2/$AU$1*(sub!N147-sub!$B147)^2)^1/2)/sub!$B147</f>
        <v>2.0908815774218228E-2</v>
      </c>
      <c r="M149" s="2">
        <f>(($M$2/$AU$1*(sub!O147-sub!$B147)^2)^1/2)/sub!$B147</f>
        <v>6.4199766400544256E-2</v>
      </c>
      <c r="N149" s="2">
        <f>(($N$2/$AU$1*(sub!P147-sub!$B147)^2)^1/2)/sub!$B147</f>
        <v>0.37197822911413969</v>
      </c>
      <c r="O149" s="2">
        <f>($O$2/$AU$1*(sub!Q147-sub!$B147)^2)^1/2</f>
        <v>2.8423411766409879E-2</v>
      </c>
      <c r="P149" s="2">
        <f>(($P$2/$AU$1*(sub!R147-sub!$B147)^2)^1/2)/sub!$B147</f>
        <v>0.79672877468789916</v>
      </c>
      <c r="Q149" s="2">
        <f>(($Q$2/$AU$1*(sub!S147-sub!$B147)^2)^1/2)/sub!$B147</f>
        <v>3.5058320214982288</v>
      </c>
      <c r="R149" s="2">
        <f>(($R$2/$AU$1*(sub!T147-sub!$B147)^2)^1/2)/sub!$B147</f>
        <v>0.90405348997931356</v>
      </c>
      <c r="S149" s="2">
        <f>(($S$2/$AU$1*(sub!U147-sub!$B147)^2)^1/2)/sub!$B147</f>
        <v>2.0790983576049094</v>
      </c>
      <c r="T149" s="2">
        <f>(($T$2/$AU$1*(sub!V147-sub!$B147)^2)^1/2)/sub!$B147</f>
        <v>6.0217761937468364</v>
      </c>
      <c r="U149" s="2">
        <f>(($U$2/$AU$1*(sub!W147-sub!$B147)^2)^1/2)/sub!$B147</f>
        <v>2.5667638663685377E-2</v>
      </c>
      <c r="V149" s="2">
        <f>(($V$2/$AU$1*(sub!X147-sub!$B147)^2)^1/2)/sub!$B147</f>
        <v>6.3501535359752461</v>
      </c>
      <c r="W149" s="2">
        <f>(($W$2/$AU$1*(sub!Y147-sub!$B147)^2)^1/2)/sub!$B147</f>
        <v>7.1645743959008508</v>
      </c>
      <c r="X149" s="2">
        <f>(($X$2/$AU$1*(sub!Z147-sub!$B147)^2)^1/2)/sub!$B147</f>
        <v>2.1508596199574512</v>
      </c>
      <c r="Y149" s="2">
        <f>($Y$2/$AU$1*(sub!AA147-sub!$B147)^2)^1/2</f>
        <v>1.3529839411598839</v>
      </c>
      <c r="Z149" s="2">
        <f>(($Z$2/$AU$1*(sub!AB147-sub!$B147)^2)^1/2)/sub!$B147</f>
        <v>1.2785068166597472E-3</v>
      </c>
      <c r="AA149" s="2">
        <f>(($AA$2/$AU$1*(sub!AC147-sub!$B147)^2)^1/2)/sub!$B147</f>
        <v>0.12961829522133334</v>
      </c>
      <c r="AB149" s="2">
        <f>(($AB$2/$AU$1*(sub!AD147-sub!$B147)^2)^1/2)/sub!$B147</f>
        <v>3.8679782453908053E-2</v>
      </c>
      <c r="AC149" s="2">
        <f>(($AC$2/$AU$1*(sub!AE147-sub!$B147)^2)^1/2)/sub!$B147</f>
        <v>0.6633927585721513</v>
      </c>
      <c r="AD149" s="2">
        <f>(($AD$2/$AU$1*(sub!AF147-sub!$B147)^2)^1/2)/sub!$B147</f>
        <v>25.214056774768157</v>
      </c>
      <c r="AE149" s="2">
        <f>(($AE$2/$AU$1*(sub!AG147-sub!$B147)^2)^1/2)/sub!$B147</f>
        <v>4.7837302690183909</v>
      </c>
      <c r="AF149" s="2">
        <f>(($AF$2/$AU$1*(sub!AH147-sub!$B147)^2)^1/2)/sub!$B147</f>
        <v>1.4023446953361161</v>
      </c>
      <c r="AG149" s="2">
        <f>(($AG$2/$AU$1*(sub!AI147-sub!$B147)^2)^1/2)/sub!$B147</f>
        <v>9.7392321643048625</v>
      </c>
      <c r="AH149" s="2">
        <f>(($AH$2/$AU$1*(sub!AJ147-sub!$B147)^2)^1/2)/sub!$B147</f>
        <v>7.9604227370737908</v>
      </c>
      <c r="AI149" s="2">
        <f>(($AI$2/$AU$1*(sub!AK147-sub!$B147)^2)^1/2)/sub!$B147</f>
        <v>9.2552654011802508E-3</v>
      </c>
      <c r="AJ149" s="2">
        <f>(($AJ$2/$AU$1*(sub!AL147-sub!$B147)^2)^1/2)/sub!$B147</f>
        <v>1.9257209103071409</v>
      </c>
      <c r="AK149" s="2">
        <f>(($AK$2/$AU$1*(sub!AM147-sub!$B147)^2)^1/2)/sub!$B147</f>
        <v>9.1497559655699473E-2</v>
      </c>
      <c r="AL149" s="2">
        <f>(($AL$2/$AU$1*(sub!AN147-sub!$B147)^2)^1/2)/sub!$B147</f>
        <v>0.26530121209806135</v>
      </c>
      <c r="AM149" s="2">
        <f>(($AM$2/$AU$1*(sub!AO147-sub!$B147)^2)^1/2)/sub!$B147</f>
        <v>5.2083625404054921</v>
      </c>
      <c r="AN149" s="2">
        <f>(($AN$2/$AU$1*(sub!AP147-sub!$B147)^2)^1/2)/sub!$B147</f>
        <v>0.60021839294154611</v>
      </c>
      <c r="AO149" s="2">
        <f>(($AO$2/$AU$1*(sub!AQ147-sub!$B147)^2)^1/2)/sub!$B147</f>
        <v>4.1697167477514059</v>
      </c>
      <c r="AP149" s="2">
        <f>(($AP$2/$AU$1*(sub!AR147-sub!$B147)^2)^1/2)/sub!$B147</f>
        <v>8.2674391917229997</v>
      </c>
      <c r="AQ149" s="2">
        <f>(($AQ$2/$AU$1*(sub!AS147-sub!$B147)^2)^1/2)/sub!$B147</f>
        <v>1.0946016573612847</v>
      </c>
      <c r="AR149" s="2">
        <f>(($AR$2/$AU$1*(sub!AT147-sub!$B147)^2)^1/2)/sub!$B147</f>
        <v>10.14365391401426</v>
      </c>
      <c r="AS149" s="2">
        <f>(($AS$2/$AU$1*(sub!AU147-sub!$B147)^2)^1/2)/sub!$B147</f>
        <v>2.3454574621432371</v>
      </c>
      <c r="AT149" s="2">
        <f>(($AT$2/$AU$1*(sub!AV147-sub!$B147)^2)^1/2)/sub!$B147</f>
        <v>3.553537073633148E-3</v>
      </c>
      <c r="AU149" s="2"/>
      <c r="AV149" s="26">
        <f t="shared" si="3"/>
        <v>3.3618639367776217</v>
      </c>
    </row>
    <row r="150" spans="1:48" x14ac:dyDescent="0.2">
      <c r="A150" s="1">
        <v>44286</v>
      </c>
      <c r="B150" s="2">
        <f>(($B$2/$AU$1*(sub!D148-sub!$B148)^2)^1/2)/sub!$B148</f>
        <v>1.6094630352732939</v>
      </c>
      <c r="C150" s="2">
        <f>(($C$2/$AU$1*(sub!E148-sub!$B148)^2)^1/2)/sub!$B148</f>
        <v>9.6017680837505637</v>
      </c>
      <c r="D150" s="2">
        <f>(($D$2/$AU$1*(sub!F148-sub!$B148)^2)^1/2)/sub!$B148</f>
        <v>0.83960871206599175</v>
      </c>
      <c r="E150" s="2">
        <f>(($E$2/$AU$1*(sub!G148-sub!$B148)^2)^1/2)/sub!$B148</f>
        <v>4.4981633946613551</v>
      </c>
      <c r="F150" s="2">
        <f>(($F$2/$AU$1*(sub!H148-sub!$B148)^2)^1/2)/sub!$B148</f>
        <v>13.354069001380557</v>
      </c>
      <c r="G150" s="2">
        <f>(($G$2/$AU$1*(sub!I148-sub!$B148)^2)^1/2)/sub!$B148</f>
        <v>1.6593389454293939</v>
      </c>
      <c r="H150" s="2">
        <f>(($H$2/$AU$1*(sub!J148-sub!$B148)^2)^1/2)/sub!$B148</f>
        <v>8.9638250462735942E-3</v>
      </c>
      <c r="I150" s="2">
        <f>(($I$2/$AU$1*(sub!K148-sub!$B148)^2)^1/2)/sub!$B148</f>
        <v>2.4291853140897977</v>
      </c>
      <c r="J150" s="2">
        <f>(($J$2/$AU$1*(sub!L148-sub!$B148)^2)^1/2)/sub!$B148</f>
        <v>2.3338483295838958E-2</v>
      </c>
      <c r="K150" s="2">
        <f>(($K$2/$AU$1*(sub!M148-sub!$B148)^2)^1/2)/sub!$B148</f>
        <v>1.0692712489468532</v>
      </c>
      <c r="L150" s="2">
        <f>(($L$2/$AU$1*(sub!N148-sub!$B148)^2)^1/2)/sub!$B148</f>
        <v>5.3756930209264607E-2</v>
      </c>
      <c r="M150" s="2">
        <f>(($M$2/$AU$1*(sub!O148-sub!$B148)^2)^1/2)/sub!$B148</f>
        <v>1.9126923840342751E-2</v>
      </c>
      <c r="N150" s="2">
        <f>(($N$2/$AU$1*(sub!P148-sub!$B148)^2)^1/2)/sub!$B148</f>
        <v>0.12885577372860327</v>
      </c>
      <c r="O150" s="2">
        <f>($O$2/$AU$1*(sub!Q148-sub!$B148)^2)^1/2</f>
        <v>1.2036057944552561</v>
      </c>
      <c r="P150" s="2">
        <f>(($P$2/$AU$1*(sub!R148-sub!$B148)^2)^1/2)/sub!$B148</f>
        <v>0.40886310626117656</v>
      </c>
      <c r="Q150" s="2">
        <f>(($Q$2/$AU$1*(sub!S148-sub!$B148)^2)^1/2)/sub!$B148</f>
        <v>4.3157608750383654</v>
      </c>
      <c r="R150" s="2">
        <f>(($R$2/$AU$1*(sub!T148-sub!$B148)^2)^1/2)/sub!$B148</f>
        <v>0.9968340138502374</v>
      </c>
      <c r="S150" s="2">
        <f>(($S$2/$AU$1*(sub!U148-sub!$B148)^2)^1/2)/sub!$B148</f>
        <v>4.4748910497307843</v>
      </c>
      <c r="T150" s="2">
        <f>(($T$2/$AU$1*(sub!V148-sub!$B148)^2)^1/2)/sub!$B148</f>
        <v>12.415300827898315</v>
      </c>
      <c r="U150" s="2">
        <f>(($U$2/$AU$1*(sub!W148-sub!$B148)^2)^1/2)/sub!$B148</f>
        <v>6.0652050398715364E-3</v>
      </c>
      <c r="V150" s="2">
        <f>(($V$2/$AU$1*(sub!X148-sub!$B148)^2)^1/2)/sub!$B148</f>
        <v>4.3650258557403943</v>
      </c>
      <c r="W150" s="2">
        <f>(($W$2/$AU$1*(sub!Y148-sub!$B148)^2)^1/2)/sub!$B148</f>
        <v>4.9878276745979973</v>
      </c>
      <c r="X150" s="2">
        <f>(($X$2/$AU$1*(sub!Z148-sub!$B148)^2)^1/2)/sub!$B148</f>
        <v>1.9642765657837249</v>
      </c>
      <c r="Y150" s="2">
        <f>($Y$2/$AU$1*(sub!AA148-sub!$B148)^2)^1/2</f>
        <v>2.54558863407697</v>
      </c>
      <c r="Z150" s="2">
        <f>(($Z$2/$AU$1*(sub!AB148-sub!$B148)^2)^1/2)/sub!$B148</f>
        <v>0.78709699230893337</v>
      </c>
      <c r="AA150" s="2">
        <f>(($AA$2/$AU$1*(sub!AC148-sub!$B148)^2)^1/2)/sub!$B148</f>
        <v>6.3180201892450161E-2</v>
      </c>
      <c r="AB150" s="2">
        <f>(($AB$2/$AU$1*(sub!AD148-sub!$B148)^2)^1/2)/sub!$B148</f>
        <v>2.6505758646740512E-3</v>
      </c>
      <c r="AC150" s="2">
        <f>(($AC$2/$AU$1*(sub!AE148-sub!$B148)^2)^1/2)/sub!$B148</f>
        <v>0.61012787769147359</v>
      </c>
      <c r="AD150" s="2">
        <f>(($AD$2/$AU$1*(sub!AF148-sub!$B148)^2)^1/2)/sub!$B148</f>
        <v>0.36456043655134335</v>
      </c>
      <c r="AE150" s="2">
        <f>(($AE$2/$AU$1*(sub!AG148-sub!$B148)^2)^1/2)/sub!$B148</f>
        <v>3.0340479146040855</v>
      </c>
      <c r="AF150" s="2">
        <f>(($AF$2/$AU$1*(sub!AH148-sub!$B148)^2)^1/2)/sub!$B148</f>
        <v>0.8753739975646303</v>
      </c>
      <c r="AG150" s="2">
        <f>(($AG$2/$AU$1*(sub!AI148-sub!$B148)^2)^1/2)/sub!$B148</f>
        <v>6.0454971881330968</v>
      </c>
      <c r="AH150" s="2">
        <f>(($AH$2/$AU$1*(sub!AJ148-sub!$B148)^2)^1/2)/sub!$B148</f>
        <v>8.7752423618782061</v>
      </c>
      <c r="AI150" s="2">
        <f>(($AI$2/$AU$1*(sub!AK148-sub!$B148)^2)^1/2)/sub!$B148</f>
        <v>6.3226329053244097E-4</v>
      </c>
      <c r="AJ150" s="2">
        <f>(($AJ$2/$AU$1*(sub!AL148-sub!$B148)^2)^1/2)/sub!$B148</f>
        <v>2.2550947135996422</v>
      </c>
      <c r="AK150" s="2">
        <f>(($AK$2/$AU$1*(sub!AM148-sub!$B148)^2)^1/2)/sub!$B148</f>
        <v>6.4306993200761803E-2</v>
      </c>
      <c r="AL150" s="2">
        <f>(($AL$2/$AU$1*(sub!AN148-sub!$B148)^2)^1/2)/sub!$B148</f>
        <v>5.6188196886699834E-2</v>
      </c>
      <c r="AM150" s="2">
        <f>(($AM$2/$AU$1*(sub!AO148-sub!$B148)^2)^1/2)/sub!$B148</f>
        <v>7.1312830528781129E-3</v>
      </c>
      <c r="AN150" s="2">
        <f>(($AN$2/$AU$1*(sub!AP148-sub!$B148)^2)^1/2)/sub!$B148</f>
        <v>0.62610500545556036</v>
      </c>
      <c r="AO150" s="2">
        <f>(($AO$2/$AU$1*(sub!AQ148-sub!$B148)^2)^1/2)/sub!$B148</f>
        <v>4.5318806865957644</v>
      </c>
      <c r="AP150" s="2">
        <f>(($AP$2/$AU$1*(sub!AR148-sub!$B148)^2)^1/2)/sub!$B148</f>
        <v>4.6674832902011261</v>
      </c>
      <c r="AQ150" s="2">
        <f>(($AQ$2/$AU$1*(sub!AS148-sub!$B148)^2)^1/2)/sub!$B148</f>
        <v>2.1811003764626986</v>
      </c>
      <c r="AR150" s="2">
        <f>(($AR$2/$AU$1*(sub!AT148-sub!$B148)^2)^1/2)/sub!$B148</f>
        <v>7.9036173019121376</v>
      </c>
      <c r="AS150" s="2">
        <f>(($AS$2/$AU$1*(sub!AU148-sub!$B148)^2)^1/2)/sub!$B148</f>
        <v>0.78551651951313739</v>
      </c>
      <c r="AT150" s="2">
        <f>(($AT$2/$AU$1*(sub!AV148-sub!$B148)^2)^1/2)/sub!$B148</f>
        <v>1.0521313826448728</v>
      </c>
      <c r="AU150" s="2"/>
      <c r="AV150" s="26">
        <f t="shared" si="3"/>
        <v>2.6148425518554643</v>
      </c>
    </row>
    <row r="151" spans="1:48" x14ac:dyDescent="0.2">
      <c r="A151" s="1">
        <v>44316</v>
      </c>
      <c r="B151" s="2">
        <f>(($B$2/$AU$1*(sub!D149-sub!$B149)^2)^1/2)/sub!$B149</f>
        <v>9.286459466071699E-2</v>
      </c>
      <c r="C151" s="2">
        <f>(($C$2/$AU$1*(sub!E149-sub!$B149)^2)^1/2)/sub!$B149</f>
        <v>4.1302164434755424</v>
      </c>
      <c r="D151" s="2">
        <f>(($D$2/$AU$1*(sub!F149-sub!$B149)^2)^1/2)/sub!$B149</f>
        <v>0.6831499281840876</v>
      </c>
      <c r="E151" s="2">
        <f>(($E$2/$AU$1*(sub!G149-sub!$B149)^2)^1/2)/sub!$B149</f>
        <v>2.3713015285722325</v>
      </c>
      <c r="F151" s="2">
        <f>(($F$2/$AU$1*(sub!H149-sub!$B149)^2)^1/2)/sub!$B149</f>
        <v>14.15637318581466</v>
      </c>
      <c r="G151" s="2">
        <f>(($G$2/$AU$1*(sub!I149-sub!$B149)^2)^1/2)/sub!$B149</f>
        <v>1.3596491228070167</v>
      </c>
      <c r="H151" s="2">
        <f>(($H$2/$AU$1*(sub!J149-sub!$B149)^2)^1/2)/sub!$B149</f>
        <v>0.73432154027298158</v>
      </c>
      <c r="I151" s="2">
        <f>(($I$2/$AU$1*(sub!K149-sub!$B149)^2)^1/2)/sub!$B149</f>
        <v>1.3471593268886515</v>
      </c>
      <c r="J151" s="2">
        <f>(($J$2/$AU$1*(sub!L149-sub!$B149)^2)^1/2)/sub!$B149</f>
        <v>4.4895876281280647E-4</v>
      </c>
      <c r="K151" s="2">
        <f>(($K$2/$AU$1*(sub!M149-sub!$B149)^2)^1/2)/sub!$B149</f>
        <v>9.5029239766081797E-2</v>
      </c>
      <c r="L151" s="2">
        <f>(($L$2/$AU$1*(sub!N149-sub!$B149)^2)^1/2)/sub!$B149</f>
        <v>0.29483430799219884</v>
      </c>
      <c r="M151" s="2">
        <f>(($M$2/$AU$1*(sub!O149-sub!$B149)^2)^1/2)/sub!$B149</f>
        <v>3.951333223810638E-2</v>
      </c>
      <c r="N151" s="2">
        <f>(($N$2/$AU$1*(sub!P149-sub!$B149)^2)^1/2)/sub!$B149</f>
        <v>8.5671613879923947E-2</v>
      </c>
      <c r="O151" s="2">
        <f>($O$2/$AU$1*(sub!Q149-sub!$B149)^2)^1/2</f>
        <v>1.0113654249858153</v>
      </c>
      <c r="P151" s="2">
        <f>(($P$2/$AU$1*(sub!R149-sub!$B149)^2)^1/2)/sub!$B149</f>
        <v>0.13387733394845441</v>
      </c>
      <c r="Q151" s="2">
        <f>(($Q$2/$AU$1*(sub!S149-sub!$B149)^2)^1/2)/sub!$B149</f>
        <v>4.0109125580189753</v>
      </c>
      <c r="R151" s="2">
        <f>(($R$2/$AU$1*(sub!T149-sub!$B149)^2)^1/2)/sub!$B149</f>
        <v>1.0535528523784476</v>
      </c>
      <c r="S151" s="2">
        <f>(($S$2/$AU$1*(sub!U149-sub!$B149)^2)^1/2)/sub!$B149</f>
        <v>6.8968922637220968</v>
      </c>
      <c r="T151" s="2">
        <f>(($T$2/$AU$1*(sub!V149-sub!$B149)^2)^1/2)/sub!$B149</f>
        <v>18.660328374540082</v>
      </c>
      <c r="U151" s="2">
        <f>(($U$2/$AU$1*(sub!W149-sub!$B149)^2)^1/2)/sub!$B149</f>
        <v>2.0897243042440884E-2</v>
      </c>
      <c r="V151" s="2">
        <f>(($V$2/$AU$1*(sub!X149-sub!$B149)^2)^1/2)/sub!$B149</f>
        <v>1.0821279383714386</v>
      </c>
      <c r="W151" s="2">
        <f>(($W$2/$AU$1*(sub!Y149-sub!$B149)^2)^1/2)/sub!$B149</f>
        <v>1.5875787826877852</v>
      </c>
      <c r="X151" s="2">
        <f>(($X$2/$AU$1*(sub!Z149-sub!$B149)^2)^1/2)/sub!$B149</f>
        <v>2.1434300322858699</v>
      </c>
      <c r="Y151" s="2">
        <f>($Y$2/$AU$1*(sub!AA149-sub!$B149)^2)^1/2</f>
        <v>4.1996406577682928</v>
      </c>
      <c r="Z151" s="2">
        <f>(($Z$2/$AU$1*(sub!AB149-sub!$B149)^2)^1/2)/sub!$B149</f>
        <v>1.7991692368918455</v>
      </c>
      <c r="AA151" s="2">
        <f>(($AA$2/$AU$1*(sub!AC149-sub!$B149)^2)^1/2)/sub!$B149</f>
        <v>7.3269606815010463E-2</v>
      </c>
      <c r="AB151" s="2">
        <f>(($AB$2/$AU$1*(sub!AD149-sub!$B149)^2)^1/2)/sub!$B149</f>
        <v>0.10118912066976934</v>
      </c>
      <c r="AC151" s="2">
        <f>(($AC$2/$AU$1*(sub!AE149-sub!$B149)^2)^1/2)/sub!$B149</f>
        <v>0.35861329409186538</v>
      </c>
      <c r="AD151" s="2">
        <f>(($AD$2/$AU$1*(sub!AF149-sub!$B149)^2)^1/2)/sub!$B149</f>
        <v>128.1395931153331</v>
      </c>
      <c r="AE151" s="2">
        <f>(($AE$2/$AU$1*(sub!AG149-sub!$B149)^2)^1/2)/sub!$B149</f>
        <v>1.7217899255585349</v>
      </c>
      <c r="AF151" s="2">
        <f>(($AF$2/$AU$1*(sub!AH149-sub!$B149)^2)^1/2)/sub!$B149</f>
        <v>0.14528823603802116</v>
      </c>
      <c r="AG151" s="2">
        <f>(($AG$2/$AU$1*(sub!AI149-sub!$B149)^2)^1/2)/sub!$B149</f>
        <v>8.8376738326658835</v>
      </c>
      <c r="AH151" s="2">
        <f>(($AH$2/$AU$1*(sub!AJ149-sub!$B149)^2)^1/2)/sub!$B149</f>
        <v>10.396582978282524</v>
      </c>
      <c r="AI151" s="2">
        <f>(($AI$2/$AU$1*(sub!AK149-sub!$B149)^2)^1/2)/sub!$B149</f>
        <v>0.13310432549111412</v>
      </c>
      <c r="AJ151" s="2">
        <f>(($AJ$2/$AU$1*(sub!AL149-sub!$B149)^2)^1/2)/sub!$B149</f>
        <v>2.6230536253169232</v>
      </c>
      <c r="AK151" s="2">
        <f>(($AK$2/$AU$1*(sub!AM149-sub!$B149)^2)^1/2)/sub!$B149</f>
        <v>0.41631233297603043</v>
      </c>
      <c r="AL151" s="2">
        <f>(($AL$2/$AU$1*(sub!AN149-sub!$B149)^2)^1/2)/sub!$B149</f>
        <v>0.18269046074191117</v>
      </c>
      <c r="AM151" s="2">
        <f>(($AM$2/$AU$1*(sub!AO149-sub!$B149)^2)^1/2)/sub!$B149</f>
        <v>0.14905972899681177</v>
      </c>
      <c r="AN151" s="2">
        <f>(($AN$2/$AU$1*(sub!AP149-sub!$B149)^2)^1/2)/sub!$B149</f>
        <v>8.6437182020755898E-2</v>
      </c>
      <c r="AO151" s="2">
        <f>(($AO$2/$AU$1*(sub!AQ149-sub!$B149)^2)^1/2)/sub!$B149</f>
        <v>2.1248304224749903</v>
      </c>
      <c r="AP151" s="2">
        <f>(($AP$2/$AU$1*(sub!AR149-sub!$B149)^2)^1/2)/sub!$B149</f>
        <v>1.6861128197254447</v>
      </c>
      <c r="AQ151" s="2">
        <f>(($AQ$2/$AU$1*(sub!AS149-sub!$B149)^2)^1/2)/sub!$B149</f>
        <v>1.7347499523844461</v>
      </c>
      <c r="AR151" s="2">
        <f>(($AR$2/$AU$1*(sub!AT149-sub!$B149)^2)^1/2)/sub!$B149</f>
        <v>2.8000433918128769</v>
      </c>
      <c r="AS151" s="2">
        <f>(($AS$2/$AU$1*(sub!AU149-sub!$B149)^2)^1/2)/sub!$B149</f>
        <v>0.13914145338504061</v>
      </c>
      <c r="AT151" s="2">
        <f>(($AT$2/$AU$1*(sub!AV149-sub!$B149)^2)^1/2)/sub!$B149</f>
        <v>0.11261313888340951</v>
      </c>
      <c r="AU151" s="2"/>
      <c r="AV151" s="26">
        <f t="shared" si="3"/>
        <v>5.1100545503471331</v>
      </c>
    </row>
    <row r="152" spans="1:48" x14ac:dyDescent="0.2">
      <c r="A152" s="1">
        <v>44347</v>
      </c>
      <c r="B152" s="2">
        <f>(($B$2/$AU$1*(sub!D150-sub!$B150)^2)^1/2)/sub!$B150</f>
        <v>8.7510146103899858E-2</v>
      </c>
      <c r="C152" s="2">
        <f>(($C$2/$AU$1*(sub!E150-sub!$B150)^2)^1/2)/sub!$B150</f>
        <v>4.8301655355624353</v>
      </c>
      <c r="D152" s="2">
        <f>(($D$2/$AU$1*(sub!F150-sub!$B150)^2)^1/2)/sub!$B150</f>
        <v>9.5332883316519623E-2</v>
      </c>
      <c r="E152" s="2">
        <f>(($E$2/$AU$1*(sub!G150-sub!$B150)^2)^1/2)/sub!$B150</f>
        <v>2.9182348263982891E-2</v>
      </c>
      <c r="F152" s="2">
        <f>(($F$2/$AU$1*(sub!H150-sub!$B150)^2)^1/2)/sub!$B150</f>
        <v>16.7674601408477</v>
      </c>
      <c r="G152" s="2">
        <f>(($G$2/$AU$1*(sub!I150-sub!$B150)^2)^1/2)/sub!$B150</f>
        <v>8.2152864297810773</v>
      </c>
      <c r="H152" s="2">
        <f>(($H$2/$AU$1*(sub!J150-sub!$B150)^2)^1/2)/sub!$B150</f>
        <v>0.25718502099781132</v>
      </c>
      <c r="I152" s="2">
        <f>(($I$2/$AU$1*(sub!K150-sub!$B150)^2)^1/2)/sub!$B150</f>
        <v>1.1132917682307915</v>
      </c>
      <c r="J152" s="2">
        <f>(($J$2/$AU$1*(sub!L150-sub!$B150)^2)^1/2)/sub!$B150</f>
        <v>8.2492727710768918E-2</v>
      </c>
      <c r="K152" s="2">
        <f>(($K$2/$AU$1*(sub!M150-sub!$B150)^2)^1/2)/sub!$B150</f>
        <v>5.4503746723569739E-3</v>
      </c>
      <c r="L152" s="2">
        <f>(($L$2/$AU$1*(sub!N150-sub!$B150)^2)^1/2)/sub!$B150</f>
        <v>7.4653237918545128E-3</v>
      </c>
      <c r="M152" s="2">
        <f>(($M$2/$AU$1*(sub!O150-sub!$B150)^2)^1/2)/sub!$B150</f>
        <v>3.3236699493038195E-2</v>
      </c>
      <c r="N152" s="2">
        <f>(($N$2/$AU$1*(sub!P150-sub!$B150)^2)^1/2)/sub!$B150</f>
        <v>0.15000220867568312</v>
      </c>
      <c r="O152" s="2">
        <f>($O$2/$AU$1*(sub!Q150-sub!$B150)^2)^1/2</f>
        <v>1.0613493842633495</v>
      </c>
      <c r="P152" s="2">
        <f>(($P$2/$AU$1*(sub!R150-sub!$B150)^2)^1/2)/sub!$B150</f>
        <v>0.16817574172551461</v>
      </c>
      <c r="Q152" s="2">
        <f>(($Q$2/$AU$1*(sub!S150-sub!$B150)^2)^1/2)/sub!$B150</f>
        <v>3.3765362972976836</v>
      </c>
      <c r="R152" s="2">
        <f>(($R$2/$AU$1*(sub!T150-sub!$B150)^2)^1/2)/sub!$B150</f>
        <v>0.95460171696435681</v>
      </c>
      <c r="S152" s="2">
        <f>(($S$2/$AU$1*(sub!U150-sub!$B150)^2)^1/2)/sub!$B150</f>
        <v>8.8625602287857088</v>
      </c>
      <c r="T152" s="2">
        <f>(($T$2/$AU$1*(sub!V150-sub!$B150)^2)^1/2)/sub!$B150</f>
        <v>23.709497341674961</v>
      </c>
      <c r="U152" s="2">
        <f>(($U$2/$AU$1*(sub!W150-sub!$B150)^2)^1/2)/sub!$B150</f>
        <v>4.4206594687361697E-2</v>
      </c>
      <c r="V152" s="2">
        <f>(($V$2/$AU$1*(sub!X150-sub!$B150)^2)^1/2)/sub!$B150</f>
        <v>9.6550075858474513E-2</v>
      </c>
      <c r="W152" s="2">
        <f>(($W$2/$AU$1*(sub!Y150-sub!$B150)^2)^1/2)/sub!$B150</f>
        <v>0.33142269253381262</v>
      </c>
      <c r="X152" s="2">
        <f>(($X$2/$AU$1*(sub!Z150-sub!$B150)^2)^1/2)/sub!$B150</f>
        <v>2.6479073069337691</v>
      </c>
      <c r="Y152" s="2">
        <f>($Y$2/$AU$1*(sub!AA150-sub!$B150)^2)^1/2</f>
        <v>4.9247943347976673</v>
      </c>
      <c r="Z152" s="2">
        <f>(($Z$2/$AU$1*(sub!AB150-sub!$B150)^2)^1/2)/sub!$B150</f>
        <v>2.0953896103896121</v>
      </c>
      <c r="AA152" s="2">
        <f>(($AA$2/$AU$1*(sub!AC150-sub!$B150)^2)^1/2)/sub!$B150</f>
        <v>0.10957792207792021</v>
      </c>
      <c r="AB152" s="2">
        <f>(($AB$2/$AU$1*(sub!AD150-sub!$B150)^2)^1/2)/sub!$B150</f>
        <v>0.3473600201662107</v>
      </c>
      <c r="AC152" s="2">
        <f>(($AC$2/$AU$1*(sub!AE150-sub!$B150)^2)^1/2)/sub!$B150</f>
        <v>0.87492273815962329</v>
      </c>
      <c r="AD152" s="2">
        <f>(($AD$2/$AU$1*(sub!AF150-sub!$B150)^2)^1/2)/sub!$B150</f>
        <v>375.57269712387625</v>
      </c>
      <c r="AE152" s="2">
        <f>(($AE$2/$AU$1*(sub!AG150-sub!$B150)^2)^1/2)/sub!$B150</f>
        <v>1.6742934974866399</v>
      </c>
      <c r="AF152" s="2">
        <f>(($AF$2/$AU$1*(sub!AH150-sub!$B150)^2)^1/2)/sub!$B150</f>
        <v>0.30960217212463886</v>
      </c>
      <c r="AG152" s="2">
        <f>(($AG$2/$AU$1*(sub!AI150-sub!$B150)^2)^1/2)/sub!$B150</f>
        <v>10.999942748808984</v>
      </c>
      <c r="AH152" s="2">
        <f>(($AH$2/$AU$1*(sub!AJ150-sub!$B150)^2)^1/2)/sub!$B150</f>
        <v>12.011363636363624</v>
      </c>
      <c r="AI152" s="2">
        <f>(($AI$2/$AU$1*(sub!AK150-sub!$B150)^2)^1/2)/sub!$B150</f>
        <v>0.72550415982848271</v>
      </c>
      <c r="AJ152" s="2">
        <f>(($AJ$2/$AU$1*(sub!AL150-sub!$B150)^2)^1/2)/sub!$B150</f>
        <v>3.4444092957144545</v>
      </c>
      <c r="AK152" s="2">
        <f>(($AK$2/$AU$1*(sub!AM150-sub!$B150)^2)^1/2)/sub!$B150</f>
        <v>1.6334202399326298E-3</v>
      </c>
      <c r="AL152" s="2">
        <f>(($AL$2/$AU$1*(sub!AN150-sub!$B150)^2)^1/2)/sub!$B150</f>
        <v>0.29451327906101266</v>
      </c>
      <c r="AM152" s="2">
        <f>(($AM$2/$AU$1*(sub!AO150-sub!$B150)^2)^1/2)/sub!$B150</f>
        <v>0.46989693716234482</v>
      </c>
      <c r="AN152" s="2">
        <f>(($AN$2/$AU$1*(sub!AP150-sub!$B150)^2)^1/2)/sub!$B150</f>
        <v>2.02176854038067E-4</v>
      </c>
      <c r="AO152" s="2">
        <f>(($AO$2/$AU$1*(sub!AQ150-sub!$B150)^2)^1/2)/sub!$B150</f>
        <v>1.5553096865269664</v>
      </c>
      <c r="AP152" s="2">
        <f>(($AP$2/$AU$1*(sub!AR150-sub!$B150)^2)^1/2)/sub!$B150</f>
        <v>2.9905486831162569</v>
      </c>
      <c r="AQ152" s="2">
        <f>(($AQ$2/$AU$1*(sub!AS150-sub!$B150)^2)^1/2)/sub!$B150</f>
        <v>1.8588029331724956</v>
      </c>
      <c r="AR152" s="2">
        <f>(($AR$2/$AU$1*(sub!AT150-sub!$B150)^2)^1/2)/sub!$B150</f>
        <v>1.3159468975469069</v>
      </c>
      <c r="AS152" s="2">
        <f>(($AS$2/$AU$1*(sub!AU150-sub!$B150)^2)^1/2)/sub!$B150</f>
        <v>1.3360027945157711</v>
      </c>
      <c r="AT152" s="2">
        <f>(($AT$2/$AU$1*(sub!AV150-sub!$B150)^2)^1/2)/sub!$B150</f>
        <v>8.657857087534318E-3</v>
      </c>
      <c r="AU152" s="2"/>
      <c r="AV152" s="26">
        <f t="shared" si="3"/>
        <v>11.018849798072228</v>
      </c>
    </row>
    <row r="153" spans="1:48" x14ac:dyDescent="0.2">
      <c r="A153" s="1">
        <v>44377</v>
      </c>
      <c r="B153" s="2">
        <f>(($B$2/$AU$1*(sub!D151-sub!$B151)^2)^1/2)/sub!$B151</f>
        <v>2.4037815393860393E-2</v>
      </c>
      <c r="C153" s="2">
        <f>(($C$2/$AU$1*(sub!E151-sub!$B151)^2)^1/2)/sub!$B151</f>
        <v>8.2044262945738247</v>
      </c>
      <c r="D153" s="2">
        <f>(($D$2/$AU$1*(sub!F151-sub!$B151)^2)^1/2)/sub!$B151</f>
        <v>0.20965247292977238</v>
      </c>
      <c r="E153" s="2">
        <f>(($E$2/$AU$1*(sub!G151-sub!$B151)^2)^1/2)/sub!$B151</f>
        <v>0.42641448795763681</v>
      </c>
      <c r="F153" s="2">
        <f>(($F$2/$AU$1*(sub!H151-sub!$B151)^2)^1/2)/sub!$B151</f>
        <v>24.021420752701644</v>
      </c>
      <c r="G153" s="2">
        <f>(($G$2/$AU$1*(sub!I151-sub!$B151)^2)^1/2)/sub!$B151</f>
        <v>4.502680000559999</v>
      </c>
      <c r="H153" s="2">
        <f>(($H$2/$AU$1*(sub!J151-sub!$B151)^2)^1/2)/sub!$B151</f>
        <v>0.68450416140694348</v>
      </c>
      <c r="I153" s="2">
        <f>(($I$2/$AU$1*(sub!K151-sub!$B151)^2)^1/2)/sub!$B151</f>
        <v>0.61452279214771999</v>
      </c>
      <c r="J153" s="2">
        <f>(($J$2/$AU$1*(sub!L151-sub!$B151)^2)^1/2)/sub!$B151</f>
        <v>0.34008774955544352</v>
      </c>
      <c r="K153" s="2">
        <f>(($K$2/$AU$1*(sub!M151-sub!$B151)^2)^1/2)/sub!$B151</f>
        <v>1.5382820173592394E-2</v>
      </c>
      <c r="L153" s="2">
        <f>(($L$2/$AU$1*(sub!N151-sub!$B151)^2)^1/2)/sub!$B151</f>
        <v>0.22869306099138728</v>
      </c>
      <c r="M153" s="2">
        <f>(($M$2/$AU$1*(sub!O151-sub!$B151)^2)^1/2)/sub!$B151</f>
        <v>3.6808391444175866E-2</v>
      </c>
      <c r="N153" s="2">
        <f>(($N$2/$AU$1*(sub!P151-sub!$B151)^2)^1/2)/sub!$B151</f>
        <v>0.1877043663790752</v>
      </c>
      <c r="O153" s="2">
        <f>($O$2/$AU$1*(sub!Q151-sub!$B151)^2)^1/2</f>
        <v>1.8526274282523967</v>
      </c>
      <c r="P153" s="2">
        <f>(($P$2/$AU$1*(sub!R151-sub!$B151)^2)^1/2)/sub!$B151</f>
        <v>0.36674190894873249</v>
      </c>
      <c r="Q153" s="2">
        <f>(($Q$2/$AU$1*(sub!S151-sub!$B151)^2)^1/2)/sub!$B151</f>
        <v>2.9152328360800426</v>
      </c>
      <c r="R153" s="2">
        <f>(($R$2/$AU$1*(sub!T151-sub!$B151)^2)^1/2)/sub!$B151</f>
        <v>0.79355274422038258</v>
      </c>
      <c r="S153" s="2">
        <f>(($S$2/$AU$1*(sub!U151-sub!$B151)^2)^1/2)/sub!$B151</f>
        <v>6.9059693843352683</v>
      </c>
      <c r="T153" s="2">
        <f>(($T$2/$AU$1*(sub!V151-sub!$B151)^2)^1/2)/sub!$B151</f>
        <v>15.649621680717905</v>
      </c>
      <c r="U153" s="2">
        <f>(($U$2/$AU$1*(sub!W151-sub!$B151)^2)^1/2)/sub!$B151</f>
        <v>5.5002531540279823E-3</v>
      </c>
      <c r="V153" s="2">
        <f>(($V$2/$AU$1*(sub!X151-sub!$B151)^2)^1/2)/sub!$B151</f>
        <v>0.44469452758797101</v>
      </c>
      <c r="W153" s="2">
        <f>(($W$2/$AU$1*(sub!Y151-sub!$B151)^2)^1/2)/sub!$B151</f>
        <v>0.91785611244533094</v>
      </c>
      <c r="X153" s="2">
        <f>(($X$2/$AU$1*(sub!Z151-sub!$B151)^2)^1/2)/sub!$B151</f>
        <v>0.96688046636766467</v>
      </c>
      <c r="Y153" s="2">
        <f>($Y$2/$AU$1*(sub!AA151-sub!$B151)^2)^1/2</f>
        <v>1.7666607555915548</v>
      </c>
      <c r="Z153" s="2">
        <f>(($Z$2/$AU$1*(sub!AB151-sub!$B151)^2)^1/2)/sub!$B151</f>
        <v>2.2827889595300035</v>
      </c>
      <c r="AA153" s="2">
        <f>(($AA$2/$AU$1*(sub!AC151-sub!$B151)^2)^1/2)/sub!$B151</f>
        <v>2.1854623769941134E-3</v>
      </c>
      <c r="AB153" s="2">
        <f>(($AB$2/$AU$1*(sub!AD151-sub!$B151)^2)^1/2)/sub!$B151</f>
        <v>0.21068025706575746</v>
      </c>
      <c r="AC153" s="2">
        <f>(($AC$2/$AU$1*(sub!AE151-sub!$B151)^2)^1/2)/sub!$B151</f>
        <v>0.30822481783946554</v>
      </c>
      <c r="AD153" s="2">
        <f>(($AD$2/$AU$1*(sub!AF151-sub!$B151)^2)^1/2)/sub!$B151</f>
        <v>208.24204974879396</v>
      </c>
      <c r="AE153" s="2">
        <f>(($AE$2/$AU$1*(sub!AG151-sub!$B151)^2)^1/2)/sub!$B151</f>
        <v>0.12561969510810095</v>
      </c>
      <c r="AF153" s="2">
        <f>(($AF$2/$AU$1*(sub!AH151-sub!$B151)^2)^1/2)/sub!$B151</f>
        <v>1.2984311548516112</v>
      </c>
      <c r="AG153" s="2">
        <f>(($AG$2/$AU$1*(sub!AI151-sub!$B151)^2)^1/2)/sub!$B151</f>
        <v>24.792741082636891</v>
      </c>
      <c r="AH153" s="2">
        <f>(($AH$2/$AU$1*(sub!AJ151-sub!$B151)^2)^1/2)/sub!$B151</f>
        <v>10.799247176913441</v>
      </c>
      <c r="AI153" s="2">
        <f>(($AI$2/$AU$1*(sub!AK151-sub!$B151)^2)^1/2)/sub!$B151</f>
        <v>0.60831670739230326</v>
      </c>
      <c r="AJ153" s="2">
        <f>(($AJ$2/$AU$1*(sub!AL151-sub!$B151)^2)^1/2)/sub!$B151</f>
        <v>2.9638508796634748</v>
      </c>
      <c r="AK153" s="2">
        <f>(($AK$2/$AU$1*(sub!AM151-sub!$B151)^2)^1/2)/sub!$B151</f>
        <v>5.2155675420853566E-3</v>
      </c>
      <c r="AL153" s="2">
        <f>(($AL$2/$AU$1*(sub!AN151-sub!$B151)^2)^1/2)/sub!$B151</f>
        <v>0.29876748098431127</v>
      </c>
      <c r="AM153" s="2">
        <f>(($AM$2/$AU$1*(sub!AO151-sub!$B151)^2)^1/2)/sub!$B151</f>
        <v>0.26744942831998014</v>
      </c>
      <c r="AN153" s="2">
        <f>(($AN$2/$AU$1*(sub!AP151-sub!$B151)^2)^1/2)/sub!$B151</f>
        <v>2.5060261929864616E-2</v>
      </c>
      <c r="AO153" s="2">
        <f>(($AO$2/$AU$1*(sub!AQ151-sub!$B151)^2)^1/2)/sub!$B151</f>
        <v>0.72393665447037991</v>
      </c>
      <c r="AP153" s="2">
        <f>(($AP$2/$AU$1*(sub!AR151-sub!$B151)^2)^1/2)/sub!$B151</f>
        <v>2.1976580438761855</v>
      </c>
      <c r="AQ153" s="2">
        <f>(($AQ$2/$AU$1*(sub!AS151-sub!$B151)^2)^1/2)/sub!$B151</f>
        <v>1.1179868815227827</v>
      </c>
      <c r="AR153" s="2">
        <f>(($AR$2/$AU$1*(sub!AT151-sub!$B151)^2)^1/2)/sub!$B151</f>
        <v>2.0746790045394321</v>
      </c>
      <c r="AS153" s="2">
        <f>(($AS$2/$AU$1*(sub!AU151-sub!$B151)^2)^1/2)/sub!$B151</f>
        <v>0.69549777028828252</v>
      </c>
      <c r="AT153" s="2">
        <f>(($AT$2/$AU$1*(sub!AV151-sub!$B151)^2)^1/2)/sub!$B151</f>
        <v>2.1595049200814356E-2</v>
      </c>
      <c r="AU153" s="2"/>
      <c r="AV153" s="26">
        <f t="shared" si="3"/>
        <v>7.3587478966391675</v>
      </c>
    </row>
    <row r="154" spans="1:48" x14ac:dyDescent="0.2">
      <c r="A154" s="1">
        <v>44408</v>
      </c>
      <c r="B154" s="2">
        <f>(($B$2/$AU$1*(sub!D152-sub!$B152)^2)^1/2)/sub!$B152</f>
        <v>1.5707034936166649E-2</v>
      </c>
      <c r="C154" s="2">
        <f>(($C$2/$AU$1*(sub!E152-sub!$B152)^2)^1/2)/sub!$B152</f>
        <v>11.530421904747099</v>
      </c>
      <c r="D154" s="2">
        <f>(($D$2/$AU$1*(sub!F152-sub!$B152)^2)^1/2)/sub!$B152</f>
        <v>2.1738101476273955E-5</v>
      </c>
      <c r="E154" s="2">
        <f>(($E$2/$AU$1*(sub!G152-sub!$B152)^2)^1/2)/sub!$B152</f>
        <v>0.46666939059093909</v>
      </c>
      <c r="F154" s="2">
        <f>(($F$2/$AU$1*(sub!H152-sub!$B152)^2)^1/2)/sub!$B152</f>
        <v>27.468196451848261</v>
      </c>
      <c r="G154" s="2">
        <f>(($G$2/$AU$1*(sub!I152-sub!$B152)^2)^1/2)/sub!$B152</f>
        <v>3.6130603357296605</v>
      </c>
      <c r="H154" s="2">
        <f>(($H$2/$AU$1*(sub!J152-sub!$B152)^2)^1/2)/sub!$B152</f>
        <v>3.1344331963603623E-4</v>
      </c>
      <c r="I154" s="2">
        <f>(($I$2/$AU$1*(sub!K152-sub!$B152)^2)^1/2)/sub!$B152</f>
        <v>0.34094662240411683</v>
      </c>
      <c r="J154" s="2">
        <f>(($J$2/$AU$1*(sub!L152-sub!$B152)^2)^1/2)/sub!$B152</f>
        <v>2.0723608300916257E-3</v>
      </c>
      <c r="K154" s="2">
        <f>(($K$2/$AU$1*(sub!M152-sub!$B152)^2)^1/2)/sub!$B152</f>
        <v>4.1834846651256238E-2</v>
      </c>
      <c r="L154" s="2">
        <f>(($L$2/$AU$1*(sub!N152-sub!$B152)^2)^1/2)/sub!$B152</f>
        <v>0.3458579058596738</v>
      </c>
      <c r="M154" s="2">
        <f>(($M$2/$AU$1*(sub!O152-sub!$B152)^2)^1/2)/sub!$B152</f>
        <v>8.5213184208087923E-3</v>
      </c>
      <c r="N154" s="2">
        <f>(($N$2/$AU$1*(sub!P152-sub!$B152)^2)^1/2)/sub!$B152</f>
        <v>0.56480744078941258</v>
      </c>
      <c r="O154" s="2">
        <f>($O$2/$AU$1*(sub!Q152-sub!$B152)^2)^1/2</f>
        <v>0.60969139464994382</v>
      </c>
      <c r="P154" s="2">
        <f>(($P$2/$AU$1*(sub!R152-sub!$B152)^2)^1/2)/sub!$B152</f>
        <v>2.9719991353127141E-3</v>
      </c>
      <c r="Q154" s="2">
        <f>(($Q$2/$AU$1*(sub!S152-sub!$B152)^2)^1/2)/sub!$B152</f>
        <v>2.8411860017641284</v>
      </c>
      <c r="R154" s="2">
        <f>(($R$2/$AU$1*(sub!T152-sub!$B152)^2)^1/2)/sub!$B152</f>
        <v>0.7685313768709664</v>
      </c>
      <c r="S154" s="2">
        <f>(($S$2/$AU$1*(sub!U152-sub!$B152)^2)^1/2)/sub!$B152</f>
        <v>6.7813893117728945</v>
      </c>
      <c r="T154" s="2">
        <f>(($T$2/$AU$1*(sub!V152-sub!$B152)^2)^1/2)/sub!$B152</f>
        <v>15.338075392943285</v>
      </c>
      <c r="U154" s="2">
        <f>(($U$2/$AU$1*(sub!W152-sub!$B152)^2)^1/2)/sub!$B152</f>
        <v>1.2993445347682698E-4</v>
      </c>
      <c r="V154" s="2">
        <f>(($V$2/$AU$1*(sub!X152-sub!$B152)^2)^1/2)/sub!$B152</f>
        <v>2.4172665367214073E-3</v>
      </c>
      <c r="W154" s="2">
        <f>(($W$2/$AU$1*(sub!Y152-sub!$B152)^2)^1/2)/sub!$B152</f>
        <v>34.642462984315301</v>
      </c>
      <c r="X154" s="2">
        <f>(($X$2/$AU$1*(sub!Z152-sub!$B152)^2)^1/2)/sub!$B152</f>
        <v>0.85984915880780088</v>
      </c>
      <c r="Y154" s="2">
        <f>($Y$2/$AU$1*(sub!AA152-sub!$B152)^2)^1/2</f>
        <v>3.4887454354393732</v>
      </c>
      <c r="Z154" s="2">
        <f>(($Z$2/$AU$1*(sub!AB152-sub!$B152)^2)^1/2)/sub!$B152</f>
        <v>1.7841718846524157</v>
      </c>
      <c r="AA154" s="2">
        <f>(($AA$2/$AU$1*(sub!AC152-sub!$B152)^2)^1/2)/sub!$B152</f>
        <v>2.9152922878022059E-2</v>
      </c>
      <c r="AB154" s="2">
        <f>(($AB$2/$AU$1*(sub!AD152-sub!$B152)^2)^1/2)/sub!$B152</f>
        <v>0.13694597803235634</v>
      </c>
      <c r="AC154" s="2">
        <f>(($AC$2/$AU$1*(sub!AE152-sub!$B152)^2)^1/2)/sub!$B152</f>
        <v>4.11673227432617E-3</v>
      </c>
      <c r="AD154" s="2">
        <f>(($AD$2/$AU$1*(sub!AF152-sub!$B152)^2)^1/2)/sub!$B152</f>
        <v>45.423076758978013</v>
      </c>
      <c r="AE154" s="2">
        <f>(($AE$2/$AU$1*(sub!AG152-sub!$B152)^2)^1/2)/sub!$B152</f>
        <v>4.9801153950882804E-2</v>
      </c>
      <c r="AF154" s="2">
        <f>(($AF$2/$AU$1*(sub!AH152-sub!$B152)^2)^1/2)/sub!$B152</f>
        <v>0.29401943103111611</v>
      </c>
      <c r="AG154" s="2">
        <f>(($AG$2/$AU$1*(sub!AI152-sub!$B152)^2)^1/2)/sub!$B152</f>
        <v>20.832819463396</v>
      </c>
      <c r="AH154" s="2">
        <f>(($AH$2/$AU$1*(sub!AJ152-sub!$B152)^2)^1/2)/sub!$B152</f>
        <v>10.665427509293675</v>
      </c>
      <c r="AI154" s="2">
        <f>(($AI$2/$AU$1*(sub!AK152-sub!$B152)^2)^1/2)/sub!$B152</f>
        <v>0.26627492839095607</v>
      </c>
      <c r="AJ154" s="2">
        <f>(($AJ$2/$AU$1*(sub!AL152-sub!$B152)^2)^1/2)/sub!$B152</f>
        <v>2.9123924179019287</v>
      </c>
      <c r="AK154" s="2">
        <f>(($AK$2/$AU$1*(sub!AM152-sub!$B152)^2)^1/2)/sub!$B152</f>
        <v>2.908232492737865E-3</v>
      </c>
      <c r="AL154" s="2">
        <f>(($AL$2/$AU$1*(sub!AN152-sub!$B152)^2)^1/2)/sub!$B152</f>
        <v>0.56954530629618572</v>
      </c>
      <c r="AM154" s="2">
        <f>(($AM$2/$AU$1*(sub!AO152-sub!$B152)^2)^1/2)/sub!$B152</f>
        <v>0.2475347183137577</v>
      </c>
      <c r="AN154" s="2">
        <f>(($AN$2/$AU$1*(sub!AP152-sub!$B152)^2)^1/2)/sub!$B152</f>
        <v>3.1878896754007485E-2</v>
      </c>
      <c r="AO154" s="2">
        <f>(($AO$2/$AU$1*(sub!AQ152-sub!$B152)^2)^1/2)/sub!$B152</f>
        <v>0.30277441395700505</v>
      </c>
      <c r="AP154" s="2">
        <f>(($AP$2/$AU$1*(sub!AR152-sub!$B152)^2)^1/2)/sub!$B152</f>
        <v>5.3051439205622835</v>
      </c>
      <c r="AQ154" s="2">
        <f>(($AQ$2/$AU$1*(sub!AS152-sub!$B152)^2)^1/2)/sub!$B152</f>
        <v>0.50084325520339923</v>
      </c>
      <c r="AR154" s="2">
        <f>(($AR$2/$AU$1*(sub!AT152-sub!$B152)^2)^1/2)/sub!$B152</f>
        <v>3.1414016278968102</v>
      </c>
      <c r="AS154" s="2">
        <f>(($AS$2/$AU$1*(sub!AU152-sub!$B152)^2)^1/2)/sub!$B152</f>
        <v>7.9015540613935092E-2</v>
      </c>
      <c r="AT154" s="2">
        <f>(($AT$2/$AU$1*(sub!AV152-sub!$B152)^2)^1/2)/sub!$B152</f>
        <v>4.1400553289948251E-5</v>
      </c>
      <c r="AU154" s="2"/>
      <c r="AV154" s="26">
        <f t="shared" si="3"/>
        <v>4.495848167652019</v>
      </c>
    </row>
    <row r="155" spans="1:48" x14ac:dyDescent="0.2">
      <c r="A155" s="1">
        <v>44439</v>
      </c>
      <c r="B155" s="2">
        <f>(($B$2/$AU$1*(sub!D153-sub!$B153)^2)^1/2)/sub!$B153</f>
        <v>0.73080862811042235</v>
      </c>
      <c r="C155" s="2">
        <f>(($C$2/$AU$1*(sub!E153-sub!$B153)^2)^1/2)/sub!$B153</f>
        <v>17.057117622761616</v>
      </c>
      <c r="D155" s="2">
        <f>(($D$2/$AU$1*(sub!F153-sub!$B153)^2)^1/2)/sub!$B153</f>
        <v>8.3901988462534341E-2</v>
      </c>
      <c r="E155" s="2">
        <f>(($E$2/$AU$1*(sub!G153-sub!$B153)^2)^1/2)/sub!$B153</f>
        <v>0.10673215130497926</v>
      </c>
      <c r="F155" s="2">
        <f>(($F$2/$AU$1*(sub!H153-sub!$B153)^2)^1/2)/sub!$B153</f>
        <v>22.83815158322367</v>
      </c>
      <c r="G155" s="2">
        <f>(($G$2/$AU$1*(sub!I153-sub!$B153)^2)^1/2)/sub!$B153</f>
        <v>3.2840813209288293</v>
      </c>
      <c r="H155" s="2">
        <f>(($H$2/$AU$1*(sub!J153-sub!$B153)^2)^1/2)/sub!$B153</f>
        <v>0.11698131109447399</v>
      </c>
      <c r="I155" s="2">
        <f>(($I$2/$AU$1*(sub!K153-sub!$B153)^2)^1/2)/sub!$B153</f>
        <v>2.5849353885876225E-2</v>
      </c>
      <c r="J155" s="2">
        <f>(($J$2/$AU$1*(sub!L153-sub!$B153)^2)^1/2)/sub!$B153</f>
        <v>8.3418690791351655E-3</v>
      </c>
      <c r="K155" s="2">
        <f>(($K$2/$AU$1*(sub!M153-sub!$B153)^2)^1/2)/sub!$B153</f>
        <v>3.4439280323700222E-2</v>
      </c>
      <c r="L155" s="2">
        <f>(($L$2/$AU$1*(sub!N153-sub!$B153)^2)^1/2)/sub!$B153</f>
        <v>0.28725350128308641</v>
      </c>
      <c r="M155" s="2">
        <f>(($M$2/$AU$1*(sub!O153-sub!$B153)^2)^1/2)/sub!$B153</f>
        <v>0.11766296067735028</v>
      </c>
      <c r="N155" s="2">
        <f>(($N$2/$AU$1*(sub!P153-sub!$B153)^2)^1/2)/sub!$B153</f>
        <v>0.13030167826951811</v>
      </c>
      <c r="O155" s="2">
        <f>($O$2/$AU$1*(sub!Q153-sub!$B153)^2)^1/2</f>
        <v>4.0797233219128232E-2</v>
      </c>
      <c r="P155" s="2">
        <f>(($P$2/$AU$1*(sub!R153-sub!$B153)^2)^1/2)/sub!$B153</f>
        <v>3.157425363879654E-2</v>
      </c>
      <c r="Q155" s="2">
        <f>(($Q$2/$AU$1*(sub!S153-sub!$B153)^2)^1/2)/sub!$B153</f>
        <v>2.9884882126979884</v>
      </c>
      <c r="R155" s="2">
        <f>(($R$2/$AU$1*(sub!T153-sub!$B153)^2)^1/2)/sub!$B153</f>
        <v>0.57690255510470567</v>
      </c>
      <c r="S155" s="2">
        <f>(($S$2/$AU$1*(sub!U153-sub!$B153)^2)^1/2)/sub!$B153</f>
        <v>7.0175810622381656</v>
      </c>
      <c r="T155" s="2">
        <f>(($T$2/$AU$1*(sub!V153-sub!$B153)^2)^1/2)/sub!$B153</f>
        <v>15.928879239608481</v>
      </c>
      <c r="U155" s="2">
        <f>(($U$2/$AU$1*(sub!W153-sub!$B153)^2)^1/2)/sub!$B153</f>
        <v>1.2072714770665127E-2</v>
      </c>
      <c r="V155" s="2">
        <f>(($V$2/$AU$1*(sub!X153-sub!$B153)^2)^1/2)/sub!$B153</f>
        <v>7.5099093057979432E-2</v>
      </c>
      <c r="W155" s="2">
        <f>(($W$2/$AU$1*(sub!Y153-sub!$B153)^2)^1/2)/sub!$B153</f>
        <v>35.410896526020011</v>
      </c>
      <c r="X155" s="2">
        <f>(($X$2/$AU$1*(sub!Z153-sub!$B153)^2)^1/2)/sub!$B153</f>
        <v>1.3309448146983183</v>
      </c>
      <c r="Y155" s="2">
        <f>($Y$2/$AU$1*(sub!AA153-sub!$B153)^2)^1/2</f>
        <v>3.1676982820451305</v>
      </c>
      <c r="Z155" s="2">
        <f>(($Z$2/$AU$1*(sub!AB153-sub!$B153)^2)^1/2)/sub!$B153</f>
        <v>1.7336160274927068</v>
      </c>
      <c r="AA155" s="2">
        <f>(($AA$2/$AU$1*(sub!AC153-sub!$B153)^2)^1/2)/sub!$B153</f>
        <v>0.10191356923814272</v>
      </c>
      <c r="AB155" s="2">
        <f>(($AB$2/$AU$1*(sub!AD153-sub!$B153)^2)^1/2)/sub!$B153</f>
        <v>0.1596532362800937</v>
      </c>
      <c r="AC155" s="2">
        <f>(($AC$2/$AU$1*(sub!AE153-sub!$B153)^2)^1/2)/sub!$B153</f>
        <v>0.21064345604448734</v>
      </c>
      <c r="AD155" s="2">
        <f>(($AD$2/$AU$1*(sub!AF153-sub!$B153)^2)^1/2)/sub!$B153</f>
        <v>86.42205216194823</v>
      </c>
      <c r="AE155" s="2">
        <f>(($AE$2/$AU$1*(sub!AG153-sub!$B153)^2)^1/2)/sub!$B153</f>
        <v>6.3990574474488884E-3</v>
      </c>
      <c r="AF155" s="2">
        <f>(($AF$2/$AU$1*(sub!AH153-sub!$B153)^2)^1/2)/sub!$B153</f>
        <v>7.9295422226448489E-2</v>
      </c>
      <c r="AG155" s="2">
        <f>(($AG$2/$AU$1*(sub!AI153-sub!$B153)^2)^1/2)/sub!$B153</f>
        <v>21.397532480422367</v>
      </c>
      <c r="AH155" s="2">
        <f>(($AH$2/$AU$1*(sub!AJ153-sub!$B153)^2)^1/2)/sub!$B153</f>
        <v>10.91903584672434</v>
      </c>
      <c r="AI155" s="2">
        <f>(($AI$2/$AU$1*(sub!AK153-sub!$B153)^2)^1/2)/sub!$B153</f>
        <v>0.12705403725978684</v>
      </c>
      <c r="AJ155" s="2">
        <f>(($AJ$2/$AU$1*(sub!AL153-sub!$B153)^2)^1/2)/sub!$B153</f>
        <v>2.8516564331633742</v>
      </c>
      <c r="AK155" s="2">
        <f>(($AK$2/$AU$1*(sub!AM153-sub!$B153)^2)^1/2)/sub!$B153</f>
        <v>2.7278974469807063E-3</v>
      </c>
      <c r="AL155" s="2">
        <f>(($AL$2/$AU$1*(sub!AN153-sub!$B153)^2)^1/2)/sub!$B153</f>
        <v>0.49294642342703032</v>
      </c>
      <c r="AM155" s="2">
        <f>(($AM$2/$AU$1*(sub!AO153-sub!$B153)^2)^1/2)/sub!$B153</f>
        <v>0.28572802973995987</v>
      </c>
      <c r="AN155" s="2">
        <f>(($AN$2/$AU$1*(sub!AP153-sub!$B153)^2)^1/2)/sub!$B153</f>
        <v>1.9712508941826769E-2</v>
      </c>
      <c r="AO155" s="2">
        <f>(($AO$2/$AU$1*(sub!AQ153-sub!$B153)^2)^1/2)/sub!$B153</f>
        <v>0.12616148040399197</v>
      </c>
      <c r="AP155" s="2">
        <f>(($AP$2/$AU$1*(sub!AR153-sub!$B153)^2)^1/2)/sub!$B153</f>
        <v>5.8000200172200582</v>
      </c>
      <c r="AQ155" s="2">
        <f>(($AQ$2/$AU$1*(sub!AS153-sub!$B153)^2)^1/2)/sub!$B153</f>
        <v>0.74310473937920507</v>
      </c>
      <c r="AR155" s="2">
        <f>(($AR$2/$AU$1*(sub!AT153-sub!$B153)^2)^1/2)/sub!$B153</f>
        <v>3.2388130364328096</v>
      </c>
      <c r="AS155" s="2">
        <f>(($AS$2/$AU$1*(sub!AU153-sub!$B153)^2)^1/2)/sub!$B153</f>
        <v>3.0012189437718991E-2</v>
      </c>
      <c r="AT155" s="2">
        <f>(($AT$2/$AU$1*(sub!AV153-sub!$B153)^2)^1/2)/sub!$B153</f>
        <v>3.2896305954141329E-3</v>
      </c>
      <c r="AU155" s="2"/>
      <c r="AV155" s="26">
        <f t="shared" si="3"/>
        <v>5.4700872203950448</v>
      </c>
    </row>
    <row r="156" spans="1:48" x14ac:dyDescent="0.2">
      <c r="A156" s="1">
        <v>44469</v>
      </c>
      <c r="B156" s="2">
        <f>(($B$2/$AU$1*(sub!D154-sub!$B154)^2)^1/2)/sub!$B154</f>
        <v>1.4455645003099364</v>
      </c>
      <c r="C156" s="2">
        <f>(($C$2/$AU$1*(sub!E154-sub!$B154)^2)^1/2)/sub!$B154</f>
        <v>15.242358315319313</v>
      </c>
      <c r="D156" s="2">
        <f>(($D$2/$AU$1*(sub!F154-sub!$B154)^2)^1/2)/sub!$B154</f>
        <v>3.8489509675424085E-3</v>
      </c>
      <c r="E156" s="2">
        <f>(($E$2/$AU$1*(sub!G154-sub!$B154)^2)^1/2)/sub!$B154</f>
        <v>7.4097431783528914E-2</v>
      </c>
      <c r="F156" s="2">
        <f>(($F$2/$AU$1*(sub!H154-sub!$B154)^2)^1/2)/sub!$B154</f>
        <v>25.422275195668185</v>
      </c>
      <c r="G156" s="2">
        <f>(($G$2/$AU$1*(sub!I154-sub!$B154)^2)^1/2)/sub!$B154</f>
        <v>3.1178202005848701</v>
      </c>
      <c r="H156" s="2">
        <f>(($H$2/$AU$1*(sub!J154-sub!$B154)^2)^1/2)/sub!$B154</f>
        <v>0.10332042384170047</v>
      </c>
      <c r="I156" s="2">
        <f>(($I$2/$AU$1*(sub!K154-sub!$B154)^2)^1/2)/sub!$B154</f>
        <v>5.6702030659872345E-2</v>
      </c>
      <c r="J156" s="2">
        <f>(($J$2/$AU$1*(sub!L154-sub!$B154)^2)^1/2)/sub!$B154</f>
        <v>3.7799115988418959E-2</v>
      </c>
      <c r="K156" s="2">
        <f>(($K$2/$AU$1*(sub!M154-sub!$B154)^2)^1/2)/sub!$B154</f>
        <v>0.51706654609348779</v>
      </c>
      <c r="L156" s="2">
        <f>(($L$2/$AU$1*(sub!N154-sub!$B154)^2)^1/2)/sub!$B154</f>
        <v>0.16025207060281219</v>
      </c>
      <c r="M156" s="2">
        <f>(($M$2/$AU$1*(sub!O154-sub!$B154)^2)^1/2)/sub!$B154</f>
        <v>0.16717118471433853</v>
      </c>
      <c r="N156" s="2">
        <f>(($N$2/$AU$1*(sub!P154-sub!$B154)^2)^1/2)/sub!$B154</f>
        <v>0.10839839034844707</v>
      </c>
      <c r="O156" s="2">
        <f>($O$2/$AU$1*(sub!Q154-sub!$B154)^2)^1/2</f>
        <v>7.1345705464646867E-3</v>
      </c>
      <c r="P156" s="2">
        <f>(($P$2/$AU$1*(sub!R154-sub!$B154)^2)^1/2)/sub!$B154</f>
        <v>0.69177805688574867</v>
      </c>
      <c r="Q156" s="2">
        <f>(($Q$2/$AU$1*(sub!S154-sub!$B154)^2)^1/2)/sub!$B154</f>
        <v>3.3552118668457589</v>
      </c>
      <c r="R156" s="2">
        <f>(($R$2/$AU$1*(sub!T154-sub!$B154)^2)^1/2)/sub!$B154</f>
        <v>0.74274712094518736</v>
      </c>
      <c r="S156" s="2">
        <f>(($S$2/$AU$1*(sub!U154-sub!$B154)^2)^1/2)/sub!$B154</f>
        <v>7.2763886790756525</v>
      </c>
      <c r="T156" s="2">
        <f>(($T$2/$AU$1*(sub!V154-sub!$B154)^2)^1/2)/sub!$B154</f>
        <v>14.72046543513734</v>
      </c>
      <c r="U156" s="2">
        <f>(($U$2/$AU$1*(sub!W154-sub!$B154)^2)^1/2)/sub!$B154</f>
        <v>1.231268029707687E-2</v>
      </c>
      <c r="V156" s="2">
        <f>(($V$2/$AU$1*(sub!X154-sub!$B154)^2)^1/2)/sub!$B154</f>
        <v>0.11829173933859867</v>
      </c>
      <c r="W156" s="2">
        <f>(($W$2/$AU$1*(sub!Y154-sub!$B154)^2)^1/2)/sub!$B154</f>
        <v>33.683775354724311</v>
      </c>
      <c r="X156" s="2">
        <f>(($X$2/$AU$1*(sub!Z154-sub!$B154)^2)^1/2)/sub!$B154</f>
        <v>1.3620168705630524</v>
      </c>
      <c r="Y156" s="2">
        <f>($Y$2/$AU$1*(sub!AA154-sub!$B154)^2)^1/2</f>
        <v>5.4500893569215352</v>
      </c>
      <c r="Z156" s="2">
        <f>(($Z$2/$AU$1*(sub!AB154-sub!$B154)^2)^1/2)/sub!$B154</f>
        <v>0.88361712370334367</v>
      </c>
      <c r="AA156" s="2">
        <f>(($AA$2/$AU$1*(sub!AC154-sub!$B154)^2)^1/2)/sub!$B154</f>
        <v>5.714934893251155E-2</v>
      </c>
      <c r="AB156" s="2">
        <f>(($AB$2/$AU$1*(sub!AD154-sub!$B154)^2)^1/2)/sub!$B154</f>
        <v>0.18477854939057811</v>
      </c>
      <c r="AC156" s="2">
        <f>(($AC$2/$AU$1*(sub!AE154-sub!$B154)^2)^1/2)/sub!$B154</f>
        <v>3.6853428760661618E-3</v>
      </c>
      <c r="AD156" s="2">
        <f>(($AD$2/$AU$1*(sub!AF154-sub!$B154)^2)^1/2)/sub!$B154</f>
        <v>86.982715340370831</v>
      </c>
      <c r="AE156" s="2">
        <f>(($AE$2/$AU$1*(sub!AG154-sub!$B154)^2)^1/2)/sub!$B154</f>
        <v>7.7609786091535399E-4</v>
      </c>
      <c r="AF156" s="2">
        <f>(($AF$2/$AU$1*(sub!AH154-sub!$B154)^2)^1/2)/sub!$B154</f>
        <v>0.82712112622826994</v>
      </c>
      <c r="AG156" s="2">
        <f>(($AG$2/$AU$1*(sub!AI154-sub!$B154)^2)^1/2)/sub!$B154</f>
        <v>24.831915790103157</v>
      </c>
      <c r="AH156" s="2">
        <f>(($AH$2/$AU$1*(sub!AJ154-sub!$B154)^2)^1/2)/sub!$B154</f>
        <v>11.185185185185171</v>
      </c>
      <c r="AI156" s="2">
        <f>(($AI$2/$AU$1*(sub!AK154-sub!$B154)^2)^1/2)/sub!$B154</f>
        <v>0.25966616030092438</v>
      </c>
      <c r="AJ156" s="2">
        <f>(($AJ$2/$AU$1*(sub!AL154-sub!$B154)^2)^1/2)/sub!$B154</f>
        <v>2.9560912051420809</v>
      </c>
      <c r="AK156" s="2">
        <f>(($AK$2/$AU$1*(sub!AM154-sub!$B154)^2)^1/2)/sub!$B154</f>
        <v>3.4481102610736093E-2</v>
      </c>
      <c r="AL156" s="2">
        <f>(($AL$2/$AU$1*(sub!AN154-sub!$B154)^2)^1/2)/sub!$B154</f>
        <v>0.41527642219560579</v>
      </c>
      <c r="AM156" s="2">
        <f>(($AM$2/$AU$1*(sub!AO154-sub!$B154)^2)^1/2)/sub!$B154</f>
        <v>0.32779696261801011</v>
      </c>
      <c r="AN156" s="2">
        <f>(($AN$2/$AU$1*(sub!AP154-sub!$B154)^2)^1/2)/sub!$B154</f>
        <v>1.0267939412363335E-2</v>
      </c>
      <c r="AO156" s="2">
        <f>(($AO$2/$AU$1*(sub!AQ154-sub!$B154)^2)^1/2)/sub!$B154</f>
        <v>0.11862731294589646</v>
      </c>
      <c r="AP156" s="2">
        <f>(($AP$2/$AU$1*(sub!AR154-sub!$B154)^2)^1/2)/sub!$B154</f>
        <v>3.2154906066273372</v>
      </c>
      <c r="AQ156" s="2">
        <f>(($AQ$2/$AU$1*(sub!AS154-sub!$B154)^2)^1/2)/sub!$B154</f>
        <v>0.5205975396720488</v>
      </c>
      <c r="AR156" s="2">
        <f>(($AR$2/$AU$1*(sub!AT154-sub!$B154)^2)^1/2)/sub!$B154</f>
        <v>3.3411234216841894</v>
      </c>
      <c r="AS156" s="2">
        <f>(($AS$2/$AU$1*(sub!AU154-sub!$B154)^2)^1/2)/sub!$B154</f>
        <v>3.9357978511153956E-3</v>
      </c>
      <c r="AT156" s="2">
        <f>(($AT$2/$AU$1*(sub!AV154-sub!$B154)^2)^1/2)/sub!$B154</f>
        <v>1.2000362459927237E-2</v>
      </c>
      <c r="AU156" s="2"/>
      <c r="AV156" s="26">
        <f t="shared" si="3"/>
        <v>5.5566485516963162</v>
      </c>
    </row>
    <row r="157" spans="1:48" x14ac:dyDescent="0.2">
      <c r="A157" s="1">
        <v>44500</v>
      </c>
      <c r="B157" s="2">
        <f>(($B$2/$AU$1*(sub!D155-sub!$B155)^2)^1/2)/sub!$B155</f>
        <v>1.6087061874548012</v>
      </c>
      <c r="C157" s="2">
        <f>(($C$2/$AU$1*(sub!E155-sub!$B155)^2)^1/2)/sub!$B155</f>
        <v>8.1563173577512682</v>
      </c>
      <c r="D157" s="2">
        <f>(($D$2/$AU$1*(sub!F155-sub!$B155)^2)^1/2)/sub!$B155</f>
        <v>3.4398828170553376E-2</v>
      </c>
      <c r="E157" s="2">
        <f>(($E$2/$AU$1*(sub!G155-sub!$B155)^2)^1/2)/sub!$B155</f>
        <v>4.3974528415236755E-4</v>
      </c>
      <c r="F157" s="2">
        <f>(($F$2/$AU$1*(sub!H155-sub!$B155)^2)^1/2)/sub!$B155</f>
        <v>20.461760587413664</v>
      </c>
      <c r="G157" s="2">
        <f>(($G$2/$AU$1*(sub!I155-sub!$B155)^2)^1/2)/sub!$B155</f>
        <v>3.3112574091628466</v>
      </c>
      <c r="H157" s="2">
        <f>(($H$2/$AU$1*(sub!J155-sub!$B155)^2)^1/2)/sub!$B155</f>
        <v>0.84808325856647526</v>
      </c>
      <c r="I157" s="2">
        <f>(($I$2/$AU$1*(sub!K155-sub!$B155)^2)^1/2)/sub!$B155</f>
        <v>1.593998947019605E-2</v>
      </c>
      <c r="J157" s="2">
        <f>(($J$2/$AU$1*(sub!L155-sub!$B155)^2)^1/2)/sub!$B155</f>
        <v>5.6881146388040732E-2</v>
      </c>
      <c r="K157" s="2">
        <f>(($K$2/$AU$1*(sub!M155-sub!$B155)^2)^1/2)/sub!$B155</f>
        <v>0.82256544500271467</v>
      </c>
      <c r="L157" s="2">
        <f>(($L$2/$AU$1*(sub!N155-sub!$B155)^2)^1/2)/sub!$B155</f>
        <v>0.23365421677607787</v>
      </c>
      <c r="M157" s="2">
        <f>(($M$2/$AU$1*(sub!O155-sub!$B155)^2)^1/2)/sub!$B155</f>
        <v>8.5549699235151155E-2</v>
      </c>
      <c r="N157" s="2">
        <f>(($N$2/$AU$1*(sub!P155-sub!$B155)^2)^1/2)/sub!$B155</f>
        <v>0.14563198862457111</v>
      </c>
      <c r="O157" s="2">
        <f>($O$2/$AU$1*(sub!Q155-sub!$B155)^2)^1/2</f>
        <v>1.5350825032415464E-3</v>
      </c>
      <c r="P157" s="2">
        <f>(($P$2/$AU$1*(sub!R155-sub!$B155)^2)^1/2)/sub!$B155</f>
        <v>1.4886256053322411</v>
      </c>
      <c r="Q157" s="2">
        <f>(($Q$2/$AU$1*(sub!S155-sub!$B155)^2)^1/2)/sub!$B155</f>
        <v>3.2849620927215195</v>
      </c>
      <c r="R157" s="2">
        <f>(($R$2/$AU$1*(sub!T155-sub!$B155)^2)^1/2)/sub!$B155</f>
        <v>0.79014292629135063</v>
      </c>
      <c r="S157" s="2">
        <f>(($S$2/$AU$1*(sub!U155-sub!$B155)^2)^1/2)/sub!$B155</f>
        <v>7.5113174636945725</v>
      </c>
      <c r="T157" s="2">
        <f>(($T$2/$AU$1*(sub!V155-sub!$B155)^2)^1/2)/sub!$B155</f>
        <v>15.295923537939801</v>
      </c>
      <c r="U157" s="2">
        <f>(($U$2/$AU$1*(sub!W155-sub!$B155)^2)^1/2)/sub!$B155</f>
        <v>5.3295302758986772E-2</v>
      </c>
      <c r="V157" s="2">
        <f>(($V$2/$AU$1*(sub!X155-sub!$B155)^2)^1/2)/sub!$B155</f>
        <v>0.16686141877793867</v>
      </c>
      <c r="W157" s="2">
        <f>(($W$2/$AU$1*(sub!Y155-sub!$B155)^2)^1/2)/sub!$B155</f>
        <v>32.136544329673903</v>
      </c>
      <c r="X157" s="2">
        <f>(($X$2/$AU$1*(sub!Z155-sub!$B155)^2)^1/2)/sub!$B155</f>
        <v>1.3380541871921185</v>
      </c>
      <c r="Y157" s="2">
        <f>($Y$2/$AU$1*(sub!AA155-sub!$B155)^2)^1/2</f>
        <v>5.0459853399531962</v>
      </c>
      <c r="Z157" s="2">
        <f>(($Z$2/$AU$1*(sub!AB155-sub!$B155)^2)^1/2)/sub!$B155</f>
        <v>1.0592334078745154</v>
      </c>
      <c r="AA157" s="2">
        <f>(($AA$2/$AU$1*(sub!AC155-sub!$B155)^2)^1/2)/sub!$B155</f>
        <v>2.7304964738157474E-2</v>
      </c>
      <c r="AB157" s="2">
        <f>(($AB$2/$AU$1*(sub!AD155-sub!$B155)^2)^1/2)/sub!$B155</f>
        <v>0.20964664703718963</v>
      </c>
      <c r="AC157" s="2">
        <f>(($AC$2/$AU$1*(sub!AE155-sub!$B155)^2)^1/2)/sub!$B155</f>
        <v>1.4022600767210594E-3</v>
      </c>
      <c r="AD157" s="2">
        <f>(($AD$2/$AU$1*(sub!AF155-sub!$B155)^2)^1/2)/sub!$B155</f>
        <v>125.34743562415323</v>
      </c>
      <c r="AE157" s="2">
        <f>(($AE$2/$AU$1*(sub!AG155-sub!$B155)^2)^1/2)/sub!$B155</f>
        <v>9.2897874625978694E-4</v>
      </c>
      <c r="AF157" s="2">
        <f>(($AF$2/$AU$1*(sub!AH155-sub!$B155)^2)^1/2)/sub!$B155</f>
        <v>0.28099305442672173</v>
      </c>
      <c r="AG157" s="2">
        <f>(($AG$2/$AU$1*(sub!AI155-sub!$B155)^2)^1/2)/sub!$B155</f>
        <v>28.061071415791073</v>
      </c>
      <c r="AH157" s="2">
        <f>(($AH$2/$AU$1*(sub!AJ155-sub!$B155)^2)^1/2)/sub!$B155</f>
        <v>11.436576354679806</v>
      </c>
      <c r="AI157" s="2">
        <f>(($AI$2/$AU$1*(sub!AK155-sub!$B155)^2)^1/2)/sub!$B155</f>
        <v>0.43479686184023353</v>
      </c>
      <c r="AJ157" s="2">
        <f>(($AJ$2/$AU$1*(sub!AL155-sub!$B155)^2)^1/2)/sub!$B155</f>
        <v>3.2189742112896687</v>
      </c>
      <c r="AK157" s="2">
        <f>(($AK$2/$AU$1*(sub!AM155-sub!$B155)^2)^1/2)/sub!$B155</f>
        <v>8.5316183013438879E-2</v>
      </c>
      <c r="AL157" s="2">
        <f>(($AL$2/$AU$1*(sub!AN155-sub!$B155)^2)^1/2)/sub!$B155</f>
        <v>0.79024409439302523</v>
      </c>
      <c r="AM157" s="2">
        <f>(($AM$2/$AU$1*(sub!AO155-sub!$B155)^2)^1/2)/sub!$B155</f>
        <v>0.36927590365687224</v>
      </c>
      <c r="AN157" s="2">
        <f>(($AN$2/$AU$1*(sub!AP155-sub!$B155)^2)^1/2)/sub!$B155</f>
        <v>4.2620834243927699E-3</v>
      </c>
      <c r="AO157" s="2">
        <f>(($AO$2/$AU$1*(sub!AQ155-sub!$B155)^2)^1/2)/sub!$B155</f>
        <v>0.21956379730493514</v>
      </c>
      <c r="AP157" s="2">
        <f>(($AP$2/$AU$1*(sub!AR155-sub!$B155)^2)^1/2)/sub!$B155</f>
        <v>2.5320639412651924</v>
      </c>
      <c r="AQ157" s="2">
        <f>(($AQ$2/$AU$1*(sub!AS155-sub!$B155)^2)^1/2)/sub!$B155</f>
        <v>0.83643133961671479</v>
      </c>
      <c r="AR157" s="2">
        <f>(($AR$2/$AU$1*(sub!AT155-sub!$B155)^2)^1/2)/sub!$B155</f>
        <v>3.43783250769029</v>
      </c>
      <c r="AS157" s="2">
        <f>(($AS$2/$AU$1*(sub!AU155-sub!$B155)^2)^1/2)/sub!$B155</f>
        <v>1.5400717767831129E-3</v>
      </c>
      <c r="AT157" s="2">
        <f>(($AT$2/$AU$1*(sub!AV155-sub!$B155)^2)^1/2)/sub!$B155</f>
        <v>2.487836620113516E-2</v>
      </c>
      <c r="AU157" s="2"/>
      <c r="AV157" s="26">
        <f t="shared" si="3"/>
        <v>6.2505378936696827</v>
      </c>
    </row>
    <row r="158" spans="1:48" x14ac:dyDescent="0.2">
      <c r="A158" s="1">
        <v>44530</v>
      </c>
      <c r="B158" s="2">
        <f>(($B$2/$AU$1*(sub!D156-sub!$B156)^2)^1/2)/sub!$B156</f>
        <v>3.6171203898847439</v>
      </c>
      <c r="C158" s="2">
        <f>(($C$2/$AU$1*(sub!E156-sub!$B156)^2)^1/2)/sub!$B156</f>
        <v>4.4066663294424329</v>
      </c>
      <c r="D158" s="2">
        <f>(($D$2/$AU$1*(sub!F156-sub!$B156)^2)^1/2)/sub!$B156</f>
        <v>2.192706694843994E-2</v>
      </c>
      <c r="E158" s="2">
        <f>(($E$2/$AU$1*(sub!G156-sub!$B156)^2)^1/2)/sub!$B156</f>
        <v>3.0395672896021257E-3</v>
      </c>
      <c r="F158" s="2">
        <f>(($F$2/$AU$1*(sub!H156-sub!$B156)^2)^1/2)/sub!$B156</f>
        <v>17.922323988836613</v>
      </c>
      <c r="G158" s="2">
        <f>(($G$2/$AU$1*(sub!I156-sub!$B156)^2)^1/2)/sub!$B156</f>
        <v>4.9202374368424202</v>
      </c>
      <c r="H158" s="2">
        <f>(($H$2/$AU$1*(sub!J156-sub!$B156)^2)^1/2)/sub!$B156</f>
        <v>1.2065612543185487</v>
      </c>
      <c r="I158" s="2">
        <f>(($I$2/$AU$1*(sub!K156-sub!$B156)^2)^1/2)/sub!$B156</f>
        <v>7.7956598762654941E-2</v>
      </c>
      <c r="J158" s="2">
        <f>(($J$2/$AU$1*(sub!L156-sub!$B156)^2)^1/2)/sub!$B156</f>
        <v>3.9024250436194279E-2</v>
      </c>
      <c r="K158" s="2">
        <f>(($K$2/$AU$1*(sub!M156-sub!$B156)^2)^1/2)/sub!$B156</f>
        <v>0.79329231354807195</v>
      </c>
      <c r="L158" s="2">
        <f>(($L$2/$AU$1*(sub!N156-sub!$B156)^2)^1/2)/sub!$B156</f>
        <v>1.0138582179012325</v>
      </c>
      <c r="M158" s="2">
        <f>(($M$2/$AU$1*(sub!O156-sub!$B156)^2)^1/2)/sub!$B156</f>
        <v>0.144015409942441</v>
      </c>
      <c r="N158" s="2">
        <f>(($N$2/$AU$1*(sub!P156-sub!$B156)^2)^1/2)/sub!$B156</f>
        <v>0.1428304405956751</v>
      </c>
      <c r="O158" s="2">
        <f>($O$2/$AU$1*(sub!Q156-sub!$B156)^2)^1/2</f>
        <v>0.43722419858364042</v>
      </c>
      <c r="P158" s="2">
        <f>(($P$2/$AU$1*(sub!R156-sub!$B156)^2)^1/2)/sub!$B156</f>
        <v>0.3541754337861695</v>
      </c>
      <c r="Q158" s="2">
        <f>(($Q$2/$AU$1*(sub!S156-sub!$B156)^2)^1/2)/sub!$B156</f>
        <v>3.7669386448619053</v>
      </c>
      <c r="R158" s="2">
        <f>(($R$2/$AU$1*(sub!T156-sub!$B156)^2)^1/2)/sub!$B156</f>
        <v>1.0156271263905041</v>
      </c>
      <c r="S158" s="2">
        <f>(($S$2/$AU$1*(sub!U156-sub!$B156)^2)^1/2)/sub!$B156</f>
        <v>8.2955788161026636</v>
      </c>
      <c r="T158" s="2">
        <f>(($T$2/$AU$1*(sub!V156-sub!$B156)^2)^1/2)/sub!$B156</f>
        <v>17.224435473889823</v>
      </c>
      <c r="U158" s="2">
        <f>(($U$2/$AU$1*(sub!W156-sub!$B156)^2)^1/2)/sub!$B156</f>
        <v>0.16242444358585656</v>
      </c>
      <c r="V158" s="2">
        <f>(($V$2/$AU$1*(sub!X156-sub!$B156)^2)^1/2)/sub!$B156</f>
        <v>0.37693473013225987</v>
      </c>
      <c r="W158" s="2">
        <f>(($W$2/$AU$1*(sub!Y156-sub!$B156)^2)^1/2)/sub!$B156</f>
        <v>27.50998076959328</v>
      </c>
      <c r="X158" s="2">
        <f>(($X$2/$AU$1*(sub!Z156-sub!$B156)^2)^1/2)/sub!$B156</f>
        <v>1.1364122136966479</v>
      </c>
      <c r="Y158" s="2">
        <f>($Y$2/$AU$1*(sub!AA156-sub!$B156)^2)^1/2</f>
        <v>5.5788784003494127</v>
      </c>
      <c r="Z158" s="2">
        <f>(($Z$2/$AU$1*(sub!AB156-sub!$B156)^2)^1/2)/sub!$B156</f>
        <v>1.4296784770070443</v>
      </c>
      <c r="AA158" s="2">
        <f>(($AA$2/$AU$1*(sub!AC156-sub!$B156)^2)^1/2)/sub!$B156</f>
        <v>3.7102900196921806E-2</v>
      </c>
      <c r="AB158" s="2">
        <f>(($AB$2/$AU$1*(sub!AD156-sub!$B156)^2)^1/2)/sub!$B156</f>
        <v>0.29950053086904987</v>
      </c>
      <c r="AC158" s="2">
        <f>(($AC$2/$AU$1*(sub!AE156-sub!$B156)^2)^1/2)/sub!$B156</f>
        <v>1.9133044475651482E-2</v>
      </c>
      <c r="AD158" s="2">
        <f>(($AD$2/$AU$1*(sub!AF156-sub!$B156)^2)^1/2)/sub!$B156</f>
        <v>307.43171671538528</v>
      </c>
      <c r="AE158" s="2">
        <f>(($AE$2/$AU$1*(sub!AG156-sub!$B156)^2)^1/2)/sub!$B156</f>
        <v>0.14265530783637187</v>
      </c>
      <c r="AF158" s="2">
        <f>(($AF$2/$AU$1*(sub!AH156-sub!$B156)^2)^1/2)/sub!$B156</f>
        <v>2.2297524956903434</v>
      </c>
      <c r="AG158" s="2">
        <f>(($AG$2/$AU$1*(sub!AI156-sub!$B156)^2)^1/2)/sub!$B156</f>
        <v>28.64387855240868</v>
      </c>
      <c r="AH158" s="2">
        <f>(($AH$2/$AU$1*(sub!AJ156-sub!$B156)^2)^1/2)/sub!$B156</f>
        <v>12.273399014778297</v>
      </c>
      <c r="AI158" s="2">
        <f>(($AI$2/$AU$1*(sub!AK156-sub!$B156)^2)^1/2)/sub!$B156</f>
        <v>0.46555384919209686</v>
      </c>
      <c r="AJ158" s="2">
        <f>(($AJ$2/$AU$1*(sub!AL156-sub!$B156)^2)^1/2)/sub!$B156</f>
        <v>3.5515396713487046</v>
      </c>
      <c r="AK158" s="2">
        <f>(($AK$2/$AU$1*(sub!AM156-sub!$B156)^2)^1/2)/sub!$B156</f>
        <v>0.20738353223548761</v>
      </c>
      <c r="AL158" s="2">
        <f>(($AL$2/$AU$1*(sub!AN156-sub!$B156)^2)^1/2)/sub!$B156</f>
        <v>0.63239643796418077</v>
      </c>
      <c r="AM158" s="2">
        <f>(($AM$2/$AU$1*(sub!AO156-sub!$B156)^2)^1/2)/sub!$B156</f>
        <v>0.51820165388960659</v>
      </c>
      <c r="AN158" s="2">
        <f>(($AN$2/$AU$1*(sub!AP156-sub!$B156)^2)^1/2)/sub!$B156</f>
        <v>2.4214707864908254E-3</v>
      </c>
      <c r="AO158" s="2">
        <f>(($AO$2/$AU$1*(sub!AQ156-sub!$B156)^2)^1/2)/sub!$B156</f>
        <v>7.9637872595932385E-2</v>
      </c>
      <c r="AP158" s="2">
        <f>(($AP$2/$AU$1*(sub!AR156-sub!$B156)^2)^1/2)/sub!$B156</f>
        <v>5.714726343914279</v>
      </c>
      <c r="AQ158" s="2">
        <f>(($AQ$2/$AU$1*(sub!AS156-sub!$B156)^2)^1/2)/sub!$B156</f>
        <v>0.84470110189525338</v>
      </c>
      <c r="AR158" s="2">
        <f>(($AR$2/$AU$1*(sub!AT156-sub!$B156)^2)^1/2)/sub!$B156</f>
        <v>3.7602021487150843</v>
      </c>
      <c r="AS158" s="2">
        <f>(($AS$2/$AU$1*(sub!AU156-sub!$B156)^2)^1/2)/sub!$B156</f>
        <v>0.13201885262157984</v>
      </c>
      <c r="AT158" s="2">
        <f>(($AT$2/$AU$1*(sub!AV156-sub!$B156)^2)^1/2)/sub!$B156</f>
        <v>9.670317764633854E-2</v>
      </c>
      <c r="AU158" s="2"/>
      <c r="AV158" s="26">
        <f t="shared" si="3"/>
        <v>10.415105925937196</v>
      </c>
    </row>
    <row r="159" spans="1:48" x14ac:dyDescent="0.2">
      <c r="A159" s="1">
        <v>44561</v>
      </c>
      <c r="B159" s="2">
        <f>(($B$2/$AU$1*(sub!D157-sub!$B157)^2)^1/2)/sub!$B157</f>
        <v>5.9677320593888163</v>
      </c>
      <c r="C159" s="2">
        <f>(($C$2/$AU$1*(sub!E157-sub!$B157)^2)^1/2)/sub!$B157</f>
        <v>3.2124965926315596</v>
      </c>
      <c r="D159" s="2">
        <f>(($D$2/$AU$1*(sub!F157-sub!$B157)^2)^1/2)/sub!$B157</f>
        <v>0.17479190290588295</v>
      </c>
      <c r="E159" s="2">
        <f>(($E$2/$AU$1*(sub!G157-sub!$B157)^2)^1/2)/sub!$B157</f>
        <v>6.0859782420452001E-2</v>
      </c>
      <c r="F159" s="2">
        <f>(($F$2/$AU$1*(sub!H157-sub!$B157)^2)^1/2)/sub!$B157</f>
        <v>15.342957709997988</v>
      </c>
      <c r="G159" s="2">
        <f>(($G$2/$AU$1*(sub!I157-sub!$B157)^2)^1/2)/sub!$B157</f>
        <v>2.6313152605270176</v>
      </c>
      <c r="H159" s="2">
        <f>(($H$2/$AU$1*(sub!J157-sub!$B157)^2)^1/2)/sub!$B157</f>
        <v>1.1171178965577753</v>
      </c>
      <c r="I159" s="2">
        <f>(($I$2/$AU$1*(sub!K157-sub!$B157)^2)^1/2)/sub!$B157</f>
        <v>0.3772183246523827</v>
      </c>
      <c r="J159" s="2">
        <f>(($J$2/$AU$1*(sub!L157-sub!$B157)^2)^1/2)/sub!$B157</f>
        <v>4.097691236467073E-3</v>
      </c>
      <c r="K159" s="2">
        <f>(($K$2/$AU$1*(sub!M157-sub!$B157)^2)^1/2)/sub!$B157</f>
        <v>1.1512915129151275</v>
      </c>
      <c r="L159" s="2">
        <f>(($L$2/$AU$1*(sub!N157-sub!$B157)^2)^1/2)/sub!$B157</f>
        <v>1.2262969719031807</v>
      </c>
      <c r="M159" s="2">
        <f>(($M$2/$AU$1*(sub!O157-sub!$B157)^2)^1/2)/sub!$B157</f>
        <v>0.3065181802255581</v>
      </c>
      <c r="N159" s="2">
        <f>(($N$2/$AU$1*(sub!P157-sub!$B157)^2)^1/2)/sub!$B157</f>
        <v>0.1357691458067625</v>
      </c>
      <c r="O159" s="2">
        <f>($O$2/$AU$1*(sub!Q157-sub!$B157)^2)^1/2</f>
        <v>1.2615063547746688</v>
      </c>
      <c r="P159" s="2">
        <f>(($P$2/$AU$1*(sub!R157-sub!$B157)^2)^1/2)/sub!$B157</f>
        <v>0.41619276326846816</v>
      </c>
      <c r="Q159" s="2">
        <f>(($Q$2/$AU$1*(sub!S157-sub!$B157)^2)^1/2)/sub!$B157</f>
        <v>4.4044956542707689</v>
      </c>
      <c r="R159" s="2">
        <f>(($R$2/$AU$1*(sub!T157-sub!$B157)^2)^1/2)/sub!$B157</f>
        <v>1.2341180881692144</v>
      </c>
      <c r="S159" s="2">
        <f>(($S$2/$AU$1*(sub!U157-sub!$B157)^2)^1/2)/sub!$B157</f>
        <v>8.5450790326720387</v>
      </c>
      <c r="T159" s="2">
        <f>(($T$2/$AU$1*(sub!V157-sub!$B157)^2)^1/2)/sub!$B157</f>
        <v>15.331804889238205</v>
      </c>
      <c r="U159" s="2">
        <f>(($U$2/$AU$1*(sub!W157-sub!$B157)^2)^1/2)/sub!$B157</f>
        <v>0.17109123456955921</v>
      </c>
      <c r="V159" s="2">
        <f>(($V$2/$AU$1*(sub!X157-sub!$B157)^2)^1/2)/sub!$B157</f>
        <v>0.74750738482973023</v>
      </c>
      <c r="W159" s="2">
        <f>(($W$2/$AU$1*(sub!Y157-sub!$B157)^2)^1/2)/sub!$B157</f>
        <v>22.456268710155175</v>
      </c>
      <c r="X159" s="2">
        <f>(($X$2/$AU$1*(sub!Z157-sub!$B157)^2)^1/2)/sub!$B157</f>
        <v>1.0354109392581685</v>
      </c>
      <c r="Y159" s="2">
        <f>($Y$2/$AU$1*(sub!AA157-sub!$B157)^2)^1/2</f>
        <v>6.3913627943287636</v>
      </c>
      <c r="Z159" s="2">
        <f>(($Z$2/$AU$1*(sub!AB157-sub!$B157)^2)^1/2)/sub!$B157</f>
        <v>1.4387701445891774</v>
      </c>
      <c r="AA159" s="2">
        <f>(($AA$2/$AU$1*(sub!AC157-sub!$B157)^2)^1/2)/sub!$B157</f>
        <v>0.15234141341484897</v>
      </c>
      <c r="AB159" s="2">
        <f>(($AB$2/$AU$1*(sub!AD157-sub!$B157)^2)^1/2)/sub!$B157</f>
        <v>0.43136582830525888</v>
      </c>
      <c r="AC159" s="2">
        <f>(($AC$2/$AU$1*(sub!AE157-sub!$B157)^2)^1/2)/sub!$B157</f>
        <v>0.31728529845148062</v>
      </c>
      <c r="AD159" s="2">
        <f>(($AD$2/$AU$1*(sub!AF157-sub!$B157)^2)^1/2)/sub!$B157</f>
        <v>393.91446405566091</v>
      </c>
      <c r="AE159" s="2">
        <f>(($AE$2/$AU$1*(sub!AG157-sub!$B157)^2)^1/2)/sub!$B157</f>
        <v>0.23578678280144194</v>
      </c>
      <c r="AF159" s="2">
        <f>(($AF$2/$AU$1*(sub!AH157-sub!$B157)^2)^1/2)/sub!$B157</f>
        <v>4.082332962923096</v>
      </c>
      <c r="AG159" s="2">
        <f>(($AG$2/$AU$1*(sub!AI157-sub!$B157)^2)^1/2)/sub!$B157</f>
        <v>26.585166104377318</v>
      </c>
      <c r="AH159" s="2">
        <f>(($AH$2/$AU$1*(sub!AJ157-sub!$B157)^2)^1/2)/sub!$B157</f>
        <v>13.372693726937252</v>
      </c>
      <c r="AI159" s="2">
        <f>(($AI$2/$AU$1*(sub!AK157-sub!$B157)^2)^1/2)/sub!$B157</f>
        <v>0.5249155999588212</v>
      </c>
      <c r="AJ159" s="2">
        <f>(($AJ$2/$AU$1*(sub!AL157-sub!$B157)^2)^1/2)/sub!$B157</f>
        <v>3.8224736730396831</v>
      </c>
      <c r="AK159" s="2">
        <f>(($AK$2/$AU$1*(sub!AM157-sub!$B157)^2)^1/2)/sub!$B157</f>
        <v>0.20272110842319202</v>
      </c>
      <c r="AL159" s="2">
        <f>(($AL$2/$AU$1*(sub!AN157-sub!$B157)^2)^1/2)/sub!$B157</f>
        <v>0.97505020823783572</v>
      </c>
      <c r="AM159" s="2">
        <f>(($AM$2/$AU$1*(sub!AO157-sub!$B157)^2)^1/2)/sub!$B157</f>
        <v>0.73505293344819167</v>
      </c>
      <c r="AN159" s="2">
        <f>(($AN$2/$AU$1*(sub!AP157-sub!$B157)^2)^1/2)/sub!$B157</f>
        <v>3.548770592297832E-2</v>
      </c>
      <c r="AO159" s="2">
        <f>(($AO$2/$AU$1*(sub!AQ157-sub!$B157)^2)^1/2)/sub!$B157</f>
        <v>0.14856425165431139</v>
      </c>
      <c r="AP159" s="2">
        <f>(($AP$2/$AU$1*(sub!AR157-sub!$B157)^2)^1/2)/sub!$B157</f>
        <v>1.9136898849833719</v>
      </c>
      <c r="AQ159" s="2">
        <f>(($AQ$2/$AU$1*(sub!AS157-sub!$B157)^2)^1/2)/sub!$B157</f>
        <v>1.0453711062658606</v>
      </c>
      <c r="AR159" s="2">
        <f>(($AR$2/$AU$1*(sub!AT157-sub!$B157)^2)^1/2)/sub!$B157</f>
        <v>4.1845590770748711</v>
      </c>
      <c r="AS159" s="2">
        <f>(($AS$2/$AU$1*(sub!AU157-sub!$B157)^2)^1/2)/sub!$B157</f>
        <v>0.58211514068264625</v>
      </c>
      <c r="AT159" s="2">
        <f>(($AT$2/$AU$1*(sub!AV157-sub!$B157)^2)^1/2)/sub!$B157</f>
        <v>0.24766370456801057</v>
      </c>
      <c r="AU159" s="2"/>
      <c r="AV159" s="26">
        <f t="shared" si="3"/>
        <v>12.192248257520534</v>
      </c>
    </row>
    <row r="160" spans="1:48" x14ac:dyDescent="0.2">
      <c r="A160" s="1">
        <v>44592</v>
      </c>
      <c r="B160" s="2">
        <f>(($B$2/$AU$1*(sub!D158-sub!$B158)^2)^1/2)/sub!$B158</f>
        <v>6.2885638270709263</v>
      </c>
      <c r="C160" s="2">
        <f>(($C$2/$AU$1*(sub!E158-sub!$B158)^2)^1/2)/sub!$B158</f>
        <v>3.1138214525860035</v>
      </c>
      <c r="D160" s="2">
        <f>(($D$2/$AU$1*(sub!F158-sub!$B158)^2)^1/2)/sub!$B158</f>
        <v>4.9903209566450342E-2</v>
      </c>
      <c r="E160" s="2">
        <f>(($E$2/$AU$1*(sub!G158-sub!$B158)^2)^1/2)/sub!$B158</f>
        <v>2.2766820688942407E-2</v>
      </c>
      <c r="F160" s="2">
        <f>(($F$2/$AU$1*(sub!H158-sub!$B158)^2)^1/2)/sub!$B158</f>
        <v>21.781828997432729</v>
      </c>
      <c r="G160" s="2">
        <f>(($G$2/$AU$1*(sub!I158-sub!$B158)^2)^1/2)/sub!$B158</f>
        <v>3.1765699557745126</v>
      </c>
      <c r="H160" s="2">
        <f>(($H$2/$AU$1*(sub!J158-sub!$B158)^2)^1/2)/sub!$B158</f>
        <v>1.4062821322452517</v>
      </c>
      <c r="I160" s="2">
        <f>(($I$2/$AU$1*(sub!K158-sub!$B158)^2)^1/2)/sub!$B158</f>
        <v>0.64487285515336157</v>
      </c>
      <c r="J160" s="2">
        <f>(($J$2/$AU$1*(sub!L158-sub!$B158)^2)^1/2)/sub!$B158</f>
        <v>2.5771732512111505E-2</v>
      </c>
      <c r="K160" s="2">
        <f>(($K$2/$AU$1*(sub!M158-sub!$B158)^2)^1/2)/sub!$B158</f>
        <v>1.8608667600402544</v>
      </c>
      <c r="L160" s="2">
        <f>(($L$2/$AU$1*(sub!N158-sub!$B158)^2)^1/2)/sub!$B158</f>
        <v>0.74901391207681867</v>
      </c>
      <c r="M160" s="2">
        <f>(($M$2/$AU$1*(sub!O158-sub!$B158)^2)^1/2)/sub!$B158</f>
        <v>0.39535937261792947</v>
      </c>
      <c r="N160" s="2">
        <f>(($N$2/$AU$1*(sub!P158-sub!$B158)^2)^1/2)/sub!$B158</f>
        <v>0.12092619209659902</v>
      </c>
      <c r="O160" s="2">
        <f>($O$2/$AU$1*(sub!Q158-sub!$B158)^2)^1/2</f>
        <v>1.2278669282488068</v>
      </c>
      <c r="P160" s="2">
        <f>(($P$2/$AU$1*(sub!R158-sub!$B158)^2)^1/2)/sub!$B158</f>
        <v>0.28423264461709274</v>
      </c>
      <c r="Q160" s="2">
        <f>(($Q$2/$AU$1*(sub!S158-sub!$B158)^2)^1/2)/sub!$B158</f>
        <v>4.511239133343194</v>
      </c>
      <c r="R160" s="2">
        <f>(($R$2/$AU$1*(sub!T158-sub!$B158)^2)^1/2)/sub!$B158</f>
        <v>1.4159794863343182</v>
      </c>
      <c r="S160" s="2">
        <f>(($S$2/$AU$1*(sub!U158-sub!$B158)^2)^1/2)/sub!$B158</f>
        <v>7.9687607945338579</v>
      </c>
      <c r="T160" s="2">
        <f>(($T$2/$AU$1*(sub!V158-sub!$B158)^2)^1/2)/sub!$B158</f>
        <v>13.966295849647819</v>
      </c>
      <c r="U160" s="2">
        <f>(($U$2/$AU$1*(sub!W158-sub!$B158)^2)^1/2)/sub!$B158</f>
        <v>7.7140243903718833E-2</v>
      </c>
      <c r="V160" s="2">
        <f>(($V$2/$AU$1*(sub!X158-sub!$B158)^2)^1/2)/sub!$B158</f>
        <v>0.5266790691761396</v>
      </c>
      <c r="W160" s="2">
        <f>(($W$2/$AU$1*(sub!Y158-sub!$B158)^2)^1/2)/sub!$B158</f>
        <v>26.285207768875328</v>
      </c>
      <c r="X160" s="2">
        <f>(($X$2/$AU$1*(sub!Z158-sub!$B158)^2)^1/2)/sub!$B158</f>
        <v>1.492044063647489</v>
      </c>
      <c r="Y160" s="2">
        <f>($Y$2/$AU$1*(sub!AA158-sub!$B158)^2)^1/2</f>
        <v>4.006311873203912</v>
      </c>
      <c r="Z160" s="2">
        <f>(($Z$2/$AU$1*(sub!AB158-sub!$B158)^2)^1/2)/sub!$B158</f>
        <v>1.0413970958151273</v>
      </c>
      <c r="AA160" s="2">
        <f>(($AA$2/$AU$1*(sub!AC158-sub!$B158)^2)^1/2)/sub!$B158</f>
        <v>0.28986119780191882</v>
      </c>
      <c r="AB160" s="2">
        <f>(($AB$2/$AU$1*(sub!AD158-sub!$B158)^2)^1/2)/sub!$B158</f>
        <v>0.35526977680521449</v>
      </c>
      <c r="AC160" s="2">
        <f>(($AC$2/$AU$1*(sub!AE158-sub!$B158)^2)^1/2)/sub!$B158</f>
        <v>5.3682136439247331E-2</v>
      </c>
      <c r="AD160" s="2">
        <f>(($AD$2/$AU$1*(sub!AF158-sub!$B158)^2)^1/2)/sub!$B158</f>
        <v>243.20317334079738</v>
      </c>
      <c r="AE160" s="2">
        <f>(($AE$2/$AU$1*(sub!AG158-sub!$B158)^2)^1/2)/sub!$B158</f>
        <v>0.66759352881697798</v>
      </c>
      <c r="AF160" s="2">
        <f>(($AF$2/$AU$1*(sub!AH158-sub!$B158)^2)^1/2)/sub!$B158</f>
        <v>4.9948018053693817</v>
      </c>
      <c r="AG160" s="2">
        <f>(($AG$2/$AU$1*(sub!AI158-sub!$B158)^2)^1/2)/sub!$B158</f>
        <v>34.386635398912347</v>
      </c>
      <c r="AH160" s="2">
        <f>(($AH$2/$AU$1*(sub!AJ158-sub!$B158)^2)^1/2)/sub!$B158</f>
        <v>12.75275397796816</v>
      </c>
      <c r="AI160" s="2">
        <f>(($AI$2/$AU$1*(sub!AK158-sub!$B158)^2)^1/2)/sub!$B158</f>
        <v>0.34213877881739047</v>
      </c>
      <c r="AJ160" s="2">
        <f>(($AJ$2/$AU$1*(sub!AL158-sub!$B158)^2)^1/2)/sub!$B158</f>
        <v>3.2534564651610078</v>
      </c>
      <c r="AK160" s="2">
        <f>(($AK$2/$AU$1*(sub!AM158-sub!$B158)^2)^1/2)/sub!$B158</f>
        <v>1.9481195263951399E-2</v>
      </c>
      <c r="AL160" s="2">
        <f>(($AL$2/$AU$1*(sub!AN158-sub!$B158)^2)^1/2)/sub!$B158</f>
        <v>0.39118117948657211</v>
      </c>
      <c r="AM160" s="2">
        <f>(($AM$2/$AU$1*(sub!AO158-sub!$B158)^2)^1/2)/sub!$B158</f>
        <v>0.61010478178773819</v>
      </c>
      <c r="AN160" s="2">
        <f>(($AN$2/$AU$1*(sub!AP158-sub!$B158)^2)^1/2)/sub!$B158</f>
        <v>1.2397113960680248E-2</v>
      </c>
      <c r="AO160" s="2">
        <f>(($AO$2/$AU$1*(sub!AQ158-sub!$B158)^2)^1/2)/sub!$B158</f>
        <v>3.3448517930456112E-2</v>
      </c>
      <c r="AP160" s="2">
        <f>(($AP$2/$AU$1*(sub!AR158-sub!$B158)^2)^1/2)/sub!$B158</f>
        <v>0.97361652880214822</v>
      </c>
      <c r="AQ160" s="2">
        <f>(($AQ$2/$AU$1*(sub!AS158-sub!$B158)^2)^1/2)/sub!$B158</f>
        <v>0.59919157575420856</v>
      </c>
      <c r="AR160" s="2">
        <f>(($AR$2/$AU$1*(sub!AT158-sub!$B158)^2)^1/2)/sub!$B158</f>
        <v>4.4504765641340942</v>
      </c>
      <c r="AS160" s="2">
        <f>(($AS$2/$AU$1*(sub!AU158-sub!$B158)^2)^1/2)/sub!$B158</f>
        <v>5.1291963968018051E-2</v>
      </c>
      <c r="AT160" s="2">
        <f>(($AT$2/$AU$1*(sub!AV158-sub!$B158)^2)^1/2)/sub!$B158</f>
        <v>2.9770649683683579E-4</v>
      </c>
      <c r="AU160" s="2"/>
      <c r="AV160" s="26">
        <f t="shared" si="3"/>
        <v>9.1084567934596095</v>
      </c>
    </row>
    <row r="161" spans="1:48" x14ac:dyDescent="0.2">
      <c r="A161" s="1">
        <v>44620</v>
      </c>
      <c r="B161" s="2">
        <f>(($B$2/$AU$1*(sub!D159-sub!$B159)^2)^1/2)/sub!$B159</f>
        <v>1.1943796094809798</v>
      </c>
      <c r="C161" s="2">
        <f>(($C$2/$AU$1*(sub!E159-sub!$B159)^2)^1/2)/sub!$B159</f>
        <v>4.2441427548098654</v>
      </c>
      <c r="D161" s="2">
        <f>(($D$2/$AU$1*(sub!F159-sub!$B159)^2)^1/2)/sub!$B159</f>
        <v>3.3000094858161109E-3</v>
      </c>
      <c r="E161" s="2">
        <f>(($E$2/$AU$1*(sub!G159-sub!$B159)^2)^1/2)/sub!$B159</f>
        <v>0.13374375748295425</v>
      </c>
      <c r="F161" s="2">
        <f>(($F$2/$AU$1*(sub!H159-sub!$B159)^2)^1/2)/sub!$B159</f>
        <v>21.124031521445367</v>
      </c>
      <c r="G161" s="2">
        <f>(($G$2/$AU$1*(sub!I159-sub!$B159)^2)^1/2)/sub!$B159</f>
        <v>2.8656977277577584</v>
      </c>
      <c r="H161" s="2">
        <f>(($H$2/$AU$1*(sub!J159-sub!$B159)^2)^1/2)/sub!$B159</f>
        <v>0.62222037382654327</v>
      </c>
      <c r="I161" s="2">
        <f>(($I$2/$AU$1*(sub!K159-sub!$B159)^2)^1/2)/sub!$B159</f>
        <v>1.168464232486196</v>
      </c>
      <c r="J161" s="2">
        <f>(($J$2/$AU$1*(sub!L159-sub!$B159)^2)^1/2)/sub!$B159</f>
        <v>0.28888895997132663</v>
      </c>
      <c r="K161" s="2">
        <f>(($K$2/$AU$1*(sub!M159-sub!$B159)^2)^1/2)/sub!$B159</f>
        <v>0.60874292667501906</v>
      </c>
      <c r="L161" s="2">
        <f>(($L$2/$AU$1*(sub!N159-sub!$B159)^2)^1/2)/sub!$B159</f>
        <v>0.36308205624040402</v>
      </c>
      <c r="M161" s="2">
        <f>(($M$2/$AU$1*(sub!O159-sub!$B159)^2)^1/2)/sub!$B159</f>
        <v>0.47965391113367739</v>
      </c>
      <c r="N161" s="2">
        <f>(($N$2/$AU$1*(sub!P159-sub!$B159)^2)^1/2)/sub!$B159</f>
        <v>7.2444059111853323E-2</v>
      </c>
      <c r="O161" s="2">
        <f>($O$2/$AU$1*(sub!Q159-sub!$B159)^2)^1/2</f>
        <v>4.2741750216637411E-2</v>
      </c>
      <c r="P161" s="2">
        <f>(($P$2/$AU$1*(sub!R159-sub!$B159)^2)^1/2)/sub!$B159</f>
        <v>0.27445178735266601</v>
      </c>
      <c r="Q161" s="2">
        <f>(($Q$2/$AU$1*(sub!S159-sub!$B159)^2)^1/2)/sub!$B159</f>
        <v>4.0117770247764355</v>
      </c>
      <c r="R161" s="2">
        <f>(($R$2/$AU$1*(sub!T159-sub!$B159)^2)^1/2)/sub!$B159</f>
        <v>1.4832615413574242</v>
      </c>
      <c r="S161" s="2">
        <f>(($S$2/$AU$1*(sub!U159-sub!$B159)^2)^1/2)/sub!$B159</f>
        <v>7.8967971415232023</v>
      </c>
      <c r="T161" s="2">
        <f>(($T$2/$AU$1*(sub!V159-sub!$B159)^2)^1/2)/sub!$B159</f>
        <v>13.796546982863349</v>
      </c>
      <c r="U161" s="2">
        <f>(($U$2/$AU$1*(sub!W159-sub!$B159)^2)^1/2)/sub!$B159</f>
        <v>7.5158918665315766E-2</v>
      </c>
      <c r="V161" s="2">
        <f>(($V$2/$AU$1*(sub!X159-sub!$B159)^2)^1/2)/sub!$B159</f>
        <v>0.4069248422613283</v>
      </c>
      <c r="W161" s="2">
        <f>(($W$2/$AU$1*(sub!Y159-sub!$B159)^2)^1/2)/sub!$B159</f>
        <v>26.519950698131154</v>
      </c>
      <c r="X161" s="2">
        <f>(($X$2/$AU$1*(sub!Z159-sub!$B159)^2)^1/2)/sub!$B159</f>
        <v>1.0016251093082424</v>
      </c>
      <c r="Y161" s="2">
        <f>($Y$2/$AU$1*(sub!AA159-sub!$B159)^2)^1/2</f>
        <v>2.3270624469230632</v>
      </c>
      <c r="Z161" s="2">
        <f>(($Z$2/$AU$1*(sub!AB159-sub!$B159)^2)^1/2)/sub!$B159</f>
        <v>1.1223026966657796</v>
      </c>
      <c r="AA161" s="2">
        <f>(($AA$2/$AU$1*(sub!AC159-sub!$B159)^2)^1/2)/sub!$B159</f>
        <v>0.10320682173789759</v>
      </c>
      <c r="AB161" s="2">
        <f>(($AB$2/$AU$1*(sub!AD159-sub!$B159)^2)^1/2)/sub!$B159</f>
        <v>9.040998070940871E-3</v>
      </c>
      <c r="AC161" s="2">
        <f>(($AC$2/$AU$1*(sub!AE159-sub!$B159)^2)^1/2)/sub!$B159</f>
        <v>1.8491289937694638E-2</v>
      </c>
      <c r="AD161" s="2">
        <f>(($AD$2/$AU$1*(sub!AF159-sub!$B159)^2)^1/2)/sub!$B159</f>
        <v>196.05070108960544</v>
      </c>
      <c r="AE161" s="2">
        <f>(($AE$2/$AU$1*(sub!AG159-sub!$B159)^2)^1/2)/sub!$B159</f>
        <v>0.59101491187213917</v>
      </c>
      <c r="AF161" s="2">
        <f>(($AF$2/$AU$1*(sub!AH159-sub!$B159)^2)^1/2)/sub!$B159</f>
        <v>11.977922975912707</v>
      </c>
      <c r="AG161" s="2">
        <f>(($AG$2/$AU$1*(sub!AI159-sub!$B159)^2)^1/2)/sub!$B159</f>
        <v>35.44680613662787</v>
      </c>
      <c r="AH161" s="2">
        <f>(($AH$2/$AU$1*(sub!AJ159-sub!$B159)^2)^1/2)/sub!$B159</f>
        <v>12.675182481751794</v>
      </c>
      <c r="AI161" s="2">
        <f>(($AI$2/$AU$1*(sub!AK159-sub!$B159)^2)^1/2)/sub!$B159</f>
        <v>0.36922481551856623</v>
      </c>
      <c r="AJ161" s="2">
        <f>(($AJ$2/$AU$1*(sub!AL159-sub!$B159)^2)^1/2)/sub!$B159</f>
        <v>3.3834337833902715</v>
      </c>
      <c r="AK161" s="2">
        <f>(($AK$2/$AU$1*(sub!AM159-sub!$B159)^2)^1/2)/sub!$B159</f>
        <v>1.4193787254206077E-2</v>
      </c>
      <c r="AL161" s="2">
        <f>(($AL$2/$AU$1*(sub!AN159-sub!$B159)^2)^1/2)/sub!$B159</f>
        <v>0.33641144080385793</v>
      </c>
      <c r="AM161" s="2">
        <f>(($AM$2/$AU$1*(sub!AO159-sub!$B159)^2)^1/2)/sub!$B159</f>
        <v>0.59493865529145473</v>
      </c>
      <c r="AN161" s="2">
        <f>(($AN$2/$AU$1*(sub!AP159-sub!$B159)^2)^1/2)/sub!$B159</f>
        <v>1.0291176529721417E-2</v>
      </c>
      <c r="AO161" s="2">
        <f>(($AO$2/$AU$1*(sub!AQ159-sub!$B159)^2)^1/2)/sub!$B159</f>
        <v>7.4483768018226301E-2</v>
      </c>
      <c r="AP161" s="2">
        <f>(($AP$2/$AU$1*(sub!AR159-sub!$B159)^2)^1/2)/sub!$B159</f>
        <v>4.747878065868226E-2</v>
      </c>
      <c r="AQ161" s="2">
        <f>(($AQ$2/$AU$1*(sub!AS159-sub!$B159)^2)^1/2)/sub!$B159</f>
        <v>0.84922034731131513</v>
      </c>
      <c r="AR161" s="2">
        <f>(($AR$2/$AU$1*(sub!AT159-sub!$B159)^2)^1/2)/sub!$B159</f>
        <v>4.4202591856942721</v>
      </c>
      <c r="AS161" s="2">
        <f>(($AS$2/$AU$1*(sub!AU159-sub!$B159)^2)^1/2)/sub!$B159</f>
        <v>4.5465184985231843</v>
      </c>
      <c r="AT161" s="2">
        <f>(($AT$2/$AU$1*(sub!AV159-sub!$B159)^2)^1/2)/sub!$B159</f>
        <v>1.0102419066778544E-3</v>
      </c>
      <c r="AU161" s="2"/>
      <c r="AV161" s="26">
        <f t="shared" si="3"/>
        <v>8.0810494228082064</v>
      </c>
    </row>
    <row r="162" spans="1:48" x14ac:dyDescent="0.2">
      <c r="A162" s="1">
        <v>44651</v>
      </c>
      <c r="B162" s="2">
        <f>(($B$2/$AU$1*(sub!D160-sub!$B160)^2)^1/2)/sub!$B160</f>
        <v>0.4831945270672155</v>
      </c>
      <c r="C162" s="2">
        <f>(($C$2/$AU$1*(sub!E160-sub!$B160)^2)^1/2)/sub!$B160</f>
        <v>4.0419008833497259</v>
      </c>
      <c r="D162" s="2">
        <f>(($D$2/$AU$1*(sub!F160-sub!$B160)^2)^1/2)/sub!$B160</f>
        <v>6.1271132177367377E-2</v>
      </c>
      <c r="E162" s="2">
        <f>(($E$2/$AU$1*(sub!G160-sub!$B160)^2)^1/2)/sub!$B160</f>
        <v>0.51065813291697038</v>
      </c>
      <c r="F162" s="2">
        <f>(($F$2/$AU$1*(sub!H160-sub!$B160)^2)^1/2)/sub!$B160</f>
        <v>13.267817506366065</v>
      </c>
      <c r="G162" s="2">
        <f>(($G$2/$AU$1*(sub!I160-sub!$B160)^2)^1/2)/sub!$B160</f>
        <v>2.2937242372698208</v>
      </c>
      <c r="H162" s="2">
        <f>(($H$2/$AU$1*(sub!J160-sub!$B160)^2)^1/2)/sub!$B160</f>
        <v>1.4461762673770486</v>
      </c>
      <c r="I162" s="2">
        <f>(($I$2/$AU$1*(sub!K160-sub!$B160)^2)^1/2)/sub!$B160</f>
        <v>0.50616327002532047</v>
      </c>
      <c r="J162" s="2">
        <f>(($J$2/$AU$1*(sub!L160-sub!$B160)^2)^1/2)/sub!$B160</f>
        <v>2.7018419587271549E-2</v>
      </c>
      <c r="K162" s="2">
        <f>(($K$2/$AU$1*(sub!M160-sub!$B160)^2)^1/2)/sub!$B160</f>
        <v>0.31360496016039846</v>
      </c>
      <c r="L162" s="2">
        <f>(($L$2/$AU$1*(sub!N160-sub!$B160)^2)^1/2)/sub!$B160</f>
        <v>0.56976404810886017</v>
      </c>
      <c r="M162" s="2">
        <f>(($M$2/$AU$1*(sub!O160-sub!$B160)^2)^1/2)/sub!$B160</f>
        <v>0.18262406675450182</v>
      </c>
      <c r="N162" s="2">
        <f>(($N$2/$AU$1*(sub!P160-sub!$B160)^2)^1/2)/sub!$B160</f>
        <v>0.13329461574484913</v>
      </c>
      <c r="O162" s="2">
        <f>($O$2/$AU$1*(sub!Q160-sub!$B160)^2)^1/2</f>
        <v>2.672125682090976</v>
      </c>
      <c r="P162" s="2">
        <f>(($P$2/$AU$1*(sub!R160-sub!$B160)^2)^1/2)/sub!$B160</f>
        <v>0.40622743153763813</v>
      </c>
      <c r="Q162" s="2">
        <f>(($Q$2/$AU$1*(sub!S160-sub!$B160)^2)^1/2)/sub!$B160</f>
        <v>4.2161378641015963</v>
      </c>
      <c r="R162" s="2">
        <f>(($R$2/$AU$1*(sub!T160-sub!$B160)^2)^1/2)/sub!$B160</f>
        <v>1.5588722620565021</v>
      </c>
      <c r="S162" s="2">
        <f>(($S$2/$AU$1*(sub!U160-sub!$B160)^2)^1/2)/sub!$B160</f>
        <v>6.0430686302220522</v>
      </c>
      <c r="T162" s="2">
        <f>(($T$2/$AU$1*(sub!V160-sub!$B160)^2)^1/2)/sub!$B160</f>
        <v>10.039324769123043</v>
      </c>
      <c r="U162" s="2">
        <f>(($U$2/$AU$1*(sub!W160-sub!$B160)^2)^1/2)/sub!$B160</f>
        <v>0.12154687268971032</v>
      </c>
      <c r="V162" s="2">
        <f>(($V$2/$AU$1*(sub!X160-sub!$B160)^2)^1/2)/sub!$B160</f>
        <v>0.77030759359904211</v>
      </c>
      <c r="W162" s="2">
        <f>(($W$2/$AU$1*(sub!Y160-sub!$B160)^2)^1/2)/sub!$B160</f>
        <v>23.217109477060944</v>
      </c>
      <c r="X162" s="2">
        <f>(($X$2/$AU$1*(sub!Z160-sub!$B160)^2)^1/2)/sub!$B160</f>
        <v>1.0427219776430869</v>
      </c>
      <c r="Y162" s="2">
        <f>($Y$2/$AU$1*(sub!AA160-sub!$B160)^2)^1/2</f>
        <v>2.1923527288441753</v>
      </c>
      <c r="Z162" s="2">
        <f>(($Z$2/$AU$1*(sub!AB160-sub!$B160)^2)^1/2)/sub!$B160</f>
        <v>0.93985975801145405</v>
      </c>
      <c r="AA162" s="2">
        <f>(($AA$2/$AU$1*(sub!AC160-sub!$B160)^2)^1/2)/sub!$B160</f>
        <v>0.17289014501780461</v>
      </c>
      <c r="AB162" s="2">
        <f>(($AB$2/$AU$1*(sub!AD160-sub!$B160)^2)^1/2)/sub!$B160</f>
        <v>3.2472259063288808E-2</v>
      </c>
      <c r="AC162" s="2">
        <f>(($AC$2/$AU$1*(sub!AE160-sub!$B160)^2)^1/2)/sub!$B160</f>
        <v>0.19919312833829081</v>
      </c>
      <c r="AD162" s="2">
        <f>(($AD$2/$AU$1*(sub!AF160-sub!$B160)^2)^1/2)/sub!$B160</f>
        <v>243.03352836409789</v>
      </c>
      <c r="AE162" s="2">
        <f>(($AE$2/$AU$1*(sub!AG160-sub!$B160)^2)^1/2)/sub!$B160</f>
        <v>0.67799490411088792</v>
      </c>
      <c r="AF162" s="2">
        <f>(($AF$2/$AU$1*(sub!AH160-sub!$B160)^2)^1/2)/sub!$B160</f>
        <v>15.86381284610615</v>
      </c>
      <c r="AG162" s="2">
        <f>(($AG$2/$AU$1*(sub!AI160-sub!$B160)^2)^1/2)/sub!$B160</f>
        <v>37.11685588466802</v>
      </c>
      <c r="AH162" s="2">
        <f>(($AH$2/$AU$1*(sub!AJ160-sub!$B160)^2)^1/2)/sub!$B160</f>
        <v>13.403985507246398</v>
      </c>
      <c r="AI162" s="2">
        <f>(($AI$2/$AU$1*(sub!AK160-sub!$B160)^2)^1/2)/sub!$B160</f>
        <v>0.35354384718802734</v>
      </c>
      <c r="AJ162" s="2">
        <f>(($AJ$2/$AU$1*(sub!AL160-sub!$B160)^2)^1/2)/sub!$B160</f>
        <v>3.6707440820907213</v>
      </c>
      <c r="AK162" s="2">
        <f>(($AK$2/$AU$1*(sub!AM160-sub!$B160)^2)^1/2)/sub!$B160</f>
        <v>0.17236866104994544</v>
      </c>
      <c r="AL162" s="2">
        <f>(($AL$2/$AU$1*(sub!AN160-sub!$B160)^2)^1/2)/sub!$B160</f>
        <v>0.29915509078142766</v>
      </c>
      <c r="AM162" s="2">
        <f>(($AM$2/$AU$1*(sub!AO160-sub!$B160)^2)^1/2)/sub!$B160</f>
        <v>0.24229974135814999</v>
      </c>
      <c r="AN162" s="2">
        <f>(($AN$2/$AU$1*(sub!AP160-sub!$B160)^2)^1/2)/sub!$B160</f>
        <v>0.25482893066665541</v>
      </c>
      <c r="AO162" s="2">
        <f>(($AO$2/$AU$1*(sub!AQ160-sub!$B160)^2)^1/2)/sub!$B160</f>
        <v>1.5969519658805043E-2</v>
      </c>
      <c r="AP162" s="2">
        <f>(($AP$2/$AU$1*(sub!AR160-sub!$B160)^2)^1/2)/sub!$B160</f>
        <v>0.39629194142323387</v>
      </c>
      <c r="AQ162" s="2">
        <f>(($AQ$2/$AU$1*(sub!AS160-sub!$B160)^2)^1/2)/sub!$B160</f>
        <v>0.34937353124130727</v>
      </c>
      <c r="AR162" s="2">
        <f>(($AR$2/$AU$1*(sub!AT160-sub!$B160)^2)^1/2)/sub!$B160</f>
        <v>4.704200788172245</v>
      </c>
      <c r="AS162" s="2">
        <f>(($AS$2/$AU$1*(sub!AU160-sub!$B160)^2)^1/2)/sub!$B160</f>
        <v>5.0163166715961518</v>
      </c>
      <c r="AT162" s="2">
        <f>(($AT$2/$AU$1*(sub!AV160-sub!$B160)^2)^1/2)/sub!$B160</f>
        <v>1.0897561510286156</v>
      </c>
      <c r="AU162" s="2"/>
      <c r="AV162" s="26">
        <f t="shared" si="3"/>
        <v>8.9804988690842151</v>
      </c>
    </row>
    <row r="163" spans="1:48" x14ac:dyDescent="0.2">
      <c r="A163" s="1">
        <v>44681</v>
      </c>
      <c r="B163" s="2">
        <f>(($B$2/$AU$1*(sub!D161-sub!$B161)^2)^1/2)/sub!$B161</f>
        <v>0.35493578752144017</v>
      </c>
      <c r="C163" s="2">
        <f>(($C$2/$AU$1*(sub!E161-sub!$B161)^2)^1/2)/sub!$B161</f>
        <v>3.2554985836709771</v>
      </c>
      <c r="D163" s="2">
        <f>(($D$2/$AU$1*(sub!F161-sub!$B161)^2)^1/2)/sub!$B161</f>
        <v>4.6374457433494748E-2</v>
      </c>
      <c r="E163" s="2">
        <f>(($E$2/$AU$1*(sub!G161-sub!$B161)^2)^1/2)/sub!$B161</f>
        <v>0.76483971511360038</v>
      </c>
      <c r="F163" s="2">
        <f>(($F$2/$AU$1*(sub!H161-sub!$B161)^2)^1/2)/sub!$B161</f>
        <v>16.345958878308274</v>
      </c>
      <c r="G163" s="2">
        <f>(($G$2/$AU$1*(sub!I161-sub!$B161)^2)^1/2)/sub!$B161</f>
        <v>2.2891717441023323</v>
      </c>
      <c r="H163" s="2">
        <f>(($H$2/$AU$1*(sub!J161-sub!$B161)^2)^1/2)/sub!$B161</f>
        <v>4.8955933647548635</v>
      </c>
      <c r="I163" s="2">
        <f>(($I$2/$AU$1*(sub!K161-sub!$B161)^2)^1/2)/sub!$B161</f>
        <v>0.3998325861019969</v>
      </c>
      <c r="J163" s="2">
        <f>(($J$2/$AU$1*(sub!L161-sub!$B161)^2)^1/2)/sub!$B161</f>
        <v>0.12267122404624772</v>
      </c>
      <c r="K163" s="2">
        <f>(($K$2/$AU$1*(sub!M161-sub!$B161)^2)^1/2)/sub!$B161</f>
        <v>5.924890617404286E-2</v>
      </c>
      <c r="L163" s="2">
        <f>(($L$2/$AU$1*(sub!N161-sub!$B161)^2)^1/2)/sub!$B161</f>
        <v>0.45738544257116986</v>
      </c>
      <c r="M163" s="2">
        <f>(($M$2/$AU$1*(sub!O161-sub!$B161)^2)^1/2)/sub!$B161</f>
        <v>0.11224143677897842</v>
      </c>
      <c r="N163" s="2">
        <f>(($N$2/$AU$1*(sub!P161-sub!$B161)^2)^1/2)/sub!$B161</f>
        <v>0.13365550794461681</v>
      </c>
      <c r="O163" s="2">
        <f>($O$2/$AU$1*(sub!Q161-sub!$B161)^2)^1/2</f>
        <v>1.9643218305744552</v>
      </c>
      <c r="P163" s="2">
        <f>(($P$2/$AU$1*(sub!R161-sub!$B161)^2)^1/2)/sub!$B161</f>
        <v>9.3615968564551053E-2</v>
      </c>
      <c r="Q163" s="2">
        <f>(($Q$2/$AU$1*(sub!S161-sub!$B161)^2)^1/2)/sub!$B161</f>
        <v>4.3977656511837715</v>
      </c>
      <c r="R163" s="2">
        <f>(($R$2/$AU$1*(sub!T161-sub!$B161)^2)^1/2)/sub!$B161</f>
        <v>1.5445774609440379</v>
      </c>
      <c r="S163" s="2">
        <f>(($S$2/$AU$1*(sub!U161-sub!$B161)^2)^1/2)/sub!$B161</f>
        <v>5.9732696565497658</v>
      </c>
      <c r="T163" s="2">
        <f>(($T$2/$AU$1*(sub!V161-sub!$B161)^2)^1/2)/sub!$B161</f>
        <v>9.8812473223295196</v>
      </c>
      <c r="U163" s="2">
        <f>(($U$2/$AU$1*(sub!W161-sub!$B161)^2)^1/2)/sub!$B161</f>
        <v>0.10109727666841589</v>
      </c>
      <c r="V163" s="2">
        <f>(($V$2/$AU$1*(sub!X161-sub!$B161)^2)^1/2)/sub!$B161</f>
        <v>0.73968635110294767</v>
      </c>
      <c r="W163" s="2">
        <f>(($W$2/$AU$1*(sub!Y161-sub!$B161)^2)^1/2)/sub!$B161</f>
        <v>23.560439709801017</v>
      </c>
      <c r="X163" s="2">
        <f>(($X$2/$AU$1*(sub!Z161-sub!$B161)^2)^1/2)/sub!$B161</f>
        <v>0.78993527890903781</v>
      </c>
      <c r="Y163" s="2">
        <f>($Y$2/$AU$1*(sub!AA161-sub!$B161)^2)^1/2</f>
        <v>0.74442414300737381</v>
      </c>
      <c r="Z163" s="2">
        <f>(($Z$2/$AU$1*(sub!AB161-sub!$B161)^2)^1/2)/sub!$B161</f>
        <v>0.83069477791116009</v>
      </c>
      <c r="AA163" s="2">
        <f>(($AA$2/$AU$1*(sub!AC161-sub!$B161)^2)^1/2)/sub!$B161</f>
        <v>0.26834865087009924</v>
      </c>
      <c r="AB163" s="2">
        <f>(($AB$2/$AU$1*(sub!AD161-sub!$B161)^2)^1/2)/sub!$B161</f>
        <v>2.9250884998947926E-2</v>
      </c>
      <c r="AC163" s="2">
        <f>(($AC$2/$AU$1*(sub!AE161-sub!$B161)^2)^1/2)/sub!$B161</f>
        <v>5.6675924807792474E-2</v>
      </c>
      <c r="AD163" s="2">
        <f>(($AD$2/$AU$1*(sub!AF161-sub!$B161)^2)^1/2)/sub!$B161</f>
        <v>180.97665479180114</v>
      </c>
      <c r="AE163" s="2">
        <f>(($AE$2/$AU$1*(sub!AG161-sub!$B161)^2)^1/2)/sub!$B161</f>
        <v>2.2977789318173059E-2</v>
      </c>
      <c r="AF163" s="2">
        <f>(($AF$2/$AU$1*(sub!AH161-sub!$B161)^2)^1/2)/sub!$B161</f>
        <v>11.153479457898852</v>
      </c>
      <c r="AG163" s="2">
        <f>(($AG$2/$AU$1*(sub!AI161-sub!$B161)^2)^1/2)/sub!$B161</f>
        <v>33.23923518283285</v>
      </c>
      <c r="AH163" s="2">
        <f>(($AH$2/$AU$1*(sub!AJ161-sub!$B161)^2)^1/2)/sub!$B161</f>
        <v>13.323529411764722</v>
      </c>
      <c r="AI163" s="2">
        <f>(($AI$2/$AU$1*(sub!AK161-sub!$B161)^2)^1/2)/sub!$B161</f>
        <v>0.2576036055174919</v>
      </c>
      <c r="AJ163" s="2">
        <f>(($AJ$2/$AU$1*(sub!AL161-sub!$B161)^2)^1/2)/sub!$B161</f>
        <v>4.5006720479874254</v>
      </c>
      <c r="AK163" s="2">
        <f>(($AK$2/$AU$1*(sub!AM161-sub!$B161)^2)^1/2)/sub!$B161</f>
        <v>0.10436158173818635</v>
      </c>
      <c r="AL163" s="2">
        <f>(($AL$2/$AU$1*(sub!AN161-sub!$B161)^2)^1/2)/sub!$B161</f>
        <v>0.33747618843008331</v>
      </c>
      <c r="AM163" s="2">
        <f>(($AM$2/$AU$1*(sub!AO161-sub!$B161)^2)^1/2)/sub!$B161</f>
        <v>0.23177119547582289</v>
      </c>
      <c r="AN163" s="2">
        <f>(($AN$2/$AU$1*(sub!AP161-sub!$B161)^2)^1/2)/sub!$B161</f>
        <v>0.24598774667511109</v>
      </c>
      <c r="AO163" s="2">
        <f>(($AO$2/$AU$1*(sub!AQ161-sub!$B161)^2)^1/2)/sub!$B161</f>
        <v>0.1298694061760855</v>
      </c>
      <c r="AP163" s="2">
        <f>(($AP$2/$AU$1*(sub!AR161-sub!$B161)^2)^1/2)/sub!$B161</f>
        <v>2.1209631925150685E-4</v>
      </c>
      <c r="AQ163" s="2">
        <f>(($AQ$2/$AU$1*(sub!AS161-sub!$B161)^2)^1/2)/sub!$B161</f>
        <v>0.13199101768542543</v>
      </c>
      <c r="AR163" s="2">
        <f>(($AR$2/$AU$1*(sub!AT161-sub!$B161)^2)^1/2)/sub!$B161</f>
        <v>4.1716222848541014</v>
      </c>
      <c r="AS163" s="2">
        <f>(($AS$2/$AU$1*(sub!AU161-sub!$B161)^2)^1/2)/sub!$B161</f>
        <v>2.2927466815770021</v>
      </c>
      <c r="AT163" s="2">
        <f>(($AT$2/$AU$1*(sub!AV161-sub!$B161)^2)^1/2)/sub!$B161</f>
        <v>1.065881063893793</v>
      </c>
      <c r="AU163" s="2"/>
      <c r="AV163" s="26">
        <f t="shared" si="3"/>
        <v>7.3866406682820109</v>
      </c>
    </row>
    <row r="164" spans="1:48" x14ac:dyDescent="0.2">
      <c r="A164" s="1">
        <v>44712</v>
      </c>
      <c r="B164" s="2">
        <f>(($B$2/$AU$1*(sub!D162-sub!$B162)^2)^1/2)/sub!$B162</f>
        <v>1.1862444474984322</v>
      </c>
      <c r="C164" s="2">
        <f>(($C$2/$AU$1*(sub!E162-sub!$B162)^2)^1/2)/sub!$B162</f>
        <v>3.2536761865323687</v>
      </c>
      <c r="D164" s="2">
        <f>(($D$2/$AU$1*(sub!F162-sub!$B162)^2)^1/2)/sub!$B162</f>
        <v>1.3454706654645525E-3</v>
      </c>
      <c r="E164" s="2">
        <f>(($E$2/$AU$1*(sub!G162-sub!$B162)^2)^1/2)/sub!$B162</f>
        <v>1.062898649243458</v>
      </c>
      <c r="F164" s="2">
        <f>(($F$2/$AU$1*(sub!H162-sub!$B162)^2)^1/2)/sub!$B162</f>
        <v>26.219081065583474</v>
      </c>
      <c r="G164" s="2">
        <f>(($G$2/$AU$1*(sub!I162-sub!$B162)^2)^1/2)/sub!$B162</f>
        <v>0.92010056513943295</v>
      </c>
      <c r="H164" s="2">
        <f>(($H$2/$AU$1*(sub!J162-sub!$B162)^2)^1/2)/sub!$B162</f>
        <v>1.162034960447526</v>
      </c>
      <c r="I164" s="2">
        <f>(($I$2/$AU$1*(sub!K162-sub!$B162)^2)^1/2)/sub!$B162</f>
        <v>0.43124612737089874</v>
      </c>
      <c r="J164" s="2">
        <f>(($J$2/$AU$1*(sub!L162-sub!$B162)^2)^1/2)/sub!$B162</f>
        <v>0.26685189341330562</v>
      </c>
      <c r="K164" s="2">
        <f>(($K$2/$AU$1*(sub!M162-sub!$B162)^2)^1/2)/sub!$B162</f>
        <v>1.2761768084240854E-2</v>
      </c>
      <c r="L164" s="2">
        <f>(($L$2/$AU$1*(sub!N162-sub!$B162)^2)^1/2)/sub!$B162</f>
        <v>0.36355702016878683</v>
      </c>
      <c r="M164" s="2">
        <f>(($M$2/$AU$1*(sub!O162-sub!$B162)^2)^1/2)/sub!$B162</f>
        <v>4.1216155970477092E-2</v>
      </c>
      <c r="N164" s="2">
        <f>(($N$2/$AU$1*(sub!P162-sub!$B162)^2)^1/2)/sub!$B162</f>
        <v>7.3846785702061948E-2</v>
      </c>
      <c r="O164" s="2">
        <f>($O$2/$AU$1*(sub!Q162-sub!$B162)^2)^1/2</f>
        <v>1.6457174011581408</v>
      </c>
      <c r="P164" s="2">
        <f>(($P$2/$AU$1*(sub!R162-sub!$B162)^2)^1/2)/sub!$B162</f>
        <v>0.11185706651514335</v>
      </c>
      <c r="Q164" s="2">
        <f>(($Q$2/$AU$1*(sub!S162-sub!$B162)^2)^1/2)/sub!$B162</f>
        <v>4.9592728356860221</v>
      </c>
      <c r="R164" s="2">
        <f>(($R$2/$AU$1*(sub!T162-sub!$B162)^2)^1/2)/sub!$B162</f>
        <v>1.7508597561770105</v>
      </c>
      <c r="S164" s="2">
        <f>(($S$2/$AU$1*(sub!U162-sub!$B162)^2)^1/2)/sub!$B162</f>
        <v>7.1486689808431318</v>
      </c>
      <c r="T164" s="2">
        <f>(($T$2/$AU$1*(sub!V162-sub!$B162)^2)^1/2)/sub!$B162</f>
        <v>12.575420124390776</v>
      </c>
      <c r="U164" s="2">
        <f>(($U$2/$AU$1*(sub!W162-sub!$B162)^2)^1/2)/sub!$B162</f>
        <v>0.21836273110672985</v>
      </c>
      <c r="V164" s="2">
        <f>(($V$2/$AU$1*(sub!X162-sub!$B162)^2)^1/2)/sub!$B162</f>
        <v>1.0120455929006429</v>
      </c>
      <c r="W164" s="2">
        <f>(($W$2/$AU$1*(sub!Y162-sub!$B162)^2)^1/2)/sub!$B162</f>
        <v>19.994170400655488</v>
      </c>
      <c r="X164" s="2">
        <f>(($X$2/$AU$1*(sub!Z162-sub!$B162)^2)^1/2)/sub!$B162</f>
        <v>0.5764822345589885</v>
      </c>
      <c r="Y164" s="2">
        <f>($Y$2/$AU$1*(sub!AA162-sub!$B162)^2)^1/2</f>
        <v>5.8558163493691855E-2</v>
      </c>
      <c r="Z164" s="2">
        <f>(($Z$2/$AU$1*(sub!AB162-sub!$B162)^2)^1/2)/sub!$B162</f>
        <v>0.60556185833644471</v>
      </c>
      <c r="AA164" s="2">
        <f>(($AA$2/$AU$1*(sub!AC162-sub!$B162)^2)^1/2)/sub!$B162</f>
        <v>0.24736456647829891</v>
      </c>
      <c r="AB164" s="2">
        <f>(($AB$2/$AU$1*(sub!AD162-sub!$B162)^2)^1/2)/sub!$B162</f>
        <v>0.10078237959898236</v>
      </c>
      <c r="AC164" s="2">
        <f>(($AC$2/$AU$1*(sub!AE162-sub!$B162)^2)^1/2)/sub!$B162</f>
        <v>7.4328416055026325E-2</v>
      </c>
      <c r="AD164" s="2">
        <f>(($AD$2/$AU$1*(sub!AF162-sub!$B162)^2)^1/2)/sub!$B162</f>
        <v>203.85922095115029</v>
      </c>
      <c r="AE164" s="2">
        <f>(($AE$2/$AU$1*(sub!AG162-sub!$B162)^2)^1/2)/sub!$B162</f>
        <v>9.8765432098764552E-2</v>
      </c>
      <c r="AF164" s="2">
        <f>(($AF$2/$AU$1*(sub!AH162-sub!$B162)^2)^1/2)/sub!$B162</f>
        <v>8.0692419487024978</v>
      </c>
      <c r="AG164" s="2">
        <f>(($AG$2/$AU$1*(sub!AI162-sub!$B162)^2)^1/2)/sub!$B162</f>
        <v>24.581154239140258</v>
      </c>
      <c r="AH164" s="2">
        <f>(($AH$2/$AU$1*(sub!AJ162-sub!$B162)^2)^1/2)/sub!$B162</f>
        <v>13.764592885226484</v>
      </c>
      <c r="AI164" s="2">
        <f>(($AI$2/$AU$1*(sub!AK162-sub!$B162)^2)^1/2)/sub!$B162</f>
        <v>0.33202624899323774</v>
      </c>
      <c r="AJ164" s="2">
        <f>(($AJ$2/$AU$1*(sub!AL162-sub!$B162)^2)^1/2)/sub!$B162</f>
        <v>5.0446244367068509</v>
      </c>
      <c r="AK164" s="2">
        <f>(($AK$2/$AU$1*(sub!AM162-sub!$B162)^2)^1/2)/sub!$B162</f>
        <v>9.190694837253241E-2</v>
      </c>
      <c r="AL164" s="2">
        <f>(($AL$2/$AU$1*(sub!AN162-sub!$B162)^2)^1/2)/sub!$B162</f>
        <v>9.0134049649430462E-2</v>
      </c>
      <c r="AM164" s="2">
        <f>(($AM$2/$AU$1*(sub!AO162-sub!$B162)^2)^1/2)/sub!$B162</f>
        <v>0.42820148924200302</v>
      </c>
      <c r="AN164" s="2">
        <f>(($AN$2/$AU$1*(sub!AP162-sub!$B162)^2)^1/2)/sub!$B162</f>
        <v>0.40624786285892084</v>
      </c>
      <c r="AO164" s="2">
        <f>(($AO$2/$AU$1*(sub!AQ162-sub!$B162)^2)^1/2)/sub!$B162</f>
        <v>0.116468498621949</v>
      </c>
      <c r="AP164" s="2">
        <f>(($AP$2/$AU$1*(sub!AR162-sub!$B162)^2)^1/2)/sub!$B162</f>
        <v>6.5538956977730057E-3</v>
      </c>
      <c r="AQ164" s="2">
        <f>(($AQ$2/$AU$1*(sub!AS162-sub!$B162)^2)^1/2)/sub!$B162</f>
        <v>7.2034856458519481E-2</v>
      </c>
      <c r="AR164" s="2">
        <f>(($AR$2/$AU$1*(sub!AT162-sub!$B162)^2)^1/2)/sub!$B162</f>
        <v>4.6907208926735819</v>
      </c>
      <c r="AS164" s="2">
        <f>(($AS$2/$AU$1*(sub!AU162-sub!$B162)^2)^1/2)/sub!$B162</f>
        <v>3.6890884297315933</v>
      </c>
      <c r="AT164" s="2">
        <f>(($AT$2/$AU$1*(sub!AV162-sub!$B162)^2)^1/2)/sub!$B162</f>
        <v>1.4808058593300568</v>
      </c>
      <c r="AU164" s="2"/>
      <c r="AV164" s="26">
        <f t="shared" si="3"/>
        <v>7.8421356117428713</v>
      </c>
    </row>
    <row r="165" spans="1:48" x14ac:dyDescent="0.2">
      <c r="A165" s="1">
        <v>44742</v>
      </c>
      <c r="B165" s="2">
        <f>(($B$2/$AU$1*(sub!D163-sub!$B163)^2)^1/2)/sub!$B163</f>
        <v>3.7594061357155475</v>
      </c>
      <c r="C165" s="2">
        <f>(($C$2/$AU$1*(sub!E163-sub!$B163)^2)^1/2)/sub!$B163</f>
        <v>1.3160547617417526</v>
      </c>
      <c r="D165" s="2">
        <f>(($D$2/$AU$1*(sub!F163-sub!$B163)^2)^1/2)/sub!$B163</f>
        <v>1.9166719353227512E-2</v>
      </c>
      <c r="E165" s="2">
        <f>(($E$2/$AU$1*(sub!G163-sub!$B163)^2)^1/2)/sub!$B163</f>
        <v>0.95581492755710085</v>
      </c>
      <c r="F165" s="2">
        <f>(($F$2/$AU$1*(sub!H163-sub!$B163)^2)^1/2)/sub!$B163</f>
        <v>34.006958469819907</v>
      </c>
      <c r="G165" s="2">
        <f>(($G$2/$AU$1*(sub!I163-sub!$B163)^2)^1/2)/sub!$B163</f>
        <v>2.108551984018519</v>
      </c>
      <c r="H165" s="2">
        <f>(($H$2/$AU$1*(sub!J163-sub!$B163)^2)^1/2)/sub!$B163</f>
        <v>0.42948836805499491</v>
      </c>
      <c r="I165" s="2">
        <f>(($I$2/$AU$1*(sub!K163-sub!$B163)^2)^1/2)/sub!$B163</f>
        <v>0.21055482242814455</v>
      </c>
      <c r="J165" s="2">
        <f>(($J$2/$AU$1*(sub!L163-sub!$B163)^2)^1/2)/sub!$B163</f>
        <v>6.9306865634186721E-3</v>
      </c>
      <c r="K165" s="2">
        <f>(($K$2/$AU$1*(sub!M163-sub!$B163)^2)^1/2)/sub!$B163</f>
        <v>4.3932520538836679E-2</v>
      </c>
      <c r="L165" s="2">
        <f>(($L$2/$AU$1*(sub!N163-sub!$B163)^2)^1/2)/sub!$B163</f>
        <v>0.46290686966083583</v>
      </c>
      <c r="M165" s="2">
        <f>(($M$2/$AU$1*(sub!O163-sub!$B163)^2)^1/2)/sub!$B163</f>
        <v>4.5306089215212619E-2</v>
      </c>
      <c r="N165" s="2">
        <f>(($N$2/$AU$1*(sub!P163-sub!$B163)^2)^1/2)/sub!$B163</f>
        <v>3.9546211501341397E-3</v>
      </c>
      <c r="O165" s="2">
        <f>($O$2/$AU$1*(sub!Q163-sub!$B163)^2)^1/2</f>
        <v>8.6277981736628429E-2</v>
      </c>
      <c r="P165" s="2">
        <f>(($P$2/$AU$1*(sub!R163-sub!$B163)^2)^1/2)/sub!$B163</f>
        <v>0.49607573840226266</v>
      </c>
      <c r="Q165" s="2">
        <f>(($Q$2/$AU$1*(sub!S163-sub!$B163)^2)^1/2)/sub!$B163</f>
        <v>5.4817763174929075</v>
      </c>
      <c r="R165" s="2">
        <f>(($R$2/$AU$1*(sub!T163-sub!$B163)^2)^1/2)/sub!$B163</f>
        <v>2.3620826580181955</v>
      </c>
      <c r="S165" s="2">
        <f>(($S$2/$AU$1*(sub!U163-sub!$B163)^2)^1/2)/sub!$B163</f>
        <v>7.6212984734052176</v>
      </c>
      <c r="T165" s="2">
        <f>(($T$2/$AU$1*(sub!V163-sub!$B163)^2)^1/2)/sub!$B163</f>
        <v>15.499168678359071</v>
      </c>
      <c r="U165" s="2">
        <f>(($U$2/$AU$1*(sub!W163-sub!$B163)^2)^1/2)/sub!$B163</f>
        <v>0.46373801989643171</v>
      </c>
      <c r="V165" s="2">
        <f>(($V$2/$AU$1*(sub!X163-sub!$B163)^2)^1/2)/sub!$B163</f>
        <v>2.1639822226825962</v>
      </c>
      <c r="W165" s="2">
        <f>(($W$2/$AU$1*(sub!Y163-sub!$B163)^2)^1/2)/sub!$B163</f>
        <v>12.848508997494593</v>
      </c>
      <c r="X165" s="2">
        <f>(($X$2/$AU$1*(sub!Z163-sub!$B163)^2)^1/2)/sub!$B163</f>
        <v>1.2075130707323523</v>
      </c>
      <c r="Y165" s="2">
        <f>($Y$2/$AU$1*(sub!AA163-sub!$B163)^2)^1/2</f>
        <v>0.27777127249662664</v>
      </c>
      <c r="Z165" s="2">
        <f>(($Z$2/$AU$1*(sub!AB163-sub!$B163)^2)^1/2)/sub!$B163</f>
        <v>0.66280425988219971</v>
      </c>
      <c r="AA165" s="2">
        <f>(($AA$2/$AU$1*(sub!AC163-sub!$B163)^2)^1/2)/sub!$B163</f>
        <v>0.37392538640344586</v>
      </c>
      <c r="AB165" s="2">
        <f>(($AB$2/$AU$1*(sub!AD163-sub!$B163)^2)^1/2)/sub!$B163</f>
        <v>0.30526217600859085</v>
      </c>
      <c r="AC165" s="2">
        <f>(($AC$2/$AU$1*(sub!AE163-sub!$B163)^2)^1/2)/sub!$B163</f>
        <v>0.8271945362472215</v>
      </c>
      <c r="AD165" s="2">
        <f>(($AD$2/$AU$1*(sub!AF163-sub!$B163)^2)^1/2)/sub!$B163</f>
        <v>369.34475274089914</v>
      </c>
      <c r="AE165" s="2">
        <f>(($AE$2/$AU$1*(sub!AG163-sub!$B163)^2)^1/2)/sub!$B163</f>
        <v>0.13211671894306964</v>
      </c>
      <c r="AF165" s="2">
        <f>(($AF$2/$AU$1*(sub!AH163-sub!$B163)^2)^1/2)/sub!$B163</f>
        <v>8.8578337585071516</v>
      </c>
      <c r="AG165" s="2">
        <f>(($AG$2/$AU$1*(sub!AI163-sub!$B163)^2)^1/2)/sub!$B163</f>
        <v>13.571172284533269</v>
      </c>
      <c r="AH165" s="2">
        <f>(($AH$2/$AU$1*(sub!AJ163-sub!$B163)^2)^1/2)/sub!$B163</f>
        <v>16.186321949946201</v>
      </c>
      <c r="AI165" s="2">
        <f>(($AI$2/$AU$1*(sub!AK163-sub!$B163)^2)^1/2)/sub!$B163</f>
        <v>0.72900646194749774</v>
      </c>
      <c r="AJ165" s="2">
        <f>(($AJ$2/$AU$1*(sub!AL163-sub!$B163)^2)^1/2)/sub!$B163</f>
        <v>6.0287127322050402</v>
      </c>
      <c r="AK165" s="2">
        <f>(($AK$2/$AU$1*(sub!AM163-sub!$B163)^2)^1/2)/sub!$B163</f>
        <v>4.0986282078106687E-2</v>
      </c>
      <c r="AL165" s="2">
        <f>(($AL$2/$AU$1*(sub!AN163-sub!$B163)^2)^1/2)/sub!$B163</f>
        <v>0.1352660474028223</v>
      </c>
      <c r="AM165" s="2">
        <f>(($AM$2/$AU$1*(sub!AO163-sub!$B163)^2)^1/2)/sub!$B163</f>
        <v>0.87104605004407509</v>
      </c>
      <c r="AN165" s="2">
        <f>(($AN$2/$AU$1*(sub!AP163-sub!$B163)^2)^1/2)/sub!$B163</f>
        <v>0.74982001386424879</v>
      </c>
      <c r="AO165" s="2">
        <f>(($AO$2/$AU$1*(sub!AQ163-sub!$B163)^2)^1/2)/sub!$B163</f>
        <v>9.2626244153048112E-2</v>
      </c>
      <c r="AP165" s="2">
        <f>(($AP$2/$AU$1*(sub!AR163-sub!$B163)^2)^1/2)/sub!$B163</f>
        <v>0.91578074275751298</v>
      </c>
      <c r="AQ165" s="2">
        <f>(($AQ$2/$AU$1*(sub!AS163-sub!$B163)^2)^1/2)/sub!$B163</f>
        <v>0.2836561244686191</v>
      </c>
      <c r="AR165" s="2">
        <f>(($AR$2/$AU$1*(sub!AT163-sub!$B163)^2)^1/2)/sub!$B163</f>
        <v>5.6303790275043717</v>
      </c>
      <c r="AS165" s="2">
        <f>(($AS$2/$AU$1*(sub!AU163-sub!$B163)^2)^1/2)/sub!$B163</f>
        <v>5.7340531718844865</v>
      </c>
      <c r="AT165" s="2">
        <f>(($AT$2/$AU$1*(sub!AV163-sub!$B163)^2)^1/2)/sub!$B163</f>
        <v>2.3008871991312625</v>
      </c>
      <c r="AU165" s="2"/>
      <c r="AV165" s="26">
        <f t="shared" si="3"/>
        <v>11.681129429229909</v>
      </c>
    </row>
    <row r="166" spans="1:48" x14ac:dyDescent="0.2">
      <c r="A166" s="1">
        <v>44773</v>
      </c>
      <c r="B166" s="2">
        <f>(($B$2/$AU$1*(sub!D164-sub!$B164)^2)^1/2)/sub!$B164</f>
        <v>9.0325623283133485</v>
      </c>
      <c r="C166" s="2">
        <f>(($C$2/$AU$1*(sub!E164-sub!$B164)^2)^1/2)/sub!$B164</f>
        <v>0.89095368586741186</v>
      </c>
      <c r="D166" s="2">
        <f>(($D$2/$AU$1*(sub!F164-sub!$B164)^2)^1/2)/sub!$B164</f>
        <v>9.4268449214357217E-2</v>
      </c>
      <c r="E166" s="2">
        <f>(($E$2/$AU$1*(sub!G164-sub!$B164)^2)^1/2)/sub!$B164</f>
        <v>0.6934147903118193</v>
      </c>
      <c r="F166" s="2">
        <f>(($F$2/$AU$1*(sub!H164-sub!$B164)^2)^1/2)/sub!$B164</f>
        <v>42.333342245503438</v>
      </c>
      <c r="G166" s="2">
        <f>(($G$2/$AU$1*(sub!I164-sub!$B164)^2)^1/2)/sub!$B164</f>
        <v>3.3576953555887998</v>
      </c>
      <c r="H166" s="2">
        <f>(($H$2/$AU$1*(sub!J164-sub!$B164)^2)^1/2)/sub!$B164</f>
        <v>3.5901440527222182E-2</v>
      </c>
      <c r="I166" s="2">
        <f>(($I$2/$AU$1*(sub!K164-sub!$B164)^2)^1/2)/sub!$B164</f>
        <v>8.382566336063723E-3</v>
      </c>
      <c r="J166" s="2">
        <f>(($J$2/$AU$1*(sub!L164-sub!$B164)^2)^1/2)/sub!$B164</f>
        <v>0.10470584409681691</v>
      </c>
      <c r="K166" s="2">
        <f>(($K$2/$AU$1*(sub!M164-sub!$B164)^2)^1/2)/sub!$B164</f>
        <v>1.113350934779494E-2</v>
      </c>
      <c r="L166" s="2">
        <f>(($L$2/$AU$1*(sub!N164-sub!$B164)^2)^1/2)/sub!$B164</f>
        <v>0.20703614103382595</v>
      </c>
      <c r="M166" s="2">
        <f>(($M$2/$AU$1*(sub!O164-sub!$B164)^2)^1/2)/sub!$B164</f>
        <v>6.2405152006610512E-4</v>
      </c>
      <c r="N166" s="2">
        <f>(($N$2/$AU$1*(sub!P164-sub!$B164)^2)^1/2)/sub!$B164</f>
        <v>0.18946821720474014</v>
      </c>
      <c r="O166" s="2">
        <f>($O$2/$AU$1*(sub!Q164-sub!$B164)^2)^1/2</f>
        <v>8.1064446964095254</v>
      </c>
      <c r="P166" s="2">
        <f>(($P$2/$AU$1*(sub!R164-sub!$B164)^2)^1/2)/sub!$B164</f>
        <v>0.44283225082049404</v>
      </c>
      <c r="Q166" s="2">
        <f>(($Q$2/$AU$1*(sub!S164-sub!$B164)^2)^1/2)/sub!$B164</f>
        <v>4.9744359155599254</v>
      </c>
      <c r="R166" s="2">
        <f>(($R$2/$AU$1*(sub!T164-sub!$B164)^2)^1/2)/sub!$B164</f>
        <v>2.4074132934039261</v>
      </c>
      <c r="S166" s="2">
        <f>(($S$2/$AU$1*(sub!U164-sub!$B164)^2)^1/2)/sub!$B164</f>
        <v>8.1444804364794443</v>
      </c>
      <c r="T166" s="2">
        <f>(($T$2/$AU$1*(sub!V164-sub!$B164)^2)^1/2)/sub!$B164</f>
        <v>16.760490608292695</v>
      </c>
      <c r="U166" s="2">
        <f>(($U$2/$AU$1*(sub!W164-sub!$B164)^2)^1/2)/sub!$B164</f>
        <v>0.46074587214982299</v>
      </c>
      <c r="V166" s="2">
        <f>(($V$2/$AU$1*(sub!X164-sub!$B164)^2)^1/2)/sub!$B164</f>
        <v>1.5596851115631325</v>
      </c>
      <c r="W166" s="2">
        <f>(($W$2/$AU$1*(sub!Y164-sub!$B164)^2)^1/2)/sub!$B164</f>
        <v>4.5875972613815465E-2</v>
      </c>
      <c r="X166" s="2">
        <f>(($X$2/$AU$1*(sub!Z164-sub!$B164)^2)^1/2)/sub!$B164</f>
        <v>1.8648476852422218</v>
      </c>
      <c r="Y166" s="2">
        <f>($Y$2/$AU$1*(sub!AA164-sub!$B164)^2)^1/2</f>
        <v>0.30672445357989375</v>
      </c>
      <c r="Z166" s="2">
        <f>(($Z$2/$AU$1*(sub!AB164-sub!$B164)^2)^1/2)/sub!$B164</f>
        <v>0.54165316431794819</v>
      </c>
      <c r="AA166" s="2">
        <f>(($AA$2/$AU$1*(sub!AC164-sub!$B164)^2)^1/2)/sub!$B164</f>
        <v>0.84073908012038845</v>
      </c>
      <c r="AB166" s="2">
        <f>(($AB$2/$AU$1*(sub!AD164-sub!$B164)^2)^1/2)/sub!$B164</f>
        <v>0.44133662245550243</v>
      </c>
      <c r="AC166" s="2">
        <f>(($AC$2/$AU$1*(sub!AE164-sub!$B164)^2)^1/2)/sub!$B164</f>
        <v>0.86628572949378602</v>
      </c>
      <c r="AD166" s="2">
        <f>(($AD$2/$AU$1*(sub!AF164-sub!$B164)^2)^1/2)/sub!$B164</f>
        <v>585.04863265964275</v>
      </c>
      <c r="AE166" s="2">
        <f>(($AE$2/$AU$1*(sub!AG164-sub!$B164)^2)^1/2)/sub!$B164</f>
        <v>0.1925246288660297</v>
      </c>
      <c r="AF166" s="2">
        <f>(($AF$2/$AU$1*(sub!AH164-sub!$B164)^2)^1/2)/sub!$B164</f>
        <v>38.078947538286847</v>
      </c>
      <c r="AG166" s="2">
        <f>(($AG$2/$AU$1*(sub!AI164-sub!$B164)^2)^1/2)/sub!$B164</f>
        <v>23.302043644958776</v>
      </c>
      <c r="AH166" s="2">
        <f>(($AH$2/$AU$1*(sub!AJ164-sub!$B164)^2)^1/2)/sub!$B164</f>
        <v>16.787807808415945</v>
      </c>
      <c r="AI166" s="2">
        <f>(($AI$2/$AU$1*(sub!AK164-sub!$B164)^2)^1/2)/sub!$B164</f>
        <v>1.0372448535401038</v>
      </c>
      <c r="AJ166" s="2">
        <f>(($AJ$2/$AU$1*(sub!AL164-sub!$B164)^2)^1/2)/sub!$B164</f>
        <v>3.6829412670633657</v>
      </c>
      <c r="AK166" s="2">
        <f>(($AK$2/$AU$1*(sub!AM164-sub!$B164)^2)^1/2)/sub!$B164</f>
        <v>4.9014111315445849E-2</v>
      </c>
      <c r="AL166" s="2">
        <f>(($AL$2/$AU$1*(sub!AN164-sub!$B164)^2)^1/2)/sub!$B164</f>
        <v>4.4594561265780944E-2</v>
      </c>
      <c r="AM166" s="2">
        <f>(($AM$2/$AU$1*(sub!AO164-sub!$B164)^2)^1/2)/sub!$B164</f>
        <v>0.9942527446891738</v>
      </c>
      <c r="AN166" s="2">
        <f>(($AN$2/$AU$1*(sub!AP164-sub!$B164)^2)^1/2)/sub!$B164</f>
        <v>0.843273193326463</v>
      </c>
      <c r="AO166" s="2">
        <f>(($AO$2/$AU$1*(sub!AQ164-sub!$B164)^2)^1/2)/sub!$B164</f>
        <v>0.36468590650519028</v>
      </c>
      <c r="AP166" s="2">
        <f>(($AP$2/$AU$1*(sub!AR164-sub!$B164)^2)^1/2)/sub!$B164</f>
        <v>0.28596841991437616</v>
      </c>
      <c r="AQ166" s="2">
        <f>(($AQ$2/$AU$1*(sub!AS164-sub!$B164)^2)^1/2)/sub!$B164</f>
        <v>0.39414769329495453</v>
      </c>
      <c r="AR166" s="2">
        <f>(($AR$2/$AU$1*(sub!AT164-sub!$B164)^2)^1/2)/sub!$B164</f>
        <v>5.0562140149563941</v>
      </c>
      <c r="AS166" s="2">
        <f>(($AS$2/$AU$1*(sub!AU164-sub!$B164)^2)^1/2)/sub!$B164</f>
        <v>9.6555837864094816</v>
      </c>
      <c r="AT166" s="2">
        <f>(($AT$2/$AU$1*(sub!AV164-sub!$B164)^2)^1/2)/sub!$B164</f>
        <v>2.6616619280192415</v>
      </c>
      <c r="AU166" s="2"/>
      <c r="AV166" s="26">
        <f t="shared" si="3"/>
        <v>17.626733739507522</v>
      </c>
    </row>
    <row r="167" spans="1:48" x14ac:dyDescent="0.2">
      <c r="A167" s="1">
        <v>44804</v>
      </c>
      <c r="B167" s="2">
        <f>(($B$2/$AU$1*(sub!D165-sub!$B165)^2)^1/2)/sub!$B165</f>
        <v>27.733143694390129</v>
      </c>
      <c r="C167" s="2">
        <f>(($C$2/$AU$1*(sub!E165-sub!$B165)^2)^1/2)/sub!$B165</f>
        <v>0.85687095569288141</v>
      </c>
      <c r="D167" s="2">
        <f>(($D$2/$AU$1*(sub!F165-sub!$B165)^2)^1/2)/sub!$B165</f>
        <v>5.4348237122872192E-2</v>
      </c>
      <c r="E167" s="2">
        <f>(($E$2/$AU$1*(sub!G165-sub!$B165)^2)^1/2)/sub!$B165</f>
        <v>2.3428152243170595E-2</v>
      </c>
      <c r="F167" s="2">
        <f>(($F$2/$AU$1*(sub!H165-sub!$B165)^2)^1/2)/sub!$B165</f>
        <v>48.146653915091996</v>
      </c>
      <c r="G167" s="2">
        <f>(($G$2/$AU$1*(sub!I165-sub!$B165)^2)^1/2)/sub!$B165</f>
        <v>3.3076622810003182</v>
      </c>
      <c r="H167" s="2">
        <f>(($H$2/$AU$1*(sub!J165-sub!$B165)^2)^1/2)/sub!$B165</f>
        <v>0.31118835571833958</v>
      </c>
      <c r="I167" s="2">
        <f>(($I$2/$AU$1*(sub!K165-sub!$B165)^2)^1/2)/sub!$B165</f>
        <v>0.13320386042002935</v>
      </c>
      <c r="J167" s="2">
        <f>(($J$2/$AU$1*(sub!L165-sub!$B165)^2)^1/2)/sub!$B165</f>
        <v>0.46091888285595906</v>
      </c>
      <c r="K167" s="2">
        <f>(($K$2/$AU$1*(sub!M165-sub!$B165)^2)^1/2)/sub!$B165</f>
        <v>0.44184706026319603</v>
      </c>
      <c r="L167" s="2">
        <f>(($L$2/$AU$1*(sub!N165-sub!$B165)^2)^1/2)/sub!$B165</f>
        <v>2.0893460046931146E-2</v>
      </c>
      <c r="M167" s="2">
        <f>(($M$2/$AU$1*(sub!O165-sub!$B165)^2)^1/2)/sub!$B165</f>
        <v>1.2465222974945324E-2</v>
      </c>
      <c r="N167" s="2">
        <f>(($N$2/$AU$1*(sub!P165-sub!$B165)^2)^1/2)/sub!$B165</f>
        <v>0.21873134595695717</v>
      </c>
      <c r="O167" s="2">
        <f>($O$2/$AU$1*(sub!Q165-sub!$B165)^2)^1/2</f>
        <v>10.096986364889297</v>
      </c>
      <c r="P167" s="2">
        <f>(($P$2/$AU$1*(sub!R165-sub!$B165)^2)^1/2)/sub!$B165</f>
        <v>0.63781661068666173</v>
      </c>
      <c r="Q167" s="2">
        <f>(($Q$2/$AU$1*(sub!S165-sub!$B165)^2)^1/2)/sub!$B165</f>
        <v>4.599535018115378</v>
      </c>
      <c r="R167" s="2">
        <f>(($R$2/$AU$1*(sub!T165-sub!$B165)^2)^1/2)/sub!$B165</f>
        <v>2.1749904557450179</v>
      </c>
      <c r="S167" s="2">
        <f>(($S$2/$AU$1*(sub!U165-sub!$B165)^2)^1/2)/sub!$B165</f>
        <v>7.8574197823761054</v>
      </c>
      <c r="T167" s="2">
        <f>(($T$2/$AU$1*(sub!V165-sub!$B165)^2)^1/2)/sub!$B165</f>
        <v>16.067713015560578</v>
      </c>
      <c r="U167" s="2">
        <f>(($U$2/$AU$1*(sub!W165-sub!$B165)^2)^1/2)/sub!$B165</f>
        <v>0.53193043356359915</v>
      </c>
      <c r="V167" s="2">
        <f>(($V$2/$AU$1*(sub!X165-sub!$B165)^2)^1/2)/sub!$B165</f>
        <v>1.2793661264827294</v>
      </c>
      <c r="W167" s="2">
        <f>(($W$2/$AU$1*(sub!Y165-sub!$B165)^2)^1/2)/sub!$B165</f>
        <v>0.12360497217032024</v>
      </c>
      <c r="X167" s="2">
        <f>(($X$2/$AU$1*(sub!Z165-sub!$B165)^2)^1/2)/sub!$B165</f>
        <v>1.0334106457785692</v>
      </c>
      <c r="Y167" s="2">
        <f>($Y$2/$AU$1*(sub!AA165-sub!$B165)^2)^1/2</f>
        <v>1.5469364728725621</v>
      </c>
      <c r="Z167" s="2">
        <f>(($Z$2/$AU$1*(sub!AB165-sub!$B165)^2)^1/2)/sub!$B165</f>
        <v>0.32816094405840684</v>
      </c>
      <c r="AA167" s="2">
        <f>(($AA$2/$AU$1*(sub!AC165-sub!$B165)^2)^1/2)/sub!$B165</f>
        <v>0.69461923475685439</v>
      </c>
      <c r="AB167" s="2">
        <f>(($AB$2/$AU$1*(sub!AD165-sub!$B165)^2)^1/2)/sub!$B165</f>
        <v>0.40416015515379217</v>
      </c>
      <c r="AC167" s="2">
        <f>(($AC$2/$AU$1*(sub!AE165-sub!$B165)^2)^1/2)/sub!$B165</f>
        <v>1.3538953197145092</v>
      </c>
      <c r="AD167" s="2">
        <f>(($AD$2/$AU$1*(sub!AF165-sub!$B165)^2)^1/2)/sub!$B165</f>
        <v>321.0197133595932</v>
      </c>
      <c r="AE167" s="2">
        <f>(($AE$2/$AU$1*(sub!AG165-sub!$B165)^2)^1/2)/sub!$B165</f>
        <v>6.3786576733985176E-2</v>
      </c>
      <c r="AF167" s="2">
        <f>(($AF$2/$AU$1*(sub!AH165-sub!$B165)^2)^1/2)/sub!$B165</f>
        <v>48.629500895164149</v>
      </c>
      <c r="AG167" s="2">
        <f>(($AG$2/$AU$1*(sub!AI165-sub!$B165)^2)^1/2)/sub!$B165</f>
        <v>20.363498519451138</v>
      </c>
      <c r="AH167" s="2">
        <f>(($AH$2/$AU$1*(sub!AJ165-sub!$B165)^2)^1/2)/sub!$B165</f>
        <v>15.579374870999667</v>
      </c>
      <c r="AI167" s="2">
        <f>(($AI$2/$AU$1*(sub!AK165-sub!$B165)^2)^1/2)/sub!$B165</f>
        <v>0.9981480862058999</v>
      </c>
      <c r="AJ167" s="2">
        <f>(($AJ$2/$AU$1*(sub!AL165-sub!$B165)^2)^1/2)/sub!$B165</f>
        <v>3.7033611541979283</v>
      </c>
      <c r="AK167" s="2">
        <f>(($AK$2/$AU$1*(sub!AM165-sub!$B165)^2)^1/2)/sub!$B165</f>
        <v>0.11419893408350154</v>
      </c>
      <c r="AL167" s="2">
        <f>(($AL$2/$AU$1*(sub!AN165-sub!$B165)^2)^1/2)/sub!$B165</f>
        <v>8.9857095562623224E-2</v>
      </c>
      <c r="AM167" s="2">
        <f>(($AM$2/$AU$1*(sub!AO165-sub!$B165)^2)^1/2)/sub!$B165</f>
        <v>0.9262167806953937</v>
      </c>
      <c r="AN167" s="2">
        <f>(($AN$2/$AU$1*(sub!AP165-sub!$B165)^2)^1/2)/sub!$B165</f>
        <v>0.79174671930575713</v>
      </c>
      <c r="AO167" s="2">
        <f>(($AO$2/$AU$1*(sub!AQ165-sub!$B165)^2)^1/2)/sub!$B165</f>
        <v>0.11496635164792626</v>
      </c>
      <c r="AP167" s="2">
        <f>(($AP$2/$AU$1*(sub!AR165-sub!$B165)^2)^1/2)/sub!$B165</f>
        <v>1.5104436358908453</v>
      </c>
      <c r="AQ167" s="2">
        <f>(($AQ$2/$AU$1*(sub!AS165-sub!$B165)^2)^1/2)/sub!$B165</f>
        <v>0.1392680322380706</v>
      </c>
      <c r="AR167" s="2">
        <f>(($AR$2/$AU$1*(sub!AT165-sub!$B165)^2)^1/2)/sub!$B165</f>
        <v>4.9301464528144914</v>
      </c>
      <c r="AS167" s="2">
        <f>(($AS$2/$AU$1*(sub!AU165-sub!$B165)^2)^1/2)/sub!$B165</f>
        <v>9.1742293418358845</v>
      </c>
      <c r="AT167" s="2">
        <f>(($AT$2/$AU$1*(sub!AV165-sub!$B165)^2)^1/2)/sub!$B165</f>
        <v>2.5418030237676397</v>
      </c>
      <c r="AU167" s="2"/>
      <c r="AV167" s="26">
        <f t="shared" si="3"/>
        <v>12.46982579568645</v>
      </c>
    </row>
    <row r="168" spans="1:48" x14ac:dyDescent="0.2">
      <c r="A168" s="1">
        <v>44834</v>
      </c>
      <c r="B168" s="2">
        <f>(($B$2/$AU$1*(sub!D166-sub!$B166)^2)^1/2)/sub!$B166</f>
        <v>38.047334671215516</v>
      </c>
      <c r="C168" s="2">
        <f>(($C$2/$AU$1*(sub!E166-sub!$B166)^2)^1/2)/sub!$B166</f>
        <v>1.8407897362066901</v>
      </c>
      <c r="D168" s="2">
        <f>(($D$2/$AU$1*(sub!F166-sub!$B166)^2)^1/2)/sub!$B166</f>
        <v>6.861947641029055E-2</v>
      </c>
      <c r="E168" s="2">
        <f>(($E$2/$AU$1*(sub!G166-sub!$B166)^2)^1/2)/sub!$B166</f>
        <v>0.26604008221257081</v>
      </c>
      <c r="F168" s="2">
        <f>(($F$2/$AU$1*(sub!H166-sub!$B166)^2)^1/2)/sub!$B166</f>
        <v>25.3981272559923</v>
      </c>
      <c r="G168" s="2">
        <f>(($G$2/$AU$1*(sub!I166-sub!$B166)^2)^1/2)/sub!$B166</f>
        <v>2.4939241033872039</v>
      </c>
      <c r="H168" s="2">
        <f>(($H$2/$AU$1*(sub!J166-sub!$B166)^2)^1/2)/sub!$B166</f>
        <v>1.0524277485035261</v>
      </c>
      <c r="I168" s="2">
        <f>(($I$2/$AU$1*(sub!K166-sub!$B166)^2)^1/2)/sub!$B166</f>
        <v>0.11087350351583866</v>
      </c>
      <c r="J168" s="2">
        <f>(($J$2/$AU$1*(sub!L166-sub!$B166)^2)^1/2)/sub!$B166</f>
        <v>1.3466845619929193</v>
      </c>
      <c r="K168" s="2">
        <f>(($K$2/$AU$1*(sub!M166-sub!$B166)^2)^1/2)/sub!$B166</f>
        <v>0.55443505913447244</v>
      </c>
      <c r="L168" s="2">
        <f>(($L$2/$AU$1*(sub!N166-sub!$B166)^2)^1/2)/sub!$B166</f>
        <v>3.0262318488969535E-2</v>
      </c>
      <c r="M168" s="2">
        <f>(($M$2/$AU$1*(sub!O166-sub!$B166)^2)^1/2)/sub!$B166</f>
        <v>4.6496805940817392E-4</v>
      </c>
      <c r="N168" s="2">
        <f>(($N$2/$AU$1*(sub!P166-sub!$B166)^2)^1/2)/sub!$B166</f>
        <v>6.7664545347779478E-2</v>
      </c>
      <c r="O168" s="2">
        <f>($O$2/$AU$1*(sub!Q166-sub!$B166)^2)^1/2</f>
        <v>1.7401654226421395</v>
      </c>
      <c r="P168" s="2">
        <f>(($P$2/$AU$1*(sub!R166-sub!$B166)^2)^1/2)/sub!$B166</f>
        <v>0.543273636913151</v>
      </c>
      <c r="Q168" s="2">
        <f>(($Q$2/$AU$1*(sub!S166-sub!$B166)^2)^1/2)/sub!$B166</f>
        <v>3.864318979412821</v>
      </c>
      <c r="R168" s="2">
        <f>(($R$2/$AU$1*(sub!T166-sub!$B166)^2)^1/2)/sub!$B166</f>
        <v>1.9481541903697519</v>
      </c>
      <c r="S168" s="2">
        <f>(($S$2/$AU$1*(sub!U166-sub!$B166)^2)^1/2)/sub!$B166</f>
        <v>6.3689444775116373</v>
      </c>
      <c r="T168" s="2">
        <f>(($T$2/$AU$1*(sub!V166-sub!$B166)^2)^1/2)/sub!$B166</f>
        <v>13.390562151224433</v>
      </c>
      <c r="U168" s="2">
        <f>(($U$2/$AU$1*(sub!W166-sub!$B166)^2)^1/2)/sub!$B166</f>
        <v>0.2504155131440377</v>
      </c>
      <c r="V168" s="2">
        <f>(($V$2/$AU$1*(sub!X166-sub!$B166)^2)^1/2)/sub!$B166</f>
        <v>1.1509200670064168</v>
      </c>
      <c r="W168" s="2">
        <f>(($W$2/$AU$1*(sub!Y166-sub!$B166)^2)^1/2)/sub!$B166</f>
        <v>0.18107281275170775</v>
      </c>
      <c r="X168" s="2">
        <f>(($X$2/$AU$1*(sub!Z166-sub!$B166)^2)^1/2)/sub!$B166</f>
        <v>1.1168524761047995</v>
      </c>
      <c r="Y168" s="2">
        <f>($Y$2/$AU$1*(sub!AA166-sub!$B166)^2)^1/2</f>
        <v>1.2871550582677502</v>
      </c>
      <c r="Z168" s="2">
        <f>(($Z$2/$AU$1*(sub!AB166-sub!$B166)^2)^1/2)/sub!$B166</f>
        <v>0.22221717134761346</v>
      </c>
      <c r="AA168" s="2">
        <f>(($AA$2/$AU$1*(sub!AC166-sub!$B166)^2)^1/2)/sub!$B166</f>
        <v>0.96417031405413611</v>
      </c>
      <c r="AB168" s="2">
        <f>(($AB$2/$AU$1*(sub!AD166-sub!$B166)^2)^1/2)/sub!$B166</f>
        <v>0.37044110175897976</v>
      </c>
      <c r="AC168" s="2">
        <f>(($AC$2/$AU$1*(sub!AE166-sub!$B166)^2)^1/2)/sub!$B166</f>
        <v>1.1998550892203659</v>
      </c>
      <c r="AD168" s="2">
        <f>(($AD$2/$AU$1*(sub!AF166-sub!$B166)^2)^1/2)/sub!$B166</f>
        <v>182.80907008060245</v>
      </c>
      <c r="AE168" s="2">
        <f>(($AE$2/$AU$1*(sub!AG166-sub!$B166)^2)^1/2)/sub!$B166</f>
        <v>1.580264166602818E-3</v>
      </c>
      <c r="AF168" s="2">
        <f>(($AF$2/$AU$1*(sub!AH166-sub!$B166)^2)^1/2)/sub!$B166</f>
        <v>41.638623392617795</v>
      </c>
      <c r="AG168" s="2">
        <f>(($AG$2/$AU$1*(sub!AI166-sub!$B166)^2)^1/2)/sub!$B166</f>
        <v>19.595563485165162</v>
      </c>
      <c r="AH168" s="2">
        <f>(($AH$2/$AU$1*(sub!AJ166-sub!$B166)^2)^1/2)/sub!$B166</f>
        <v>15.709013910832988</v>
      </c>
      <c r="AI168" s="2">
        <f>(($AI$2/$AU$1*(sub!AK166-sub!$B166)^2)^1/2)/sub!$B166</f>
        <v>0.95332922841506906</v>
      </c>
      <c r="AJ168" s="2">
        <f>(($AJ$2/$AU$1*(sub!AL166-sub!$B166)^2)^1/2)/sub!$B166</f>
        <v>3.5876783120267732</v>
      </c>
      <c r="AK168" s="2">
        <f>(($AK$2/$AU$1*(sub!AM166-sub!$B166)^2)^1/2)/sub!$B166</f>
        <v>5.9322149046599618E-2</v>
      </c>
      <c r="AL168" s="2">
        <f>(($AL$2/$AU$1*(sub!AN166-sub!$B166)^2)^1/2)/sub!$B166</f>
        <v>2.6780397932153997E-2</v>
      </c>
      <c r="AM168" s="2">
        <f>(($AM$2/$AU$1*(sub!AO166-sub!$B166)^2)^1/2)/sub!$B166</f>
        <v>0.8640001680341145</v>
      </c>
      <c r="AN168" s="2">
        <f>(($AN$2/$AU$1*(sub!AP166-sub!$B166)^2)^1/2)/sub!$B166</f>
        <v>0.74445554545435089</v>
      </c>
      <c r="AO168" s="2">
        <f>(($AO$2/$AU$1*(sub!AQ166-sub!$B166)^2)^1/2)/sub!$B166</f>
        <v>0.114895098495888</v>
      </c>
      <c r="AP168" s="2">
        <f>(($AP$2/$AU$1*(sub!AR166-sub!$B166)^2)^1/2)/sub!$B166</f>
        <v>0.86745739642449071</v>
      </c>
      <c r="AQ168" s="2">
        <f>(($AQ$2/$AU$1*(sub!AS166-sub!$B166)^2)^1/2)/sub!$B166</f>
        <v>4.3346864787579382E-2</v>
      </c>
      <c r="AR168" s="2">
        <f>(($AR$2/$AU$1*(sub!AT166-sub!$B166)^2)^1/2)/sub!$B166</f>
        <v>4.8127265585986905</v>
      </c>
      <c r="AS168" s="2">
        <f>(($AS$2/$AU$1*(sub!AU166-sub!$B166)^2)^1/2)/sub!$B166</f>
        <v>8.7300791777102358</v>
      </c>
      <c r="AT168" s="2">
        <f>(($AT$2/$AU$1*(sub!AV166-sub!$B166)^2)^1/2)/sub!$B166</f>
        <v>2.430969614501798</v>
      </c>
      <c r="AU168" s="2"/>
      <c r="AV168" s="26">
        <f t="shared" si="3"/>
        <v>8.641445736377996</v>
      </c>
    </row>
    <row r="169" spans="1:48" x14ac:dyDescent="0.2">
      <c r="A169" s="1">
        <v>44865</v>
      </c>
      <c r="B169" s="2">
        <f>(($B$2/$AU$1*(sub!D167-sub!$B167)^2)^1/2)/sub!$B167</f>
        <v>39.615070184869936</v>
      </c>
      <c r="C169" s="2">
        <f>(($C$2/$AU$1*(sub!E167-sub!$B167)^2)^1/2)/sub!$B167</f>
        <v>3.0693203133480034</v>
      </c>
      <c r="D169" s="2">
        <f>(($D$2/$AU$1*(sub!F167-sub!$B167)^2)^1/2)/sub!$B167</f>
        <v>0.23003566561553906</v>
      </c>
      <c r="E169" s="2">
        <f>(($E$2/$AU$1*(sub!G167-sub!$B167)^2)^1/2)/sub!$B167</f>
        <v>1.0410822786444462</v>
      </c>
      <c r="F169" s="2">
        <f>(($F$2/$AU$1*(sub!H167-sub!$B167)^2)^1/2)/sub!$B167</f>
        <v>18.00812801318953</v>
      </c>
      <c r="G169" s="2">
        <f>(($G$2/$AU$1*(sub!I167-sub!$B167)^2)^1/2)/sub!$B167</f>
        <v>1.6226600107082541</v>
      </c>
      <c r="H169" s="2">
        <f>(($H$2/$AU$1*(sub!J167-sub!$B167)^2)^1/2)/sub!$B167</f>
        <v>1.5139346941298704</v>
      </c>
      <c r="I169" s="2">
        <f>(($I$2/$AU$1*(sub!K167-sub!$B167)^2)^1/2)/sub!$B167</f>
        <v>0.29108612548899776</v>
      </c>
      <c r="J169" s="2">
        <f>(($J$2/$AU$1*(sub!L167-sub!$B167)^2)^1/2)/sub!$B167</f>
        <v>1.9712493741254589</v>
      </c>
      <c r="K169" s="2">
        <f>(($K$2/$AU$1*(sub!M167-sub!$B167)^2)^1/2)/sub!$B167</f>
        <v>1.0893087504675592</v>
      </c>
      <c r="L169" s="2">
        <f>(($L$2/$AU$1*(sub!N167-sub!$B167)^2)^1/2)/sub!$B167</f>
        <v>9.5946591568463122E-2</v>
      </c>
      <c r="M169" s="2">
        <f>(($M$2/$AU$1*(sub!O167-sub!$B167)^2)^1/2)/sub!$B167</f>
        <v>2.1716324554363092E-2</v>
      </c>
      <c r="N169" s="2">
        <f>(($N$2/$AU$1*(sub!P167-sub!$B167)^2)^1/2)/sub!$B167</f>
        <v>5.762169805975402E-2</v>
      </c>
      <c r="O169" s="2">
        <f>($O$2/$AU$1*(sub!Q167-sub!$B167)^2)^1/2</f>
        <v>0.96436538654063109</v>
      </c>
      <c r="P169" s="2">
        <f>(($P$2/$AU$1*(sub!R167-sub!$B167)^2)^1/2)/sub!$B167</f>
        <v>0.4048263814858073</v>
      </c>
      <c r="Q169" s="2">
        <f>(($Q$2/$AU$1*(sub!S167-sub!$B167)^2)^1/2)/sub!$B167</f>
        <v>3.6569353948202261</v>
      </c>
      <c r="R169" s="2">
        <f>(($R$2/$AU$1*(sub!T167-sub!$B167)^2)^1/2)/sub!$B167</f>
        <v>1.8594637318918814</v>
      </c>
      <c r="S169" s="2">
        <f>(($S$2/$AU$1*(sub!U167-sub!$B167)^2)^1/2)/sub!$B167</f>
        <v>6.3193715884986696</v>
      </c>
      <c r="T169" s="2">
        <f>(($T$2/$AU$1*(sub!V167-sub!$B167)^2)^1/2)/sub!$B167</f>
        <v>13.270915990262198</v>
      </c>
      <c r="U169" s="2">
        <f>(($U$2/$AU$1*(sub!W167-sub!$B167)^2)^1/2)/sub!$B167</f>
        <v>0.18112204887058761</v>
      </c>
      <c r="V169" s="2">
        <f>(($V$2/$AU$1*(sub!X167-sub!$B167)^2)^1/2)/sub!$B167</f>
        <v>1.1264056909031503</v>
      </c>
      <c r="W169" s="2">
        <f>(($W$2/$AU$1*(sub!Y167-sub!$B167)^2)^1/2)/sub!$B167</f>
        <v>0.19370442519429545</v>
      </c>
      <c r="X169" s="2">
        <f>(($X$2/$AU$1*(sub!Z167-sub!$B167)^2)^1/2)/sub!$B167</f>
        <v>0.59752149964654722</v>
      </c>
      <c r="Y169" s="2">
        <f>($Y$2/$AU$1*(sub!AA167-sub!$B167)^2)^1/2</f>
        <v>2.2434123962856063</v>
      </c>
      <c r="Z169" s="2">
        <f>(($Z$2/$AU$1*(sub!AB167-sub!$B167)^2)^1/2)/sub!$B167</f>
        <v>9.0106658272194787E-2</v>
      </c>
      <c r="AA169" s="2">
        <f>(($AA$2/$AU$1*(sub!AC167-sub!$B167)^2)^1/2)/sub!$B167</f>
        <v>0.75561722840028689</v>
      </c>
      <c r="AB169" s="2">
        <f>(($AB$2/$AU$1*(sub!AD167-sub!$B167)^2)^1/2)/sub!$B167</f>
        <v>0.36396980800359452</v>
      </c>
      <c r="AC169" s="2">
        <f>(($AC$2/$AU$1*(sub!AE167-sub!$B167)^2)^1/2)/sub!$B167</f>
        <v>0.68042512677150768</v>
      </c>
      <c r="AD169" s="2">
        <f>(($AD$2/$AU$1*(sub!AF167-sub!$B167)^2)^1/2)/sub!$B167</f>
        <v>132.45921099038031</v>
      </c>
      <c r="AE169" s="2">
        <f>(($AE$2/$AU$1*(sub!AG167-sub!$B167)^2)^1/2)/sub!$B167</f>
        <v>7.9567519050894182E-7</v>
      </c>
      <c r="AF169" s="2">
        <f>(($AF$2/$AU$1*(sub!AH167-sub!$B167)^2)^1/2)/sub!$B167</f>
        <v>48.952983511908556</v>
      </c>
      <c r="AG169" s="2">
        <f>(($AG$2/$AU$1*(sub!AI167-sub!$B167)^2)^1/2)/sub!$B167</f>
        <v>18.880814917330433</v>
      </c>
      <c r="AH169" s="2">
        <f>(($AH$2/$AU$1*(sub!AJ167-sub!$B167)^2)^1/2)/sub!$B167</f>
        <v>15.649132093896082</v>
      </c>
      <c r="AI169" s="2">
        <f>(($AI$2/$AU$1*(sub!AK167-sub!$B167)^2)^1/2)/sub!$B167</f>
        <v>0.81412503957853233</v>
      </c>
      <c r="AJ169" s="2">
        <f>(($AJ$2/$AU$1*(sub!AL167-sub!$B167)^2)^1/2)/sub!$B167</f>
        <v>3.5651421308174247</v>
      </c>
      <c r="AK169" s="2">
        <f>(($AK$2/$AU$1*(sub!AM167-sub!$B167)^2)^1/2)/sub!$B167</f>
        <v>0.19472398681722636</v>
      </c>
      <c r="AL169" s="2">
        <f>(($AL$2/$AU$1*(sub!AN167-sub!$B167)^2)^1/2)/sub!$B167</f>
        <v>9.5474318962552093E-3</v>
      </c>
      <c r="AM169" s="2">
        <f>(($AM$2/$AU$1*(sub!AO167-sub!$B167)^2)^1/2)/sub!$B167</f>
        <v>0.85199851616507072</v>
      </c>
      <c r="AN169" s="2">
        <f>(($AN$2/$AU$1*(sub!AP167-sub!$B167)^2)^1/2)/sub!$B167</f>
        <v>0.73531249456933478</v>
      </c>
      <c r="AO169" s="2">
        <f>(($AO$2/$AU$1*(sub!AQ167-sub!$B167)^2)^1/2)/sub!$B167</f>
        <v>0.12782341328495439</v>
      </c>
      <c r="AP169" s="2">
        <f>(($AP$2/$AU$1*(sub!AR167-sub!$B167)^2)^1/2)/sub!$B167</f>
        <v>0.52084896366661204</v>
      </c>
      <c r="AQ169" s="2">
        <f>(($AQ$2/$AU$1*(sub!AS167-sub!$B167)^2)^1/2)/sub!$B167</f>
        <v>0.22144102140281899</v>
      </c>
      <c r="AR169" s="2">
        <f>(($AR$2/$AU$1*(sub!AT167-sub!$B167)^2)^1/2)/sub!$B167</f>
        <v>4.7898211389848999</v>
      </c>
      <c r="AS169" s="2">
        <f>(($AS$2/$AU$1*(sub!AU167-sub!$B167)^2)^1/2)/sub!$B167</f>
        <v>4.9560759258261182</v>
      </c>
      <c r="AT169" s="2">
        <f>(($AT$2/$AU$1*(sub!AV167-sub!$B167)^2)^1/2)/sub!$B167</f>
        <v>2.4094432703955779</v>
      </c>
      <c r="AU169" s="2"/>
      <c r="AV169" s="26">
        <f t="shared" si="3"/>
        <v>7.4771948671825035</v>
      </c>
    </row>
    <row r="170" spans="1:48" x14ac:dyDescent="0.2">
      <c r="A170" s="1">
        <v>44895</v>
      </c>
      <c r="B170" s="2">
        <f>(($B$2/$AU$1*(sub!D168-sub!$B168)^2)^1/2)/sub!$B168</f>
        <v>42.863454437701115</v>
      </c>
      <c r="C170" s="2">
        <f>(($C$2/$AU$1*(sub!E168-sub!$B168)^2)^1/2)/sub!$B168</f>
        <v>3.2735458084686346</v>
      </c>
      <c r="D170" s="2">
        <f>(($D$2/$AU$1*(sub!F168-sub!$B168)^2)^1/2)/sub!$B168</f>
        <v>0.27089593878538776</v>
      </c>
      <c r="E170" s="2">
        <f>(($E$2/$AU$1*(sub!G168-sub!$B168)^2)^1/2)/sub!$B168</f>
        <v>1.3604786903599544</v>
      </c>
      <c r="F170" s="2">
        <f>(($F$2/$AU$1*(sub!H168-sub!$B168)^2)^1/2)/sub!$B168</f>
        <v>16.382217873938774</v>
      </c>
      <c r="G170" s="2">
        <f>(($G$2/$AU$1*(sub!I168-sub!$B168)^2)^1/2)/sub!$B168</f>
        <v>1.3254779617928325</v>
      </c>
      <c r="H170" s="2">
        <f>(($H$2/$AU$1*(sub!J168-sub!$B168)^2)^1/2)/sub!$B168</f>
        <v>0.22452487471071284</v>
      </c>
      <c r="I170" s="2">
        <f>(($I$2/$AU$1*(sub!K168-sub!$B168)^2)^1/2)/sub!$B168</f>
        <v>8.8751175325727114E-2</v>
      </c>
      <c r="J170" s="2">
        <f>(($J$2/$AU$1*(sub!L168-sub!$B168)^2)^1/2)/sub!$B168</f>
        <v>2.4121654632966845</v>
      </c>
      <c r="K170" s="2">
        <f>(($K$2/$AU$1*(sub!M168-sub!$B168)^2)^1/2)/sub!$B168</f>
        <v>1.040583639859092</v>
      </c>
      <c r="L170" s="2">
        <f>(($L$2/$AU$1*(sub!N168-sub!$B168)^2)^1/2)/sub!$B168</f>
        <v>7.0689048514027261E-3</v>
      </c>
      <c r="M170" s="2">
        <f>(($M$2/$AU$1*(sub!O168-sub!$B168)^2)^1/2)/sub!$B168</f>
        <v>1.0267462046469129E-2</v>
      </c>
      <c r="N170" s="2">
        <f>(($N$2/$AU$1*(sub!P168-sub!$B168)^2)^1/2)/sub!$B168</f>
        <v>3.7076920459144291E-2</v>
      </c>
      <c r="O170" s="2">
        <f>($O$2/$AU$1*(sub!Q168-sub!$B168)^2)^1/2</f>
        <v>0.16574051215854479</v>
      </c>
      <c r="P170" s="2">
        <f>(($P$2/$AU$1*(sub!R168-sub!$B168)^2)^1/2)/sub!$B168</f>
        <v>0.32321663068148232</v>
      </c>
      <c r="Q170" s="2">
        <f>(($Q$2/$AU$1*(sub!S168-sub!$B168)^2)^1/2)/sub!$B168</f>
        <v>4.1921868456083029</v>
      </c>
      <c r="R170" s="2">
        <f>(($R$2/$AU$1*(sub!T168-sub!$B168)^2)^1/2)/sub!$B168</f>
        <v>1.7709459507612817</v>
      </c>
      <c r="S170" s="2">
        <f>(($S$2/$AU$1*(sub!U168-sub!$B168)^2)^1/2)/sub!$B168</f>
        <v>6.2702042661014801</v>
      </c>
      <c r="T170" s="2">
        <f>(($T$2/$AU$1*(sub!V168-sub!$B168)^2)^1/2)/sub!$B168</f>
        <v>13.152305555485798</v>
      </c>
      <c r="U170" s="2">
        <f>(($U$2/$AU$1*(sub!W168-sub!$B168)^2)^1/2)/sub!$B168</f>
        <v>0.10787910247895174</v>
      </c>
      <c r="V170" s="2">
        <f>(($V$2/$AU$1*(sub!X168-sub!$B168)^2)^1/2)/sub!$B168</f>
        <v>1.1022467656324741</v>
      </c>
      <c r="W170" s="2">
        <f>(($W$2/$AU$1*(sub!Y168-sub!$B168)^2)^1/2)/sub!$B168</f>
        <v>0.20671654636106296</v>
      </c>
      <c r="X170" s="2">
        <f>(($X$2/$AU$1*(sub!Z168-sub!$B168)^2)^1/2)/sub!$B168</f>
        <v>0.62703644022247063</v>
      </c>
      <c r="Y170" s="2">
        <f>($Y$2/$AU$1*(sub!AA168-sub!$B168)^2)^1/2</f>
        <v>2.3684207688633334</v>
      </c>
      <c r="Z170" s="2">
        <f>(($Z$2/$AU$1*(sub!AB168-sub!$B168)^2)^1/2)/sub!$B168</f>
        <v>8.4975870846689699E-2</v>
      </c>
      <c r="AA170" s="2">
        <f>(($AA$2/$AU$1*(sub!AC168-sub!$B168)^2)^1/2)/sub!$B168</f>
        <v>0.56284658163291068</v>
      </c>
      <c r="AB170" s="2">
        <f>(($AB$2/$AU$1*(sub!AD168-sub!$B168)^2)^1/2)/sub!$B168</f>
        <v>0.35758018441339984</v>
      </c>
      <c r="AC170" s="2">
        <f>(($AC$2/$AU$1*(sub!AE168-sub!$B168)^2)^1/2)/sub!$B168</f>
        <v>0.55772079312075451</v>
      </c>
      <c r="AD170" s="2">
        <f>(($AD$2/$AU$1*(sub!AF168-sub!$B168)^2)^1/2)/sub!$B168</f>
        <v>82.701475044104129</v>
      </c>
      <c r="AE170" s="2">
        <f>(($AE$2/$AU$1*(sub!AG168-sub!$B168)^2)^1/2)/sub!$B168</f>
        <v>9.408268559883072E-2</v>
      </c>
      <c r="AF170" s="2">
        <f>(($AF$2/$AU$1*(sub!AH168-sub!$B168)^2)^1/2)/sub!$B168</f>
        <v>32.693039277830813</v>
      </c>
      <c r="AG170" s="2">
        <f>(($AG$2/$AU$1*(sub!AI168-sub!$B168)^2)^1/2)/sub!$B168</f>
        <v>11.478764542828472</v>
      </c>
      <c r="AH170" s="2">
        <f>(($AH$2/$AU$1*(sub!AJ168-sub!$B168)^2)^1/2)/sub!$B168</f>
        <v>19.29973191093891</v>
      </c>
      <c r="AI170" s="2">
        <f>(($AI$2/$AU$1*(sub!AK168-sub!$B168)^2)^1/2)/sub!$B168</f>
        <v>0.99661872504774718</v>
      </c>
      <c r="AJ170" s="2">
        <f>(($AJ$2/$AU$1*(sub!AL168-sub!$B168)^2)^1/2)/sub!$B168</f>
        <v>3.5427776425689896</v>
      </c>
      <c r="AK170" s="2">
        <f>(($AK$2/$AU$1*(sub!AM168-sub!$B168)^2)^1/2)/sub!$B168</f>
        <v>0.1152807020614265</v>
      </c>
      <c r="AL170" s="2">
        <f>(($AL$2/$AU$1*(sub!AN168-sub!$B168)^2)^1/2)/sub!$B168</f>
        <v>5.9133981868278911E-3</v>
      </c>
      <c r="AM170" s="2">
        <f>(($AM$2/$AU$1*(sub!AO168-sub!$B168)^2)^1/2)/sub!$B168</f>
        <v>0.84012772217434417</v>
      </c>
      <c r="AN170" s="2">
        <f>(($AN$2/$AU$1*(sub!AP168-sub!$B168)^2)^1/2)/sub!$B168</f>
        <v>0.72626225069021721</v>
      </c>
      <c r="AO170" s="2">
        <f>(($AO$2/$AU$1*(sub!AQ168-sub!$B168)^2)^1/2)/sub!$B168</f>
        <v>8.3874665751909522E-2</v>
      </c>
      <c r="AP170" s="2">
        <f>(($AP$2/$AU$1*(sub!AR168-sub!$B168)^2)^1/2)/sub!$B168</f>
        <v>0.57230848512679777</v>
      </c>
      <c r="AQ170" s="2">
        <f>(($AQ$2/$AU$1*(sub!AS168-sub!$B168)^2)^1/2)/sub!$B168</f>
        <v>0.1389435088368649</v>
      </c>
      <c r="AR170" s="2">
        <f>(($AR$2/$AU$1*(sub!AT168-sub!$B168)^2)^1/2)/sub!$B168</f>
        <v>4.7670799877715506</v>
      </c>
      <c r="AS170" s="2">
        <f>(($AS$2/$AU$1*(sub!AU168-sub!$B168)^2)^1/2)/sub!$B168</f>
        <v>4.8859384702619479</v>
      </c>
      <c r="AT170" s="2">
        <f>(($AT$2/$AU$1*(sub!AV168-sub!$B168)^2)^1/2)/sub!$B168</f>
        <v>2.3881025403011553</v>
      </c>
      <c r="AU170" s="2"/>
      <c r="AV170" s="26">
        <f t="shared" si="3"/>
        <v>5.9217078561343488</v>
      </c>
    </row>
    <row r="171" spans="1:48" x14ac:dyDescent="0.2">
      <c r="A171" s="1">
        <v>44926</v>
      </c>
      <c r="B171" s="2">
        <f>(($B$2/$AU$1*(sub!D169-sub!$B169)^2)^1/2)/sub!$B169</f>
        <v>51.336693911142056</v>
      </c>
      <c r="C171" s="2">
        <f>(($C$2/$AU$1*(sub!E169-sub!$B169)^2)^1/2)/sub!$B169</f>
        <v>2.3220462274305893</v>
      </c>
      <c r="D171" s="2">
        <f>(($D$2/$AU$1*(sub!F169-sub!$B169)^2)^1/2)/sub!$B169</f>
        <v>0.32374754268725331</v>
      </c>
      <c r="E171" s="2">
        <f>(($E$2/$AU$1*(sub!G169-sub!$B169)^2)^1/2)/sub!$B169</f>
        <v>1.0139140365330594</v>
      </c>
      <c r="F171" s="2">
        <f>(($F$2/$AU$1*(sub!H169-sub!$B169)^2)^1/2)/sub!$B169</f>
        <v>13.117283519780063</v>
      </c>
      <c r="G171" s="2">
        <f>(($G$2/$AU$1*(sub!I169-sub!$B169)^2)^1/2)/sub!$B169</f>
        <v>1.3767702161020383</v>
      </c>
      <c r="H171" s="2">
        <f>(($H$2/$AU$1*(sub!J169-sub!$B169)^2)^1/2)/sub!$B169</f>
        <v>3.3713581303965694</v>
      </c>
      <c r="I171" s="2">
        <f>(($I$2/$AU$1*(sub!K169-sub!$B169)^2)^1/2)/sub!$B169</f>
        <v>0.22219242784893586</v>
      </c>
      <c r="J171" s="2">
        <f>(($J$2/$AU$1*(sub!L169-sub!$B169)^2)^1/2)/sub!$B169</f>
        <v>2.877534288988429</v>
      </c>
      <c r="K171" s="2">
        <f>(($K$2/$AU$1*(sub!M169-sub!$B169)^2)^1/2)/sub!$B169</f>
        <v>1.5304332317421498</v>
      </c>
      <c r="L171" s="2">
        <f>(($L$2/$AU$1*(sub!N169-sub!$B169)^2)^1/2)/sub!$B169</f>
        <v>6.610347006318032E-3</v>
      </c>
      <c r="M171" s="2">
        <f>(($M$2/$AU$1*(sub!O169-sub!$B169)^2)^1/2)/sub!$B169</f>
        <v>2.0371919767936336E-7</v>
      </c>
      <c r="N171" s="2">
        <f>(($N$2/$AU$1*(sub!P169-sub!$B169)^2)^1/2)/sub!$B169</f>
        <v>5.5552354576180275E-2</v>
      </c>
      <c r="O171" s="2">
        <f>($O$2/$AU$1*(sub!Q169-sub!$B169)^2)^1/2</f>
        <v>0.1386799713530372</v>
      </c>
      <c r="P171" s="2">
        <f>(($P$2/$AU$1*(sub!R169-sub!$B169)^2)^1/2)/sub!$B169</f>
        <v>0.28730944413342308</v>
      </c>
      <c r="Q171" s="2">
        <f>(($Q$2/$AU$1*(sub!S169-sub!$B169)^2)^1/2)/sub!$B169</f>
        <v>3.4959053957692978</v>
      </c>
      <c r="R171" s="2">
        <f>(($R$2/$AU$1*(sub!T169-sub!$B169)^2)^1/2)/sub!$B169</f>
        <v>1.7188622542489123</v>
      </c>
      <c r="S171" s="2">
        <f>(($S$2/$AU$1*(sub!U169-sub!$B169)^2)^1/2)/sub!$B169</f>
        <v>6.7054868506706979</v>
      </c>
      <c r="T171" s="2">
        <f>(($T$2/$AU$1*(sub!V169-sub!$B169)^2)^1/2)/sub!$B169</f>
        <v>15.638558464223635</v>
      </c>
      <c r="U171" s="2">
        <f>(($U$2/$AU$1*(sub!W169-sub!$B169)^2)^1/2)/sub!$B169</f>
        <v>9.0259216965690725E-2</v>
      </c>
      <c r="V171" s="2">
        <f>(($V$2/$AU$1*(sub!X169-sub!$B169)^2)^1/2)/sub!$B169</f>
        <v>0.74944006786378403</v>
      </c>
      <c r="W171" s="2">
        <f>(($W$2/$AU$1*(sub!Y169-sub!$B169)^2)^1/2)/sub!$B169</f>
        <v>0.37257446301341901</v>
      </c>
      <c r="X171" s="2">
        <f>(($X$2/$AU$1*(sub!Z169-sub!$B169)^2)^1/2)/sub!$B169</f>
        <v>0.85663623135928624</v>
      </c>
      <c r="Y171" s="2">
        <f>($Y$2/$AU$1*(sub!AA169-sub!$B169)^2)^1/2</f>
        <v>5.5650452655405892E-2</v>
      </c>
      <c r="Z171" s="2">
        <f>(($Z$2/$AU$1*(sub!AB169-sub!$B169)^2)^1/2)/sub!$B169</f>
        <v>8.3590227823368678E-3</v>
      </c>
      <c r="AA171" s="2">
        <f>(($AA$2/$AU$1*(sub!AC169-sub!$B169)^2)^1/2)/sub!$B169</f>
        <v>0.48555692930201072</v>
      </c>
      <c r="AB171" s="2">
        <f>(($AB$2/$AU$1*(sub!AD169-sub!$B169)^2)^1/2)/sub!$B169</f>
        <v>0.29286295015884378</v>
      </c>
      <c r="AC171" s="2">
        <f>(($AC$2/$AU$1*(sub!AE169-sub!$B169)^2)^1/2)/sub!$B169</f>
        <v>0.1353019408107205</v>
      </c>
      <c r="AD171" s="2">
        <f>(($AD$2/$AU$1*(sub!AF169-sub!$B169)^2)^1/2)/sub!$B169</f>
        <v>65.688448267022764</v>
      </c>
      <c r="AE171" s="2">
        <f>(($AE$2/$AU$1*(sub!AG169-sub!$B169)^2)^1/2)/sub!$B169</f>
        <v>4.3970342530996916E-2</v>
      </c>
      <c r="AF171" s="2">
        <f>(($AF$2/$AU$1*(sub!AH169-sub!$B169)^2)^1/2)/sub!$B169</f>
        <v>18.330348119390674</v>
      </c>
      <c r="AG171" s="2">
        <f>(($AG$2/$AU$1*(sub!AI169-sub!$B169)^2)^1/2)/sub!$B169</f>
        <v>11.478811534887667</v>
      </c>
      <c r="AH171" s="2">
        <f>(($AH$2/$AU$1*(sub!AJ169-sub!$B169)^2)^1/2)/sub!$B169</f>
        <v>18.678215625916994</v>
      </c>
      <c r="AI171" s="2">
        <f>(($AI$2/$AU$1*(sub!AK169-sub!$B169)^2)^1/2)/sub!$B169</f>
        <v>0.73830607410074345</v>
      </c>
      <c r="AJ171" s="2">
        <f>(($AJ$2/$AU$1*(sub!AL169-sub!$B169)^2)^1/2)/sub!$B169</f>
        <v>3.31209005503927</v>
      </c>
      <c r="AK171" s="2">
        <f>(($AK$2/$AU$1*(sub!AM169-sub!$B169)^2)^1/2)/sub!$B169</f>
        <v>5.2259567398058059E-2</v>
      </c>
      <c r="AL171" s="2">
        <f>(($AL$2/$AU$1*(sub!AN169-sub!$B169)^2)^1/2)/sub!$B169</f>
        <v>0.34766572868718343</v>
      </c>
      <c r="AM171" s="2">
        <f>(($AM$2/$AU$1*(sub!AO169-sub!$B169)^2)^1/2)/sub!$B169</f>
        <v>0.7185943491457617</v>
      </c>
      <c r="AN171" s="2">
        <f>(($AN$2/$AU$1*(sub!AP169-sub!$B169)^2)^1/2)/sub!$B169</f>
        <v>0.63317223033981329</v>
      </c>
      <c r="AO171" s="2">
        <f>(($AO$2/$AU$1*(sub!AQ169-sub!$B169)^2)^1/2)/sub!$B169</f>
        <v>1.6581579481190128E-2</v>
      </c>
      <c r="AP171" s="2">
        <f>(($AP$2/$AU$1*(sub!AR169-sub!$B169)^2)^1/2)/sub!$B169</f>
        <v>9.5455015619911474E-2</v>
      </c>
      <c r="AQ171" s="2">
        <f>(($AQ$2/$AU$1*(sub!AS169-sub!$B169)^2)^1/2)/sub!$B169</f>
        <v>0.26872029976544992</v>
      </c>
      <c r="AR171" s="2">
        <f>(($AR$2/$AU$1*(sub!AT169-sub!$B169)^2)^1/2)/sub!$B169</f>
        <v>4.5288722102452414</v>
      </c>
      <c r="AS171" s="2">
        <f>(($AS$2/$AU$1*(sub!AU169-sub!$B169)^2)^1/2)/sub!$B169</f>
        <v>3.4738394964594717</v>
      </c>
      <c r="AT171" s="2">
        <f>(($AT$2/$AU$1*(sub!AV169-sub!$B169)^2)^1/2)/sub!$B169</f>
        <v>2.1665237231103904</v>
      </c>
      <c r="AU171" s="2"/>
      <c r="AV171" s="26">
        <f t="shared" si="3"/>
        <v>5.3146100958312221</v>
      </c>
    </row>
    <row r="172" spans="1:48" x14ac:dyDescent="0.2">
      <c r="A172" s="1">
        <v>44957</v>
      </c>
      <c r="B172" s="2">
        <f>(($B$2/$AU$1*(sub!D170-sub!$B170)^2)^1/2)/sub!$B170</f>
        <v>67.980541578028024</v>
      </c>
      <c r="C172" s="2">
        <f>(($C$2/$AU$1*(sub!E170-sub!$B170)^2)^1/2)/sub!$B170</f>
        <v>6.7753798998025401</v>
      </c>
      <c r="D172" s="2">
        <f>(($D$2/$AU$1*(sub!F170-sub!$B170)^2)^1/2)/sub!$B170</f>
        <v>1.1970155378806806</v>
      </c>
      <c r="E172" s="2">
        <f>(($E$2/$AU$1*(sub!G170-sub!$B170)^2)^1/2)/sub!$B170</f>
        <v>2.0553778958451816</v>
      </c>
      <c r="F172" s="2">
        <f>(($F$2/$AU$1*(sub!H170-sub!$B170)^2)^1/2)/sub!$B170</f>
        <v>8.0480829373228016</v>
      </c>
      <c r="G172" s="2">
        <f>(($G$2/$AU$1*(sub!I170-sub!$B170)^2)^1/2)/sub!$B170</f>
        <v>0.49346195288466344</v>
      </c>
      <c r="H172" s="2">
        <f>(($H$2/$AU$1*(sub!J170-sub!$B170)^2)^1/2)/sub!$B170</f>
        <v>6.9919476122073903</v>
      </c>
      <c r="I172" s="2">
        <f>(($I$2/$AU$1*(sub!K170-sub!$B170)^2)^1/2)/sub!$B170</f>
        <v>0.41758437002749127</v>
      </c>
      <c r="J172" s="2">
        <f>(($J$2/$AU$1*(sub!L170-sub!$B170)^2)^1/2)/sub!$B170</f>
        <v>3.9595809941229616</v>
      </c>
      <c r="K172" s="2">
        <f>(($K$2/$AU$1*(sub!M170-sub!$B170)^2)^1/2)/sub!$B170</f>
        <v>2.623138591205894</v>
      </c>
      <c r="L172" s="2">
        <f>(($L$2/$AU$1*(sub!N170-sub!$B170)^2)^1/2)/sub!$B170</f>
        <v>1.1202480550208532E-4</v>
      </c>
      <c r="M172" s="2">
        <f>(($M$2/$AU$1*(sub!O170-sub!$B170)^2)^1/2)/sub!$B170</f>
        <v>0.21138198448327497</v>
      </c>
      <c r="N172" s="2">
        <f>(($N$2/$AU$1*(sub!P170-sub!$B170)^2)^1/2)/sub!$B170</f>
        <v>1.7413990369779173E-2</v>
      </c>
      <c r="O172" s="2">
        <f>($O$2/$AU$1*(sub!Q170-sub!$B170)^2)^1/2</f>
        <v>1.372543953334808E-3</v>
      </c>
      <c r="P172" s="2">
        <f>(($P$2/$AU$1*(sub!R170-sub!$B170)^2)^1/2)/sub!$B170</f>
        <v>0.16854855331090682</v>
      </c>
      <c r="Q172" s="2">
        <f>(($Q$2/$AU$1*(sub!S170-sub!$B170)^2)^1/2)/sub!$B170</f>
        <v>3.2554254573561558</v>
      </c>
      <c r="R172" s="2">
        <f>(($R$2/$AU$1*(sub!T170-sub!$B170)^2)^1/2)/sub!$B170</f>
        <v>1.4780644991762451</v>
      </c>
      <c r="S172" s="2">
        <f>(($S$2/$AU$1*(sub!U170-sub!$B170)^2)^1/2)/sub!$B170</f>
        <v>6.0105228423218779</v>
      </c>
      <c r="T172" s="2">
        <f>(($T$2/$AU$1*(sub!V170-sub!$B170)^2)^1/2)/sub!$B170</f>
        <v>13.908632736356186</v>
      </c>
      <c r="U172" s="2">
        <f>(($U$2/$AU$1*(sub!W170-sub!$B170)^2)^1/2)/sub!$B170</f>
        <v>3.5825110998374092E-2</v>
      </c>
      <c r="V172" s="2">
        <f>(($V$2/$AU$1*(sub!X170-sub!$B170)^2)^1/2)/sub!$B170</f>
        <v>0.48393570541707953</v>
      </c>
      <c r="W172" s="2">
        <f>(($W$2/$AU$1*(sub!Y170-sub!$B170)^2)^1/2)/sub!$B170</f>
        <v>0.6821692948821535</v>
      </c>
      <c r="X172" s="2">
        <f>(($X$2/$AU$1*(sub!Z170-sub!$B170)^2)^1/2)/sub!$B170</f>
        <v>0.58382282908978989</v>
      </c>
      <c r="Y172" s="2">
        <f>($Y$2/$AU$1*(sub!AA170-sub!$B170)^2)^1/2</f>
        <v>1.2340531805639567E-2</v>
      </c>
      <c r="Z172" s="2">
        <f>(($Z$2/$AU$1*(sub!AB170-sub!$B170)^2)^1/2)/sub!$B170</f>
        <v>3.3441833970373032E-5</v>
      </c>
      <c r="AA172" s="2">
        <f>(($AA$2/$AU$1*(sub!AC170-sub!$B170)^2)^1/2)/sub!$B170</f>
        <v>0.42775497378085897</v>
      </c>
      <c r="AB172" s="2">
        <f>(($AB$2/$AU$1*(sub!AD170-sub!$B170)^2)^1/2)/sub!$B170</f>
        <v>0.18784357474321967</v>
      </c>
      <c r="AC172" s="2">
        <f>(($AC$2/$AU$1*(sub!AE170-sub!$B170)^2)^1/2)/sub!$B170</f>
        <v>3.847843809833399E-2</v>
      </c>
      <c r="AD172" s="2">
        <f>(($AD$2/$AU$1*(sub!AF170-sub!$B170)^2)^1/2)/sub!$B170</f>
        <v>10.994300313680586</v>
      </c>
      <c r="AE172" s="2">
        <f>(($AE$2/$AU$1*(sub!AG170-sub!$B170)^2)^1/2)/sub!$B170</f>
        <v>0.47787176895552569</v>
      </c>
      <c r="AF172" s="2">
        <f>(($AF$2/$AU$1*(sub!AH170-sub!$B170)^2)^1/2)/sub!$B170</f>
        <v>25.868331091014912</v>
      </c>
      <c r="AG172" s="2">
        <f>(($AG$2/$AU$1*(sub!AI170-sub!$B170)^2)^1/2)/sub!$B170</f>
        <v>8.8146144089927638</v>
      </c>
      <c r="AH172" s="2">
        <f>(($AH$2/$AU$1*(sub!AJ170-sub!$B170)^2)^1/2)/sub!$B170</f>
        <v>15.945892336958277</v>
      </c>
      <c r="AI172" s="2">
        <f>(($AI$2/$AU$1*(sub!AK170-sub!$B170)^2)^1/2)/sub!$B170</f>
        <v>0.67429487126443954</v>
      </c>
      <c r="AJ172" s="2">
        <f>(($AJ$2/$AU$1*(sub!AL170-sub!$B170)^2)^1/2)/sub!$B170</f>
        <v>2.8750293862542087</v>
      </c>
      <c r="AK172" s="2">
        <f>(($AK$2/$AU$1*(sub!AM170-sub!$B170)^2)^1/2)/sub!$B170</f>
        <v>8.0967339056724333E-2</v>
      </c>
      <c r="AL172" s="2">
        <f>(($AL$2/$AU$1*(sub!AN170-sub!$B170)^2)^1/2)/sub!$B170</f>
        <v>9.2786798135625029E-2</v>
      </c>
      <c r="AM172" s="2">
        <f>(($AM$2/$AU$1*(sub!AO170-sub!$B170)^2)^1/2)/sub!$B170</f>
        <v>0.56701311501049856</v>
      </c>
      <c r="AN172" s="2">
        <f>(($AN$2/$AU$1*(sub!AP170-sub!$B170)^2)^1/2)/sub!$B170</f>
        <v>0.51570232243319791</v>
      </c>
      <c r="AO172" s="2">
        <f>(($AO$2/$AU$1*(sub!AQ170-sub!$B170)^2)^1/2)/sub!$B170</f>
        <v>2.9069800210889708E-2</v>
      </c>
      <c r="AP172" s="2">
        <f>(($AP$2/$AU$1*(sub!AR170-sub!$B170)^2)^1/2)/sub!$B170</f>
        <v>2.1067344568991726</v>
      </c>
      <c r="AQ172" s="2">
        <f>(($AQ$2/$AU$1*(sub!AS170-sub!$B170)^2)^1/2)/sub!$B170</f>
        <v>0.61798958738666754</v>
      </c>
      <c r="AR172" s="2">
        <f>(($AR$2/$AU$1*(sub!AT170-sub!$B170)^2)^1/2)/sub!$B170</f>
        <v>3.9166349687187281</v>
      </c>
      <c r="AS172" s="2">
        <f>(($AS$2/$AU$1*(sub!AU170-sub!$B170)^2)^1/2)/sub!$B170</f>
        <v>3.3513387121749796</v>
      </c>
      <c r="AT172" s="2">
        <f>(($AT$2/$AU$1*(sub!AV170-sub!$B170)^2)^1/2)/sub!$B170</f>
        <v>2.4568889394757107</v>
      </c>
      <c r="AU172" s="2"/>
      <c r="AV172" s="26">
        <f t="shared" si="3"/>
        <v>4.6095833359718483</v>
      </c>
    </row>
    <row r="173" spans="1:48" x14ac:dyDescent="0.2">
      <c r="A173" s="1">
        <v>44985</v>
      </c>
      <c r="B173" s="2">
        <f>(($B$2/$AU$1*(sub!D171-sub!$B171)^2)^1/2)/sub!$B171</f>
        <v>53.64392696372002</v>
      </c>
      <c r="C173" s="2">
        <f>(($C$2/$AU$1*(sub!E171-sub!$B171)^2)^1/2)/sub!$B171</f>
        <v>6.6942346973645313</v>
      </c>
      <c r="D173" s="2">
        <f>(($D$2/$AU$1*(sub!F171-sub!$B171)^2)^1/2)/sub!$B171</f>
        <v>0.75348485868688175</v>
      </c>
      <c r="E173" s="2">
        <f>(($E$2/$AU$1*(sub!G171-sub!$B171)^2)^1/2)/sub!$B171</f>
        <v>3.6081912404432193</v>
      </c>
      <c r="F173" s="2">
        <f>(($F$2/$AU$1*(sub!H171-sub!$B171)^2)^1/2)/sub!$B171</f>
        <v>5.4842270808535494</v>
      </c>
      <c r="G173" s="2">
        <f>(($G$2/$AU$1*(sub!I171-sub!$B171)^2)^1/2)/sub!$B171</f>
        <v>0.7110527399182861</v>
      </c>
      <c r="H173" s="2">
        <f>(($H$2/$AU$1*(sub!J171-sub!$B171)^2)^1/2)/sub!$B171</f>
        <v>9.2273782292686768</v>
      </c>
      <c r="I173" s="2">
        <f>(($I$2/$AU$1*(sub!K171-sub!$B171)^2)^1/2)/sub!$B171</f>
        <v>0.78139601141433424</v>
      </c>
      <c r="J173" s="2">
        <f>(($J$2/$AU$1*(sub!L171-sub!$B171)^2)^1/2)/sub!$B171</f>
        <v>5.5716608686401017</v>
      </c>
      <c r="K173" s="2">
        <f>(($K$2/$AU$1*(sub!M171-sub!$B171)^2)^1/2)/sub!$B171</f>
        <v>0.85228759563147338</v>
      </c>
      <c r="L173" s="2">
        <f>(($L$2/$AU$1*(sub!N171-sub!$B171)^2)^1/2)/sub!$B171</f>
        <v>0.14646908916158952</v>
      </c>
      <c r="M173" s="2">
        <f>(($M$2/$AU$1*(sub!O171-sub!$B171)^2)^1/2)/sub!$B171</f>
        <v>8.2335696358089558E-2</v>
      </c>
      <c r="N173" s="2">
        <f>(($N$2/$AU$1*(sub!P171-sub!$B171)^2)^1/2)/sub!$B171</f>
        <v>6.5904746624424011E-4</v>
      </c>
      <c r="O173" s="2">
        <f>($O$2/$AU$1*(sub!Q171-sub!$B171)^2)^1/2</f>
        <v>2.9064980131141498</v>
      </c>
      <c r="P173" s="2">
        <f>(($P$2/$AU$1*(sub!R171-sub!$B171)^2)^1/2)/sub!$B171</f>
        <v>0.15510765162746057</v>
      </c>
      <c r="Q173" s="2">
        <f>(($Q$2/$AU$1*(sub!S171-sub!$B171)^2)^1/2)/sub!$B171</f>
        <v>2.646179305708507</v>
      </c>
      <c r="R173" s="2">
        <f>(($R$2/$AU$1*(sub!T171-sub!$B171)^2)^1/2)/sub!$B171</f>
        <v>1.6430146267738026</v>
      </c>
      <c r="S173" s="2">
        <f>(($S$2/$AU$1*(sub!U171-sub!$B171)^2)^1/2)/sub!$B171</f>
        <v>6.3736319596585718</v>
      </c>
      <c r="T173" s="2">
        <f>(($T$2/$AU$1*(sub!V171-sub!$B171)^2)^1/2)/sub!$B171</f>
        <v>14.811830795632275</v>
      </c>
      <c r="U173" s="2">
        <f>(($U$2/$AU$1*(sub!W171-sub!$B171)^2)^1/2)/sub!$B171</f>
        <v>3.381292838202269E-2</v>
      </c>
      <c r="V173" s="2">
        <f>(($V$2/$AU$1*(sub!X171-sub!$B171)^2)^1/2)/sub!$B171</f>
        <v>0.62846949151776454</v>
      </c>
      <c r="W173" s="2">
        <f>(($W$2/$AU$1*(sub!Y171-sub!$B171)^2)^1/2)/sub!$B171</f>
        <v>0.39712993799181473</v>
      </c>
      <c r="X173" s="2">
        <f>(($X$2/$AU$1*(sub!Z171-sub!$B171)^2)^1/2)/sub!$B171</f>
        <v>0.68546476403257983</v>
      </c>
      <c r="Y173" s="2">
        <f>($Y$2/$AU$1*(sub!AA171-sub!$B171)^2)^1/2</f>
        <v>6.0736817239604021E-4</v>
      </c>
      <c r="Z173" s="2">
        <f>(($Z$2/$AU$1*(sub!AB171-sub!$B171)^2)^1/2)/sub!$B171</f>
        <v>1.0837284183936625E-3</v>
      </c>
      <c r="AA173" s="2">
        <f>(($AA$2/$AU$1*(sub!AC171-sub!$B171)^2)^1/2)/sub!$B171</f>
        <v>0.40798571955444501</v>
      </c>
      <c r="AB173" s="2">
        <f>(($AB$2/$AU$1*(sub!AD171-sub!$B171)^2)^1/2)/sub!$B171</f>
        <v>0.15813423806822141</v>
      </c>
      <c r="AC173" s="2">
        <f>(($AC$2/$AU$1*(sub!AE171-sub!$B171)^2)^1/2)/sub!$B171</f>
        <v>1.011575763926653E-2</v>
      </c>
      <c r="AD173" s="2">
        <f>(($AD$2/$AU$1*(sub!AF171-sub!$B171)^2)^1/2)/sub!$B171</f>
        <v>4.2965736194001707</v>
      </c>
      <c r="AE173" s="2">
        <f>(($AE$2/$AU$1*(sub!AG171-sub!$B171)^2)^1/2)/sub!$B171</f>
        <v>0.46588598244648094</v>
      </c>
      <c r="AF173" s="2">
        <f>(($AF$2/$AU$1*(sub!AH171-sub!$B171)^2)^1/2)/sub!$B171</f>
        <v>15.781397176720352</v>
      </c>
      <c r="AG173" s="2">
        <f>(($AG$2/$AU$1*(sub!AI171-sub!$B171)^2)^1/2)/sub!$B171</f>
        <v>2.0745144881250952</v>
      </c>
      <c r="AH173" s="2">
        <f>(($AH$2/$AU$1*(sub!AJ171-sub!$B171)^2)^1/2)/sub!$B171</f>
        <v>16.378490908915111</v>
      </c>
      <c r="AI173" s="2">
        <f>(($AI$2/$AU$1*(sub!AK171-sub!$B171)^2)^1/2)/sub!$B171</f>
        <v>0.86202142613441179</v>
      </c>
      <c r="AJ173" s="2">
        <f>(($AJ$2/$AU$1*(sub!AL171-sub!$B171)^2)^1/2)/sub!$B171</f>
        <v>3.0334956275712583</v>
      </c>
      <c r="AK173" s="2">
        <f>(($AK$2/$AU$1*(sub!AM171-sub!$B171)^2)^1/2)/sub!$B171</f>
        <v>0.11768220515022733</v>
      </c>
      <c r="AL173" s="2">
        <f>(($AL$2/$AU$1*(sub!AN171-sub!$B171)^2)^1/2)/sub!$B171</f>
        <v>5.278969637261885E-2</v>
      </c>
      <c r="AM173" s="2">
        <f>(($AM$2/$AU$1*(sub!AO171-sub!$B171)^2)^1/2)/sub!$B171</f>
        <v>0.64513629441984599</v>
      </c>
      <c r="AN173" s="2">
        <f>(($AN$2/$AU$1*(sub!AP171-sub!$B171)^2)^1/2)/sub!$B171</f>
        <v>0.57646324408305183</v>
      </c>
      <c r="AO173" s="2">
        <f>(($AO$2/$AU$1*(sub!AQ171-sub!$B171)^2)^1/2)/sub!$B171</f>
        <v>1.4080886928055092E-3</v>
      </c>
      <c r="AP173" s="2">
        <f>(($AP$2/$AU$1*(sub!AR171-sub!$B171)^2)^1/2)/sub!$B171</f>
        <v>8.5880411903172735E-2</v>
      </c>
      <c r="AQ173" s="2">
        <f>(($AQ$2/$AU$1*(sub!AS171-sub!$B171)^2)^1/2)/sub!$B171</f>
        <v>1.0503265225367608</v>
      </c>
      <c r="AR173" s="2">
        <f>(($AR$2/$AU$1*(sub!AT171-sub!$B171)^2)^1/2)/sub!$B171</f>
        <v>4.0794179713543306</v>
      </c>
      <c r="AS173" s="2">
        <f>(($AS$2/$AU$1*(sub!AU171-sub!$B171)^2)^1/2)/sub!$B171</f>
        <v>0.30321133450956395</v>
      </c>
      <c r="AT173" s="2">
        <f>(($AT$2/$AU$1*(sub!AV171-sub!$B171)^2)^1/2)/sub!$B171</f>
        <v>2.6181099022138565</v>
      </c>
      <c r="AU173" s="2"/>
      <c r="AV173" s="26">
        <f t="shared" si="3"/>
        <v>3.7964261179059493</v>
      </c>
    </row>
    <row r="174" spans="1:48" x14ac:dyDescent="0.2">
      <c r="A174" s="1">
        <v>45016</v>
      </c>
      <c r="B174" s="2">
        <f>(($B$2/$AU$1*(sub!D172-sub!$B172)^2)^1/2)/sub!$B172</f>
        <v>51.335144931133236</v>
      </c>
      <c r="C174" s="2">
        <f>(($C$2/$AU$1*(sub!E172-sub!$B172)^2)^1/2)/sub!$B172</f>
        <v>4.4426374781512985</v>
      </c>
      <c r="D174" s="2">
        <f>(($D$2/$AU$1*(sub!F172-sub!$B172)^2)^1/2)/sub!$B172</f>
        <v>0.40968479522332796</v>
      </c>
      <c r="E174" s="2">
        <f>(($E$2/$AU$1*(sub!G172-sub!$B172)^2)^1/2)/sub!$B172</f>
        <v>5.5128164013740379</v>
      </c>
      <c r="F174" s="2">
        <f>(($F$2/$AU$1*(sub!H172-sub!$B172)^2)^1/2)/sub!$B172</f>
        <v>4.5553187414346299</v>
      </c>
      <c r="G174" s="2">
        <f>(($G$2/$AU$1*(sub!I172-sub!$B172)^2)^1/2)/sub!$B172</f>
        <v>0.14016485146768184</v>
      </c>
      <c r="H174" s="2">
        <f>(($H$2/$AU$1*(sub!J172-sub!$B172)^2)^1/2)/sub!$B172</f>
        <v>22.163633138452262</v>
      </c>
      <c r="I174" s="2">
        <f>(($I$2/$AU$1*(sub!K172-sub!$B172)^2)^1/2)/sub!$B172</f>
        <v>0.86666375437087317</v>
      </c>
      <c r="J174" s="2">
        <f>(($J$2/$AU$1*(sub!L172-sub!$B172)^2)^1/2)/sub!$B172</f>
        <v>6.5675711051114565</v>
      </c>
      <c r="K174" s="2">
        <f>(($K$2/$AU$1*(sub!M172-sub!$B172)^2)^1/2)/sub!$B172</f>
        <v>0.59345148086241006</v>
      </c>
      <c r="L174" s="2">
        <f>(($L$2/$AU$1*(sub!N172-sub!$B172)^2)^1/2)/sub!$B172</f>
        <v>0.46833797037223096</v>
      </c>
      <c r="M174" s="2">
        <f>(($M$2/$AU$1*(sub!O172-sub!$B172)^2)^1/2)/sub!$B172</f>
        <v>0.17016222440165554</v>
      </c>
      <c r="N174" s="2">
        <f>(($N$2/$AU$1*(sub!P172-sub!$B172)^2)^1/2)/sub!$B172</f>
        <v>7.6309112977226923E-2</v>
      </c>
      <c r="O174" s="2">
        <f>($O$2/$AU$1*(sub!Q172-sub!$B172)^2)^1/2</f>
        <v>4.6482361358445647</v>
      </c>
      <c r="P174" s="2">
        <f>(($P$2/$AU$1*(sub!R172-sub!$B172)^2)^1/2)/sub!$B172</f>
        <v>0.2539924181726349</v>
      </c>
      <c r="Q174" s="2">
        <f>(($Q$2/$AU$1*(sub!S172-sub!$B172)^2)^1/2)/sub!$B172</f>
        <v>3.3680011278324402</v>
      </c>
      <c r="R174" s="2">
        <f>(($R$2/$AU$1*(sub!T172-sub!$B172)^2)^1/2)/sub!$B172</f>
        <v>1.5923142538884112</v>
      </c>
      <c r="S174" s="2">
        <f>(($S$2/$AU$1*(sub!U172-sub!$B172)^2)^1/2)/sub!$B172</f>
        <v>6.491904191168187</v>
      </c>
      <c r="T174" s="2">
        <f>(($T$2/$AU$1*(sub!V172-sub!$B172)^2)^1/2)/sub!$B172</f>
        <v>15.111768862917282</v>
      </c>
      <c r="U174" s="2">
        <f>(($U$2/$AU$1*(sub!W172-sub!$B172)^2)^1/2)/sub!$B172</f>
        <v>2.3603286536898249E-2</v>
      </c>
      <c r="V174" s="2">
        <f>(($V$2/$AU$1*(sub!X172-sub!$B172)^2)^1/2)/sub!$B172</f>
        <v>0.65969775765474314</v>
      </c>
      <c r="W174" s="2">
        <f>(($W$2/$AU$1*(sub!Y172-sub!$B172)^2)^1/2)/sub!$B172</f>
        <v>0.36692830497492634</v>
      </c>
      <c r="X174" s="2">
        <f>(($X$2/$AU$1*(sub!Z172-sub!$B172)^2)^1/2)/sub!$B172</f>
        <v>0.39313829287309587</v>
      </c>
      <c r="Y174" s="2">
        <f>($Y$2/$AU$1*(sub!AA172-sub!$B172)^2)^1/2</f>
        <v>7.1832588885110932E-2</v>
      </c>
      <c r="Z174" s="2">
        <f>(($Z$2/$AU$1*(sub!AB172-sub!$B172)^2)^1/2)/sub!$B172</f>
        <v>3.5725506597302108E-2</v>
      </c>
      <c r="AA174" s="2">
        <f>(($AA$2/$AU$1*(sub!AC172-sub!$B172)^2)^1/2)/sub!$B172</f>
        <v>0.36334718196338728</v>
      </c>
      <c r="AB174" s="2">
        <f>(($AB$2/$AU$1*(sub!AD172-sub!$B172)^2)^1/2)/sub!$B172</f>
        <v>0.1655961589732233</v>
      </c>
      <c r="AC174" s="2">
        <f>(($AC$2/$AU$1*(sub!AE172-sub!$B172)^2)^1/2)/sub!$B172</f>
        <v>3.9934757996211889E-4</v>
      </c>
      <c r="AD174" s="2">
        <f>(($AD$2/$AU$1*(sub!AF172-sub!$B172)^2)^1/2)/sub!$B172</f>
        <v>0.30611345804959583</v>
      </c>
      <c r="AE174" s="2">
        <f>(($AE$2/$AU$1*(sub!AG172-sub!$B172)^2)^1/2)/sub!$B172</f>
        <v>0.57346497478206682</v>
      </c>
      <c r="AF174" s="2">
        <f>(($AF$2/$AU$1*(sub!AH172-sub!$B172)^2)^1/2)/sub!$B172</f>
        <v>11.457878850148816</v>
      </c>
      <c r="AG174" s="2">
        <f>(($AG$2/$AU$1*(sub!AI172-sub!$B172)^2)^1/2)/sub!$B172</f>
        <v>1.7547684873081331</v>
      </c>
      <c r="AH174" s="2">
        <f>(($AH$2/$AU$1*(sub!AJ172-sub!$B172)^2)^1/2)/sub!$B172</f>
        <v>16.473387447737078</v>
      </c>
      <c r="AI174" s="2">
        <f>(($AI$2/$AU$1*(sub!AK172-sub!$B172)^2)^1/2)/sub!$B172</f>
        <v>0.55929252485602854</v>
      </c>
      <c r="AJ174" s="2">
        <f>(($AJ$2/$AU$1*(sub!AL172-sub!$B172)^2)^1/2)/sub!$B172</f>
        <v>3.068389001409618</v>
      </c>
      <c r="AK174" s="2">
        <f>(($AK$2/$AU$1*(sub!AM172-sub!$B172)^2)^1/2)/sub!$B172</f>
        <v>0.16762001818267544</v>
      </c>
      <c r="AL174" s="2">
        <f>(($AL$2/$AU$1*(sub!AN172-sub!$B172)^2)^1/2)/sub!$B172</f>
        <v>1.3308502497379408E-3</v>
      </c>
      <c r="AM174" s="2">
        <f>(($AM$2/$AU$1*(sub!AO172-sub!$B172)^2)^1/2)/sub!$B172</f>
        <v>9.2088595557332772E-2</v>
      </c>
      <c r="AN174" s="2">
        <f>(($AN$2/$AU$1*(sub!AP172-sub!$B172)^2)^1/2)/sub!$B172</f>
        <v>0.23681934402494001</v>
      </c>
      <c r="AO174" s="2">
        <f>(($AO$2/$AU$1*(sub!AQ172-sub!$B172)^2)^1/2)/sub!$B172</f>
        <v>3.8401759415073651E-3</v>
      </c>
      <c r="AP174" s="2">
        <f>(($AP$2/$AU$1*(sub!AR172-sub!$B172)^2)^1/2)/sub!$B172</f>
        <v>0.49667878446669744</v>
      </c>
      <c r="AQ174" s="2">
        <f>(($AQ$2/$AU$1*(sub!AS172-sub!$B172)^2)^1/2)/sub!$B172</f>
        <v>1.1745705975534533</v>
      </c>
      <c r="AR174" s="2">
        <f>(($AR$2/$AU$1*(sub!AT172-sub!$B172)^2)^1/2)/sub!$B172</f>
        <v>4.1151718485564803</v>
      </c>
      <c r="AS174" s="2">
        <f>(($AS$2/$AU$1*(sub!AU172-sub!$B172)^2)^1/2)/sub!$B172</f>
        <v>0.72580141496439654</v>
      </c>
      <c r="AT174" s="2">
        <f>(($AT$2/$AU$1*(sub!AV172-sub!$B172)^2)^1/2)/sub!$B172</f>
        <v>2.946591000993219</v>
      </c>
      <c r="AU174" s="2"/>
      <c r="AV174" s="26">
        <f t="shared" si="3"/>
        <v>3.8889375283550276</v>
      </c>
    </row>
    <row r="175" spans="1:48" x14ac:dyDescent="0.2">
      <c r="A175" s="1">
        <v>45046</v>
      </c>
      <c r="B175" s="2">
        <f>(($B$2/$AU$1*(sub!D173-sub!$B173)^2)^1/2)/sub!$B173</f>
        <v>59.626463192091315</v>
      </c>
      <c r="C175" s="2">
        <f>(($C$2/$AU$1*(sub!E173-sub!$B173)^2)^1/2)/sub!$B173</f>
        <v>2.690488697773525</v>
      </c>
      <c r="D175" s="2">
        <f>(($D$2/$AU$1*(sub!F173-sub!$B173)^2)^1/2)/sub!$B173</f>
        <v>0.83652250484088664</v>
      </c>
      <c r="E175" s="2">
        <f>(($E$2/$AU$1*(sub!G173-sub!$B173)^2)^1/2)/sub!$B173</f>
        <v>8.0110521524380758</v>
      </c>
      <c r="F175" s="2">
        <f>(($F$2/$AU$1*(sub!H173-sub!$B173)^2)^1/2)/sub!$B173</f>
        <v>0.6078730142336024</v>
      </c>
      <c r="G175" s="2">
        <f>(($G$2/$AU$1*(sub!I173-sub!$B173)^2)^1/2)/sub!$B173</f>
        <v>0.47705928193517494</v>
      </c>
      <c r="H175" s="2">
        <f>(($H$2/$AU$1*(sub!J173-sub!$B173)^2)^1/2)/sub!$B173</f>
        <v>34.368587880470528</v>
      </c>
      <c r="I175" s="2">
        <f>(($I$2/$AU$1*(sub!K173-sub!$B173)^2)^1/2)/sub!$B173</f>
        <v>0.98444485884883359</v>
      </c>
      <c r="J175" s="2">
        <f>(($J$2/$AU$1*(sub!L173-sub!$B173)^2)^1/2)/sub!$B173</f>
        <v>7.3282874654934691</v>
      </c>
      <c r="K175" s="2">
        <f>(($K$2/$AU$1*(sub!M173-sub!$B173)^2)^1/2)/sub!$B173</f>
        <v>0.38382446340865167</v>
      </c>
      <c r="L175" s="2">
        <f>(($L$2/$AU$1*(sub!N173-sub!$B173)^2)^1/2)/sub!$B173</f>
        <v>0.90943415017505658</v>
      </c>
      <c r="M175" s="2">
        <f>(($M$2/$AU$1*(sub!O173-sub!$B173)^2)^1/2)/sub!$B173</f>
        <v>0.21365221329970088</v>
      </c>
      <c r="N175" s="2">
        <f>(($N$2/$AU$1*(sub!P173-sub!$B173)^2)^1/2)/sub!$B173</f>
        <v>0.28993227829456514</v>
      </c>
      <c r="O175" s="2">
        <f>($O$2/$AU$1*(sub!Q173-sub!$B173)^2)^1/2</f>
        <v>2.5835638611908247</v>
      </c>
      <c r="P175" s="2">
        <f>(($P$2/$AU$1*(sub!R173-sub!$B173)^2)^1/2)/sub!$B173</f>
        <v>0.30421000755857608</v>
      </c>
      <c r="Q175" s="2">
        <f>(($Q$2/$AU$1*(sub!S173-sub!$B173)^2)^1/2)/sub!$B173</f>
        <v>2.7317623405179248</v>
      </c>
      <c r="R175" s="2">
        <f>(($R$2/$AU$1*(sub!T173-sub!$B173)^2)^1/2)/sub!$B173</f>
        <v>1.5452557319223987</v>
      </c>
      <c r="S175" s="2">
        <f>(($S$2/$AU$1*(sub!U173-sub!$B173)^2)^1/2)/sub!$B173</f>
        <v>5.9838246724606678</v>
      </c>
      <c r="T175" s="2">
        <f>(($T$2/$AU$1*(sub!V173-sub!$B173)^2)^1/2)/sub!$B173</f>
        <v>13.847524608739997</v>
      </c>
      <c r="U175" s="2">
        <f>(($U$2/$AU$1*(sub!W173-sub!$B173)^2)^1/2)/sub!$B173</f>
        <v>1.0993491058696257E-2</v>
      </c>
      <c r="V175" s="2">
        <f>(($V$2/$AU$1*(sub!X173-sub!$B173)^2)^1/2)/sub!$B173</f>
        <v>0.47117201598271236</v>
      </c>
      <c r="W175" s="2">
        <f>(($W$2/$AU$1*(sub!Y173-sub!$B173)^2)^1/2)/sub!$B173</f>
        <v>0.58368297666289592</v>
      </c>
      <c r="X175" s="2">
        <f>(($X$2/$AU$1*(sub!Z173-sub!$B173)^2)^1/2)/sub!$B173</f>
        <v>0.87666529258762793</v>
      </c>
      <c r="Y175" s="2">
        <f>($Y$2/$AU$1*(sub!AA173-sub!$B173)^2)^1/2</f>
        <v>4.8824588343578459E-2</v>
      </c>
      <c r="Z175" s="2">
        <f>(($Z$2/$AU$1*(sub!AB173-sub!$B173)^2)^1/2)/sub!$B173</f>
        <v>0.10856886845106899</v>
      </c>
      <c r="AA175" s="2">
        <f>(($AA$2/$AU$1*(sub!AC173-sub!$B173)^2)^1/2)/sub!$B173</f>
        <v>0.27551020408163007</v>
      </c>
      <c r="AB175" s="2">
        <f>(($AB$2/$AU$1*(sub!AD173-sub!$B173)^2)^1/2)/sub!$B173</f>
        <v>8.440411408422456E-2</v>
      </c>
      <c r="AC175" s="2">
        <f>(($AC$2/$AU$1*(sub!AE173-sub!$B173)^2)^1/2)/sub!$B173</f>
        <v>7.9341927734231266E-2</v>
      </c>
      <c r="AD175" s="2">
        <f>(($AD$2/$AU$1*(sub!AF173-sub!$B173)^2)^1/2)/sub!$B173</f>
        <v>0.92916751700680478</v>
      </c>
      <c r="AE175" s="2">
        <f>(($AE$2/$AU$1*(sub!AG173-sub!$B173)^2)^1/2)/sub!$B173</f>
        <v>3.7933979616162844E-3</v>
      </c>
      <c r="AF175" s="2">
        <f>(($AF$2/$AU$1*(sub!AH173-sub!$B173)^2)^1/2)/sub!$B173</f>
        <v>13.554926892393384</v>
      </c>
      <c r="AG175" s="2">
        <f>(($AG$2/$AU$1*(sub!AI173-sub!$B173)^2)^1/2)/sub!$B173</f>
        <v>3.2709067029292331</v>
      </c>
      <c r="AH175" s="2">
        <f>(($AH$2/$AU$1*(sub!AJ173-sub!$B173)^2)^1/2)/sub!$B173</f>
        <v>14.066010372744168</v>
      </c>
      <c r="AI175" s="2">
        <f>(($AI$2/$AU$1*(sub!AK173-sub!$B173)^2)^1/2)/sub!$B173</f>
        <v>0.85090814192340236</v>
      </c>
      <c r="AJ175" s="2">
        <f>(($AJ$2/$AU$1*(sub!AL173-sub!$B173)^2)^1/2)/sub!$B173</f>
        <v>2.1135563879970767</v>
      </c>
      <c r="AK175" s="2">
        <f>(($AK$2/$AU$1*(sub!AM173-sub!$B173)^2)^1/2)/sub!$B173</f>
        <v>0.39914293200921092</v>
      </c>
      <c r="AL175" s="2">
        <f>(($AL$2/$AU$1*(sub!AN173-sub!$B173)^2)^1/2)/sub!$B173</f>
        <v>2.3301753063348307E-2</v>
      </c>
      <c r="AM175" s="2">
        <f>(($AM$2/$AU$1*(sub!AO173-sub!$B173)^2)^1/2)/sub!$B173</f>
        <v>4.9932156990885809E-2</v>
      </c>
      <c r="AN175" s="2">
        <f>(($AN$2/$AU$1*(sub!AP173-sub!$B173)^2)^1/2)/sub!$B173</f>
        <v>0.1795658588487668</v>
      </c>
      <c r="AO175" s="2">
        <f>(($AO$2/$AU$1*(sub!AQ173-sub!$B173)^2)^1/2)/sub!$B173</f>
        <v>2.0031321395844921E-2</v>
      </c>
      <c r="AP175" s="2">
        <f>(($AP$2/$AU$1*(sub!AR173-sub!$B173)^2)^1/2)/sub!$B173</f>
        <v>2.9721082690910832</v>
      </c>
      <c r="AQ175" s="2">
        <f>(($AQ$2/$AU$1*(sub!AS173-sub!$B173)^2)^1/2)/sub!$B173</f>
        <v>1.7303685857656512</v>
      </c>
      <c r="AR175" s="2">
        <f>(($AR$2/$AU$1*(sub!AT173-sub!$B173)^2)^1/2)/sub!$B173</f>
        <v>4.8213417105572356</v>
      </c>
      <c r="AS175" s="2">
        <f>(($AS$2/$AU$1*(sub!AU173-sub!$B173)^2)^1/2)/sub!$B173</f>
        <v>2.8077279948029311E-2</v>
      </c>
      <c r="AT175" s="2">
        <f>(($AT$2/$AU$1*(sub!AV173-sub!$B173)^2)^1/2)/sub!$B173</f>
        <v>2.714585471080218</v>
      </c>
      <c r="AU175" s="2"/>
      <c r="AV175" s="26">
        <f t="shared" si="3"/>
        <v>4.3109033690308101</v>
      </c>
    </row>
    <row r="176" spans="1:48" x14ac:dyDescent="0.2">
      <c r="A176" s="1">
        <v>45077</v>
      </c>
      <c r="B176" s="2">
        <f>(($B$2/$AU$1*(sub!D174-sub!$B174)^2)^1/2)/sub!$B174</f>
        <v>45.849461420125294</v>
      </c>
      <c r="C176" s="2">
        <f>(($C$2/$AU$1*(sub!E174-sub!$B174)^2)^1/2)/sub!$B174</f>
        <v>0.21449462949926767</v>
      </c>
      <c r="D176" s="2">
        <f>(($D$2/$AU$1*(sub!F174-sub!$B174)^2)^1/2)/sub!$B174</f>
        <v>0.38832089920729307</v>
      </c>
      <c r="E176" s="2">
        <f>(($E$2/$AU$1*(sub!G174-sub!$B174)^2)^1/2)/sub!$B174</f>
        <v>9.1972052879460779</v>
      </c>
      <c r="F176" s="2">
        <f>(($F$2/$AU$1*(sub!H174-sub!$B174)^2)^1/2)/sub!$B174</f>
        <v>4.8594573996235999</v>
      </c>
      <c r="G176" s="2">
        <f>(($G$2/$AU$1*(sub!I174-sub!$B174)^2)^1/2)/sub!$B174</f>
        <v>4.6059521969349229</v>
      </c>
      <c r="H176" s="2">
        <f>(($H$2/$AU$1*(sub!J174-sub!$B174)^2)^1/2)/sub!$B174</f>
        <v>29.219382551505436</v>
      </c>
      <c r="I176" s="2">
        <f>(($I$2/$AU$1*(sub!K174-sub!$B174)^2)^1/2)/sub!$B174</f>
        <v>2.2296902892795933</v>
      </c>
      <c r="J176" s="2">
        <f>(($J$2/$AU$1*(sub!L174-sub!$B174)^2)^1/2)/sub!$B174</f>
        <v>7.1174348952126509</v>
      </c>
      <c r="K176" s="2">
        <f>(($K$2/$AU$1*(sub!M174-sub!$B174)^2)^1/2)/sub!$B174</f>
        <v>0.24611071642916876</v>
      </c>
      <c r="L176" s="2">
        <f>(($L$2/$AU$1*(sub!N174-sub!$B174)^2)^1/2)/sub!$B174</f>
        <v>1.391268124800404</v>
      </c>
      <c r="M176" s="2">
        <f>(($M$2/$AU$1*(sub!O174-sub!$B174)^2)^1/2)/sub!$B174</f>
        <v>0.14377309838247282</v>
      </c>
      <c r="N176" s="2">
        <f>(($N$2/$AU$1*(sub!P174-sub!$B174)^2)^1/2)/sub!$B174</f>
        <v>0.27825529260905701</v>
      </c>
      <c r="O176" s="2">
        <f>($O$2/$AU$1*(sub!Q174-sub!$B174)^2)^1/2</f>
        <v>2.1831694518417852</v>
      </c>
      <c r="P176" s="2">
        <f>(($P$2/$AU$1*(sub!R174-sub!$B174)^2)^1/2)/sub!$B174</f>
        <v>0.21954587477429222</v>
      </c>
      <c r="Q176" s="2">
        <f>(($Q$2/$AU$1*(sub!S174-sub!$B174)^2)^1/2)/sub!$B174</f>
        <v>1.7755122655676587</v>
      </c>
      <c r="R176" s="2">
        <f>(($R$2/$AU$1*(sub!T174-sub!$B174)^2)^1/2)/sub!$B174</f>
        <v>1.4645982951023466</v>
      </c>
      <c r="S176" s="2">
        <f>(($S$2/$AU$1*(sub!U174-sub!$B174)^2)^1/2)/sub!$B174</f>
        <v>5.0554769626769778</v>
      </c>
      <c r="T176" s="2">
        <f>(($T$2/$AU$1*(sub!V174-sub!$B174)^2)^1/2)/sub!$B174</f>
        <v>11.546133316609881</v>
      </c>
      <c r="U176" s="2">
        <f>(($U$2/$AU$1*(sub!W174-sub!$B174)^2)^1/2)/sub!$B174</f>
        <v>4.7786311838173376E-2</v>
      </c>
      <c r="V176" s="2">
        <f>(($V$2/$AU$1*(sub!X174-sub!$B174)^2)^1/2)/sub!$B174</f>
        <v>0.26261790257628254</v>
      </c>
      <c r="W176" s="2">
        <f>(($W$2/$AU$1*(sub!Y174-sub!$B174)^2)^1/2)/sub!$B174</f>
        <v>0.82019148154881349</v>
      </c>
      <c r="X176" s="2">
        <f>(($X$2/$AU$1*(sub!Z174-sub!$B174)^2)^1/2)/sub!$B174</f>
        <v>1.3269185461207387</v>
      </c>
      <c r="Y176" s="2">
        <f>($Y$2/$AU$1*(sub!AA174-sub!$B174)^2)^1/2</f>
        <v>0.28116923126871296</v>
      </c>
      <c r="Z176" s="2">
        <f>(($Z$2/$AU$1*(sub!AB174-sub!$B174)^2)^1/2)/sub!$B174</f>
        <v>6.1155432948719647E-2</v>
      </c>
      <c r="AA176" s="2">
        <f>(($AA$2/$AU$1*(sub!AC174-sub!$B174)^2)^1/2)/sub!$B174</f>
        <v>1.4905311506314651E-2</v>
      </c>
      <c r="AB176" s="2">
        <f>(($AB$2/$AU$1*(sub!AD174-sub!$B174)^2)^1/2)/sub!$B174</f>
        <v>2.9110328861130467E-2</v>
      </c>
      <c r="AC176" s="2">
        <f>(($AC$2/$AU$1*(sub!AE174-sub!$B174)^2)^1/2)/sub!$B174</f>
        <v>0.56020726499093532</v>
      </c>
      <c r="AD176" s="2">
        <f>(($AD$2/$AU$1*(sub!AF174-sub!$B174)^2)^1/2)/sub!$B174</f>
        <v>2.4901205622780607</v>
      </c>
      <c r="AE176" s="2">
        <f>(($AE$2/$AU$1*(sub!AG174-sub!$B174)^2)^1/2)/sub!$B174</f>
        <v>3.4940074002580017E-4</v>
      </c>
      <c r="AF176" s="2">
        <f>(($AF$2/$AU$1*(sub!AH174-sub!$B174)^2)^1/2)/sub!$B174</f>
        <v>14.506697201433676</v>
      </c>
      <c r="AG176" s="2">
        <f>(($AG$2/$AU$1*(sub!AI174-sub!$B174)^2)^1/2)/sub!$B174</f>
        <v>7.1954855813795477</v>
      </c>
      <c r="AH176" s="2">
        <f>(($AH$2/$AU$1*(sub!AJ174-sub!$B174)^2)^1/2)/sub!$B174</f>
        <v>13.830780364145612</v>
      </c>
      <c r="AI176" s="2">
        <f>(($AI$2/$AU$1*(sub!AK174-sub!$B174)^2)^1/2)/sub!$B174</f>
        <v>0.69782868058634484</v>
      </c>
      <c r="AJ176" s="2">
        <f>(($AJ$2/$AU$1*(sub!AL174-sub!$B174)^2)^1/2)/sub!$B174</f>
        <v>1.7419340247141102</v>
      </c>
      <c r="AK176" s="2">
        <f>(($AK$2/$AU$1*(sub!AM174-sub!$B174)^2)^1/2)/sub!$B174</f>
        <v>0.31465036798289059</v>
      </c>
      <c r="AL176" s="2">
        <f>(($AL$2/$AU$1*(sub!AN174-sub!$B174)^2)^1/2)/sub!$B174</f>
        <v>2.4326888253160331E-2</v>
      </c>
      <c r="AM176" s="2">
        <f>(($AM$2/$AU$1*(sub!AO174-sub!$B174)^2)^1/2)/sub!$B174</f>
        <v>4.3698550153170486E-3</v>
      </c>
      <c r="AN176" s="2">
        <f>(($AN$2/$AU$1*(sub!AP174-sub!$B174)^2)^1/2)/sub!$B174</f>
        <v>9.0201369829113462E-2</v>
      </c>
      <c r="AO176" s="2">
        <f>(($AO$2/$AU$1*(sub!AQ174-sub!$B174)^2)^1/2)/sub!$B174</f>
        <v>0.39126533577924505</v>
      </c>
      <c r="AP176" s="2">
        <f>(($AP$2/$AU$1*(sub!AR174-sub!$B174)^2)^1/2)/sub!$B174</f>
        <v>0.32299363572612294</v>
      </c>
      <c r="AQ176" s="2">
        <f>(($AQ$2/$AU$1*(sub!AS174-sub!$B174)^2)^1/2)/sub!$B174</f>
        <v>1.8895477968152898</v>
      </c>
      <c r="AR176" s="2">
        <f>(($AR$2/$AU$1*(sub!AT174-sub!$B174)^2)^1/2)/sub!$B174</f>
        <v>4.3872501619113313</v>
      </c>
      <c r="AS176" s="2">
        <f>(($AS$2/$AU$1*(sub!AU174-sub!$B174)^2)^1/2)/sub!$B174</f>
        <v>5.3511925026511198E-2</v>
      </c>
      <c r="AT176" s="2">
        <f>(($AT$2/$AU$1*(sub!AV174-sub!$B174)^2)^1/2)/sub!$B174</f>
        <v>2.2908075868475666</v>
      </c>
      <c r="AU176" s="2"/>
      <c r="AV176" s="26">
        <f t="shared" si="3"/>
        <v>4.0360316781833774</v>
      </c>
    </row>
    <row r="177" spans="1:48" x14ac:dyDescent="0.2">
      <c r="A177" s="1">
        <v>45107</v>
      </c>
      <c r="B177" s="2">
        <f>(($B$2/$AU$1*(sub!D175-sub!$B175)^2)^1/2)/sub!$B175</f>
        <v>39.690488511965363</v>
      </c>
      <c r="C177" s="2">
        <f>(($C$2/$AU$1*(sub!E175-sub!$B175)^2)^1/2)/sub!$B175</f>
        <v>0.28334151450953804</v>
      </c>
      <c r="D177" s="2">
        <f>(($D$2/$AU$1*(sub!F175-sub!$B175)^2)^1/2)/sub!$B175</f>
        <v>0.67824777778123724</v>
      </c>
      <c r="E177" s="2">
        <f>(($E$2/$AU$1*(sub!G175-sub!$B175)^2)^1/2)/sub!$B175</f>
        <v>12.996855398282051</v>
      </c>
      <c r="F177" s="2">
        <f>(($F$2/$AU$1*(sub!H175-sub!$B175)^2)^1/2)/sub!$B175</f>
        <v>17.05842870865246</v>
      </c>
      <c r="G177" s="2">
        <f>(($G$2/$AU$1*(sub!I175-sub!$B175)^2)^1/2)/sub!$B175</f>
        <v>1.0259574665023159</v>
      </c>
      <c r="H177" s="2">
        <f>(($H$2/$AU$1*(sub!J175-sub!$B175)^2)^1/2)/sub!$B175</f>
        <v>39.310149209516581</v>
      </c>
      <c r="I177" s="2">
        <f>(($I$2/$AU$1*(sub!K175-sub!$B175)^2)^1/2)/sub!$B175</f>
        <v>10.525038575617472</v>
      </c>
      <c r="J177" s="2">
        <f>(($J$2/$AU$1*(sub!L175-sub!$B175)^2)^1/2)/sub!$B175</f>
        <v>12.001679812981207</v>
      </c>
      <c r="K177" s="2">
        <f>(($K$2/$AU$1*(sub!M175-sub!$B175)^2)^1/2)/sub!$B175</f>
        <v>0.40527249639781576</v>
      </c>
      <c r="L177" s="2">
        <f>(($L$2/$AU$1*(sub!N175-sub!$B175)^2)^1/2)/sub!$B175</f>
        <v>2.2782845981108997</v>
      </c>
      <c r="M177" s="2">
        <f>(($M$2/$AU$1*(sub!O175-sub!$B175)^2)^1/2)/sub!$B175</f>
        <v>0.24971989385401189</v>
      </c>
      <c r="N177" s="2">
        <f>(($N$2/$AU$1*(sub!P175-sub!$B175)^2)^1/2)/sub!$B175</f>
        <v>0.71648554369161155</v>
      </c>
      <c r="O177" s="2">
        <f>($O$2/$AU$1*(sub!Q175-sub!$B175)^2)^1/2</f>
        <v>2.6656528818058522E-2</v>
      </c>
      <c r="P177" s="2">
        <f>(($P$2/$AU$1*(sub!R175-sub!$B175)^2)^1/2)/sub!$B175</f>
        <v>5.4744360523129733E-2</v>
      </c>
      <c r="Q177" s="2">
        <f>(($Q$2/$AU$1*(sub!S175-sub!$B175)^2)^1/2)/sub!$B175</f>
        <v>1.2638387778607234</v>
      </c>
      <c r="R177" s="2">
        <f>(($R$2/$AU$1*(sub!T175-sub!$B175)^2)^1/2)/sub!$B175</f>
        <v>0.77603789974063886</v>
      </c>
      <c r="S177" s="2">
        <f>(($S$2/$AU$1*(sub!U175-sub!$B175)^2)^1/2)/sub!$B175</f>
        <v>2.9047155079295592</v>
      </c>
      <c r="T177" s="2">
        <f>(($T$2/$AU$1*(sub!V175-sub!$B175)^2)^1/2)/sub!$B175</f>
        <v>6.3363046107874395</v>
      </c>
      <c r="U177" s="2">
        <f>(($U$2/$AU$1*(sub!W175-sub!$B175)^2)^1/2)/sub!$B175</f>
        <v>5.0508763856619732E-2</v>
      </c>
      <c r="V177" s="2">
        <f>(($V$2/$AU$1*(sub!X175-sub!$B175)^2)^1/2)/sub!$B175</f>
        <v>8.1263054407472966E-3</v>
      </c>
      <c r="W177" s="2">
        <f>(($W$2/$AU$1*(sub!Y175-sub!$B175)^2)^1/2)/sub!$B175</f>
        <v>2.4929157361079581</v>
      </c>
      <c r="X177" s="2">
        <f>(($X$2/$AU$1*(sub!Z175-sub!$B175)^2)^1/2)/sub!$B175</f>
        <v>2.4285192630662036</v>
      </c>
      <c r="Y177" s="2">
        <f>($Y$2/$AU$1*(sub!AA175-sub!$B175)^2)^1/2</f>
        <v>0.89259434123491255</v>
      </c>
      <c r="Z177" s="2">
        <f>(($Z$2/$AU$1*(sub!AB175-sub!$B175)^2)^1/2)/sub!$B175</f>
        <v>0.28550737340441457</v>
      </c>
      <c r="AA177" s="2">
        <f>(($AA$2/$AU$1*(sub!AC175-sub!$B175)^2)^1/2)/sub!$B175</f>
        <v>6.8919430331293371E-2</v>
      </c>
      <c r="AB177" s="2">
        <f>(($AB$2/$AU$1*(sub!AD175-sub!$B175)^2)^1/2)/sub!$B175</f>
        <v>8.1764706348751055E-3</v>
      </c>
      <c r="AC177" s="2">
        <f>(($AC$2/$AU$1*(sub!AE175-sub!$B175)^2)^1/2)/sub!$B175</f>
        <v>2.5146258368088619</v>
      </c>
      <c r="AD177" s="2">
        <f>(($AD$2/$AU$1*(sub!AF175-sub!$B175)^2)^1/2)/sub!$B175</f>
        <v>68.301400034818968</v>
      </c>
      <c r="AE177" s="2">
        <f>(($AE$2/$AU$1*(sub!AG175-sub!$B175)^2)^1/2)/sub!$B175</f>
        <v>2.0599427178319158E-2</v>
      </c>
      <c r="AF177" s="2">
        <f>(($AF$2/$AU$1*(sub!AH175-sub!$B175)^2)^1/2)/sub!$B175</f>
        <v>4.9735180679118693</v>
      </c>
      <c r="AG177" s="2">
        <f>(($AG$2/$AU$1*(sub!AI175-sub!$B175)^2)^1/2)/sub!$B175</f>
        <v>20.392566224800785</v>
      </c>
      <c r="AH177" s="2">
        <f>(($AH$2/$AU$1*(sub!AJ175-sub!$B175)^2)^1/2)/sub!$B175</f>
        <v>11.654557064673286</v>
      </c>
      <c r="AI177" s="2">
        <f>(($AI$2/$AU$1*(sub!AK175-sub!$B175)^2)^1/2)/sub!$B175</f>
        <v>0.38684986793748816</v>
      </c>
      <c r="AJ177" s="2">
        <f>(($AJ$2/$AU$1*(sub!AL175-sub!$B175)^2)^1/2)/sub!$B175</f>
        <v>1.0686717517057622</v>
      </c>
      <c r="AK177" s="2">
        <f>(($AK$2/$AU$1*(sub!AM175-sub!$B175)^2)^1/2)/sub!$B175</f>
        <v>1.2683697142951671</v>
      </c>
      <c r="AL177" s="2">
        <f>(($AL$2/$AU$1*(sub!AN175-sub!$B175)^2)^1/2)/sub!$B175</f>
        <v>6.550550348256713E-3</v>
      </c>
      <c r="AM177" s="2">
        <f>(($AM$2/$AU$1*(sub!AO175-sub!$B175)^2)^1/2)/sub!$B175</f>
        <v>7.6862102711226815E-2</v>
      </c>
      <c r="AN177" s="2">
        <f>(($AN$2/$AU$1*(sub!AP175-sub!$B175)^2)^1/2)/sub!$B175</f>
        <v>1.0416106114361071E-3</v>
      </c>
      <c r="AO177" s="2">
        <f>(($AO$2/$AU$1*(sub!AQ175-sub!$B175)^2)^1/2)/sub!$B175</f>
        <v>0.6387489315783883</v>
      </c>
      <c r="AP177" s="2">
        <f>(($AP$2/$AU$1*(sub!AR175-sub!$B175)^2)^1/2)/sub!$B175</f>
        <v>0.44184953026435264</v>
      </c>
      <c r="AQ177" s="2">
        <f>(($AQ$2/$AU$1*(sub!AS175-sub!$B175)^2)^1/2)/sub!$B175</f>
        <v>3.5391716325355729</v>
      </c>
      <c r="AR177" s="2">
        <f>(($AR$2/$AU$1*(sub!AT175-sub!$B175)^2)^1/2)/sub!$B175</f>
        <v>3.5495816418210513</v>
      </c>
      <c r="AS177" s="2">
        <f>(($AS$2/$AU$1*(sub!AU175-sub!$B175)^2)^1/2)/sub!$B175</f>
        <v>1.2033229162139532</v>
      </c>
      <c r="AT177" s="2">
        <f>(($AT$2/$AU$1*(sub!AV175-sub!$B175)^2)^1/2)/sub!$B175</f>
        <v>1.5086895804152209</v>
      </c>
      <c r="AU177" s="2"/>
      <c r="AV177" s="26">
        <f t="shared" si="3"/>
        <v>6.1414331414273118</v>
      </c>
    </row>
    <row r="178" spans="1:48" x14ac:dyDescent="0.2">
      <c r="A178" s="1">
        <v>45138</v>
      </c>
      <c r="B178" s="2">
        <f>(($B$2/$AU$1*(sub!D176-sub!$B176)^2)^1/2)/sub!$B176</f>
        <v>30.647080224674305</v>
      </c>
      <c r="C178" s="2">
        <f>(($C$2/$AU$1*(sub!E176-sub!$B176)^2)^1/2)/sub!$B176</f>
        <v>4.730868304456412E-2</v>
      </c>
      <c r="D178" s="2">
        <f>(($D$2/$AU$1*(sub!F176-sub!$B176)^2)^1/2)/sub!$B176</f>
        <v>0.76195781389543771</v>
      </c>
      <c r="E178" s="2">
        <f>(($E$2/$AU$1*(sub!G176-sub!$B176)^2)^1/2)/sub!$B176</f>
        <v>18.38731212604436</v>
      </c>
      <c r="F178" s="2">
        <f>(($F$2/$AU$1*(sub!H176-sub!$B176)^2)^1/2)/sub!$B176</f>
        <v>26.802032710108406</v>
      </c>
      <c r="G178" s="2">
        <f>(($G$2/$AU$1*(sub!I176-sub!$B176)^2)^1/2)/sub!$B176</f>
        <v>0.30714336797793179</v>
      </c>
      <c r="H178" s="2">
        <f>(($H$2/$AU$1*(sub!J176-sub!$B176)^2)^1/2)/sub!$B176</f>
        <v>34.765556820066102</v>
      </c>
      <c r="I178" s="2">
        <f>(($I$2/$AU$1*(sub!K176-sub!$B176)^2)^1/2)/sub!$B176</f>
        <v>18.96057598841303</v>
      </c>
      <c r="J178" s="2">
        <f>(($J$2/$AU$1*(sub!L176-sub!$B176)^2)^1/2)/sub!$B176</f>
        <v>12.280869141300711</v>
      </c>
      <c r="K178" s="2">
        <f>(($K$2/$AU$1*(sub!M176-sub!$B176)^2)^1/2)/sub!$B176</f>
        <v>0.73336143411702748</v>
      </c>
      <c r="L178" s="2">
        <f>(($L$2/$AU$1*(sub!N176-sub!$B176)^2)^1/2)/sub!$B176</f>
        <v>1.5658528269086838</v>
      </c>
      <c r="M178" s="2">
        <f>(($M$2/$AU$1*(sub!O176-sub!$B176)^2)^1/2)/sub!$B176</f>
        <v>0.15937263567968632</v>
      </c>
      <c r="N178" s="2">
        <f>(($N$2/$AU$1*(sub!P176-sub!$B176)^2)^1/2)/sub!$B176</f>
        <v>1.3050037218757835</v>
      </c>
      <c r="O178" s="2">
        <f>($O$2/$AU$1*(sub!Q176-sub!$B176)^2)^1/2</f>
        <v>6.1194927112808157</v>
      </c>
      <c r="P178" s="2">
        <f>(($P$2/$AU$1*(sub!R176-sub!$B176)^2)^1/2)/sub!$B176</f>
        <v>1.8921545082010746E-3</v>
      </c>
      <c r="Q178" s="2">
        <f>(($Q$2/$AU$1*(sub!S176-sub!$B176)^2)^1/2)/sub!$B176</f>
        <v>0.95205491424556932</v>
      </c>
      <c r="R178" s="2">
        <f>(($R$2/$AU$1*(sub!T176-sub!$B176)^2)^1/2)/sub!$B176</f>
        <v>0.53269596177037548</v>
      </c>
      <c r="S178" s="2">
        <f>(($S$2/$AU$1*(sub!U176-sub!$B176)^2)^1/2)/sub!$B176</f>
        <v>1.9275242517857154</v>
      </c>
      <c r="T178" s="2">
        <f>(($T$2/$AU$1*(sub!V176-sub!$B176)^2)^1/2)/sub!$B176</f>
        <v>3.9960920270994129</v>
      </c>
      <c r="U178" s="2">
        <f>(($U$2/$AU$1*(sub!W176-sub!$B176)^2)^1/2)/sub!$B176</f>
        <v>0.13417796277189445</v>
      </c>
      <c r="V178" s="2">
        <f>(($V$2/$AU$1*(sub!X176-sub!$B176)^2)^1/2)/sub!$B176</f>
        <v>0.23394780873888557</v>
      </c>
      <c r="W178" s="2">
        <f>(($W$2/$AU$1*(sub!Y176-sub!$B176)^2)^1/2)/sub!$B176</f>
        <v>43.176687174927054</v>
      </c>
      <c r="X178" s="2">
        <f>(($X$2/$AU$1*(sub!Z176-sub!$B176)^2)^1/2)/sub!$B176</f>
        <v>0.45366224099569613</v>
      </c>
      <c r="Y178" s="2">
        <f>($Y$2/$AU$1*(sub!AA176-sub!$B176)^2)^1/2</f>
        <v>0.79600008158305235</v>
      </c>
      <c r="Z178" s="2">
        <f>(($Z$2/$AU$1*(sub!AB176-sub!$B176)^2)^1/2)/sub!$B176</f>
        <v>0.27686801665690464</v>
      </c>
      <c r="AA178" s="2">
        <f>(($AA$2/$AU$1*(sub!AC176-sub!$B176)^2)^1/2)/sub!$B176</f>
        <v>0.44677945217258458</v>
      </c>
      <c r="AB178" s="2">
        <f>(($AB$2/$AU$1*(sub!AD176-sub!$B176)^2)^1/2)/sub!$B176</f>
        <v>8.2418709561367973E-2</v>
      </c>
      <c r="AC178" s="2">
        <f>(($AC$2/$AU$1*(sub!AE176-sub!$B176)^2)^1/2)/sub!$B176</f>
        <v>7.0075517349010585</v>
      </c>
      <c r="AD178" s="2">
        <f>(($AD$2/$AU$1*(sub!AF176-sub!$B176)^2)^1/2)/sub!$B176</f>
        <v>192.27460845288877</v>
      </c>
      <c r="AE178" s="2">
        <f>(($AE$2/$AU$1*(sub!AG176-sub!$B176)^2)^1/2)/sub!$B176</f>
        <v>0.22700999517312107</v>
      </c>
      <c r="AF178" s="2">
        <f>(($AF$2/$AU$1*(sub!AH176-sub!$B176)^2)^1/2)/sub!$B176</f>
        <v>1.3445766410990498</v>
      </c>
      <c r="AG178" s="2">
        <f>(($AG$2/$AU$1*(sub!AI176-sub!$B176)^2)^1/2)/sub!$B176</f>
        <v>11.374619106830934</v>
      </c>
      <c r="AH178" s="2">
        <f>(($AH$2/$AU$1*(sub!AJ176-sub!$B176)^2)^1/2)/sub!$B176</f>
        <v>10.239222025531836</v>
      </c>
      <c r="AI178" s="2">
        <f>(($AI$2/$AU$1*(sub!AK176-sub!$B176)^2)^1/2)/sub!$B176</f>
        <v>0.17807352517969194</v>
      </c>
      <c r="AJ178" s="2">
        <f>(($AJ$2/$AU$1*(sub!AL176-sub!$B176)^2)^1/2)/sub!$B176</f>
        <v>2.3615552246331428</v>
      </c>
      <c r="AK178" s="2">
        <f>(($AK$2/$AU$1*(sub!AM176-sub!$B176)^2)^1/2)/sub!$B176</f>
        <v>1.5063014999405424</v>
      </c>
      <c r="AL178" s="2">
        <f>(($AL$2/$AU$1*(sub!AN176-sub!$B176)^2)^1/2)/sub!$B176</f>
        <v>1.6052132872698009E-3</v>
      </c>
      <c r="AM178" s="2">
        <f>(($AM$2/$AU$1*(sub!AO176-sub!$B176)^2)^1/2)/sub!$B176</f>
        <v>0.28796302709278554</v>
      </c>
      <c r="AN178" s="2">
        <f>(($AN$2/$AU$1*(sub!AP176-sub!$B176)^2)^1/2)/sub!$B176</f>
        <v>2.8599488466111891E-2</v>
      </c>
      <c r="AO178" s="2">
        <f>(($AO$2/$AU$1*(sub!AQ176-sub!$B176)^2)^1/2)/sub!$B176</f>
        <v>1.6332588543659512</v>
      </c>
      <c r="AP178" s="2">
        <f>(($AP$2/$AU$1*(sub!AR176-sub!$B176)^2)^1/2)/sub!$B176</f>
        <v>0.84146313328716382</v>
      </c>
      <c r="AQ178" s="2">
        <f>(($AQ$2/$AU$1*(sub!AS176-sub!$B176)^2)^1/2)/sub!$B176</f>
        <v>6.0890834669755316</v>
      </c>
      <c r="AR178" s="2">
        <f>(($AR$2/$AU$1*(sub!AT176-sub!$B176)^2)^1/2)/sub!$B176</f>
        <v>2.8621851869698389</v>
      </c>
      <c r="AS178" s="2">
        <f>(($AS$2/$AU$1*(sub!AU176-sub!$B176)^2)^1/2)/sub!$B176</f>
        <v>1.9883315707743212</v>
      </c>
      <c r="AT178" s="2">
        <f>(($AT$2/$AU$1*(sub!AV176-sub!$B176)^2)^1/2)/sub!$B176</f>
        <v>0.94700478737921345</v>
      </c>
      <c r="AU178" s="2"/>
      <c r="AV178" s="26">
        <f t="shared" si="3"/>
        <v>9.9343718643773329</v>
      </c>
    </row>
    <row r="179" spans="1:48" x14ac:dyDescent="0.2">
      <c r="A179" s="1">
        <v>45169</v>
      </c>
      <c r="B179" s="2">
        <f>(($B$2/$AU$1*(sub!D177-sub!$B177)^2)^1/2)/sub!$B177</f>
        <v>10.672270396464674</v>
      </c>
      <c r="C179" s="2">
        <f>(($C$2/$AU$1*(sub!E177-sub!$B177)^2)^1/2)/sub!$B177</f>
        <v>0.77951759401907361</v>
      </c>
      <c r="D179" s="2">
        <f>(($D$2/$AU$1*(sub!F177-sub!$B177)^2)^1/2)/sub!$B177</f>
        <v>0.54202004311514196</v>
      </c>
      <c r="E179" s="2">
        <f>(($E$2/$AU$1*(sub!G177-sub!$B177)^2)^1/2)/sub!$B177</f>
        <v>9.8548676145909209</v>
      </c>
      <c r="F179" s="2">
        <f>(($F$2/$AU$1*(sub!H177-sub!$B177)^2)^1/2)/sub!$B177</f>
        <v>28.839038688451549</v>
      </c>
      <c r="G179" s="2">
        <f>(($G$2/$AU$1*(sub!I177-sub!$B177)^2)^1/2)/sub!$B177</f>
        <v>0.10235959734146453</v>
      </c>
      <c r="H179" s="2">
        <f>(($H$2/$AU$1*(sub!J177-sub!$B177)^2)^1/2)/sub!$B177</f>
        <v>24.906288511318692</v>
      </c>
      <c r="I179" s="2">
        <f>(($I$2/$AU$1*(sub!K177-sub!$B177)^2)^1/2)/sub!$B177</f>
        <v>17.738483286736855</v>
      </c>
      <c r="J179" s="2">
        <f>(($J$2/$AU$1*(sub!L177-sub!$B177)^2)^1/2)/sub!$B177</f>
        <v>7.7367405904396884</v>
      </c>
      <c r="K179" s="2">
        <f>(($K$2/$AU$1*(sub!M177-sub!$B177)^2)^1/2)/sub!$B177</f>
        <v>9.1442074646137378E-2</v>
      </c>
      <c r="L179" s="2">
        <f>(($L$2/$AU$1*(sub!N177-sub!$B177)^2)^1/2)/sub!$B177</f>
        <v>0.76960590115563143</v>
      </c>
      <c r="M179" s="2">
        <f>(($M$2/$AU$1*(sub!O177-sub!$B177)^2)^1/2)/sub!$B177</f>
        <v>0.13192279354532552</v>
      </c>
      <c r="N179" s="2">
        <f>(($N$2/$AU$1*(sub!P177-sub!$B177)^2)^1/2)/sub!$B177</f>
        <v>0.65838674408441011</v>
      </c>
      <c r="O179" s="2">
        <f>($O$2/$AU$1*(sub!Q177-sub!$B177)^2)^1/2</f>
        <v>2.0287441331591216</v>
      </c>
      <c r="P179" s="2">
        <f>(($P$2/$AU$1*(sub!R177-sub!$B177)^2)^1/2)/sub!$B177</f>
        <v>5.2725725340504173E-5</v>
      </c>
      <c r="Q179" s="2">
        <f>(($Q$2/$AU$1*(sub!S177-sub!$B177)^2)^1/2)/sub!$B177</f>
        <v>1.4294783212991478</v>
      </c>
      <c r="R179" s="2">
        <f>(($R$2/$AU$1*(sub!T177-sub!$B177)^2)^1/2)/sub!$B177</f>
        <v>0.80895055785765579</v>
      </c>
      <c r="S179" s="2">
        <f>(($S$2/$AU$1*(sub!U177-sub!$B177)^2)^1/2)/sub!$B177</f>
        <v>2.0758457868999991</v>
      </c>
      <c r="T179" s="2">
        <f>(($T$2/$AU$1*(sub!V177-sub!$B177)^2)^1/2)/sub!$B177</f>
        <v>4.3475385146499441</v>
      </c>
      <c r="U179" s="2">
        <f>(($U$2/$AU$1*(sub!W177-sub!$B177)^2)^1/2)/sub!$B177</f>
        <v>0.11237859437390896</v>
      </c>
      <c r="V179" s="2">
        <f>(($V$2/$AU$1*(sub!X177-sub!$B177)^2)^1/2)/sub!$B177</f>
        <v>3.6710400613927874</v>
      </c>
      <c r="W179" s="2">
        <f>(($W$2/$AU$1*(sub!Y177-sub!$B177)^2)^1/2)/sub!$B177</f>
        <v>45.376781770687558</v>
      </c>
      <c r="X179" s="2">
        <f>(($X$2/$AU$1*(sub!Z177-sub!$B177)^2)^1/2)/sub!$B177</f>
        <v>0.89626853345506696</v>
      </c>
      <c r="Y179" s="2">
        <f>($Y$2/$AU$1*(sub!AA177-sub!$B177)^2)^1/2</f>
        <v>0.5021290600888213</v>
      </c>
      <c r="Z179" s="2">
        <f>(($Z$2/$AU$1*(sub!AB177-sub!$B177)^2)^1/2)/sub!$B177</f>
        <v>0.10292559125389975</v>
      </c>
      <c r="AA179" s="2">
        <f>(($AA$2/$AU$1*(sub!AC177-sub!$B177)^2)^1/2)/sub!$B177</f>
        <v>0.39244375924075214</v>
      </c>
      <c r="AB179" s="2">
        <f>(($AB$2/$AU$1*(sub!AD177-sub!$B177)^2)^1/2)/sub!$B177</f>
        <v>6.4590151277945901E-2</v>
      </c>
      <c r="AC179" s="2">
        <f>(($AC$2/$AU$1*(sub!AE177-sub!$B177)^2)^1/2)/sub!$B177</f>
        <v>7.817571397231684</v>
      </c>
      <c r="AD179" s="2">
        <f>(($AD$2/$AU$1*(sub!AF177-sub!$B177)^2)^1/2)/sub!$B177</f>
        <v>109.09697083508291</v>
      </c>
      <c r="AE179" s="2">
        <f>(($AE$2/$AU$1*(sub!AG177-sub!$B177)^2)^1/2)/sub!$B177</f>
        <v>0.46469390262389376</v>
      </c>
      <c r="AF179" s="2">
        <f>(($AF$2/$AU$1*(sub!AH177-sub!$B177)^2)^1/2)/sub!$B177</f>
        <v>7.6204011081880312</v>
      </c>
      <c r="AG179" s="2">
        <f>(($AG$2/$AU$1*(sub!AI177-sub!$B177)^2)^1/2)/sub!$B177</f>
        <v>12.605873213818926</v>
      </c>
      <c r="AH179" s="2">
        <f>(($AH$2/$AU$1*(sub!AJ177-sub!$B177)^2)^1/2)/sub!$B177</f>
        <v>11.376153842218965</v>
      </c>
      <c r="AI179" s="2">
        <f>(($AI$2/$AU$1*(sub!AK177-sub!$B177)^2)^1/2)/sub!$B177</f>
        <v>0.20296476242259071</v>
      </c>
      <c r="AJ179" s="2">
        <f>(($AJ$2/$AU$1*(sub!AL177-sub!$B177)^2)^1/2)/sub!$B177</f>
        <v>2.3064664673283009</v>
      </c>
      <c r="AK179" s="2">
        <f>(($AK$2/$AU$1*(sub!AM177-sub!$B177)^2)^1/2)/sub!$B177</f>
        <v>1.9547880266929831</v>
      </c>
      <c r="AL179" s="2">
        <f>(($AL$2/$AU$1*(sub!AN177-sub!$B177)^2)^1/2)/sub!$B177</f>
        <v>3.6651082968620036E-3</v>
      </c>
      <c r="AM179" s="2">
        <f>(($AM$2/$AU$1*(sub!AO177-sub!$B177)^2)^1/2)/sub!$B177</f>
        <v>0.24318051623376108</v>
      </c>
      <c r="AN179" s="2">
        <f>(($AN$2/$AU$1*(sub!AP177-sub!$B177)^2)^1/2)/sub!$B177</f>
        <v>1.8337313490004441E-2</v>
      </c>
      <c r="AO179" s="2">
        <f>(($AO$2/$AU$1*(sub!AQ177-sub!$B177)^2)^1/2)/sub!$B177</f>
        <v>1.7515722918792795</v>
      </c>
      <c r="AP179" s="2">
        <f>(($AP$2/$AU$1*(sub!AR177-sub!$B177)^2)^1/2)/sub!$B177</f>
        <v>0.17132491311135528</v>
      </c>
      <c r="AQ179" s="2">
        <f>(($AQ$2/$AU$1*(sub!AS177-sub!$B177)^2)^1/2)/sub!$B177</f>
        <v>4.4624218861698521</v>
      </c>
      <c r="AR179" s="2">
        <f>(($AR$2/$AU$1*(sub!AT177-sub!$B177)^2)^1/2)/sub!$B177</f>
        <v>2.9474169730677771</v>
      </c>
      <c r="AS179" s="2">
        <f>(($AS$2/$AU$1*(sub!AU177-sub!$B177)^2)^1/2)/sub!$B177</f>
        <v>1.6974004968827332</v>
      </c>
      <c r="AT179" s="2">
        <f>(($AT$2/$AU$1*(sub!AV177-sub!$B177)^2)^1/2)/sub!$B177</f>
        <v>1.016584241665929</v>
      </c>
      <c r="AU179" s="2"/>
      <c r="AV179" s="26">
        <f t="shared" si="3"/>
        <v>7.3419977487483843</v>
      </c>
    </row>
    <row r="180" spans="1:48" x14ac:dyDescent="0.2">
      <c r="A180" s="1">
        <v>45199</v>
      </c>
      <c r="B180" s="2">
        <f>(($B$2/$AU$1*(sub!D178-sub!$B178)^2)^1/2)/sub!$B178</f>
        <v>5.4314315865170633</v>
      </c>
      <c r="C180" s="2">
        <f>(($C$2/$AU$1*(sub!E178-sub!$B178)^2)^1/2)/sub!$B178</f>
        <v>1.1569141725588756</v>
      </c>
      <c r="D180" s="2">
        <f>(($D$2/$AU$1*(sub!F178-sub!$B178)^2)^1/2)/sub!$B178</f>
        <v>0.43801975981974423</v>
      </c>
      <c r="E180" s="2">
        <f>(($E$2/$AU$1*(sub!G178-sub!$B178)^2)^1/2)/sub!$B178</f>
        <v>5.8509441081354066</v>
      </c>
      <c r="F180" s="2">
        <f>(($F$2/$AU$1*(sub!H178-sub!$B178)^2)^1/2)/sub!$B178</f>
        <v>13.248438453164622</v>
      </c>
      <c r="G180" s="2">
        <f>(($G$2/$AU$1*(sub!I178-sub!$B178)^2)^1/2)/sub!$B178</f>
        <v>0.10906764206471808</v>
      </c>
      <c r="H180" s="2">
        <f>(($H$2/$AU$1*(sub!J178-sub!$B178)^2)^1/2)/sub!$B178</f>
        <v>16.153968465090006</v>
      </c>
      <c r="I180" s="2">
        <f>(($I$2/$AU$1*(sub!K178-sub!$B178)^2)^1/2)/sub!$B178</f>
        <v>13.078483836196964</v>
      </c>
      <c r="J180" s="2">
        <f>(($J$2/$AU$1*(sub!L178-sub!$B178)^2)^1/2)/sub!$B178</f>
        <v>4.086437379673697</v>
      </c>
      <c r="K180" s="2">
        <f>(($K$2/$AU$1*(sub!M178-sub!$B178)^2)^1/2)/sub!$B178</f>
        <v>0.80467536976050114</v>
      </c>
      <c r="L180" s="2">
        <f>(($L$2/$AU$1*(sub!N178-sub!$B178)^2)^1/2)/sub!$B178</f>
        <v>0.54989866269741705</v>
      </c>
      <c r="M180" s="2">
        <f>(($M$2/$AU$1*(sub!O178-sub!$B178)^2)^1/2)/sub!$B178</f>
        <v>7.1894282469565279E-2</v>
      </c>
      <c r="N180" s="2">
        <f>(($N$2/$AU$1*(sub!P178-sub!$B178)^2)^1/2)/sub!$B178</f>
        <v>0.16121959997102764</v>
      </c>
      <c r="O180" s="2">
        <f>($O$2/$AU$1*(sub!Q178-sub!$B178)^2)^1/2</f>
        <v>1.5667697302735115</v>
      </c>
      <c r="P180" s="2">
        <f>(($P$2/$AU$1*(sub!R178-sub!$B178)^2)^1/2)/sub!$B178</f>
        <v>2.914613316574963E-2</v>
      </c>
      <c r="Q180" s="2">
        <f>(($Q$2/$AU$1*(sub!S178-sub!$B178)^2)^1/2)/sub!$B178</f>
        <v>2.3292256543083107</v>
      </c>
      <c r="R180" s="2">
        <f>(($R$2/$AU$1*(sub!T178-sub!$B178)^2)^1/2)/sub!$B178</f>
        <v>1.0479002447937886</v>
      </c>
      <c r="S180" s="2">
        <f>(($S$2/$AU$1*(sub!U178-sub!$B178)^2)^1/2)/sub!$B178</f>
        <v>2.9744299077265488</v>
      </c>
      <c r="T180" s="2">
        <f>(($T$2/$AU$1*(sub!V178-sub!$B178)^2)^1/2)/sub!$B178</f>
        <v>7.6753675329356588</v>
      </c>
      <c r="U180" s="2">
        <f>(($U$2/$AU$1*(sub!W178-sub!$B178)^2)^1/2)/sub!$B178</f>
        <v>2.2543606210592898E-2</v>
      </c>
      <c r="V180" s="2">
        <f>(($V$2/$AU$1*(sub!X178-sub!$B178)^2)^1/2)/sub!$B178</f>
        <v>2.2284672647798502</v>
      </c>
      <c r="W180" s="2">
        <f>(($W$2/$AU$1*(sub!Y178-sub!$B178)^2)^1/2)/sub!$B178</f>
        <v>36.623969972338237</v>
      </c>
      <c r="X180" s="2">
        <f>(($X$2/$AU$1*(sub!Z178-sub!$B178)^2)^1/2)/sub!$B178</f>
        <v>0.82598639249027461</v>
      </c>
      <c r="Y180" s="2">
        <f>($Y$2/$AU$1*(sub!AA178-sub!$B178)^2)^1/2</f>
        <v>1.0618567590112884</v>
      </c>
      <c r="Z180" s="2">
        <f>(($Z$2/$AU$1*(sub!AB178-sub!$B178)^2)^1/2)/sub!$B178</f>
        <v>6.9562869931183253E-3</v>
      </c>
      <c r="AA180" s="2">
        <f>(($AA$2/$AU$1*(sub!AC178-sub!$B178)^2)^1/2)/sub!$B178</f>
        <v>0.37193941387285173</v>
      </c>
      <c r="AB180" s="2">
        <f>(($AB$2/$AU$1*(sub!AD178-sub!$B178)^2)^1/2)/sub!$B178</f>
        <v>7.3535096383441929E-3</v>
      </c>
      <c r="AC180" s="2">
        <f>(($AC$2/$AU$1*(sub!AE178-sub!$B178)^2)^1/2)/sub!$B178</f>
        <v>4.7106342882926073</v>
      </c>
      <c r="AD180" s="2">
        <f>(($AD$2/$AU$1*(sub!AF178-sub!$B178)^2)^1/2)/sub!$B178</f>
        <v>5.3586347075664733</v>
      </c>
      <c r="AE180" s="2">
        <f>(($AE$2/$AU$1*(sub!AG178-sub!$B178)^2)^1/2)/sub!$B178</f>
        <v>4.9045309022390168E-3</v>
      </c>
      <c r="AF180" s="2">
        <f>(($AF$2/$AU$1*(sub!AH178-sub!$B178)^2)^1/2)/sub!$B178</f>
        <v>8.0985570099753623</v>
      </c>
      <c r="AG180" s="2">
        <f>(($AG$2/$AU$1*(sub!AI178-sub!$B178)^2)^1/2)/sub!$B178</f>
        <v>9.9337037509277106</v>
      </c>
      <c r="AH180" s="2">
        <f>(($AH$2/$AU$1*(sub!AJ178-sub!$B178)^2)^1/2)/sub!$B178</f>
        <v>12.142778993435432</v>
      </c>
      <c r="AI180" s="2">
        <f>(($AI$2/$AU$1*(sub!AK178-sub!$B178)^2)^1/2)/sub!$B178</f>
        <v>0.39311179754479575</v>
      </c>
      <c r="AJ180" s="2">
        <f>(($AJ$2/$AU$1*(sub!AL178-sub!$B178)^2)^1/2)/sub!$B178</f>
        <v>1.7402250389129232</v>
      </c>
      <c r="AK180" s="2">
        <f>(($AK$2/$AU$1*(sub!AM178-sub!$B178)^2)^1/2)/sub!$B178</f>
        <v>1.1735443683704294</v>
      </c>
      <c r="AL180" s="2">
        <f>(($AL$2/$AU$1*(sub!AN178-sub!$B178)^2)^1/2)/sub!$B178</f>
        <v>2.4114678694234894E-3</v>
      </c>
      <c r="AM180" s="2">
        <f>(($AM$2/$AU$1*(sub!AO178-sub!$B178)^2)^1/2)/sub!$B178</f>
        <v>7.348795945187564E-2</v>
      </c>
      <c r="AN180" s="2">
        <f>(($AN$2/$AU$1*(sub!AP178-sub!$B178)^2)^1/2)/sub!$B178</f>
        <v>1.3736908452757889E-3</v>
      </c>
      <c r="AO180" s="2">
        <f>(($AO$2/$AU$1*(sub!AQ178-sub!$B178)^2)^1/2)/sub!$B178</f>
        <v>1.2569163333860238</v>
      </c>
      <c r="AP180" s="2">
        <f>(($AP$2/$AU$1*(sub!AR178-sub!$B178)^2)^1/2)/sub!$B178</f>
        <v>6.3239486228877926</v>
      </c>
      <c r="AQ180" s="2">
        <f>(($AQ$2/$AU$1*(sub!AS178-sub!$B178)^2)^1/2)/sub!$B178</f>
        <v>1.8218886205189866</v>
      </c>
      <c r="AR180" s="2">
        <f>(($AR$2/$AU$1*(sub!AT178-sub!$B178)^2)^1/2)/sub!$B178</f>
        <v>3.414619825256815</v>
      </c>
      <c r="AS180" s="2">
        <f>(($AS$2/$AU$1*(sub!AU178-sub!$B178)^2)^1/2)/sub!$B178</f>
        <v>0.73506186692965758</v>
      </c>
      <c r="AT180" s="2">
        <f>(($AT$2/$AU$1*(sub!AV178-sub!$B178)^2)^1/2)/sub!$B178</f>
        <v>1.4159643521082914</v>
      </c>
      <c r="AU180" s="2"/>
      <c r="AV180" s="26">
        <f t="shared" si="3"/>
        <v>3.9225571767075524</v>
      </c>
    </row>
    <row r="181" spans="1:48" x14ac:dyDescent="0.2">
      <c r="A181" s="1">
        <v>45230</v>
      </c>
      <c r="B181" s="2">
        <f>(($B$2/$AU$1*(sub!D179-sub!$B179)^2)^1/2)/sub!$B179</f>
        <v>2.7752269886158789</v>
      </c>
      <c r="C181" s="2">
        <f>(($C$2/$AU$1*(sub!E179-sub!$B179)^2)^1/2)/sub!$B179</f>
        <v>2.9947498407184727</v>
      </c>
      <c r="D181" s="2">
        <f>(($D$2/$AU$1*(sub!F179-sub!$B179)^2)^1/2)/sub!$B179</f>
        <v>0.10082674805089401</v>
      </c>
      <c r="E181" s="2">
        <f>(($E$2/$AU$1*(sub!G179-sub!$B179)^2)^1/2)/sub!$B179</f>
        <v>6.3921181069617727</v>
      </c>
      <c r="F181" s="2">
        <f>(($F$2/$AU$1*(sub!H179-sub!$B179)^2)^1/2)/sub!$B179</f>
        <v>9.1996375657056557</v>
      </c>
      <c r="G181" s="2">
        <f>(($G$2/$AU$1*(sub!I179-sub!$B179)^2)^1/2)/sub!$B179</f>
        <v>0.33587107672056005</v>
      </c>
      <c r="H181" s="2">
        <f>(($H$2/$AU$1*(sub!J179-sub!$B179)^2)^1/2)/sub!$B179</f>
        <v>44.69139760470182</v>
      </c>
      <c r="I181" s="2">
        <f>(($I$2/$AU$1*(sub!K179-sub!$B179)^2)^1/2)/sub!$B179</f>
        <v>10.421076033813804</v>
      </c>
      <c r="J181" s="2">
        <f>(($J$2/$AU$1*(sub!L179-sub!$B179)^2)^1/2)/sub!$B179</f>
        <v>2.9791501628169281</v>
      </c>
      <c r="K181" s="2">
        <f>(($K$2/$AU$1*(sub!M179-sub!$B179)^2)^1/2)/sub!$B179</f>
        <v>0.58514172373466222</v>
      </c>
      <c r="L181" s="2">
        <f>(($L$2/$AU$1*(sub!N179-sub!$B179)^2)^1/2)/sub!$B179</f>
        <v>0.11721178430752713</v>
      </c>
      <c r="M181" s="2">
        <f>(($M$2/$AU$1*(sub!O179-sub!$B179)^2)^1/2)/sub!$B179</f>
        <v>6.3859207759854391E-4</v>
      </c>
      <c r="N181" s="2">
        <f>(($N$2/$AU$1*(sub!P179-sub!$B179)^2)^1/2)/sub!$B179</f>
        <v>7.1602726391160901E-2</v>
      </c>
      <c r="O181" s="2">
        <f>($O$2/$AU$1*(sub!Q179-sub!$B179)^2)^1/2</f>
        <v>2.4508396621930291</v>
      </c>
      <c r="P181" s="2">
        <f>(($P$2/$AU$1*(sub!R179-sub!$B179)^2)^1/2)/sub!$B179</f>
        <v>0.18400127241676179</v>
      </c>
      <c r="Q181" s="2">
        <f>(($Q$2/$AU$1*(sub!S179-sub!$B179)^2)^1/2)/sub!$B179</f>
        <v>3.2633829246751005</v>
      </c>
      <c r="R181" s="2">
        <f>(($R$2/$AU$1*(sub!T179-sub!$B179)^2)^1/2)/sub!$B179</f>
        <v>1.3397790678288903</v>
      </c>
      <c r="S181" s="2">
        <f>(($S$2/$AU$1*(sub!U179-sub!$B179)^2)^1/2)/sub!$B179</f>
        <v>4.0597040371335895</v>
      </c>
      <c r="T181" s="2">
        <f>(($T$2/$AU$1*(sub!V179-sub!$B179)^2)^1/2)/sub!$B179</f>
        <v>10.455163534043905</v>
      </c>
      <c r="U181" s="2">
        <f>(($U$2/$AU$1*(sub!W179-sub!$B179)^2)^1/2)/sub!$B179</f>
        <v>0.13474818765719784</v>
      </c>
      <c r="V181" s="2">
        <f>(($V$2/$AU$1*(sub!X179-sub!$B179)^2)^1/2)/sub!$B179</f>
        <v>1.1057202935202823</v>
      </c>
      <c r="W181" s="2">
        <f>(($W$2/$AU$1*(sub!Y179-sub!$B179)^2)^1/2)/sub!$B179</f>
        <v>29.422915868750216</v>
      </c>
      <c r="X181" s="2">
        <f>(($X$2/$AU$1*(sub!Z179-sub!$B179)^2)^1/2)/sub!$B179</f>
        <v>1.439792873574405</v>
      </c>
      <c r="Y181" s="2">
        <f>($Y$2/$AU$1*(sub!AA179-sub!$B179)^2)^1/2</f>
        <v>0.8299416555334661</v>
      </c>
      <c r="Z181" s="2">
        <f>(($Z$2/$AU$1*(sub!AB179-sub!$B179)^2)^1/2)/sub!$B179</f>
        <v>0.21569835112119343</v>
      </c>
      <c r="AA181" s="2">
        <f>(($AA$2/$AU$1*(sub!AC179-sub!$B179)^2)^1/2)/sub!$B179</f>
        <v>0.14386336552280052</v>
      </c>
      <c r="AB181" s="2">
        <f>(($AB$2/$AU$1*(sub!AD179-sub!$B179)^2)^1/2)/sub!$B179</f>
        <v>8.3532717123218168E-3</v>
      </c>
      <c r="AC181" s="2">
        <f>(($AC$2/$AU$1*(sub!AE179-sub!$B179)^2)^1/2)/sub!$B179</f>
        <v>1.5253210601545253</v>
      </c>
      <c r="AD181" s="2">
        <f>(($AD$2/$AU$1*(sub!AF179-sub!$B179)^2)^1/2)/sub!$B179</f>
        <v>8.7859284280757475</v>
      </c>
      <c r="AE181" s="2">
        <f>(($AE$2/$AU$1*(sub!AG179-sub!$B179)^2)^1/2)/sub!$B179</f>
        <v>5.3928759221491353E-2</v>
      </c>
      <c r="AF181" s="2">
        <f>(($AF$2/$AU$1*(sub!AH179-sub!$B179)^2)^1/2)/sub!$B179</f>
        <v>9.6244180149858298</v>
      </c>
      <c r="AG181" s="2">
        <f>(($AG$2/$AU$1*(sub!AI179-sub!$B179)^2)^1/2)/sub!$B179</f>
        <v>7.9764220571886737</v>
      </c>
      <c r="AH181" s="2">
        <f>(($AH$2/$AU$1*(sub!AJ179-sub!$B179)^2)^1/2)/sub!$B179</f>
        <v>13.585059978189731</v>
      </c>
      <c r="AI181" s="2">
        <f>(($AI$2/$AU$1*(sub!AK179-sub!$B179)^2)^1/2)/sub!$B179</f>
        <v>0.74263217015973615</v>
      </c>
      <c r="AJ181" s="2">
        <f>(($AJ$2/$AU$1*(sub!AL179-sub!$B179)^2)^1/2)/sub!$B179</f>
        <v>2.2417634482518376</v>
      </c>
      <c r="AK181" s="2">
        <f>(($AK$2/$AU$1*(sub!AM179-sub!$B179)^2)^1/2)/sub!$B179</f>
        <v>0.75320001762175348</v>
      </c>
      <c r="AL181" s="2">
        <f>(($AL$2/$AU$1*(sub!AN179-sub!$B179)^2)^1/2)/sub!$B179</f>
        <v>6.5997397358719175E-3</v>
      </c>
      <c r="AM181" s="2">
        <f>(($AM$2/$AU$1*(sub!AO179-sub!$B179)^2)^1/2)/sub!$B179</f>
        <v>1.4424648369530861E-3</v>
      </c>
      <c r="AN181" s="2">
        <f>(($AN$2/$AU$1*(sub!AP179-sub!$B179)^2)^1/2)/sub!$B179</f>
        <v>4.7914317473094499E-2</v>
      </c>
      <c r="AO181" s="2">
        <f>(($AO$2/$AU$1*(sub!AQ179-sub!$B179)^2)^1/2)/sub!$B179</f>
        <v>7.2650840294902971E-2</v>
      </c>
      <c r="AP181" s="2">
        <f>(($AP$2/$AU$1*(sub!AR179-sub!$B179)^2)^1/2)/sub!$B179</f>
        <v>1.7821722299062617E-4</v>
      </c>
      <c r="AQ181" s="2">
        <f>(($AQ$2/$AU$1*(sub!AS179-sub!$B179)^2)^1/2)/sub!$B179</f>
        <v>1.0596831428145455</v>
      </c>
      <c r="AR181" s="2">
        <f>(($AR$2/$AU$1*(sub!AT179-sub!$B179)^2)^1/2)/sub!$B179</f>
        <v>3.5138045365067447</v>
      </c>
      <c r="AS181" s="2">
        <f>(($AS$2/$AU$1*(sub!AU179-sub!$B179)^2)^1/2)/sub!$B179</f>
        <v>0.28594652187978392</v>
      </c>
      <c r="AT181" s="2">
        <f>(($AT$2/$AU$1*(sub!AV179-sub!$B179)^2)^1/2)/sub!$B179</f>
        <v>1.9182579667956197</v>
      </c>
      <c r="AU181" s="2"/>
      <c r="AV181" s="26">
        <f t="shared" si="3"/>
        <v>4.1758601111491043</v>
      </c>
    </row>
    <row r="182" spans="1:48" x14ac:dyDescent="0.2">
      <c r="A182" s="1">
        <v>45260</v>
      </c>
      <c r="B182" s="2">
        <f>(($B$2/$AU$1*(sub!D180-sub!$B180)^2)^1/2)/sub!$B180</f>
        <v>3.3300003456585809</v>
      </c>
      <c r="C182" s="2">
        <f>(($C$2/$AU$1*(sub!E180-sub!$B180)^2)^1/2)/sub!$B180</f>
        <v>1.8569202176609747</v>
      </c>
      <c r="D182" s="2">
        <f>(($D$2/$AU$1*(sub!F180-sub!$B180)^2)^1/2)/sub!$B180</f>
        <v>5.4971259092213863E-2</v>
      </c>
      <c r="E182" s="2">
        <f>(($E$2/$AU$1*(sub!G180-sub!$B180)^2)^1/2)/sub!$B180</f>
        <v>11.629375404171952</v>
      </c>
      <c r="F182" s="2">
        <f>(($F$2/$AU$1*(sub!H180-sub!$B180)^2)^1/2)/sub!$B180</f>
        <v>8.5008048510940171</v>
      </c>
      <c r="G182" s="2">
        <f>(($G$2/$AU$1*(sub!I180-sub!$B180)^2)^1/2)/sub!$B180</f>
        <v>1.9548003436582999</v>
      </c>
      <c r="H182" s="2">
        <f>(($H$2/$AU$1*(sub!J180-sub!$B180)^2)^1/2)/sub!$B180</f>
        <v>51.12806639886535</v>
      </c>
      <c r="I182" s="2">
        <f>(($I$2/$AU$1*(sub!K180-sub!$B180)^2)^1/2)/sub!$B180</f>
        <v>13.939579455402869</v>
      </c>
      <c r="J182" s="2">
        <f>(($J$2/$AU$1*(sub!L180-sub!$B180)^2)^1/2)/sub!$B180</f>
        <v>3.2648859450371237</v>
      </c>
      <c r="K182" s="2">
        <f>(($K$2/$AU$1*(sub!M180-sub!$B180)^2)^1/2)/sub!$B180</f>
        <v>1.1915762190611063</v>
      </c>
      <c r="L182" s="2">
        <f>(($L$2/$AU$1*(sub!N180-sub!$B180)^2)^1/2)/sub!$B180</f>
        <v>0.16608516966331474</v>
      </c>
      <c r="M182" s="2">
        <f>(($M$2/$AU$1*(sub!O180-sub!$B180)^2)^1/2)/sub!$B180</f>
        <v>8.6033532156086622E-3</v>
      </c>
      <c r="N182" s="2">
        <f>(($N$2/$AU$1*(sub!P180-sub!$B180)^2)^1/2)/sub!$B180</f>
        <v>0.10523154941357801</v>
      </c>
      <c r="O182" s="2">
        <f>($O$2/$AU$1*(sub!Q180-sub!$B180)^2)^1/2</f>
        <v>2.1320004176759535</v>
      </c>
      <c r="P182" s="2">
        <f>(($P$2/$AU$1*(sub!R180-sub!$B180)^2)^1/2)/sub!$B180</f>
        <v>0.16851458289673654</v>
      </c>
      <c r="Q182" s="2">
        <f>(($Q$2/$AU$1*(sub!S180-sub!$B180)^2)^1/2)/sub!$B180</f>
        <v>2.3769969118629004</v>
      </c>
      <c r="R182" s="2">
        <f>(($R$2/$AU$1*(sub!T180-sub!$B180)^2)^1/2)/sub!$B180</f>
        <v>1.1338759235578308</v>
      </c>
      <c r="S182" s="2">
        <f>(($S$2/$AU$1*(sub!U180-sub!$B180)^2)^1/2)/sub!$B180</f>
        <v>3.2781636398334646</v>
      </c>
      <c r="T182" s="2">
        <f>(($T$2/$AU$1*(sub!V180-sub!$B180)^2)^1/2)/sub!$B180</f>
        <v>8.4535923977749867</v>
      </c>
      <c r="U182" s="2">
        <f>(($U$2/$AU$1*(sub!W180-sub!$B180)^2)^1/2)/sub!$B180</f>
        <v>2.2149736472228706E-3</v>
      </c>
      <c r="V182" s="2">
        <f>(($V$2/$AU$1*(sub!X180-sub!$B180)^2)^1/2)/sub!$B180</f>
        <v>1.8518160691420678</v>
      </c>
      <c r="W182" s="2">
        <f>(($W$2/$AU$1*(sub!Y180-sub!$B180)^2)^1/2)/sub!$B180</f>
        <v>35.028522480365069</v>
      </c>
      <c r="X182" s="2">
        <f>(($X$2/$AU$1*(sub!Z180-sub!$B180)^2)^1/2)/sub!$B180</f>
        <v>2.0817964720356006</v>
      </c>
      <c r="Y182" s="2">
        <f>($Y$2/$AU$1*(sub!AA180-sub!$B180)^2)^1/2</f>
        <v>1.0463079326990627</v>
      </c>
      <c r="Z182" s="2">
        <f>(($Z$2/$AU$1*(sub!AB180-sub!$B180)^2)^1/2)/sub!$B180</f>
        <v>6.4568047461321318E-2</v>
      </c>
      <c r="AA182" s="2">
        <f>(($AA$2/$AU$1*(sub!AC180-sub!$B180)^2)^1/2)/sub!$B180</f>
        <v>0.29848454902393973</v>
      </c>
      <c r="AB182" s="2">
        <f>(($AB$2/$AU$1*(sub!AD180-sub!$B180)^2)^1/2)/sub!$B180</f>
        <v>1.084657553952911E-3</v>
      </c>
      <c r="AC182" s="2">
        <f>(($AC$2/$AU$1*(sub!AE180-sub!$B180)^2)^1/2)/sub!$B180</f>
        <v>3.3359256575416163</v>
      </c>
      <c r="AD182" s="2">
        <f>(($AD$2/$AU$1*(sub!AF180-sub!$B180)^2)^1/2)/sub!$B180</f>
        <v>4.9712305809823061</v>
      </c>
      <c r="AE182" s="2">
        <f>(($AE$2/$AU$1*(sub!AG180-sub!$B180)^2)^1/2)/sub!$B180</f>
        <v>2.8573629120554001E-2</v>
      </c>
      <c r="AF182" s="2">
        <f>(($AF$2/$AU$1*(sub!AH180-sub!$B180)^2)^1/2)/sub!$B180</f>
        <v>6.1394070161169081</v>
      </c>
      <c r="AG182" s="2">
        <f>(($AG$2/$AU$1*(sub!AI180-sub!$B180)^2)^1/2)/sub!$B180</f>
        <v>15.844509361725766</v>
      </c>
      <c r="AH182" s="2">
        <f>(($AH$2/$AU$1*(sub!AJ180-sub!$B180)^2)^1/2)/sub!$B180</f>
        <v>9.1463119160405419</v>
      </c>
      <c r="AI182" s="2">
        <f>(($AI$2/$AU$1*(sub!AK180-sub!$B180)^2)^1/2)/sub!$B180</f>
        <v>0.48730231786954648</v>
      </c>
      <c r="AJ182" s="2">
        <f>(($AJ$2/$AU$1*(sub!AL180-sub!$B180)^2)^1/2)/sub!$B180</f>
        <v>1.8818569353778798</v>
      </c>
      <c r="AK182" s="2">
        <f>(($AK$2/$AU$1*(sub!AM180-sub!$B180)^2)^1/2)/sub!$B180</f>
        <v>0.83401405400323292</v>
      </c>
      <c r="AL182" s="2">
        <f>(($AL$2/$AU$1*(sub!AN180-sub!$B180)^2)^1/2)/sub!$B180</f>
        <v>1.7771332481388066E-2</v>
      </c>
      <c r="AM182" s="2">
        <f>(($AM$2/$AU$1*(sub!AO180-sub!$B180)^2)^1/2)/sub!$B180</f>
        <v>4.0615015522732861E-2</v>
      </c>
      <c r="AN182" s="2">
        <f>(($AN$2/$AU$1*(sub!AP180-sub!$B180)^2)^1/2)/sub!$B180</f>
        <v>8.3240711314676342E-3</v>
      </c>
      <c r="AO182" s="2">
        <f>(($AO$2/$AU$1*(sub!AQ180-sub!$B180)^2)^1/2)/sub!$B180</f>
        <v>0.60724065276282757</v>
      </c>
      <c r="AP182" s="2">
        <f>(($AP$2/$AU$1*(sub!AR180-sub!$B180)^2)^1/2)/sub!$B180</f>
        <v>2.407498987401896E-3</v>
      </c>
      <c r="AQ182" s="2">
        <f>(($AQ$2/$AU$1*(sub!AS180-sub!$B180)^2)^1/2)/sub!$B180</f>
        <v>1.8092604433077493</v>
      </c>
      <c r="AR182" s="2">
        <f>(($AR$2/$AU$1*(sub!AT180-sub!$B180)^2)^1/2)/sub!$B180</f>
        <v>3.1268257858799546</v>
      </c>
      <c r="AS182" s="2">
        <f>(($AS$2/$AU$1*(sub!AU180-sub!$B180)^2)^1/2)/sub!$B180</f>
        <v>2.5765035607857138E-2</v>
      </c>
      <c r="AT182" s="2">
        <f>(($AT$2/$AU$1*(sub!AV180-sub!$B180)^2)^1/2)/sub!$B180</f>
        <v>1.5567089624383517</v>
      </c>
      <c r="AU182" s="2"/>
      <c r="AV182" s="26">
        <f t="shared" si="3"/>
        <v>4.5536197740982924</v>
      </c>
    </row>
    <row r="183" spans="1:48" x14ac:dyDescent="0.2">
      <c r="A183" s="1">
        <v>45291</v>
      </c>
      <c r="B183" s="2">
        <f>(($B$2/$AU$1*(sub!D181-sub!$B181)^2)^1/2)/sub!$B181</f>
        <v>2.0491083345110033</v>
      </c>
      <c r="C183" s="2">
        <f>(($C$2/$AU$1*(sub!E181-sub!$B181)^2)^1/2)/sub!$B181</f>
        <v>0.92593265128588487</v>
      </c>
      <c r="D183" s="2">
        <f>(($D$2/$AU$1*(sub!F181-sub!$B181)^2)^1/2)/sub!$B181</f>
        <v>0.1078590083107131</v>
      </c>
      <c r="E183" s="2">
        <f>(($E$2/$AU$1*(sub!G181-sub!$B181)^2)^1/2)/sub!$B181</f>
        <v>15.170385980812918</v>
      </c>
      <c r="F183" s="2">
        <f>(($F$2/$AU$1*(sub!H181-sub!$B181)^2)^1/2)/sub!$B181</f>
        <v>9.6639430624464708</v>
      </c>
      <c r="G183" s="2">
        <f>(($G$2/$AU$1*(sub!I181-sub!$B181)^2)^1/2)/sub!$B181</f>
        <v>2.5256501136420626</v>
      </c>
      <c r="H183" s="2">
        <f>(($H$2/$AU$1*(sub!J181-sub!$B181)^2)^1/2)/sub!$B181</f>
        <v>25.198886272312695</v>
      </c>
      <c r="I183" s="2">
        <f>(($I$2/$AU$1*(sub!K181-sub!$B181)^2)^1/2)/sub!$B181</f>
        <v>14.230168892717314</v>
      </c>
      <c r="J183" s="2">
        <f>(($J$2/$AU$1*(sub!L181-sub!$B181)^2)^1/2)/sub!$B181</f>
        <v>4.2187290313552683</v>
      </c>
      <c r="K183" s="2">
        <f>(($K$2/$AU$1*(sub!M181-sub!$B181)^2)^1/2)/sub!$B181</f>
        <v>1.1831266730958214</v>
      </c>
      <c r="L183" s="2">
        <f>(($L$2/$AU$1*(sub!N181-sub!$B181)^2)^1/2)/sub!$B181</f>
        <v>0.3567482424825838</v>
      </c>
      <c r="M183" s="2">
        <f>(($M$2/$AU$1*(sub!O181-sub!$B181)^2)^1/2)/sub!$B181</f>
        <v>6.8026636285434872E-2</v>
      </c>
      <c r="N183" s="2">
        <f>(($N$2/$AU$1*(sub!P181-sub!$B181)^2)^1/2)/sub!$B181</f>
        <v>0.20873493763813195</v>
      </c>
      <c r="O183" s="2">
        <f>($O$2/$AU$1*(sub!Q181-sub!$B181)^2)^1/2</f>
        <v>0.52852257128396607</v>
      </c>
      <c r="P183" s="2">
        <f>(($P$2/$AU$1*(sub!R181-sub!$B181)^2)^1/2)/sub!$B181</f>
        <v>0.1202288830119734</v>
      </c>
      <c r="Q183" s="2">
        <f>(($Q$2/$AU$1*(sub!S181-sub!$B181)^2)^1/2)/sub!$B181</f>
        <v>2.4949650714098173</v>
      </c>
      <c r="R183" s="2">
        <f>(($R$2/$AU$1*(sub!T181-sub!$B181)^2)^1/2)/sub!$B181</f>
        <v>0.85415669105191772</v>
      </c>
      <c r="S183" s="2">
        <f>(($S$2/$AU$1*(sub!U181-sub!$B181)^2)^1/2)/sub!$B181</f>
        <v>1.897525891714827</v>
      </c>
      <c r="T183" s="2">
        <f>(($T$2/$AU$1*(sub!V181-sub!$B181)^2)^1/2)/sub!$B181</f>
        <v>4.92010871919552</v>
      </c>
      <c r="U183" s="2">
        <f>(($U$2/$AU$1*(sub!W181-sub!$B181)^2)^1/2)/sub!$B181</f>
        <v>4.1581198273012293E-3</v>
      </c>
      <c r="V183" s="2">
        <f>(($V$2/$AU$1*(sub!X181-sub!$B181)^2)^1/2)/sub!$B181</f>
        <v>2.5847764530243995</v>
      </c>
      <c r="W183" s="2">
        <f>(($W$2/$AU$1*(sub!Y181-sub!$B181)^2)^1/2)/sub!$B181</f>
        <v>40.017766039509418</v>
      </c>
      <c r="X183" s="2">
        <f>(($X$2/$AU$1*(sub!Z181-sub!$B181)^2)^1/2)/sub!$B181</f>
        <v>1.87803572091389</v>
      </c>
      <c r="Y183" s="2">
        <f>($Y$2/$AU$1*(sub!AA181-sub!$B181)^2)^1/2</f>
        <v>4.2196847866090597</v>
      </c>
      <c r="Z183" s="2">
        <f>(($Z$2/$AU$1*(sub!AB181-sub!$B181)^2)^1/2)/sub!$B181</f>
        <v>7.5480727259292724E-2</v>
      </c>
      <c r="AA183" s="2">
        <f>(($AA$2/$AU$1*(sub!AC181-sub!$B181)^2)^1/2)/sub!$B181</f>
        <v>0.48338588090013274</v>
      </c>
      <c r="AB183" s="2">
        <f>(($AB$2/$AU$1*(sub!AD181-sub!$B181)^2)^1/2)/sub!$B181</f>
        <v>1.7898763724556177E-2</v>
      </c>
      <c r="AC183" s="2">
        <f>(($AC$2/$AU$1*(sub!AE181-sub!$B181)^2)^1/2)/sub!$B181</f>
        <v>4.1475295051202323</v>
      </c>
      <c r="AD183" s="2">
        <f>(($AD$2/$AU$1*(sub!AF181-sub!$B181)^2)^1/2)/sub!$B181</f>
        <v>22.404940868951343</v>
      </c>
      <c r="AE183" s="2">
        <f>(($AE$2/$AU$1*(sub!AG181-sub!$B181)^2)^1/2)/sub!$B181</f>
        <v>2.6009777684514363E-2</v>
      </c>
      <c r="AF183" s="2">
        <f>(($AF$2/$AU$1*(sub!AH181-sub!$B181)^2)^1/2)/sub!$B181</f>
        <v>6.4376417013209304</v>
      </c>
      <c r="AG183" s="2">
        <f>(($AG$2/$AU$1*(sub!AI181-sub!$B181)^2)^1/2)/sub!$B181</f>
        <v>18.146071935096074</v>
      </c>
      <c r="AH183" s="2">
        <f>(($AH$2/$AU$1*(sub!AJ181-sub!$B181)^2)^1/2)/sub!$B181</f>
        <v>8.3870941330108284</v>
      </c>
      <c r="AI183" s="2">
        <f>(($AI$2/$AU$1*(sub!AK181-sub!$B181)^2)^1/2)/sub!$B181</f>
        <v>0.97473907459091502</v>
      </c>
      <c r="AJ183" s="2">
        <f>(($AJ$2/$AU$1*(sub!AL181-sub!$B181)^2)^1/2)/sub!$B181</f>
        <v>1.6195387305642674</v>
      </c>
      <c r="AK183" s="2">
        <f>(($AK$2/$AU$1*(sub!AM181-sub!$B181)^2)^1/2)/sub!$B181</f>
        <v>0.58399773997916449</v>
      </c>
      <c r="AL183" s="2">
        <f>(($AL$2/$AU$1*(sub!AN181-sub!$B181)^2)^1/2)/sub!$B181</f>
        <v>0.27509209141359225</v>
      </c>
      <c r="AM183" s="2">
        <f>(($AM$2/$AU$1*(sub!AO181-sub!$B181)^2)^1/2)/sub!$B181</f>
        <v>0.11180933501595554</v>
      </c>
      <c r="AN183" s="2">
        <f>(($AN$2/$AU$1*(sub!AP181-sub!$B181)^2)^1/2)/sub!$B181</f>
        <v>1.4815247183008347E-4</v>
      </c>
      <c r="AO183" s="2">
        <f>(($AO$2/$AU$1*(sub!AQ181-sub!$B181)^2)^1/2)/sub!$B181</f>
        <v>0.39594228110547047</v>
      </c>
      <c r="AP183" s="2">
        <f>(($AP$2/$AU$1*(sub!AR181-sub!$B181)^2)^1/2)/sub!$B181</f>
        <v>1.8210121678265376</v>
      </c>
      <c r="AQ183" s="2">
        <f>(($AQ$2/$AU$1*(sub!AS181-sub!$B181)^2)^1/2)/sub!$B181</f>
        <v>2.5426539055308282</v>
      </c>
      <c r="AR183" s="2">
        <f>(($AR$2/$AU$1*(sub!AT181-sub!$B181)^2)^1/2)/sub!$B181</f>
        <v>2.8363914092682152</v>
      </c>
      <c r="AS183" s="2">
        <f>(($AS$2/$AU$1*(sub!AU181-sub!$B181)^2)^1/2)/sub!$B181</f>
        <v>3.2483776859872228E-2</v>
      </c>
      <c r="AT183" s="2">
        <f>(($AT$2/$AU$1*(sub!AV181-sub!$B181)^2)^1/2)/sub!$B181</f>
        <v>1.2944679657473133</v>
      </c>
      <c r="AU183" s="2"/>
      <c r="AV183" s="26">
        <f t="shared" si="3"/>
        <v>4.6231457490642294</v>
      </c>
    </row>
    <row r="184" spans="1:48" x14ac:dyDescent="0.2">
      <c r="A184" s="1">
        <v>45322</v>
      </c>
      <c r="B184" s="2">
        <f>(($B$2/$AU$1*(sub!D182-sub!$B182)^2)^1/2)/sub!$B182</f>
        <v>0.42931042857169899</v>
      </c>
      <c r="C184" s="2">
        <f>(($C$2/$AU$1*(sub!E182-sub!$B182)^2)^1/2)/sub!$B182</f>
        <v>4.8241264454197426</v>
      </c>
      <c r="D184" s="2">
        <f>(($D$2/$AU$1*(sub!F182-sub!$B182)^2)^1/2)/sub!$B182</f>
        <v>3.7403787300543355E-2</v>
      </c>
      <c r="E184" s="2">
        <f>(($E$2/$AU$1*(sub!G182-sub!$B182)^2)^1/2)/sub!$B182</f>
        <v>9.8499911187932057</v>
      </c>
      <c r="F184" s="2">
        <f>(($F$2/$AU$1*(sub!H182-sub!$B182)^2)^1/2)/sub!$B182</f>
        <v>8.7158738300551946</v>
      </c>
      <c r="G184" s="2">
        <f>(($G$2/$AU$1*(sub!I182-sub!$B182)^2)^1/2)/sub!$B182</f>
        <v>1.2701147043840748</v>
      </c>
      <c r="H184" s="2">
        <f>(($H$2/$AU$1*(sub!J182-sub!$B182)^2)^1/2)/sub!$B182</f>
        <v>8.2273697215535169</v>
      </c>
      <c r="I184" s="2">
        <f>(($I$2/$AU$1*(sub!K182-sub!$B182)^2)^1/2)/sub!$B182</f>
        <v>14.660489265307488</v>
      </c>
      <c r="J184" s="2">
        <f>(($J$2/$AU$1*(sub!L182-sub!$B182)^2)^1/2)/sub!$B182</f>
        <v>3.4900445400117164</v>
      </c>
      <c r="K184" s="2">
        <f>(($K$2/$AU$1*(sub!M182-sub!$B182)^2)^1/2)/sub!$B182</f>
        <v>0.72104612686307312</v>
      </c>
      <c r="L184" s="2">
        <f>(($L$2/$AU$1*(sub!N182-sub!$B182)^2)^1/2)/sub!$B182</f>
        <v>0.26259000018227729</v>
      </c>
      <c r="M184" s="2">
        <f>(($M$2/$AU$1*(sub!O182-sub!$B182)^2)^1/2)/sub!$B182</f>
        <v>4.1531368848245147E-2</v>
      </c>
      <c r="N184" s="2">
        <f>(($N$2/$AU$1*(sub!P182-sub!$B182)^2)^1/2)/sub!$B182</f>
        <v>9.2149396133521105E-2</v>
      </c>
      <c r="O184" s="2">
        <f>($O$2/$AU$1*(sub!Q182-sub!$B182)^2)^1/2</f>
        <v>0.54449007967609553</v>
      </c>
      <c r="P184" s="2">
        <f>(($P$2/$AU$1*(sub!R182-sub!$B182)^2)^1/2)/sub!$B182</f>
        <v>0.11622144849405922</v>
      </c>
      <c r="Q184" s="2">
        <f>(($Q$2/$AU$1*(sub!S182-sub!$B182)^2)^1/2)/sub!$B182</f>
        <v>2.4198336090450931</v>
      </c>
      <c r="R184" s="2">
        <f>(($R$2/$AU$1*(sub!T182-sub!$B182)^2)^1/2)/sub!$B182</f>
        <v>1.0162985707764371</v>
      </c>
      <c r="S184" s="2">
        <f>(($S$2/$AU$1*(sub!U182-sub!$B182)^2)^1/2)/sub!$B182</f>
        <v>2.2207427336823997</v>
      </c>
      <c r="T184" s="2">
        <f>(($T$2/$AU$1*(sub!V182-sub!$B182)^2)^1/2)/sub!$B182</f>
        <v>5.7499135258024863</v>
      </c>
      <c r="U184" s="2">
        <f>(($U$2/$AU$1*(sub!W182-sub!$B182)^2)^1/2)/sub!$B182</f>
        <v>1.1094503683975351E-2</v>
      </c>
      <c r="V184" s="2">
        <f>(($V$2/$AU$1*(sub!X182-sub!$B182)^2)^1/2)/sub!$B182</f>
        <v>2.0797469784320044</v>
      </c>
      <c r="W184" s="2">
        <f>(($W$2/$AU$1*(sub!Y182-sub!$B182)^2)^1/2)/sub!$B182</f>
        <v>36.69880006055763</v>
      </c>
      <c r="X184" s="2">
        <f>(($X$2/$AU$1*(sub!Z182-sub!$B182)^2)^1/2)/sub!$B182</f>
        <v>2.2348473195804703</v>
      </c>
      <c r="Y184" s="2">
        <f>($Y$2/$AU$1*(sub!AA182-sub!$B182)^2)^1/2</f>
        <v>7.5093342621701638</v>
      </c>
      <c r="Z184" s="2">
        <f>(($Z$2/$AU$1*(sub!AB182-sub!$B182)^2)^1/2)/sub!$B182</f>
        <v>9.9859434039117595E-2</v>
      </c>
      <c r="AA184" s="2">
        <f>(($AA$2/$AU$1*(sub!AC182-sub!$B182)^2)^1/2)/sub!$B182</f>
        <v>0.46012484936129466</v>
      </c>
      <c r="AB184" s="2">
        <f>(($AB$2/$AU$1*(sub!AD182-sub!$B182)^2)^1/2)/sub!$B182</f>
        <v>1.1731098355760351E-3</v>
      </c>
      <c r="AC184" s="2">
        <f>(($AC$2/$AU$1*(sub!AE182-sub!$B182)^2)^1/2)/sub!$B182</f>
        <v>1.6575196432746004</v>
      </c>
      <c r="AD184" s="2">
        <f>(($AD$2/$AU$1*(sub!AF182-sub!$B182)^2)^1/2)/sub!$B182</f>
        <v>1.5759376911731844</v>
      </c>
      <c r="AE184" s="2">
        <f>(($AE$2/$AU$1*(sub!AG182-sub!$B182)^2)^1/2)/sub!$B182</f>
        <v>9.9551271174280018E-2</v>
      </c>
      <c r="AF184" s="2">
        <f>(($AF$2/$AU$1*(sub!AH182-sub!$B182)^2)^1/2)/sub!$B182</f>
        <v>6.4617441912471465</v>
      </c>
      <c r="AG184" s="2">
        <f>(($AG$2/$AU$1*(sub!AI182-sub!$B182)^2)^1/2)/sub!$B182</f>
        <v>13.908801946300022</v>
      </c>
      <c r="AH184" s="2">
        <f>(($AH$2/$AU$1*(sub!AJ182-sub!$B182)^2)^1/2)/sub!$B182</f>
        <v>10.519247932810499</v>
      </c>
      <c r="AI184" s="2">
        <f>(($AI$2/$AU$1*(sub!AK182-sub!$B182)^2)^1/2)/sub!$B182</f>
        <v>0.9477159898401859</v>
      </c>
      <c r="AJ184" s="2">
        <f>(($AJ$2/$AU$1*(sub!AL182-sub!$B182)^2)^1/2)/sub!$B182</f>
        <v>1.7956306693255519</v>
      </c>
      <c r="AK184" s="2">
        <f>(($AK$2/$AU$1*(sub!AM182-sub!$B182)^2)^1/2)/sub!$B182</f>
        <v>1.0363908157266621</v>
      </c>
      <c r="AL184" s="2">
        <f>(($AL$2/$AU$1*(sub!AN182-sub!$B182)^2)^1/2)/sub!$B182</f>
        <v>7.6255180932617225E-2</v>
      </c>
      <c r="AM184" s="2">
        <f>(($AM$2/$AU$1*(sub!AO182-sub!$B182)^2)^1/2)/sub!$B182</f>
        <v>6.1107772971405405E-2</v>
      </c>
      <c r="AN184" s="2">
        <f>(($AN$2/$AU$1*(sub!AP182-sub!$B182)^2)^1/2)/sub!$B182</f>
        <v>3.0980084318928333E-3</v>
      </c>
      <c r="AO184" s="2">
        <f>(($AO$2/$AU$1*(sub!AQ182-sub!$B182)^2)^1/2)/sub!$B182</f>
        <v>0.66138052887865506</v>
      </c>
      <c r="AP184" s="2">
        <f>(($AP$2/$AU$1*(sub!AR182-sub!$B182)^2)^1/2)/sub!$B182</f>
        <v>3.6199760014685842</v>
      </c>
      <c r="AQ184" s="2">
        <f>(($AQ$2/$AU$1*(sub!AS182-sub!$B182)^2)^1/2)/sub!$B182</f>
        <v>1.5782734513823067</v>
      </c>
      <c r="AR184" s="2">
        <f>(($AR$2/$AU$1*(sub!AT182-sub!$B182)^2)^1/2)/sub!$B182</f>
        <v>3.3196981621918074</v>
      </c>
      <c r="AS184" s="2">
        <f>(($AS$2/$AU$1*(sub!AU182-sub!$B182)^2)^1/2)/sub!$B182</f>
        <v>0.14627472634462085</v>
      </c>
      <c r="AT184" s="2">
        <f>(($AT$2/$AU$1*(sub!AV182-sub!$B182)^2)^1/2)/sub!$B182</f>
        <v>2.6871653771091191E-3</v>
      </c>
      <c r="AU184" s="2"/>
      <c r="AV184" s="26">
        <f t="shared" si="3"/>
        <v>3.583462497053604</v>
      </c>
    </row>
    <row r="185" spans="1:48" x14ac:dyDescent="0.2">
      <c r="A185" s="1">
        <v>45351</v>
      </c>
      <c r="B185" s="2">
        <f>(($B$2/$AU$1*(sub!D183-sub!$B183)^2)^1/2)/sub!$B183</f>
        <v>8.3909236980771074E-2</v>
      </c>
      <c r="C185" s="2">
        <f>(($C$2/$AU$1*(sub!E183-sub!$B183)^2)^1/2)/sub!$B183</f>
        <v>7.6090136889452085</v>
      </c>
      <c r="D185" s="2">
        <f>(($D$2/$AU$1*(sub!F183-sub!$B183)^2)^1/2)/sub!$B183</f>
        <v>0.21856590477029034</v>
      </c>
      <c r="E185" s="2">
        <f>(($E$2/$AU$1*(sub!G183-sub!$B183)^2)^1/2)/sub!$B183</f>
        <v>6.6439057516884592</v>
      </c>
      <c r="F185" s="2">
        <f>(($F$2/$AU$1*(sub!H183-sub!$B183)^2)^1/2)/sub!$B183</f>
        <v>8.4302832851100238</v>
      </c>
      <c r="G185" s="2">
        <f>(($G$2/$AU$1*(sub!I183-sub!$B183)^2)^1/2)/sub!$B183</f>
        <v>3.512899976306114E-3</v>
      </c>
      <c r="H185" s="2">
        <f>(($H$2/$AU$1*(sub!J183-sub!$B183)^2)^1/2)/sub!$B183</f>
        <v>2.2877700575808753</v>
      </c>
      <c r="I185" s="2">
        <f>(($I$2/$AU$1*(sub!K183-sub!$B183)^2)^1/2)/sub!$B183</f>
        <v>13.369243714937433</v>
      </c>
      <c r="J185" s="2">
        <f>(($J$2/$AU$1*(sub!L183-sub!$B183)^2)^1/2)/sub!$B183</f>
        <v>1.3209512036842825</v>
      </c>
      <c r="K185" s="2">
        <f>(($K$2/$AU$1*(sub!M183-sub!$B183)^2)^1/2)/sub!$B183</f>
        <v>0.85308483751149722</v>
      </c>
      <c r="L185" s="2">
        <f>(($L$2/$AU$1*(sub!N183-sub!$B183)^2)^1/2)/sub!$B183</f>
        <v>1.220062422584824E-3</v>
      </c>
      <c r="M185" s="2">
        <f>(($M$2/$AU$1*(sub!O183-sub!$B183)^2)^1/2)/sub!$B183</f>
        <v>1.5842787301168119E-2</v>
      </c>
      <c r="N185" s="2">
        <f>(($N$2/$AU$1*(sub!P183-sub!$B183)^2)^1/2)/sub!$B183</f>
        <v>7.881845126599861E-3</v>
      </c>
      <c r="O185" s="2">
        <f>($O$2/$AU$1*(sub!Q183-sub!$B183)^2)^1/2</f>
        <v>1.9981297025040881</v>
      </c>
      <c r="P185" s="2">
        <f>(($P$2/$AU$1*(sub!R183-sub!$B183)^2)^1/2)/sub!$B183</f>
        <v>0.18370343360848826</v>
      </c>
      <c r="Q185" s="2">
        <f>(($Q$2/$AU$1*(sub!S183-sub!$B183)^2)^1/2)/sub!$B183</f>
        <v>3.3668673756124017</v>
      </c>
      <c r="R185" s="2">
        <f>(($R$2/$AU$1*(sub!T183-sub!$B183)^2)^1/2)/sub!$B183</f>
        <v>0.96588139818273278</v>
      </c>
      <c r="S185" s="2">
        <f>(($S$2/$AU$1*(sub!U183-sub!$B183)^2)^1/2)/sub!$B183</f>
        <v>2.4831160096546139</v>
      </c>
      <c r="T185" s="2">
        <f>(($T$2/$AU$1*(sub!V183-sub!$B183)^2)^1/2)/sub!$B183</f>
        <v>6.4231463146294079</v>
      </c>
      <c r="U185" s="2">
        <f>(($U$2/$AU$1*(sub!W183-sub!$B183)^2)^1/2)/sub!$B183</f>
        <v>4.0875217830798796E-2</v>
      </c>
      <c r="V185" s="2">
        <f>(($V$2/$AU$1*(sub!X183-sub!$B183)^2)^1/2)/sub!$B183</f>
        <v>1.7083538221912697</v>
      </c>
      <c r="W185" s="2">
        <f>(($W$2/$AU$1*(sub!Y183-sub!$B183)^2)^1/2)/sub!$B183</f>
        <v>34.307523230957003</v>
      </c>
      <c r="X185" s="2">
        <f>(($X$2/$AU$1*(sub!Z183-sub!$B183)^2)^1/2)/sub!$B183</f>
        <v>1.9769154911504336</v>
      </c>
      <c r="Y185" s="2">
        <f>($Y$2/$AU$1*(sub!AA183-sub!$B183)^2)^1/2</f>
        <v>10.458135778462998</v>
      </c>
      <c r="Z185" s="2">
        <f>(($Z$2/$AU$1*(sub!AB183-sub!$B183)^2)^1/2)/sub!$B183</f>
        <v>0.22185718270026267</v>
      </c>
      <c r="AA185" s="2">
        <f>(($AA$2/$AU$1*(sub!AC183-sub!$B183)^2)^1/2)/sub!$B183</f>
        <v>0.4900331590232973</v>
      </c>
      <c r="AB185" s="2">
        <f>(($AB$2/$AU$1*(sub!AD183-sub!$B183)^2)^1/2)/sub!$B183</f>
        <v>3.3216671234920878E-2</v>
      </c>
      <c r="AC185" s="2">
        <f>(($AC$2/$AU$1*(sub!AE183-sub!$B183)^2)^1/2)/sub!$B183</f>
        <v>0.94641947607751709</v>
      </c>
      <c r="AD185" s="2">
        <f>(($AD$2/$AU$1*(sub!AF183-sub!$B183)^2)^1/2)/sub!$B183</f>
        <v>2.4949931751474329E-2</v>
      </c>
      <c r="AE185" s="2">
        <f>(($AE$2/$AU$1*(sub!AG183-sub!$B183)^2)^1/2)/sub!$B183</f>
        <v>2.5154429433592671E-2</v>
      </c>
      <c r="AF185" s="2">
        <f>(($AF$2/$AU$1*(sub!AH183-sub!$B183)^2)^1/2)/sub!$B183</f>
        <v>3.0903290188959569</v>
      </c>
      <c r="AG185" s="2">
        <f>(($AG$2/$AU$1*(sub!AI183-sub!$B183)^2)^1/2)/sub!$B183</f>
        <v>33.738984709988621</v>
      </c>
      <c r="AH185" s="2">
        <f>(($AH$2/$AU$1*(sub!AJ183-sub!$B183)^2)^1/2)/sub!$B183</f>
        <v>10.912187233087471</v>
      </c>
      <c r="AI185" s="2">
        <f>(($AI$2/$AU$1*(sub!AK183-sub!$B183)^2)^1/2)/sub!$B183</f>
        <v>0.85430328648697262</v>
      </c>
      <c r="AJ185" s="2">
        <f>(($AJ$2/$AU$1*(sub!AL183-sub!$B183)^2)^1/2)/sub!$B183</f>
        <v>1.9317486296958595</v>
      </c>
      <c r="AK185" s="2">
        <f>(($AK$2/$AU$1*(sub!AM183-sub!$B183)^2)^1/2)/sub!$B183</f>
        <v>0.97465028322837222</v>
      </c>
      <c r="AL185" s="2">
        <f>(($AL$2/$AU$1*(sub!AN183-sub!$B183)^2)^1/2)/sub!$B183</f>
        <v>0.11202202697059394</v>
      </c>
      <c r="AM185" s="2">
        <f>(($AM$2/$AU$1*(sub!AO183-sub!$B183)^2)^1/2)/sub!$B183</f>
        <v>3.2911706228154786E-2</v>
      </c>
      <c r="AN185" s="2">
        <f>(($AN$2/$AU$1*(sub!AP183-sub!$B183)^2)^1/2)/sub!$B183</f>
        <v>1.1431152344350229E-2</v>
      </c>
      <c r="AO185" s="2">
        <f>(($AO$2/$AU$1*(sub!AQ183-sub!$B183)^2)^1/2)/sub!$B183</f>
        <v>0.20434432140614403</v>
      </c>
      <c r="AP185" s="2">
        <f>(($AP$2/$AU$1*(sub!AR183-sub!$B183)^2)^1/2)/sub!$B183</f>
        <v>0.3043359853343629</v>
      </c>
      <c r="AQ185" s="2">
        <f>(($AQ$2/$AU$1*(sub!AS183-sub!$B183)^2)^1/2)/sub!$B183</f>
        <v>1.2662181747671735</v>
      </c>
      <c r="AR185" s="2">
        <f>(($AR$2/$AU$1*(sub!AT183-sub!$B183)^2)^1/2)/sub!$B183</f>
        <v>3.469825657924114</v>
      </c>
      <c r="AS185" s="2">
        <f>(($AS$2/$AU$1*(sub!AU183-sub!$B183)^2)^1/2)/sub!$B183</f>
        <v>11.861337471604461</v>
      </c>
      <c r="AT185" s="2">
        <f>(($AT$2/$AU$1*(sub!AV183-sub!$B183)^2)^1/2)/sub!$B183</f>
        <v>4.5457428690640336E-3</v>
      </c>
      <c r="AU185" s="2"/>
      <c r="AV185" s="26">
        <f t="shared" si="3"/>
        <v>3.894858651152723</v>
      </c>
    </row>
    <row r="186" spans="1:48" x14ac:dyDescent="0.2">
      <c r="A186" s="1">
        <v>45382</v>
      </c>
      <c r="B186" s="2">
        <f>(($B$2/$AU$1*(sub!D184-sub!$B184)^2)^1/2)/sub!$B184</f>
        <v>2.8560471154583475E-2</v>
      </c>
      <c r="C186" s="2">
        <f>(($C$2/$AU$1*(sub!E184-sub!$B184)^2)^1/2)/sub!$B184</f>
        <v>9.7803393636637832</v>
      </c>
      <c r="D186" s="2">
        <f>(($D$2/$AU$1*(sub!F184-sub!$B184)^2)^1/2)/sub!$B184</f>
        <v>6.1084977225105135E-2</v>
      </c>
      <c r="E186" s="2">
        <f>(($E$2/$AU$1*(sub!G184-sub!$B184)^2)^1/2)/sub!$B184</f>
        <v>3.8645133778477199</v>
      </c>
      <c r="F186" s="2">
        <f>(($F$2/$AU$1*(sub!H184-sub!$B184)^2)^1/2)/sub!$B184</f>
        <v>6.5503748930293515</v>
      </c>
      <c r="G186" s="2">
        <f>(($G$2/$AU$1*(sub!I184-sub!$B184)^2)^1/2)/sub!$B184</f>
        <v>0.25474385830417523</v>
      </c>
      <c r="H186" s="2">
        <f>(($H$2/$AU$1*(sub!J184-sub!$B184)^2)^1/2)/sub!$B184</f>
        <v>7.214284812919923E-2</v>
      </c>
      <c r="I186" s="2">
        <f>(($I$2/$AU$1*(sub!K184-sub!$B184)^2)^1/2)/sub!$B184</f>
        <v>13.379160341723145</v>
      </c>
      <c r="J186" s="2">
        <f>(($J$2/$AU$1*(sub!L184-sub!$B184)^2)^1/2)/sub!$B184</f>
        <v>0.79315482016422456</v>
      </c>
      <c r="K186" s="2">
        <f>(($K$2/$AU$1*(sub!M184-sub!$B184)^2)^1/2)/sub!$B184</f>
        <v>1.2730065644476654</v>
      </c>
      <c r="L186" s="2">
        <f>(($L$2/$AU$1*(sub!N184-sub!$B184)^2)^1/2)/sub!$B184</f>
        <v>1.2008613216134734E-3</v>
      </c>
      <c r="M186" s="2">
        <f>(($M$2/$AU$1*(sub!O184-sub!$B184)^2)^1/2)/sub!$B184</f>
        <v>5.0730023284244426E-2</v>
      </c>
      <c r="N186" s="2">
        <f>(($N$2/$AU$1*(sub!P184-sub!$B184)^2)^1/2)/sub!$B184</f>
        <v>3.9367822682480423E-2</v>
      </c>
      <c r="O186" s="2">
        <f>($O$2/$AU$1*(sub!Q184-sub!$B184)^2)^1/2</f>
        <v>0.84473662608045053</v>
      </c>
      <c r="P186" s="2">
        <f>(($P$2/$AU$1*(sub!R184-sub!$B184)^2)^1/2)/sub!$B184</f>
        <v>7.4447956248306746E-2</v>
      </c>
      <c r="Q186" s="2">
        <f>(($Q$2/$AU$1*(sub!S184-sub!$B184)^2)^1/2)/sub!$B184</f>
        <v>2.0084105703191133</v>
      </c>
      <c r="R186" s="2">
        <f>(($R$2/$AU$1*(sub!T184-sub!$B184)^2)^1/2)/sub!$B184</f>
        <v>0.97886836637938757</v>
      </c>
      <c r="S186" s="2">
        <f>(($S$2/$AU$1*(sub!U184-sub!$B184)^2)^1/2)/sub!$B184</f>
        <v>1.5591871541025379</v>
      </c>
      <c r="T186" s="2">
        <f>(($T$2/$AU$1*(sub!V184-sub!$B184)^2)^1/2)/sub!$B184</f>
        <v>4.4986179196335749</v>
      </c>
      <c r="U186" s="2">
        <f>(($U$2/$AU$1*(sub!W184-sub!$B184)^2)^1/2)/sub!$B184</f>
        <v>9.2559270560230722E-2</v>
      </c>
      <c r="V186" s="2">
        <f>(($V$2/$AU$1*(sub!X184-sub!$B184)^2)^1/2)/sub!$B184</f>
        <v>2.2606886186024595</v>
      </c>
      <c r="W186" s="2">
        <f>(($W$2/$AU$1*(sub!Y184-sub!$B184)^2)^1/2)/sub!$B184</f>
        <v>39.11396266795137</v>
      </c>
      <c r="X186" s="2">
        <f>(($X$2/$AU$1*(sub!Z184-sub!$B184)^2)^1/2)/sub!$B184</f>
        <v>3.1642759105860985</v>
      </c>
      <c r="Y186" s="2">
        <f>($Y$2/$AU$1*(sub!AA184-sub!$B184)^2)^1/2</f>
        <v>11.275345073120619</v>
      </c>
      <c r="Z186" s="2">
        <f>(($Z$2/$AU$1*(sub!AB184-sub!$B184)^2)^1/2)/sub!$B184</f>
        <v>0.32138921361385042</v>
      </c>
      <c r="AA186" s="2">
        <f>(($AA$2/$AU$1*(sub!AC184-sub!$B184)^2)^1/2)/sub!$B184</f>
        <v>0.49403529408630459</v>
      </c>
      <c r="AB186" s="2">
        <f>(($AB$2/$AU$1*(sub!AD184-sub!$B184)^2)^1/2)/sub!$B184</f>
        <v>1.177215853489481E-2</v>
      </c>
      <c r="AC186" s="2">
        <f>(($AC$2/$AU$1*(sub!AE184-sub!$B184)^2)^1/2)/sub!$B184</f>
        <v>1.4025339944557487</v>
      </c>
      <c r="AD186" s="2">
        <f>(($AD$2/$AU$1*(sub!AF184-sub!$B184)^2)^1/2)/sub!$B184</f>
        <v>0.28959111262153786</v>
      </c>
      <c r="AE186" s="2">
        <f>(($AE$2/$AU$1*(sub!AG184-sub!$B184)^2)^1/2)/sub!$B184</f>
        <v>7.3116782608394614E-3</v>
      </c>
      <c r="AF186" s="2">
        <f>(($AF$2/$AU$1*(sub!AH184-sub!$B184)^2)^1/2)/sub!$B184</f>
        <v>8.3399305481105976</v>
      </c>
      <c r="AG186" s="2">
        <f>(($AG$2/$AU$1*(sub!AI184-sub!$B184)^2)^1/2)/sub!$B184</f>
        <v>37.049706512299231</v>
      </c>
      <c r="AH186" s="2">
        <f>(($AH$2/$AU$1*(sub!AJ184-sub!$B184)^2)^1/2)/sub!$B184</f>
        <v>10.298130269351713</v>
      </c>
      <c r="AI186" s="2">
        <f>(($AI$2/$AU$1*(sub!AK184-sub!$B184)^2)^1/2)/sub!$B184</f>
        <v>1.7809432348257714</v>
      </c>
      <c r="AJ186" s="2">
        <f>(($AJ$2/$AU$1*(sub!AL184-sub!$B184)^2)^1/2)/sub!$B184</f>
        <v>1.6082109552615551</v>
      </c>
      <c r="AK186" s="2">
        <f>(($AK$2/$AU$1*(sub!AM184-sub!$B184)^2)^1/2)/sub!$B184</f>
        <v>0.16519108659406523</v>
      </c>
      <c r="AL186" s="2">
        <f>(($AL$2/$AU$1*(sub!AN184-sub!$B184)^2)^1/2)/sub!$B184</f>
        <v>1.3472607835714046E-4</v>
      </c>
      <c r="AM186" s="2">
        <f>(($AM$2/$AU$1*(sub!AO184-sub!$B184)^2)^1/2)/sub!$B184</f>
        <v>0.21861865739109165</v>
      </c>
      <c r="AN186" s="2">
        <f>(($AN$2/$AU$1*(sub!AP184-sub!$B184)^2)^1/2)/sub!$B184</f>
        <v>3.4641805706863878E-2</v>
      </c>
      <c r="AO186" s="2">
        <f>(($AO$2/$AU$1*(sub!AQ184-sub!$B184)^2)^1/2)/sub!$B184</f>
        <v>0.16203807709637638</v>
      </c>
      <c r="AP186" s="2">
        <f>(($AP$2/$AU$1*(sub!AR184-sub!$B184)^2)^1/2)/sub!$B184</f>
        <v>7.5882373662626082E-3</v>
      </c>
      <c r="AQ186" s="2">
        <f>(($AQ$2/$AU$1*(sub!AS184-sub!$B184)^2)^1/2)/sub!$B184</f>
        <v>0.94862700545439183</v>
      </c>
      <c r="AR186" s="2">
        <f>(($AR$2/$AU$1*(sub!AT184-sub!$B184)^2)^1/2)/sub!$B184</f>
        <v>3.2353159797830382</v>
      </c>
      <c r="AS186" s="2">
        <f>(($AS$2/$AU$1*(sub!AU184-sub!$B184)^2)^1/2)/sub!$B184</f>
        <v>16.775199462740503</v>
      </c>
      <c r="AT186" s="2">
        <f>(($AT$2/$AU$1*(sub!AV184-sub!$B184)^2)^1/2)/sub!$B184</f>
        <v>1.7756788970659788E-2</v>
      </c>
      <c r="AU186" s="2"/>
      <c r="AV186" s="26">
        <f t="shared" si="3"/>
        <v>4.1152921590036682</v>
      </c>
    </row>
    <row r="187" spans="1:48" x14ac:dyDescent="0.2">
      <c r="A187" s="1">
        <v>45412</v>
      </c>
      <c r="B187" s="2">
        <f>(($B$2/$AU$1*(sub!D185-sub!$B185)^2)^1/2)/sub!$B185</f>
        <v>0.33948083009341534</v>
      </c>
      <c r="C187" s="2">
        <f>(($C$2/$AU$1*(sub!E185-sub!$B185)^2)^1/2)/sub!$B185</f>
        <v>10.820645472919409</v>
      </c>
      <c r="D187" s="2">
        <f>(($D$2/$AU$1*(sub!F185-sub!$B185)^2)^1/2)/sub!$B185</f>
        <v>0.20250140851158754</v>
      </c>
      <c r="E187" s="2">
        <f>(($E$2/$AU$1*(sub!G185-sub!$B185)^2)^1/2)/sub!$B185</f>
        <v>2.1650998038234373</v>
      </c>
      <c r="F187" s="2">
        <f>(($F$2/$AU$1*(sub!H185-sub!$B185)^2)^1/2)/sub!$B185</f>
        <v>8.0082563707477661</v>
      </c>
      <c r="G187" s="2">
        <f>(($G$2/$AU$1*(sub!I185-sub!$B185)^2)^1/2)/sub!$B185</f>
        <v>2.2123033374219541E-2</v>
      </c>
      <c r="H187" s="2">
        <f>(($H$2/$AU$1*(sub!J185-sub!$B185)^2)^1/2)/sub!$B185</f>
        <v>0.75204061731958793</v>
      </c>
      <c r="I187" s="2">
        <f>(($I$2/$AU$1*(sub!K185-sub!$B185)^2)^1/2)/sub!$B185</f>
        <v>11.830302002720162</v>
      </c>
      <c r="J187" s="2">
        <f>(($J$2/$AU$1*(sub!L185-sub!$B185)^2)^1/2)/sub!$B185</f>
        <v>0.66715680390323329</v>
      </c>
      <c r="K187" s="2">
        <f>(($K$2/$AU$1*(sub!M185-sub!$B185)^2)^1/2)/sub!$B185</f>
        <v>1.4584744888857262</v>
      </c>
      <c r="L187" s="2">
        <f>(($L$2/$AU$1*(sub!N185-sub!$B185)^2)^1/2)/sub!$B185</f>
        <v>2.1280072306498071E-2</v>
      </c>
      <c r="M187" s="2">
        <f>(($M$2/$AU$1*(sub!O185-sub!$B185)^2)^1/2)/sub!$B185</f>
        <v>0.10315087438720678</v>
      </c>
      <c r="N187" s="2">
        <f>(($N$2/$AU$1*(sub!P185-sub!$B185)^2)^1/2)/sub!$B185</f>
        <v>9.0101157640040411E-2</v>
      </c>
      <c r="O187" s="2">
        <f>($O$2/$AU$1*(sub!Q185-sub!$B185)^2)^1/2</f>
        <v>0.39800398011952448</v>
      </c>
      <c r="P187" s="2">
        <f>(($P$2/$AU$1*(sub!R185-sub!$B185)^2)^1/2)/sub!$B185</f>
        <v>8.0050083197941255E-2</v>
      </c>
      <c r="Q187" s="2">
        <f>(($Q$2/$AU$1*(sub!S185-sub!$B185)^2)^1/2)/sub!$B185</f>
        <v>2.1949053455419705</v>
      </c>
      <c r="R187" s="2">
        <f>(($R$2/$AU$1*(sub!T185-sub!$B185)^2)^1/2)/sub!$B185</f>
        <v>0.86446433766103181</v>
      </c>
      <c r="S187" s="2">
        <f>(($S$2/$AU$1*(sub!U185-sub!$B185)^2)^1/2)/sub!$B185</f>
        <v>1.4008421132019273</v>
      </c>
      <c r="T187" s="2">
        <f>(($T$2/$AU$1*(sub!V185-sub!$B185)^2)^1/2)/sub!$B185</f>
        <v>4.0740777089702132</v>
      </c>
      <c r="U187" s="2">
        <f>(($U$2/$AU$1*(sub!W185-sub!$B185)^2)^1/2)/sub!$B185</f>
        <v>0.12894807427236421</v>
      </c>
      <c r="V187" s="2">
        <f>(($V$2/$AU$1*(sub!X185-sub!$B185)^2)^1/2)/sub!$B185</f>
        <v>2.5470511137414342</v>
      </c>
      <c r="W187" s="2">
        <f>(($W$2/$AU$1*(sub!Y185-sub!$B185)^2)^1/2)/sub!$B185</f>
        <v>41.023813370500918</v>
      </c>
      <c r="X187" s="2">
        <f>(($X$2/$AU$1*(sub!Z185-sub!$B185)^2)^1/2)/sub!$B185</f>
        <v>2.1833677894974906</v>
      </c>
      <c r="Y187" s="2">
        <f>($Y$2/$AU$1*(sub!AA185-sub!$B185)^2)^1/2</f>
        <v>12.866544858631134</v>
      </c>
      <c r="Z187" s="2">
        <f>(($Z$2/$AU$1*(sub!AB185-sub!$B185)^2)^1/2)/sub!$B185</f>
        <v>0.37823771551557994</v>
      </c>
      <c r="AA187" s="2">
        <f>(($AA$2/$AU$1*(sub!AC185-sub!$B185)^2)^1/2)/sub!$B185</f>
        <v>0.58054734173266798</v>
      </c>
      <c r="AB187" s="2">
        <f>(($AB$2/$AU$1*(sub!AD185-sub!$B185)^2)^1/2)/sub!$B185</f>
        <v>2.1568395214265723E-3</v>
      </c>
      <c r="AC187" s="2">
        <f>(($AC$2/$AU$1*(sub!AE185-sub!$B185)^2)^1/2)/sub!$B185</f>
        <v>7.4511081013807171E-2</v>
      </c>
      <c r="AD187" s="2">
        <f>(($AD$2/$AU$1*(sub!AF185-sub!$B185)^2)^1/2)/sub!$B185</f>
        <v>5.2915865277914094</v>
      </c>
      <c r="AE187" s="2">
        <f>(($AE$2/$AU$1*(sub!AG185-sub!$B185)^2)^1/2)/sub!$B185</f>
        <v>0.36724276676846895</v>
      </c>
      <c r="AF187" s="2">
        <f>(($AF$2/$AU$1*(sub!AH185-sub!$B185)^2)^1/2)/sub!$B185</f>
        <v>9.424957666259159</v>
      </c>
      <c r="AG187" s="2">
        <f>(($AG$2/$AU$1*(sub!AI185-sub!$B185)^2)^1/2)/sub!$B185</f>
        <v>23.688108861689638</v>
      </c>
      <c r="AH187" s="2">
        <f>(($AH$2/$AU$1*(sub!AJ185-sub!$B185)^2)^1/2)/sub!$B185</f>
        <v>8.8048754011158703</v>
      </c>
      <c r="AI187" s="2">
        <f>(($AI$2/$AU$1*(sub!AK185-sub!$B185)^2)^1/2)/sub!$B185</f>
        <v>1.2091807212205952</v>
      </c>
      <c r="AJ187" s="2">
        <f>(($AJ$2/$AU$1*(sub!AL185-sub!$B185)^2)^1/2)/sub!$B185</f>
        <v>1.4272224884737787</v>
      </c>
      <c r="AK187" s="2">
        <f>(($AK$2/$AU$1*(sub!AM185-sub!$B185)^2)^1/2)/sub!$B185</f>
        <v>0.20134294751826257</v>
      </c>
      <c r="AL187" s="2">
        <f>(($AL$2/$AU$1*(sub!AN185-sub!$B185)^2)^1/2)/sub!$B185</f>
        <v>0.24928464990919488</v>
      </c>
      <c r="AM187" s="2">
        <f>(($AM$2/$AU$1*(sub!AO185-sub!$B185)^2)^1/2)/sub!$B185</f>
        <v>0.2687304327047858</v>
      </c>
      <c r="AN187" s="2">
        <f>(($AN$2/$AU$1*(sub!AP185-sub!$B185)^2)^1/2)/sub!$B185</f>
        <v>5.1294531246664388E-2</v>
      </c>
      <c r="AO187" s="2">
        <f>(($AO$2/$AU$1*(sub!AQ185-sub!$B185)^2)^1/2)/sub!$B185</f>
        <v>0.3137840709741907</v>
      </c>
      <c r="AP187" s="2">
        <f>(($AP$2/$AU$1*(sub!AR185-sub!$B185)^2)^1/2)/sub!$B185</f>
        <v>3.6591200028012283</v>
      </c>
      <c r="AQ187" s="2">
        <f>(($AQ$2/$AU$1*(sub!AS185-sub!$B185)^2)^1/2)/sub!$B185</f>
        <v>0.52123693819599348</v>
      </c>
      <c r="AR187" s="2">
        <f>(($AR$2/$AU$1*(sub!AT185-sub!$B185)^2)^1/2)/sub!$B185</f>
        <v>2.8406111845195361</v>
      </c>
      <c r="AS187" s="2">
        <f>(($AS$2/$AU$1*(sub!AU185-sub!$B185)^2)^1/2)/sub!$B185</f>
        <v>6.4484044887211489</v>
      </c>
      <c r="AT187" s="2">
        <f>(($AT$2/$AU$1*(sub!AV185-sub!$B185)^2)^1/2)/sub!$B185</f>
        <v>3.5646598144951781E-2</v>
      </c>
      <c r="AU187" s="2"/>
      <c r="AV187" s="26">
        <f t="shared" si="3"/>
        <v>3.7795725548401462</v>
      </c>
    </row>
    <row r="188" spans="1:48" x14ac:dyDescent="0.2">
      <c r="A188" s="1">
        <v>45443</v>
      </c>
      <c r="B188" s="2">
        <f>(($B$2/$AU$1*(sub!D186-sub!$B186)^2)^1/2)/sub!$B186</f>
        <v>0.64862572671688679</v>
      </c>
      <c r="C188" s="2">
        <f>(($C$2/$AU$1*(sub!E186-sub!$B186)^2)^1/2)/sub!$B186</f>
        <v>9.8726265598504135</v>
      </c>
      <c r="D188" s="2">
        <f>(($D$2/$AU$1*(sub!F186-sub!$B186)^2)^1/2)/sub!$B186</f>
        <v>8.5525497484206549E-3</v>
      </c>
      <c r="E188" s="2">
        <f>(($E$2/$AU$1*(sub!G186-sub!$B186)^2)^1/2)/sub!$B186</f>
        <v>0.93346427948067368</v>
      </c>
      <c r="F188" s="2">
        <f>(($F$2/$AU$1*(sub!H186-sub!$B186)^2)^1/2)/sub!$B186</f>
        <v>4.4265923394406244</v>
      </c>
      <c r="G188" s="2">
        <f>(($G$2/$AU$1*(sub!I186-sub!$B186)^2)^1/2)/sub!$B186</f>
        <v>3.7685278616774641E-2</v>
      </c>
      <c r="H188" s="2">
        <f>(($H$2/$AU$1*(sub!J186-sub!$B186)^2)^1/2)/sub!$B186</f>
        <v>1.0022160288507818</v>
      </c>
      <c r="I188" s="2">
        <f>(($I$2/$AU$1*(sub!K186-sub!$B186)^2)^1/2)/sub!$B186</f>
        <v>9.5594247266185555</v>
      </c>
      <c r="J188" s="2">
        <f>(($J$2/$AU$1*(sub!L186-sub!$B186)^2)^1/2)/sub!$B186</f>
        <v>0.29951066156369593</v>
      </c>
      <c r="K188" s="2">
        <f>(($K$2/$AU$1*(sub!M186-sub!$B186)^2)^1/2)/sub!$B186</f>
        <v>3.0955631245550328</v>
      </c>
      <c r="L188" s="2">
        <f>(($L$2/$AU$1*(sub!N186-sub!$B186)^2)^1/2)/sub!$B186</f>
        <v>0.14856717684997967</v>
      </c>
      <c r="M188" s="2">
        <f>(($M$2/$AU$1*(sub!O186-sub!$B186)^2)^1/2)/sub!$B186</f>
        <v>0.21773106782945945</v>
      </c>
      <c r="N188" s="2">
        <f>(($N$2/$AU$1*(sub!P186-sub!$B186)^2)^1/2)/sub!$B186</f>
        <v>3.5738277162247624E-2</v>
      </c>
      <c r="O188" s="2">
        <f>($O$2/$AU$1*(sub!Q186-sub!$B186)^2)^1/2</f>
        <v>0.11069441450022433</v>
      </c>
      <c r="P188" s="2">
        <f>(($P$2/$AU$1*(sub!R186-sub!$B186)^2)^1/2)/sub!$B186</f>
        <v>0.10457091618749996</v>
      </c>
      <c r="Q188" s="2">
        <f>(($Q$2/$AU$1*(sub!S186-sub!$B186)^2)^1/2)/sub!$B186</f>
        <v>2.8854003990824886</v>
      </c>
      <c r="R188" s="2">
        <f>(($R$2/$AU$1*(sub!T186-sub!$B186)^2)^1/2)/sub!$B186</f>
        <v>0.7998781884118501</v>
      </c>
      <c r="S188" s="2">
        <f>(($S$2/$AU$1*(sub!U186-sub!$B186)^2)^1/2)/sub!$B186</f>
        <v>1.3869239695860931</v>
      </c>
      <c r="T188" s="2">
        <f>(($T$2/$AU$1*(sub!V186-sub!$B186)^2)^1/2)/sub!$B186</f>
        <v>4.0366824234475223</v>
      </c>
      <c r="U188" s="2">
        <f>(($U$2/$AU$1*(sub!W186-sub!$B186)^2)^1/2)/sub!$B186</f>
        <v>0.32981446142901832</v>
      </c>
      <c r="V188" s="2">
        <f>(($V$2/$AU$1*(sub!X186-sub!$B186)^2)^1/2)/sub!$B186</f>
        <v>2.3411328616790739</v>
      </c>
      <c r="W188" s="2">
        <f>(($W$2/$AU$1*(sub!Y186-sub!$B186)^2)^1/2)/sub!$B186</f>
        <v>41.199773744860735</v>
      </c>
      <c r="X188" s="2">
        <f>(($X$2/$AU$1*(sub!Z186-sub!$B186)^2)^1/2)/sub!$B186</f>
        <v>1.5348652737887791</v>
      </c>
      <c r="Y188" s="2">
        <f>($Y$2/$AU$1*(sub!AA186-sub!$B186)^2)^1/2</f>
        <v>11.992511464370034</v>
      </c>
      <c r="Z188" s="2">
        <f>(($Z$2/$AU$1*(sub!AB186-sub!$B186)^2)^1/2)/sub!$B186</f>
        <v>0.49312549900259578</v>
      </c>
      <c r="AA188" s="2">
        <f>(($AA$2/$AU$1*(sub!AC186-sub!$B186)^2)^1/2)/sub!$B186</f>
        <v>2.6024829029101637E-2</v>
      </c>
      <c r="AB188" s="2">
        <f>(($AB$2/$AU$1*(sub!AD186-sub!$B186)^2)^1/2)/sub!$B186</f>
        <v>1.8733702608758126E-3</v>
      </c>
      <c r="AC188" s="2">
        <f>(($AC$2/$AU$1*(sub!AE186-sub!$B186)^2)^1/2)/sub!$B186</f>
        <v>2.9806056016870235E-2</v>
      </c>
      <c r="AD188" s="2">
        <f>(($AD$2/$AU$1*(sub!AF186-sub!$B186)^2)^1/2)/sub!$B186</f>
        <v>6.3347181048905155</v>
      </c>
      <c r="AE188" s="2">
        <f>(($AE$2/$AU$1*(sub!AG186-sub!$B186)^2)^1/2)/sub!$B186</f>
        <v>0.20139529417808885</v>
      </c>
      <c r="AF188" s="2">
        <f>(($AF$2/$AU$1*(sub!AH186-sub!$B186)^2)^1/2)/sub!$B186</f>
        <v>2.9606345840532193</v>
      </c>
      <c r="AG188" s="2">
        <f>(($AG$2/$AU$1*(sub!AI186-sub!$B186)^2)^1/2)/sub!$B186</f>
        <v>32.378331047792066</v>
      </c>
      <c r="AH188" s="2">
        <f>(($AH$2/$AU$1*(sub!AJ186-sub!$B186)^2)^1/2)/sub!$B186</f>
        <v>8.780373269796268</v>
      </c>
      <c r="AI188" s="2">
        <f>(($AI$2/$AU$1*(sub!AK186-sub!$B186)^2)^1/2)/sub!$B186</f>
        <v>1.2058110877685413</v>
      </c>
      <c r="AJ188" s="2">
        <f>(($AJ$2/$AU$1*(sub!AL186-sub!$B186)^2)^1/2)/sub!$B186</f>
        <v>1.4191468081640648</v>
      </c>
      <c r="AK188" s="2">
        <f>(($AK$2/$AU$1*(sub!AM186-sub!$B186)^2)^1/2)/sub!$B186</f>
        <v>0.37008372424306157</v>
      </c>
      <c r="AL188" s="2">
        <f>(($AL$2/$AU$1*(sub!AN186-sub!$B186)^2)^1/2)/sub!$B186</f>
        <v>0.21949526608043204</v>
      </c>
      <c r="AM188" s="2">
        <f>(($AM$2/$AU$1*(sub!AO186-sub!$B186)^2)^1/2)/sub!$B186</f>
        <v>0.27353284127947569</v>
      </c>
      <c r="AN188" s="2">
        <f>(($AN$2/$AU$1*(sub!AP186-sub!$B186)^2)^1/2)/sub!$B186</f>
        <v>5.2966101694913739E-2</v>
      </c>
      <c r="AO188" s="2">
        <f>(($AO$2/$AU$1*(sub!AQ186-sub!$B186)^2)^1/2)/sub!$B186</f>
        <v>0.13914862576582826</v>
      </c>
      <c r="AP188" s="2">
        <f>(($AP$2/$AU$1*(sub!AR186-sub!$B186)^2)^1/2)/sub!$B186</f>
        <v>1.0382786113834184</v>
      </c>
      <c r="AQ188" s="2">
        <f>(($AQ$2/$AU$1*(sub!AS186-sub!$B186)^2)^1/2)/sub!$B186</f>
        <v>0.33680244278704069</v>
      </c>
      <c r="AR188" s="2">
        <f>(($AR$2/$AU$1*(sub!AT186-sub!$B186)^2)^1/2)/sub!$B186</f>
        <v>2.8313075816113318</v>
      </c>
      <c r="AS188" s="2">
        <f>(($AS$2/$AU$1*(sub!AU186-sub!$B186)^2)^1/2)/sub!$B186</f>
        <v>6.5126239723559873</v>
      </c>
      <c r="AT188" s="2">
        <f>(($AT$2/$AU$1*(sub!AV186-sub!$B186)^2)^1/2)/sub!$B186</f>
        <v>3.7574161272369337E-2</v>
      </c>
      <c r="AU188" s="2"/>
      <c r="AV188" s="26">
        <f t="shared" si="3"/>
        <v>3.6144799820900655</v>
      </c>
    </row>
    <row r="189" spans="1:48" x14ac:dyDescent="0.2">
      <c r="A189" s="1">
        <v>45473</v>
      </c>
      <c r="B189" s="2">
        <f>(($B$2/$AU$1*(sub!D187-sub!$B187)^2)^1/2)/sub!$B187</f>
        <v>3.6648748475455995E-3</v>
      </c>
      <c r="C189" s="2">
        <f>(($C$2/$AU$1*(sub!E187-sub!$B187)^2)^1/2)/sub!$B187</f>
        <v>9.1421446184711908</v>
      </c>
      <c r="D189" s="2">
        <f>(($D$2/$AU$1*(sub!F187-sub!$B187)^2)^1/2)/sub!$B187</f>
        <v>1.0164355668147102E-2</v>
      </c>
      <c r="E189" s="2">
        <f>(($E$2/$AU$1*(sub!G187-sub!$B187)^2)^1/2)/sub!$B187</f>
        <v>0.88420372610812292</v>
      </c>
      <c r="F189" s="2">
        <f>(($F$2/$AU$1*(sub!H187-sub!$B187)^2)^1/2)/sub!$B187</f>
        <v>3.2017729510391741</v>
      </c>
      <c r="G189" s="2">
        <f>(($G$2/$AU$1*(sub!I187-sub!$B187)^2)^1/2)/sub!$B187</f>
        <v>5.4425442841265659E-2</v>
      </c>
      <c r="H189" s="2">
        <f>(($H$2/$AU$1*(sub!J187-sub!$B187)^2)^1/2)/sub!$B187</f>
        <v>2.2463407781618053E-2</v>
      </c>
      <c r="I189" s="2">
        <f>(($I$2/$AU$1*(sub!K187-sub!$B187)^2)^1/2)/sub!$B187</f>
        <v>2.6541666441729879</v>
      </c>
      <c r="J189" s="2">
        <f>(($J$2/$AU$1*(sub!L187-sub!$B187)^2)^1/2)/sub!$B187</f>
        <v>0.21374395478314173</v>
      </c>
      <c r="K189" s="2">
        <f>(($K$2/$AU$1*(sub!M187-sub!$B187)^2)^1/2)/sub!$B187</f>
        <v>5.092057794573873</v>
      </c>
      <c r="L189" s="2">
        <f>(($L$2/$AU$1*(sub!N187-sub!$B187)^2)^1/2)/sub!$B187</f>
        <v>8.7561155639034507E-2</v>
      </c>
      <c r="M189" s="2">
        <f>(($M$2/$AU$1*(sub!O187-sub!$B187)^2)^1/2)/sub!$B187</f>
        <v>0.17130831256921894</v>
      </c>
      <c r="N189" s="2">
        <f>(($N$2/$AU$1*(sub!P187-sub!$B187)^2)^1/2)/sub!$B187</f>
        <v>4.5806327139575644E-2</v>
      </c>
      <c r="O189" s="2">
        <f>($O$2/$AU$1*(sub!Q187-sub!$B187)^2)^1/2</f>
        <v>0.70084365968230911</v>
      </c>
      <c r="P189" s="2">
        <f>(($P$2/$AU$1*(sub!R187-sub!$B187)^2)^1/2)/sub!$B187</f>
        <v>1.2657680245736188E-2</v>
      </c>
      <c r="Q189" s="2">
        <f>(($Q$2/$AU$1*(sub!S187-sub!$B187)^2)^1/2)/sub!$B187</f>
        <v>2.9329566798490236</v>
      </c>
      <c r="R189" s="2">
        <f>(($R$2/$AU$1*(sub!T187-sub!$B187)^2)^1/2)/sub!$B187</f>
        <v>0.94009478253764411</v>
      </c>
      <c r="S189" s="2">
        <f>(($S$2/$AU$1*(sub!U187-sub!$B187)^2)^1/2)/sub!$B187</f>
        <v>1.6248406257268961</v>
      </c>
      <c r="T189" s="2">
        <f>(($T$2/$AU$1*(sub!V187-sub!$B187)^2)^1/2)/sub!$B187</f>
        <v>5.6825905076914234</v>
      </c>
      <c r="U189" s="2">
        <f>(($U$2/$AU$1*(sub!W187-sub!$B187)^2)^1/2)/sub!$B187</f>
        <v>0.15307923518506619</v>
      </c>
      <c r="V189" s="2">
        <f>(($V$2/$AU$1*(sub!X187-sub!$B187)^2)^1/2)/sub!$B187</f>
        <v>3.0731357928421912</v>
      </c>
      <c r="W189" s="2">
        <f>(($W$2/$AU$1*(sub!Y187-sub!$B187)^2)^1/2)/sub!$B187</f>
        <v>43.115697142341951</v>
      </c>
      <c r="X189" s="2">
        <f>(($X$2/$AU$1*(sub!Z187-sub!$B187)^2)^1/2)/sub!$B187</f>
        <v>0.74945896165833925</v>
      </c>
      <c r="Y189" s="2">
        <f>($Y$2/$AU$1*(sub!AA187-sub!$B187)^2)^1/2</f>
        <v>8.0712578025335713</v>
      </c>
      <c r="Z189" s="2">
        <f>(($Z$2/$AU$1*(sub!AB187-sub!$B187)^2)^1/2)/sub!$B187</f>
        <v>0.29385378369800019</v>
      </c>
      <c r="AA189" s="2">
        <f>(($AA$2/$AU$1*(sub!AC187-sub!$B187)^2)^1/2)/sub!$B187</f>
        <v>5.1965992994645067E-3</v>
      </c>
      <c r="AB189" s="2">
        <f>(($AB$2/$AU$1*(sub!AD187-sub!$B187)^2)^1/2)/sub!$B187</f>
        <v>8.8681163299777658E-5</v>
      </c>
      <c r="AC189" s="2">
        <f>(($AC$2/$AU$1*(sub!AE187-sub!$B187)^2)^1/2)/sub!$B187</f>
        <v>9.0153628389585318E-3</v>
      </c>
      <c r="AD189" s="2">
        <f>(($AD$2/$AU$1*(sub!AF187-sub!$B187)^2)^1/2)/sub!$B187</f>
        <v>2.4103407866902806</v>
      </c>
      <c r="AE189" s="2">
        <f>(($AE$2/$AU$1*(sub!AG187-sub!$B187)^2)^1/2)/sub!$B187</f>
        <v>0.23713827268036056</v>
      </c>
      <c r="AF189" s="2">
        <f>(($AF$2/$AU$1*(sub!AH187-sub!$B187)^2)^1/2)/sub!$B187</f>
        <v>3.0051651493211717</v>
      </c>
      <c r="AG189" s="2">
        <f>(($AG$2/$AU$1*(sub!AI187-sub!$B187)^2)^1/2)/sub!$B187</f>
        <v>30.747111058774095</v>
      </c>
      <c r="AH189" s="2">
        <f>(($AH$2/$AU$1*(sub!AJ187-sub!$B187)^2)^1/2)/sub!$B187</f>
        <v>8.5210746036293195</v>
      </c>
      <c r="AI189" s="2">
        <f>(($AI$2/$AU$1*(sub!AK187-sub!$B187)^2)^1/2)/sub!$B187</f>
        <v>1.6136152571839388</v>
      </c>
      <c r="AJ189" s="2">
        <f>(($AJ$2/$AU$1*(sub!AL187-sub!$B187)^2)^1/2)/sub!$B187</f>
        <v>1.3342084451554703</v>
      </c>
      <c r="AK189" s="2">
        <f>(($AK$2/$AU$1*(sub!AM187-sub!$B187)^2)^1/2)/sub!$B187</f>
        <v>5.1657986052952368E-3</v>
      </c>
      <c r="AL189" s="2">
        <f>(($AL$2/$AU$1*(sub!AN187-sub!$B187)^2)^1/2)/sub!$B187</f>
        <v>0.47351399475035461</v>
      </c>
      <c r="AM189" s="2">
        <f>(($AM$2/$AU$1*(sub!AO187-sub!$B187)^2)^1/2)/sub!$B187</f>
        <v>0.32772933461978804</v>
      </c>
      <c r="AN189" s="2">
        <f>(($AN$2/$AU$1*(sub!AP187-sub!$B187)^2)^1/2)/sub!$B187</f>
        <v>7.2577939459528173E-2</v>
      </c>
      <c r="AO189" s="2">
        <f>(($AO$2/$AU$1*(sub!AQ187-sub!$B187)^2)^1/2)/sub!$B187</f>
        <v>1.9897221630878776E-2</v>
      </c>
      <c r="AP189" s="2">
        <f>(($AP$2/$AU$1*(sub!AR187-sub!$B187)^2)^1/2)/sub!$B187</f>
        <v>7.8442340305392806</v>
      </c>
      <c r="AQ189" s="2">
        <f>(($AQ$2/$AU$1*(sub!AS187-sub!$B187)^2)^1/2)/sub!$B187</f>
        <v>0.19360475203696018</v>
      </c>
      <c r="AR189" s="2">
        <f>(($AR$2/$AU$1*(sub!AT187-sub!$B187)^2)^1/2)/sub!$B187</f>
        <v>2.7329236753830117</v>
      </c>
      <c r="AS189" s="2">
        <f>(($AS$2/$AU$1*(sub!AU187-sub!$B187)^2)^1/2)/sub!$B187</f>
        <v>7.1795375450195857</v>
      </c>
      <c r="AT189" s="2">
        <f>(($AT$2/$AU$1*(sub!AV187-sub!$B187)^2)^1/2)/sub!$B187</f>
        <v>6.143291976635231E-2</v>
      </c>
      <c r="AU189" s="2"/>
      <c r="AV189" s="26">
        <f t="shared" si="3"/>
        <v>3.4606115921816549</v>
      </c>
    </row>
    <row r="190" spans="1:48" x14ac:dyDescent="0.2">
      <c r="A190" s="1">
        <v>45504</v>
      </c>
      <c r="B190" s="2">
        <f>(($B$2/$AU$1*(sub!D188-sub!$B188)^2)^1/2)/sub!$B188</f>
        <v>0.41442122463692854</v>
      </c>
      <c r="C190" s="2">
        <f>(($C$2/$AU$1*(sub!E188-sub!$B188)^2)^1/2)/sub!$B188</f>
        <v>7.1490920472443955</v>
      </c>
      <c r="D190" s="2">
        <f>(($D$2/$AU$1*(sub!F188-sub!$B188)^2)^1/2)/sub!$B188</f>
        <v>9.8678885825126975E-6</v>
      </c>
      <c r="E190" s="2">
        <f>(($E$2/$AU$1*(sub!G188-sub!$B188)^2)^1/2)/sub!$B188</f>
        <v>0.61262188594998501</v>
      </c>
      <c r="F190" s="2">
        <f>(($F$2/$AU$1*(sub!H188-sub!$B188)^2)^1/2)/sub!$B188</f>
        <v>1.9758470258969187</v>
      </c>
      <c r="G190" s="2">
        <f>(($G$2/$AU$1*(sub!I188-sub!$B188)^2)^1/2)/sub!$B188</f>
        <v>0.46037695835917131</v>
      </c>
      <c r="H190" s="2">
        <f>(($H$2/$AU$1*(sub!J188-sub!$B188)^2)^1/2)/sub!$B188</f>
        <v>0.24449052770953947</v>
      </c>
      <c r="I190" s="2">
        <f>(($I$2/$AU$1*(sub!K188-sub!$B188)^2)^1/2)/sub!$B188</f>
        <v>1.4015529705408514</v>
      </c>
      <c r="J190" s="2">
        <f>(($J$2/$AU$1*(sub!L188-sub!$B188)^2)^1/2)/sub!$B188</f>
        <v>0.19415454688729086</v>
      </c>
      <c r="K190" s="2">
        <f>(($K$2/$AU$1*(sub!M188-sub!$B188)^2)^1/2)/sub!$B188</f>
        <v>7.0258169731598601</v>
      </c>
      <c r="L190" s="2">
        <f>(($L$2/$AU$1*(sub!N188-sub!$B188)^2)^1/2)/sub!$B188</f>
        <v>0.1168408490942654</v>
      </c>
      <c r="M190" s="2">
        <f>(($M$2/$AU$1*(sub!O188-sub!$B188)^2)^1/2)/sub!$B188</f>
        <v>5.8700209643605776E-2</v>
      </c>
      <c r="N190" s="2">
        <f>(($N$2/$AU$1*(sub!P188-sub!$B188)^2)^1/2)/sub!$B188</f>
        <v>5.8388988276037453E-2</v>
      </c>
      <c r="O190" s="2">
        <f>($O$2/$AU$1*(sub!Q188-sub!$B188)^2)^1/2</f>
        <v>1.0422059207574661</v>
      </c>
      <c r="P190" s="2">
        <f>(($P$2/$AU$1*(sub!R188-sub!$B188)^2)^1/2)/sub!$B188</f>
        <v>1.1428425810256895E-2</v>
      </c>
      <c r="Q190" s="2">
        <f>(($Q$2/$AU$1*(sub!S188-sub!$B188)^2)^1/2)/sub!$B188</f>
        <v>2.5550286159244799</v>
      </c>
      <c r="R190" s="2">
        <f>(($R$2/$AU$1*(sub!T188-sub!$B188)^2)^1/2)/sub!$B188</f>
        <v>0.74281815750484903</v>
      </c>
      <c r="S190" s="2">
        <f>(($S$2/$AU$1*(sub!U188-sub!$B188)^2)^1/2)/sub!$B188</f>
        <v>1.0385881191076283</v>
      </c>
      <c r="T190" s="2">
        <f>(($T$2/$AU$1*(sub!V188-sub!$B188)^2)^1/2)/sub!$B188</f>
        <v>3.969399360959323</v>
      </c>
      <c r="U190" s="2">
        <f>(($U$2/$AU$1*(sub!W188-sub!$B188)^2)^1/2)/sub!$B188</f>
        <v>8.5024600142478576E-2</v>
      </c>
      <c r="V190" s="2">
        <f>(($V$2/$AU$1*(sub!X188-sub!$B188)^2)^1/2)/sub!$B188</f>
        <v>4.7899102577727044</v>
      </c>
      <c r="W190" s="2">
        <f>(($W$2/$AU$1*(sub!Y188-sub!$B188)^2)^1/2)/sub!$B188</f>
        <v>25.153233771448111</v>
      </c>
      <c r="X190" s="2">
        <f>(($X$2/$AU$1*(sub!Z188-sub!$B188)^2)^1/2)/sub!$B188</f>
        <v>2.1149387385469929</v>
      </c>
      <c r="Y190" s="2">
        <f>($Y$2/$AU$1*(sub!AA188-sub!$B188)^2)^1/2</f>
        <v>5.7058748477966263</v>
      </c>
      <c r="Z190" s="2">
        <f>(($Z$2/$AU$1*(sub!AB188-sub!$B188)^2)^1/2)/sub!$B188</f>
        <v>0.16940387430082299</v>
      </c>
      <c r="AA190" s="2">
        <f>(($AA$2/$AU$1*(sub!AC188-sub!$B188)^2)^1/2)/sub!$B188</f>
        <v>3.0824560823712759E-2</v>
      </c>
      <c r="AB190" s="2">
        <f>(($AB$2/$AU$1*(sub!AD188-sub!$B188)^2)^1/2)/sub!$B188</f>
        <v>1.7627768828583627E-2</v>
      </c>
      <c r="AC190" s="2">
        <f>(($AC$2/$AU$1*(sub!AE188-sub!$B188)^2)^1/2)/sub!$B188</f>
        <v>0.24376737162569698</v>
      </c>
      <c r="AD190" s="2">
        <f>(($AD$2/$AU$1*(sub!AF188-sub!$B188)^2)^1/2)/sub!$B188</f>
        <v>1.8764165906683969E-3</v>
      </c>
      <c r="AE190" s="2">
        <f>(($AE$2/$AU$1*(sub!AG188-sub!$B188)^2)^1/2)/sub!$B188</f>
        <v>0.46532482047567164</v>
      </c>
      <c r="AF190" s="2">
        <f>(($AF$2/$AU$1*(sub!AH188-sub!$B188)^2)^1/2)/sub!$B188</f>
        <v>0.84621479323771487</v>
      </c>
      <c r="AG190" s="2">
        <f>(($AG$2/$AU$1*(sub!AI188-sub!$B188)^2)^1/2)/sub!$B188</f>
        <v>30.805730807920401</v>
      </c>
      <c r="AH190" s="2">
        <f>(($AH$2/$AU$1*(sub!AJ188-sub!$B188)^2)^1/2)/sub!$B188</f>
        <v>7.4972276710084085</v>
      </c>
      <c r="AI190" s="2">
        <f>(($AI$2/$AU$1*(sub!AK188-sub!$B188)^2)^1/2)/sub!$B188</f>
        <v>1.1741498508279307</v>
      </c>
      <c r="AJ190" s="2">
        <f>(($AJ$2/$AU$1*(sub!AL188-sub!$B188)^2)^1/2)/sub!$B188</f>
        <v>1.2076641610067775</v>
      </c>
      <c r="AK190" s="2">
        <f>(($AK$2/$AU$1*(sub!AM188-sub!$B188)^2)^1/2)/sub!$B188</f>
        <v>7.3974372898934787E-5</v>
      </c>
      <c r="AL190" s="2">
        <f>(($AL$2/$AU$1*(sub!AN188-sub!$B188)^2)^1/2)/sub!$B188</f>
        <v>0.32435450389637854</v>
      </c>
      <c r="AM190" s="2">
        <f>(($AM$2/$AU$1*(sub!AO188-sub!$B188)^2)^1/2)/sub!$B188</f>
        <v>0.60999051357378886</v>
      </c>
      <c r="AN190" s="2">
        <f>(($AN$2/$AU$1*(sub!AP188-sub!$B188)^2)^1/2)/sub!$B188</f>
        <v>0.18890461037994835</v>
      </c>
      <c r="AO190" s="2">
        <f>(($AO$2/$AU$1*(sub!AQ188-sub!$B188)^2)^1/2)/sub!$B188</f>
        <v>0.2182324736942613</v>
      </c>
      <c r="AP190" s="2">
        <f>(($AP$2/$AU$1*(sub!AR188-sub!$B188)^2)^1/2)/sub!$B188</f>
        <v>6.2004660481767111</v>
      </c>
      <c r="AQ190" s="2">
        <f>(($AQ$2/$AU$1*(sub!AS188-sub!$B188)^2)^1/2)/sub!$B188</f>
        <v>7.9113578805216508E-2</v>
      </c>
      <c r="AR190" s="2">
        <f>(($AR$2/$AU$1*(sub!AT188-sub!$B188)^2)^1/2)/sub!$B188</f>
        <v>2.9283148935826664</v>
      </c>
      <c r="AS190" s="2">
        <f>(($AS$2/$AU$1*(sub!AU188-sub!$B188)^2)^1/2)/sub!$B188</f>
        <v>11.959831410194278</v>
      </c>
      <c r="AT190" s="2">
        <f>(($AT$2/$AU$1*(sub!AV188-sub!$B188)^2)^1/2)/sub!$B188</f>
        <v>0.31636693810997357</v>
      </c>
      <c r="AU190" s="2"/>
      <c r="AV190" s="26">
        <f t="shared" si="3"/>
        <v>2.9379161318331302</v>
      </c>
    </row>
    <row r="191" spans="1:48" x14ac:dyDescent="0.2">
      <c r="A191" s="1">
        <v>45535</v>
      </c>
      <c r="B191" s="2">
        <f>(($B$2/$AU$1*(sub!D189-sub!$B189)^2)^1/2)/sub!$B189</f>
        <v>0.90946278383920254</v>
      </c>
      <c r="C191" s="2">
        <f>(($C$2/$AU$1*(sub!E189-sub!$B189)^2)^1/2)/sub!$B189</f>
        <v>5.4338703655636094</v>
      </c>
      <c r="D191" s="2">
        <f>(($D$2/$AU$1*(sub!F189-sub!$B189)^2)^1/2)/sub!$B189</f>
        <v>5.6452222494857332E-2</v>
      </c>
      <c r="E191" s="2">
        <f>(($E$2/$AU$1*(sub!G189-sub!$B189)^2)^1/2)/sub!$B189</f>
        <v>1.2135010862981139</v>
      </c>
      <c r="F191" s="2">
        <f>(($F$2/$AU$1*(sub!H189-sub!$B189)^2)^1/2)/sub!$B189</f>
        <v>1.7993730407523492</v>
      </c>
      <c r="G191" s="2">
        <f>(($G$2/$AU$1*(sub!I189-sub!$B189)^2)^1/2)/sub!$B189</f>
        <v>0.45866914185385349</v>
      </c>
      <c r="H191" s="2">
        <f>(($H$2/$AU$1*(sub!J189-sub!$B189)^2)^1/2)/sub!$B189</f>
        <v>0</v>
      </c>
      <c r="I191" s="2">
        <f>(($I$2/$AU$1*(sub!K189-sub!$B189)^2)^1/2)/sub!$B189</f>
        <v>0.75951578402779618</v>
      </c>
      <c r="J191" s="2">
        <f>(($J$2/$AU$1*(sub!L189-sub!$B189)^2)^1/2)/sub!$B189</f>
        <v>0.16807173517689769</v>
      </c>
      <c r="K191" s="2">
        <f>(($K$2/$AU$1*(sub!M189-sub!$B189)^2)^1/2)/sub!$B189</f>
        <v>7.6098895660036012</v>
      </c>
      <c r="L191" s="2">
        <f>(($L$2/$AU$1*(sub!N189-sub!$B189)^2)^1/2)/sub!$B189</f>
        <v>7.6327730900939306E-2</v>
      </c>
      <c r="M191" s="2">
        <f>(($M$2/$AU$1*(sub!O189-sub!$B189)^2)^1/2)/sub!$B189</f>
        <v>7.699219601281751E-2</v>
      </c>
      <c r="N191" s="2">
        <f>(($N$2/$AU$1*(sub!P189-sub!$B189)^2)^1/2)/sub!$B189</f>
        <v>1.4843291402602862E-2</v>
      </c>
      <c r="O191" s="2">
        <f>($O$2/$AU$1*(sub!Q189-sub!$B189)^2)^1/2</f>
        <v>9.6631649977241552E-3</v>
      </c>
      <c r="P191" s="2">
        <f>(($P$2/$AU$1*(sub!R189-sub!$B189)^2)^1/2)/sub!$B189</f>
        <v>6.7090784277221184E-3</v>
      </c>
      <c r="Q191" s="2">
        <f>(($Q$2/$AU$1*(sub!S189-sub!$B189)^2)^1/2)/sub!$B189</f>
        <v>2.1115105938948351</v>
      </c>
      <c r="R191" s="2">
        <f>(($R$2/$AU$1*(sub!T189-sub!$B189)^2)^1/2)/sub!$B189</f>
        <v>0.71219752307815354</v>
      </c>
      <c r="S191" s="2">
        <f>(($S$2/$AU$1*(sub!U189-sub!$B189)^2)^1/2)/sub!$B189</f>
        <v>0.78689434716050188</v>
      </c>
      <c r="T191" s="2">
        <f>(($T$2/$AU$1*(sub!V189-sub!$B189)^2)^1/2)/sub!$B189</f>
        <v>3.2057884580950637</v>
      </c>
      <c r="U191" s="2">
        <f>(($U$2/$AU$1*(sub!W189-sub!$B189)^2)^1/2)/sub!$B189</f>
        <v>5.7388682763298081E-2</v>
      </c>
      <c r="V191" s="2">
        <f>(($V$2/$AU$1*(sub!X189-sub!$B189)^2)^1/2)/sub!$B189</f>
        <v>0.43348254312158746</v>
      </c>
      <c r="W191" s="2">
        <f>(($W$2/$AU$1*(sub!Y189-sub!$B189)^2)^1/2)/sub!$B189</f>
        <v>23.50712644333812</v>
      </c>
      <c r="X191" s="2">
        <f>(($X$2/$AU$1*(sub!Z189-sub!$B189)^2)^1/2)/sub!$B189</f>
        <v>2.5688893674622033</v>
      </c>
      <c r="Y191" s="2">
        <f>($Y$2/$AU$1*(sub!AA189-sub!$B189)^2)^1/2</f>
        <v>6.2658908001750548</v>
      </c>
      <c r="Z191" s="2">
        <f>(($Z$2/$AU$1*(sub!AB189-sub!$B189)^2)^1/2)/sub!$B189</f>
        <v>0.13671125859525682</v>
      </c>
      <c r="AA191" s="2">
        <f>(($AA$2/$AU$1*(sub!AC189-sub!$B189)^2)^1/2)/sub!$B189</f>
        <v>4.5924057520683327E-2</v>
      </c>
      <c r="AB191" s="2">
        <f>(($AB$2/$AU$1*(sub!AD189-sub!$B189)^2)^1/2)/sub!$B189</f>
        <v>4.2790109379018774E-2</v>
      </c>
      <c r="AC191" s="2">
        <f>(($AC$2/$AU$1*(sub!AE189-sub!$B189)^2)^1/2)/sub!$B189</f>
        <v>0.45458630137673395</v>
      </c>
      <c r="AD191" s="2">
        <f>(($AD$2/$AU$1*(sub!AF189-sub!$B189)^2)^1/2)/sub!$B189</f>
        <v>3.196860900680643</v>
      </c>
      <c r="AE191" s="2">
        <f>(($AE$2/$AU$1*(sub!AG189-sub!$B189)^2)^1/2)/sub!$B189</f>
        <v>0.22213627575417677</v>
      </c>
      <c r="AF191" s="2">
        <f>(($AF$2/$AU$1*(sub!AH189-sub!$B189)^2)^1/2)/sub!$B189</f>
        <v>3.0949704134945839</v>
      </c>
      <c r="AG191" s="2">
        <f>(($AG$2/$AU$1*(sub!AI189-sub!$B189)^2)^1/2)/sub!$B189</f>
        <v>37.907868760549363</v>
      </c>
      <c r="AH191" s="2">
        <f>(($AH$2/$AU$1*(sub!AJ189-sub!$B189)^2)^1/2)/sub!$B189</f>
        <v>7.0035505931018136</v>
      </c>
      <c r="AI191" s="2">
        <f>(($AI$2/$AU$1*(sub!AK189-sub!$B189)^2)^1/2)/sub!$B189</f>
        <v>2.1148887849696276</v>
      </c>
      <c r="AJ191" s="2">
        <f>(($AJ$2/$AU$1*(sub!AL189-sub!$B189)^2)^1/2)/sub!$B189</f>
        <v>0.95622176774534084</v>
      </c>
      <c r="AK191" s="2">
        <f>(($AK$2/$AU$1*(sub!AM189-sub!$B189)^2)^1/2)/sub!$B189</f>
        <v>3.4518268530590096E-3</v>
      </c>
      <c r="AL191" s="2">
        <f>(($AL$2/$AU$1*(sub!AN189-sub!$B189)^2)^1/2)/sub!$B189</f>
        <v>0.1446660371423841</v>
      </c>
      <c r="AM191" s="2">
        <f>(($AM$2/$AU$1*(sub!AO189-sub!$B189)^2)^1/2)/sub!$B189</f>
        <v>0.79247468039834779</v>
      </c>
      <c r="AN191" s="2">
        <f>(($AN$2/$AU$1*(sub!AP189-sub!$B189)^2)^1/2)/sub!$B189</f>
        <v>0.27141855608457127</v>
      </c>
      <c r="AO191" s="2">
        <f>(($AO$2/$AU$1*(sub!AQ189-sub!$B189)^2)^1/2)/sub!$B189</f>
        <v>8.8158930402224639E-2</v>
      </c>
      <c r="AP191" s="2">
        <f>(($AP$2/$AU$1*(sub!AR189-sub!$B189)^2)^1/2)/sub!$B189</f>
        <v>5.6233533735248926</v>
      </c>
      <c r="AQ191" s="2">
        <f>(($AQ$2/$AU$1*(sub!AS189-sub!$B189)^2)^1/2)/sub!$B189</f>
        <v>0.18957559694012413</v>
      </c>
      <c r="AR191" s="2">
        <f>(($AR$2/$AU$1*(sub!AT189-sub!$B189)^2)^1/2)/sub!$B189</f>
        <v>2.7354309936757168</v>
      </c>
      <c r="AS191" s="2">
        <f>(($AS$2/$AU$1*(sub!AU189-sub!$B189)^2)^1/2)/sub!$B189</f>
        <v>14.167400801478383</v>
      </c>
      <c r="AT191" s="2">
        <f>(($AT$2/$AU$1*(sub!AV189-sub!$B189)^2)^1/2)/sub!$B189</f>
        <v>0.46685204372800104</v>
      </c>
      <c r="AU191" s="2"/>
      <c r="AV191" s="26">
        <f t="shared" si="3"/>
        <v>3.064484489116353</v>
      </c>
    </row>
    <row r="192" spans="1:48" x14ac:dyDescent="0.2">
      <c r="A192" s="1">
        <v>45565</v>
      </c>
      <c r="B192" s="2">
        <f>(($B$2/$AU$1*(sub!D190-sub!$B190)^2)^1/2)/sub!$B190</f>
        <v>1.3548773056684624</v>
      </c>
      <c r="C192" s="2">
        <f>(($C$2/$AU$1*(sub!E190-sub!$B190)^2)^1/2)/sub!$B190</f>
        <v>5.6844714638771983</v>
      </c>
      <c r="D192" s="2">
        <f>(($D$2/$AU$1*(sub!F190-sub!$B190)^2)^1/2)/sub!$B190</f>
        <v>0.20824157953564254</v>
      </c>
      <c r="E192" s="2">
        <f>(($E$2/$AU$1*(sub!G190-sub!$B190)^2)^1/2)/sub!$B190</f>
        <v>2.0751407161617879</v>
      </c>
      <c r="F192" s="2">
        <f>(($F$2/$AU$1*(sub!H190-sub!$B190)^2)^1/2)/sub!$B190</f>
        <v>1.659982585154079</v>
      </c>
      <c r="G192" s="2">
        <f>(($G$2/$AU$1*(sub!I190-sub!$B190)^2)^1/2)/sub!$B190</f>
        <v>6.0505017343301888E-2</v>
      </c>
      <c r="H192" s="2">
        <f>(($H$2/$AU$1*(sub!J190-sub!$B190)^2)^1/2)/sub!$B190</f>
        <v>1.9894645332349972</v>
      </c>
      <c r="I192" s="2">
        <f>(($I$2/$AU$1*(sub!K190-sub!$B190)^2)^1/2)/sub!$B190</f>
        <v>1.0603631843011672</v>
      </c>
      <c r="J192" s="2">
        <f>(($J$2/$AU$1*(sub!L190-sub!$B190)^2)^1/2)/sub!$B190</f>
        <v>0.22622100672926948</v>
      </c>
      <c r="K192" s="2">
        <f>(($K$2/$AU$1*(sub!M190-sub!$B190)^2)^1/2)/sub!$B190</f>
        <v>7.2893204233201629</v>
      </c>
      <c r="L192" s="2">
        <f>(($L$2/$AU$1*(sub!N190-sub!$B190)^2)^1/2)/sub!$B190</f>
        <v>0.46801720560965065</v>
      </c>
      <c r="M192" s="2">
        <f>(($M$2/$AU$1*(sub!O190-sub!$B190)^2)^1/2)/sub!$B190</f>
        <v>1.2636175177373412E-2</v>
      </c>
      <c r="N192" s="2">
        <f>(($N$2/$AU$1*(sub!P190-sub!$B190)^2)^1/2)/sub!$B190</f>
        <v>3.2024716921267497E-3</v>
      </c>
      <c r="O192" s="2">
        <f>($O$2/$AU$1*(sub!Q190-sub!$B190)^2)^1/2</f>
        <v>1.4698304453388527</v>
      </c>
      <c r="P192" s="2">
        <f>(($P$2/$AU$1*(sub!R190-sub!$B190)^2)^1/2)/sub!$B190</f>
        <v>0.11254122131501271</v>
      </c>
      <c r="Q192" s="2">
        <f>(($Q$2/$AU$1*(sub!S190-sub!$B190)^2)^1/2)/sub!$B190</f>
        <v>1.6500195516798433</v>
      </c>
      <c r="R192" s="2">
        <f>(($R$2/$AU$1*(sub!T190-sub!$B190)^2)^1/2)/sub!$B190</f>
        <v>0.54645022622169914</v>
      </c>
      <c r="S192" s="2">
        <f>(($S$2/$AU$1*(sub!U190-sub!$B190)^2)^1/2)/sub!$B190</f>
        <v>0.15740150405412864</v>
      </c>
      <c r="T192" s="2">
        <f>(($T$2/$AU$1*(sub!V190-sub!$B190)^2)^1/2)/sub!$B190</f>
        <v>1.6276741752285466</v>
      </c>
      <c r="U192" s="2">
        <f>(($U$2/$AU$1*(sub!W190-sub!$B190)^2)^1/2)/sub!$B190</f>
        <v>1.5098540474622155E-3</v>
      </c>
      <c r="V192" s="2">
        <f>(($V$2/$AU$1*(sub!X190-sub!$B190)^2)^1/2)/sub!$B190</f>
        <v>1.355074611767638</v>
      </c>
      <c r="W192" s="2">
        <f>(($W$2/$AU$1*(sub!Y190-sub!$B190)^2)^1/2)/sub!$B190</f>
        <v>31.147904527815172</v>
      </c>
      <c r="X192" s="2">
        <f>(($X$2/$AU$1*(sub!Z190-sub!$B190)^2)^1/2)/sub!$B190</f>
        <v>2.538348926944062</v>
      </c>
      <c r="Y192" s="2">
        <f>($Y$2/$AU$1*(sub!AA190-sub!$B190)^2)^1/2</f>
        <v>5.9329714255968184</v>
      </c>
      <c r="Z192" s="2">
        <f>(($Z$2/$AU$1*(sub!AB190-sub!$B190)^2)^1/2)/sub!$B190</f>
        <v>9.5764715220812629E-5</v>
      </c>
      <c r="AA192" s="2">
        <f>(($AA$2/$AU$1*(sub!AC190-sub!$B190)^2)^1/2)/sub!$B190</f>
        <v>0.23649610726008183</v>
      </c>
      <c r="AB192" s="2">
        <f>(($AB$2/$AU$1*(sub!AD190-sub!$B190)^2)^1/2)/sub!$B190</f>
        <v>0.16486791240673562</v>
      </c>
      <c r="AC192" s="2">
        <f>(($AC$2/$AU$1*(sub!AE190-sub!$B190)^2)^1/2)/sub!$B190</f>
        <v>2.706020942195227E-2</v>
      </c>
      <c r="AD192" s="2">
        <f>(($AD$2/$AU$1*(sub!AF190-sub!$B190)^2)^1/2)/sub!$B190</f>
        <v>84.255211110315742</v>
      </c>
      <c r="AE192" s="2">
        <f>(($AE$2/$AU$1*(sub!AG190-sub!$B190)^2)^1/2)/sub!$B190</f>
        <v>0.54563561856831766</v>
      </c>
      <c r="AF192" s="2">
        <f>(($AF$2/$AU$1*(sub!AH190-sub!$B190)^2)^1/2)/sub!$B190</f>
        <v>3.7118639391965451</v>
      </c>
      <c r="AG192" s="2">
        <f>(($AG$2/$AU$1*(sub!AI190-sub!$B190)^2)^1/2)/sub!$B190</f>
        <v>50.157024116513981</v>
      </c>
      <c r="AH192" s="2">
        <f>(($AH$2/$AU$1*(sub!AJ190-sub!$B190)^2)^1/2)/sub!$B190</f>
        <v>5.8020866127850912</v>
      </c>
      <c r="AI192" s="2">
        <f>(($AI$2/$AU$1*(sub!AK190-sub!$B190)^2)^1/2)/sub!$B190</f>
        <v>1.5760426683315714</v>
      </c>
      <c r="AJ192" s="2">
        <f>(($AJ$2/$AU$1*(sub!AL190-sub!$B190)^2)^1/2)/sub!$B190</f>
        <v>1.4058506199682483</v>
      </c>
      <c r="AK192" s="2">
        <f>(($AK$2/$AU$1*(sub!AM190-sub!$B190)^2)^1/2)/sub!$B190</f>
        <v>3.3198278423741331E-2</v>
      </c>
      <c r="AL192" s="2">
        <f>(($AL$2/$AU$1*(sub!AN190-sub!$B190)^2)^1/2)/sub!$B190</f>
        <v>0.25574021460194901</v>
      </c>
      <c r="AM192" s="2">
        <f>(($AM$2/$AU$1*(sub!AO190-sub!$B190)^2)^1/2)/sub!$B190</f>
        <v>1.4055148754685838</v>
      </c>
      <c r="AN192" s="2">
        <f>(($AN$2/$AU$1*(sub!AP190-sub!$B190)^2)^1/2)/sub!$B190</f>
        <v>0.56846693176219998</v>
      </c>
      <c r="AO192" s="2">
        <f>(($AO$2/$AU$1*(sub!AQ190-sub!$B190)^2)^1/2)/sub!$B190</f>
        <v>0.23489194424832002</v>
      </c>
      <c r="AP192" s="2">
        <f>(($AP$2/$AU$1*(sub!AR190-sub!$B190)^2)^1/2)/sub!$B190</f>
        <v>17.048243492661054</v>
      </c>
      <c r="AQ192" s="2">
        <f>(($AQ$2/$AU$1*(sub!AS190-sub!$B190)^2)^1/2)/sub!$B190</f>
        <v>0.25320562534938185</v>
      </c>
      <c r="AR192" s="2">
        <f>(($AR$2/$AU$1*(sub!AT190-sub!$B190)^2)^1/2)/sub!$B190</f>
        <v>2.2660135567366226</v>
      </c>
      <c r="AS192" s="2">
        <f>(($AS$2/$AU$1*(sub!AU190-sub!$B190)^2)^1/2)/sub!$B190</f>
        <v>21.024383052541985</v>
      </c>
      <c r="AT192" s="2">
        <f>(($AT$2/$AU$1*(sub!AV190-sub!$B190)^2)^1/2)/sub!$B190</f>
        <v>1.0182475692044002</v>
      </c>
      <c r="AU192" s="2"/>
      <c r="AV192" s="26">
        <f t="shared" si="3"/>
        <v>5.791606896851027</v>
      </c>
    </row>
    <row r="193" spans="1:48" x14ac:dyDescent="0.2">
      <c r="A193" s="1">
        <v>45596</v>
      </c>
      <c r="B193" s="2">
        <f>(($B$2/$AU$1*(sub!D191-sub!$B191)^2)^1/2)/sub!$B191</f>
        <v>2.4165576635506656</v>
      </c>
      <c r="C193" s="2">
        <f>(($C$2/$AU$1*(sub!E191-sub!$B191)^2)^1/2)/sub!$B191</f>
        <v>4.3271712634054014</v>
      </c>
      <c r="D193" s="2">
        <f>(($D$2/$AU$1*(sub!F191-sub!$B191)^2)^1/2)/sub!$B191</f>
        <v>0.5529992880028336</v>
      </c>
      <c r="E193" s="2">
        <f>(($E$2/$AU$1*(sub!G191-sub!$B191)^2)^1/2)/sub!$B191</f>
        <v>0.61581630826776235</v>
      </c>
      <c r="F193" s="2">
        <f>(($F$2/$AU$1*(sub!H191-sub!$B191)^2)^1/2)/sub!$B191</f>
        <v>1.3998186525817227</v>
      </c>
      <c r="G193" s="2">
        <f>(($G$2/$AU$1*(sub!I191-sub!$B191)^2)^1/2)/sub!$B191</f>
        <v>1.9273427435744169E-2</v>
      </c>
      <c r="H193" s="2">
        <f>(($H$2/$AU$1*(sub!J191-sub!$B191)^2)^1/2)/sub!$B191</f>
        <v>5.837941423505956E-2</v>
      </c>
      <c r="I193" s="2">
        <f>(($I$2/$AU$1*(sub!K191-sub!$B191)^2)^1/2)/sub!$B191</f>
        <v>2.7590968984099655</v>
      </c>
      <c r="J193" s="2">
        <f>(($J$2/$AU$1*(sub!L191-sub!$B191)^2)^1/2)/sub!$B191</f>
        <v>0.11809000838440967</v>
      </c>
      <c r="K193" s="2">
        <f>(($K$2/$AU$1*(sub!M191-sub!$B191)^2)^1/2)/sub!$B191</f>
        <v>9.0078811056869128</v>
      </c>
      <c r="L193" s="2">
        <f>(($L$2/$AU$1*(sub!N191-sub!$B191)^2)^1/2)/sub!$B191</f>
        <v>3.2413107992555488</v>
      </c>
      <c r="M193" s="2">
        <f>(($M$2/$AU$1*(sub!O191-sub!$B191)^2)^1/2)/sub!$B191</f>
        <v>0.40785830961216885</v>
      </c>
      <c r="N193" s="2">
        <f>(($N$2/$AU$1*(sub!P191-sub!$B191)^2)^1/2)/sub!$B191</f>
        <v>4.7485169179439145E-2</v>
      </c>
      <c r="O193" s="2">
        <f>($O$2/$AU$1*(sub!Q191-sub!$B191)^2)^1/2</f>
        <v>2.2193734371107756</v>
      </c>
      <c r="P193" s="2">
        <f>(($P$2/$AU$1*(sub!R191-sub!$B191)^2)^1/2)/sub!$B191</f>
        <v>0.84561998787798753</v>
      </c>
      <c r="Q193" s="2">
        <f>(($Q$2/$AU$1*(sub!S191-sub!$B191)^2)^1/2)/sub!$B191</f>
        <v>0.45791231301237362</v>
      </c>
      <c r="R193" s="2">
        <f>(($R$2/$AU$1*(sub!T191-sub!$B191)^2)^1/2)/sub!$B191</f>
        <v>0.16670453197780372</v>
      </c>
      <c r="S193" s="2">
        <f>(($S$2/$AU$1*(sub!U191-sub!$B191)^2)^1/2)/sub!$B191</f>
        <v>0.22791742358481465</v>
      </c>
      <c r="T193" s="2">
        <f>(($T$2/$AU$1*(sub!V191-sub!$B191)^2)^1/2)/sub!$B191</f>
        <v>6.5894356467293335E-5</v>
      </c>
      <c r="U193" s="2">
        <f>(($U$2/$AU$1*(sub!W191-sub!$B191)^2)^1/2)/sub!$B191</f>
        <v>9.958082952362822E-2</v>
      </c>
      <c r="V193" s="2">
        <f>(($V$2/$AU$1*(sub!X191-sub!$B191)^2)^1/2)/sub!$B191</f>
        <v>5.0751605445281616</v>
      </c>
      <c r="W193" s="2">
        <f>(($W$2/$AU$1*(sub!Y191-sub!$B191)^2)^1/2)/sub!$B191</f>
        <v>54.338994818698254</v>
      </c>
      <c r="X193" s="2">
        <f>(($X$2/$AU$1*(sub!Z191-sub!$B191)^2)^1/2)/sub!$B191</f>
        <v>2.7550700608152612</v>
      </c>
      <c r="Y193" s="2">
        <f>($Y$2/$AU$1*(sub!AA191-sub!$B191)^2)^1/2</f>
        <v>5.7013501130803492</v>
      </c>
      <c r="Z193" s="2">
        <f>(($Z$2/$AU$1*(sub!AB191-sub!$B191)^2)^1/2)/sub!$B191</f>
        <v>0.31386376544329536</v>
      </c>
      <c r="AA193" s="2">
        <f>(($AA$2/$AU$1*(sub!AC191-sub!$B191)^2)^1/2)/sub!$B191</f>
        <v>0.36113281249999291</v>
      </c>
      <c r="AB193" s="2">
        <f>(($AB$2/$AU$1*(sub!AD191-sub!$B191)^2)^1/2)/sub!$B191</f>
        <v>0.81208169542326691</v>
      </c>
      <c r="AC193" s="2">
        <f>(($AC$2/$AU$1*(sub!AE191-sub!$B191)^2)^1/2)/sub!$B191</f>
        <v>4.940363074173499E-2</v>
      </c>
      <c r="AD193" s="2">
        <f>(($AD$2/$AU$1*(sub!AF191-sub!$B191)^2)^1/2)/sub!$B191</f>
        <v>334.38065876277489</v>
      </c>
      <c r="AE193" s="2">
        <f>(($AE$2/$AU$1*(sub!AG191-sub!$B191)^2)^1/2)/sub!$B191</f>
        <v>1.5386386956670488</v>
      </c>
      <c r="AF193" s="2">
        <f>(($AF$2/$AU$1*(sub!AH191-sub!$B191)^2)^1/2)/sub!$B191</f>
        <v>1.8362733409174341</v>
      </c>
      <c r="AG193" s="2">
        <f>(($AG$2/$AU$1*(sub!AI191-sub!$B191)^2)^1/2)/sub!$B191</f>
        <v>61.742879280740759</v>
      </c>
      <c r="AH193" s="2">
        <f>(($AH$2/$AU$1*(sub!AJ191-sub!$B191)^2)^1/2)/sub!$B191</f>
        <v>3.5035121226227548</v>
      </c>
      <c r="AI193" s="2">
        <f>(($AI$2/$AU$1*(sub!AK191-sub!$B191)^2)^1/2)/sub!$B191</f>
        <v>1.6854071785567231</v>
      </c>
      <c r="AJ193" s="2">
        <f>(($AJ$2/$AU$1*(sub!AL191-sub!$B191)^2)^1/2)/sub!$B191</f>
        <v>0.60879636350900312</v>
      </c>
      <c r="AK193" s="2">
        <f>(($AK$2/$AU$1*(sub!AM191-sub!$B191)^2)^1/2)/sub!$B191</f>
        <v>0.45135085489156357</v>
      </c>
      <c r="AL193" s="2">
        <f>(($AL$2/$AU$1*(sub!AN191-sub!$B191)^2)^1/2)/sub!$B191</f>
        <v>0.19202335972948259</v>
      </c>
      <c r="AM193" s="2">
        <f>(($AM$2/$AU$1*(sub!AO191-sub!$B191)^2)^1/2)/sub!$B191</f>
        <v>3.7269150364533967</v>
      </c>
      <c r="AN193" s="2">
        <f>(($AN$2/$AU$1*(sub!AP191-sub!$B191)^2)^1/2)/sub!$B191</f>
        <v>1.7910721695553302</v>
      </c>
      <c r="AO193" s="2">
        <f>(($AO$2/$AU$1*(sub!AQ191-sub!$B191)^2)^1/2)/sub!$B191</f>
        <v>3.3830663582462956</v>
      </c>
      <c r="AP193" s="2">
        <f>(($AP$2/$AU$1*(sub!AR191-sub!$B191)^2)^1/2)/sub!$B191</f>
        <v>6.6507298886788506</v>
      </c>
      <c r="AQ193" s="2">
        <f>(($AQ$2/$AU$1*(sub!AS191-sub!$B191)^2)^1/2)/sub!$B191</f>
        <v>0.64959472307829991</v>
      </c>
      <c r="AR193" s="2">
        <f>(($AR$2/$AU$1*(sub!AT191-sub!$B191)^2)^1/2)/sub!$B191</f>
        <v>1.6493386109778567</v>
      </c>
      <c r="AS193" s="2">
        <f>(($AS$2/$AU$1*(sub!AU191-sub!$B191)^2)^1/2)/sub!$B191</f>
        <v>44.919606547853121</v>
      </c>
      <c r="AT193" s="2">
        <f>(($AT$2/$AU$1*(sub!AV191-sub!$B191)^2)^1/2)/sub!$B191</f>
        <v>3.3320735701687569</v>
      </c>
      <c r="AU193" s="2"/>
      <c r="AV193" s="26">
        <f t="shared" si="3"/>
        <v>12.67639793402452</v>
      </c>
    </row>
    <row r="194" spans="1:48" x14ac:dyDescent="0.2">
      <c r="A194" s="1">
        <v>45626</v>
      </c>
      <c r="B194" s="2">
        <f>(($B$2/$AU$1*(sub!D192-sub!$B192)^2)^1/2)/sub!$B192</f>
        <v>0.388660604139549</v>
      </c>
      <c r="C194" s="2">
        <f>(($C$2/$AU$1*(sub!E192-sub!$B192)^2)^1/2)/sub!$B192</f>
        <v>7.8742064777818088</v>
      </c>
      <c r="D194" s="2">
        <f>(($D$2/$AU$1*(sub!F192-sub!$B192)^2)^1/2)/sub!$B192</f>
        <v>0.49795104199629592</v>
      </c>
      <c r="E194" s="2">
        <f>(($E$2/$AU$1*(sub!G192-sub!$B192)^2)^1/2)/sub!$B192</f>
        <v>0.17514760749790123</v>
      </c>
      <c r="F194" s="2">
        <f>(($F$2/$AU$1*(sub!H192-sub!$B192)^2)^1/2)/sub!$B192</f>
        <v>0.94663283338080106</v>
      </c>
      <c r="G194" s="2">
        <f>(($G$2/$AU$1*(sub!I192-sub!$B192)^2)^1/2)/sub!$B192</f>
        <v>5.2648430029346325E-3</v>
      </c>
      <c r="H194" s="2">
        <f>(($H$2/$AU$1*(sub!J192-sub!$B192)^2)^1/2)/sub!$B192</f>
        <v>9.1262150982839749</v>
      </c>
      <c r="I194" s="2">
        <f>(($I$2/$AU$1*(sub!K192-sub!$B192)^2)^1/2)/sub!$B192</f>
        <v>2.1141050177008895</v>
      </c>
      <c r="J194" s="2">
        <f>(($J$2/$AU$1*(sub!L192-sub!$B192)^2)^1/2)/sub!$B192</f>
        <v>9.6156736559303273E-3</v>
      </c>
      <c r="K194" s="2">
        <f>(($K$2/$AU$1*(sub!M192-sub!$B192)^2)^1/2)/sub!$B192</f>
        <v>7.1300586525693328</v>
      </c>
      <c r="L194" s="2">
        <f>(($L$2/$AU$1*(sub!N192-sub!$B192)^2)^1/2)/sub!$B192</f>
        <v>1.8359064747114364</v>
      </c>
      <c r="M194" s="2">
        <f>(($M$2/$AU$1*(sub!O192-sub!$B192)^2)^1/2)/sub!$B192</f>
        <v>0.81686818731739175</v>
      </c>
      <c r="N194" s="2">
        <f>(($N$2/$AU$1*(sub!P192-sub!$B192)^2)^1/2)/sub!$B192</f>
        <v>3.4115267116439661E-2</v>
      </c>
      <c r="O194" s="2">
        <f>($O$2/$AU$1*(sub!Q192-sub!$B192)^2)^1/2</f>
        <v>1.6598125276205562</v>
      </c>
      <c r="P194" s="2">
        <f>(($P$2/$AU$1*(sub!R192-sub!$B192)^2)^1/2)/sub!$B192</f>
        <v>0.73220253404239555</v>
      </c>
      <c r="Q194" s="2">
        <f>(($Q$2/$AU$1*(sub!S192-sub!$B192)^2)^1/2)/sub!$B192</f>
        <v>0.65835064637347207</v>
      </c>
      <c r="R194" s="2">
        <f>(($R$2/$AU$1*(sub!T192-sub!$B192)^2)^1/2)/sub!$B192</f>
        <v>0.1625346221976266</v>
      </c>
      <c r="S194" s="2">
        <f>(($S$2/$AU$1*(sub!U192-sub!$B192)^2)^1/2)/sub!$B192</f>
        <v>0.14169627283083747</v>
      </c>
      <c r="T194" s="2">
        <f>(($T$2/$AU$1*(sub!V192-sub!$B192)^2)^1/2)/sub!$B192</f>
        <v>1.9397102226979011E-2</v>
      </c>
      <c r="U194" s="2">
        <f>(($U$2/$AU$1*(sub!W192-sub!$B192)^2)^1/2)/sub!$B192</f>
        <v>0.23729429871223368</v>
      </c>
      <c r="V194" s="2">
        <f>(($V$2/$AU$1*(sub!X192-sub!$B192)^2)^1/2)/sub!$B192</f>
        <v>4.5148675991421383</v>
      </c>
      <c r="W194" s="2">
        <f>(($W$2/$AU$1*(sub!Y192-sub!$B192)^2)^1/2)/sub!$B192</f>
        <v>51.060997630000308</v>
      </c>
      <c r="X194" s="2">
        <f>(($X$2/$AU$1*(sub!Z192-sub!$B192)^2)^1/2)/sub!$B192</f>
        <v>2.8813465201195609</v>
      </c>
      <c r="Y194" s="2">
        <f>($Y$2/$AU$1*(sub!AA192-sub!$B192)^2)^1/2</f>
        <v>4.2381495224815797</v>
      </c>
      <c r="Z194" s="2">
        <f>(($Z$2/$AU$1*(sub!AB192-sub!$B192)^2)^1/2)/sub!$B192</f>
        <v>0.18434422260863173</v>
      </c>
      <c r="AA194" s="2">
        <f>(($AA$2/$AU$1*(sub!AC192-sub!$B192)^2)^1/2)/sub!$B192</f>
        <v>0.17342778185255897</v>
      </c>
      <c r="AB194" s="2">
        <f>(($AB$2/$AU$1*(sub!AD192-sub!$B192)^2)^1/2)/sub!$B192</f>
        <v>0.71084414518560446</v>
      </c>
      <c r="AC194" s="2">
        <f>(($AC$2/$AU$1*(sub!AE192-sub!$B192)^2)^1/2)/sub!$B192</f>
        <v>4.3503168717555753E-2</v>
      </c>
      <c r="AD194" s="2">
        <f>(($AD$2/$AU$1*(sub!AF192-sub!$B192)^2)^1/2)/sub!$B192</f>
        <v>182.13445591333263</v>
      </c>
      <c r="AE194" s="2">
        <f>(($AE$2/$AU$1*(sub!AG192-sub!$B192)^2)^1/2)/sub!$B192</f>
        <v>1.2230123034044069</v>
      </c>
      <c r="AF194" s="2">
        <f>(($AF$2/$AU$1*(sub!AH192-sub!$B192)^2)^1/2)/sub!$B192</f>
        <v>4.1956745623069311</v>
      </c>
      <c r="AG194" s="2">
        <f>(($AG$2/$AU$1*(sub!AI192-sub!$B192)^2)^1/2)/sub!$B192</f>
        <v>54.085894050601922</v>
      </c>
      <c r="AH194" s="2">
        <f>(($AH$2/$AU$1*(sub!AJ192-sub!$B192)^2)^1/2)/sub!$B192</f>
        <v>3.7283829991042006</v>
      </c>
      <c r="AI194" s="2">
        <f>(($AI$2/$AU$1*(sub!AK192-sub!$B192)^2)^1/2)/sub!$B192</f>
        <v>3.8316121855208372</v>
      </c>
      <c r="AJ194" s="2">
        <f>(($AJ$2/$AU$1*(sub!AL192-sub!$B192)^2)^1/2)/sub!$B192</f>
        <v>0.68186133472002575</v>
      </c>
      <c r="AK194" s="2">
        <f>(($AK$2/$AU$1*(sub!AM192-sub!$B192)^2)^1/2)/sub!$B192</f>
        <v>0.40788498886704166</v>
      </c>
      <c r="AL194" s="2">
        <f>(($AL$2/$AU$1*(sub!AN192-sub!$B192)^2)^1/2)/sub!$B192</f>
        <v>2.810982754472076E-3</v>
      </c>
      <c r="AM194" s="2">
        <f>(($AM$2/$AU$1*(sub!AO192-sub!$B192)^2)^1/2)/sub!$B192</f>
        <v>3.39452232789007</v>
      </c>
      <c r="AN194" s="2">
        <f>(($AN$2/$AU$1*(sub!AP192-sub!$B192)^2)^1/2)/sub!$B192</f>
        <v>1.6114836358977489</v>
      </c>
      <c r="AO194" s="2">
        <f>(($AO$2/$AU$1*(sub!AQ192-sub!$B192)^2)^1/2)/sub!$B192</f>
        <v>3.8558158710422985</v>
      </c>
      <c r="AP194" s="2">
        <f>(($AP$2/$AU$1*(sub!AR192-sub!$B192)^2)^1/2)/sub!$B192</f>
        <v>4.9439968100392404</v>
      </c>
      <c r="AQ194" s="2">
        <f>(($AQ$2/$AU$1*(sub!AS192-sub!$B192)^2)^1/2)/sub!$B192</f>
        <v>6.9237019471593123E-2</v>
      </c>
      <c r="AR194" s="2">
        <f>(($AR$2/$AU$1*(sub!AT192-sub!$B192)^2)^1/2)/sub!$B192</f>
        <v>1.7400603985064702</v>
      </c>
      <c r="AS194" s="2">
        <f>(($AS$2/$AU$1*(sub!AU192-sub!$B192)^2)^1/2)/sub!$B192</f>
        <v>41.60551627258689</v>
      </c>
      <c r="AT194" s="2">
        <f>(($AT$2/$AU$1*(sub!AV192-sub!$B192)^2)^1/2)/sub!$B192</f>
        <v>2.9903050729036731</v>
      </c>
      <c r="AU194" s="2"/>
      <c r="AV194" s="26">
        <f t="shared" si="3"/>
        <v>9.0861342911603824</v>
      </c>
    </row>
    <row r="195" spans="1:48" x14ac:dyDescent="0.2">
      <c r="A195" s="1">
        <v>45657</v>
      </c>
      <c r="B195" s="2">
        <f>(($B$2/$AU$1*(sub!D193-sub!$B193)^2)^1/2)/sub!$B193</f>
        <v>0.38761014006136718</v>
      </c>
      <c r="C195" s="2">
        <f>(($C$2/$AU$1*(sub!E193-sub!$B193)^2)^1/2)/sub!$B193</f>
        <v>9.7832557485647129</v>
      </c>
      <c r="D195" s="2">
        <f>(($D$2/$AU$1*(sub!F193-sub!$B193)^2)^1/2)/sub!$B193</f>
        <v>0.18796975080369707</v>
      </c>
      <c r="E195" s="2">
        <f>(($E$2/$AU$1*(sub!G193-sub!$B193)^2)^1/2)/sub!$B193</f>
        <v>0.27405437135192456</v>
      </c>
      <c r="F195" s="2">
        <f>(($F$2/$AU$1*(sub!H193-sub!$B193)^2)^1/2)/sub!$B193</f>
        <v>7.4590754365817177E-2</v>
      </c>
      <c r="G195" s="2">
        <f>(($G$2/$AU$1*(sub!I193-sub!$B193)^2)^1/2)/sub!$B193</f>
        <v>0.3495791800480138</v>
      </c>
      <c r="H195" s="2">
        <f>(($H$2/$AU$1*(sub!J193-sub!$B193)^2)^1/2)/sub!$B193</f>
        <v>1.7975391034321426</v>
      </c>
      <c r="I195" s="2">
        <f>(($I$2/$AU$1*(sub!K193-sub!$B193)^2)^1/2)/sub!$B193</f>
        <v>2.2841519696375818</v>
      </c>
      <c r="J195" s="2">
        <f>(($J$2/$AU$1*(sub!L193-sub!$B193)^2)^1/2)/sub!$B193</f>
        <v>8.3040094554937313E-2</v>
      </c>
      <c r="K195" s="2">
        <f>(($K$2/$AU$1*(sub!M193-sub!$B193)^2)^1/2)/sub!$B193</f>
        <v>7.2268757092690592</v>
      </c>
      <c r="L195" s="2">
        <f>(($L$2/$AU$1*(sub!N193-sub!$B193)^2)^1/2)/sub!$B193</f>
        <v>1.1404475116296784</v>
      </c>
      <c r="M195" s="2">
        <f>(($M$2/$AU$1*(sub!O193-sub!$B193)^2)^1/2)/sub!$B193</f>
        <v>0.80478986599413527</v>
      </c>
      <c r="N195" s="2">
        <f>(($N$2/$AU$1*(sub!P193-sub!$B193)^2)^1/2)/sub!$B193</f>
        <v>4.4004049717111728E-2</v>
      </c>
      <c r="O195" s="2">
        <f>($O$2/$AU$1*(sub!Q193-sub!$B193)^2)^1/2</f>
        <v>0.16060972754530176</v>
      </c>
      <c r="P195" s="2">
        <f>(($P$2/$AU$1*(sub!R193-sub!$B193)^2)^1/2)/sub!$B193</f>
        <v>0.63713624750686382</v>
      </c>
      <c r="Q195" s="2">
        <f>(($Q$2/$AU$1*(sub!S193-sub!$B193)^2)^1/2)/sub!$B193</f>
        <v>0.75414193851498279</v>
      </c>
      <c r="R195" s="2">
        <f>(($R$2/$AU$1*(sub!T193-sub!$B193)^2)^1/2)/sub!$B193</f>
        <v>0.23393999179606614</v>
      </c>
      <c r="S195" s="2">
        <f>(($S$2/$AU$1*(sub!U193-sub!$B193)^2)^1/2)/sub!$B193</f>
        <v>8.2129973679434011E-3</v>
      </c>
      <c r="T195" s="2">
        <f>(($T$2/$AU$1*(sub!V193-sub!$B193)^2)^1/2)/sub!$B193</f>
        <v>0.74736085099443572</v>
      </c>
      <c r="U195" s="2">
        <f>(($U$2/$AU$1*(sub!W193-sub!$B193)^2)^1/2)/sub!$B193</f>
        <v>0.22957064841385419</v>
      </c>
      <c r="V195" s="2">
        <f>(($V$2/$AU$1*(sub!X193-sub!$B193)^2)^1/2)/sub!$B193</f>
        <v>4.0030456970877122</v>
      </c>
      <c r="W195" s="2">
        <f>(($W$2/$AU$1*(sub!Y193-sub!$B193)^2)^1/2)/sub!$B193</f>
        <v>48.109371148961671</v>
      </c>
      <c r="X195" s="2">
        <f>(($X$2/$AU$1*(sub!Z193-sub!$B193)^2)^1/2)/sub!$B193</f>
        <v>2.6119715064951872</v>
      </c>
      <c r="Y195" s="2">
        <f>($Y$2/$AU$1*(sub!AA193-sub!$B193)^2)^1/2</f>
        <v>6.6121807212666237</v>
      </c>
      <c r="Z195" s="2">
        <f>(($Z$2/$AU$1*(sub!AB193-sub!$B193)^2)^1/2)/sub!$B193</f>
        <v>8.7054178602922389E-2</v>
      </c>
      <c r="AA195" s="2">
        <f>(($AA$2/$AU$1*(sub!AC193-sub!$B193)^2)^1/2)/sub!$B193</f>
        <v>2.7344017319664668E-2</v>
      </c>
      <c r="AB195" s="2">
        <f>(($AB$2/$AU$1*(sub!AD193-sub!$B193)^2)^1/2)/sub!$B193</f>
        <v>0.62239881026663246</v>
      </c>
      <c r="AC195" s="2">
        <f>(($AC$2/$AU$1*(sub!AE193-sub!$B193)^2)^1/2)/sub!$B193</f>
        <v>0.16765881375366865</v>
      </c>
      <c r="AD195" s="2">
        <f>(($AD$2/$AU$1*(sub!AF193-sub!$B193)^2)^1/2)/sub!$B193</f>
        <v>112.43168979453206</v>
      </c>
      <c r="AE195" s="2">
        <f>(($AE$2/$AU$1*(sub!AG193-sub!$B193)^2)^1/2)/sub!$B193</f>
        <v>0.69278870572645268</v>
      </c>
      <c r="AF195" s="2">
        <f>(($AF$2/$AU$1*(sub!AH193-sub!$B193)^2)^1/2)/sub!$B193</f>
        <v>3.0062291902227214</v>
      </c>
      <c r="AG195" s="2">
        <f>(($AG$2/$AU$1*(sub!AI193-sub!$B193)^2)^1/2)/sub!$B193</f>
        <v>43.135993061391147</v>
      </c>
      <c r="AH195" s="2">
        <f>(($AH$2/$AU$1*(sub!AJ193-sub!$B193)^2)^1/2)/sub!$B193</f>
        <v>3.948188172736228</v>
      </c>
      <c r="AI195" s="2">
        <f>(($AI$2/$AU$1*(sub!AK193-sub!$B193)^2)^1/2)/sub!$B193</f>
        <v>3.0731339182290474</v>
      </c>
      <c r="AJ195" s="2">
        <f>(($AJ$2/$AU$1*(sub!AL193-sub!$B193)^2)^1/2)/sub!$B193</f>
        <v>0.48953073201849756</v>
      </c>
      <c r="AK195" s="2">
        <f>(($AK$2/$AU$1*(sub!AM193-sub!$B193)^2)^1/2)/sub!$B193</f>
        <v>0.6580737461833337</v>
      </c>
      <c r="AL195" s="2">
        <f>(($AL$2/$AU$1*(sub!AN193-sub!$B193)^2)^1/2)/sub!$B193</f>
        <v>8.9853892246532629E-3</v>
      </c>
      <c r="AM195" s="2">
        <f>(($AM$2/$AU$1*(sub!AO193-sub!$B193)^2)^1/2)/sub!$B193</f>
        <v>3.0988038879105821</v>
      </c>
      <c r="AN195" s="2">
        <f>(($AN$2/$AU$1*(sub!AP193-sub!$B193)^2)^1/2)/sub!$B193</f>
        <v>1.4525674775831217</v>
      </c>
      <c r="AO195" s="2">
        <f>(($AO$2/$AU$1*(sub!AQ193-sub!$B193)^2)^1/2)/sub!$B193</f>
        <v>3.3595390326892089</v>
      </c>
      <c r="AP195" s="2">
        <f>(($AP$2/$AU$1*(sub!AR193-sub!$B193)^2)^1/2)/sub!$B193</f>
        <v>9.1745910919567839E-2</v>
      </c>
      <c r="AQ195" s="2">
        <f>(($AQ$2/$AU$1*(sub!AS193-sub!$B193)^2)^1/2)/sub!$B193</f>
        <v>7.5771949492370143E-3</v>
      </c>
      <c r="AR195" s="2">
        <f>(($AR$2/$AU$1*(sub!AT193-sub!$B193)^2)^1/2)/sub!$B193</f>
        <v>1.8285311569395932</v>
      </c>
      <c r="AS195" s="2">
        <f>(($AS$2/$AU$1*(sub!AU193-sub!$B193)^2)^1/2)/sub!$B193</f>
        <v>38.636746258424068</v>
      </c>
      <c r="AT195" s="2">
        <f>(($AT$2/$AU$1*(sub!AV193-sub!$B193)^2)^1/2)/sub!$B193</f>
        <v>2.6882264575965267</v>
      </c>
      <c r="AU195" s="2"/>
      <c r="AV195" s="26">
        <f t="shared" si="3"/>
        <v>6.8457390140577736</v>
      </c>
    </row>
    <row r="196" spans="1:48" x14ac:dyDescent="0.2">
      <c r="A196" s="1">
        <v>45688</v>
      </c>
      <c r="B196" s="2">
        <f>(($B$2/$AU$1*(sub!D194-sub!$B194)^2)^1/2)/sub!$B194</f>
        <v>0.25684525207242298</v>
      </c>
      <c r="C196" s="2">
        <f>(($C$2/$AU$1*(sub!E194-sub!$B194)^2)^1/2)/sub!$B194</f>
        <v>10.844781115443139</v>
      </c>
      <c r="D196" s="2">
        <f>(($D$2/$AU$1*(sub!F194-sub!$B194)^2)^1/2)/sub!$B194</f>
        <v>6.3259388544040243E-2</v>
      </c>
      <c r="E196" s="2">
        <f>(($E$2/$AU$1*(sub!G194-sub!$B194)^2)^1/2)/sub!$B194</f>
        <v>0.60408196370761991</v>
      </c>
      <c r="F196" s="2">
        <f>(($F$2/$AU$1*(sub!H194-sub!$B194)^2)^1/2)/sub!$B194</f>
        <v>2.4236215573039611E-2</v>
      </c>
      <c r="G196" s="2">
        <f>(($G$2/$AU$1*(sub!I194-sub!$B194)^2)^1/2)/sub!$B194</f>
        <v>0.12215598416641713</v>
      </c>
      <c r="H196" s="2">
        <f>(($H$2/$AU$1*(sub!J194-sub!$B194)^2)^1/2)/sub!$B194</f>
        <v>1.6922551101804053</v>
      </c>
      <c r="I196" s="2">
        <f>(($I$2/$AU$1*(sub!K194-sub!$B194)^2)^1/2)/sub!$B194</f>
        <v>0.91956008528461375</v>
      </c>
      <c r="J196" s="2">
        <f>(($J$2/$AU$1*(sub!L194-sub!$B194)^2)^1/2)/sub!$B194</f>
        <v>0.21554551621395879</v>
      </c>
      <c r="K196" s="2">
        <f>(($K$2/$AU$1*(sub!M194-sub!$B194)^2)^1/2)/sub!$B194</f>
        <v>6.8045256823228311</v>
      </c>
      <c r="L196" s="2">
        <f>(($L$2/$AU$1*(sub!N194-sub!$B194)^2)^1/2)/sub!$B194</f>
        <v>1.15276607469485</v>
      </c>
      <c r="M196" s="2">
        <f>(($M$2/$AU$1*(sub!O194-sub!$B194)^2)^1/2)/sub!$B194</f>
        <v>0.19939319123888055</v>
      </c>
      <c r="N196" s="2">
        <f>(($N$2/$AU$1*(sub!P194-sub!$B194)^2)^1/2)/sub!$B194</f>
        <v>3.1405947235371559E-2</v>
      </c>
      <c r="O196" s="2">
        <f>($O$2/$AU$1*(sub!Q194-sub!$B194)^2)^1/2</f>
        <v>8.8291045416548322E-2</v>
      </c>
      <c r="P196" s="2">
        <f>(($P$2/$AU$1*(sub!R194-sub!$B194)^2)^1/2)/sub!$B194</f>
        <v>0.46631239770432603</v>
      </c>
      <c r="Q196" s="2">
        <f>(($Q$2/$AU$1*(sub!S194-sub!$B194)^2)^1/2)/sub!$B194</f>
        <v>1.2431189675065213</v>
      </c>
      <c r="R196" s="2">
        <f>(($R$2/$AU$1*(sub!T194-sub!$B194)^2)^1/2)/sub!$B194</f>
        <v>0.30364974325512994</v>
      </c>
      <c r="S196" s="2">
        <f>(($S$2/$AU$1*(sub!U194-sub!$B194)^2)^1/2)/sub!$B194</f>
        <v>6.5262843488651565E-2</v>
      </c>
      <c r="T196" s="2">
        <f>(($T$2/$AU$1*(sub!V194-sub!$B194)^2)^1/2)/sub!$B194</f>
        <v>1.2203179865749776</v>
      </c>
      <c r="U196" s="2">
        <f>(($U$2/$AU$1*(sub!W194-sub!$B194)^2)^1/2)/sub!$B194</f>
        <v>0.35268224917366536</v>
      </c>
      <c r="V196" s="2">
        <f>(($V$2/$AU$1*(sub!X194-sub!$B194)^2)^1/2)/sub!$B194</f>
        <v>3.1651278810556578</v>
      </c>
      <c r="W196" s="2">
        <f>(($W$2/$AU$1*(sub!Y194-sub!$B194)^2)^1/2)/sub!$B194</f>
        <v>47.702331381858869</v>
      </c>
      <c r="X196" s="2">
        <f>(($X$2/$AU$1*(sub!Z194-sub!$B194)^2)^1/2)/sub!$B194</f>
        <v>1.3711389028331575</v>
      </c>
      <c r="Y196" s="2">
        <f>($Y$2/$AU$1*(sub!AA194-sub!$B194)^2)^1/2</f>
        <v>6.613568641982571</v>
      </c>
      <c r="Z196" s="2">
        <f>(($Z$2/$AU$1*(sub!AB194-sub!$B194)^2)^1/2)/sub!$B194</f>
        <v>3.0626672888174222E-2</v>
      </c>
      <c r="AA196" s="2">
        <f>(($AA$2/$AU$1*(sub!AC194-sub!$B194)^2)^1/2)/sub!$B194</f>
        <v>6.3870886475525281E-3</v>
      </c>
      <c r="AB196" s="2">
        <f>(($AB$2/$AU$1*(sub!AD194-sub!$B194)^2)^1/2)/sub!$B194</f>
        <v>0.47356013644945688</v>
      </c>
      <c r="AC196" s="2">
        <f>(($AC$2/$AU$1*(sub!AE194-sub!$B194)^2)^1/2)/sub!$B194</f>
        <v>0.48529003736139681</v>
      </c>
      <c r="AD196" s="2">
        <f>(($AD$2/$AU$1*(sub!AF194-sub!$B194)^2)^1/2)/sub!$B194</f>
        <v>35.597335062930291</v>
      </c>
      <c r="AE196" s="2">
        <f>(($AE$2/$AU$1*(sub!AG194-sub!$B194)^2)^1/2)/sub!$B194</f>
        <v>8.7334030415469929E-2</v>
      </c>
      <c r="AF196" s="2">
        <f>(($AF$2/$AU$1*(sub!AH194-sub!$B194)^2)^1/2)/sub!$B194</f>
        <v>2.7863564354708896</v>
      </c>
      <c r="AG196" s="2">
        <f>(($AG$2/$AU$1*(sub!AI194-sub!$B194)^2)^1/2)/sub!$B194</f>
        <v>51.202556366910628</v>
      </c>
      <c r="AH196" s="2">
        <f>(($AH$2/$AU$1*(sub!AJ194-sub!$B194)^2)^1/2)/sub!$B194</f>
        <v>4.035169066132684</v>
      </c>
      <c r="AI196" s="2">
        <f>(($AI$2/$AU$1*(sub!AK194-sub!$B194)^2)^1/2)/sub!$B194</f>
        <v>3.4895350272336576</v>
      </c>
      <c r="AJ196" s="2">
        <f>(($AJ$2/$AU$1*(sub!AL194-sub!$B194)^2)^1/2)/sub!$B194</f>
        <v>0.12300258217430107</v>
      </c>
      <c r="AK196" s="2">
        <f>(($AK$2/$AU$1*(sub!AM194-sub!$B194)^2)^1/2)/sub!$B194</f>
        <v>3.7703186144860608E-4</v>
      </c>
      <c r="AL196" s="2">
        <f>(($AL$2/$AU$1*(sub!AN194-sub!$B194)^2)^1/2)/sub!$B194</f>
        <v>0.34518201449954794</v>
      </c>
      <c r="AM196" s="2">
        <f>(($AM$2/$AU$1*(sub!AO194-sub!$B194)^2)^1/2)/sub!$B194</f>
        <v>2.5862757671239098</v>
      </c>
      <c r="AN196" s="2">
        <f>(($AN$2/$AU$1*(sub!AP194-sub!$B194)^2)^1/2)/sub!$B194</f>
        <v>1.1794932708797743</v>
      </c>
      <c r="AO196" s="2">
        <f>(($AO$2/$AU$1*(sub!AQ194-sub!$B194)^2)^1/2)/sub!$B194</f>
        <v>0.43103569133475883</v>
      </c>
      <c r="AP196" s="2">
        <f>(($AP$2/$AU$1*(sub!AR194-sub!$B194)^2)^1/2)/sub!$B194</f>
        <v>5.3046249708218793</v>
      </c>
      <c r="AQ196" s="2">
        <f>(($AQ$2/$AU$1*(sub!AS194-sub!$B194)^2)^1/2)/sub!$B194</f>
        <v>2.8319503351695044E-2</v>
      </c>
      <c r="AR196" s="2">
        <f>(($AR$2/$AU$1*(sub!AT194-sub!$B194)^2)^1/2)/sub!$B194</f>
        <v>2.003155172316192</v>
      </c>
      <c r="AS196" s="2">
        <f>(($AS$2/$AU$1*(sub!AU194-sub!$B194)^2)^1/2)/sub!$B194</f>
        <v>30.403654314481201</v>
      </c>
      <c r="AT196" s="2">
        <f>(($AT$2/$AU$1*(sub!AV194-sub!$B194)^2)^1/2)/sub!$B194</f>
        <v>1.6089218458068355</v>
      </c>
      <c r="AU196" s="2"/>
      <c r="AV196" s="26">
        <f t="shared" si="3"/>
        <v>5.0606845701470977</v>
      </c>
    </row>
    <row r="197" spans="1:48" x14ac:dyDescent="0.2">
      <c r="A197" s="1">
        <v>45716</v>
      </c>
      <c r="B197" s="2">
        <f>(($B$2/$AU$1*(sub!D195-sub!$B195)^2)^1/2)/sub!$B195</f>
        <v>0.34473105930405668</v>
      </c>
      <c r="C197" s="2">
        <f>(($C$2/$AU$1*(sub!E195-sub!$B195)^2)^1/2)/sub!$B195</f>
        <v>8.0581039755351718</v>
      </c>
      <c r="D197" s="2">
        <f>(($D$2/$AU$1*(sub!F195-sub!$B195)^2)^1/2)/sub!$B195</f>
        <v>0.17674112110185275</v>
      </c>
      <c r="E197" s="2">
        <f>(($E$2/$AU$1*(sub!G195-sub!$B195)^2)^1/2)/sub!$B195</f>
        <v>0.97627907534211933</v>
      </c>
      <c r="F197" s="2">
        <f>(($F$2/$AU$1*(sub!H195-sub!$B195)^2)^1/2)/sub!$B195</f>
        <v>8.5779049190468526E-2</v>
      </c>
      <c r="G197" s="2">
        <f>(($G$2/$AU$1*(sub!I195-sub!$B195)^2)^1/2)/sub!$B195</f>
        <v>1.3006675244576273</v>
      </c>
      <c r="H197" s="2">
        <f>(($H$2/$AU$1*(sub!J195-sub!$B195)^2)^1/2)/sub!$B195</f>
        <v>0.56764481772136099</v>
      </c>
      <c r="I197" s="2">
        <f>(($I$2/$AU$1*(sub!K195-sub!$B195)^2)^1/2)/sub!$B195</f>
        <v>0.78701411450396619</v>
      </c>
      <c r="J197" s="2">
        <f>(($J$2/$AU$1*(sub!L195-sub!$B195)^2)^1/2)/sub!$B195</f>
        <v>0.13584881128064666</v>
      </c>
      <c r="K197" s="2">
        <f>(($K$2/$AU$1*(sub!M195-sub!$B195)^2)^1/2)/sub!$B195</f>
        <v>8.0622772022878486</v>
      </c>
      <c r="L197" s="2">
        <f>(($L$2/$AU$1*(sub!N195-sub!$B195)^2)^1/2)/sub!$B195</f>
        <v>0.41610130043087967</v>
      </c>
      <c r="M197" s="2">
        <f>(($M$2/$AU$1*(sub!O195-sub!$B195)^2)^1/2)/sub!$B195</f>
        <v>0.46048640349221004</v>
      </c>
      <c r="N197" s="2">
        <f>(($N$2/$AU$1*(sub!P195-sub!$B195)^2)^1/2)/sub!$B195</f>
        <v>4.4050303985920886E-2</v>
      </c>
      <c r="O197" s="2">
        <f>($O$2/$AU$1*(sub!Q195-sub!$B195)^2)^1/2</f>
        <v>0.39749825694243707</v>
      </c>
      <c r="P197" s="2">
        <f>(($P$2/$AU$1*(sub!R195-sub!$B195)^2)^1/2)/sub!$B195</f>
        <v>0.36954588174509528</v>
      </c>
      <c r="Q197" s="2">
        <f>(($Q$2/$AU$1*(sub!S195-sub!$B195)^2)^1/2)/sub!$B195</f>
        <v>1.2155543994718581</v>
      </c>
      <c r="R197" s="2">
        <f>(($R$2/$AU$1*(sub!T195-sub!$B195)^2)^1/2)/sub!$B195</f>
        <v>0.4461574037304234</v>
      </c>
      <c r="S197" s="2">
        <f>(($S$2/$AU$1*(sub!U195-sub!$B195)^2)^1/2)/sub!$B195</f>
        <v>5.3970526060913161E-2</v>
      </c>
      <c r="T197" s="2">
        <f>(($T$2/$AU$1*(sub!V195-sub!$B195)^2)^1/2)/sub!$B195</f>
        <v>1.1468296180004809</v>
      </c>
      <c r="U197" s="2">
        <f>(($U$2/$AU$1*(sub!W195-sub!$B195)^2)^1/2)/sub!$B195</f>
        <v>0.61002330100686997</v>
      </c>
      <c r="V197" s="2">
        <f>(($V$2/$AU$1*(sub!X195-sub!$B195)^2)^1/2)/sub!$B195</f>
        <v>2.9554513299468406</v>
      </c>
      <c r="W197" s="2">
        <f>(($W$2/$AU$1*(sub!Y195-sub!$B195)^2)^1/2)/sub!$B195</f>
        <v>49.728560496332037</v>
      </c>
      <c r="X197" s="2">
        <f>(($X$2/$AU$1*(sub!Z195-sub!$B195)^2)^1/2)/sub!$B195</f>
        <v>2.7980511743319272</v>
      </c>
      <c r="Y197" s="2">
        <f>($Y$2/$AU$1*(sub!AA195-sub!$B195)^2)^1/2</f>
        <v>6.171157845824931</v>
      </c>
      <c r="Z197" s="2">
        <f>(($Z$2/$AU$1*(sub!AB195-sub!$B195)^2)^1/2)/sub!$B195</f>
        <v>9.2978965838628552E-2</v>
      </c>
      <c r="AA197" s="2">
        <f>(($AA$2/$AU$1*(sub!AC195-sub!$B195)^2)^1/2)/sub!$B195</f>
        <v>1.2565906473833433E-2</v>
      </c>
      <c r="AB197" s="2">
        <f>(($AB$2/$AU$1*(sub!AD195-sub!$B195)^2)^1/2)/sub!$B195</f>
        <v>0.64717251235308149</v>
      </c>
      <c r="AC197" s="2">
        <f>(($AC$2/$AU$1*(sub!AE195-sub!$B195)^2)^1/2)/sub!$B195</f>
        <v>0.23303947372747638</v>
      </c>
      <c r="AD197" s="2">
        <f>(($AD$2/$AU$1*(sub!AF195-sub!$B195)^2)^1/2)/sub!$B195</f>
        <v>28.026175840796014</v>
      </c>
      <c r="AE197" s="2">
        <f>(($AE$2/$AU$1*(sub!AG195-sub!$B195)^2)^1/2)/sub!$B195</f>
        <v>3.7070129524077254E-2</v>
      </c>
      <c r="AF197" s="2">
        <f>(($AF$2/$AU$1*(sub!AH195-sub!$B195)^2)^1/2)/sub!$B195</f>
        <v>14.25861337782263</v>
      </c>
      <c r="AG197" s="2">
        <f>(($AG$2/$AU$1*(sub!AI195-sub!$B195)^2)^1/2)/sub!$B195</f>
        <v>39.68278351520707</v>
      </c>
      <c r="AH197" s="2">
        <f>(($AH$2/$AU$1*(sub!AJ195-sub!$B195)^2)^1/2)/sub!$B195</f>
        <v>4.3203218110659414</v>
      </c>
      <c r="AI197" s="2">
        <f>(($AI$2/$AU$1*(sub!AK195-sub!$B195)^2)^1/2)/sub!$B195</f>
        <v>4.4353425722675963</v>
      </c>
      <c r="AJ197" s="2">
        <f>(($AJ$2/$AU$1*(sub!AL195-sub!$B195)^2)^1/2)/sub!$B195</f>
        <v>3.8279224126573654E-3</v>
      </c>
      <c r="AK197" s="2">
        <f>(($AK$2/$AU$1*(sub!AM195-sub!$B195)^2)^1/2)/sub!$B195</f>
        <v>1.1960963062854644</v>
      </c>
      <c r="AL197" s="2">
        <f>(($AL$2/$AU$1*(sub!AN195-sub!$B195)^2)^1/2)/sub!$B195</f>
        <v>0.12770429943193176</v>
      </c>
      <c r="AM197" s="2">
        <f>(($AM$2/$AU$1*(sub!AO195-sub!$B195)^2)^1/2)/sub!$B195</f>
        <v>2.6550703935603046</v>
      </c>
      <c r="AN197" s="2">
        <f>(($AN$2/$AU$1*(sub!AP195-sub!$B195)^2)^1/2)/sub!$B195</f>
        <v>1.2159472159500464</v>
      </c>
      <c r="AO197" s="2">
        <f>(($AO$2/$AU$1*(sub!AQ195-sub!$B195)^2)^1/2)/sub!$B195</f>
        <v>0.34969659370584399</v>
      </c>
      <c r="AP197" s="2">
        <f>(($AP$2/$AU$1*(sub!AR195-sub!$B195)^2)^1/2)/sub!$B195</f>
        <v>4.7213113327453202</v>
      </c>
      <c r="AQ197" s="2">
        <f>(($AQ$2/$AU$1*(sub!AS195-sub!$B195)^2)^1/2)/sub!$B195</f>
        <v>6.0798877466442358E-2</v>
      </c>
      <c r="AR197" s="2">
        <f>(($AR$2/$AU$1*(sub!AT195-sub!$B195)^2)^1/2)/sub!$B195</f>
        <v>1.9779092043409368</v>
      </c>
      <c r="AS197" s="2">
        <f>(($AS$2/$AU$1*(sub!AU195-sub!$B195)^2)^1/2)/sub!$B195</f>
        <v>32.901904404797691</v>
      </c>
      <c r="AT197" s="2">
        <f>(($AT$2/$AU$1*(sub!AV195-sub!$B195)^2)^1/2)/sub!$B195</f>
        <v>1.3715916625717164</v>
      </c>
      <c r="AU197" s="2"/>
      <c r="AV197" s="26">
        <f t="shared" ref="AV197:AV206" si="4">SUM(B197:AT197)/COUNT(B197:AT197)</f>
        <v>5.0141432735638372</v>
      </c>
    </row>
    <row r="198" spans="1:48" x14ac:dyDescent="0.2">
      <c r="A198" s="1">
        <v>45747</v>
      </c>
      <c r="B198" s="2">
        <f>(($B$2/$AU$1*(sub!D196-sub!$B196)^2)^1/2)/sub!$B196</f>
        <v>1.8662175454511378</v>
      </c>
      <c r="C198" s="2">
        <f>(($C$2/$AU$1*(sub!E196-sub!$B196)^2)^1/2)/sub!$B196</f>
        <v>5.07276575175809</v>
      </c>
      <c r="D198" s="2">
        <f>(($D$2/$AU$1*(sub!F196-sub!$B196)^2)^1/2)/sub!$B196</f>
        <v>0.35910963956168429</v>
      </c>
      <c r="E198" s="2">
        <f>(($E$2/$AU$1*(sub!G196-sub!$B196)^2)^1/2)/sub!$B196</f>
        <v>1.5067378352872263</v>
      </c>
      <c r="F198" s="2">
        <f>(($F$2/$AU$1*(sub!H196-sub!$B196)^2)^1/2)/sub!$B196</f>
        <v>3.7364321785213282E-2</v>
      </c>
      <c r="G198" s="2">
        <f>(($G$2/$AU$1*(sub!I196-sub!$B196)^2)^1/2)/sub!$B196</f>
        <v>3.0155854941799847</v>
      </c>
      <c r="H198" s="2">
        <f>(($H$2/$AU$1*(sub!J196-sub!$B196)^2)^1/2)/sub!$B196</f>
        <v>0.11470082458124048</v>
      </c>
      <c r="I198" s="2">
        <f>(($I$2/$AU$1*(sub!K196-sub!$B196)^2)^1/2)/sub!$B196</f>
        <v>0.57576476813829347</v>
      </c>
      <c r="J198" s="2">
        <f>(($J$2/$AU$1*(sub!L196-sub!$B196)^2)^1/2)/sub!$B196</f>
        <v>0.39580217733617989</v>
      </c>
      <c r="K198" s="2">
        <f>(($K$2/$AU$1*(sub!M196-sub!$B196)^2)^1/2)/sub!$B196</f>
        <v>9.7483313090467174</v>
      </c>
      <c r="L198" s="2">
        <f>(($L$2/$AU$1*(sub!N196-sub!$B196)^2)^1/2)/sub!$B196</f>
        <v>0.30701950283353668</v>
      </c>
      <c r="M198" s="2">
        <f>(($M$2/$AU$1*(sub!O196-sub!$B196)^2)^1/2)/sub!$B196</f>
        <v>0.34515616061509297</v>
      </c>
      <c r="N198" s="2">
        <f>(($N$2/$AU$1*(sub!P196-sub!$B196)^2)^1/2)/sub!$B196</f>
        <v>0.57849480677033815</v>
      </c>
      <c r="O198" s="2">
        <f>($O$2/$AU$1*(sub!Q196-sub!$B196)^2)^1/2</f>
        <v>2.3799719584508008</v>
      </c>
      <c r="P198" s="2">
        <f>(($P$2/$AU$1*(sub!R196-sub!$B196)^2)^1/2)/sub!$B196</f>
        <v>6.2509512130433445E-3</v>
      </c>
      <c r="Q198" s="2">
        <f>(($Q$2/$AU$1*(sub!S196-sub!$B196)^2)^1/2)/sub!$B196</f>
        <v>1.2065246901004369</v>
      </c>
      <c r="R198" s="2">
        <f>(($R$2/$AU$1*(sub!T196-sub!$B196)^2)^1/2)/sub!$B196</f>
        <v>0.23649434059790264</v>
      </c>
      <c r="S198" s="2">
        <f>(($S$2/$AU$1*(sub!U196-sub!$B196)^2)^1/2)/sub!$B196</f>
        <v>1.2931849742482592E-2</v>
      </c>
      <c r="T198" s="2">
        <f>(($T$2/$AU$1*(sub!V196-sub!$B196)^2)^1/2)/sub!$B196</f>
        <v>0.17308938878925545</v>
      </c>
      <c r="U198" s="2">
        <f>(($U$2/$AU$1*(sub!W196-sub!$B196)^2)^1/2)/sub!$B196</f>
        <v>0.43444502196695844</v>
      </c>
      <c r="V198" s="2">
        <f>(($V$2/$AU$1*(sub!X196-sub!$B196)^2)^1/2)/sub!$B196</f>
        <v>5.2803164505260085</v>
      </c>
      <c r="W198" s="2">
        <f>(($W$2/$AU$1*(sub!Y196-sub!$B196)^2)^1/2)/sub!$B196</f>
        <v>63.171669210709979</v>
      </c>
      <c r="X198" s="2">
        <f>(($X$2/$AU$1*(sub!Z196-sub!$B196)^2)^1/2)/sub!$B196</f>
        <v>2.1202816163480094</v>
      </c>
      <c r="Y198" s="2">
        <f>($Y$2/$AU$1*(sub!AA196-sub!$B196)^2)^1/2</f>
        <v>5.4619022756789981</v>
      </c>
      <c r="Z198" s="2">
        <f>(($Z$2/$AU$1*(sub!AB196-sub!$B196)^2)^1/2)/sub!$B196</f>
        <v>0.8483414363191023</v>
      </c>
      <c r="AA198" s="2">
        <f>(($AA$2/$AU$1*(sub!AC196-sub!$B196)^2)^1/2)/sub!$B196</f>
        <v>8.3388887138569401E-2</v>
      </c>
      <c r="AB198" s="2">
        <f>(($AB$2/$AU$1*(sub!AD196-sub!$B196)^2)^1/2)/sub!$B196</f>
        <v>1.1629682202618123</v>
      </c>
      <c r="AC198" s="2">
        <f>(($AC$2/$AU$1*(sub!AE196-sub!$B196)^2)^1/2)/sub!$B196</f>
        <v>8.7009988450512818E-2</v>
      </c>
      <c r="AD198" s="2">
        <f>(($AD$2/$AU$1*(sub!AF196-sub!$B196)^2)^1/2)/sub!$B196</f>
        <v>95.058427665822336</v>
      </c>
      <c r="AE198" s="2">
        <f>(($AE$2/$AU$1*(sub!AG196-sub!$B196)^2)^1/2)/sub!$B196</f>
        <v>2.267103841084973E-2</v>
      </c>
      <c r="AF198" s="2">
        <f>(($AF$2/$AU$1*(sub!AH196-sub!$B196)^2)^1/2)/sub!$B196</f>
        <v>10.467488840717269</v>
      </c>
      <c r="AG198" s="2">
        <f>(($AG$2/$AU$1*(sub!AI196-sub!$B196)^2)^1/2)/sub!$B196</f>
        <v>41.410897286264714</v>
      </c>
      <c r="AH198" s="2">
        <f>(($AH$2/$AU$1*(sub!AJ196-sub!$B196)^2)^1/2)/sub!$B196</f>
        <v>3.4024509742859914</v>
      </c>
      <c r="AI198" s="2">
        <f>(($AI$2/$AU$1*(sub!AK196-sub!$B196)^2)^1/2)/sub!$B196</f>
        <v>3.2761237870710671</v>
      </c>
      <c r="AJ198" s="2">
        <f>(($AJ$2/$AU$1*(sub!AL196-sub!$B196)^2)^1/2)/sub!$B196</f>
        <v>0.128913710989559</v>
      </c>
      <c r="AK198" s="2">
        <f>(($AK$2/$AU$1*(sub!AM196-sub!$B196)^2)^1/2)/sub!$B196</f>
        <v>1.1311092992155685</v>
      </c>
      <c r="AL198" s="2">
        <f>(($AL$2/$AU$1*(sub!AN196-sub!$B196)^2)^1/2)/sub!$B196</f>
        <v>3.2927794103927419E-2</v>
      </c>
      <c r="AM198" s="2">
        <f>(($AM$2/$AU$1*(sub!AO196-sub!$B196)^2)^1/2)/sub!$B196</f>
        <v>1.3306436074598653</v>
      </c>
      <c r="AN198" s="2">
        <f>(($AN$2/$AU$1*(sub!AP196-sub!$B196)^2)^1/2)/sub!$B196</f>
        <v>0.17231331498333857</v>
      </c>
      <c r="AO198" s="2">
        <f>(($AO$2/$AU$1*(sub!AQ196-sub!$B196)^2)^1/2)/sub!$B196</f>
        <v>0.69983629291185145</v>
      </c>
      <c r="AP198" s="2">
        <f>(($AP$2/$AU$1*(sub!AR196-sub!$B196)^2)^1/2)/sub!$B196</f>
        <v>2.6795446084072743</v>
      </c>
      <c r="AQ198" s="2">
        <f>(($AQ$2/$AU$1*(sub!AS196-sub!$B196)^2)^1/2)/sub!$B196</f>
        <v>0.43099448923203476</v>
      </c>
      <c r="AR198" s="2">
        <f>(($AR$2/$AU$1*(sub!AT196-sub!$B196)^2)^1/2)/sub!$B196</f>
        <v>0.27496727735807097</v>
      </c>
      <c r="AS198" s="2">
        <f>(($AS$2/$AU$1*(sub!AU196-sub!$B196)^2)^1/2)/sub!$B196</f>
        <v>43.300614373518336</v>
      </c>
      <c r="AT198" s="2">
        <f>(($AT$2/$AU$1*(sub!AV196-sub!$B196)^2)^1/2)/sub!$B196</f>
        <v>1.9379614286987541</v>
      </c>
      <c r="AU198" s="2"/>
      <c r="AV198" s="26">
        <f t="shared" si="4"/>
        <v>6.9410338269575451</v>
      </c>
    </row>
    <row r="199" spans="1:48" x14ac:dyDescent="0.2">
      <c r="A199" s="1">
        <v>45777</v>
      </c>
      <c r="B199" s="2">
        <f>(($B$2/$AU$1*(sub!D197-sub!$B197)^2)^1/2)/sub!$B197</f>
        <v>2.9161396838665707</v>
      </c>
      <c r="C199" s="2">
        <f>(($C$2/$AU$1*(sub!E197-sub!$B197)^2)^1/2)/sub!$B197</f>
        <v>2.9431359333632699E-2</v>
      </c>
      <c r="D199" s="2">
        <f>(($D$2/$AU$1*(sub!F197-sub!$B197)^2)^1/2)/sub!$B197</f>
        <v>0.28680640091021703</v>
      </c>
      <c r="E199" s="2">
        <f>(($E$2/$AU$1*(sub!G197-sub!$B197)^2)^1/2)/sub!$B197</f>
        <v>1.5915954222335194</v>
      </c>
      <c r="F199" s="2">
        <f>(($F$2/$AU$1*(sub!H197-sub!$B197)^2)^1/2)/sub!$B197</f>
        <v>0.57759288424410327</v>
      </c>
      <c r="G199" s="2">
        <f>(($G$2/$AU$1*(sub!I197-sub!$B197)^2)^1/2)/sub!$B197</f>
        <v>2.2506410345087993</v>
      </c>
      <c r="H199" s="2">
        <f>(($H$2/$AU$1*(sub!J197-sub!$B197)^2)^1/2)/sub!$B197</f>
        <v>0.8464570845636582</v>
      </c>
      <c r="I199" s="2">
        <f>(($I$2/$AU$1*(sub!K197-sub!$B197)^2)^1/2)/sub!$B197</f>
        <v>1.2706868747567375</v>
      </c>
      <c r="J199" s="2">
        <f>(($J$2/$AU$1*(sub!L197-sub!$B197)^2)^1/2)/sub!$B197</f>
        <v>0.57545966700407936</v>
      </c>
      <c r="K199" s="2">
        <f>(($K$2/$AU$1*(sub!M197-sub!$B197)^2)^1/2)/sub!$B197</f>
        <v>10.622798365254331</v>
      </c>
      <c r="L199" s="2">
        <f>(($L$2/$AU$1*(sub!N197-sub!$B197)^2)^1/2)/sub!$B197</f>
        <v>0.10437786396011568</v>
      </c>
      <c r="M199" s="2">
        <f>(($M$2/$AU$1*(sub!O197-sub!$B197)^2)^1/2)/sub!$B197</f>
        <v>0.32692108009829723</v>
      </c>
      <c r="N199" s="2">
        <f>(($N$2/$AU$1*(sub!P197-sub!$B197)^2)^1/2)/sub!$B197</f>
        <v>0.54075946484069493</v>
      </c>
      <c r="O199" s="2">
        <f>($O$2/$AU$1*(sub!Q197-sub!$B197)^2)^1/2</f>
        <v>2.0158806250153112</v>
      </c>
      <c r="P199" s="2">
        <f>(($P$2/$AU$1*(sub!R197-sub!$B197)^2)^1/2)/sub!$B197</f>
        <v>0.53887268926000542</v>
      </c>
      <c r="Q199" s="2">
        <f>(($Q$2/$AU$1*(sub!S197-sub!$B197)^2)^1/2)/sub!$B197</f>
        <v>1.3186642180215413</v>
      </c>
      <c r="R199" s="2">
        <f>(($R$2/$AU$1*(sub!T197-sub!$B197)^2)^1/2)/sub!$B197</f>
        <v>0.27098481005991443</v>
      </c>
      <c r="S199" s="2">
        <f>(($S$2/$AU$1*(sub!U197-sub!$B197)^2)^1/2)/sub!$B197</f>
        <v>7.7780196697326497E-4</v>
      </c>
      <c r="T199" s="2">
        <f>(($T$2/$AU$1*(sub!V197-sub!$B197)^2)^1/2)/sub!$B197</f>
        <v>0.29487238636297008</v>
      </c>
      <c r="U199" s="2">
        <f>(($U$2/$AU$1*(sub!W197-sub!$B197)^2)^1/2)/sub!$B197</f>
        <v>0.55939096247502784</v>
      </c>
      <c r="V199" s="2">
        <f>(($V$2/$AU$1*(sub!X197-sub!$B197)^2)^1/2)/sub!$B197</f>
        <v>4.7533973348581862</v>
      </c>
      <c r="W199" s="2">
        <f>(($W$2/$AU$1*(sub!Y197-sub!$B197)^2)^1/2)/sub!$B197</f>
        <v>55.461102952044357</v>
      </c>
      <c r="X199" s="2">
        <f>(($X$2/$AU$1*(sub!Z197-sub!$B197)^2)^1/2)/sub!$B197</f>
        <v>2.050281288506087</v>
      </c>
      <c r="Y199" s="2">
        <f>($Y$2/$AU$1*(sub!AA197-sub!$B197)^2)^1/2</f>
        <v>7.3982934007690453</v>
      </c>
      <c r="Z199" s="2">
        <f>(($Z$2/$AU$1*(sub!AB197-sub!$B197)^2)^1/2)/sub!$B197</f>
        <v>0.72434205229322324</v>
      </c>
      <c r="AA199" s="2">
        <f>(($AA$2/$AU$1*(sub!AC197-sub!$B197)^2)^1/2)/sub!$B197</f>
        <v>3.790135477692709E-2</v>
      </c>
      <c r="AB199" s="2">
        <f>(($AB$2/$AU$1*(sub!AD197-sub!$B197)^2)^1/2)/sub!$B197</f>
        <v>0.80568884114169703</v>
      </c>
      <c r="AC199" s="2">
        <f>(($AC$2/$AU$1*(sub!AE197-sub!$B197)^2)^1/2)/sub!$B197</f>
        <v>0.47739486903168316</v>
      </c>
      <c r="AD199" s="2">
        <f>(($AD$2/$AU$1*(sub!AF197-sub!$B197)^2)^1/2)/sub!$B197</f>
        <v>180.50610915055205</v>
      </c>
      <c r="AE199" s="2">
        <f>(($AE$2/$AU$1*(sub!AG197-sub!$B197)^2)^1/2)/sub!$B197</f>
        <v>0.36648602428729421</v>
      </c>
      <c r="AF199" s="2">
        <f>(($AF$2/$AU$1*(sub!AH197-sub!$B197)^2)^1/2)/sub!$B197</f>
        <v>6.4286328777278223</v>
      </c>
      <c r="AG199" s="2">
        <f>(($AG$2/$AU$1*(sub!AI197-sub!$B197)^2)^1/2)/sub!$B197</f>
        <v>52.700223133121213</v>
      </c>
      <c r="AH199" s="2">
        <f>(($AH$2/$AU$1*(sub!AJ197-sub!$B197)^2)^1/2)/sub!$B197</f>
        <v>0.14509008159146394</v>
      </c>
      <c r="AI199" s="2">
        <f>(($AI$2/$AU$1*(sub!AK197-sub!$B197)^2)^1/2)/sub!$B197</f>
        <v>3.6882754619104028</v>
      </c>
      <c r="AJ199" s="2">
        <f>(($AJ$2/$AU$1*(sub!AL197-sub!$B197)^2)^1/2)/sub!$B197</f>
        <v>3.8990087213138605E-3</v>
      </c>
      <c r="AK199" s="2">
        <f>(($AK$2/$AU$1*(sub!AM197-sub!$B197)^2)^1/2)/sub!$B197</f>
        <v>0.14823043530057162</v>
      </c>
      <c r="AL199" s="2">
        <f>(($AL$2/$AU$1*(sub!AN197-sub!$B197)^2)^1/2)/sub!$B197</f>
        <v>0.14580040583967055</v>
      </c>
      <c r="AM199" s="2">
        <f>(($AM$2/$AU$1*(sub!AO197-sub!$B197)^2)^1/2)/sub!$B197</f>
        <v>1.1799184175436024</v>
      </c>
      <c r="AN199" s="2">
        <f>(($AN$2/$AU$1*(sub!AP197-sub!$B197)^2)^1/2)/sub!$B197</f>
        <v>0.13535550129738627</v>
      </c>
      <c r="AO199" s="2">
        <f>(($AO$2/$AU$1*(sub!AQ197-sub!$B197)^2)^1/2)/sub!$B197</f>
        <v>0.28982297510273525</v>
      </c>
      <c r="AP199" s="2">
        <f>(($AP$2/$AU$1*(sub!AR197-sub!$B197)^2)^1/2)/sub!$B197</f>
        <v>3.481449612511512E-2</v>
      </c>
      <c r="AQ199" s="2">
        <f>(($AQ$2/$AU$1*(sub!AS197-sub!$B197)^2)^1/2)/sub!$B197</f>
        <v>0.88566268740563647</v>
      </c>
      <c r="AR199" s="2">
        <f>(($AR$2/$AU$1*(sub!AT197-sub!$B197)^2)^1/2)/sub!$B197</f>
        <v>0.11994223495020694</v>
      </c>
      <c r="AS199" s="2">
        <f>(($AS$2/$AU$1*(sub!AU197-sub!$B197)^2)^1/2)/sub!$B197</f>
        <v>43.518622490890678</v>
      </c>
      <c r="AT199" s="2">
        <f>(($AT$2/$AU$1*(sub!AV197-sub!$B197)^2)^1/2)/sub!$B197</f>
        <v>1.7204228535944315</v>
      </c>
      <c r="AU199" s="2"/>
      <c r="AV199" s="26">
        <f t="shared" si="4"/>
        <v>8.6814404668470928</v>
      </c>
    </row>
    <row r="200" spans="1:48" x14ac:dyDescent="0.2">
      <c r="A200" s="1">
        <v>45808</v>
      </c>
      <c r="B200" s="2">
        <f>(($B$2/$AU$1*(sub!D198-sub!$B198)^2)^1/2)/sub!$B198</f>
        <v>2.0251426785915601</v>
      </c>
      <c r="C200" s="2">
        <f>(($C$2/$AU$1*(sub!E198-sub!$B198)^2)^1/2)/sub!$B198</f>
        <v>2.3091293733362583</v>
      </c>
      <c r="D200" s="2">
        <f>(($D$2/$AU$1*(sub!F198-sub!$B198)^2)^1/2)/sub!$B198</f>
        <v>0.34057830131456529</v>
      </c>
      <c r="E200" s="2">
        <f>(($E$2/$AU$1*(sub!G198-sub!$B198)^2)^1/2)/sub!$B198</f>
        <v>2.0553127842358183</v>
      </c>
      <c r="F200" s="2">
        <f>(($F$2/$AU$1*(sub!H198-sub!$B198)^2)^1/2)/sub!$B198</f>
        <v>1.1385308327517292</v>
      </c>
      <c r="G200" s="2">
        <f>(($G$2/$AU$1*(sub!I198-sub!$B198)^2)^1/2)/sub!$B198</f>
        <v>12.609718189212812</v>
      </c>
      <c r="H200" s="2">
        <f>(($H$2/$AU$1*(sub!J198-sub!$B198)^2)^1/2)/sub!$B198</f>
        <v>17.269937085960414</v>
      </c>
      <c r="I200" s="2">
        <f>(($I$2/$AU$1*(sub!K198-sub!$B198)^2)^1/2)/sub!$B198</f>
        <v>0.47535885520501558</v>
      </c>
      <c r="J200" s="2">
        <f>(($J$2/$AU$1*(sub!L198-sub!$B198)^2)^1/2)/sub!$B198</f>
        <v>0.50172637030643175</v>
      </c>
      <c r="K200" s="2">
        <f>(($K$2/$AU$1*(sub!M198-sub!$B198)^2)^1/2)/sub!$B198</f>
        <v>6.3192515342976359</v>
      </c>
      <c r="L200" s="2">
        <f>(($L$2/$AU$1*(sub!N198-sub!$B198)^2)^1/2)/sub!$B198</f>
        <v>0.1699624738920657</v>
      </c>
      <c r="M200" s="2">
        <f>(($M$2/$AU$1*(sub!O198-sub!$B198)^2)^1/2)/sub!$B198</f>
        <v>0.25083968925643219</v>
      </c>
      <c r="N200" s="2">
        <f>(($N$2/$AU$1*(sub!P198-sub!$B198)^2)^1/2)/sub!$B198</f>
        <v>0.40720930042302106</v>
      </c>
      <c r="O200" s="2">
        <f>($O$2/$AU$1*(sub!Q198-sub!$B198)^2)^1/2</f>
        <v>1.0553249157990117</v>
      </c>
      <c r="P200" s="2">
        <f>(($P$2/$AU$1*(sub!R198-sub!$B198)^2)^1/2)/sub!$B198</f>
        <v>0.59673087200724384</v>
      </c>
      <c r="Q200" s="2">
        <f>(($Q$2/$AU$1*(sub!S198-sub!$B198)^2)^1/2)/sub!$B198</f>
        <v>1.3140221216474381</v>
      </c>
      <c r="R200" s="2">
        <f>(($R$2/$AU$1*(sub!T198-sub!$B198)^2)^1/2)/sub!$B198</f>
        <v>0.26971056347601563</v>
      </c>
      <c r="S200" s="2">
        <f>(($S$2/$AU$1*(sub!U198-sub!$B198)^2)^1/2)/sub!$B198</f>
        <v>1.0841634884421311E-3</v>
      </c>
      <c r="T200" s="2">
        <f>(($T$2/$AU$1*(sub!V198-sub!$B198)^2)^1/2)/sub!$B198</f>
        <v>0.28682869831318936</v>
      </c>
      <c r="U200" s="2">
        <f>(($U$2/$AU$1*(sub!W198-sub!$B198)^2)^1/2)/sub!$B198</f>
        <v>2.0222996307764227E-2</v>
      </c>
      <c r="V200" s="2">
        <f>(($V$2/$AU$1*(sub!X198-sub!$B198)^2)^1/2)/sub!$B198</f>
        <v>5.1704608576417828</v>
      </c>
      <c r="W200" s="2">
        <f>(($W$2/$AU$1*(sub!Y198-sub!$B198)^2)^1/2)/sub!$B198</f>
        <v>57.069398482818649</v>
      </c>
      <c r="X200" s="2">
        <f>(($X$2/$AU$1*(sub!Z198-sub!$B198)^2)^1/2)/sub!$B198</f>
        <v>1.9707402897537658</v>
      </c>
      <c r="Y200" s="2">
        <f>($Y$2/$AU$1*(sub!AA198-sub!$B198)^2)^1/2</f>
        <v>6.4957897197587622</v>
      </c>
      <c r="Z200" s="2">
        <f>(($Z$2/$AU$1*(sub!AB198-sub!$B198)^2)^1/2)/sub!$B198</f>
        <v>0.83975954735483749</v>
      </c>
      <c r="AA200" s="2">
        <f>(($AA$2/$AU$1*(sub!AC198-sub!$B198)^2)^1/2)/sub!$B198</f>
        <v>0.12893855908413973</v>
      </c>
      <c r="AB200" s="2">
        <f>(($AB$2/$AU$1*(sub!AD198-sub!$B198)^2)^1/2)/sub!$B198</f>
        <v>0.88408365069774886</v>
      </c>
      <c r="AC200" s="2">
        <f>(($AC$2/$AU$1*(sub!AE198-sub!$B198)^2)^1/2)/sub!$B198</f>
        <v>1.2131028161098081</v>
      </c>
      <c r="AD200" s="2">
        <f>(($AD$2/$AU$1*(sub!AF198-sub!$B198)^2)^1/2)/sub!$B198</f>
        <v>216.42752111088194</v>
      </c>
      <c r="AE200" s="2">
        <f>(($AE$2/$AU$1*(sub!AG198-sub!$B198)^2)^1/2)/sub!$B198</f>
        <v>7.917852685235234E-6</v>
      </c>
      <c r="AF200" s="2">
        <f>(($AF$2/$AU$1*(sub!AH198-sub!$B198)^2)^1/2)/sub!$B198</f>
        <v>12.510678865723206</v>
      </c>
      <c r="AG200" s="2">
        <f>(($AG$2/$AU$1*(sub!AI198-sub!$B198)^2)^1/2)/sub!$B198</f>
        <v>31.969460623073243</v>
      </c>
      <c r="AH200" s="2">
        <f>(($AH$2/$AU$1*(sub!AJ198-sub!$B198)^2)^1/2)/sub!$B198</f>
        <v>0.14151952006904781</v>
      </c>
      <c r="AI200" s="2">
        <f>(($AI$2/$AU$1*(sub!AK198-sub!$B198)^2)^1/2)/sub!$B198</f>
        <v>3.9681623026349664</v>
      </c>
      <c r="AJ200" s="2">
        <f>(($AJ$2/$AU$1*(sub!AL198-sub!$B198)^2)^1/2)/sub!$B198</f>
        <v>3.1355686294576332E-3</v>
      </c>
      <c r="AK200" s="2">
        <f>(($AK$2/$AU$1*(sub!AM198-sub!$B198)^2)^1/2)/sub!$B198</f>
        <v>1.7444371996419095E-3</v>
      </c>
      <c r="AL200" s="2">
        <f>(($AL$2/$AU$1*(sub!AN198-sub!$B198)^2)^1/2)/sub!$B198</f>
        <v>0.19385724591257475</v>
      </c>
      <c r="AM200" s="2">
        <f>(($AM$2/$AU$1*(sub!AO198-sub!$B198)^2)^1/2)/sub!$B198</f>
        <v>1.1884957649978496</v>
      </c>
      <c r="AN200" s="2">
        <f>(($AN$2/$AU$1*(sub!AP198-sub!$B198)^2)^1/2)/sub!$B198</f>
        <v>0.1373994407279511</v>
      </c>
      <c r="AO200" s="2">
        <f>(($AO$2/$AU$1*(sub!AQ198-sub!$B198)^2)^1/2)/sub!$B198</f>
        <v>0.10959722216260469</v>
      </c>
      <c r="AP200" s="2">
        <f>(($AP$2/$AU$1*(sub!AR198-sub!$B198)^2)^1/2)/sub!$B198</f>
        <v>1.5371739614793904</v>
      </c>
      <c r="AQ200" s="2">
        <f>(($AQ$2/$AU$1*(sub!AS198-sub!$B198)^2)^1/2)/sub!$B198</f>
        <v>0.88339430203296221</v>
      </c>
      <c r="AR200" s="2">
        <f>(($AR$2/$AU$1*(sub!AT198-sub!$B198)^2)^1/2)/sub!$B198</f>
        <v>0.11798398382526196</v>
      </c>
      <c r="AS200" s="2">
        <f>(($AS$2/$AU$1*(sub!AU198-sub!$B198)^2)^1/2)/sub!$B198</f>
        <v>43.698278698693223</v>
      </c>
      <c r="AT200" s="2">
        <f>(($AT$2/$AU$1*(sub!AV198-sub!$B198)^2)^1/2)/sub!$B198</f>
        <v>1.7328055337149835</v>
      </c>
      <c r="AV200" s="26">
        <f t="shared" si="4"/>
        <v>9.7291136049478535</v>
      </c>
    </row>
    <row r="201" spans="1:48" x14ac:dyDescent="0.2">
      <c r="A201" s="1">
        <v>45838</v>
      </c>
      <c r="B201" s="2">
        <f>(($B$2/$AU$1*(sub!D199-sub!$B199)^2)^1/2)/sub!$B199</f>
        <v>5.6566252604569078E-5</v>
      </c>
      <c r="C201" s="2">
        <f>(($C$2/$AU$1*(sub!E199-sub!$B199)^2)^1/2)/sub!$B199</f>
        <v>10.960557968382085</v>
      </c>
      <c r="D201" s="2">
        <f>(($D$2/$AU$1*(sub!F199-sub!$B199)^2)^1/2)/sub!$B199</f>
        <v>0.22391454936820138</v>
      </c>
      <c r="E201" s="2">
        <f>(($E$2/$AU$1*(sub!G199-sub!$B199)^2)^1/2)/sub!$B199</f>
        <v>3.7512964726596212</v>
      </c>
      <c r="F201" s="2">
        <f>(($F$2/$AU$1*(sub!H199-sub!$B199)^2)^1/2)/sub!$B199</f>
        <v>1.63576127638224</v>
      </c>
      <c r="G201" s="2">
        <f>(($G$2/$AU$1*(sub!I199-sub!$B199)^2)^1/2)/sub!$B199</f>
        <v>10.692676906328233</v>
      </c>
      <c r="H201" s="2">
        <f>(($H$2/$AU$1*(sub!J199-sub!$B199)^2)^1/2)/sub!$B199</f>
        <v>32.278324127162826</v>
      </c>
      <c r="I201" s="2">
        <f>(($I$2/$AU$1*(sub!K199-sub!$B199)^2)^1/2)/sub!$B199</f>
        <v>0.17239217618637054</v>
      </c>
      <c r="J201" s="2">
        <f>(($J$2/$AU$1*(sub!L199-sub!$B199)^2)^1/2)/sub!$B199</f>
        <v>0.47156431062308196</v>
      </c>
      <c r="K201" s="2">
        <f>(($K$2/$AU$1*(sub!M199-sub!$B199)^2)^1/2)/sub!$B199</f>
        <v>3.2549745954689184</v>
      </c>
      <c r="L201" s="2">
        <f>(($L$2/$AU$1*(sub!N199-sub!$B199)^2)^1/2)/sub!$B199</f>
        <v>7.6505293975977641E-4</v>
      </c>
      <c r="M201" s="2">
        <f>(($M$2/$AU$1*(sub!O199-sub!$B199)^2)^1/2)/sub!$B199</f>
        <v>0.1376242028670302</v>
      </c>
      <c r="N201" s="2">
        <f>(($N$2/$AU$1*(sub!P199-sub!$B199)^2)^1/2)/sub!$B199</f>
        <v>0.4518729418504947</v>
      </c>
      <c r="O201" s="2">
        <f>($O$2/$AU$1*(sub!Q199-sub!$B199)^2)^1/2</f>
        <v>1.0676538792701715</v>
      </c>
      <c r="P201" s="2">
        <f>(($P$2/$AU$1*(sub!R199-sub!$B199)^2)^1/2)/sub!$B199</f>
        <v>0.27092094162408309</v>
      </c>
      <c r="Q201" s="2">
        <f>(($Q$2/$AU$1*(sub!S199-sub!$B199)^2)^1/2)/sub!$B199</f>
        <v>1.550365193611096</v>
      </c>
      <c r="R201" s="2">
        <f>(($R$2/$AU$1*(sub!T199-sub!$B199)^2)^1/2)/sub!$B199</f>
        <v>0.29518416562725652</v>
      </c>
      <c r="S201" s="2">
        <f>(($S$2/$AU$1*(sub!U199-sub!$B199)^2)^1/2)/sub!$B199</f>
        <v>2.4320635742171477E-4</v>
      </c>
      <c r="T201" s="2">
        <f>(($T$2/$AU$1*(sub!V199-sub!$B199)^2)^1/2)/sub!$B199</f>
        <v>0.45375235791805307</v>
      </c>
      <c r="U201" s="2">
        <f>(($U$2/$AU$1*(sub!W199-sub!$B199)^2)^1/2)/sub!$B199</f>
        <v>7.1345628008685658E-2</v>
      </c>
      <c r="V201" s="2">
        <f>(($V$2/$AU$1*(sub!X199-sub!$B199)^2)^1/2)/sub!$B199</f>
        <v>3.4547536292120031</v>
      </c>
      <c r="W201" s="2">
        <f>(($W$2/$AU$1*(sub!Y199-sub!$B199)^2)^1/2)/sub!$B199</f>
        <v>47.106715758451017</v>
      </c>
      <c r="X201" s="2">
        <f>(($X$2/$AU$1*(sub!Z199-sub!$B199)^2)^1/2)/sub!$B199</f>
        <v>2.3437518618076472</v>
      </c>
      <c r="Y201" s="2">
        <f>($Y$2/$AU$1*(sub!AA199-sub!$B199)^2)^1/2</f>
        <v>7.6333607128097709</v>
      </c>
      <c r="Z201" s="2">
        <f>(($Z$2/$AU$1*(sub!AB199-sub!$B199)^2)^1/2)/sub!$B199</f>
        <v>0.12434455034788967</v>
      </c>
      <c r="AA201" s="2">
        <f>(($AA$2/$AU$1*(sub!AC199-sub!$B199)^2)^1/2)/sub!$B199</f>
        <v>7.0843822296189671E-2</v>
      </c>
      <c r="AB201" s="2">
        <f>(($AB$2/$AU$1*(sub!AD199-sub!$B199)^2)^1/2)/sub!$B199</f>
        <v>0.82710700684104344</v>
      </c>
      <c r="AC201" s="2">
        <f>(($AC$2/$AU$1*(sub!AE199-sub!$B199)^2)^1/2)/sub!$B199</f>
        <v>1.5771268277799135</v>
      </c>
      <c r="AD201" s="2">
        <f>(($AD$2/$AU$1*(sub!AF199-sub!$B199)^2)^1/2)/sub!$B199</f>
        <v>129.37637450404063</v>
      </c>
      <c r="AE201" s="2">
        <f>(($AE$2/$AU$1*(sub!AG199-sub!$B199)^2)^1/2)/sub!$B199</f>
        <v>6.1218983051617208E-2</v>
      </c>
      <c r="AF201" s="2">
        <f>(($AF$2/$AU$1*(sub!AH199-sub!$B199)^2)^1/2)/sub!$B199</f>
        <v>13.148854684890235</v>
      </c>
      <c r="AG201" s="2">
        <f>(($AG$2/$AU$1*(sub!AI199-sub!$B199)^2)^1/2)/sub!$B199</f>
        <v>32.049173000591431</v>
      </c>
      <c r="AH201" s="2">
        <f>(($AH$2/$AU$1*(sub!AJ199-sub!$B199)^2)^1/2)/sub!$B199</f>
        <v>3.5700896579479967E-2</v>
      </c>
      <c r="AI201" s="2">
        <f>(($AI$2/$AU$1*(sub!AK199-sub!$B199)^2)^1/2)/sub!$B199</f>
        <v>3.7245630961088558</v>
      </c>
      <c r="AJ201" s="2">
        <f>(($AJ$2/$AU$1*(sub!AL199-sub!$B199)^2)^1/2)/sub!$B199</f>
        <v>1.240778001341291E-2</v>
      </c>
      <c r="AK201" s="2">
        <f>(($AK$2/$AU$1*(sub!AM199-sub!$B199)^2)^1/2)/sub!$B199</f>
        <v>3.715974987325978E-4</v>
      </c>
      <c r="AL201" s="2">
        <f>(($AL$2/$AU$1*(sub!AN199-sub!$B199)^2)^1/2)/sub!$B199</f>
        <v>0.61161557891569773</v>
      </c>
      <c r="AM201" s="2">
        <f>(($AM$2/$AU$1*(sub!AO199-sub!$B199)^2)^1/2)/sub!$B199</f>
        <v>0.91751659959757692</v>
      </c>
      <c r="AN201" s="2">
        <f>(($AN$2/$AU$1*(sub!AP199-sub!$B199)^2)^1/2)/sub!$B199</f>
        <v>7.7030992622396766E-2</v>
      </c>
      <c r="AO201" s="2">
        <f>(($AO$2/$AU$1*(sub!AQ199-sub!$B199)^2)^1/2)/sub!$B199</f>
        <v>0.16597266399724844</v>
      </c>
      <c r="AP201" s="2">
        <f>(($AP$2/$AU$1*(sub!AR199-sub!$B199)^2)^1/2)/sub!$B199</f>
        <v>0.75319670078354006</v>
      </c>
      <c r="AQ201" s="2">
        <f>(($AQ$2/$AU$1*(sub!AS199-sub!$B199)^2)^1/2)/sub!$B199</f>
        <v>0.90129804270989822</v>
      </c>
      <c r="AR201" s="2">
        <f>(($AR$2/$AU$1*(sub!AT199-sub!$B199)^2)^1/2)/sub!$B199</f>
        <v>0.19309607783774757</v>
      </c>
      <c r="AS201" s="2">
        <f>(($AS$2/$AU$1*(sub!AU199-sub!$B199)^2)^1/2)/sub!$B199</f>
        <v>33.529454750397903</v>
      </c>
      <c r="AT201" s="2">
        <f>(($AT$2/$AU$1*(sub!AV199-sub!$B199)^2)^1/2)/sub!$B199</f>
        <v>1.3413816230717608</v>
      </c>
      <c r="AV201" s="26">
        <f t="shared" si="4"/>
        <v>7.7284106280253759</v>
      </c>
    </row>
    <row r="202" spans="1:48" x14ac:dyDescent="0.2">
      <c r="A202" s="1">
        <v>45869</v>
      </c>
      <c r="B202" s="2">
        <f>(($B$2/$AU$1*(sub!D200-sub!$B200)^2)^1/2)/sub!$B200</f>
        <v>1.1824404996402373</v>
      </c>
      <c r="C202" s="2">
        <f>(($C$2/$AU$1*(sub!E200-sub!$B200)^2)^1/2)/sub!$B200</f>
        <v>35.17970421020032</v>
      </c>
      <c r="D202" s="2">
        <f>(($D$2/$AU$1*(sub!F200-sub!$B200)^2)^1/2)/sub!$B200</f>
        <v>4.9578870735728293E-4</v>
      </c>
      <c r="E202" s="2">
        <f>(($E$2/$AU$1*(sub!G200-sub!$B200)^2)^1/2)/sub!$B200</f>
        <v>4.8363094169228535</v>
      </c>
      <c r="F202" s="2">
        <f>(($F$2/$AU$1*(sub!H200-sub!$B200)^2)^1/2)/sub!$B200</f>
        <v>0.1423975654355146</v>
      </c>
      <c r="G202" s="2">
        <f>(($G$2/$AU$1*(sub!I200-sub!$B200)^2)^1/2)/sub!$B200</f>
        <v>3.212431166353237</v>
      </c>
      <c r="H202" s="2">
        <f>(($H$2/$AU$1*(sub!J200-sub!$B200)^2)^1/2)/sub!$B200</f>
        <v>30.797082843445775</v>
      </c>
      <c r="I202" s="2">
        <f>(($I$2/$AU$1*(sub!K200-sub!$B200)^2)^1/2)/sub!$B200</f>
        <v>2.8656161337809794E-3</v>
      </c>
      <c r="J202" s="2">
        <f>(($J$2/$AU$1*(sub!L200-sub!$B200)^2)^1/2)/sub!$B200</f>
        <v>0.64400565667639975</v>
      </c>
      <c r="K202" s="2">
        <f>(($K$2/$AU$1*(sub!M200-sub!$B200)^2)^1/2)/sub!$B200</f>
        <v>1.5897991900840478</v>
      </c>
      <c r="L202" s="2">
        <f>(($L$2/$AU$1*(sub!N200-sub!$B200)^2)^1/2)/sub!$B200</f>
        <v>0.27464732730160307</v>
      </c>
      <c r="M202" s="2">
        <f>(($M$2/$AU$1*(sub!O200-sub!$B200)^2)^1/2)/sub!$B200</f>
        <v>3.1232948500818637E-2</v>
      </c>
      <c r="N202" s="2">
        <f>(($N$2/$AU$1*(sub!P200-sub!$B200)^2)^1/2)/sub!$B200</f>
        <v>0.33244808092724859</v>
      </c>
      <c r="O202" s="2">
        <f>($O$2/$AU$1*(sub!Q200-sub!$B200)^2)^1/2</f>
        <v>0.31987823342077215</v>
      </c>
      <c r="P202" s="2">
        <f>(($P$2/$AU$1*(sub!R200-sub!$B200)^2)^1/2)/sub!$B200</f>
        <v>0.20404914041682004</v>
      </c>
      <c r="Q202" s="2">
        <f>(($Q$2/$AU$1*(sub!S200-sub!$B200)^2)^1/2)/sub!$B200</f>
        <v>2.1535823341933047</v>
      </c>
      <c r="R202" s="2">
        <f>(($R$2/$AU$1*(sub!T200-sub!$B200)^2)^1/2)/sub!$B200</f>
        <v>0.48142629195370673</v>
      </c>
      <c r="S202" s="2">
        <f>(($S$2/$AU$1*(sub!U200-sub!$B200)^2)^1/2)/sub!$B200</f>
        <v>0.13796690680823176</v>
      </c>
      <c r="T202" s="2">
        <f>(($T$2/$AU$1*(sub!V200-sub!$B200)^2)^1/2)/sub!$B200</f>
        <v>1.541559230483728</v>
      </c>
      <c r="U202" s="2">
        <f>(($U$2/$AU$1*(sub!W200-sub!$B200)^2)^1/2)/sub!$B200</f>
        <v>0.20942451106377305</v>
      </c>
      <c r="V202" s="2">
        <f>(($V$2/$AU$1*(sub!X200-sub!$B200)^2)^1/2)/sub!$B200</f>
        <v>7.1051817921558147</v>
      </c>
      <c r="W202" s="2">
        <f>(($W$2/$AU$1*(sub!Y200-sub!$B200)^2)^1/2)/sub!$B200</f>
        <v>17.11365588319514</v>
      </c>
      <c r="X202" s="2">
        <f>(($X$2/$AU$1*(sub!Z200-sub!$B200)^2)^1/2)/sub!$B200</f>
        <v>4.1871995188307594</v>
      </c>
      <c r="Y202" s="2">
        <f>($Y$2/$AU$1*(sub!AA200-sub!$B200)^2)^1/2</f>
        <v>9.5947316250312635</v>
      </c>
      <c r="Z202" s="2">
        <f>(($Z$2/$AU$1*(sub!AB200-sub!$B200)^2)^1/2)/sub!$B200</f>
        <v>6.4956777524941608E-4</v>
      </c>
      <c r="AA202" s="2">
        <f>(($AA$2/$AU$1*(sub!AC200-sub!$B200)^2)^1/2)/sub!$B200</f>
        <v>2.1427676912002903E-2</v>
      </c>
      <c r="AB202" s="2">
        <f>(($AB$2/$AU$1*(sub!AD200-sub!$B200)^2)^1/2)/sub!$B200</f>
        <v>0.4495830866304108</v>
      </c>
      <c r="AC202" s="2">
        <f>(($AC$2/$AU$1*(sub!AE200-sub!$B200)^2)^1/2)/sub!$B200</f>
        <v>3.1879235073526342</v>
      </c>
      <c r="AD202" s="2">
        <f>(($AD$2/$AU$1*(sub!AF200-sub!$B200)^2)^1/2)/sub!$B200</f>
        <v>44.573349021866306</v>
      </c>
      <c r="AE202" s="2">
        <f>(($AE$2/$AU$1*(sub!AG200-sub!$B200)^2)^1/2)/sub!$B200</f>
        <v>0.2449650436753974</v>
      </c>
      <c r="AF202" s="2">
        <f>(($AF$2/$AU$1*(sub!AH200-sub!$B200)^2)^1/2)/sub!$B200</f>
        <v>18.043083596428684</v>
      </c>
      <c r="AG202" s="2">
        <f>(($AG$2/$AU$1*(sub!AI200-sub!$B200)^2)^1/2)/sub!$B200</f>
        <v>31.211299210695909</v>
      </c>
      <c r="AH202" s="2">
        <f>(($AH$2/$AU$1*(sub!AJ200-sub!$B200)^2)^1/2)/sub!$B200</f>
        <v>0.32283957354709075</v>
      </c>
      <c r="AI202" s="2">
        <f>(($AI$2/$AU$1*(sub!AK200-sub!$B200)^2)^1/2)/sub!$B200</f>
        <v>4.7439514512257164</v>
      </c>
      <c r="AJ202" s="2">
        <f>(($AJ$2/$AU$1*(sub!AL200-sub!$B200)^2)^1/2)/sub!$B200</f>
        <v>7.0535071112695288E-2</v>
      </c>
      <c r="AK202" s="2">
        <f>(($AK$2/$AU$1*(sub!AM200-sub!$B200)^2)^1/2)/sub!$B200</f>
        <v>8.7183607856784709E-2</v>
      </c>
      <c r="AL202" s="2">
        <f>(($AL$2/$AU$1*(sub!AN200-sub!$B200)^2)^1/2)/sub!$B200</f>
        <v>0.13863553532408246</v>
      </c>
      <c r="AM202" s="2">
        <f>(($AM$2/$AU$1*(sub!AO200-sub!$B200)^2)^1/2)/sub!$B200</f>
        <v>0.44808774692242159</v>
      </c>
      <c r="AN202" s="2">
        <f>(($AN$2/$AU$1*(sub!AP200-sub!$B200)^2)^1/2)/sub!$B200</f>
        <v>5.3098711709130466E-3</v>
      </c>
      <c r="AO202" s="2">
        <f>(($AO$2/$AU$1*(sub!AQ200-sub!$B200)^2)^1/2)/sub!$B200</f>
        <v>0.75809863911791986</v>
      </c>
      <c r="AP202" s="2">
        <f>(($AP$2/$AU$1*(sub!AR200-sub!$B200)^2)^1/2)/sub!$B200</f>
        <v>0.48726824698254001</v>
      </c>
      <c r="AQ202" s="2">
        <f>(($AQ$2/$AU$1*(sub!AS200-sub!$B200)^2)^1/2)/sub!$B200</f>
        <v>1.0576865138485938</v>
      </c>
      <c r="AR202" s="2">
        <f>(($AR$2/$AU$1*(sub!AT200-sub!$B200)^2)^1/2)/sub!$B200</f>
        <v>2.7090333507977858E-3</v>
      </c>
      <c r="AS202" s="2">
        <f>(($AS$2/$AU$1*(sub!AU200-sub!$B200)^2)^1/2)/sub!$B200</f>
        <v>21.157800790774768</v>
      </c>
      <c r="AT202" s="2">
        <f>(($AT$2/$AU$1*(sub!AV200-sub!$B200)^2)^1/2)/sub!$B200</f>
        <v>0.8172768851989809</v>
      </c>
      <c r="AV202" s="26">
        <f t="shared" si="4"/>
        <v>5.5356484323478305</v>
      </c>
    </row>
    <row r="203" spans="1:48" x14ac:dyDescent="0.2">
      <c r="A203" s="1">
        <v>45900</v>
      </c>
      <c r="B203" s="2">
        <f>(($B$2/$AU$1*(sub!D201-sub!$B201)^2)^1/2)/sub!$B201</f>
        <v>2.0614239492853947</v>
      </c>
      <c r="C203" s="2">
        <f>(($C$2/$AU$1*(sub!E201-sub!$B201)^2)^1/2)/sub!$B201</f>
        <v>49.526553901760458</v>
      </c>
      <c r="D203" s="2">
        <f>(($D$2/$AU$1*(sub!F201-sub!$B201)^2)^1/2)/sub!$B201</f>
        <v>1.7226260460495128E-2</v>
      </c>
      <c r="E203" s="2">
        <f>(($E$2/$AU$1*(sub!G201-sub!$B201)^2)^1/2)/sub!$B201</f>
        <v>5.3573454229457624</v>
      </c>
      <c r="F203" s="2">
        <f>(($F$2/$AU$1*(sub!H201-sub!$B201)^2)^1/2)/sub!$B201</f>
        <v>0.27834094963109113</v>
      </c>
      <c r="G203" s="2">
        <f>(($G$2/$AU$1*(sub!I201-sub!$B201)^2)^1/2)/sub!$B201</f>
        <v>2.5875156245993534</v>
      </c>
      <c r="H203" s="2">
        <f>(($H$2/$AU$1*(sub!J201-sub!$B201)^2)^1/2)/sub!$B201</f>
        <v>9.5004095004094768</v>
      </c>
      <c r="I203" s="2">
        <f>(($I$2/$AU$1*(sub!K201-sub!$B201)^2)^1/2)/sub!$B201</f>
        <v>8.1681281966083069E-2</v>
      </c>
      <c r="J203" s="2">
        <f>(($J$2/$AU$1*(sub!L201-sub!$B201)^2)^1/2)/sub!$B201</f>
        <v>0.18979931285806748</v>
      </c>
      <c r="K203" s="2">
        <f>(($K$2/$AU$1*(sub!M201-sub!$B201)^2)^1/2)/sub!$B201</f>
        <v>2.6636866240883847</v>
      </c>
      <c r="L203" s="2">
        <f>(($L$2/$AU$1*(sub!N201-sub!$B201)^2)^1/2)/sub!$B201</f>
        <v>9.1629947001848885E-2</v>
      </c>
      <c r="M203" s="2">
        <f>(($M$2/$AU$1*(sub!O201-sub!$B201)^2)^1/2)/sub!$B201</f>
        <v>0.10373223474107141</v>
      </c>
      <c r="N203" s="2">
        <f>(($N$2/$AU$1*(sub!P201-sub!$B201)^2)^1/2)/sub!$B201</f>
        <v>0.29124118763067192</v>
      </c>
      <c r="O203" s="2">
        <f>($O$2/$AU$1*(sub!Q201-sub!$B201)^2)^1/2</f>
        <v>0.42956686416145146</v>
      </c>
      <c r="P203" s="2">
        <f>(($P$2/$AU$1*(sub!R201-sub!$B201)^2)^1/2)/sub!$B201</f>
        <v>0.14143192046460162</v>
      </c>
      <c r="Q203" s="2">
        <f>(($Q$2/$AU$1*(sub!S201-sub!$B201)^2)^1/2)/sub!$B201</f>
        <v>1.9018567160510678</v>
      </c>
      <c r="R203" s="2">
        <f>(($R$2/$AU$1*(sub!T201-sub!$B201)^2)^1/2)/sub!$B201</f>
        <v>0.45588552482027006</v>
      </c>
      <c r="S203" s="2">
        <f>(($S$2/$AU$1*(sub!U201-sub!$B201)^2)^1/2)/sub!$B201</f>
        <v>4.7107457532562319E-2</v>
      </c>
      <c r="T203" s="2">
        <f>(($T$2/$AU$1*(sub!V201-sub!$B201)^2)^1/2)/sub!$B201</f>
        <v>1.0292993266740105</v>
      </c>
      <c r="U203" s="2">
        <f>(($U$2/$AU$1*(sub!W201-sub!$B201)^2)^1/2)/sub!$B201</f>
        <v>0.142712092598484</v>
      </c>
      <c r="V203" s="2">
        <f>(($V$2/$AU$1*(sub!X201-sub!$B201)^2)^1/2)/sub!$B201</f>
        <v>8.4194004317693523</v>
      </c>
      <c r="W203" s="2">
        <f>(($W$2/$AU$1*(sub!Y201-sub!$B201)^2)^1/2)/sub!$B201</f>
        <v>18.074297680862625</v>
      </c>
      <c r="X203" s="2">
        <f>(($X$2/$AU$1*(sub!Z201-sub!$B201)^2)^1/2)/sub!$B201</f>
        <v>3.2609688685168048</v>
      </c>
      <c r="Y203" s="2">
        <f>($Y$2/$AU$1*(sub!AA201-sub!$B201)^2)^1/2</f>
        <v>8.6176131788136825</v>
      </c>
      <c r="Z203" s="2">
        <f>(($Z$2/$AU$1*(sub!AB201-sub!$B201)^2)^1/2)/sub!$B201</f>
        <v>3.4954246063703086E-2</v>
      </c>
      <c r="AA203" s="2">
        <f>(($AA$2/$AU$1*(sub!AC201-sub!$B201)^2)^1/2)/sub!$B201</f>
        <v>6.8427257280674628E-2</v>
      </c>
      <c r="AB203" s="2">
        <f>(($AB$2/$AU$1*(sub!AD201-sub!$B201)^2)^1/2)/sub!$B201</f>
        <v>0.58556545345345234</v>
      </c>
      <c r="AC203" s="2">
        <f>(($AC$2/$AU$1*(sub!AE201-sub!$B201)^2)^1/2)/sub!$B201</f>
        <v>2.7290647498933418</v>
      </c>
      <c r="AD203" s="2">
        <f>(($AD$2/$AU$1*(sub!AF201-sub!$B201)^2)^1/2)/sub!$B201</f>
        <v>47.457346459906837</v>
      </c>
      <c r="AE203" s="2">
        <f>(($AE$2/$AU$1*(sub!AG201-sub!$B201)^2)^1/2)/sub!$B201</f>
        <v>0.10715719554270017</v>
      </c>
      <c r="AF203" s="2">
        <f>(($AF$2/$AU$1*(sub!AH201-sub!$B201)^2)^1/2)/sub!$B201</f>
        <v>10.239596281034355</v>
      </c>
      <c r="AG203" s="2">
        <f>(($AG$2/$AU$1*(sub!AI201-sub!$B201)^2)^1/2)/sub!$B201</f>
        <v>28.915156139441873</v>
      </c>
      <c r="AH203" s="2">
        <f>(($AH$2/$AU$1*(sub!AJ201-sub!$B201)^2)^1/2)/sub!$B201</f>
        <v>0.17369180016380589</v>
      </c>
      <c r="AI203" s="2">
        <f>(($AI$2/$AU$1*(sub!AK201-sub!$B201)^2)^1/2)/sub!$B201</f>
        <v>3.1598412046895783</v>
      </c>
      <c r="AJ203" s="2">
        <f>(($AJ$2/$AU$1*(sub!AL201-sub!$B201)^2)^1/2)/sub!$B201</f>
        <v>0.10500403402584342</v>
      </c>
      <c r="AK203" s="2">
        <f>(($AK$2/$AU$1*(sub!AM201-sub!$B201)^2)^1/2)/sub!$B201</f>
        <v>1.2916590878258436</v>
      </c>
      <c r="AL203" s="2">
        <f>(($AL$2/$AU$1*(sub!AN201-sub!$B201)^2)^1/2)/sub!$B201</f>
        <v>8.5507824858671588E-3</v>
      </c>
      <c r="AM203" s="2">
        <f>(($AM$2/$AU$1*(sub!AO201-sub!$B201)^2)^1/2)/sub!$B201</f>
        <v>0.61439701064700525</v>
      </c>
      <c r="AN203" s="2">
        <f>(($AN$2/$AU$1*(sub!AP201-sub!$B201)^2)^1/2)/sub!$B201</f>
        <v>2.3819833469831349E-2</v>
      </c>
      <c r="AO203" s="2">
        <f>(($AO$2/$AU$1*(sub!AQ201-sub!$B201)^2)^1/2)/sub!$B201</f>
        <v>0.53706023366940303</v>
      </c>
      <c r="AP203" s="2">
        <f>(($AP$2/$AU$1*(sub!AR201-sub!$B201)^2)^1/2)/sub!$B201</f>
        <v>2.8048555776007854E-4</v>
      </c>
      <c r="AQ203" s="2">
        <f>(($AQ$2/$AU$1*(sub!AS201-sub!$B201)^2)^1/2)/sub!$B201</f>
        <v>0.96166509371769937</v>
      </c>
      <c r="AR203" s="2">
        <f>(($AR$2/$AU$1*(sub!AT201-sub!$B201)^2)^1/2)/sub!$B201</f>
        <v>9.6642096642091807E-2</v>
      </c>
      <c r="AS203" s="2">
        <f>(($AS$2/$AU$1*(sub!AU201-sub!$B201)^2)^1/2)/sub!$B201</f>
        <v>24.694027360693806</v>
      </c>
      <c r="AT203" s="2">
        <f>(($AT$2/$AU$1*(sub!AV201-sub!$B201)^2)^1/2)/sub!$B201</f>
        <v>1.0890487578487522</v>
      </c>
      <c r="AV203" s="26">
        <f t="shared" si="4"/>
        <v>5.2925262627488285</v>
      </c>
    </row>
    <row r="204" spans="1:48" x14ac:dyDescent="0.2">
      <c r="A204" s="1">
        <v>45930</v>
      </c>
      <c r="B204" s="2">
        <f>(($B$2/$AU$1*(sub!D202-sub!$B202)^2)^1/2)/sub!$B202</f>
        <v>2.0074620481267758</v>
      </c>
      <c r="C204" s="2">
        <f>(($C$2/$AU$1*(sub!E202-sub!$B202)^2)^1/2)/sub!$B202</f>
        <v>51.587208636836408</v>
      </c>
      <c r="D204" s="2">
        <f>(($D$2/$AU$1*(sub!F202-sub!$B202)^2)^1/2)/sub!$B202</f>
        <v>3.2911389555821305E-2</v>
      </c>
      <c r="E204" s="2">
        <f>(($E$2/$AU$1*(sub!G202-sub!$B202)^2)^1/2)/sub!$B202</f>
        <v>6.7022844765113101</v>
      </c>
      <c r="F204" s="2">
        <f>(($F$2/$AU$1*(sub!H202-sub!$B202)^2)^1/2)/sub!$B202</f>
        <v>0.20187906999533808</v>
      </c>
      <c r="G204" s="2">
        <f>(($G$2/$AU$1*(sub!I202-sub!$B202)^2)^1/2)/sub!$B202</f>
        <v>4.2418429498832498E-4</v>
      </c>
      <c r="H204" s="2">
        <f>(($H$2/$AU$1*(sub!J202-sub!$B202)^2)^1/2)/sub!$B202</f>
        <v>1.2651036026867586</v>
      </c>
      <c r="I204" s="2">
        <f>(($I$2/$AU$1*(sub!K202-sub!$B202)^2)^1/2)/sub!$B202</f>
        <v>5.7634967190435059E-2</v>
      </c>
      <c r="J204" s="2">
        <f>(($J$2/$AU$1*(sub!L202-sub!$B202)^2)^1/2)/sub!$B202</f>
        <v>0.11898586827050465</v>
      </c>
      <c r="K204" s="2">
        <f>(($K$2/$AU$1*(sub!M202-sub!$B202)^2)^1/2)/sub!$B202</f>
        <v>1.8037932339780147</v>
      </c>
      <c r="L204" s="2">
        <f>(($L$2/$AU$1*(sub!N202-sub!$B202)^2)^1/2)/sub!$B202</f>
        <v>0.32668352106378584</v>
      </c>
      <c r="M204" s="2">
        <f>(($M$2/$AU$1*(sub!O202-sub!$B202)^2)^1/2)/sub!$B202</f>
        <v>3.1507526024985376E-2</v>
      </c>
      <c r="N204" s="2">
        <f>(($N$2/$AU$1*(sub!P202-sub!$B202)^2)^1/2)/sub!$B202</f>
        <v>0.30963201996099438</v>
      </c>
      <c r="O204" s="2">
        <f>($O$2/$AU$1*(sub!Q202-sub!$B202)^2)^1/2</f>
        <v>6.5539531118541652E-3</v>
      </c>
      <c r="P204" s="2">
        <f>(($P$2/$AU$1*(sub!R202-sub!$B202)^2)^1/2)/sub!$B202</f>
        <v>0.10747370210698033</v>
      </c>
      <c r="Q204" s="2">
        <f>(($Q$2/$AU$1*(sub!S202-sub!$B202)^2)^1/2)/sub!$B202</f>
        <v>2.0240970837112227</v>
      </c>
      <c r="R204" s="2">
        <f>(($R$2/$AU$1*(sub!T202-sub!$B202)^2)^1/2)/sub!$B202</f>
        <v>0.49583469371688721</v>
      </c>
      <c r="S204" s="2">
        <f>(($S$2/$AU$1*(sub!U202-sub!$B202)^2)^1/2)/sub!$B202</f>
        <v>2.3290275392819696E-2</v>
      </c>
      <c r="T204" s="2">
        <f>(($T$2/$AU$1*(sub!V202-sub!$B202)^2)^1/2)/sub!$B202</f>
        <v>0.25086994513543281</v>
      </c>
      <c r="U204" s="2">
        <f>(($U$2/$AU$1*(sub!W202-sub!$B202)^2)^1/2)/sub!$B202</f>
        <v>0.21551031348815794</v>
      </c>
      <c r="V204" s="2">
        <f>(($V$2/$AU$1*(sub!X202-sub!$B202)^2)^1/2)/sub!$B202</f>
        <v>7.3279725398718645</v>
      </c>
      <c r="W204" s="2">
        <f>(($W$2/$AU$1*(sub!Y202-sub!$B202)^2)^1/2)/sub!$B202</f>
        <v>13.891764705882313</v>
      </c>
      <c r="X204" s="2">
        <f>(($X$2/$AU$1*(sub!Z202-sub!$B202)^2)^1/2)/sub!$B202</f>
        <v>2.9666877449239455</v>
      </c>
      <c r="Y204" s="2">
        <f>($Y$2/$AU$1*(sub!AA202-sub!$B202)^2)^1/2</f>
        <v>7.4522676007558299</v>
      </c>
      <c r="Z204" s="2">
        <f>(($Z$2/$AU$1*(sub!AB202-sub!$B202)^2)^1/2)/sub!$B202</f>
        <v>1.8726309644590559E-3</v>
      </c>
      <c r="AA204" s="2">
        <f>(($AA$2/$AU$1*(sub!AC202-sub!$B202)^2)^1/2)/sub!$B202</f>
        <v>0.10720588235293897</v>
      </c>
      <c r="AB204" s="2">
        <f>(($AB$2/$AU$1*(sub!AD202-sub!$B202)^2)^1/2)/sub!$B202</f>
        <v>0.62635294117647111</v>
      </c>
      <c r="AC204" s="2">
        <f>(($AC$2/$AU$1*(sub!AE202-sub!$B202)^2)^1/2)/sub!$B202</f>
        <v>3.272171592937946</v>
      </c>
      <c r="AD204" s="2">
        <f>(($AD$2/$AU$1*(sub!AF202-sub!$B202)^2)^1/2)/sub!$B202</f>
        <v>18.096253310527768</v>
      </c>
      <c r="AE204" s="2">
        <f>(($AE$2/$AU$1*(sub!AG202-sub!$B202)^2)^1/2)/sub!$B202</f>
        <v>0.28764176878782455</v>
      </c>
      <c r="AF204" s="2">
        <f>(($AF$2/$AU$1*(sub!AH202-sub!$B202)^2)^1/2)/sub!$B202</f>
        <v>12.099268139856896</v>
      </c>
      <c r="AG204" s="2">
        <f>(($AG$2/$AU$1*(sub!AI202-sub!$B202)^2)^1/2)/sub!$B202</f>
        <v>24.13556584825956</v>
      </c>
      <c r="AH204" s="2">
        <f>(($AH$2/$AU$1*(sub!AJ202-sub!$B202)^2)^1/2)/sub!$B202</f>
        <v>0.23982352941177115</v>
      </c>
      <c r="AI204" s="2">
        <f>(($AI$2/$AU$1*(sub!AK202-sub!$B202)^2)^1/2)/sub!$B202</f>
        <v>4.0698054206376399</v>
      </c>
      <c r="AJ204" s="2">
        <f>(($AJ$2/$AU$1*(sub!AL202-sub!$B202)^2)^1/2)/sub!$B202</f>
        <v>0.1032558915083916</v>
      </c>
      <c r="AK204" s="2">
        <f>(($AK$2/$AU$1*(sub!AM202-sub!$B202)^2)^1/2)/sub!$B202</f>
        <v>1.833926990752645</v>
      </c>
      <c r="AL204" s="2">
        <f>(($AL$2/$AU$1*(sub!AN202-sub!$B202)^2)^1/2)/sub!$B202</f>
        <v>2.273883315230333E-2</v>
      </c>
      <c r="AM204" s="2">
        <f>(($AM$2/$AU$1*(sub!AO202-sub!$B202)^2)^1/2)/sub!$B202</f>
        <v>0.53082352941176003</v>
      </c>
      <c r="AN204" s="2">
        <f>(($AN$2/$AU$1*(sub!AP202-sub!$B202)^2)^1/2)/sub!$B202</f>
        <v>1.3235294117645532E-2</v>
      </c>
      <c r="AO204" s="2">
        <f>(($AO$2/$AU$1*(sub!AQ202-sub!$B202)^2)^1/2)/sub!$B202</f>
        <v>0.30069177135459851</v>
      </c>
      <c r="AP204" s="2">
        <f>(($AP$2/$AU$1*(sub!AR202-sub!$B202)^2)^1/2)/sub!$B202</f>
        <v>0.64900238111773378</v>
      </c>
      <c r="AQ204" s="2">
        <f>(($AQ$2/$AU$1*(sub!AS202-sub!$B202)^2)^1/2)/sub!$B202</f>
        <v>0.72356730881231734</v>
      </c>
      <c r="AR204" s="2">
        <f>(($AR$2/$AU$1*(sub!AT202-sub!$B202)^2)^1/2)/sub!$B202</f>
        <v>6.6093659637375984E-2</v>
      </c>
      <c r="AS204" s="2">
        <f>(($AS$2/$AU$1*(sub!AU202-sub!$B202)^2)^1/2)/sub!$B202</f>
        <v>20.790014705882257</v>
      </c>
      <c r="AT204" s="2">
        <f>(($AT$2/$AU$1*(sub!AV202-sub!$B202)^2)^1/2)/sub!$B202</f>
        <v>0.95294117647058352</v>
      </c>
      <c r="AV204" s="26">
        <f t="shared" si="4"/>
        <v>4.1806685713272067</v>
      </c>
    </row>
    <row r="205" spans="1:48" x14ac:dyDescent="0.2">
      <c r="A205" s="1">
        <v>45961</v>
      </c>
      <c r="B205" s="2">
        <f>(($B$2/$AU$1*(sub!D203-sub!$B203)^2)^1/2)/sub!$B203</f>
        <v>1.4955476750976775</v>
      </c>
      <c r="C205" s="2">
        <f>(($C$2/$AU$1*(sub!E203-sub!$B203)^2)^1/2)/sub!$B203</f>
        <v>42.536616021845091</v>
      </c>
      <c r="D205" s="2">
        <f>(($D$2/$AU$1*(sub!F203-sub!$B203)^2)^1/2)/sub!$B203</f>
        <v>2.3045093221943497E-2</v>
      </c>
      <c r="E205" s="2">
        <f>(($E$2/$AU$1*(sub!G203-sub!$B203)^2)^1/2)/sub!$B203</f>
        <v>6.5942732384868563</v>
      </c>
      <c r="F205" s="2">
        <f>(($F$2/$AU$1*(sub!H203-sub!$B203)^2)^1/2)/sub!$B203</f>
        <v>0.17493725930810919</v>
      </c>
      <c r="G205" s="2">
        <f>(($G$2/$AU$1*(sub!I203-sub!$B203)^2)^1/2)/sub!$B203</f>
        <v>1.2575361486350443</v>
      </c>
      <c r="H205" s="2">
        <f>(($H$2/$AU$1*(sub!J203-sub!$B203)^2)^1/2)/sub!$B203</f>
        <v>15.440034109692011</v>
      </c>
      <c r="I205" s="2">
        <f>(($I$2/$AU$1*(sub!K203-sub!$B203)^2)^1/2)/sub!$B203</f>
        <v>1.1057552100935915E-3</v>
      </c>
      <c r="J205" s="2">
        <f>(($J$2/$AU$1*(sub!L203-sub!$B203)^2)^1/2)/sub!$B203</f>
        <v>4.5801213329801291E-2</v>
      </c>
      <c r="K205" s="2">
        <f>(($K$2/$AU$1*(sub!M203-sub!$B203)^2)^1/2)/sub!$B203</f>
        <v>1.4861495853571878</v>
      </c>
      <c r="L205" s="2">
        <f>(($L$2/$AU$1*(sub!N203-sub!$B203)^2)^1/2)/sub!$B203</f>
        <v>0.94486588252619208</v>
      </c>
      <c r="M205" s="2">
        <f>(($M$2/$AU$1*(sub!O203-sub!$B203)^2)^1/2)/sub!$B203</f>
        <v>1.3873873873688999E-6</v>
      </c>
      <c r="N205" s="2">
        <f>(($N$2/$AU$1*(sub!P203-sub!$B203)^2)^1/2)/sub!$B203</f>
        <v>0.23725905904680339</v>
      </c>
      <c r="O205" s="2">
        <f>($O$2/$AU$1*(sub!Q203-sub!$B203)^2)^1/2</f>
        <v>0.83873514257696147</v>
      </c>
      <c r="P205" s="2">
        <f>(($P$2/$AU$1*(sub!R203-sub!$B203)^2)^1/2)/sub!$B203</f>
        <v>7.5101740561288099E-2</v>
      </c>
      <c r="Q205" s="2">
        <f>(($Q$2/$AU$1*(sub!S203-sub!$B203)^2)^1/2)/sub!$B203</f>
        <v>2.6805726351351149</v>
      </c>
      <c r="R205" s="2">
        <f>(($R$2/$AU$1*(sub!T203-sub!$B203)^2)^1/2)/sub!$B203</f>
        <v>0.70473714782015839</v>
      </c>
      <c r="S205" s="2">
        <f>(($S$2/$AU$1*(sub!U203-sub!$B203)^2)^1/2)/sub!$B203</f>
        <v>9.4113328446207414E-2</v>
      </c>
      <c r="T205" s="2">
        <f>(($T$2/$AU$1*(sub!V203-sub!$B203)^2)^1/2)/sub!$B203</f>
        <v>0.54740996553593513</v>
      </c>
      <c r="U205" s="2">
        <f>(($U$2/$AU$1*(sub!W203-sub!$B203)^2)^1/2)/sub!$B203</f>
        <v>0.29288703189076487</v>
      </c>
      <c r="V205" s="2">
        <f>(($V$2/$AU$1*(sub!X203-sub!$B203)^2)^1/2)/sub!$B203</f>
        <v>6.1554332109888401</v>
      </c>
      <c r="W205" s="2">
        <f>(($W$2/$AU$1*(sub!Y203-sub!$B203)^2)^1/2)/sub!$B203</f>
        <v>12.018542387387534</v>
      </c>
      <c r="X205" s="2">
        <f>(($X$2/$AU$1*(sub!Z203-sub!$B203)^2)^1/2)/sub!$B203</f>
        <v>4.5297417347153939</v>
      </c>
      <c r="Y205" s="2">
        <f>($Y$2/$AU$1*(sub!AA203-sub!$B203)^2)^1/2</f>
        <v>8.7212744863490936</v>
      </c>
      <c r="Z205" s="2">
        <f>(($Z$2/$AU$1*(sub!AB203-sub!$B203)^2)^1/2)/sub!$B203</f>
        <v>3.8131114625139718E-2</v>
      </c>
      <c r="AA205" s="2">
        <f>(($AA$2/$AU$1*(sub!AC203-sub!$B203)^2)^1/2)/sub!$B203</f>
        <v>7.8329748659424936E-2</v>
      </c>
      <c r="AB205" s="2">
        <f>(($AB$2/$AU$1*(sub!AD203-sub!$B203)^2)^1/2)/sub!$B203</f>
        <v>0.48664158558559939</v>
      </c>
      <c r="AC205" s="2">
        <f>(($AC$2/$AU$1*(sub!AE203-sub!$B203)^2)^1/2)/sub!$B203</f>
        <v>4.4789710780601917</v>
      </c>
      <c r="AD205" s="2">
        <f>(($AD$2/$AU$1*(sub!AF203-sub!$B203)^2)^1/2)/sub!$B203</f>
        <v>6.1770358446739171E-2</v>
      </c>
      <c r="AE205" s="2">
        <f>(($AE$2/$AU$1*(sub!AG203-sub!$B203)^2)^1/2)/sub!$B203</f>
        <v>0.61864261414712141</v>
      </c>
      <c r="AF205" s="2">
        <f>(($AF$2/$AU$1*(sub!AH203-sub!$B203)^2)^1/2)/sub!$B203</f>
        <v>16.513462495754897</v>
      </c>
      <c r="AG205" s="2">
        <f>(($AG$2/$AU$1*(sub!AI203-sub!$B203)^2)^1/2)/sub!$B203</f>
        <v>27.74047570061418</v>
      </c>
      <c r="AH205" s="2">
        <f>(($AH$2/$AU$1*(sub!AJ203-sub!$B203)^2)^1/2)/sub!$B203</f>
        <v>0.40589616216215113</v>
      </c>
      <c r="AI205" s="2">
        <f>(($AI$2/$AU$1*(sub!AK203-sub!$B203)^2)^1/2)/sub!$B203</f>
        <v>2.9091314439312468</v>
      </c>
      <c r="AJ205" s="2">
        <f>(($AJ$2/$AU$1*(sub!AL203-sub!$B203)^2)^1/2)/sub!$B203</f>
        <v>0.1307356685779332</v>
      </c>
      <c r="AK205" s="2">
        <f>(($AK$2/$AU$1*(sub!AM203-sub!$B203)^2)^1/2)/sub!$B203</f>
        <v>1.8072221100020285</v>
      </c>
      <c r="AL205" s="2">
        <f>(($AL$2/$AU$1*(sub!AN203-sub!$B203)^2)^1/2)/sub!$B203</f>
        <v>8.9485346520123327E-2</v>
      </c>
      <c r="AM205" s="2">
        <f>(($AM$2/$AU$1*(sub!AO203-sub!$B203)^2)^1/2)/sub!$B203</f>
        <v>0.38147804054055057</v>
      </c>
      <c r="AN205" s="2">
        <f>(($AN$2/$AU$1*(sub!AP203-sub!$B203)^2)^1/2)/sub!$B203</f>
        <v>1.2893018018019177E-3</v>
      </c>
      <c r="AO205" s="2">
        <f>(($AO$2/$AU$1*(sub!AQ203-sub!$B203)^2)^1/2)/sub!$B203</f>
        <v>0.9128787295803289</v>
      </c>
      <c r="AP205" s="2">
        <f>(($AP$2/$AU$1*(sub!AR203-sub!$B203)^2)^1/2)/sub!$B203</f>
        <v>5.9919157434006173E-4</v>
      </c>
      <c r="AQ205" s="2">
        <f>(($AQ$2/$AU$1*(sub!AS203-sub!$B203)^2)^1/2)/sub!$B203</f>
        <v>1.0304232737689698</v>
      </c>
      <c r="AR205" s="2">
        <f>(($AR$2/$AU$1*(sub!AT203-sub!$B203)^2)^1/2)/sub!$B203</f>
        <v>6.0515064189191836E-2</v>
      </c>
      <c r="AS205" s="2">
        <f>(($AS$2/$AU$1*(sub!AU203-sub!$B203)^2)^1/2)/sub!$B203</f>
        <v>18.636575153153196</v>
      </c>
      <c r="AT205" s="2">
        <f>(($AT$2/$AU$1*(sub!AV203-sub!$B203)^2)^1/2)/sub!$B203</f>
        <v>0.70720360360362289</v>
      </c>
      <c r="AV205" s="26">
        <f t="shared" si="4"/>
        <v>4.0885684227966728</v>
      </c>
    </row>
    <row r="206" spans="1:48" x14ac:dyDescent="0.2">
      <c r="A206" s="1">
        <v>45991</v>
      </c>
      <c r="B206" s="2">
        <f>(($B$2/$AU$1*(sub!D204-sub!$B204)^2)^1/2)/sub!$B204</f>
        <v>1.9290098576573451</v>
      </c>
      <c r="C206" s="2">
        <f>(($C$2/$AU$1*(sub!E204-sub!$B204)^2)^1/2)/sub!$B204</f>
        <v>54.550986750060126</v>
      </c>
      <c r="D206" s="2">
        <f>(($D$2/$AU$1*(sub!F204-sub!$B204)^2)^1/2)/sub!$B204</f>
        <v>6.0149510682261922E-3</v>
      </c>
      <c r="E206" s="2">
        <f>(($E$2/$AU$1*(sub!G204-sub!$B204)^2)^1/2)/sub!$B204</f>
        <v>5.7719033361078695</v>
      </c>
      <c r="F206" s="2">
        <f>(($F$2/$AU$1*(sub!H204-sub!$B204)^2)^1/2)/sub!$B204</f>
        <v>0.35366876511192324</v>
      </c>
      <c r="G206" s="2">
        <f>(($G$2/$AU$1*(sub!I204-sub!$B204)^2)^1/2)/sub!$B204</f>
        <v>3.0716089084854783</v>
      </c>
      <c r="H206" s="2">
        <f>(($H$2/$AU$1*(sub!J204-sub!$B204)^2)^1/2)/sub!$B204</f>
        <v>8.3307271047899221</v>
      </c>
      <c r="I206" s="2">
        <f>(($I$2/$AU$1*(sub!K204-sub!$B204)^2)^1/2)/sub!$B204</f>
        <v>1.0599384819156038E-3</v>
      </c>
      <c r="J206" s="2">
        <f>(($J$2/$AU$1*(sub!L204-sub!$B204)^2)^1/2)/sub!$B204</f>
        <v>4.4330044330042957E-2</v>
      </c>
      <c r="K206" s="2">
        <f>(($K$2/$AU$1*(sub!M204-sub!$B204)^2)^1/2)/sub!$B204</f>
        <v>1.8821380496868625</v>
      </c>
      <c r="L206" s="2">
        <f>(($L$2/$AU$1*(sub!N204-sub!$B204)^2)^1/2)/sub!$B204</f>
        <v>0.6339883917818091</v>
      </c>
      <c r="M206" s="2">
        <f>(($M$2/$AU$1*(sub!O204-sub!$B204)^2)^1/2)/sub!$B204</f>
        <v>5.0031178464423108E-3</v>
      </c>
      <c r="N206" s="2">
        <f>(($N$2/$AU$1*(sub!P204-sub!$B204)^2)^1/2)/sub!$B204</f>
        <v>0.27181459165475064</v>
      </c>
      <c r="O206" s="2">
        <f>($O$2/$AU$1*(sub!Q204-sub!$B204)^2)^1/2</f>
        <v>1.2179326433442563</v>
      </c>
      <c r="P206" s="2">
        <f>(($P$2/$AU$1*(sub!R204-sub!$B204)^2)^1/2)/sub!$B204</f>
        <v>0.12834348831209291</v>
      </c>
      <c r="Q206" s="2">
        <f>(($Q$2/$AU$1*(sub!S204-sub!$B204)^2)^1/2)/sub!$B204</f>
        <v>2.3496427067782255</v>
      </c>
      <c r="R206" s="2">
        <f>(($R$2/$AU$1*(sub!T204-sub!$B204)^2)^1/2)/sub!$B204</f>
        <v>0.726726726726725</v>
      </c>
      <c r="S206" s="2">
        <f>(($S$2/$AU$1*(sub!U204-sub!$B204)^2)^1/2)/sub!$B204</f>
        <v>5.3860829421111305E-2</v>
      </c>
      <c r="T206" s="2">
        <f>(($T$2/$AU$1*(sub!V204-sub!$B204)^2)^1/2)/sub!$B204</f>
        <v>0.3894240950947791</v>
      </c>
      <c r="U206" s="2">
        <f>(($U$2/$AU$1*(sub!W204-sub!$B204)^2)^1/2)/sub!$B204</f>
        <v>9.1520091520130289E-4</v>
      </c>
      <c r="V206" s="2">
        <f>(($V$2/$AU$1*(sub!X204-sub!$B204)^2)^1/2)/sub!$B204</f>
        <v>6.709209209209166</v>
      </c>
      <c r="W206" s="2">
        <f>(($W$2/$AU$1*(sub!Y204-sub!$B204)^2)^1/2)/sub!$B204</f>
        <v>11.310056325039231</v>
      </c>
      <c r="X206" s="2">
        <f>(($X$2/$AU$1*(sub!Z204-sub!$B204)^2)^1/2)/sub!$B204</f>
        <v>4.0221015182601967</v>
      </c>
      <c r="Y206" s="2">
        <f>($Y$2/$AU$1*(sub!AA204-sub!$B204)^2)^1/2</f>
        <v>9.9897349505629212</v>
      </c>
      <c r="Z206" s="2">
        <f>(($Z$2/$AU$1*(sub!AB204-sub!$B204)^2)^1/2)/sub!$B204</f>
        <v>2.1575550262301485E-2</v>
      </c>
      <c r="AA206" s="2">
        <f>(($AA$2/$AU$1*(sub!AC204-sub!$B204)^2)^1/2)/sub!$B204</f>
        <v>3.0154739680201575E-2</v>
      </c>
      <c r="AB206" s="2">
        <f>(($AB$2/$AU$1*(sub!AD204-sub!$B204)^2)^1/2)/sub!$B204</f>
        <v>0.55199914154154206</v>
      </c>
      <c r="AC206" s="2">
        <f>(($AC$2/$AU$1*(sub!AE204-sub!$B204)^2)^1/2)/sub!$B204</f>
        <v>5.4230802230802704</v>
      </c>
      <c r="AD206" s="2">
        <f>(($AD$2/$AU$1*(sub!AF204-sub!$B204)^2)^1/2)/sub!$B204</f>
        <v>6.4266634875907265</v>
      </c>
      <c r="AE206" s="2">
        <f>(($AE$2/$AU$1*(sub!AG204-sub!$B204)^2)^1/2)/sub!$B204</f>
        <v>1.2186464694667687</v>
      </c>
      <c r="AF206" s="2">
        <f>(($AF$2/$AU$1*(sub!AH204-sub!$B204)^2)^1/2)/sub!$B204</f>
        <v>11.266929939084077</v>
      </c>
      <c r="AG206" s="2">
        <f>(($AG$2/$AU$1*(sub!AI204-sub!$B204)^2)^1/2)/sub!$B204</f>
        <v>33.24544828875586</v>
      </c>
      <c r="AH206" s="2">
        <f>(($AH$2/$AU$1*(sub!AJ204-sub!$B204)^2)^1/2)/sub!$B204</f>
        <v>0.31996183543544282</v>
      </c>
      <c r="AI206" s="2">
        <f>(($AI$2/$AU$1*(sub!AK204-sub!$B204)^2)^1/2)/sub!$B204</f>
        <v>2.2576835092235115</v>
      </c>
      <c r="AJ206" s="2">
        <f>(($AJ$2/$AU$1*(sub!AL204-sub!$B204)^2)^1/2)/sub!$B204</f>
        <v>0.13435737595630437</v>
      </c>
      <c r="AK206" s="2">
        <f>(($AK$2/$AU$1*(sub!AM204-sub!$B204)^2)^1/2)/sub!$B204</f>
        <v>9.2694225715152789E-2</v>
      </c>
      <c r="AL206" s="2">
        <f>(($AL$2/$AU$1*(sub!AN204-sub!$B204)^2)^1/2)/sub!$B204</f>
        <v>4.1035083566654642E-3</v>
      </c>
      <c r="AM206" s="2">
        <f>(($AM$2/$AU$1*(sub!AO204-sub!$B204)^2)^1/2)/sub!$B204</f>
        <v>0.45064854139853705</v>
      </c>
      <c r="AN206" s="2">
        <f>(($AN$2/$AU$1*(sub!AP204-sub!$B204)^2)^1/2)/sub!$B204</f>
        <v>5.5103231803222052E-3</v>
      </c>
      <c r="AO206" s="2">
        <f>(($AO$2/$AU$1*(sub!AQ204-sub!$B204)^2)^1/2)/sub!$B204</f>
        <v>0.55019305019307496</v>
      </c>
      <c r="AP206" s="2">
        <f>(($AP$2/$AU$1*(sub!AR204-sub!$B204)^2)^1/2)/sub!$B204</f>
        <v>5.2840853738288431E-2</v>
      </c>
      <c r="AQ206" s="2">
        <f>(($AQ$2/$AU$1*(sub!AS204-sub!$B204)^2)^1/2)/sub!$B204</f>
        <v>0.90485182528640873</v>
      </c>
      <c r="AR206" s="2">
        <f>(($AR$2/$AU$1*(sub!AT204-sub!$B204)^2)^1/2)/sub!$B204</f>
        <v>8.9878643457739826E-2</v>
      </c>
      <c r="AS206" s="2">
        <f>(($AS$2/$AU$1*(sub!AU204-sub!$B204)^2)^1/2)/sub!$B204</f>
        <v>20.141352003660515</v>
      </c>
      <c r="AT206" s="2">
        <f>(($AT$2/$AU$1*(sub!AV204-sub!$B204)^2)^1/2)/sub!$B204</f>
        <v>0.82149207493207066</v>
      </c>
      <c r="AV206" s="26">
        <f t="shared" si="4"/>
        <v>4.3946726024604983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9E365-2728-4337-ABDC-C70C59B06CD8}">
  <dimension ref="A1:D300"/>
  <sheetViews>
    <sheetView workbookViewId="0">
      <selection activeCell="D1" sqref="D1"/>
    </sheetView>
  </sheetViews>
  <sheetFormatPr baseColWidth="10" defaultColWidth="8.83203125" defaultRowHeight="15" x14ac:dyDescent="0.2"/>
  <sheetData>
    <row r="1" spans="1:4" x14ac:dyDescent="0.2">
      <c r="B1" t="s">
        <v>145</v>
      </c>
      <c r="C1" t="s">
        <v>146</v>
      </c>
      <c r="D1" t="s">
        <v>147</v>
      </c>
    </row>
    <row r="2" spans="1:4" x14ac:dyDescent="0.2">
      <c r="B2" t="s">
        <v>136</v>
      </c>
      <c r="C2" t="s">
        <v>136</v>
      </c>
      <c r="D2" t="s">
        <v>136</v>
      </c>
    </row>
    <row r="3" spans="1:4" x14ac:dyDescent="0.2">
      <c r="A3" s="43">
        <f>'Fielding and Mizen (2001)'!A4</f>
        <v>39844</v>
      </c>
      <c r="B3">
        <f>'Fielding and Mizen (2001)'!AV4</f>
        <v>97.386389623853304</v>
      </c>
      <c r="C3">
        <f>'Choi (2010)'!AV4</f>
        <v>1.0820709958205923</v>
      </c>
      <c r="D3">
        <f>' CoV (Caraballo &amp; Dab)'!AV4</f>
        <v>13.334933742612598</v>
      </c>
    </row>
    <row r="4" spans="1:4" x14ac:dyDescent="0.2">
      <c r="A4" s="43">
        <f>'Fielding and Mizen (2001)'!A5</f>
        <v>39872</v>
      </c>
      <c r="B4">
        <f>'Fielding and Mizen (2001)'!AV5</f>
        <v>87.244024206319153</v>
      </c>
      <c r="C4">
        <f>'Choi (2010)'!AV5</f>
        <v>0.82436755996228028</v>
      </c>
      <c r="D4">
        <f>' CoV (Caraballo &amp; Dab)'!AV5</f>
        <v>10.186261197422947</v>
      </c>
    </row>
    <row r="5" spans="1:4" x14ac:dyDescent="0.2">
      <c r="A5" s="43">
        <f>'Fielding and Mizen (2001)'!A6</f>
        <v>39903</v>
      </c>
      <c r="B5">
        <f>'Fielding and Mizen (2001)'!AV6</f>
        <v>88.053408861618607</v>
      </c>
      <c r="C5">
        <f>'Choi (2010)'!AV6</f>
        <v>0.80574717657862516</v>
      </c>
      <c r="D5">
        <f>' CoV (Caraballo &amp; Dab)'!AV6</f>
        <v>9.7366659276242302</v>
      </c>
    </row>
    <row r="6" spans="1:4" x14ac:dyDescent="0.2">
      <c r="A6" s="43">
        <f>'Fielding and Mizen (2001)'!A7</f>
        <v>39933</v>
      </c>
      <c r="B6">
        <f>'Fielding and Mizen (2001)'!AV7</f>
        <v>86.997389314580516</v>
      </c>
      <c r="C6">
        <f>'Choi (2010)'!AV7</f>
        <v>0.82947341057046831</v>
      </c>
      <c r="D6">
        <f>' CoV (Caraballo &amp; Dab)'!AV7</f>
        <v>10.182319084981835</v>
      </c>
    </row>
    <row r="7" spans="1:4" x14ac:dyDescent="0.2">
      <c r="A7" s="43">
        <f>'Fielding and Mizen (2001)'!A8</f>
        <v>39964</v>
      </c>
      <c r="B7">
        <f>'Fielding and Mizen (2001)'!AV8</f>
        <v>119.57964809839184</v>
      </c>
      <c r="C7">
        <f>'Choi (2010)'!AV8</f>
        <v>0.92680637730698789</v>
      </c>
      <c r="D7">
        <f>' CoV (Caraballo &amp; Dab)'!AV8</f>
        <v>11.697816374911334</v>
      </c>
    </row>
    <row r="8" spans="1:4" x14ac:dyDescent="0.2">
      <c r="A8" s="43">
        <f>'Fielding and Mizen (2001)'!A9</f>
        <v>39994</v>
      </c>
      <c r="B8">
        <f>'Fielding and Mizen (2001)'!AV9</f>
        <v>104.65469278895671</v>
      </c>
      <c r="C8">
        <f>'Choi (2010)'!AV9</f>
        <v>0.95176033664413451</v>
      </c>
      <c r="D8">
        <f>' CoV (Caraballo &amp; Dab)'!AV9</f>
        <v>13.78073715917642</v>
      </c>
    </row>
    <row r="9" spans="1:4" x14ac:dyDescent="0.2">
      <c r="A9" s="43">
        <f>'Fielding and Mizen (2001)'!A10</f>
        <v>40025</v>
      </c>
      <c r="B9">
        <f>'Fielding and Mizen (2001)'!AV10</f>
        <v>106.34050169756539</v>
      </c>
      <c r="C9">
        <f>'Choi (2010)'!AV10</f>
        <v>0.94288515382148874</v>
      </c>
      <c r="D9">
        <f>' CoV (Caraballo &amp; Dab)'!AV10</f>
        <v>14.164744040952295</v>
      </c>
    </row>
    <row r="10" spans="1:4" x14ac:dyDescent="0.2">
      <c r="A10" s="43">
        <f>'Fielding and Mizen (2001)'!A11</f>
        <v>40056</v>
      </c>
      <c r="B10">
        <f>'Fielding and Mizen (2001)'!AV11</f>
        <v>125.82209310967602</v>
      </c>
      <c r="C10">
        <f>'Choi (2010)'!AV11</f>
        <v>0.93514147389005653</v>
      </c>
      <c r="D10">
        <f>' CoV (Caraballo &amp; Dab)'!AV11</f>
        <v>15.682030234341454</v>
      </c>
    </row>
    <row r="11" spans="1:4" x14ac:dyDescent="0.2">
      <c r="A11" s="43">
        <f>'Fielding and Mizen (2001)'!A12</f>
        <v>40086</v>
      </c>
      <c r="B11">
        <f>'Fielding and Mizen (2001)'!AV12</f>
        <v>102.69369949314698</v>
      </c>
      <c r="C11">
        <f>'Choi (2010)'!AV12</f>
        <v>0.69006144437317174</v>
      </c>
      <c r="D11">
        <f>' CoV (Caraballo &amp; Dab)'!AV12</f>
        <v>10.747316409661098</v>
      </c>
    </row>
    <row r="12" spans="1:4" x14ac:dyDescent="0.2">
      <c r="A12" s="43">
        <f>'Fielding and Mizen (2001)'!A13</f>
        <v>40117</v>
      </c>
      <c r="B12">
        <f>'Fielding and Mizen (2001)'!AV13</f>
        <v>110.5870265518847</v>
      </c>
      <c r="C12">
        <f>'Choi (2010)'!AV13</f>
        <v>0.71102512105189719</v>
      </c>
      <c r="D12">
        <f>' CoV (Caraballo &amp; Dab)'!AV13</f>
        <v>11.052730745112719</v>
      </c>
    </row>
    <row r="13" spans="1:4" x14ac:dyDescent="0.2">
      <c r="A13" s="43">
        <f>'Fielding and Mizen (2001)'!A14</f>
        <v>40147</v>
      </c>
      <c r="B13">
        <f>'Fielding and Mizen (2001)'!AV14</f>
        <v>109.71032600375553</v>
      </c>
      <c r="C13">
        <f>'Choi (2010)'!AV14</f>
        <v>0.63265111927179452</v>
      </c>
      <c r="D13">
        <f>' CoV (Caraballo &amp; Dab)'!AV14</f>
        <v>10.201234610390491</v>
      </c>
    </row>
    <row r="14" spans="1:4" x14ac:dyDescent="0.2">
      <c r="A14" s="43">
        <f>'Fielding and Mizen (2001)'!A15</f>
        <v>40178</v>
      </c>
      <c r="B14">
        <f>'Fielding and Mizen (2001)'!AV15</f>
        <v>65.234526592122549</v>
      </c>
      <c r="C14">
        <f>'Choi (2010)'!AV15</f>
        <v>0.4463099650140977</v>
      </c>
      <c r="D14">
        <f>' CoV (Caraballo &amp; Dab)'!AV15</f>
        <v>6.9299092178387607</v>
      </c>
    </row>
    <row r="15" spans="1:4" x14ac:dyDescent="0.2">
      <c r="A15" s="43">
        <f>'Fielding and Mizen (2001)'!A16</f>
        <v>40209</v>
      </c>
      <c r="B15">
        <f>'Fielding and Mizen (2001)'!AV16</f>
        <v>102.08988856955031</v>
      </c>
      <c r="C15">
        <f>'Choi (2010)'!AV16</f>
        <v>0.76351794732624445</v>
      </c>
      <c r="D15">
        <f>' CoV (Caraballo &amp; Dab)'!AV16</f>
        <v>12.420976546379769</v>
      </c>
    </row>
    <row r="16" spans="1:4" x14ac:dyDescent="0.2">
      <c r="A16" s="43">
        <f>'Fielding and Mizen (2001)'!A17</f>
        <v>40237</v>
      </c>
      <c r="B16">
        <f>'Fielding and Mizen (2001)'!AV17</f>
        <v>61.626076010238449</v>
      </c>
      <c r="C16">
        <f>'Choi (2010)'!AV17</f>
        <v>0.57999705711585281</v>
      </c>
      <c r="D16">
        <f>' CoV (Caraballo &amp; Dab)'!AV17</f>
        <v>10.000420519193447</v>
      </c>
    </row>
    <row r="17" spans="1:4" x14ac:dyDescent="0.2">
      <c r="A17" s="43">
        <f>'Fielding and Mizen (2001)'!A18</f>
        <v>40268</v>
      </c>
      <c r="B17">
        <f>'Fielding and Mizen (2001)'!AV18</f>
        <v>59.713750626349423</v>
      </c>
      <c r="C17">
        <f>'Choi (2010)'!AV18</f>
        <v>0.50742518490150934</v>
      </c>
      <c r="D17">
        <f>' CoV (Caraballo &amp; Dab)'!AV18</f>
        <v>10.045572895514255</v>
      </c>
    </row>
    <row r="18" spans="1:4" x14ac:dyDescent="0.2">
      <c r="A18" s="43">
        <f>'Fielding and Mizen (2001)'!A19</f>
        <v>40298</v>
      </c>
      <c r="B18">
        <f>'Fielding and Mizen (2001)'!AV19</f>
        <v>67.794358635859453</v>
      </c>
      <c r="C18">
        <f>'Choi (2010)'!AV19</f>
        <v>0.53084801740738241</v>
      </c>
      <c r="D18">
        <f>' CoV (Caraballo &amp; Dab)'!AV19</f>
        <v>11.522322070345968</v>
      </c>
    </row>
    <row r="19" spans="1:4" x14ac:dyDescent="0.2">
      <c r="A19" s="43">
        <f>'Fielding and Mizen (2001)'!A20</f>
        <v>40329</v>
      </c>
      <c r="B19">
        <f>'Fielding and Mizen (2001)'!AV20</f>
        <v>76.166942718638168</v>
      </c>
      <c r="C19">
        <f>'Choi (2010)'!AV20</f>
        <v>0.57529517617204451</v>
      </c>
      <c r="D19">
        <f>' CoV (Caraballo &amp; Dab)'!AV20</f>
        <v>13.135643141179489</v>
      </c>
    </row>
    <row r="20" spans="1:4" x14ac:dyDescent="0.2">
      <c r="A20" s="43">
        <f>'Fielding and Mizen (2001)'!A21</f>
        <v>40359</v>
      </c>
      <c r="B20">
        <f>'Fielding and Mizen (2001)'!AV21</f>
        <v>74.567838768573111</v>
      </c>
      <c r="C20">
        <f>'Choi (2010)'!AV21</f>
        <v>0.55974261767303402</v>
      </c>
      <c r="D20">
        <f>' CoV (Caraballo &amp; Dab)'!AV21</f>
        <v>14.125263650077112</v>
      </c>
    </row>
    <row r="21" spans="1:4" x14ac:dyDescent="0.2">
      <c r="A21" s="43">
        <f>'Fielding and Mizen (2001)'!A22</f>
        <v>40390</v>
      </c>
      <c r="B21">
        <f>'Fielding and Mizen (2001)'!AV22</f>
        <v>67.122228063880854</v>
      </c>
      <c r="C21">
        <f>'Choi (2010)'!AV22</f>
        <v>0.36162528071932909</v>
      </c>
      <c r="D21">
        <f>' CoV (Caraballo &amp; Dab)'!AV22</f>
        <v>9.8439501541859933</v>
      </c>
    </row>
    <row r="22" spans="1:4" x14ac:dyDescent="0.2">
      <c r="A22" s="43">
        <f>'Fielding and Mizen (2001)'!A23</f>
        <v>40421</v>
      </c>
      <c r="B22">
        <f>'Fielding and Mizen (2001)'!AV23</f>
        <v>66.475420061112459</v>
      </c>
      <c r="C22">
        <f>'Choi (2010)'!AV23</f>
        <v>0.33802956998694689</v>
      </c>
      <c r="D22">
        <f>' CoV (Caraballo &amp; Dab)'!AV23</f>
        <v>9.2600790257887926</v>
      </c>
    </row>
    <row r="23" spans="1:4" x14ac:dyDescent="0.2">
      <c r="A23" s="43">
        <f>'Fielding and Mizen (2001)'!A24</f>
        <v>40451</v>
      </c>
      <c r="B23">
        <f>'Fielding and Mizen (2001)'!AV24</f>
        <v>81.219345351111414</v>
      </c>
      <c r="C23">
        <f>'Choi (2010)'!AV24</f>
        <v>0.33202170328144431</v>
      </c>
      <c r="D23">
        <f>' CoV (Caraballo &amp; Dab)'!AV24</f>
        <v>11.695986039400557</v>
      </c>
    </row>
    <row r="24" spans="1:4" x14ac:dyDescent="0.2">
      <c r="A24" s="43">
        <f>'Fielding and Mizen (2001)'!A25</f>
        <v>40482</v>
      </c>
      <c r="B24">
        <f>'Fielding and Mizen (2001)'!AV25</f>
        <v>81.358307202032321</v>
      </c>
      <c r="C24">
        <f>'Choi (2010)'!AV25</f>
        <v>0.3198734064476888</v>
      </c>
      <c r="D24">
        <f>' CoV (Caraballo &amp; Dab)'!AV25</f>
        <v>10.502042797655681</v>
      </c>
    </row>
    <row r="25" spans="1:4" x14ac:dyDescent="0.2">
      <c r="A25" s="43">
        <f>'Fielding and Mizen (2001)'!A26</f>
        <v>40512</v>
      </c>
      <c r="B25">
        <f>'Fielding and Mizen (2001)'!AV26</f>
        <v>79.71414183793955</v>
      </c>
      <c r="C25">
        <f>'Choi (2010)'!AV26</f>
        <v>0.32331090678374247</v>
      </c>
      <c r="D25">
        <f>' CoV (Caraballo &amp; Dab)'!AV26</f>
        <v>9.9342271335510706</v>
      </c>
    </row>
    <row r="26" spans="1:4" x14ac:dyDescent="0.2">
      <c r="A26" s="43">
        <f>'Fielding and Mizen (2001)'!A27</f>
        <v>40543</v>
      </c>
      <c r="B26">
        <f>'Fielding and Mizen (2001)'!AV27</f>
        <v>66.269305624888389</v>
      </c>
      <c r="C26">
        <f>'Choi (2010)'!AV27</f>
        <v>0.31583103345407421</v>
      </c>
      <c r="D26">
        <f>' CoV (Caraballo &amp; Dab)'!AV27</f>
        <v>9.1539892100866478</v>
      </c>
    </row>
    <row r="27" spans="1:4" x14ac:dyDescent="0.2">
      <c r="A27" s="43">
        <f>'Fielding and Mizen (2001)'!A28</f>
        <v>40574</v>
      </c>
      <c r="B27">
        <f>'Fielding and Mizen (2001)'!AV28</f>
        <v>66.888157784757624</v>
      </c>
      <c r="C27">
        <f>'Choi (2010)'!AV28</f>
        <v>0.34414813191116228</v>
      </c>
      <c r="D27">
        <f>' CoV (Caraballo &amp; Dab)'!AV28</f>
        <v>9.4361035621144129</v>
      </c>
    </row>
    <row r="28" spans="1:4" x14ac:dyDescent="0.2">
      <c r="A28" s="43">
        <f>'Fielding and Mizen (2001)'!A29</f>
        <v>40602</v>
      </c>
      <c r="B28">
        <f>'Fielding and Mizen (2001)'!AV29</f>
        <v>66.320834364357367</v>
      </c>
      <c r="C28">
        <f>'Choi (2010)'!AV29</f>
        <v>0.3680172240029625</v>
      </c>
      <c r="D28">
        <f>' CoV (Caraballo &amp; Dab)'!AV29</f>
        <v>10.712040740132405</v>
      </c>
    </row>
    <row r="29" spans="1:4" x14ac:dyDescent="0.2">
      <c r="A29" s="43">
        <f>'Fielding and Mizen (2001)'!A30</f>
        <v>40633</v>
      </c>
      <c r="B29">
        <f>'Fielding and Mizen (2001)'!AV30</f>
        <v>57.406909888189716</v>
      </c>
      <c r="C29">
        <f>'Choi (2010)'!AV30</f>
        <v>0.40087597007366849</v>
      </c>
      <c r="D29">
        <f>' CoV (Caraballo &amp; Dab)'!AV30</f>
        <v>10.4696106597774</v>
      </c>
    </row>
    <row r="30" spans="1:4" x14ac:dyDescent="0.2">
      <c r="A30" s="43">
        <f>'Fielding and Mizen (2001)'!A31</f>
        <v>40663</v>
      </c>
      <c r="B30">
        <f>'Fielding and Mizen (2001)'!AV31</f>
        <v>73.68795482551279</v>
      </c>
      <c r="C30">
        <f>'Choi (2010)'!AV31</f>
        <v>0.3914686422157504</v>
      </c>
      <c r="D30">
        <f>' CoV (Caraballo &amp; Dab)'!AV31</f>
        <v>9.0345563544267833</v>
      </c>
    </row>
    <row r="31" spans="1:4" x14ac:dyDescent="0.2">
      <c r="A31" s="43">
        <f>'Fielding and Mizen (2001)'!A32</f>
        <v>40694</v>
      </c>
      <c r="B31">
        <f>'Fielding and Mizen (2001)'!AV32</f>
        <v>62.027327835622849</v>
      </c>
      <c r="C31">
        <f>'Choi (2010)'!AV32</f>
        <v>0.42041751015702772</v>
      </c>
      <c r="D31">
        <f>' CoV (Caraballo &amp; Dab)'!AV32</f>
        <v>9.2164784180288599</v>
      </c>
    </row>
    <row r="32" spans="1:4" x14ac:dyDescent="0.2">
      <c r="A32" s="43">
        <f>'Fielding and Mizen (2001)'!A33</f>
        <v>40724</v>
      </c>
      <c r="B32">
        <f>'Fielding and Mizen (2001)'!AV33</f>
        <v>67.105305259433123</v>
      </c>
      <c r="C32">
        <f>'Choi (2010)'!AV33</f>
        <v>0.47084729063085917</v>
      </c>
      <c r="D32">
        <f>' CoV (Caraballo &amp; Dab)'!AV33</f>
        <v>9.5385136283812351</v>
      </c>
    </row>
    <row r="33" spans="1:4" x14ac:dyDescent="0.2">
      <c r="A33" s="43">
        <f>'Fielding and Mizen (2001)'!A34</f>
        <v>40755</v>
      </c>
      <c r="B33">
        <f>'Fielding and Mizen (2001)'!AV34</f>
        <v>67.005509284089044</v>
      </c>
      <c r="C33">
        <f>'Choi (2010)'!AV34</f>
        <v>0.43628699807874821</v>
      </c>
      <c r="D33">
        <f>' CoV (Caraballo &amp; Dab)'!AV34</f>
        <v>8.9215804605242468</v>
      </c>
    </row>
    <row r="34" spans="1:4" x14ac:dyDescent="0.2">
      <c r="A34" s="43">
        <f>'Fielding and Mizen (2001)'!A35</f>
        <v>40786</v>
      </c>
      <c r="B34">
        <f>'Fielding and Mizen (2001)'!AV35</f>
        <v>59.795882167907848</v>
      </c>
      <c r="C34">
        <f>'Choi (2010)'!AV35</f>
        <v>0.45999303155156024</v>
      </c>
      <c r="D34">
        <f>' CoV (Caraballo &amp; Dab)'!AV35</f>
        <v>8.9833866054791258</v>
      </c>
    </row>
    <row r="35" spans="1:4" x14ac:dyDescent="0.2">
      <c r="A35" s="43">
        <f>'Fielding and Mizen (2001)'!A36</f>
        <v>40816</v>
      </c>
      <c r="B35">
        <f>'Fielding and Mizen (2001)'!AV36</f>
        <v>58.771539811078185</v>
      </c>
      <c r="C35">
        <f>'Choi (2010)'!AV36</f>
        <v>0.48955557074288819</v>
      </c>
      <c r="D35">
        <f>' CoV (Caraballo &amp; Dab)'!AV36</f>
        <v>8.8665314960488502</v>
      </c>
    </row>
    <row r="36" spans="1:4" x14ac:dyDescent="0.2">
      <c r="A36" s="43">
        <f>'Fielding and Mizen (2001)'!A37</f>
        <v>40847</v>
      </c>
      <c r="B36">
        <f>'Fielding and Mizen (2001)'!AV37</f>
        <v>78.539150608194007</v>
      </c>
      <c r="C36">
        <f>'Choi (2010)'!AV37</f>
        <v>0.59200583803087015</v>
      </c>
      <c r="D36">
        <f>' CoV (Caraballo &amp; Dab)'!AV37</f>
        <v>10.06587230442363</v>
      </c>
    </row>
    <row r="37" spans="1:4" x14ac:dyDescent="0.2">
      <c r="A37" s="43">
        <f>'Fielding and Mizen (2001)'!A38</f>
        <v>40877</v>
      </c>
      <c r="B37">
        <f>'Fielding and Mizen (2001)'!AV38</f>
        <v>86.321188126833533</v>
      </c>
      <c r="C37">
        <f>'Choi (2010)'!AV38</f>
        <v>0.57337782474039922</v>
      </c>
      <c r="D37">
        <f>' CoV (Caraballo &amp; Dab)'!AV38</f>
        <v>9.8707123254223657</v>
      </c>
    </row>
    <row r="38" spans="1:4" x14ac:dyDescent="0.2">
      <c r="A38" s="43">
        <f>'Fielding and Mizen (2001)'!A39</f>
        <v>40908</v>
      </c>
      <c r="B38">
        <f>'Fielding and Mizen (2001)'!AV39</f>
        <v>77.167449206512075</v>
      </c>
      <c r="C38">
        <f>'Choi (2010)'!AV39</f>
        <v>0.51864378286283974</v>
      </c>
      <c r="D38">
        <f>' CoV (Caraballo &amp; Dab)'!AV39</f>
        <v>9.0240226483610204</v>
      </c>
    </row>
    <row r="39" spans="1:4" x14ac:dyDescent="0.2">
      <c r="A39" s="43">
        <f>'Fielding and Mizen (2001)'!A40</f>
        <v>40939</v>
      </c>
      <c r="B39">
        <f>'Fielding and Mizen (2001)'!AV40</f>
        <v>70.733951969461984</v>
      </c>
      <c r="C39">
        <f>'Choi (2010)'!AV40</f>
        <v>0.40310809272229781</v>
      </c>
      <c r="D39">
        <f>' CoV (Caraballo &amp; Dab)'!AV40</f>
        <v>7.1585034442825002</v>
      </c>
    </row>
    <row r="40" spans="1:4" x14ac:dyDescent="0.2">
      <c r="A40" s="43">
        <f>'Fielding and Mizen (2001)'!A41</f>
        <v>40968</v>
      </c>
      <c r="B40">
        <f>'Fielding and Mizen (2001)'!AV41</f>
        <v>74.094117329651908</v>
      </c>
      <c r="C40">
        <f>'Choi (2010)'!AV41</f>
        <v>0.36422868832881811</v>
      </c>
      <c r="D40">
        <f>' CoV (Caraballo &amp; Dab)'!AV41</f>
        <v>6.4095265096173915</v>
      </c>
    </row>
    <row r="41" spans="1:4" x14ac:dyDescent="0.2">
      <c r="A41" s="43">
        <f>'Fielding and Mizen (2001)'!A42</f>
        <v>40999</v>
      </c>
      <c r="B41">
        <f>'Fielding and Mizen (2001)'!AV42</f>
        <v>136.07039294356247</v>
      </c>
      <c r="C41">
        <f>'Choi (2010)'!AV42</f>
        <v>0.324051449567128</v>
      </c>
      <c r="D41">
        <f>' CoV (Caraballo &amp; Dab)'!AV42</f>
        <v>6.2162353050685271</v>
      </c>
    </row>
    <row r="42" spans="1:4" x14ac:dyDescent="0.2">
      <c r="A42" s="43">
        <f>'Fielding and Mizen (2001)'!A43</f>
        <v>41029</v>
      </c>
      <c r="B42">
        <f>'Fielding and Mizen (2001)'!AV43</f>
        <v>88.588143301865415</v>
      </c>
      <c r="C42">
        <f>'Choi (2010)'!AV43</f>
        <v>0.32584315906248679</v>
      </c>
      <c r="D42">
        <f>' CoV (Caraballo &amp; Dab)'!AV43</f>
        <v>6.1572810333000412</v>
      </c>
    </row>
    <row r="43" spans="1:4" x14ac:dyDescent="0.2">
      <c r="A43" s="43">
        <f>'Fielding and Mizen (2001)'!A44</f>
        <v>41060</v>
      </c>
      <c r="B43">
        <f>'Fielding and Mizen (2001)'!AV44</f>
        <v>95.536432281483172</v>
      </c>
      <c r="C43">
        <f>'Choi (2010)'!AV44</f>
        <v>0.30747567765504041</v>
      </c>
      <c r="D43">
        <f>' CoV (Caraballo &amp; Dab)'!AV44</f>
        <v>6.3050124417442222</v>
      </c>
    </row>
    <row r="44" spans="1:4" x14ac:dyDescent="0.2">
      <c r="A44" s="43">
        <f>'Fielding and Mizen (2001)'!A45</f>
        <v>41090</v>
      </c>
      <c r="B44">
        <f>'Fielding and Mizen (2001)'!AV45</f>
        <v>83.16184933471763</v>
      </c>
      <c r="C44">
        <f>'Choi (2010)'!AV45</f>
        <v>0.25990836166348164</v>
      </c>
      <c r="D44">
        <f>' CoV (Caraballo &amp; Dab)'!AV45</f>
        <v>5.2068420353964537</v>
      </c>
    </row>
    <row r="45" spans="1:4" x14ac:dyDescent="0.2">
      <c r="A45" s="43">
        <f>'Fielding and Mizen (2001)'!A46</f>
        <v>41121</v>
      </c>
      <c r="B45">
        <f>'Fielding and Mizen (2001)'!AV46</f>
        <v>88.43632773516714</v>
      </c>
      <c r="C45">
        <f>'Choi (2010)'!AV46</f>
        <v>0.16596381934389284</v>
      </c>
      <c r="D45">
        <f>' CoV (Caraballo &amp; Dab)'!AV46</f>
        <v>4.0208548352213755</v>
      </c>
    </row>
    <row r="46" spans="1:4" x14ac:dyDescent="0.2">
      <c r="A46" s="43">
        <f>'Fielding and Mizen (2001)'!A47</f>
        <v>41152</v>
      </c>
      <c r="B46">
        <f>'Fielding and Mizen (2001)'!AV47</f>
        <v>78.516398909861081</v>
      </c>
      <c r="C46">
        <f>'Choi (2010)'!AV47</f>
        <v>0.15256118449356376</v>
      </c>
      <c r="D46">
        <f>' CoV (Caraballo &amp; Dab)'!AV47</f>
        <v>3.6289082905286341</v>
      </c>
    </row>
    <row r="47" spans="1:4" x14ac:dyDescent="0.2">
      <c r="A47" s="43">
        <f>'Fielding and Mizen (2001)'!A48</f>
        <v>41182</v>
      </c>
      <c r="B47">
        <f>'Fielding and Mizen (2001)'!AV48</f>
        <v>102.17402114663659</v>
      </c>
      <c r="C47">
        <f>'Choi (2010)'!AV48</f>
        <v>0.20226739572310251</v>
      </c>
      <c r="D47">
        <f>' CoV (Caraballo &amp; Dab)'!AV48</f>
        <v>4.2501291815763969</v>
      </c>
    </row>
    <row r="48" spans="1:4" x14ac:dyDescent="0.2">
      <c r="A48" s="43">
        <f>'Fielding and Mizen (2001)'!A49</f>
        <v>41213</v>
      </c>
      <c r="B48">
        <f>'Fielding and Mizen (2001)'!AV49</f>
        <v>59.571090022730189</v>
      </c>
      <c r="C48">
        <f>'Choi (2010)'!AV49</f>
        <v>0.17006423401347268</v>
      </c>
      <c r="D48">
        <f>' CoV (Caraballo &amp; Dab)'!AV49</f>
        <v>3.4101879438606417</v>
      </c>
    </row>
    <row r="49" spans="1:4" x14ac:dyDescent="0.2">
      <c r="A49" s="43">
        <f>'Fielding and Mizen (2001)'!A50</f>
        <v>41243</v>
      </c>
      <c r="B49">
        <f>'Fielding and Mizen (2001)'!AV50</f>
        <v>51.16039888631007</v>
      </c>
      <c r="C49">
        <f>'Choi (2010)'!AV50</f>
        <v>0.14871786686633393</v>
      </c>
      <c r="D49">
        <f>' CoV (Caraballo &amp; Dab)'!AV50</f>
        <v>2.9537939765333041</v>
      </c>
    </row>
    <row r="50" spans="1:4" x14ac:dyDescent="0.2">
      <c r="A50" s="43">
        <f>'Fielding and Mizen (2001)'!A51</f>
        <v>41274</v>
      </c>
      <c r="B50">
        <f>'Fielding and Mizen (2001)'!AV51</f>
        <v>43.27173811296651</v>
      </c>
      <c r="C50">
        <f>'Choi (2010)'!AV51</f>
        <v>0.14920173756945954</v>
      </c>
      <c r="D50">
        <f>' CoV (Caraballo &amp; Dab)'!AV51</f>
        <v>2.90877078469412</v>
      </c>
    </row>
    <row r="51" spans="1:4" x14ac:dyDescent="0.2">
      <c r="A51" s="43">
        <f>'Fielding and Mizen (2001)'!A52</f>
        <v>41305</v>
      </c>
      <c r="B51">
        <f>'Fielding and Mizen (2001)'!AV52</f>
        <v>69.920015141919407</v>
      </c>
      <c r="C51">
        <f>'Choi (2010)'!AV52</f>
        <v>0.17099724851597259</v>
      </c>
      <c r="D51">
        <f>' CoV (Caraballo &amp; Dab)'!AV52</f>
        <v>3.5984991941253224</v>
      </c>
    </row>
    <row r="52" spans="1:4" x14ac:dyDescent="0.2">
      <c r="A52" s="43">
        <f>'Fielding and Mizen (2001)'!A53</f>
        <v>41333</v>
      </c>
      <c r="B52">
        <f>'Fielding and Mizen (2001)'!AV53</f>
        <v>78.379080418558033</v>
      </c>
      <c r="C52">
        <f>'Choi (2010)'!AV53</f>
        <v>0.17778564844153319</v>
      </c>
      <c r="D52">
        <f>' CoV (Caraballo &amp; Dab)'!AV53</f>
        <v>3.6536509903601395</v>
      </c>
    </row>
    <row r="53" spans="1:4" x14ac:dyDescent="0.2">
      <c r="A53" s="43">
        <f>'Fielding and Mizen (2001)'!A54</f>
        <v>41364</v>
      </c>
      <c r="B53">
        <f>'Fielding and Mizen (2001)'!AV54</f>
        <v>16.260029194085284</v>
      </c>
      <c r="C53">
        <f>'Choi (2010)'!AV54</f>
        <v>0.17888581733923073</v>
      </c>
      <c r="D53">
        <f>' CoV (Caraballo &amp; Dab)'!AV54</f>
        <v>3.0640818630677402</v>
      </c>
    </row>
    <row r="54" spans="1:4" x14ac:dyDescent="0.2">
      <c r="A54" s="43">
        <f>'Fielding and Mizen (2001)'!A55</f>
        <v>41394</v>
      </c>
      <c r="B54">
        <f>'Fielding and Mizen (2001)'!AV55</f>
        <v>20.688466244393769</v>
      </c>
      <c r="C54">
        <f>'Choi (2010)'!AV55</f>
        <v>0.13812437929396867</v>
      </c>
      <c r="D54">
        <f>' CoV (Caraballo &amp; Dab)'!AV55</f>
        <v>2.3950145990280474</v>
      </c>
    </row>
    <row r="55" spans="1:4" x14ac:dyDescent="0.2">
      <c r="A55" s="43">
        <f>'Fielding and Mizen (2001)'!A56</f>
        <v>41425</v>
      </c>
      <c r="B55">
        <f>'Fielding and Mizen (2001)'!AV56</f>
        <v>24.494482379505282</v>
      </c>
      <c r="C55">
        <f>'Choi (2010)'!AV56</f>
        <v>0.13144712535511952</v>
      </c>
      <c r="D55">
        <f>' CoV (Caraballo &amp; Dab)'!AV56</f>
        <v>2.3809271373137029</v>
      </c>
    </row>
    <row r="56" spans="1:4" x14ac:dyDescent="0.2">
      <c r="A56" s="43">
        <f>'Fielding and Mizen (2001)'!A57</f>
        <v>41455</v>
      </c>
      <c r="B56">
        <f>'Fielding and Mizen (2001)'!AV57</f>
        <v>15.101204150196983</v>
      </c>
      <c r="C56">
        <f>'Choi (2010)'!AV57</f>
        <v>9.5014177093946731E-2</v>
      </c>
      <c r="D56">
        <f>' CoV (Caraballo &amp; Dab)'!AV57</f>
        <v>1.8976845371926929</v>
      </c>
    </row>
    <row r="57" spans="1:4" x14ac:dyDescent="0.2">
      <c r="A57" s="43">
        <f>'Fielding and Mizen (2001)'!A58</f>
        <v>41486</v>
      </c>
      <c r="B57">
        <f>'Fielding and Mizen (2001)'!AV58</f>
        <v>22.827252260368965</v>
      </c>
      <c r="C57">
        <f>'Choi (2010)'!AV58</f>
        <v>0.20819514291975419</v>
      </c>
      <c r="D57">
        <f>' CoV (Caraballo &amp; Dab)'!AV58</f>
        <v>3.3641617545433569</v>
      </c>
    </row>
    <row r="58" spans="1:4" x14ac:dyDescent="0.2">
      <c r="A58" s="43">
        <f>'Fielding and Mizen (2001)'!A59</f>
        <v>41517</v>
      </c>
      <c r="B58">
        <f>'Fielding and Mizen (2001)'!AV59</f>
        <v>25.385268164475221</v>
      </c>
      <c r="C58">
        <f>'Choi (2010)'!AV59</f>
        <v>0.21823904236998409</v>
      </c>
      <c r="D58">
        <f>' CoV (Caraballo &amp; Dab)'!AV59</f>
        <v>3.5527839431554935</v>
      </c>
    </row>
    <row r="59" spans="1:4" x14ac:dyDescent="0.2">
      <c r="A59" s="43">
        <f>'Fielding and Mizen (2001)'!A60</f>
        <v>41547</v>
      </c>
      <c r="B59">
        <f>'Fielding and Mizen (2001)'!AV60</f>
        <v>19.643818842188253</v>
      </c>
      <c r="C59">
        <f>'Choi (2010)'!AV60</f>
        <v>0.12357147072665661</v>
      </c>
      <c r="D59">
        <f>' CoV (Caraballo &amp; Dab)'!AV60</f>
        <v>2.2172487756557424</v>
      </c>
    </row>
    <row r="60" spans="1:4" x14ac:dyDescent="0.2">
      <c r="A60" s="43">
        <f>'Fielding and Mizen (2001)'!A61</f>
        <v>41578</v>
      </c>
      <c r="B60">
        <f>'Fielding and Mizen (2001)'!AV61</f>
        <v>40.192168846561202</v>
      </c>
      <c r="C60">
        <f>'Choi (2010)'!AV61</f>
        <v>0.10152246511066407</v>
      </c>
      <c r="D60">
        <f>' CoV (Caraballo &amp; Dab)'!AV61</f>
        <v>2.1389464640594418</v>
      </c>
    </row>
    <row r="61" spans="1:4" x14ac:dyDescent="0.2">
      <c r="A61" s="43">
        <f>'Fielding and Mizen (2001)'!A62</f>
        <v>41608</v>
      </c>
      <c r="B61">
        <f>'Fielding and Mizen (2001)'!AV62</f>
        <v>40.378732357367269</v>
      </c>
      <c r="C61">
        <f>'Choi (2010)'!AV62</f>
        <v>9.4727276456021539E-2</v>
      </c>
      <c r="D61">
        <f>' CoV (Caraballo &amp; Dab)'!AV62</f>
        <v>1.9783484967446681</v>
      </c>
    </row>
    <row r="62" spans="1:4" x14ac:dyDescent="0.2">
      <c r="A62" s="43">
        <f>'Fielding and Mizen (2001)'!A63</f>
        <v>41639</v>
      </c>
      <c r="B62">
        <f>'Fielding and Mizen (2001)'!AV63</f>
        <v>51.911183849493924</v>
      </c>
      <c r="C62">
        <f>'Choi (2010)'!AV63</f>
        <v>0.10547322564538072</v>
      </c>
      <c r="D62">
        <f>' CoV (Caraballo &amp; Dab)'!AV63</f>
        <v>2.2305076899291731</v>
      </c>
    </row>
    <row r="63" spans="1:4" x14ac:dyDescent="0.2">
      <c r="A63" s="43">
        <f>'Fielding and Mizen (2001)'!A64</f>
        <v>41670</v>
      </c>
      <c r="B63">
        <f>'Fielding and Mizen (2001)'!AV64</f>
        <v>41.032854885990005</v>
      </c>
      <c r="C63">
        <f>'Choi (2010)'!AV64</f>
        <v>0.12876056583971338</v>
      </c>
      <c r="D63">
        <f>' CoV (Caraballo &amp; Dab)'!AV64</f>
        <v>2.4338746418589734</v>
      </c>
    </row>
    <row r="64" spans="1:4" x14ac:dyDescent="0.2">
      <c r="A64" s="43">
        <f>'Fielding and Mizen (2001)'!A65</f>
        <v>41698</v>
      </c>
      <c r="B64">
        <f>'Fielding and Mizen (2001)'!AV65</f>
        <v>17.964394610190595</v>
      </c>
      <c r="C64">
        <f>'Choi (2010)'!AV65</f>
        <v>0.10593935615776418</v>
      </c>
      <c r="D64">
        <f>' CoV (Caraballo &amp; Dab)'!AV65</f>
        <v>1.8966968150013996</v>
      </c>
    </row>
    <row r="65" spans="1:4" x14ac:dyDescent="0.2">
      <c r="A65" s="43">
        <f>'Fielding and Mizen (2001)'!A66</f>
        <v>41729</v>
      </c>
      <c r="B65">
        <f>'Fielding and Mizen (2001)'!AV66</f>
        <v>10.114733090461419</v>
      </c>
      <c r="C65">
        <f>'Choi (2010)'!AV66</f>
        <v>9.2256748519869564E-2</v>
      </c>
      <c r="D65">
        <f>' CoV (Caraballo &amp; Dab)'!AV66</f>
        <v>1.553711411499987</v>
      </c>
    </row>
    <row r="66" spans="1:4" x14ac:dyDescent="0.2">
      <c r="A66" s="43">
        <f>'Fielding and Mizen (2001)'!A67</f>
        <v>41759</v>
      </c>
      <c r="B66">
        <f>'Fielding and Mizen (2001)'!AV67</f>
        <v>20.861655584313478</v>
      </c>
      <c r="C66">
        <f>'Choi (2010)'!AV67</f>
        <v>9.2441831267786351E-2</v>
      </c>
      <c r="D66">
        <f>' CoV (Caraballo &amp; Dab)'!AV67</f>
        <v>1.5828364803928088</v>
      </c>
    </row>
    <row r="67" spans="1:4" x14ac:dyDescent="0.2">
      <c r="A67" s="43">
        <f>'Fielding and Mizen (2001)'!A68</f>
        <v>41790</v>
      </c>
      <c r="B67">
        <f>'Fielding and Mizen (2001)'!AV68</f>
        <v>18.846131485684918</v>
      </c>
      <c r="C67">
        <f>'Choi (2010)'!AV68</f>
        <v>0.12836500197445849</v>
      </c>
      <c r="D67">
        <f>' CoV (Caraballo &amp; Dab)'!AV68</f>
        <v>2.0764080641790272</v>
      </c>
    </row>
    <row r="68" spans="1:4" x14ac:dyDescent="0.2">
      <c r="A68" s="43">
        <f>'Fielding and Mizen (2001)'!A69</f>
        <v>41820</v>
      </c>
      <c r="B68">
        <f>'Fielding and Mizen (2001)'!AV69</f>
        <v>33.076357689139925</v>
      </c>
      <c r="C68">
        <f>'Choi (2010)'!AV69</f>
        <v>0.13431352110305181</v>
      </c>
      <c r="D68">
        <f>' CoV (Caraballo &amp; Dab)'!AV69</f>
        <v>2.0188700900859384</v>
      </c>
    </row>
    <row r="69" spans="1:4" x14ac:dyDescent="0.2">
      <c r="A69" s="43">
        <f>'Fielding and Mizen (2001)'!A70</f>
        <v>41851</v>
      </c>
      <c r="B69">
        <f>'Fielding and Mizen (2001)'!AV70</f>
        <v>24.479618722330692</v>
      </c>
      <c r="C69">
        <f>'Choi (2010)'!AV70</f>
        <v>0.10871320329726172</v>
      </c>
      <c r="D69">
        <f>' CoV (Caraballo &amp; Dab)'!AV70</f>
        <v>1.757925156587145</v>
      </c>
    </row>
    <row r="70" spans="1:4" x14ac:dyDescent="0.2">
      <c r="A70" s="43">
        <f>'Fielding and Mizen (2001)'!A71</f>
        <v>41882</v>
      </c>
      <c r="B70">
        <f>'Fielding and Mizen (2001)'!AV71</f>
        <v>30.259051196245949</v>
      </c>
      <c r="C70">
        <f>'Choi (2010)'!AV71</f>
        <v>0.12308784072420173</v>
      </c>
      <c r="D70">
        <f>' CoV (Caraballo &amp; Dab)'!AV71</f>
        <v>1.9824201955857064</v>
      </c>
    </row>
    <row r="71" spans="1:4" x14ac:dyDescent="0.2">
      <c r="A71" s="43">
        <f>'Fielding and Mizen (2001)'!A72</f>
        <v>41912</v>
      </c>
      <c r="B71">
        <f>'Fielding and Mizen (2001)'!AV72</f>
        <v>30.931511529745983</v>
      </c>
      <c r="C71">
        <f>'Choi (2010)'!AV72</f>
        <v>0.13654005155053842</v>
      </c>
      <c r="D71">
        <f>' CoV (Caraballo &amp; Dab)'!AV72</f>
        <v>2.2604030296471276</v>
      </c>
    </row>
    <row r="72" spans="1:4" x14ac:dyDescent="0.2">
      <c r="A72" s="43">
        <f>'Fielding and Mizen (2001)'!A73</f>
        <v>41943</v>
      </c>
      <c r="B72">
        <f>'Fielding and Mizen (2001)'!AV73</f>
        <v>14.697384721828019</v>
      </c>
      <c r="C72">
        <f>'Choi (2010)'!AV73</f>
        <v>0.12879187951255663</v>
      </c>
      <c r="D72">
        <f>' CoV (Caraballo &amp; Dab)'!AV73</f>
        <v>2.238541164132676</v>
      </c>
    </row>
    <row r="73" spans="1:4" x14ac:dyDescent="0.2">
      <c r="A73" s="43">
        <f>'Fielding and Mizen (2001)'!A74</f>
        <v>41973</v>
      </c>
      <c r="B73">
        <f>'Fielding and Mizen (2001)'!AV74</f>
        <v>36.742922128521165</v>
      </c>
      <c r="C73">
        <f>'Choi (2010)'!AV74</f>
        <v>0.13226270428543258</v>
      </c>
      <c r="D73">
        <f>' CoV (Caraballo &amp; Dab)'!AV74</f>
        <v>2.4178563050178221</v>
      </c>
    </row>
    <row r="74" spans="1:4" x14ac:dyDescent="0.2">
      <c r="A74" s="43">
        <f>'Fielding and Mizen (2001)'!A75</f>
        <v>42004</v>
      </c>
      <c r="B74">
        <f>'Fielding and Mizen (2001)'!AV75</f>
        <v>29.136145044956923</v>
      </c>
      <c r="C74">
        <f>'Choi (2010)'!AV75</f>
        <v>0.16988595415832386</v>
      </c>
      <c r="D74">
        <f>' CoV (Caraballo &amp; Dab)'!AV75</f>
        <v>3.1771960035908511</v>
      </c>
    </row>
    <row r="75" spans="1:4" x14ac:dyDescent="0.2">
      <c r="A75" s="43">
        <f>'Fielding and Mizen (2001)'!A76</f>
        <v>42035</v>
      </c>
      <c r="B75">
        <f>'Fielding and Mizen (2001)'!AV76</f>
        <v>47.880711873013986</v>
      </c>
      <c r="C75">
        <f>'Choi (2010)'!AV76</f>
        <v>0.33969698485394906</v>
      </c>
      <c r="D75">
        <f>' CoV (Caraballo &amp; Dab)'!AV76</f>
        <v>7.5292877926945279</v>
      </c>
    </row>
    <row r="76" spans="1:4" x14ac:dyDescent="0.2">
      <c r="A76" s="43">
        <f>'Fielding and Mizen (2001)'!A77</f>
        <v>42063</v>
      </c>
      <c r="B76">
        <f>'Fielding and Mizen (2001)'!AV77</f>
        <v>101.04330140920047</v>
      </c>
      <c r="C76">
        <f>'Choi (2010)'!AV77</f>
        <v>0.56392148636306494</v>
      </c>
      <c r="D76">
        <f>' CoV (Caraballo &amp; Dab)'!AV77</f>
        <v>14.318770275022498</v>
      </c>
    </row>
    <row r="77" spans="1:4" x14ac:dyDescent="0.2">
      <c r="A77" s="43">
        <f>'Fielding and Mizen (2001)'!A78</f>
        <v>42094</v>
      </c>
      <c r="B77">
        <f>'Fielding and Mizen (2001)'!AV78</f>
        <v>125.21241974875028</v>
      </c>
      <c r="C77">
        <f>'Choi (2010)'!AV78</f>
        <v>0.42699951662269103</v>
      </c>
      <c r="D77">
        <f>' CoV (Caraballo &amp; Dab)'!AV78</f>
        <v>11.413834198824976</v>
      </c>
    </row>
    <row r="78" spans="1:4" x14ac:dyDescent="0.2">
      <c r="A78" s="43">
        <f>'Fielding and Mizen (2001)'!A79</f>
        <v>42124</v>
      </c>
      <c r="B78">
        <f>'Fielding and Mizen (2001)'!AV79</f>
        <v>120.44111753073796</v>
      </c>
      <c r="C78">
        <f>'Choi (2010)'!AV79</f>
        <v>0.21420604202231316</v>
      </c>
      <c r="D78">
        <f>' CoV (Caraballo &amp; Dab)'!AV79</f>
        <v>5.4677467969341711</v>
      </c>
    </row>
    <row r="79" spans="1:4" x14ac:dyDescent="0.2">
      <c r="A79" s="43">
        <f>'Fielding and Mizen (2001)'!A80</f>
        <v>42155</v>
      </c>
      <c r="B79">
        <f>'Fielding and Mizen (2001)'!AV80</f>
        <v>113.81769224209039</v>
      </c>
      <c r="C79">
        <f>'Choi (2010)'!AV80</f>
        <v>0.20317484460019394</v>
      </c>
      <c r="D79">
        <f>' CoV (Caraballo &amp; Dab)'!AV80</f>
        <v>5.2187893693588432</v>
      </c>
    </row>
    <row r="80" spans="1:4" x14ac:dyDescent="0.2">
      <c r="A80" s="43">
        <f>'Fielding and Mizen (2001)'!A81</f>
        <v>42185</v>
      </c>
      <c r="B80">
        <f>'Fielding and Mizen (2001)'!AV81</f>
        <v>106.99813350558959</v>
      </c>
      <c r="C80">
        <f>'Choi (2010)'!AV81</f>
        <v>0.15107440019540824</v>
      </c>
      <c r="D80">
        <f>' CoV (Caraballo &amp; Dab)'!AV81</f>
        <v>4.1012360241268562</v>
      </c>
    </row>
    <row r="81" spans="1:4" x14ac:dyDescent="0.2">
      <c r="A81" s="43">
        <f>'Fielding and Mizen (2001)'!A82</f>
        <v>42216</v>
      </c>
      <c r="B81">
        <f>'Fielding and Mizen (2001)'!AV82</f>
        <v>108.82067341495632</v>
      </c>
      <c r="C81">
        <f>'Choi (2010)'!AV82</f>
        <v>0.16933842992167555</v>
      </c>
      <c r="D81">
        <f>' CoV (Caraballo &amp; Dab)'!AV82</f>
        <v>4.1635983166956416</v>
      </c>
    </row>
    <row r="82" spans="1:4" x14ac:dyDescent="0.2">
      <c r="A82" s="43">
        <f>'Fielding and Mizen (2001)'!A83</f>
        <v>42247</v>
      </c>
      <c r="B82">
        <f>'Fielding and Mizen (2001)'!AV83</f>
        <v>136.1791581841909</v>
      </c>
      <c r="C82">
        <f>'Choi (2010)'!AV83</f>
        <v>0.20139877132184444</v>
      </c>
      <c r="D82">
        <f>' CoV (Caraballo &amp; Dab)'!AV83</f>
        <v>5.4580214004494492</v>
      </c>
    </row>
    <row r="83" spans="1:4" x14ac:dyDescent="0.2">
      <c r="A83" s="43">
        <f>'Fielding and Mizen (2001)'!A84</f>
        <v>42277</v>
      </c>
      <c r="B83">
        <f>'Fielding and Mizen (2001)'!AV84</f>
        <v>131.37738190712656</v>
      </c>
      <c r="C83">
        <f>'Choi (2010)'!AV84</f>
        <v>0.20040638552333773</v>
      </c>
      <c r="D83">
        <f>' CoV (Caraballo &amp; Dab)'!AV84</f>
        <v>5.3483215064280998</v>
      </c>
    </row>
    <row r="84" spans="1:4" x14ac:dyDescent="0.2">
      <c r="A84" s="43">
        <f>'Fielding and Mizen (2001)'!A85</f>
        <v>42308</v>
      </c>
      <c r="B84">
        <f>'Fielding and Mizen (2001)'!AV85</f>
        <v>74.989540421682989</v>
      </c>
      <c r="C84">
        <f>'Choi (2010)'!AV85</f>
        <v>0.18886827937732997</v>
      </c>
      <c r="D84">
        <f>' CoV (Caraballo &amp; Dab)'!AV85</f>
        <v>4.3931190996959613</v>
      </c>
    </row>
    <row r="85" spans="1:4" x14ac:dyDescent="0.2">
      <c r="A85" s="43">
        <f>'Fielding and Mizen (2001)'!A86</f>
        <v>42338</v>
      </c>
      <c r="B85">
        <f>'Fielding and Mizen (2001)'!AV86</f>
        <v>115.0479897738951</v>
      </c>
      <c r="C85">
        <f>'Choi (2010)'!AV86</f>
        <v>0.17321100918996898</v>
      </c>
      <c r="D85">
        <f>' CoV (Caraballo &amp; Dab)'!AV86</f>
        <v>3.7957132515010867</v>
      </c>
    </row>
    <row r="86" spans="1:4" x14ac:dyDescent="0.2">
      <c r="A86" s="43">
        <f>'Fielding and Mizen (2001)'!A87</f>
        <v>42369</v>
      </c>
      <c r="B86">
        <f>'Fielding and Mizen (2001)'!AV87</f>
        <v>67.611294701444024</v>
      </c>
      <c r="C86">
        <f>'Choi (2010)'!AV87</f>
        <v>0.12850551971410226</v>
      </c>
      <c r="D86">
        <f>' CoV (Caraballo &amp; Dab)'!AV87</f>
        <v>2.7496774654863096</v>
      </c>
    </row>
    <row r="87" spans="1:4" x14ac:dyDescent="0.2">
      <c r="A87" s="43">
        <f>'Fielding and Mizen (2001)'!A88</f>
        <v>42400</v>
      </c>
      <c r="B87">
        <f>'Fielding and Mizen (2001)'!AV88</f>
        <v>50.882759973864466</v>
      </c>
      <c r="C87">
        <f>'Choi (2010)'!AV88</f>
        <v>0.13675772508222431</v>
      </c>
      <c r="D87">
        <f>' CoV (Caraballo &amp; Dab)'!AV88</f>
        <v>2.5575925665973278</v>
      </c>
    </row>
    <row r="88" spans="1:4" x14ac:dyDescent="0.2">
      <c r="A88" s="43">
        <f>'Fielding and Mizen (2001)'!A89</f>
        <v>42429</v>
      </c>
      <c r="B88">
        <f>'Fielding and Mizen (2001)'!AV89</f>
        <v>55.748090319934747</v>
      </c>
      <c r="C88">
        <f>'Choi (2010)'!AV89</f>
        <v>0.26023990234429517</v>
      </c>
      <c r="D88">
        <f>' CoV (Caraballo &amp; Dab)'!AV89</f>
        <v>3.7579033663629753</v>
      </c>
    </row>
    <row r="89" spans="1:4" x14ac:dyDescent="0.2">
      <c r="A89" s="43">
        <f>'Fielding and Mizen (2001)'!A90</f>
        <v>42460</v>
      </c>
      <c r="B89">
        <f>'Fielding and Mizen (2001)'!AV90</f>
        <v>113.76873557700151</v>
      </c>
      <c r="C89">
        <f>'Choi (2010)'!AV90</f>
        <v>0.19107088342429498</v>
      </c>
      <c r="D89">
        <f>' CoV (Caraballo &amp; Dab)'!AV90</f>
        <v>3.1073181924618298</v>
      </c>
    </row>
    <row r="90" spans="1:4" x14ac:dyDescent="0.2">
      <c r="A90" s="43">
        <f>'Fielding and Mizen (2001)'!A91</f>
        <v>42490</v>
      </c>
      <c r="B90">
        <f>'Fielding and Mizen (2001)'!AV91</f>
        <v>135.63873795883845</v>
      </c>
      <c r="C90">
        <f>'Choi (2010)'!AV91</f>
        <v>0.26350779578740352</v>
      </c>
      <c r="D90">
        <f>' CoV (Caraballo &amp; Dab)'!AV91</f>
        <v>4.2924842004494694</v>
      </c>
    </row>
    <row r="91" spans="1:4" x14ac:dyDescent="0.2">
      <c r="A91" s="43">
        <f>'Fielding and Mizen (2001)'!A92</f>
        <v>42521</v>
      </c>
      <c r="B91">
        <f>'Fielding and Mizen (2001)'!AV92</f>
        <v>48.160852292288553</v>
      </c>
      <c r="C91">
        <f>'Choi (2010)'!AV92</f>
        <v>0.23246430339484994</v>
      </c>
      <c r="D91">
        <f>' CoV (Caraballo &amp; Dab)'!AV92</f>
        <v>3.7911173166368366</v>
      </c>
    </row>
    <row r="92" spans="1:4" x14ac:dyDescent="0.2">
      <c r="A92" s="43">
        <f>'Fielding and Mizen (2001)'!A93</f>
        <v>42551</v>
      </c>
      <c r="B92">
        <f>'Fielding and Mizen (2001)'!AV93</f>
        <v>57.409829809877948</v>
      </c>
      <c r="C92">
        <f>'Choi (2010)'!AV93</f>
        <v>0.21652079556467399</v>
      </c>
      <c r="D92">
        <f>' CoV (Caraballo &amp; Dab)'!AV93</f>
        <v>3.463065318176541</v>
      </c>
    </row>
    <row r="93" spans="1:4" x14ac:dyDescent="0.2">
      <c r="A93" s="43">
        <f>'Fielding and Mizen (2001)'!A94</f>
        <v>42582</v>
      </c>
      <c r="B93">
        <f>'Fielding and Mizen (2001)'!AV94</f>
        <v>168.99029012562721</v>
      </c>
      <c r="C93">
        <f>'Choi (2010)'!AV94</f>
        <v>0.22522104499374365</v>
      </c>
      <c r="D93">
        <f>' CoV (Caraballo &amp; Dab)'!AV94</f>
        <v>3.7401392288271982</v>
      </c>
    </row>
    <row r="94" spans="1:4" x14ac:dyDescent="0.2">
      <c r="A94" s="43">
        <f>'Fielding and Mizen (2001)'!A95</f>
        <v>42613</v>
      </c>
      <c r="B94">
        <f>'Fielding and Mizen (2001)'!AV95</f>
        <v>144.40150371869356</v>
      </c>
      <c r="C94">
        <f>'Choi (2010)'!AV95</f>
        <v>0.26875771425965694</v>
      </c>
      <c r="D94">
        <f>' CoV (Caraballo &amp; Dab)'!AV95</f>
        <v>4.5837250435024082</v>
      </c>
    </row>
    <row r="95" spans="1:4" x14ac:dyDescent="0.2">
      <c r="A95" s="43">
        <f>'Fielding and Mizen (2001)'!A96</f>
        <v>42643</v>
      </c>
      <c r="B95">
        <f>'Fielding and Mizen (2001)'!AV96</f>
        <v>242.74971577613931</v>
      </c>
      <c r="C95">
        <f>'Choi (2010)'!AV96</f>
        <v>0.24854642009522609</v>
      </c>
      <c r="D95">
        <f>' CoV (Caraballo &amp; Dab)'!AV96</f>
        <v>4.1320705466275376</v>
      </c>
    </row>
    <row r="96" spans="1:4" x14ac:dyDescent="0.2">
      <c r="A96" s="43">
        <f>'Fielding and Mizen (2001)'!A97</f>
        <v>42674</v>
      </c>
      <c r="B96">
        <f>'Fielding and Mizen (2001)'!AV97</f>
        <v>224.94754123272514</v>
      </c>
      <c r="C96">
        <f>'Choi (2010)'!AV97</f>
        <v>0.21830675468981989</v>
      </c>
      <c r="D96">
        <f>' CoV (Caraballo &amp; Dab)'!AV97</f>
        <v>3.3876725798207512</v>
      </c>
    </row>
    <row r="97" spans="1:4" x14ac:dyDescent="0.2">
      <c r="A97" s="43">
        <f>'Fielding and Mizen (2001)'!A98</f>
        <v>42704</v>
      </c>
      <c r="B97">
        <f>'Fielding and Mizen (2001)'!AV98</f>
        <v>237.55334435012742</v>
      </c>
      <c r="C97">
        <f>'Choi (2010)'!AV98</f>
        <v>0.203966773368738</v>
      </c>
      <c r="D97">
        <f>' CoV (Caraballo &amp; Dab)'!AV98</f>
        <v>3.1116387628320203</v>
      </c>
    </row>
    <row r="98" spans="1:4" x14ac:dyDescent="0.2">
      <c r="A98" s="43">
        <f>'Fielding and Mizen (2001)'!A99</f>
        <v>42735</v>
      </c>
      <c r="B98">
        <f>'Fielding and Mizen (2001)'!AV99</f>
        <v>115.11285587846731</v>
      </c>
      <c r="C98">
        <f>'Choi (2010)'!AV99</f>
        <v>0.18905405529106278</v>
      </c>
      <c r="D98">
        <f>' CoV (Caraballo &amp; Dab)'!AV99</f>
        <v>2.8294677224754894</v>
      </c>
    </row>
    <row r="99" spans="1:4" x14ac:dyDescent="0.2">
      <c r="A99" s="43">
        <f>'Fielding and Mizen (2001)'!A100</f>
        <v>42766</v>
      </c>
      <c r="B99">
        <f>'Fielding and Mizen (2001)'!AV100</f>
        <v>66.360085109248161</v>
      </c>
      <c r="C99">
        <f>'Choi (2010)'!AV100</f>
        <v>0.18560467501691816</v>
      </c>
      <c r="D99">
        <f>' CoV (Caraballo &amp; Dab)'!AV100</f>
        <v>3.1792873719455295</v>
      </c>
    </row>
    <row r="100" spans="1:4" x14ac:dyDescent="0.2">
      <c r="A100" s="43">
        <f>'Fielding and Mizen (2001)'!A101</f>
        <v>42794</v>
      </c>
      <c r="B100">
        <f>'Fielding and Mizen (2001)'!AV101</f>
        <v>86.264610214606307</v>
      </c>
      <c r="C100">
        <f>'Choi (2010)'!AV101</f>
        <v>0.15013938399637239</v>
      </c>
      <c r="D100">
        <f>' CoV (Caraballo &amp; Dab)'!AV101</f>
        <v>3.0056649792930576</v>
      </c>
    </row>
    <row r="101" spans="1:4" x14ac:dyDescent="0.2">
      <c r="A101" s="43">
        <f>'Fielding and Mizen (2001)'!A102</f>
        <v>42825</v>
      </c>
      <c r="B101">
        <f>'Fielding and Mizen (2001)'!AV102</f>
        <v>76.621476344254432</v>
      </c>
      <c r="C101">
        <f>'Choi (2010)'!AV102</f>
        <v>0.16447391473395062</v>
      </c>
      <c r="D101">
        <f>' CoV (Caraballo &amp; Dab)'!AV102</f>
        <v>3.2514420313008023</v>
      </c>
    </row>
    <row r="102" spans="1:4" x14ac:dyDescent="0.2">
      <c r="A102" s="43">
        <f>'Fielding and Mizen (2001)'!A103</f>
        <v>42855</v>
      </c>
      <c r="B102">
        <f>'Fielding and Mizen (2001)'!AV103</f>
        <v>78.353904918881398</v>
      </c>
      <c r="C102">
        <f>'Choi (2010)'!AV103</f>
        <v>0.13213012475402419</v>
      </c>
      <c r="D102">
        <f>' CoV (Caraballo &amp; Dab)'!AV103</f>
        <v>2.9290227598524137</v>
      </c>
    </row>
    <row r="103" spans="1:4" x14ac:dyDescent="0.2">
      <c r="A103" s="43">
        <f>'Fielding and Mizen (2001)'!A104</f>
        <v>42886</v>
      </c>
      <c r="B103">
        <f>'Fielding and Mizen (2001)'!AV104</f>
        <v>63.442965133683117</v>
      </c>
      <c r="C103">
        <f>'Choi (2010)'!AV104</f>
        <v>0.14267758808169628</v>
      </c>
      <c r="D103">
        <f>' CoV (Caraballo &amp; Dab)'!AV104</f>
        <v>3.1574344594606045</v>
      </c>
    </row>
    <row r="104" spans="1:4" x14ac:dyDescent="0.2">
      <c r="A104" s="43">
        <f>'Fielding and Mizen (2001)'!A105</f>
        <v>42916</v>
      </c>
      <c r="B104">
        <f>'Fielding and Mizen (2001)'!AV105</f>
        <v>62.162222505168266</v>
      </c>
      <c r="C104">
        <f>'Choi (2010)'!AV105</f>
        <v>0.14834558175739035</v>
      </c>
      <c r="D104">
        <f>' CoV (Caraballo &amp; Dab)'!AV105</f>
        <v>3.4174189372893338</v>
      </c>
    </row>
    <row r="105" spans="1:4" x14ac:dyDescent="0.2">
      <c r="A105" s="43">
        <f>'Fielding and Mizen (2001)'!A106</f>
        <v>42947</v>
      </c>
      <c r="B105">
        <f>'Fielding and Mizen (2001)'!AV106</f>
        <v>78.824725044317489</v>
      </c>
      <c r="C105">
        <f>'Choi (2010)'!AV106</f>
        <v>0.1990111226881168</v>
      </c>
      <c r="D105">
        <f>' CoV (Caraballo &amp; Dab)'!AV106</f>
        <v>4.8228412570884984</v>
      </c>
    </row>
    <row r="106" spans="1:4" x14ac:dyDescent="0.2">
      <c r="A106" s="43">
        <f>'Fielding and Mizen (2001)'!A107</f>
        <v>42978</v>
      </c>
      <c r="B106">
        <f>'Fielding and Mizen (2001)'!AV107</f>
        <v>63.689289140573585</v>
      </c>
      <c r="C106">
        <f>'Choi (2010)'!AV107</f>
        <v>0.19447880106297535</v>
      </c>
      <c r="D106">
        <f>' CoV (Caraballo &amp; Dab)'!AV107</f>
        <v>4.2557689477119567</v>
      </c>
    </row>
    <row r="107" spans="1:4" x14ac:dyDescent="0.2">
      <c r="A107" s="43">
        <f>'Fielding and Mizen (2001)'!A108</f>
        <v>43008</v>
      </c>
      <c r="B107">
        <f>'Fielding and Mizen (2001)'!AV108</f>
        <v>79.619104897123492</v>
      </c>
      <c r="C107">
        <f>'Choi (2010)'!AV108</f>
        <v>0.24279131643394072</v>
      </c>
      <c r="D107">
        <f>' CoV (Caraballo &amp; Dab)'!AV108</f>
        <v>4.9896199775044927</v>
      </c>
    </row>
    <row r="108" spans="1:4" x14ac:dyDescent="0.2">
      <c r="A108" s="43">
        <f>'Fielding and Mizen (2001)'!A109</f>
        <v>43039</v>
      </c>
      <c r="B108">
        <f>'Fielding and Mizen (2001)'!AV109</f>
        <v>64.349200221088793</v>
      </c>
      <c r="C108">
        <f>'Choi (2010)'!AV109</f>
        <v>0.2262950113578662</v>
      </c>
      <c r="D108">
        <f>' CoV (Caraballo &amp; Dab)'!AV109</f>
        <v>4.9295531381545308</v>
      </c>
    </row>
    <row r="109" spans="1:4" x14ac:dyDescent="0.2">
      <c r="A109" s="43">
        <f>'Fielding and Mizen (2001)'!A110</f>
        <v>43069</v>
      </c>
      <c r="B109">
        <f>'Fielding and Mizen (2001)'!AV110</f>
        <v>77.247039216794491</v>
      </c>
      <c r="C109">
        <f>'Choi (2010)'!AV110</f>
        <v>0.23290842562027289</v>
      </c>
      <c r="D109">
        <f>' CoV (Caraballo &amp; Dab)'!AV110</f>
        <v>5.2435343146385085</v>
      </c>
    </row>
    <row r="110" spans="1:4" x14ac:dyDescent="0.2">
      <c r="A110" s="43">
        <f>'Fielding and Mizen (2001)'!A111</f>
        <v>43100</v>
      </c>
      <c r="B110">
        <f>'Fielding and Mizen (2001)'!AV111</f>
        <v>74.485529765305003</v>
      </c>
      <c r="C110">
        <f>'Choi (2010)'!AV111</f>
        <v>0.25595273747031538</v>
      </c>
      <c r="D110">
        <f>' CoV (Caraballo &amp; Dab)'!AV111</f>
        <v>5.5708258722074744</v>
      </c>
    </row>
    <row r="111" spans="1:4" x14ac:dyDescent="0.2">
      <c r="A111" s="43">
        <f>'Fielding and Mizen (2001)'!A112</f>
        <v>43131</v>
      </c>
      <c r="B111">
        <f>'Fielding and Mizen (2001)'!AV112</f>
        <v>65.957678256038818</v>
      </c>
      <c r="C111">
        <f>'Choi (2010)'!AV112</f>
        <v>0.22141171879454824</v>
      </c>
      <c r="D111">
        <f>' CoV (Caraballo &amp; Dab)'!AV112</f>
        <v>5.3824974301964854</v>
      </c>
    </row>
    <row r="112" spans="1:4" x14ac:dyDescent="0.2">
      <c r="A112" s="43">
        <f>'Fielding and Mizen (2001)'!A113</f>
        <v>43159</v>
      </c>
      <c r="B112">
        <f>'Fielding and Mizen (2001)'!AV113</f>
        <v>79.476925002538707</v>
      </c>
      <c r="C112">
        <f>'Choi (2010)'!AV113</f>
        <v>0.18804594889840148</v>
      </c>
      <c r="D112">
        <f>' CoV (Caraballo &amp; Dab)'!AV113</f>
        <v>4.8395889957439993</v>
      </c>
    </row>
    <row r="113" spans="1:4" x14ac:dyDescent="0.2">
      <c r="A113" s="43">
        <f>'Fielding and Mizen (2001)'!A114</f>
        <v>43190</v>
      </c>
      <c r="B113">
        <f>'Fielding and Mizen (2001)'!AV114</f>
        <v>91.647106905835884</v>
      </c>
      <c r="C113">
        <f>'Choi (2010)'!AV114</f>
        <v>0.16768013743454047</v>
      </c>
      <c r="D113">
        <f>' CoV (Caraballo &amp; Dab)'!AV114</f>
        <v>4.8625593767861393</v>
      </c>
    </row>
    <row r="114" spans="1:4" x14ac:dyDescent="0.2">
      <c r="A114" s="43">
        <f>'Fielding and Mizen (2001)'!A115</f>
        <v>43220</v>
      </c>
      <c r="B114">
        <f>'Fielding and Mizen (2001)'!AV115</f>
        <v>136.0188963797728</v>
      </c>
      <c r="C114">
        <f>'Choi (2010)'!AV115</f>
        <v>0.16766554340383585</v>
      </c>
      <c r="D114">
        <f>' CoV (Caraballo &amp; Dab)'!AV115</f>
        <v>3.9981644198125861</v>
      </c>
    </row>
    <row r="115" spans="1:4" x14ac:dyDescent="0.2">
      <c r="A115" s="43">
        <f>'Fielding and Mizen (2001)'!A116</f>
        <v>43251</v>
      </c>
      <c r="B115">
        <f>'Fielding and Mizen (2001)'!AV116</f>
        <v>132.13623174851264</v>
      </c>
      <c r="C115">
        <f>'Choi (2010)'!AV116</f>
        <v>0.16220343262225848</v>
      </c>
      <c r="D115">
        <f>' CoV (Caraballo &amp; Dab)'!AV116</f>
        <v>4.1967745549785294</v>
      </c>
    </row>
    <row r="116" spans="1:4" x14ac:dyDescent="0.2">
      <c r="A116" s="43">
        <f>'Fielding and Mizen (2001)'!A117</f>
        <v>43281</v>
      </c>
      <c r="B116">
        <f>'Fielding and Mizen (2001)'!AV117</f>
        <v>94.327045617302602</v>
      </c>
      <c r="C116">
        <f>'Choi (2010)'!AV117</f>
        <v>0.20463618669020953</v>
      </c>
      <c r="D116">
        <f>' CoV (Caraballo &amp; Dab)'!AV117</f>
        <v>4.9748457666919315</v>
      </c>
    </row>
    <row r="117" spans="1:4" x14ac:dyDescent="0.2">
      <c r="A117" s="43">
        <f>'Fielding and Mizen (2001)'!A118</f>
        <v>43312</v>
      </c>
      <c r="B117">
        <f>'Fielding and Mizen (2001)'!AV118</f>
        <v>106.8777866940391</v>
      </c>
      <c r="C117">
        <f>'Choi (2010)'!AV118</f>
        <v>0.35209985463109689</v>
      </c>
      <c r="D117">
        <f>' CoV (Caraballo &amp; Dab)'!AV118</f>
        <v>7.0537314952900578</v>
      </c>
    </row>
    <row r="118" spans="1:4" x14ac:dyDescent="0.2">
      <c r="A118" s="43">
        <f>'Fielding and Mizen (2001)'!A119</f>
        <v>43343</v>
      </c>
      <c r="B118">
        <f>'Fielding and Mizen (2001)'!AV119</f>
        <v>72.384260320114166</v>
      </c>
      <c r="C118">
        <f>'Choi (2010)'!AV119</f>
        <v>0.31007171467032968</v>
      </c>
      <c r="D118">
        <f>' CoV (Caraballo &amp; Dab)'!AV119</f>
        <v>6.4182828891665746</v>
      </c>
    </row>
    <row r="119" spans="1:4" x14ac:dyDescent="0.2">
      <c r="A119" s="43">
        <f>'Fielding and Mizen (2001)'!A120</f>
        <v>43373</v>
      </c>
      <c r="B119">
        <f>'Fielding and Mizen (2001)'!AV120</f>
        <v>83.526658460161357</v>
      </c>
      <c r="C119">
        <f>'Choi (2010)'!AV120</f>
        <v>0.22452969780802295</v>
      </c>
      <c r="D119">
        <f>' CoV (Caraballo &amp; Dab)'!AV120</f>
        <v>4.6924790314537121</v>
      </c>
    </row>
    <row r="120" spans="1:4" x14ac:dyDescent="0.2">
      <c r="A120" s="43">
        <f>'Fielding and Mizen (2001)'!A121</f>
        <v>43404</v>
      </c>
      <c r="B120">
        <f>'Fielding and Mizen (2001)'!AV121</f>
        <v>79.580177408272704</v>
      </c>
      <c r="C120">
        <f>'Choi (2010)'!AV121</f>
        <v>0.27163654146347049</v>
      </c>
      <c r="D120">
        <f>' CoV (Caraballo &amp; Dab)'!AV121</f>
        <v>5.3678103436672497</v>
      </c>
    </row>
    <row r="121" spans="1:4" x14ac:dyDescent="0.2">
      <c r="A121" s="43">
        <f>'Fielding and Mizen (2001)'!A122</f>
        <v>43434</v>
      </c>
      <c r="B121">
        <f>'Fielding and Mizen (2001)'!AV122</f>
        <v>71.458791522639288</v>
      </c>
      <c r="C121">
        <f>'Choi (2010)'!AV122</f>
        <v>0.25417716088183961</v>
      </c>
      <c r="D121">
        <f>' CoV (Caraballo &amp; Dab)'!AV122</f>
        <v>5.004883226346081</v>
      </c>
    </row>
    <row r="122" spans="1:4" x14ac:dyDescent="0.2">
      <c r="A122" s="43">
        <f>'Fielding and Mizen (2001)'!A123</f>
        <v>43465</v>
      </c>
      <c r="B122">
        <f>'Fielding and Mizen (2001)'!AV123</f>
        <v>39.710312670942152</v>
      </c>
      <c r="C122">
        <f>'Choi (2010)'!AV123</f>
        <v>0.12090240273316361</v>
      </c>
      <c r="D122">
        <f>' CoV (Caraballo &amp; Dab)'!AV123</f>
        <v>2.7089648919342717</v>
      </c>
    </row>
    <row r="123" spans="1:4" x14ac:dyDescent="0.2">
      <c r="A123" s="43">
        <f>'Fielding and Mizen (2001)'!A124</f>
        <v>43496</v>
      </c>
      <c r="B123">
        <f>'Fielding and Mizen (2001)'!AV124</f>
        <v>28.432787374550731</v>
      </c>
      <c r="C123">
        <f>'Choi (2010)'!AV124</f>
        <v>0.12601808460926783</v>
      </c>
      <c r="D123">
        <f>' CoV (Caraballo &amp; Dab)'!AV124</f>
        <v>3.2072929808408182</v>
      </c>
    </row>
    <row r="124" spans="1:4" x14ac:dyDescent="0.2">
      <c r="A124" s="43">
        <f>'Fielding and Mizen (2001)'!A125</f>
        <v>43524</v>
      </c>
      <c r="B124">
        <f>'Fielding and Mizen (2001)'!AV125</f>
        <v>17.244246856730012</v>
      </c>
      <c r="C124">
        <f>'Choi (2010)'!AV125</f>
        <v>0.11752487670293313</v>
      </c>
      <c r="D124">
        <f>' CoV (Caraballo &amp; Dab)'!AV125</f>
        <v>3.024838484776331</v>
      </c>
    </row>
    <row r="125" spans="1:4" x14ac:dyDescent="0.2">
      <c r="A125" s="43">
        <f>'Fielding and Mizen (2001)'!A126</f>
        <v>43555</v>
      </c>
      <c r="B125">
        <f>'Fielding and Mizen (2001)'!AV126</f>
        <v>18.973400811385599</v>
      </c>
      <c r="C125">
        <f>'Choi (2010)'!AV126</f>
        <v>0.12968254851999786</v>
      </c>
      <c r="D125">
        <f>' CoV (Caraballo &amp; Dab)'!AV126</f>
        <v>2.8460002074655084</v>
      </c>
    </row>
    <row r="126" spans="1:4" x14ac:dyDescent="0.2">
      <c r="A126" s="43">
        <f>'Fielding and Mizen (2001)'!A127</f>
        <v>43585</v>
      </c>
      <c r="B126">
        <f>'Fielding and Mizen (2001)'!AV127</f>
        <v>17.894841648993737</v>
      </c>
      <c r="C126">
        <f>'Choi (2010)'!AV127</f>
        <v>0.14681736034255735</v>
      </c>
      <c r="D126">
        <f>' CoV (Caraballo &amp; Dab)'!AV127</f>
        <v>3.4390808147543352</v>
      </c>
    </row>
    <row r="127" spans="1:4" x14ac:dyDescent="0.2">
      <c r="A127" s="43">
        <f>'Fielding and Mizen (2001)'!A128</f>
        <v>43616</v>
      </c>
      <c r="B127">
        <f>'Fielding and Mizen (2001)'!AV128</f>
        <v>15.048619240409995</v>
      </c>
      <c r="C127">
        <f>'Choi (2010)'!AV128</f>
        <v>0.13904553412339496</v>
      </c>
      <c r="D127">
        <f>' CoV (Caraballo &amp; Dab)'!AV128</f>
        <v>3.0930545733541548</v>
      </c>
    </row>
    <row r="128" spans="1:4" x14ac:dyDescent="0.2">
      <c r="A128" s="43">
        <f>'Fielding and Mizen (2001)'!A129</f>
        <v>43646</v>
      </c>
      <c r="B128">
        <f>'Fielding and Mizen (2001)'!AV129</f>
        <v>10.051134185541187</v>
      </c>
      <c r="C128">
        <f>'Choi (2010)'!AV129</f>
        <v>9.7856572247005211E-2</v>
      </c>
      <c r="D128">
        <f>' CoV (Caraballo &amp; Dab)'!AV129</f>
        <v>2.1847188216890467</v>
      </c>
    </row>
    <row r="129" spans="1:4" x14ac:dyDescent="0.2">
      <c r="A129" s="43">
        <f>'Fielding and Mizen (2001)'!A130</f>
        <v>43677</v>
      </c>
      <c r="B129">
        <f>'Fielding and Mizen (2001)'!AV130</f>
        <v>16.58856789572507</v>
      </c>
      <c r="C129">
        <f>'Choi (2010)'!AV130</f>
        <v>0.10256459185135815</v>
      </c>
      <c r="D129">
        <f>' CoV (Caraballo &amp; Dab)'!AV130</f>
        <v>2.6961581869483435</v>
      </c>
    </row>
    <row r="130" spans="1:4" x14ac:dyDescent="0.2">
      <c r="A130" s="43">
        <f>'Fielding and Mizen (2001)'!A131</f>
        <v>43708</v>
      </c>
      <c r="B130">
        <f>'Fielding and Mizen (2001)'!AV131</f>
        <v>10.551084734819273</v>
      </c>
      <c r="C130">
        <f>'Choi (2010)'!AV131</f>
        <v>0.11013832081941877</v>
      </c>
      <c r="D130">
        <f>' CoV (Caraballo &amp; Dab)'!AV131</f>
        <v>2.5372543628898896</v>
      </c>
    </row>
    <row r="131" spans="1:4" x14ac:dyDescent="0.2">
      <c r="A131" s="43">
        <f>'Fielding and Mizen (2001)'!A132</f>
        <v>43738</v>
      </c>
      <c r="B131">
        <f>'Fielding and Mizen (2001)'!AV132</f>
        <v>12.540184540194796</v>
      </c>
      <c r="C131">
        <f>'Choi (2010)'!AV132</f>
        <v>9.8948306217300538E-2</v>
      </c>
      <c r="D131">
        <f>' CoV (Caraballo &amp; Dab)'!AV132</f>
        <v>2.4512940525119702</v>
      </c>
    </row>
    <row r="132" spans="1:4" x14ac:dyDescent="0.2">
      <c r="A132" s="43">
        <f>'Fielding and Mizen (2001)'!A133</f>
        <v>43769</v>
      </c>
      <c r="B132">
        <f>'Fielding and Mizen (2001)'!AV133</f>
        <v>14.743433533831945</v>
      </c>
      <c r="C132">
        <f>'Choi (2010)'!AV133</f>
        <v>0.12350349578158314</v>
      </c>
      <c r="D132">
        <f>' CoV (Caraballo &amp; Dab)'!AV133</f>
        <v>3.4863373202320935</v>
      </c>
    </row>
    <row r="133" spans="1:4" x14ac:dyDescent="0.2">
      <c r="A133" s="43">
        <f>'Fielding and Mizen (2001)'!A134</f>
        <v>43799</v>
      </c>
      <c r="B133">
        <f>'Fielding and Mizen (2001)'!AV134</f>
        <v>15.263302627447111</v>
      </c>
      <c r="C133">
        <f>'Choi (2010)'!AV134</f>
        <v>0.13628472157353821</v>
      </c>
      <c r="D133">
        <f>' CoV (Caraballo &amp; Dab)'!AV134</f>
        <v>3.8588500149823055</v>
      </c>
    </row>
    <row r="134" spans="1:4" x14ac:dyDescent="0.2">
      <c r="A134" s="43">
        <f>'Fielding and Mizen (2001)'!A135</f>
        <v>43830</v>
      </c>
      <c r="B134">
        <f>'Fielding and Mizen (2001)'!AV135</f>
        <v>14.643978812492639</v>
      </c>
      <c r="C134">
        <f>'Choi (2010)'!AV135</f>
        <v>8.8713336358684641E-2</v>
      </c>
      <c r="D134">
        <f>' CoV (Caraballo &amp; Dab)'!AV135</f>
        <v>2.2955068914468382</v>
      </c>
    </row>
    <row r="135" spans="1:4" x14ac:dyDescent="0.2">
      <c r="A135" s="43">
        <f>'Fielding and Mizen (2001)'!A136</f>
        <v>43861</v>
      </c>
      <c r="B135">
        <f>'Fielding and Mizen (2001)'!AV136</f>
        <v>30.867478199236423</v>
      </c>
      <c r="C135">
        <f>'Choi (2010)'!AV136</f>
        <v>0.1361847532497697</v>
      </c>
      <c r="D135">
        <f>' CoV (Caraballo &amp; Dab)'!AV136</f>
        <v>3.0364601141985315</v>
      </c>
    </row>
    <row r="136" spans="1:4" x14ac:dyDescent="0.2">
      <c r="A136" s="43">
        <f>'Fielding and Mizen (2001)'!A137</f>
        <v>43890</v>
      </c>
      <c r="B136">
        <f>'Fielding and Mizen (2001)'!AV137</f>
        <v>25.84800080887155</v>
      </c>
      <c r="C136">
        <f>'Choi (2010)'!AV137</f>
        <v>0.13079015331691066</v>
      </c>
      <c r="D136">
        <f>' CoV (Caraballo &amp; Dab)'!AV137</f>
        <v>2.9104415190806159</v>
      </c>
    </row>
    <row r="137" spans="1:4" x14ac:dyDescent="0.2">
      <c r="A137" s="43">
        <f>'Fielding and Mizen (2001)'!A138</f>
        <v>43921</v>
      </c>
      <c r="B137">
        <f>'Fielding and Mizen (2001)'!AV138</f>
        <v>23.39212755295296</v>
      </c>
      <c r="C137">
        <f>'Choi (2010)'!AV138</f>
        <v>0.11403674708574989</v>
      </c>
      <c r="D137">
        <f>' CoV (Caraballo &amp; Dab)'!AV138</f>
        <v>2.8219680708384272</v>
      </c>
    </row>
    <row r="138" spans="1:4" x14ac:dyDescent="0.2">
      <c r="A138" s="43">
        <f>'Fielding and Mizen (2001)'!A139</f>
        <v>43951</v>
      </c>
      <c r="B138">
        <f>'Fielding and Mizen (2001)'!AV139</f>
        <v>54.282913412683214</v>
      </c>
      <c r="C138">
        <f>'Choi (2010)'!AV139</f>
        <v>0.23243730419082315</v>
      </c>
      <c r="D138">
        <f>' CoV (Caraballo &amp; Dab)'!AV139</f>
        <v>7.5744449718811575</v>
      </c>
    </row>
    <row r="139" spans="1:4" x14ac:dyDescent="0.2">
      <c r="A139" s="43">
        <f>'Fielding and Mizen (2001)'!A140</f>
        <v>43982</v>
      </c>
      <c r="B139">
        <f>'Fielding and Mizen (2001)'!AV140</f>
        <v>198.44716133801978</v>
      </c>
      <c r="C139">
        <f>'Choi (2010)'!AV140</f>
        <v>0.4972088159153642</v>
      </c>
      <c r="D139">
        <f>' CoV (Caraballo &amp; Dab)'!AV140</f>
        <v>25.80713365676759</v>
      </c>
    </row>
    <row r="140" spans="1:4" x14ac:dyDescent="0.2">
      <c r="A140" s="43">
        <f>'Fielding and Mizen (2001)'!A141</f>
        <v>44012</v>
      </c>
      <c r="B140">
        <f>'Fielding and Mizen (2001)'!AV141</f>
        <v>88.166727988879671</v>
      </c>
      <c r="C140">
        <f>'Choi (2010)'!AV141</f>
        <v>0.36330330643352821</v>
      </c>
      <c r="D140">
        <f>' CoV (Caraballo &amp; Dab)'!AV141</f>
        <v>16.751227648866752</v>
      </c>
    </row>
    <row r="141" spans="1:4" x14ac:dyDescent="0.2">
      <c r="A141" s="43">
        <f>'Fielding and Mizen (2001)'!A142</f>
        <v>44043</v>
      </c>
      <c r="B141">
        <f>'Fielding and Mizen (2001)'!AV142</f>
        <v>66.161214171691128</v>
      </c>
      <c r="C141">
        <f>'Choi (2010)'!AV142</f>
        <v>0.12121670948230662</v>
      </c>
      <c r="D141">
        <f>' CoV (Caraballo &amp; Dab)'!AV142</f>
        <v>3.8756916199797784</v>
      </c>
    </row>
    <row r="142" spans="1:4" x14ac:dyDescent="0.2">
      <c r="A142" s="43">
        <f>'Fielding and Mizen (2001)'!A143</f>
        <v>44074</v>
      </c>
      <c r="B142">
        <f>'Fielding and Mizen (2001)'!AV143</f>
        <v>89.243495038530909</v>
      </c>
      <c r="C142">
        <f>'Choi (2010)'!AV143</f>
        <v>0.11201589928507136</v>
      </c>
      <c r="D142">
        <f>' CoV (Caraballo &amp; Dab)'!AV143</f>
        <v>3.7149368253364874</v>
      </c>
    </row>
    <row r="143" spans="1:4" x14ac:dyDescent="0.2">
      <c r="A143" s="43">
        <f>'Fielding and Mizen (2001)'!A144</f>
        <v>44104</v>
      </c>
      <c r="B143">
        <f>'Fielding and Mizen (2001)'!AV144</f>
        <v>82.547186481663871</v>
      </c>
      <c r="C143">
        <f>'Choi (2010)'!AV144</f>
        <v>0.1286699551717202</v>
      </c>
      <c r="D143">
        <f>' CoV (Caraballo &amp; Dab)'!AV144</f>
        <v>4.2704148702696214</v>
      </c>
    </row>
    <row r="144" spans="1:4" x14ac:dyDescent="0.2">
      <c r="A144" s="43">
        <f>'Fielding and Mizen (2001)'!A145</f>
        <v>44135</v>
      </c>
      <c r="B144">
        <f>'Fielding and Mizen (2001)'!AV145</f>
        <v>89.360861161984545</v>
      </c>
      <c r="C144">
        <f>'Choi (2010)'!AV145</f>
        <v>0.16421130579560714</v>
      </c>
      <c r="D144">
        <f>' CoV (Caraballo &amp; Dab)'!AV145</f>
        <v>5.0213107034936018</v>
      </c>
    </row>
    <row r="145" spans="1:4" x14ac:dyDescent="0.2">
      <c r="A145" s="43">
        <f>'Fielding and Mizen (2001)'!A146</f>
        <v>44165</v>
      </c>
      <c r="B145">
        <f>'Fielding and Mizen (2001)'!AV146</f>
        <v>100.43366360560026</v>
      </c>
      <c r="C145">
        <f>'Choi (2010)'!AV146</f>
        <v>0.17673302468947172</v>
      </c>
      <c r="D145">
        <f>' CoV (Caraballo &amp; Dab)'!AV146</f>
        <v>5.6055523039942781</v>
      </c>
    </row>
    <row r="146" spans="1:4" x14ac:dyDescent="0.2">
      <c r="A146" s="43">
        <f>'Fielding and Mizen (2001)'!A147</f>
        <v>44196</v>
      </c>
      <c r="B146">
        <f>'Fielding and Mizen (2001)'!AV147</f>
        <v>72.042467044895332</v>
      </c>
      <c r="C146">
        <f>'Choi (2010)'!AV147</f>
        <v>0.20335178590155978</v>
      </c>
      <c r="D146">
        <f>' CoV (Caraballo &amp; Dab)'!AV147</f>
        <v>6.7228666416685465</v>
      </c>
    </row>
    <row r="147" spans="1:4" x14ac:dyDescent="0.2">
      <c r="A147" s="43">
        <f>'Fielding and Mizen (2001)'!A148</f>
        <v>44227</v>
      </c>
      <c r="B147">
        <f>'Fielding and Mizen (2001)'!AV148</f>
        <v>23.93332572719585</v>
      </c>
      <c r="C147">
        <f>'Choi (2010)'!AV148</f>
        <v>0.15540903098572686</v>
      </c>
      <c r="D147">
        <f>' CoV (Caraballo &amp; Dab)'!AV148</f>
        <v>4.9636645273632745</v>
      </c>
    </row>
    <row r="148" spans="1:4" x14ac:dyDescent="0.2">
      <c r="A148" s="43">
        <f>'Fielding and Mizen (2001)'!A149</f>
        <v>44255</v>
      </c>
      <c r="B148">
        <f>'Fielding and Mizen (2001)'!AV149</f>
        <v>11.151237533089304</v>
      </c>
      <c r="C148">
        <f>'Choi (2010)'!AV149</f>
        <v>9.6197865392780274E-2</v>
      </c>
      <c r="D148">
        <f>' CoV (Caraballo &amp; Dab)'!AV149</f>
        <v>3.3618639367776217</v>
      </c>
    </row>
    <row r="149" spans="1:4" x14ac:dyDescent="0.2">
      <c r="A149" s="43">
        <f>'Fielding and Mizen (2001)'!A150</f>
        <v>44286</v>
      </c>
      <c r="B149">
        <f>'Fielding and Mizen (2001)'!AV150</f>
        <v>20.512606549472231</v>
      </c>
      <c r="C149">
        <f>'Choi (2010)'!AV150</f>
        <v>8.2902612076638169E-2</v>
      </c>
      <c r="D149">
        <f>' CoV (Caraballo &amp; Dab)'!AV150</f>
        <v>2.6148425518554643</v>
      </c>
    </row>
    <row r="150" spans="1:4" x14ac:dyDescent="0.2">
      <c r="A150" s="43">
        <f>'Fielding and Mizen (2001)'!A151</f>
        <v>44316</v>
      </c>
      <c r="B150">
        <f>'Fielding and Mizen (2001)'!AV151</f>
        <v>34.507112679536498</v>
      </c>
      <c r="C150">
        <f>'Choi (2010)'!AV151</f>
        <v>0.22020424763132043</v>
      </c>
      <c r="D150">
        <f>' CoV (Caraballo &amp; Dab)'!AV151</f>
        <v>5.1100545503471331</v>
      </c>
    </row>
    <row r="151" spans="1:4" x14ac:dyDescent="0.2">
      <c r="A151" s="43">
        <f>'Fielding and Mizen (2001)'!A152</f>
        <v>44347</v>
      </c>
      <c r="B151">
        <f>'Fielding and Mizen (2001)'!AV152</f>
        <v>144.08405329420421</v>
      </c>
      <c r="C151">
        <f>'Choi (2010)'!AV152</f>
        <v>0.57860881987684876</v>
      </c>
      <c r="D151">
        <f>' CoV (Caraballo &amp; Dab)'!AV152</f>
        <v>11.018849798072228</v>
      </c>
    </row>
    <row r="152" spans="1:4" x14ac:dyDescent="0.2">
      <c r="A152" s="43">
        <f>'Fielding and Mizen (2001)'!A153</f>
        <v>44377</v>
      </c>
      <c r="B152">
        <f>'Fielding and Mizen (2001)'!AV153</f>
        <v>79.468535979910357</v>
      </c>
      <c r="C152">
        <f>'Choi (2010)'!AV153</f>
        <v>0.3478257822136388</v>
      </c>
      <c r="D152">
        <f>' CoV (Caraballo &amp; Dab)'!AV153</f>
        <v>7.3587478966391675</v>
      </c>
    </row>
    <row r="153" spans="1:4" x14ac:dyDescent="0.2">
      <c r="A153" s="43">
        <f>'Fielding and Mizen (2001)'!A154</f>
        <v>44408</v>
      </c>
      <c r="B153">
        <f>'Fielding and Mizen (2001)'!AV154</f>
        <v>54.91910446260411</v>
      </c>
      <c r="C153">
        <f>'Choi (2010)'!AV154</f>
        <v>0.20832257062812545</v>
      </c>
      <c r="D153">
        <f>' CoV (Caraballo &amp; Dab)'!AV154</f>
        <v>4.495848167652019</v>
      </c>
    </row>
    <row r="154" spans="1:4" x14ac:dyDescent="0.2">
      <c r="A154" s="43">
        <f>'Fielding and Mizen (2001)'!A155</f>
        <v>44439</v>
      </c>
      <c r="B154">
        <f>'Fielding and Mizen (2001)'!AV155</f>
        <v>56.439462330921245</v>
      </c>
      <c r="C154">
        <f>'Choi (2010)'!AV155</f>
        <v>0.26097592296158417</v>
      </c>
      <c r="D154">
        <f>' CoV (Caraballo &amp; Dab)'!AV155</f>
        <v>5.4700872203950448</v>
      </c>
    </row>
    <row r="155" spans="1:4" x14ac:dyDescent="0.2">
      <c r="A155" s="43">
        <f>'Fielding and Mizen (2001)'!A156</f>
        <v>44469</v>
      </c>
      <c r="B155">
        <f>'Fielding and Mizen (2001)'!AV156</f>
        <v>56.572578300718753</v>
      </c>
      <c r="C155">
        <f>'Choi (2010)'!AV156</f>
        <v>0.26962639094011326</v>
      </c>
      <c r="D155">
        <f>' CoV (Caraballo &amp; Dab)'!AV156</f>
        <v>5.5566485516963162</v>
      </c>
    </row>
    <row r="156" spans="1:4" x14ac:dyDescent="0.2">
      <c r="A156" s="43">
        <f>'Fielding and Mizen (2001)'!A157</f>
        <v>44500</v>
      </c>
      <c r="B156">
        <f>'Fielding and Mizen (2001)'!AV157</f>
        <v>63.199171252632652</v>
      </c>
      <c r="C156">
        <f>'Choi (2010)'!AV157</f>
        <v>0.3110640378306021</v>
      </c>
      <c r="D156">
        <f>' CoV (Caraballo &amp; Dab)'!AV157</f>
        <v>6.2505378936696827</v>
      </c>
    </row>
    <row r="157" spans="1:4" x14ac:dyDescent="0.2">
      <c r="A157" s="43">
        <f>'Fielding and Mizen (2001)'!A158</f>
        <v>44530</v>
      </c>
      <c r="B157">
        <f>'Fielding and Mizen (2001)'!AV158</f>
        <v>107.12981859166115</v>
      </c>
      <c r="C157">
        <f>'Choi (2010)'!AV158</f>
        <v>0.55845790837728215</v>
      </c>
      <c r="D157">
        <f>' CoV (Caraballo &amp; Dab)'!AV158</f>
        <v>10.415105925937196</v>
      </c>
    </row>
    <row r="158" spans="1:4" x14ac:dyDescent="0.2">
      <c r="A158" s="43">
        <f>'Fielding and Mizen (2001)'!A159</f>
        <v>44561</v>
      </c>
      <c r="B158">
        <f>'Fielding and Mizen (2001)'!AV159</f>
        <v>102.33541327716605</v>
      </c>
      <c r="C158">
        <f>'Choi (2010)'!AV159</f>
        <v>0.71149750835778525</v>
      </c>
      <c r="D158">
        <f>' CoV (Caraballo &amp; Dab)'!AV159</f>
        <v>12.192248257520534</v>
      </c>
    </row>
    <row r="159" spans="1:4" x14ac:dyDescent="0.2">
      <c r="A159" s="43">
        <f>'Fielding and Mizen (2001)'!A160</f>
        <v>44592</v>
      </c>
      <c r="B159">
        <f>'Fielding and Mizen (2001)'!AV160</f>
        <v>87.475227241483353</v>
      </c>
      <c r="C159">
        <f>'Choi (2010)'!AV160</f>
        <v>0.50745264731136708</v>
      </c>
      <c r="D159">
        <f>' CoV (Caraballo &amp; Dab)'!AV160</f>
        <v>9.1084567934596095</v>
      </c>
    </row>
    <row r="160" spans="1:4" x14ac:dyDescent="0.2">
      <c r="A160" s="43">
        <f>'Fielding and Mizen (2001)'!A161</f>
        <v>44620</v>
      </c>
      <c r="B160">
        <f>'Fielding and Mizen (2001)'!AV161</f>
        <v>72.419911536642729</v>
      </c>
      <c r="C160">
        <f>'Choi (2010)'!AV161</f>
        <v>0.44980376054731019</v>
      </c>
      <c r="D160">
        <f>' CoV (Caraballo &amp; Dab)'!AV161</f>
        <v>8.0810494228082064</v>
      </c>
    </row>
    <row r="161" spans="1:4" x14ac:dyDescent="0.2">
      <c r="A161" s="43">
        <f>'Fielding and Mizen (2001)'!A162</f>
        <v>44651</v>
      </c>
      <c r="B161">
        <f>'Fielding and Mizen (2001)'!AV162</f>
        <v>79.900223462012065</v>
      </c>
      <c r="C161">
        <f>'Choi (2010)'!AV162</f>
        <v>0.52613844459037706</v>
      </c>
      <c r="D161">
        <f>' CoV (Caraballo &amp; Dab)'!AV162</f>
        <v>8.9804988690842151</v>
      </c>
    </row>
    <row r="162" spans="1:4" x14ac:dyDescent="0.2">
      <c r="A162" s="43">
        <f>'Fielding and Mizen (2001)'!A163</f>
        <v>44681</v>
      </c>
      <c r="B162">
        <f>'Fielding and Mizen (2001)'!AV163</f>
        <v>69.73340560049563</v>
      </c>
      <c r="C162">
        <f>'Choi (2010)'!AV163</f>
        <v>0.43156937374459853</v>
      </c>
      <c r="D162">
        <f>' CoV (Caraballo &amp; Dab)'!AV163</f>
        <v>7.3866406682820109</v>
      </c>
    </row>
    <row r="163" spans="1:4" x14ac:dyDescent="0.2">
      <c r="A163" s="43">
        <f>'Fielding and Mizen (2001)'!A164</f>
        <v>44712</v>
      </c>
      <c r="B163">
        <f>'Fielding and Mizen (2001)'!AV164</f>
        <v>61.858550518620838</v>
      </c>
      <c r="C163">
        <f>'Choi (2010)'!AV164</f>
        <v>0.50569070914609926</v>
      </c>
      <c r="D163">
        <f>' CoV (Caraballo &amp; Dab)'!AV164</f>
        <v>7.8421356117428713</v>
      </c>
    </row>
    <row r="164" spans="1:4" x14ac:dyDescent="0.2">
      <c r="A164" s="43">
        <f>'Fielding and Mizen (2001)'!A165</f>
        <v>44742</v>
      </c>
      <c r="B164">
        <f>'Fielding and Mizen (2001)'!AV165</f>
        <v>115.50272395165183</v>
      </c>
      <c r="C164">
        <f>'Choi (2010)'!AV165</f>
        <v>0.88080124125410397</v>
      </c>
      <c r="D164">
        <f>' CoV (Caraballo &amp; Dab)'!AV165</f>
        <v>11.681129429229909</v>
      </c>
    </row>
    <row r="165" spans="1:4" x14ac:dyDescent="0.2">
      <c r="A165" s="43">
        <f>'Fielding and Mizen (2001)'!A166</f>
        <v>44773</v>
      </c>
      <c r="B165">
        <f>'Fielding and Mizen (2001)'!AV166</f>
        <v>197.56578124752247</v>
      </c>
      <c r="C165">
        <f>'Choi (2010)'!AV166</f>
        <v>1.3640294890665456</v>
      </c>
      <c r="D165">
        <f>' CoV (Caraballo &amp; Dab)'!AV166</f>
        <v>17.626733739507522</v>
      </c>
    </row>
    <row r="166" spans="1:4" x14ac:dyDescent="0.2">
      <c r="A166" s="43">
        <f>'Fielding and Mizen (2001)'!A167</f>
        <v>44804</v>
      </c>
      <c r="B166">
        <f>'Fielding and Mizen (2001)'!AV167</f>
        <v>160.79793703607575</v>
      </c>
      <c r="C166">
        <f>'Choi (2010)'!AV167</f>
        <v>0.93857772362663938</v>
      </c>
      <c r="D166">
        <f>' CoV (Caraballo &amp; Dab)'!AV167</f>
        <v>12.46982579568645</v>
      </c>
    </row>
    <row r="167" spans="1:4" x14ac:dyDescent="0.2">
      <c r="A167" s="43">
        <f>'Fielding and Mizen (2001)'!A168</f>
        <v>44834</v>
      </c>
      <c r="B167">
        <f>'Fielding and Mizen (2001)'!AV168</f>
        <v>104.31132841655953</v>
      </c>
      <c r="C167">
        <f>'Choi (2010)'!AV168</f>
        <v>0.64625744925694617</v>
      </c>
      <c r="D167">
        <f>' CoV (Caraballo &amp; Dab)'!AV168</f>
        <v>8.641445736377996</v>
      </c>
    </row>
    <row r="168" spans="1:4" x14ac:dyDescent="0.2">
      <c r="A168" s="43">
        <f>'Fielding and Mizen (2001)'!A169</f>
        <v>44865</v>
      </c>
      <c r="B168">
        <f>'Fielding and Mizen (2001)'!AV169</f>
        <v>81.496013958270908</v>
      </c>
      <c r="C168">
        <f>'Choi (2010)'!AV169</f>
        <v>0.55637321307469778</v>
      </c>
      <c r="D168">
        <f>' CoV (Caraballo &amp; Dab)'!AV169</f>
        <v>7.4771948671825035</v>
      </c>
    </row>
    <row r="169" spans="1:4" x14ac:dyDescent="0.2">
      <c r="A169" s="43">
        <f>'Fielding and Mizen (2001)'!A170</f>
        <v>44895</v>
      </c>
      <c r="B169">
        <f>'Fielding and Mizen (2001)'!AV170</f>
        <v>64.762467939797702</v>
      </c>
      <c r="C169">
        <f>'Choi (2010)'!AV170</f>
        <v>0.43909721506352772</v>
      </c>
      <c r="D169">
        <f>' CoV (Caraballo &amp; Dab)'!AV170</f>
        <v>5.9217078561343488</v>
      </c>
    </row>
    <row r="170" spans="1:4" x14ac:dyDescent="0.2">
      <c r="A170" s="43">
        <f>'Fielding and Mizen (2001)'!A171</f>
        <v>44926</v>
      </c>
      <c r="B170">
        <f>'Fielding and Mizen (2001)'!AV171</f>
        <v>58.4989655315267</v>
      </c>
      <c r="C170">
        <f>'Choi (2010)'!AV171</f>
        <v>0.38243352344899528</v>
      </c>
      <c r="D170">
        <f>' CoV (Caraballo &amp; Dab)'!AV171</f>
        <v>5.3146100958312221</v>
      </c>
    </row>
    <row r="171" spans="1:4" x14ac:dyDescent="0.2">
      <c r="A171" s="43">
        <f>'Fielding and Mizen (2001)'!A172</f>
        <v>44957</v>
      </c>
      <c r="B171">
        <f>'Fielding and Mizen (2001)'!AV172</f>
        <v>37.586167500883398</v>
      </c>
      <c r="C171">
        <f>'Choi (2010)'!AV172</f>
        <v>0.31512174660433373</v>
      </c>
      <c r="D171">
        <f>' CoV (Caraballo &amp; Dab)'!AV172</f>
        <v>4.6095833359718483</v>
      </c>
    </row>
    <row r="172" spans="1:4" x14ac:dyDescent="0.2">
      <c r="A172" s="43">
        <f>'Fielding and Mizen (2001)'!A173</f>
        <v>44985</v>
      </c>
      <c r="B172">
        <f>'Fielding and Mizen (2001)'!AV173</f>
        <v>41.51088012164216</v>
      </c>
      <c r="C172">
        <f>'Choi (2010)'!AV173</f>
        <v>0.26290552842045362</v>
      </c>
      <c r="D172">
        <f>' CoV (Caraballo &amp; Dab)'!AV173</f>
        <v>3.7964261179059493</v>
      </c>
    </row>
    <row r="173" spans="1:4" x14ac:dyDescent="0.2">
      <c r="A173" s="43">
        <f>'Fielding and Mizen (2001)'!A174</f>
        <v>45016</v>
      </c>
      <c r="B173">
        <f>'Fielding and Mizen (2001)'!AV174</f>
        <v>37.654243074581075</v>
      </c>
      <c r="C173">
        <f>'Choi (2010)'!AV174</f>
        <v>0.26856420742159365</v>
      </c>
      <c r="D173">
        <f>' CoV (Caraballo &amp; Dab)'!AV174</f>
        <v>3.8889375283550276</v>
      </c>
    </row>
    <row r="174" spans="1:4" x14ac:dyDescent="0.2">
      <c r="A174" s="43">
        <f>'Fielding and Mizen (2001)'!A175</f>
        <v>45046</v>
      </c>
      <c r="B174">
        <f>'Fielding and Mizen (2001)'!AV175</f>
        <v>38.765810249899907</v>
      </c>
      <c r="C174">
        <f>'Choi (2010)'!AV175</f>
        <v>0.28986428459400404</v>
      </c>
      <c r="D174">
        <f>' CoV (Caraballo &amp; Dab)'!AV175</f>
        <v>4.3109033690308101</v>
      </c>
    </row>
    <row r="175" spans="1:4" x14ac:dyDescent="0.2">
      <c r="A175" s="43">
        <f>'Fielding and Mizen (2001)'!A176</f>
        <v>45077</v>
      </c>
      <c r="B175">
        <f>'Fielding and Mizen (2001)'!AV176</f>
        <v>84.843997211239753</v>
      </c>
      <c r="C175">
        <f>'Choi (2010)'!AV176</f>
        <v>0.251618623380229</v>
      </c>
      <c r="D175">
        <f>' CoV (Caraballo &amp; Dab)'!AV176</f>
        <v>4.0360316781833774</v>
      </c>
    </row>
    <row r="176" spans="1:4" x14ac:dyDescent="0.2">
      <c r="A176" s="43">
        <f>'Fielding and Mizen (2001)'!A177</f>
        <v>45107</v>
      </c>
      <c r="B176">
        <f>'Fielding and Mizen (2001)'!AV177</f>
        <v>40.462202835321278</v>
      </c>
      <c r="C176">
        <f>'Choi (2010)'!AV177</f>
        <v>0.32738496452693666</v>
      </c>
      <c r="D176">
        <f>' CoV (Caraballo &amp; Dab)'!AV177</f>
        <v>6.1414331414273118</v>
      </c>
    </row>
    <row r="177" spans="1:4" x14ac:dyDescent="0.2">
      <c r="A177" s="43">
        <f>'Fielding and Mizen (2001)'!A178</f>
        <v>45138</v>
      </c>
      <c r="B177">
        <f>'Fielding and Mizen (2001)'!AV178</f>
        <v>57.444826678994225</v>
      </c>
      <c r="C177">
        <f>'Choi (2010)'!AV178</f>
        <v>0.4631941335972683</v>
      </c>
      <c r="D177">
        <f>' CoV (Caraballo &amp; Dab)'!AV178</f>
        <v>9.9343718643773329</v>
      </c>
    </row>
    <row r="178" spans="1:4" x14ac:dyDescent="0.2">
      <c r="A178" s="43">
        <f>'Fielding and Mizen (2001)'!A179</f>
        <v>45169</v>
      </c>
      <c r="B178">
        <f>'Fielding and Mizen (2001)'!AV179</f>
        <v>37.261463436797342</v>
      </c>
      <c r="C178">
        <f>'Choi (2010)'!AV179</f>
        <v>0.35168319324019226</v>
      </c>
      <c r="D178">
        <f>' CoV (Caraballo &amp; Dab)'!AV179</f>
        <v>7.3419977487483843</v>
      </c>
    </row>
    <row r="179" spans="1:4" x14ac:dyDescent="0.2">
      <c r="A179" s="43">
        <f>'Fielding and Mizen (2001)'!A180</f>
        <v>45199</v>
      </c>
      <c r="B179">
        <f>'Fielding and Mizen (2001)'!AV180</f>
        <v>23.034852927405016</v>
      </c>
      <c r="C179">
        <f>'Choi (2010)'!AV180</f>
        <v>0.20774280386037555</v>
      </c>
      <c r="D179">
        <f>' CoV (Caraballo &amp; Dab)'!AV180</f>
        <v>3.9225571767075524</v>
      </c>
    </row>
    <row r="180" spans="1:4" x14ac:dyDescent="0.2">
      <c r="A180" s="43">
        <f>'Fielding and Mizen (2001)'!A181</f>
        <v>45230</v>
      </c>
      <c r="B180">
        <f>'Fielding and Mizen (2001)'!AV181</f>
        <v>31.154073969571105</v>
      </c>
      <c r="C180">
        <f>'Choi (2010)'!AV181</f>
        <v>0.24681680764092132</v>
      </c>
      <c r="D180">
        <f>' CoV (Caraballo &amp; Dab)'!AV181</f>
        <v>4.1758601111491043</v>
      </c>
    </row>
    <row r="181" spans="1:4" x14ac:dyDescent="0.2">
      <c r="A181" s="43">
        <f>'Fielding and Mizen (2001)'!A182</f>
        <v>45260</v>
      </c>
      <c r="B181">
        <f>'Fielding and Mizen (2001)'!AV182</f>
        <v>48.119116182717008</v>
      </c>
      <c r="C181">
        <f>'Choi (2010)'!AV182</f>
        <v>0.24921990561618126</v>
      </c>
      <c r="D181">
        <f>' CoV (Caraballo &amp; Dab)'!AV182</f>
        <v>4.5536197740982924</v>
      </c>
    </row>
    <row r="182" spans="1:4" x14ac:dyDescent="0.2">
      <c r="A182" s="43">
        <f>'Fielding and Mizen (2001)'!A183</f>
        <v>45291</v>
      </c>
      <c r="B182">
        <f>'Fielding and Mizen (2001)'!AV183</f>
        <v>48.476271189428971</v>
      </c>
      <c r="C182">
        <f>'Choi (2010)'!AV183</f>
        <v>0.23599149677893802</v>
      </c>
      <c r="D182">
        <f>' CoV (Caraballo &amp; Dab)'!AV183</f>
        <v>4.6231457490642294</v>
      </c>
    </row>
    <row r="183" spans="1:4" x14ac:dyDescent="0.2">
      <c r="A183" s="43">
        <f>'Fielding and Mizen (2001)'!A184</f>
        <v>45322</v>
      </c>
      <c r="B183">
        <f>'Fielding and Mizen (2001)'!AV184</f>
        <v>31.505921902438413</v>
      </c>
      <c r="C183">
        <f>'Choi (2010)'!AV184</f>
        <v>0.1864149352063173</v>
      </c>
      <c r="D183">
        <f>' CoV (Caraballo &amp; Dab)'!AV184</f>
        <v>3.583462497053604</v>
      </c>
    </row>
    <row r="184" spans="1:4" x14ac:dyDescent="0.2">
      <c r="A184" s="43">
        <f>'Fielding and Mizen (2001)'!A185</f>
        <v>45351</v>
      </c>
      <c r="B184">
        <f>'Fielding and Mizen (2001)'!AV185</f>
        <v>22.839065331088641</v>
      </c>
      <c r="C184">
        <f>'Choi (2010)'!AV185</f>
        <v>0.20528554347578623</v>
      </c>
      <c r="D184">
        <f>' CoV (Caraballo &amp; Dab)'!AV185</f>
        <v>3.894858651152723</v>
      </c>
    </row>
    <row r="185" spans="1:4" x14ac:dyDescent="0.2">
      <c r="A185" s="43">
        <f>'Fielding and Mizen (2001)'!A186</f>
        <v>45382</v>
      </c>
      <c r="B185">
        <f>'Fielding and Mizen (2001)'!AV186</f>
        <v>23.155997312625665</v>
      </c>
      <c r="C185">
        <f>'Choi (2010)'!AV186</f>
        <v>0.20748339462675902</v>
      </c>
      <c r="D185">
        <f>' CoV (Caraballo &amp; Dab)'!AV186</f>
        <v>4.1152921590036682</v>
      </c>
    </row>
    <row r="186" spans="1:4" x14ac:dyDescent="0.2">
      <c r="A186" s="43">
        <f>'Fielding and Mizen (2001)'!A187</f>
        <v>45412</v>
      </c>
      <c r="B186">
        <f>'Fielding and Mizen (2001)'!AV187</f>
        <v>17.617619650915913</v>
      </c>
      <c r="C186">
        <f>'Choi (2010)'!AV187</f>
        <v>0.18421671715934768</v>
      </c>
      <c r="D186">
        <f>' CoV (Caraballo &amp; Dab)'!AV187</f>
        <v>3.7795725548401462</v>
      </c>
    </row>
    <row r="187" spans="1:4" x14ac:dyDescent="0.2">
      <c r="A187" s="43">
        <f>'Fielding and Mizen (2001)'!A188</f>
        <v>45443</v>
      </c>
      <c r="B187">
        <f>'Fielding and Mizen (2001)'!AV188</f>
        <v>16.496769308604421</v>
      </c>
      <c r="C187">
        <f>'Choi (2010)'!AV188</f>
        <v>0.176344763087111</v>
      </c>
      <c r="D187">
        <f>' CoV (Caraballo &amp; Dab)'!AV188</f>
        <v>3.6144799820900655</v>
      </c>
    </row>
    <row r="188" spans="1:4" x14ac:dyDescent="0.2">
      <c r="A188" s="43">
        <f>'Fielding and Mizen (2001)'!A189</f>
        <v>45473</v>
      </c>
      <c r="B188">
        <f>'Fielding and Mizen (2001)'!AV189</f>
        <v>17.023812869063743</v>
      </c>
      <c r="C188">
        <f>'Choi (2010)'!AV189</f>
        <v>0.16764961824661928</v>
      </c>
      <c r="D188">
        <f>' CoV (Caraballo &amp; Dab)'!AV189</f>
        <v>3.4606115921816549</v>
      </c>
    </row>
    <row r="189" spans="1:4" x14ac:dyDescent="0.2">
      <c r="A189" s="43">
        <f>'Fielding and Mizen (2001)'!A190</f>
        <v>45504</v>
      </c>
      <c r="B189">
        <f>'Fielding and Mizen (2001)'!AV190</f>
        <v>18.136363675668072</v>
      </c>
      <c r="C189">
        <f>'Choi (2010)'!AV190</f>
        <v>0.13008467453401387</v>
      </c>
      <c r="D189">
        <f>' CoV (Caraballo &amp; Dab)'!AV190</f>
        <v>2.9379161318331302</v>
      </c>
    </row>
    <row r="190" spans="1:4" x14ac:dyDescent="0.2">
      <c r="A190" s="43">
        <f>'Fielding and Mizen (2001)'!A191</f>
        <v>45535</v>
      </c>
      <c r="B190">
        <f>'Fielding and Mizen (2001)'!AV191</f>
        <v>16.055553204554688</v>
      </c>
      <c r="C190">
        <f>'Choi (2010)'!AV191</f>
        <v>0.12976569068476365</v>
      </c>
      <c r="D190">
        <f>' CoV (Caraballo &amp; Dab)'!AV191</f>
        <v>3.064484489116353</v>
      </c>
    </row>
    <row r="191" spans="1:4" x14ac:dyDescent="0.2">
      <c r="A191" s="43">
        <f>'Fielding and Mizen (2001)'!A192</f>
        <v>45565</v>
      </c>
      <c r="B191">
        <f>'Fielding and Mizen (2001)'!AV192</f>
        <v>24.231036530418521</v>
      </c>
      <c r="C191">
        <f>'Choi (2010)'!AV192</f>
        <v>0.21784725501440938</v>
      </c>
      <c r="D191">
        <f>' CoV (Caraballo &amp; Dab)'!AV192</f>
        <v>5.791606896851027</v>
      </c>
    </row>
    <row r="192" spans="1:4" x14ac:dyDescent="0.2">
      <c r="A192" s="43">
        <f>'Fielding and Mizen (2001)'!A193</f>
        <v>45596</v>
      </c>
      <c r="B192">
        <f>'Fielding and Mizen (2001)'!AV193</f>
        <v>40.376181690036269</v>
      </c>
      <c r="C192">
        <f>'Choi (2010)'!AV193</f>
        <v>0.34899299009813745</v>
      </c>
      <c r="D192">
        <f>' CoV (Caraballo &amp; Dab)'!AV193</f>
        <v>12.67639793402452</v>
      </c>
    </row>
    <row r="193" spans="1:4" x14ac:dyDescent="0.2">
      <c r="A193" s="43">
        <f>'Fielding and Mizen (2001)'!A194</f>
        <v>45626</v>
      </c>
      <c r="B193">
        <f>'Fielding and Mizen (2001)'!AV194</f>
        <v>30.733822411742135</v>
      </c>
      <c r="C193">
        <f>'Choi (2010)'!AV194</f>
        <v>0.25954126286682222</v>
      </c>
      <c r="D193">
        <f>' CoV (Caraballo &amp; Dab)'!AV194</f>
        <v>9.0861342911603824</v>
      </c>
    </row>
    <row r="194" spans="1:4" x14ac:dyDescent="0.2">
      <c r="A194" s="43">
        <f>'Fielding and Mizen (2001)'!A195</f>
        <v>45657</v>
      </c>
      <c r="B194">
        <f>'Fielding and Mizen (2001)'!AV195</f>
        <v>24.197700557720324</v>
      </c>
      <c r="C194">
        <f>'Choi (2010)'!AV195</f>
        <v>0.20146566622240164</v>
      </c>
      <c r="D194">
        <f>' CoV (Caraballo &amp; Dab)'!AV195</f>
        <v>6.8457390140577736</v>
      </c>
    </row>
    <row r="195" spans="1:4" x14ac:dyDescent="0.2">
      <c r="A195" s="43">
        <f>'Fielding and Mizen (2001)'!A196</f>
        <v>45688</v>
      </c>
      <c r="B195">
        <f>'Fielding and Mizen (2001)'!AV196</f>
        <v>18.169244614322864</v>
      </c>
      <c r="C195">
        <f>'Choi (2010)'!AV196</f>
        <v>0.15813990400565517</v>
      </c>
      <c r="D195">
        <f>' CoV (Caraballo &amp; Dab)'!AV196</f>
        <v>5.0606845701470977</v>
      </c>
    </row>
    <row r="196" spans="1:4" x14ac:dyDescent="0.2">
      <c r="A196" s="43">
        <f>'Fielding and Mizen (2001)'!A197</f>
        <v>45716</v>
      </c>
      <c r="B196">
        <f>'Fielding and Mizen (2001)'!AV197</f>
        <v>26.951085522805119</v>
      </c>
      <c r="C196">
        <f>'Choi (2010)'!AV197</f>
        <v>0.15529595749923925</v>
      </c>
      <c r="D196">
        <f>' CoV (Caraballo &amp; Dab)'!AV197</f>
        <v>5.0141432735638372</v>
      </c>
    </row>
    <row r="197" spans="1:4" x14ac:dyDescent="0.2">
      <c r="A197" s="43">
        <f>'Fielding and Mizen (2001)'!A198</f>
        <v>45747</v>
      </c>
      <c r="B197">
        <f>'Fielding and Mizen (2001)'!AV198</f>
        <v>44.082325691706799</v>
      </c>
      <c r="C197">
        <f>'Choi (2010)'!AV198</f>
        <v>0.18647751110228969</v>
      </c>
      <c r="D197">
        <f>' CoV (Caraballo &amp; Dab)'!AV198</f>
        <v>6.9410338269575451</v>
      </c>
    </row>
    <row r="198" spans="1:4" x14ac:dyDescent="0.2">
      <c r="A198" s="43">
        <f>'Fielding and Mizen (2001)'!A199</f>
        <v>45777</v>
      </c>
      <c r="B198">
        <f>'Fielding and Mizen (2001)'!AV199</f>
        <v>42.821835151968443</v>
      </c>
      <c r="C198">
        <f>'Choi (2010)'!AV199</f>
        <v>0.24146905662296028</v>
      </c>
      <c r="D198">
        <f>' CoV (Caraballo &amp; Dab)'!AV199</f>
        <v>8.6814404668470928</v>
      </c>
    </row>
    <row r="199" spans="1:4" x14ac:dyDescent="0.2">
      <c r="A199" s="43">
        <f>'Fielding and Mizen (2001)'!A200</f>
        <v>45808</v>
      </c>
      <c r="B199">
        <f>'Fielding and Mizen (2001)'!AV200</f>
        <v>101.84191634637722</v>
      </c>
      <c r="C199">
        <f>'Choi (2010)'!AV200</f>
        <v>0.27128196264450583</v>
      </c>
      <c r="D199">
        <f>' CoV (Caraballo &amp; Dab)'!AV200</f>
        <v>9.7291136049478535</v>
      </c>
    </row>
    <row r="200" spans="1:4" x14ac:dyDescent="0.2">
      <c r="A200" s="43">
        <f>'Fielding and Mizen (2001)'!A201</f>
        <v>45838</v>
      </c>
      <c r="B200">
        <f>'Fielding and Mizen (2001)'!AV201</f>
        <v>91.595987311196382</v>
      </c>
      <c r="C200">
        <f>'Choi (2010)'!AV201</f>
        <v>0.22934969807997227</v>
      </c>
      <c r="D200">
        <f>' CoV (Caraballo &amp; Dab)'!AV201</f>
        <v>7.7284106280253759</v>
      </c>
    </row>
    <row r="201" spans="1:4" x14ac:dyDescent="0.2">
      <c r="A201" s="43">
        <f>'Fielding and Mizen (2001)'!A202</f>
        <v>45869</v>
      </c>
      <c r="B201">
        <f>'Fielding and Mizen (2001)'!AV202</f>
        <v>43.037090623370844</v>
      </c>
      <c r="C201">
        <f>'Choi (2010)'!AV202</f>
        <v>0.18861239684456352</v>
      </c>
      <c r="D201">
        <f>' CoV (Caraballo &amp; Dab)'!AV202</f>
        <v>5.5356484323478305</v>
      </c>
    </row>
    <row r="202" spans="1:4" x14ac:dyDescent="0.2">
      <c r="A202" s="43">
        <f>'Fielding and Mizen (2001)'!A203</f>
        <v>45900</v>
      </c>
      <c r="B202">
        <f>'Fielding and Mizen (2001)'!AV203</f>
        <v>36.921977364796831</v>
      </c>
      <c r="C202">
        <f>'Choi (2010)'!AV203</f>
        <v>0.17019743938145188</v>
      </c>
      <c r="D202">
        <f>' CoV (Caraballo &amp; Dab)'!AV203</f>
        <v>5.2925262627488285</v>
      </c>
    </row>
    <row r="203" spans="1:4" x14ac:dyDescent="0.2">
      <c r="A203" s="43">
        <f>'Fielding and Mizen (2001)'!A204</f>
        <v>45930</v>
      </c>
      <c r="B203">
        <f>'Fielding and Mizen (2001)'!AV204</f>
        <v>16.667262829510967</v>
      </c>
      <c r="C203">
        <f>'Choi (2010)'!AV204</f>
        <v>0.13816469326306255</v>
      </c>
      <c r="D203">
        <f>' CoV (Caraballo &amp; Dab)'!AV204</f>
        <v>4.1806685713272067</v>
      </c>
    </row>
    <row r="204" spans="1:4" x14ac:dyDescent="0.2">
      <c r="A204" s="43">
        <f>'Fielding and Mizen (2001)'!A205</f>
        <v>45961</v>
      </c>
      <c r="B204">
        <f>'Fielding and Mizen (2001)'!AV205</f>
        <v>26.868051817026245</v>
      </c>
      <c r="C204">
        <f>'Choi (2010)'!AV205</f>
        <v>0.14180458223739775</v>
      </c>
      <c r="D204">
        <f>' CoV (Caraballo &amp; Dab)'!AV205</f>
        <v>4.0885684227966728</v>
      </c>
    </row>
    <row r="205" spans="1:4" x14ac:dyDescent="0.2">
      <c r="A205" s="43">
        <f>'Fielding and Mizen (2001)'!A206</f>
        <v>45991</v>
      </c>
      <c r="B205">
        <f>'Fielding and Mizen (2001)'!AV206</f>
        <v>40.844154232811256</v>
      </c>
      <c r="C205">
        <f>'Choi (2010)'!AV206</f>
        <v>0.14773230079750146</v>
      </c>
      <c r="D205">
        <f>' CoV (Caraballo &amp; Dab)'!AV206</f>
        <v>4.3946726024604983</v>
      </c>
    </row>
    <row r="206" spans="1:4" x14ac:dyDescent="0.2">
      <c r="A206" s="43"/>
    </row>
    <row r="207" spans="1:4" x14ac:dyDescent="0.2">
      <c r="A207" s="43"/>
    </row>
    <row r="208" spans="1:4" x14ac:dyDescent="0.2">
      <c r="A208" s="43"/>
    </row>
    <row r="209" spans="1:1" x14ac:dyDescent="0.2">
      <c r="A209" s="43"/>
    </row>
    <row r="210" spans="1:1" x14ac:dyDescent="0.2">
      <c r="A210" s="43"/>
    </row>
    <row r="211" spans="1:1" x14ac:dyDescent="0.2">
      <c r="A211" s="43"/>
    </row>
    <row r="212" spans="1:1" x14ac:dyDescent="0.2">
      <c r="A212" s="43"/>
    </row>
    <row r="213" spans="1:1" x14ac:dyDescent="0.2">
      <c r="A213" s="43"/>
    </row>
    <row r="214" spans="1:1" x14ac:dyDescent="0.2">
      <c r="A214" s="43"/>
    </row>
    <row r="215" spans="1:1" x14ac:dyDescent="0.2">
      <c r="A215" s="43"/>
    </row>
    <row r="216" spans="1:1" x14ac:dyDescent="0.2">
      <c r="A216" s="43"/>
    </row>
    <row r="217" spans="1:1" x14ac:dyDescent="0.2">
      <c r="A217" s="43"/>
    </row>
    <row r="218" spans="1:1" x14ac:dyDescent="0.2">
      <c r="A218" s="43"/>
    </row>
    <row r="219" spans="1:1" x14ac:dyDescent="0.2">
      <c r="A219" s="43"/>
    </row>
    <row r="220" spans="1:1" x14ac:dyDescent="0.2">
      <c r="A220" s="43"/>
    </row>
    <row r="221" spans="1:1" x14ac:dyDescent="0.2">
      <c r="A221" s="43"/>
    </row>
    <row r="222" spans="1:1" x14ac:dyDescent="0.2">
      <c r="A222" s="43"/>
    </row>
    <row r="223" spans="1:1" x14ac:dyDescent="0.2">
      <c r="A223" s="43"/>
    </row>
    <row r="224" spans="1:1" x14ac:dyDescent="0.2">
      <c r="A224" s="43"/>
    </row>
    <row r="225" spans="1:1" x14ac:dyDescent="0.2">
      <c r="A225" s="43"/>
    </row>
    <row r="226" spans="1:1" x14ac:dyDescent="0.2">
      <c r="A226" s="43"/>
    </row>
    <row r="227" spans="1:1" x14ac:dyDescent="0.2">
      <c r="A227" s="43"/>
    </row>
    <row r="228" spans="1:1" x14ac:dyDescent="0.2">
      <c r="A228" s="43"/>
    </row>
    <row r="229" spans="1:1" x14ac:dyDescent="0.2">
      <c r="A229" s="43"/>
    </row>
    <row r="230" spans="1:1" x14ac:dyDescent="0.2">
      <c r="A230" s="43"/>
    </row>
    <row r="231" spans="1:1" x14ac:dyDescent="0.2">
      <c r="A231" s="43"/>
    </row>
    <row r="232" spans="1:1" x14ac:dyDescent="0.2">
      <c r="A232" s="43"/>
    </row>
    <row r="233" spans="1:1" x14ac:dyDescent="0.2">
      <c r="A233" s="43"/>
    </row>
    <row r="234" spans="1:1" x14ac:dyDescent="0.2">
      <c r="A234" s="43"/>
    </row>
    <row r="235" spans="1:1" x14ac:dyDescent="0.2">
      <c r="A235" s="43"/>
    </row>
    <row r="236" spans="1:1" x14ac:dyDescent="0.2">
      <c r="A236" s="43"/>
    </row>
    <row r="237" spans="1:1" x14ac:dyDescent="0.2">
      <c r="A237" s="43"/>
    </row>
    <row r="238" spans="1:1" x14ac:dyDescent="0.2">
      <c r="A238" s="43"/>
    </row>
    <row r="239" spans="1:1" x14ac:dyDescent="0.2">
      <c r="A239" s="43"/>
    </row>
    <row r="240" spans="1:1" x14ac:dyDescent="0.2">
      <c r="A240" s="43"/>
    </row>
    <row r="241" spans="1:1" x14ac:dyDescent="0.2">
      <c r="A241" s="43"/>
    </row>
    <row r="242" spans="1:1" x14ac:dyDescent="0.2">
      <c r="A242" s="43"/>
    </row>
    <row r="243" spans="1:1" x14ac:dyDescent="0.2">
      <c r="A243" s="43"/>
    </row>
    <row r="244" spans="1:1" x14ac:dyDescent="0.2">
      <c r="A244" s="43"/>
    </row>
    <row r="245" spans="1:1" x14ac:dyDescent="0.2">
      <c r="A245" s="43"/>
    </row>
    <row r="246" spans="1:1" x14ac:dyDescent="0.2">
      <c r="A246" s="43"/>
    </row>
    <row r="247" spans="1:1" x14ac:dyDescent="0.2">
      <c r="A247" s="43"/>
    </row>
    <row r="248" spans="1:1" x14ac:dyDescent="0.2">
      <c r="A248" s="43"/>
    </row>
    <row r="249" spans="1:1" x14ac:dyDescent="0.2">
      <c r="A249" s="43"/>
    </row>
    <row r="250" spans="1:1" x14ac:dyDescent="0.2">
      <c r="A250" s="43"/>
    </row>
    <row r="251" spans="1:1" x14ac:dyDescent="0.2">
      <c r="A251" s="43"/>
    </row>
    <row r="252" spans="1:1" x14ac:dyDescent="0.2">
      <c r="A252" s="43"/>
    </row>
    <row r="253" spans="1:1" x14ac:dyDescent="0.2">
      <c r="A253" s="43"/>
    </row>
    <row r="254" spans="1:1" x14ac:dyDescent="0.2">
      <c r="A254" s="43"/>
    </row>
    <row r="255" spans="1:1" x14ac:dyDescent="0.2">
      <c r="A255" s="43"/>
    </row>
    <row r="256" spans="1:1" x14ac:dyDescent="0.2">
      <c r="A256" s="43"/>
    </row>
    <row r="257" spans="1:1" x14ac:dyDescent="0.2">
      <c r="A257" s="43"/>
    </row>
    <row r="258" spans="1:1" x14ac:dyDescent="0.2">
      <c r="A258" s="43"/>
    </row>
    <row r="259" spans="1:1" x14ac:dyDescent="0.2">
      <c r="A259" s="43"/>
    </row>
    <row r="260" spans="1:1" x14ac:dyDescent="0.2">
      <c r="A260" s="43"/>
    </row>
    <row r="261" spans="1:1" x14ac:dyDescent="0.2">
      <c r="A261" s="43"/>
    </row>
    <row r="262" spans="1:1" x14ac:dyDescent="0.2">
      <c r="A262" s="43"/>
    </row>
    <row r="263" spans="1:1" x14ac:dyDescent="0.2">
      <c r="A263" s="43"/>
    </row>
    <row r="264" spans="1:1" x14ac:dyDescent="0.2">
      <c r="A264" s="43"/>
    </row>
    <row r="265" spans="1:1" x14ac:dyDescent="0.2">
      <c r="A265" s="43"/>
    </row>
    <row r="266" spans="1:1" x14ac:dyDescent="0.2">
      <c r="A266" s="43"/>
    </row>
    <row r="267" spans="1:1" x14ac:dyDescent="0.2">
      <c r="A267" s="43"/>
    </row>
    <row r="268" spans="1:1" x14ac:dyDescent="0.2">
      <c r="A268" s="43"/>
    </row>
    <row r="269" spans="1:1" x14ac:dyDescent="0.2">
      <c r="A269" s="43"/>
    </row>
    <row r="270" spans="1:1" x14ac:dyDescent="0.2">
      <c r="A270" s="43"/>
    </row>
    <row r="271" spans="1:1" x14ac:dyDescent="0.2">
      <c r="A271" s="43"/>
    </row>
    <row r="272" spans="1:1" x14ac:dyDescent="0.2">
      <c r="A272" s="43"/>
    </row>
    <row r="273" spans="1:1" x14ac:dyDescent="0.2">
      <c r="A273" s="43"/>
    </row>
    <row r="274" spans="1:1" x14ac:dyDescent="0.2">
      <c r="A274" s="43"/>
    </row>
    <row r="275" spans="1:1" x14ac:dyDescent="0.2">
      <c r="A275" s="43"/>
    </row>
    <row r="276" spans="1:1" x14ac:dyDescent="0.2">
      <c r="A276" s="43"/>
    </row>
    <row r="277" spans="1:1" x14ac:dyDescent="0.2">
      <c r="A277" s="43"/>
    </row>
    <row r="278" spans="1:1" x14ac:dyDescent="0.2">
      <c r="A278" s="43"/>
    </row>
    <row r="279" spans="1:1" x14ac:dyDescent="0.2">
      <c r="A279" s="43"/>
    </row>
    <row r="280" spans="1:1" x14ac:dyDescent="0.2">
      <c r="A280" s="43"/>
    </row>
    <row r="281" spans="1:1" x14ac:dyDescent="0.2">
      <c r="A281" s="43"/>
    </row>
    <row r="282" spans="1:1" x14ac:dyDescent="0.2">
      <c r="A282" s="43"/>
    </row>
    <row r="283" spans="1:1" x14ac:dyDescent="0.2">
      <c r="A283" s="43"/>
    </row>
    <row r="284" spans="1:1" x14ac:dyDescent="0.2">
      <c r="A284" s="43"/>
    </row>
    <row r="285" spans="1:1" x14ac:dyDescent="0.2">
      <c r="A285" s="43"/>
    </row>
    <row r="286" spans="1:1" x14ac:dyDescent="0.2">
      <c r="A286" s="43"/>
    </row>
    <row r="287" spans="1:1" x14ac:dyDescent="0.2">
      <c r="A287" s="43"/>
    </row>
    <row r="288" spans="1:1" x14ac:dyDescent="0.2">
      <c r="A288" s="43"/>
    </row>
    <row r="289" spans="1:1" x14ac:dyDescent="0.2">
      <c r="A289" s="43"/>
    </row>
    <row r="290" spans="1:1" x14ac:dyDescent="0.2">
      <c r="A290" s="43"/>
    </row>
    <row r="291" spans="1:1" x14ac:dyDescent="0.2">
      <c r="A291" s="43"/>
    </row>
    <row r="292" spans="1:1" x14ac:dyDescent="0.2">
      <c r="A292" s="43"/>
    </row>
    <row r="293" spans="1:1" x14ac:dyDescent="0.2">
      <c r="A293" s="43"/>
    </row>
    <row r="294" spans="1:1" x14ac:dyDescent="0.2">
      <c r="A294" s="43"/>
    </row>
    <row r="295" spans="1:1" x14ac:dyDescent="0.2">
      <c r="A295" s="43"/>
    </row>
    <row r="296" spans="1:1" x14ac:dyDescent="0.2">
      <c r="A296" s="43"/>
    </row>
    <row r="297" spans="1:1" x14ac:dyDescent="0.2">
      <c r="A297" s="43"/>
    </row>
    <row r="298" spans="1:1" x14ac:dyDescent="0.2">
      <c r="A298" s="43"/>
    </row>
    <row r="299" spans="1:1" x14ac:dyDescent="0.2">
      <c r="A299" s="43"/>
    </row>
    <row r="300" spans="1:1" x14ac:dyDescent="0.2">
      <c r="A300" s="4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6CC16-BAC7-4326-B1E4-5D882357BF89}">
  <dimension ref="A4:A30"/>
  <sheetViews>
    <sheetView workbookViewId="0">
      <selection activeCell="A31" sqref="A31"/>
    </sheetView>
  </sheetViews>
  <sheetFormatPr baseColWidth="10" defaultColWidth="8.6640625" defaultRowHeight="15" x14ac:dyDescent="0.2"/>
  <cols>
    <col min="1" max="1" width="30.6640625" style="41" customWidth="1"/>
    <col min="2" max="16384" width="8.6640625" style="41"/>
  </cols>
  <sheetData>
    <row r="4" spans="1:1" ht="19" x14ac:dyDescent="0.25">
      <c r="A4" s="42" t="s">
        <v>140</v>
      </c>
    </row>
    <row r="10" spans="1:1" ht="19" x14ac:dyDescent="0.25">
      <c r="A10" s="42" t="s">
        <v>141</v>
      </c>
    </row>
    <row r="16" spans="1:1" ht="19" x14ac:dyDescent="0.25">
      <c r="A16" s="42" t="s">
        <v>142</v>
      </c>
    </row>
    <row r="20" spans="1:1" ht="19" x14ac:dyDescent="0.25">
      <c r="A20" s="42" t="s">
        <v>144</v>
      </c>
    </row>
    <row r="24" spans="1:1" ht="19" x14ac:dyDescent="0.25">
      <c r="A24" s="42" t="s">
        <v>143</v>
      </c>
    </row>
    <row r="30" spans="1:1" ht="19" x14ac:dyDescent="0.25">
      <c r="A30" s="42" t="s">
        <v>148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F660-53A0-4366-9009-8169231F97E6}">
  <dimension ref="A1:CS204"/>
  <sheetViews>
    <sheetView workbookViewId="0">
      <pane ySplit="1" topLeftCell="A178" activePane="bottomLeft" state="frozen"/>
      <selection pane="bottomLeft" activeCell="D182" sqref="D182"/>
    </sheetView>
  </sheetViews>
  <sheetFormatPr baseColWidth="10" defaultColWidth="8.83203125" defaultRowHeight="15" x14ac:dyDescent="0.2"/>
  <cols>
    <col min="2" max="39" width="14.1640625" customWidth="1"/>
    <col min="40" max="40" width="12.33203125" customWidth="1"/>
    <col min="41" max="46" width="14.1640625" customWidth="1"/>
    <col min="47" max="47" width="14.1640625" style="5" customWidth="1"/>
    <col min="48" max="48" width="14.1640625" customWidth="1"/>
    <col min="49" max="49" width="8.6640625" style="15"/>
  </cols>
  <sheetData>
    <row r="1" spans="1:48" x14ac:dyDescent="0.2">
      <c r="A1" t="s">
        <v>66</v>
      </c>
      <c r="B1" t="s">
        <v>129</v>
      </c>
      <c r="C1" t="s">
        <v>130</v>
      </c>
      <c r="D1" t="s">
        <v>74</v>
      </c>
      <c r="E1" t="s">
        <v>73</v>
      </c>
      <c r="F1" t="s">
        <v>72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85</v>
      </c>
      <c r="P1" t="s">
        <v>84</v>
      </c>
      <c r="Q1" t="s">
        <v>86</v>
      </c>
      <c r="R1" t="s">
        <v>87</v>
      </c>
      <c r="S1" s="5" t="s">
        <v>88</v>
      </c>
      <c r="T1" t="s">
        <v>89</v>
      </c>
      <c r="U1" s="5" t="s">
        <v>90</v>
      </c>
      <c r="V1" s="5" t="s">
        <v>91</v>
      </c>
      <c r="W1" s="5" t="s">
        <v>92</v>
      </c>
      <c r="X1" s="5" t="s">
        <v>93</v>
      </c>
      <c r="Y1" s="5" t="s">
        <v>94</v>
      </c>
      <c r="Z1" s="10" t="s">
        <v>95</v>
      </c>
      <c r="AA1" s="10" t="s">
        <v>96</v>
      </c>
      <c r="AB1" s="10" t="s">
        <v>97</v>
      </c>
      <c r="AC1" s="5" t="s">
        <v>99</v>
      </c>
      <c r="AD1" s="5" t="s">
        <v>100</v>
      </c>
      <c r="AE1" s="5" t="s">
        <v>101</v>
      </c>
      <c r="AF1" s="5" t="s">
        <v>119</v>
      </c>
      <c r="AG1" s="5" t="s">
        <v>121</v>
      </c>
      <c r="AH1" s="5" t="s">
        <v>104</v>
      </c>
      <c r="AI1" s="5" t="s">
        <v>105</v>
      </c>
      <c r="AJ1" s="5" t="s">
        <v>106</v>
      </c>
      <c r="AK1" s="5" t="s">
        <v>123</v>
      </c>
      <c r="AL1" s="5" t="s">
        <v>108</v>
      </c>
      <c r="AM1" s="5" t="s">
        <v>109</v>
      </c>
      <c r="AN1" s="5" t="s">
        <v>110</v>
      </c>
      <c r="AO1" s="5" t="s">
        <v>111</v>
      </c>
      <c r="AP1" s="5" t="s">
        <v>112</v>
      </c>
      <c r="AQ1" s="5" t="s">
        <v>113</v>
      </c>
      <c r="AR1" s="5" t="s">
        <v>114</v>
      </c>
      <c r="AS1" s="5" t="s">
        <v>115</v>
      </c>
      <c r="AT1" s="5" t="s">
        <v>116</v>
      </c>
      <c r="AU1" s="5" t="s">
        <v>117</v>
      </c>
      <c r="AV1" s="5" t="s">
        <v>118</v>
      </c>
    </row>
    <row r="2" spans="1:48" x14ac:dyDescent="0.2">
      <c r="A2" s="1">
        <v>39844</v>
      </c>
      <c r="B2" s="2">
        <v>8.1145584725536963</v>
      </c>
      <c r="C2" s="2">
        <v>7.1274298056155629</v>
      </c>
      <c r="D2" s="2">
        <v>27.777777777777771</v>
      </c>
      <c r="E2" s="2">
        <v>7.8740157480315105</v>
      </c>
      <c r="F2" s="2">
        <v>19.207317073170742</v>
      </c>
      <c r="G2" s="2">
        <v>14.825581395348848</v>
      </c>
      <c r="H2" s="2">
        <v>30.815709969788514</v>
      </c>
      <c r="I2" s="2">
        <v>6.4516129032257936</v>
      </c>
      <c r="J2" s="2">
        <v>19.005847953216374</v>
      </c>
      <c r="K2" s="2">
        <v>13.00813008130082</v>
      </c>
      <c r="L2" s="2">
        <v>18.209876543209873</v>
      </c>
      <c r="M2" s="2">
        <v>23.371647509578537</v>
      </c>
      <c r="N2" s="2">
        <v>8.997429305912604</v>
      </c>
      <c r="O2" s="2">
        <v>12.79069767441861</v>
      </c>
      <c r="P2" s="2">
        <v>6.9892473118279526</v>
      </c>
      <c r="Q2" s="2">
        <v>6.8870523415977942</v>
      </c>
      <c r="R2" s="2">
        <v>12.849162011173192</v>
      </c>
      <c r="S2" s="2">
        <v>4.1946308724832164</v>
      </c>
      <c r="T2" s="2">
        <v>3.1626506024096273</v>
      </c>
      <c r="U2" s="2">
        <v>7.8000000000000114</v>
      </c>
      <c r="V2" s="2">
        <v>6.9811320754717059</v>
      </c>
      <c r="W2" s="2">
        <v>16.288659793814418</v>
      </c>
      <c r="X2" s="2">
        <v>4.9295774647887498</v>
      </c>
      <c r="Y2" s="2">
        <v>30.985915492957758</v>
      </c>
      <c r="Z2" s="2">
        <v>0.31397174254317406</v>
      </c>
      <c r="AA2" s="2">
        <v>10.773480662983431</v>
      </c>
      <c r="AB2" s="2">
        <v>8.2568807339449535</v>
      </c>
      <c r="AC2" s="2">
        <v>7.5862068965517153</v>
      </c>
      <c r="AD2" s="2">
        <v>7.5418994413407887</v>
      </c>
      <c r="AE2" s="2">
        <v>1.0909090909090935</v>
      </c>
      <c r="AF2" s="2">
        <v>-20.639534883720927</v>
      </c>
      <c r="AG2" s="2">
        <v>12.686567164179081</v>
      </c>
      <c r="AH2" s="2">
        <v>17.032967032967036</v>
      </c>
      <c r="AI2" s="2">
        <v>-5.0985859390559654</v>
      </c>
      <c r="AJ2" s="2">
        <v>1.4084507042253449</v>
      </c>
      <c r="AK2" s="2">
        <v>10.176991150442461</v>
      </c>
      <c r="AL2" s="2">
        <v>5.1282051282051384</v>
      </c>
      <c r="AM2" s="2">
        <v>9.0909090909090793</v>
      </c>
      <c r="AN2" s="2"/>
      <c r="AO2" s="2">
        <v>7.3943661971831034</v>
      </c>
      <c r="AP2" s="2">
        <v>6.804733727810671</v>
      </c>
      <c r="AQ2" s="2">
        <v>12.994350282485883</v>
      </c>
      <c r="AR2" s="2">
        <v>13.94849785407726</v>
      </c>
      <c r="AS2" s="2">
        <v>12.068965517241395</v>
      </c>
      <c r="AT2" s="2">
        <v>19.467213114754102</v>
      </c>
      <c r="AU2" s="2">
        <v>6.369426751592357</v>
      </c>
      <c r="AV2" s="2">
        <v>17.142857142857153</v>
      </c>
    </row>
    <row r="3" spans="1:48" x14ac:dyDescent="0.2">
      <c r="A3" s="1">
        <v>39872</v>
      </c>
      <c r="B3" s="2">
        <v>8.2938388625592268</v>
      </c>
      <c r="C3" s="2">
        <v>7.9569892473118244</v>
      </c>
      <c r="D3" s="2">
        <v>23.952095808383248</v>
      </c>
      <c r="E3" s="2">
        <v>9.8143236074270419</v>
      </c>
      <c r="F3" s="2">
        <v>19.877675840978597</v>
      </c>
      <c r="G3" s="2">
        <v>13.8328530259366</v>
      </c>
      <c r="H3" s="2">
        <v>25.443786982248511</v>
      </c>
      <c r="I3" s="2">
        <v>8.849557522123888</v>
      </c>
      <c r="J3" s="2">
        <v>18.82352941176471</v>
      </c>
      <c r="K3" s="2">
        <v>13.414634146341456</v>
      </c>
      <c r="L3" s="2">
        <v>18.827160493827151</v>
      </c>
      <c r="M3" s="2">
        <v>23.371647509578537</v>
      </c>
      <c r="N3" s="2">
        <v>13.589743589743591</v>
      </c>
      <c r="O3" s="2">
        <v>11.111111111111114</v>
      </c>
      <c r="P3" s="2">
        <v>6.9518716577540118</v>
      </c>
      <c r="Q3" s="2">
        <v>5.9139784946236489</v>
      </c>
      <c r="R3" s="2">
        <v>14.245810055865931</v>
      </c>
      <c r="S3" s="2">
        <v>5.0251256281406995</v>
      </c>
      <c r="T3" s="2">
        <v>3.6144578313252822</v>
      </c>
      <c r="U3" s="2">
        <v>7.8000000000000114</v>
      </c>
      <c r="V3" s="2">
        <v>6.9811320754717059</v>
      </c>
      <c r="W3" s="2">
        <v>16.632443531827505</v>
      </c>
      <c r="X3" s="2">
        <v>4.9295774647887498</v>
      </c>
      <c r="Y3" s="2">
        <v>30.281690140845086</v>
      </c>
      <c r="Z3" s="2">
        <v>1.2628255722178352</v>
      </c>
      <c r="AA3" s="2">
        <v>14.623955431754879</v>
      </c>
      <c r="AB3" s="2">
        <v>8.944954128440358</v>
      </c>
      <c r="AC3" s="2">
        <v>7.8160919540229798</v>
      </c>
      <c r="AD3" s="2">
        <v>10.129870129870127</v>
      </c>
      <c r="AE3" s="2">
        <v>2.0036429872495489</v>
      </c>
      <c r="AF3" s="2">
        <v>-13.920454545454547</v>
      </c>
      <c r="AG3" s="2">
        <v>14.179104477611929</v>
      </c>
      <c r="AH3" s="2">
        <v>15.53133514986375</v>
      </c>
      <c r="AI3" s="2">
        <v>-5.6605670621355415</v>
      </c>
      <c r="AJ3" s="2">
        <v>1.4084507042253449</v>
      </c>
      <c r="AK3" s="2">
        <v>10.706401766004419</v>
      </c>
      <c r="AL3" s="2">
        <v>6.5934065934065984</v>
      </c>
      <c r="AM3" s="2">
        <v>11.620795107033615</v>
      </c>
      <c r="AN3" s="2"/>
      <c r="AO3" s="2">
        <v>7.3943661971831034</v>
      </c>
      <c r="AP3" s="2">
        <v>6.804733727810671</v>
      </c>
      <c r="AQ3" s="2">
        <v>13.202247191011224</v>
      </c>
      <c r="AR3" s="2">
        <v>13.742071881606762</v>
      </c>
      <c r="AS3" s="2">
        <v>13.333333333333329</v>
      </c>
      <c r="AT3" s="2">
        <v>19.467213114754102</v>
      </c>
      <c r="AU3" s="2">
        <v>7.9027355623100277</v>
      </c>
      <c r="AV3" s="2">
        <v>17.142857142857153</v>
      </c>
    </row>
    <row r="4" spans="1:48" x14ac:dyDescent="0.2">
      <c r="A4" s="1">
        <v>39903</v>
      </c>
      <c r="B4" s="2">
        <v>8.4112149532710418</v>
      </c>
      <c r="C4" s="2">
        <v>8.067940552016978</v>
      </c>
      <c r="D4" s="2">
        <v>20.058139534883708</v>
      </c>
      <c r="E4" s="2">
        <v>10.90425531914893</v>
      </c>
      <c r="F4" s="2">
        <v>20.743034055727577</v>
      </c>
      <c r="G4" s="2">
        <v>12.290502793296113</v>
      </c>
      <c r="H4" s="2">
        <v>11.924119241192415</v>
      </c>
      <c r="I4" s="2">
        <v>12.975391498881422</v>
      </c>
      <c r="J4" s="2">
        <v>18.452380952380935</v>
      </c>
      <c r="K4" s="2">
        <v>15.447154471544707</v>
      </c>
      <c r="L4" s="2">
        <v>16.867469879518055</v>
      </c>
      <c r="M4" s="2">
        <v>26.615969581749027</v>
      </c>
      <c r="N4" s="2">
        <v>9.6296296296296333</v>
      </c>
      <c r="O4" s="2">
        <v>10.242587601078171</v>
      </c>
      <c r="P4" s="2">
        <v>8.6161879895561526</v>
      </c>
      <c r="Q4" s="2">
        <v>8.0939947780678949</v>
      </c>
      <c r="R4" s="2">
        <v>13.563829787234056</v>
      </c>
      <c r="S4" s="2">
        <v>5.1752921535893108</v>
      </c>
      <c r="T4" s="2">
        <v>3.7593984962406068</v>
      </c>
      <c r="U4" s="2">
        <v>6.640625</v>
      </c>
      <c r="V4" s="2">
        <v>5.5350553505534918</v>
      </c>
      <c r="W4" s="2">
        <v>17.525773195876297</v>
      </c>
      <c r="X4" s="2">
        <v>4.9295774647887498</v>
      </c>
      <c r="Y4" s="2">
        <v>30.281690140845086</v>
      </c>
      <c r="Z4" s="2">
        <v>1.8297533810660411</v>
      </c>
      <c r="AA4" s="2">
        <v>14.876033057851259</v>
      </c>
      <c r="AB4" s="2">
        <v>9.0293453724604973</v>
      </c>
      <c r="AC4" s="2">
        <v>13.470319634703216</v>
      </c>
      <c r="AD4" s="2">
        <v>10.129870129870127</v>
      </c>
      <c r="AE4" s="2">
        <v>2.1857923497267819</v>
      </c>
      <c r="AF4" s="2">
        <v>-14.736842105263165</v>
      </c>
      <c r="AG4" s="2">
        <v>14.59854014598541</v>
      </c>
      <c r="AH4" s="2">
        <v>13.821138211382106</v>
      </c>
      <c r="AI4" s="2">
        <v>-5.1412314570209361</v>
      </c>
      <c r="AJ4" s="2">
        <v>1.4084507042253449</v>
      </c>
      <c r="AK4" s="2">
        <v>12.513842746400883</v>
      </c>
      <c r="AL4" s="2">
        <v>19.926873857404019</v>
      </c>
      <c r="AM4" s="2">
        <v>12.765957446808528</v>
      </c>
      <c r="AN4" s="2"/>
      <c r="AO4" s="2">
        <v>11.8032786885246</v>
      </c>
      <c r="AP4" s="2">
        <v>8.5872576177285396</v>
      </c>
      <c r="AQ4" s="2">
        <v>12.777777777777771</v>
      </c>
      <c r="AR4" s="2">
        <v>14.579055441478417</v>
      </c>
      <c r="AS4" s="2">
        <v>15.498938428874737</v>
      </c>
      <c r="AT4" s="2">
        <v>19.467213114754102</v>
      </c>
      <c r="AU4" s="2">
        <v>7.2507552870090706</v>
      </c>
      <c r="AV4" s="2">
        <v>19.480519480519476</v>
      </c>
    </row>
    <row r="5" spans="1:48" x14ac:dyDescent="0.2">
      <c r="A5" s="1">
        <v>39933</v>
      </c>
      <c r="B5" s="2">
        <v>8.3720930232558146</v>
      </c>
      <c r="C5" s="2">
        <v>8.2627118644067679</v>
      </c>
      <c r="D5" s="2">
        <v>17.714285714285722</v>
      </c>
      <c r="E5" s="2">
        <v>10.610079575596814</v>
      </c>
      <c r="F5" s="2">
        <v>16.071428571428555</v>
      </c>
      <c r="G5" s="2">
        <v>12.672176308539946</v>
      </c>
      <c r="H5" s="2">
        <v>1.2626262626262559</v>
      </c>
      <c r="I5" s="2">
        <v>12.337662337662337</v>
      </c>
      <c r="J5" s="2">
        <v>17.888563049853374</v>
      </c>
      <c r="K5" s="2">
        <v>16.46586345381526</v>
      </c>
      <c r="L5" s="2">
        <v>17.31343283582089</v>
      </c>
      <c r="M5" s="2">
        <v>31.320754716981128</v>
      </c>
      <c r="N5" s="2">
        <v>9.3137254901960915</v>
      </c>
      <c r="O5" s="2">
        <v>10.106382978723389</v>
      </c>
      <c r="P5" s="2">
        <v>9.0673575129533788</v>
      </c>
      <c r="Q5" s="2">
        <v>8.3550913838120096</v>
      </c>
      <c r="R5" s="2">
        <v>13.492063492063499</v>
      </c>
      <c r="S5" s="2">
        <v>5.6761268781302192</v>
      </c>
      <c r="T5" s="2">
        <v>4.0540540540540633</v>
      </c>
      <c r="U5" s="2">
        <v>6.640625</v>
      </c>
      <c r="V5" s="2">
        <v>5.5350553505534918</v>
      </c>
      <c r="W5" s="2">
        <v>16.938775510204081</v>
      </c>
      <c r="X5" s="2">
        <v>4.9295774647887498</v>
      </c>
      <c r="Y5" s="2">
        <v>29.370629370629388</v>
      </c>
      <c r="Z5" s="2">
        <v>7.836990595610871E-2</v>
      </c>
      <c r="AA5" s="2">
        <v>16.968011126564647</v>
      </c>
      <c r="AB5" s="2">
        <v>8.5201793721973047</v>
      </c>
      <c r="AC5" s="2">
        <v>15.525114155251146</v>
      </c>
      <c r="AD5" s="2">
        <v>10.129870129870127</v>
      </c>
      <c r="AE5" s="2">
        <v>2.9197080291970821</v>
      </c>
      <c r="AF5" s="2">
        <v>-17.274939172749399</v>
      </c>
      <c r="AG5" s="2">
        <v>14.319809069212425</v>
      </c>
      <c r="AH5" s="2">
        <v>15.06849315068493</v>
      </c>
      <c r="AI5" s="2">
        <v>-6.3951120162932682</v>
      </c>
      <c r="AJ5" s="2">
        <v>1.9586507072905306</v>
      </c>
      <c r="AK5" s="2">
        <v>12.074643249176731</v>
      </c>
      <c r="AL5" s="2">
        <v>21.195652173913032</v>
      </c>
      <c r="AM5" s="2">
        <v>12.499999999999972</v>
      </c>
      <c r="AN5" s="2"/>
      <c r="AO5" s="2">
        <v>11.8032786885246</v>
      </c>
      <c r="AP5" s="2">
        <v>8.5872576177285396</v>
      </c>
      <c r="AQ5" s="2">
        <v>13.498622589531692</v>
      </c>
      <c r="AR5" s="2">
        <v>13.963039014373706</v>
      </c>
      <c r="AS5" s="2">
        <v>15.611814345991547</v>
      </c>
      <c r="AT5" s="2">
        <v>17.303822937625739</v>
      </c>
      <c r="AU5" s="2">
        <v>7.2507552870090706</v>
      </c>
      <c r="AV5" s="2">
        <v>19.480519480519476</v>
      </c>
    </row>
    <row r="6" spans="1:48" x14ac:dyDescent="0.2">
      <c r="A6" s="1">
        <v>39964</v>
      </c>
      <c r="B6" s="2">
        <v>8.0831408775981544</v>
      </c>
      <c r="C6" s="2">
        <v>8.4566596194503205</v>
      </c>
      <c r="D6" s="2">
        <v>10.483870967741922</v>
      </c>
      <c r="E6" s="2">
        <v>10.236220472440948</v>
      </c>
      <c r="F6" s="2">
        <v>13.95348837209302</v>
      </c>
      <c r="G6" s="2">
        <v>12.841530054644792</v>
      </c>
      <c r="H6" s="2">
        <v>-3.4398034398034554</v>
      </c>
      <c r="I6" s="2">
        <v>15.124153498871323</v>
      </c>
      <c r="J6" s="2">
        <v>17.441860465116292</v>
      </c>
      <c r="K6" s="2">
        <v>16.205533596837938</v>
      </c>
      <c r="L6" s="2">
        <v>17.595307917888576</v>
      </c>
      <c r="M6" s="2">
        <v>33.082706766917283</v>
      </c>
      <c r="N6" s="2">
        <v>9.779951100244503</v>
      </c>
      <c r="O6" s="2">
        <v>10.34482758620689</v>
      </c>
      <c r="P6" s="2">
        <v>9.0439276485788156</v>
      </c>
      <c r="Q6" s="2">
        <v>8.0729166666666714</v>
      </c>
      <c r="R6" s="2">
        <v>13.456464379947235</v>
      </c>
      <c r="S6" s="2">
        <v>5.4908485856905145</v>
      </c>
      <c r="T6" s="2">
        <v>3.7425149700598865</v>
      </c>
      <c r="U6" s="2">
        <v>6.640625</v>
      </c>
      <c r="V6" s="2">
        <v>5.5350553505534918</v>
      </c>
      <c r="W6" s="2">
        <v>14.999999999999986</v>
      </c>
      <c r="X6" s="2">
        <v>4.9295774647887498</v>
      </c>
      <c r="Y6" s="2">
        <v>30.281690140845086</v>
      </c>
      <c r="Z6" s="2">
        <v>0.94711917916336574</v>
      </c>
      <c r="AA6" s="2">
        <v>15.999999999999986</v>
      </c>
      <c r="AB6" s="2">
        <v>8.7053571428571672</v>
      </c>
      <c r="AC6" s="2">
        <v>13.963963963963977</v>
      </c>
      <c r="AD6" s="2">
        <v>10.649350649350666</v>
      </c>
      <c r="AE6" s="2">
        <v>4.9541284403669721</v>
      </c>
      <c r="AF6" s="2">
        <v>-22.425629290617849</v>
      </c>
      <c r="AG6" s="2">
        <v>13.711583924349895</v>
      </c>
      <c r="AH6" s="2">
        <v>14.402173913043484</v>
      </c>
      <c r="AI6" s="2">
        <v>-7.6720647773279325</v>
      </c>
      <c r="AJ6" s="2">
        <v>1.9586507072905306</v>
      </c>
      <c r="AK6" s="2">
        <v>11.555075593952481</v>
      </c>
      <c r="AL6" s="2">
        <v>20.976491862567826</v>
      </c>
      <c r="AM6" s="2">
        <v>8.0229226361031607</v>
      </c>
      <c r="AN6" s="2"/>
      <c r="AO6" s="2">
        <v>11.8032786885246</v>
      </c>
      <c r="AP6" s="2">
        <v>8.5872576177285396</v>
      </c>
      <c r="AQ6" s="2">
        <v>12.5</v>
      </c>
      <c r="AR6" s="2">
        <v>13.496932515337434</v>
      </c>
      <c r="AS6" s="2">
        <v>15.932914046121581</v>
      </c>
      <c r="AT6" s="2">
        <v>17.303822937625739</v>
      </c>
      <c r="AU6" s="2">
        <v>7.2507552870090706</v>
      </c>
      <c r="AV6" s="2">
        <v>19.480519480519476</v>
      </c>
    </row>
    <row r="7" spans="1:48" x14ac:dyDescent="0.2">
      <c r="A7" s="1">
        <v>39994</v>
      </c>
      <c r="B7" s="2">
        <v>7.0615034168564961</v>
      </c>
      <c r="C7" s="2">
        <v>7.7405857740585873</v>
      </c>
      <c r="D7" s="2">
        <v>5.9278350515463956</v>
      </c>
      <c r="E7" s="2">
        <v>8.5492227979274418</v>
      </c>
      <c r="F7" s="2">
        <v>11.396011396011389</v>
      </c>
      <c r="G7" s="2">
        <v>13.079019073569469</v>
      </c>
      <c r="H7" s="2">
        <v>-7.1599045346062127</v>
      </c>
      <c r="I7" s="2">
        <v>10.18518518518519</v>
      </c>
      <c r="J7" s="2">
        <v>17.251461988304101</v>
      </c>
      <c r="K7" s="2">
        <v>14.843749999999972</v>
      </c>
      <c r="L7" s="2">
        <v>15.229885057471265</v>
      </c>
      <c r="M7" s="2">
        <v>27.797833935018048</v>
      </c>
      <c r="N7" s="2">
        <v>9.5354523227383794</v>
      </c>
      <c r="O7" s="2">
        <v>10.317460317460331</v>
      </c>
      <c r="P7" s="2">
        <v>8.2051282051282186</v>
      </c>
      <c r="Q7" s="2">
        <v>8.0729166666666714</v>
      </c>
      <c r="R7" s="2">
        <v>13.157894736842096</v>
      </c>
      <c r="S7" s="2">
        <v>5.1239669421487548</v>
      </c>
      <c r="T7" s="2">
        <v>4.0419161676646667</v>
      </c>
      <c r="U7" s="2">
        <v>5.7034220532319324</v>
      </c>
      <c r="V7" s="2">
        <v>4.6931407942238224</v>
      </c>
      <c r="W7" s="2">
        <v>13.333333333333329</v>
      </c>
      <c r="X7" s="2">
        <v>4.9295774647887498</v>
      </c>
      <c r="Y7" s="2">
        <v>28.4722222222222</v>
      </c>
      <c r="Z7" s="2">
        <v>0.2362204724409338</v>
      </c>
      <c r="AA7" s="2">
        <v>15.934065934065941</v>
      </c>
      <c r="AB7" s="2">
        <v>8.7527352297592955</v>
      </c>
      <c r="AC7" s="2">
        <v>13.199105145413867</v>
      </c>
      <c r="AD7" s="2">
        <v>10.649350649350666</v>
      </c>
      <c r="AE7" s="2">
        <v>4</v>
      </c>
      <c r="AF7" s="2">
        <v>-24.945770065075919</v>
      </c>
      <c r="AG7" s="2">
        <v>13.145539906103295</v>
      </c>
      <c r="AH7" s="2">
        <v>4.4226044226044223</v>
      </c>
      <c r="AI7" s="2">
        <v>-10.365361324182473</v>
      </c>
      <c r="AJ7" s="2">
        <v>1.9586507072905306</v>
      </c>
      <c r="AK7" s="2">
        <v>11.410118406889126</v>
      </c>
      <c r="AL7" s="2">
        <v>20.540540540540547</v>
      </c>
      <c r="AM7" s="2">
        <v>7.0175438596491233</v>
      </c>
      <c r="AN7" s="2"/>
      <c r="AO7" s="2">
        <v>11.8032786885246</v>
      </c>
      <c r="AP7" s="2">
        <v>8.5872576177285396</v>
      </c>
      <c r="AQ7" s="2">
        <v>11.200000000000017</v>
      </c>
      <c r="AR7" s="2">
        <v>13.877551020408148</v>
      </c>
      <c r="AS7" s="2">
        <v>15.448851774530254</v>
      </c>
      <c r="AT7" s="2">
        <v>17.303822937625739</v>
      </c>
      <c r="AU7" s="2">
        <v>7.5528700906344284</v>
      </c>
      <c r="AV7" s="2">
        <v>20.000000000000014</v>
      </c>
    </row>
    <row r="8" spans="1:48" x14ac:dyDescent="0.2">
      <c r="A8" s="1">
        <v>40025</v>
      </c>
      <c r="B8" s="2">
        <v>6.7415730337078656</v>
      </c>
      <c r="C8" s="2">
        <v>7.9002079002078887</v>
      </c>
      <c r="D8" s="2">
        <v>3.8071065989847739</v>
      </c>
      <c r="E8" s="2">
        <v>6.426735218509009</v>
      </c>
      <c r="F8" s="2">
        <v>11.26760563380283</v>
      </c>
      <c r="G8" s="2">
        <v>11.229946524064175</v>
      </c>
      <c r="H8" s="2">
        <v>-8.9622641509433834</v>
      </c>
      <c r="I8" s="2">
        <v>9.9307159353348737</v>
      </c>
      <c r="J8" s="2">
        <v>14.534883720930239</v>
      </c>
      <c r="K8" s="2">
        <v>12.213740458015266</v>
      </c>
      <c r="L8" s="2">
        <v>13.202247191011224</v>
      </c>
      <c r="M8" s="2">
        <v>26.334519572953738</v>
      </c>
      <c r="N8" s="2">
        <v>11.40776699029125</v>
      </c>
      <c r="O8" s="2">
        <v>9.7368421052631504</v>
      </c>
      <c r="P8" s="2">
        <v>7.9081632653061007</v>
      </c>
      <c r="Q8" s="2">
        <v>7.7922077922077904</v>
      </c>
      <c r="R8" s="2">
        <v>15.789473684210535</v>
      </c>
      <c r="S8" s="2">
        <v>5.4455445544554522</v>
      </c>
      <c r="T8" s="2">
        <v>4.6407185628742695</v>
      </c>
      <c r="U8" s="2">
        <v>5.7034220532319324</v>
      </c>
      <c r="V8" s="2">
        <v>4.6931407942238224</v>
      </c>
      <c r="W8" s="2">
        <v>13.009708737864088</v>
      </c>
      <c r="X8" s="2">
        <v>9.0909090909090793</v>
      </c>
      <c r="Y8" s="2">
        <v>27.272727272727252</v>
      </c>
      <c r="Z8" s="2">
        <v>0.31695721077653616</v>
      </c>
      <c r="AA8" s="2">
        <v>13.41463414634147</v>
      </c>
      <c r="AB8" s="2">
        <v>8.9519650655021792</v>
      </c>
      <c r="AC8" s="2">
        <v>11.699779249448142</v>
      </c>
      <c r="AD8" s="2">
        <v>10.649350649350666</v>
      </c>
      <c r="AE8" s="2">
        <v>2.8933092224231416</v>
      </c>
      <c r="AF8" s="2">
        <v>-26.166328600405677</v>
      </c>
      <c r="AG8" s="2">
        <v>12.00923787528869</v>
      </c>
      <c r="AH8" s="2">
        <v>3.1553398058252355</v>
      </c>
      <c r="AI8" s="2">
        <v>-10.538689563528564</v>
      </c>
      <c r="AJ8" s="2">
        <v>1.9586507072905306</v>
      </c>
      <c r="AK8" s="2">
        <v>11.948331539289555</v>
      </c>
      <c r="AL8" s="2">
        <v>20.323741007194258</v>
      </c>
      <c r="AM8" s="2">
        <v>7.225433526011571</v>
      </c>
      <c r="AN8" s="2"/>
      <c r="AO8" s="2">
        <v>11.8032786885246</v>
      </c>
      <c r="AP8" s="2">
        <v>8.5872576177285396</v>
      </c>
      <c r="AQ8" s="2">
        <v>10.875331564986723</v>
      </c>
      <c r="AR8" s="2">
        <v>9.4674556213017809</v>
      </c>
      <c r="AS8" s="2">
        <v>15.416666666666657</v>
      </c>
      <c r="AT8" s="2">
        <v>14.990138067061139</v>
      </c>
      <c r="AU8" s="2">
        <v>10.542168674698786</v>
      </c>
      <c r="AV8" s="2">
        <v>17.884130982367736</v>
      </c>
    </row>
    <row r="9" spans="1:48" x14ac:dyDescent="0.2">
      <c r="A9" s="1">
        <v>40056</v>
      </c>
      <c r="B9" s="2">
        <v>6.0267857142857224</v>
      </c>
      <c r="C9" s="2">
        <v>7.6446280991735733</v>
      </c>
      <c r="D9" s="2">
        <v>0.24630541871921707</v>
      </c>
      <c r="E9" s="2">
        <v>5.3846153846153868</v>
      </c>
      <c r="F9" s="2">
        <v>10.335195530726253</v>
      </c>
      <c r="G9" s="2">
        <v>9.9737532808398868</v>
      </c>
      <c r="H9" s="2">
        <v>-11.368909512761022</v>
      </c>
      <c r="I9" s="2">
        <v>11.085450346420345</v>
      </c>
      <c r="J9" s="2">
        <v>13.276836158192111</v>
      </c>
      <c r="K9" s="2">
        <v>10.074626865671647</v>
      </c>
      <c r="L9" s="2">
        <v>13.687150837988838</v>
      </c>
      <c r="M9" s="2">
        <v>20.608108108108112</v>
      </c>
      <c r="N9" s="2">
        <v>11.594202898550733</v>
      </c>
      <c r="O9" s="2">
        <v>9.9737532808398868</v>
      </c>
      <c r="P9" s="2">
        <v>7.3417721518987236</v>
      </c>
      <c r="Q9" s="2">
        <v>8.0729166666666714</v>
      </c>
      <c r="R9" s="2">
        <v>18.575063613231563</v>
      </c>
      <c r="S9" s="2">
        <v>5.0819672131147371</v>
      </c>
      <c r="T9" s="2">
        <v>4.3090638930163578</v>
      </c>
      <c r="U9" s="2">
        <v>5.7034220532319324</v>
      </c>
      <c r="V9" s="2">
        <v>4.6931407942238224</v>
      </c>
      <c r="W9" s="2">
        <v>8.3179297597042421</v>
      </c>
      <c r="X9" s="2">
        <v>9.395973154362423</v>
      </c>
      <c r="Y9" s="2">
        <v>25.683060109289599</v>
      </c>
      <c r="Z9" s="2">
        <v>7.8926598263606706E-2</v>
      </c>
      <c r="AA9" s="2">
        <v>11.273209549071623</v>
      </c>
      <c r="AB9" s="2">
        <v>8.9324618736383457</v>
      </c>
      <c r="AC9" s="2">
        <v>12.114537444933916</v>
      </c>
      <c r="AD9" s="2">
        <v>10.649350649350666</v>
      </c>
      <c r="AE9" s="2">
        <v>3.8112522686025443</v>
      </c>
      <c r="AF9" s="2">
        <v>-26.458333333333343</v>
      </c>
      <c r="AG9" s="2">
        <v>12.240184757505787</v>
      </c>
      <c r="AH9" s="2">
        <v>4.1769041769041735</v>
      </c>
      <c r="AI9" s="2">
        <v>-11.603704860027051</v>
      </c>
      <c r="AJ9" s="2">
        <v>2.5668449197860923</v>
      </c>
      <c r="AK9" s="2">
        <v>8.2291666666666714</v>
      </c>
      <c r="AL9" s="2">
        <v>21.582733812949613</v>
      </c>
      <c r="AM9" s="2">
        <v>5.3977272727272663</v>
      </c>
      <c r="AN9" s="2"/>
      <c r="AO9" s="2">
        <v>11.8032786885246</v>
      </c>
      <c r="AP9" s="2">
        <v>8.5872576177285396</v>
      </c>
      <c r="AQ9" s="2">
        <v>10.554089709762522</v>
      </c>
      <c r="AR9" s="2">
        <v>7.364341085271306</v>
      </c>
      <c r="AS9" s="2">
        <v>13.905930470347656</v>
      </c>
      <c r="AT9" s="2">
        <v>14.990138067061139</v>
      </c>
      <c r="AU9" s="2">
        <v>10.542168674698786</v>
      </c>
      <c r="AV9" s="2">
        <v>16.129032258064527</v>
      </c>
    </row>
    <row r="10" spans="1:48" x14ac:dyDescent="0.2">
      <c r="A10" s="1">
        <v>40086</v>
      </c>
      <c r="B10" s="2">
        <v>6.4444444444444287</v>
      </c>
      <c r="C10" s="2">
        <v>6.9672131147541023</v>
      </c>
      <c r="D10" s="2">
        <v>-1.9323671497584485</v>
      </c>
      <c r="E10" s="2">
        <v>4.071246819338441</v>
      </c>
      <c r="F10" s="2">
        <v>7.3569482288828141</v>
      </c>
      <c r="G10" s="2">
        <v>7.1611253196930846</v>
      </c>
      <c r="H10" s="2">
        <v>-12.814645308924483</v>
      </c>
      <c r="I10" s="2">
        <v>12.79069767441861</v>
      </c>
      <c r="J10" s="2">
        <v>15.625</v>
      </c>
      <c r="K10" s="2">
        <v>9.9999999999999858</v>
      </c>
      <c r="L10" s="2">
        <v>11.382113821138233</v>
      </c>
      <c r="M10" s="2">
        <v>16.721311475409848</v>
      </c>
      <c r="N10" s="2">
        <v>10.26252983293557</v>
      </c>
      <c r="O10" s="2">
        <v>9.6605744125326538</v>
      </c>
      <c r="P10" s="2">
        <v>7.0175438596491517</v>
      </c>
      <c r="Q10" s="2">
        <v>6.9587628865979383</v>
      </c>
      <c r="R10" s="2">
        <v>17.293233082706763</v>
      </c>
      <c r="S10" s="2">
        <v>5.0653594771241615</v>
      </c>
      <c r="T10" s="2">
        <v>4.4510385756676669</v>
      </c>
      <c r="U10" s="2">
        <v>5.2631578947368354</v>
      </c>
      <c r="V10" s="2">
        <v>4.8300536672629732</v>
      </c>
      <c r="W10" s="2">
        <v>7.3126142595978223</v>
      </c>
      <c r="X10" s="2">
        <v>9.395973154362423</v>
      </c>
      <c r="Y10" s="2">
        <v>25</v>
      </c>
      <c r="Z10" s="2">
        <v>-0.94488188976377785</v>
      </c>
      <c r="AA10" s="2">
        <v>9.5800524934383162</v>
      </c>
      <c r="AB10" s="2">
        <v>8.3870967741935374</v>
      </c>
      <c r="AC10" s="2">
        <v>12.775330396475781</v>
      </c>
      <c r="AD10" s="2">
        <v>10.649350649350666</v>
      </c>
      <c r="AE10" s="2">
        <v>2.7027027027026946</v>
      </c>
      <c r="AF10" s="2">
        <v>-17.225950782997771</v>
      </c>
      <c r="AG10" s="2">
        <v>11.95402298850577</v>
      </c>
      <c r="AH10" s="2">
        <v>1.4319809069212539</v>
      </c>
      <c r="AI10" s="2">
        <v>-11.657032755298658</v>
      </c>
      <c r="AJ10" s="2">
        <v>2.1390374331550959</v>
      </c>
      <c r="AK10" s="2">
        <v>6.5488565488565484</v>
      </c>
      <c r="AL10" s="2">
        <v>19.929453262786595</v>
      </c>
      <c r="AM10" s="2">
        <v>10.724637681159436</v>
      </c>
      <c r="AN10" s="2"/>
      <c r="AO10" s="2">
        <v>11.8032786885246</v>
      </c>
      <c r="AP10" s="2">
        <v>8.5872576177285396</v>
      </c>
      <c r="AQ10" s="2">
        <v>11.081794195250666</v>
      </c>
      <c r="AR10" s="2">
        <v>7.7071290944123376</v>
      </c>
      <c r="AS10" s="2">
        <v>13.104838709677423</v>
      </c>
      <c r="AT10" s="2">
        <v>14.090019569471622</v>
      </c>
      <c r="AU10" s="2">
        <v>11.111111111111114</v>
      </c>
      <c r="AV10" s="2">
        <v>7.834101382488484</v>
      </c>
    </row>
    <row r="11" spans="1:48" x14ac:dyDescent="0.2">
      <c r="A11" s="1">
        <v>40117</v>
      </c>
      <c r="B11" s="2">
        <v>6.4444444444444287</v>
      </c>
      <c r="C11" s="2">
        <v>6.5306122448979664</v>
      </c>
      <c r="D11" s="2">
        <v>-2.1739130434782652</v>
      </c>
      <c r="E11" s="2">
        <v>4.071246819338441</v>
      </c>
      <c r="F11" s="2">
        <v>7.7127659574468055</v>
      </c>
      <c r="G11" s="2">
        <v>7.6923076923076934</v>
      </c>
      <c r="H11" s="2">
        <v>-13.92694063926939</v>
      </c>
      <c r="I11" s="2">
        <v>13.519813519813525</v>
      </c>
      <c r="J11" s="2">
        <v>16.576086956521749</v>
      </c>
      <c r="K11" s="2">
        <v>8</v>
      </c>
      <c r="L11" s="2">
        <v>9.3085106382978751</v>
      </c>
      <c r="M11" s="2">
        <v>14.469453376205777</v>
      </c>
      <c r="N11" s="2">
        <v>11.217183770883054</v>
      </c>
      <c r="O11" s="2">
        <v>9.6605744125326538</v>
      </c>
      <c r="P11" s="2">
        <v>7.2864321608040257</v>
      </c>
      <c r="Q11" s="2">
        <v>6.9587628865979383</v>
      </c>
      <c r="R11" s="2">
        <v>16.417910447761173</v>
      </c>
      <c r="S11" s="2">
        <v>5.2202283849918558</v>
      </c>
      <c r="T11" s="2">
        <v>4.4444444444444571</v>
      </c>
      <c r="U11" s="2">
        <v>5.2631578947368354</v>
      </c>
      <c r="V11" s="2">
        <v>4.8300536672629732</v>
      </c>
      <c r="W11" s="2">
        <v>6.3176895306859251</v>
      </c>
      <c r="X11" s="2">
        <v>9.395973154362423</v>
      </c>
      <c r="Y11" s="2">
        <v>23.78378378378379</v>
      </c>
      <c r="Z11" s="2">
        <v>-0.94488188976377785</v>
      </c>
      <c r="AA11" s="2">
        <v>8.507853403141354</v>
      </c>
      <c r="AB11" s="2">
        <v>7.7087794432548122</v>
      </c>
      <c r="AC11" s="2">
        <v>12.775330396475781</v>
      </c>
      <c r="AD11" s="2">
        <v>10.649350649350666</v>
      </c>
      <c r="AE11" s="2">
        <v>2.7027027027026946</v>
      </c>
      <c r="AF11" s="2">
        <v>-18.894009216589865</v>
      </c>
      <c r="AG11" s="2">
        <v>11.18721461187215</v>
      </c>
      <c r="AH11" s="2">
        <v>1.4285714285714164</v>
      </c>
      <c r="AI11" s="2">
        <v>-15.456974879743456</v>
      </c>
      <c r="AJ11" s="2">
        <v>2.1390374331550959</v>
      </c>
      <c r="AK11" s="2">
        <v>4.6248715313463435</v>
      </c>
      <c r="AL11" s="2">
        <v>19.929453262786595</v>
      </c>
      <c r="AM11" s="2">
        <v>11.594202898550733</v>
      </c>
      <c r="AN11" s="2"/>
      <c r="AO11" s="2">
        <v>11.8032786885246</v>
      </c>
      <c r="AP11" s="2">
        <v>8.5872576177285396</v>
      </c>
      <c r="AQ11" s="2">
        <v>7.6335877862595396</v>
      </c>
      <c r="AR11" s="2">
        <v>8.3333333333333286</v>
      </c>
      <c r="AS11" s="2">
        <v>11.847389558232948</v>
      </c>
      <c r="AT11" s="2">
        <v>8.6556169429097736</v>
      </c>
      <c r="AU11" s="2">
        <v>12.12121212121211</v>
      </c>
      <c r="AV11" s="2">
        <v>7.834101382488484</v>
      </c>
    </row>
    <row r="12" spans="1:48" x14ac:dyDescent="0.2">
      <c r="A12" s="1">
        <v>40147</v>
      </c>
      <c r="B12" s="2">
        <v>6.2084257206208378</v>
      </c>
      <c r="C12" s="2">
        <v>6.3136456211812657</v>
      </c>
      <c r="D12" s="2">
        <v>-2.884615384615401</v>
      </c>
      <c r="E12" s="2">
        <v>3.5264483627204015</v>
      </c>
      <c r="F12" s="2">
        <v>5.9740259740259631</v>
      </c>
      <c r="G12" s="2">
        <v>9.0206185567010237</v>
      </c>
      <c r="H12" s="2">
        <v>-13.657407407407419</v>
      </c>
      <c r="I12" s="2">
        <v>13.716814159292028</v>
      </c>
      <c r="J12" s="2">
        <v>12.432432432432435</v>
      </c>
      <c r="K12" s="2">
        <v>7.9710144927536106</v>
      </c>
      <c r="L12" s="2">
        <v>8.7301587301587489</v>
      </c>
      <c r="M12" s="2">
        <v>13.291139240506311</v>
      </c>
      <c r="N12" s="2">
        <v>10.638297872340431</v>
      </c>
      <c r="O12" s="2">
        <v>9.6605744125326538</v>
      </c>
      <c r="P12" s="2">
        <v>7.5376884422110493</v>
      </c>
      <c r="Q12" s="2">
        <v>6.9587628865979383</v>
      </c>
      <c r="R12" s="2">
        <v>16.666666666666657</v>
      </c>
      <c r="S12" s="2">
        <v>5.2202283849918558</v>
      </c>
      <c r="T12" s="2">
        <v>4.5925925925925952</v>
      </c>
      <c r="U12" s="2">
        <v>5.2631578947368354</v>
      </c>
      <c r="V12" s="2">
        <v>4.8300536672629732</v>
      </c>
      <c r="W12" s="2">
        <v>6.2836624775583374</v>
      </c>
      <c r="X12" s="2">
        <v>9.395973154362423</v>
      </c>
      <c r="Y12" s="2">
        <v>24.324324324324323</v>
      </c>
      <c r="Z12" s="2">
        <v>-1.6483516483516496</v>
      </c>
      <c r="AA12" s="2">
        <v>6.9100391134289367</v>
      </c>
      <c r="AB12" s="2">
        <v>7.7087794432548122</v>
      </c>
      <c r="AC12" s="2">
        <v>10.537634408602131</v>
      </c>
      <c r="AD12" s="2">
        <v>10.649350649350666</v>
      </c>
      <c r="AE12" s="2">
        <v>2.7075812274368189</v>
      </c>
      <c r="AF12" s="2">
        <v>-14.769975786924931</v>
      </c>
      <c r="AG12" s="2">
        <v>10.909090909090907</v>
      </c>
      <c r="AH12" s="2">
        <v>1.904761904761898</v>
      </c>
      <c r="AI12" s="2">
        <v>-17.117602673278014</v>
      </c>
      <c r="AJ12" s="2">
        <v>2.1390374331550959</v>
      </c>
      <c r="AK12" s="2">
        <v>2.213279678068389</v>
      </c>
      <c r="AL12" s="2">
        <v>19.929453262786595</v>
      </c>
      <c r="AM12" s="2">
        <v>6.5217391304347956</v>
      </c>
      <c r="AN12" s="2"/>
      <c r="AO12" s="2">
        <v>11.8032786885246</v>
      </c>
      <c r="AP12" s="2">
        <v>8.5872576177285396</v>
      </c>
      <c r="AQ12" s="2">
        <v>7.5949367088607573</v>
      </c>
      <c r="AR12" s="2">
        <v>7.7071290944123376</v>
      </c>
      <c r="AS12" s="2">
        <v>10.27667984189722</v>
      </c>
      <c r="AT12" s="2">
        <v>8.6556169429097736</v>
      </c>
      <c r="AU12" s="2">
        <v>12.12121212121211</v>
      </c>
      <c r="AV12" s="2">
        <v>7.834101382488484</v>
      </c>
    </row>
    <row r="13" spans="1:48" x14ac:dyDescent="0.2">
      <c r="A13" s="1">
        <v>40178</v>
      </c>
      <c r="B13" s="2">
        <v>6.4444444444444287</v>
      </c>
      <c r="C13" s="2">
        <v>6.2880324543610442</v>
      </c>
      <c r="D13" s="2">
        <v>-3.1250000000000142</v>
      </c>
      <c r="E13" s="2">
        <v>2.2277227722772324</v>
      </c>
      <c r="F13" s="2">
        <v>4.6511627906976543</v>
      </c>
      <c r="G13" s="2">
        <v>8.7403598971722403</v>
      </c>
      <c r="H13" s="2">
        <v>-13.657407407407419</v>
      </c>
      <c r="I13" s="2">
        <v>10.315789473684205</v>
      </c>
      <c r="J13" s="2">
        <v>6.2992125984251857</v>
      </c>
      <c r="K13" s="2">
        <v>8.7912087912087884</v>
      </c>
      <c r="L13" s="2">
        <v>7.6719576719576992</v>
      </c>
      <c r="M13" s="2">
        <v>12.539184952978061</v>
      </c>
      <c r="N13" s="2">
        <v>10.165484633569747</v>
      </c>
      <c r="O13" s="2">
        <v>8.8311688311688386</v>
      </c>
      <c r="P13" s="2">
        <v>7.556675062972289</v>
      </c>
      <c r="Q13" s="2">
        <v>6.9587628865979383</v>
      </c>
      <c r="R13" s="2">
        <v>16.625310173697287</v>
      </c>
      <c r="S13" s="2">
        <v>4.8701298701298725</v>
      </c>
      <c r="T13" s="2">
        <v>4.4313146233382525</v>
      </c>
      <c r="U13" s="2">
        <v>5.0092764378478734</v>
      </c>
      <c r="V13" s="2">
        <v>4.0564373897707355</v>
      </c>
      <c r="W13" s="2">
        <v>5.8928571428571388</v>
      </c>
      <c r="X13" s="2">
        <v>9.395973154362423</v>
      </c>
      <c r="Y13" s="2">
        <v>23.655913978494624</v>
      </c>
      <c r="Z13" s="2">
        <v>-1.968503937007867</v>
      </c>
      <c r="AA13" s="2">
        <v>6.3802083333333428</v>
      </c>
      <c r="AB13" s="2">
        <v>7.4152542372881243</v>
      </c>
      <c r="AC13" s="2">
        <v>10.775862068965523</v>
      </c>
      <c r="AD13" s="2">
        <v>10.649350649350666</v>
      </c>
      <c r="AE13" s="2">
        <v>2.3423423423423344</v>
      </c>
      <c r="AF13" s="2">
        <v>7.669616519174042</v>
      </c>
      <c r="AG13" s="2">
        <v>10.112359550561806</v>
      </c>
      <c r="AH13" s="2">
        <v>0.46728971962618004</v>
      </c>
      <c r="AI13" s="2">
        <v>-19.527760051052965</v>
      </c>
      <c r="AJ13" s="2">
        <v>2.1390374331550959</v>
      </c>
      <c r="AK13" s="2">
        <v>3.0581039755351611</v>
      </c>
      <c r="AL13" s="2">
        <v>19.507908611599305</v>
      </c>
      <c r="AM13" s="2">
        <v>11.14206128133705</v>
      </c>
      <c r="AN13" s="2"/>
      <c r="AO13" s="2">
        <v>11.8032786885246</v>
      </c>
      <c r="AP13" s="2">
        <v>8.5872576177285396</v>
      </c>
      <c r="AQ13" s="2">
        <v>8.5642317380352608</v>
      </c>
      <c r="AR13" s="2">
        <v>6.4272211720226835</v>
      </c>
      <c r="AS13" s="2">
        <v>9.6078431372548891</v>
      </c>
      <c r="AT13" s="2">
        <v>8.6556169429097736</v>
      </c>
      <c r="AU13" s="2">
        <v>12.12121212121211</v>
      </c>
      <c r="AV13" s="2">
        <v>7.834101382488484</v>
      </c>
    </row>
    <row r="14" spans="1:48" x14ac:dyDescent="0.2">
      <c r="A14" s="1">
        <v>40209</v>
      </c>
      <c r="B14" s="2">
        <v>6.1810154525386451</v>
      </c>
      <c r="C14" s="2">
        <v>5.8467741935483701</v>
      </c>
      <c r="D14" s="2">
        <v>-2.6570048309178702</v>
      </c>
      <c r="E14" s="2">
        <v>1.7031630170316134</v>
      </c>
      <c r="F14" s="2">
        <v>4.3478260869565162</v>
      </c>
      <c r="G14" s="2">
        <v>7.3417721518987236</v>
      </c>
      <c r="H14" s="2">
        <v>-14.549653579676672</v>
      </c>
      <c r="I14" s="2">
        <v>11.111111111111114</v>
      </c>
      <c r="J14" s="2">
        <v>0.49140049140048347</v>
      </c>
      <c r="K14" s="2">
        <v>7.1942446043165518</v>
      </c>
      <c r="L14" s="2">
        <v>8.0939947780678949</v>
      </c>
      <c r="M14" s="2">
        <v>11.490683229813655</v>
      </c>
      <c r="N14" s="2">
        <v>11.084905660377359</v>
      </c>
      <c r="O14" s="2">
        <v>8.2474226804123845</v>
      </c>
      <c r="P14" s="2">
        <v>7.5376884422110493</v>
      </c>
      <c r="Q14" s="2">
        <v>6.9587628865979383</v>
      </c>
      <c r="R14" s="2">
        <v>16.336633663366356</v>
      </c>
      <c r="S14" s="2">
        <v>4.1867954911433145</v>
      </c>
      <c r="T14" s="2">
        <v>3.2116788321167888</v>
      </c>
      <c r="U14" s="2">
        <v>5.0092764378478734</v>
      </c>
      <c r="V14" s="2">
        <v>4.0564373897707355</v>
      </c>
      <c r="W14" s="2">
        <v>5.496453900709227</v>
      </c>
      <c r="X14" s="2">
        <v>9.395973154362423</v>
      </c>
      <c r="Y14" s="2">
        <v>23.655913978494624</v>
      </c>
      <c r="Z14" s="2">
        <v>-2.5821596244131371</v>
      </c>
      <c r="AA14" s="2">
        <v>2.1197007481296879</v>
      </c>
      <c r="AB14" s="2">
        <v>6.9915254237288025</v>
      </c>
      <c r="AC14" s="2">
        <v>10.042735042735046</v>
      </c>
      <c r="AD14" s="2">
        <v>10.649350649350666</v>
      </c>
      <c r="AE14" s="2">
        <v>1.6187050359712174</v>
      </c>
      <c r="AF14" s="2">
        <v>32.234432234432234</v>
      </c>
      <c r="AG14" s="2">
        <v>9.0507726269315754</v>
      </c>
      <c r="AH14" s="2">
        <v>0.4694835680751055</v>
      </c>
      <c r="AI14" s="2">
        <v>-21.962224554039864</v>
      </c>
      <c r="AJ14" s="2">
        <v>2.1367521367521363</v>
      </c>
      <c r="AK14" s="2">
        <v>1.907630522088354</v>
      </c>
      <c r="AL14" s="2">
        <v>19.686411149825787</v>
      </c>
      <c r="AM14" s="2">
        <v>8.3333333333333286</v>
      </c>
      <c r="AN14" s="2"/>
      <c r="AO14" s="2">
        <v>11.8032786885246</v>
      </c>
      <c r="AP14" s="2">
        <v>8.5872576177285396</v>
      </c>
      <c r="AQ14" s="2">
        <v>8</v>
      </c>
      <c r="AR14" s="2">
        <v>8.4745762711864359</v>
      </c>
      <c r="AS14" s="2">
        <v>8.2692307692307594</v>
      </c>
      <c r="AT14" s="2">
        <v>3.9451114922813133</v>
      </c>
      <c r="AU14" s="2">
        <v>11.976047904191617</v>
      </c>
      <c r="AV14" s="2">
        <v>7.0953436807095187</v>
      </c>
    </row>
    <row r="15" spans="1:48" x14ac:dyDescent="0.2">
      <c r="A15" s="1">
        <v>40237</v>
      </c>
      <c r="B15" s="2">
        <v>5.9080962800875341</v>
      </c>
      <c r="C15" s="2">
        <v>5.3784860557768894</v>
      </c>
      <c r="D15" s="2">
        <v>-2.8985507246376727</v>
      </c>
      <c r="E15" s="2">
        <v>0</v>
      </c>
      <c r="F15" s="2">
        <v>4.0816326530612059</v>
      </c>
      <c r="G15" s="2">
        <v>7.088607594936704</v>
      </c>
      <c r="H15" s="2">
        <v>-13.207547169811335</v>
      </c>
      <c r="I15" s="2">
        <v>8.1300813008130035</v>
      </c>
      <c r="J15" s="2">
        <v>-0.74257425742572991</v>
      </c>
      <c r="K15" s="2">
        <v>6.8100358422939138</v>
      </c>
      <c r="L15" s="2">
        <v>7.0129870129870255</v>
      </c>
      <c r="M15" s="2">
        <v>11.490683229813655</v>
      </c>
      <c r="N15" s="2">
        <v>9.4808126410835314</v>
      </c>
      <c r="O15" s="2">
        <v>7.6923076923076934</v>
      </c>
      <c r="P15" s="2">
        <v>7.25</v>
      </c>
      <c r="Q15" s="2">
        <v>5.3299492385786778</v>
      </c>
      <c r="R15" s="2">
        <v>14.914425427872871</v>
      </c>
      <c r="S15" s="2">
        <v>3.1897926634768794</v>
      </c>
      <c r="T15" s="2">
        <v>2.9069767441860535</v>
      </c>
      <c r="U15" s="2">
        <v>5.0092764378478734</v>
      </c>
      <c r="V15" s="2">
        <v>4.0564373897707355</v>
      </c>
      <c r="W15" s="2">
        <v>4.7535211267605746</v>
      </c>
      <c r="X15" s="2">
        <v>9.395973154362423</v>
      </c>
      <c r="Y15" s="2">
        <v>24.324324324324323</v>
      </c>
      <c r="Z15" s="2">
        <v>-3.351519875292297</v>
      </c>
      <c r="AA15" s="2">
        <v>-1.2150668286755888</v>
      </c>
      <c r="AB15" s="2">
        <v>6.7368421052631788</v>
      </c>
      <c r="AC15" s="2">
        <v>10.234541577825169</v>
      </c>
      <c r="AD15" s="2">
        <v>8.49056603773586</v>
      </c>
      <c r="AE15" s="2">
        <v>1.4285714285714164</v>
      </c>
      <c r="AF15" s="2">
        <v>21.78217821782178</v>
      </c>
      <c r="AG15" s="2">
        <v>7.8431372549019613</v>
      </c>
      <c r="AH15" s="2">
        <v>1.1792452830188722</v>
      </c>
      <c r="AI15" s="2">
        <v>-21.975913886816585</v>
      </c>
      <c r="AJ15" s="2">
        <v>2.1367521367521363</v>
      </c>
      <c r="AK15" s="2">
        <v>0.4985044865403836</v>
      </c>
      <c r="AL15" s="2">
        <v>17.525773195876297</v>
      </c>
      <c r="AM15" s="2">
        <v>5.4794520547945211</v>
      </c>
      <c r="AN15" s="2"/>
      <c r="AO15" s="2">
        <v>11.8032786885246</v>
      </c>
      <c r="AP15" s="2">
        <v>8.5872576177285396</v>
      </c>
      <c r="AQ15" s="2">
        <v>7.6923076923076934</v>
      </c>
      <c r="AR15" s="2">
        <v>7.9925650557620855</v>
      </c>
      <c r="AS15" s="2">
        <v>6.6413662239089177</v>
      </c>
      <c r="AT15" s="2">
        <v>3.9451114922813133</v>
      </c>
      <c r="AU15" s="2">
        <v>11.83098591549296</v>
      </c>
      <c r="AV15" s="2">
        <v>7.0953436807095187</v>
      </c>
    </row>
    <row r="16" spans="1:48" x14ac:dyDescent="0.2">
      <c r="A16" s="1">
        <v>40268</v>
      </c>
      <c r="B16" s="2">
        <v>5.1724137931034448</v>
      </c>
      <c r="C16" s="2">
        <v>4.9115913555992279</v>
      </c>
      <c r="D16" s="2">
        <v>-3.1476997578692334</v>
      </c>
      <c r="E16" s="2">
        <v>-0.71942446043166797</v>
      </c>
      <c r="F16" s="2">
        <v>4.615384615384599</v>
      </c>
      <c r="G16" s="2">
        <v>5.2238805970149116</v>
      </c>
      <c r="H16" s="2">
        <v>-11.380145278450343</v>
      </c>
      <c r="I16" s="2">
        <v>5.3465346534653548</v>
      </c>
      <c r="J16" s="2">
        <v>-1.0050251256281371</v>
      </c>
      <c r="K16" s="2">
        <v>8.8028169014084483</v>
      </c>
      <c r="L16" s="2">
        <v>6.7010309278350491</v>
      </c>
      <c r="M16" s="2">
        <v>7.5075075075075119</v>
      </c>
      <c r="N16" s="2">
        <v>9.459459459459481</v>
      </c>
      <c r="O16" s="2">
        <v>6.3569682151589149</v>
      </c>
      <c r="P16" s="2">
        <v>6.7307692307692264</v>
      </c>
      <c r="Q16" s="2">
        <v>6.7632850241545981</v>
      </c>
      <c r="R16" s="2">
        <v>17.330210772833723</v>
      </c>
      <c r="S16" s="2">
        <v>2.6984126984127101</v>
      </c>
      <c r="T16" s="2">
        <v>2.6086956521738927</v>
      </c>
      <c r="U16" s="2">
        <v>4.5787545787545838</v>
      </c>
      <c r="V16" s="2">
        <v>4.1958041958041861</v>
      </c>
      <c r="W16" s="2">
        <v>4.9122807017543835</v>
      </c>
      <c r="X16" s="2">
        <v>9.395973154362423</v>
      </c>
      <c r="Y16" s="2">
        <v>24.324324324324323</v>
      </c>
      <c r="Z16" s="2">
        <v>-3.4375</v>
      </c>
      <c r="AA16" s="2">
        <v>-2.3980815347721745</v>
      </c>
      <c r="AB16" s="2">
        <v>5.5900621118012452</v>
      </c>
      <c r="AC16" s="2">
        <v>5.0301810865191214</v>
      </c>
      <c r="AD16" s="2">
        <v>8.49056603773586</v>
      </c>
      <c r="AE16" s="2">
        <v>1.4260249554367164</v>
      </c>
      <c r="AF16" s="2">
        <v>14.814814814814838</v>
      </c>
      <c r="AG16" s="2">
        <v>6.1571125265392794</v>
      </c>
      <c r="AH16" s="2">
        <v>2.3809523809523796</v>
      </c>
      <c r="AI16" s="2">
        <v>-24.807197943444734</v>
      </c>
      <c r="AJ16" s="2">
        <v>1.3888888888888999</v>
      </c>
      <c r="AK16" s="2">
        <v>-0.98425196850394059</v>
      </c>
      <c r="AL16" s="2">
        <v>4.2682926829268553</v>
      </c>
      <c r="AM16" s="2">
        <v>9.7035040431266992</v>
      </c>
      <c r="AN16" s="2"/>
      <c r="AO16" s="2">
        <v>9.9706744868035173</v>
      </c>
      <c r="AP16" s="2">
        <v>7.9081632653061007</v>
      </c>
      <c r="AQ16" s="2">
        <v>7.3891625615763559</v>
      </c>
      <c r="AR16" s="2">
        <v>6.9892473118279668</v>
      </c>
      <c r="AS16" s="2">
        <v>3.860294117647058</v>
      </c>
      <c r="AT16" s="2">
        <v>3.9451114922813133</v>
      </c>
      <c r="AU16" s="2">
        <v>12.394366197183103</v>
      </c>
      <c r="AV16" s="2">
        <v>5</v>
      </c>
    </row>
    <row r="17" spans="1:48" x14ac:dyDescent="0.2">
      <c r="A17" s="1">
        <v>40298</v>
      </c>
      <c r="B17" s="2">
        <v>4.7210300429184429</v>
      </c>
      <c r="C17" s="2">
        <v>4.5009784735812133</v>
      </c>
      <c r="D17" s="2">
        <v>-2.9126213592233086</v>
      </c>
      <c r="E17" s="2">
        <v>-0.71942446043166797</v>
      </c>
      <c r="F17" s="2">
        <v>4.3589743589743648</v>
      </c>
      <c r="G17" s="2">
        <v>3.1784841075794787</v>
      </c>
      <c r="H17" s="2">
        <v>-9.4763092269326705</v>
      </c>
      <c r="I17" s="2">
        <v>6.5510597302504721</v>
      </c>
      <c r="J17" s="2">
        <v>-1.243781094527364</v>
      </c>
      <c r="K17" s="2">
        <v>6.8965517241379217</v>
      </c>
      <c r="L17" s="2">
        <v>5.3435114503816834</v>
      </c>
      <c r="M17" s="2">
        <v>3.448275862068968</v>
      </c>
      <c r="N17" s="2">
        <v>8.968609865470853</v>
      </c>
      <c r="O17" s="2">
        <v>6.0386473429951764</v>
      </c>
      <c r="P17" s="2">
        <v>6.4133016627078376</v>
      </c>
      <c r="Q17" s="2">
        <v>6.5060240963855449</v>
      </c>
      <c r="R17" s="2">
        <v>17.249417249417249</v>
      </c>
      <c r="S17" s="2">
        <v>2.3696682464454852</v>
      </c>
      <c r="T17" s="2">
        <v>2.1645021645021671</v>
      </c>
      <c r="U17" s="2">
        <v>4.5787545787545838</v>
      </c>
      <c r="V17" s="2">
        <v>4.1958041958041861</v>
      </c>
      <c r="W17" s="2">
        <v>4.712041884816756</v>
      </c>
      <c r="X17" s="2">
        <v>9.395973154362423</v>
      </c>
      <c r="Y17" s="2">
        <v>24.324324324324323</v>
      </c>
      <c r="Z17" s="2">
        <v>-3.7588097102584186</v>
      </c>
      <c r="AA17" s="2">
        <v>-3.5671819262782378</v>
      </c>
      <c r="AB17" s="2">
        <v>5.3719008264462786</v>
      </c>
      <c r="AC17" s="2">
        <v>3.5573122529644223</v>
      </c>
      <c r="AD17" s="2">
        <v>8.49056603773586</v>
      </c>
      <c r="AE17" s="2">
        <v>0.70921985815601829</v>
      </c>
      <c r="AF17" s="2">
        <v>15.882352941176464</v>
      </c>
      <c r="AG17" s="2">
        <v>4.592901878914418</v>
      </c>
      <c r="AH17" s="2">
        <v>3.3333333333333144</v>
      </c>
      <c r="AI17" s="2">
        <v>-25.805047867711068</v>
      </c>
      <c r="AJ17" s="2">
        <v>1.2806830309498309</v>
      </c>
      <c r="AK17" s="2">
        <v>-3.6238981390793157</v>
      </c>
      <c r="AL17" s="2">
        <v>2.8400597907324254</v>
      </c>
      <c r="AM17" s="2">
        <v>2.116402116402142</v>
      </c>
      <c r="AN17" s="2"/>
      <c r="AO17" s="2">
        <v>9.9706744868035173</v>
      </c>
      <c r="AP17" s="2">
        <v>7.9081632653061007</v>
      </c>
      <c r="AQ17" s="2">
        <v>6.0679611650485583</v>
      </c>
      <c r="AR17" s="2">
        <v>7.5675675675675791</v>
      </c>
      <c r="AS17" s="2">
        <v>3.1021897810219059</v>
      </c>
      <c r="AT17" s="2">
        <v>3.9451114922813133</v>
      </c>
      <c r="AU17" s="2">
        <v>12.676056338028175</v>
      </c>
      <c r="AV17" s="2">
        <v>5</v>
      </c>
    </row>
    <row r="18" spans="1:48" x14ac:dyDescent="0.2">
      <c r="A18" s="1">
        <v>40329</v>
      </c>
      <c r="B18" s="2">
        <v>4.487179487179489</v>
      </c>
      <c r="C18" s="2">
        <v>4.093567251461991</v>
      </c>
      <c r="D18" s="2">
        <v>-2.6763990267640025</v>
      </c>
      <c r="E18" s="2">
        <v>-1.1904761904761898</v>
      </c>
      <c r="F18" s="2">
        <v>3.8265306122448948</v>
      </c>
      <c r="G18" s="2">
        <v>2.6634382566585941</v>
      </c>
      <c r="H18" s="2">
        <v>-6.361323155216283</v>
      </c>
      <c r="I18" s="2">
        <v>2.3529411764706083</v>
      </c>
      <c r="J18" s="2">
        <v>0.74257425742574412</v>
      </c>
      <c r="K18" s="2">
        <v>6.4625850340136282</v>
      </c>
      <c r="L18" s="2">
        <v>3.2418952618453716</v>
      </c>
      <c r="M18" s="2">
        <v>1.9774011299435159</v>
      </c>
      <c r="N18" s="2">
        <v>9.1314031180400832</v>
      </c>
      <c r="O18" s="2">
        <v>5.7692307692307736</v>
      </c>
      <c r="P18" s="2">
        <v>6.8720379146919299</v>
      </c>
      <c r="Q18" s="2">
        <v>6.9879518072289102</v>
      </c>
      <c r="R18" s="2">
        <v>16.976744186046517</v>
      </c>
      <c r="S18" s="2">
        <v>2.3659305993690936</v>
      </c>
      <c r="T18" s="2">
        <v>2.1645021645021671</v>
      </c>
      <c r="U18" s="2">
        <v>4.5787545787545838</v>
      </c>
      <c r="V18" s="2">
        <v>4.1958041958041861</v>
      </c>
      <c r="W18" s="2">
        <v>4.6956521739130608</v>
      </c>
      <c r="X18" s="2">
        <v>9.395973154362423</v>
      </c>
      <c r="Y18" s="2">
        <v>24.324324324324323</v>
      </c>
      <c r="Z18" s="2">
        <v>-4.378420641125885</v>
      </c>
      <c r="AA18" s="2">
        <v>-3.6860879904875077</v>
      </c>
      <c r="AB18" s="2">
        <v>4.7227926078028588</v>
      </c>
      <c r="AC18" s="2">
        <v>3.9525691699604693</v>
      </c>
      <c r="AD18" s="2">
        <v>7.9812206572769924</v>
      </c>
      <c r="AE18" s="2">
        <v>-0.69930069930070715</v>
      </c>
      <c r="AF18" s="2">
        <v>18.289085545722727</v>
      </c>
      <c r="AG18" s="2">
        <v>4.3659043659043562</v>
      </c>
      <c r="AH18" s="2">
        <v>3.0878859857482013</v>
      </c>
      <c r="AI18" s="2">
        <v>-27.581670686253005</v>
      </c>
      <c r="AJ18" s="2">
        <v>1.2806830309498309</v>
      </c>
      <c r="AK18" s="2">
        <v>-5.1306873184898336</v>
      </c>
      <c r="AL18" s="2">
        <v>2.8400597907324254</v>
      </c>
      <c r="AM18" s="2">
        <v>2.917771883289106</v>
      </c>
      <c r="AN18" s="2"/>
      <c r="AO18" s="2">
        <v>9.9706744868035173</v>
      </c>
      <c r="AP18" s="2">
        <v>7.9081632653061007</v>
      </c>
      <c r="AQ18" s="2">
        <v>6.2801932367149789</v>
      </c>
      <c r="AR18" s="2">
        <v>8.2882882882882996</v>
      </c>
      <c r="AS18" s="2">
        <v>2.8933092224231416</v>
      </c>
      <c r="AT18" s="2">
        <v>3.9451114922813133</v>
      </c>
      <c r="AU18" s="2">
        <v>12.676056338028175</v>
      </c>
      <c r="AV18" s="2">
        <v>5</v>
      </c>
    </row>
    <row r="19" spans="1:48" x14ac:dyDescent="0.2">
      <c r="A19" s="1">
        <v>40359</v>
      </c>
      <c r="B19" s="2">
        <v>4.0425531914893611</v>
      </c>
      <c r="C19" s="2">
        <v>4.2718446601941906</v>
      </c>
      <c r="D19" s="2">
        <v>-3.4063260340632553</v>
      </c>
      <c r="E19" s="2">
        <v>-1.6706443914081035</v>
      </c>
      <c r="F19" s="2">
        <v>4.6035805626598432</v>
      </c>
      <c r="G19" s="2">
        <v>2.1686746987951864</v>
      </c>
      <c r="H19" s="2">
        <v>-5.3984575835475681</v>
      </c>
      <c r="I19" s="2">
        <v>3.7815126050419963</v>
      </c>
      <c r="J19" s="2">
        <v>2.9925187032418847</v>
      </c>
      <c r="K19" s="2">
        <v>5.4421768707483125</v>
      </c>
      <c r="L19" s="2">
        <v>2.7431421446383979</v>
      </c>
      <c r="M19" s="2">
        <v>1.4124293785310726</v>
      </c>
      <c r="N19" s="2">
        <v>9.1517857142857224</v>
      </c>
      <c r="O19" s="2">
        <v>5.5155875299760027</v>
      </c>
      <c r="P19" s="2">
        <v>6.8720379146919299</v>
      </c>
      <c r="Q19" s="2">
        <v>6.5060240963855449</v>
      </c>
      <c r="R19" s="2">
        <v>16.976744186046517</v>
      </c>
      <c r="S19" s="2">
        <v>2.0440251572327242</v>
      </c>
      <c r="T19" s="2">
        <v>2.0143884892086561</v>
      </c>
      <c r="U19" s="2">
        <v>4.3165467625899225</v>
      </c>
      <c r="V19" s="2">
        <v>3.7931034482758577</v>
      </c>
      <c r="W19" s="2">
        <v>4.1522491349481214</v>
      </c>
      <c r="X19" s="2">
        <v>9.395973154362423</v>
      </c>
      <c r="Y19" s="2">
        <v>24.86486486486487</v>
      </c>
      <c r="Z19" s="2">
        <v>-4.5561665357423351</v>
      </c>
      <c r="AA19" s="2">
        <v>-3.6729857819905334</v>
      </c>
      <c r="AB19" s="2">
        <v>4.4265593561368064</v>
      </c>
      <c r="AC19" s="2">
        <v>5.7312252964426733</v>
      </c>
      <c r="AD19" s="2">
        <v>7.9812206572769924</v>
      </c>
      <c r="AE19" s="2">
        <v>-0.87412587412588039</v>
      </c>
      <c r="AF19" s="2">
        <v>12.427745664739874</v>
      </c>
      <c r="AG19" s="2">
        <v>4.3568464730290373</v>
      </c>
      <c r="AH19" s="2">
        <v>2.1176470588235361</v>
      </c>
      <c r="AI19" s="2">
        <v>-27.508163495101911</v>
      </c>
      <c r="AJ19" s="2">
        <v>1.2806830309498309</v>
      </c>
      <c r="AK19" s="2">
        <v>-5.7971014492753596</v>
      </c>
      <c r="AL19" s="2">
        <v>2.8400597907324254</v>
      </c>
      <c r="AM19" s="2">
        <v>4.3715846994535639</v>
      </c>
      <c r="AN19" s="2"/>
      <c r="AO19" s="2">
        <v>9.9706744868035173</v>
      </c>
      <c r="AP19" s="2">
        <v>7.9081632653061007</v>
      </c>
      <c r="AQ19" s="2">
        <v>5.75539568345323</v>
      </c>
      <c r="AR19" s="2">
        <v>20.788530465949833</v>
      </c>
      <c r="AS19" s="2">
        <v>1.8083182640144599</v>
      </c>
      <c r="AT19" s="2">
        <v>3.9451114922813133</v>
      </c>
      <c r="AU19" s="2">
        <v>10.955056179775283</v>
      </c>
      <c r="AV19" s="2">
        <v>4.5454545454545467</v>
      </c>
    </row>
    <row r="20" spans="1:48" x14ac:dyDescent="0.2">
      <c r="A20" s="1">
        <v>40390</v>
      </c>
      <c r="B20" s="2">
        <v>3.7894736842105203</v>
      </c>
      <c r="C20" s="2">
        <v>3.4682080924855541</v>
      </c>
      <c r="D20" s="2">
        <v>-3.4229828850855739</v>
      </c>
      <c r="E20" s="2">
        <v>0</v>
      </c>
      <c r="F20" s="2">
        <v>3.5443037974683449</v>
      </c>
      <c r="G20" s="2">
        <v>1.6826923076922924</v>
      </c>
      <c r="H20" s="2">
        <v>-4.1450777202072544</v>
      </c>
      <c r="I20" s="2">
        <v>2.3109243697479087</v>
      </c>
      <c r="J20" s="2">
        <v>8.8832487309644677</v>
      </c>
      <c r="K20" s="2">
        <v>4.7619047619047734</v>
      </c>
      <c r="L20" s="2">
        <v>2.2332506203474054</v>
      </c>
      <c r="M20" s="2">
        <v>0.56338028169014365</v>
      </c>
      <c r="N20" s="2">
        <v>6.5359477124183059</v>
      </c>
      <c r="O20" s="2">
        <v>5.2757793764987895</v>
      </c>
      <c r="P20" s="2">
        <v>6.8557919621749619</v>
      </c>
      <c r="Q20" s="2">
        <v>6.9879518072289102</v>
      </c>
      <c r="R20" s="2">
        <v>14.090909090909093</v>
      </c>
      <c r="S20" s="2">
        <v>1.5649452269170609</v>
      </c>
      <c r="T20" s="2">
        <v>1.287553648068652</v>
      </c>
      <c r="U20" s="2">
        <v>4.3165467625899225</v>
      </c>
      <c r="V20" s="2">
        <v>3.7931034482758577</v>
      </c>
      <c r="W20" s="2">
        <v>3.6082474226803924</v>
      </c>
      <c r="X20" s="2">
        <v>9.2592592592592524</v>
      </c>
      <c r="Y20" s="2">
        <v>19.642857142857167</v>
      </c>
      <c r="Z20" s="2">
        <v>-4.0284360189573363</v>
      </c>
      <c r="AA20" s="2">
        <v>-3.225806451612911</v>
      </c>
      <c r="AB20" s="2">
        <v>4.008016032064134</v>
      </c>
      <c r="AC20" s="2">
        <v>6.9169960474308283</v>
      </c>
      <c r="AD20" s="2">
        <v>7.9812206572769924</v>
      </c>
      <c r="AE20" s="2">
        <v>-0.52724077328646501</v>
      </c>
      <c r="AF20" s="2">
        <v>4.6703296703296786</v>
      </c>
      <c r="AG20" s="2">
        <v>5.1546391752577421</v>
      </c>
      <c r="AH20" s="2">
        <v>2.1176470588235361</v>
      </c>
      <c r="AI20" s="2">
        <v>-28.210694698354672</v>
      </c>
      <c r="AJ20" s="2">
        <v>1.2806830309498309</v>
      </c>
      <c r="AK20" s="2">
        <v>-7.3076923076923066</v>
      </c>
      <c r="AL20" s="2">
        <v>3.2884902840059453</v>
      </c>
      <c r="AM20" s="2">
        <v>2.9649595687331498</v>
      </c>
      <c r="AN20" s="2"/>
      <c r="AO20" s="2">
        <v>9.9706744868035173</v>
      </c>
      <c r="AP20" s="2">
        <v>7.9081632653061007</v>
      </c>
      <c r="AQ20" s="2">
        <v>5.7416267942583801</v>
      </c>
      <c r="AR20" s="2">
        <v>7.5675675675675791</v>
      </c>
      <c r="AS20" s="2">
        <v>0.72202166064980133</v>
      </c>
      <c r="AT20" s="2">
        <v>6.0034305317324197</v>
      </c>
      <c r="AU20" s="2">
        <v>7.6294277929155356</v>
      </c>
      <c r="AV20" s="2">
        <v>4.0598290598290703</v>
      </c>
    </row>
    <row r="21" spans="1:48" x14ac:dyDescent="0.2">
      <c r="A21" s="1">
        <v>40421</v>
      </c>
      <c r="B21" s="2">
        <v>3.7894736842105203</v>
      </c>
      <c r="C21" s="2">
        <v>3.0710172744721689</v>
      </c>
      <c r="D21" s="2">
        <v>-1.9656019656019765</v>
      </c>
      <c r="E21" s="2">
        <v>0.97323600973236069</v>
      </c>
      <c r="F21" s="2">
        <v>3.2911392405063253</v>
      </c>
      <c r="G21" s="2">
        <v>0.95465393794749787</v>
      </c>
      <c r="H21" s="2">
        <v>-3.1413612565444993</v>
      </c>
      <c r="I21" s="2">
        <v>3.9501039501039514</v>
      </c>
      <c r="J21" s="2">
        <v>8.2294264339151937</v>
      </c>
      <c r="K21" s="2">
        <v>4.7457627118644012</v>
      </c>
      <c r="L21" s="2">
        <v>1.4742014742014504</v>
      </c>
      <c r="M21" s="2">
        <v>-0.84033613445379274</v>
      </c>
      <c r="N21" s="2">
        <v>6.4935064935064872</v>
      </c>
      <c r="O21" s="2">
        <v>5.2505966587112169</v>
      </c>
      <c r="P21" s="2">
        <v>6.8396226415094361</v>
      </c>
      <c r="Q21" s="2">
        <v>7.228915662650607</v>
      </c>
      <c r="R21" s="2">
        <v>7.9399141630901227</v>
      </c>
      <c r="S21" s="2">
        <v>1.2480499219968948</v>
      </c>
      <c r="T21" s="2">
        <v>1.1396011396011403</v>
      </c>
      <c r="U21" s="2">
        <v>4.3165467625899225</v>
      </c>
      <c r="V21" s="2">
        <v>3.7931034482758577</v>
      </c>
      <c r="W21" s="2">
        <v>3.2423208191126207</v>
      </c>
      <c r="X21" s="2">
        <v>9.2024539877300526</v>
      </c>
      <c r="Y21" s="2">
        <v>18.260869565217391</v>
      </c>
      <c r="Z21" s="2">
        <v>-4.9684542586750808</v>
      </c>
      <c r="AA21" s="2">
        <v>-3.5756853396901107</v>
      </c>
      <c r="AB21" s="2">
        <v>4</v>
      </c>
      <c r="AC21" s="2">
        <v>6.0903732809430124</v>
      </c>
      <c r="AD21" s="2">
        <v>7.9812206572769924</v>
      </c>
      <c r="AE21" s="2">
        <v>-1.2237762237762269</v>
      </c>
      <c r="AF21" s="2">
        <v>6.5155807365439244</v>
      </c>
      <c r="AG21" s="2">
        <v>4.9382716049382651</v>
      </c>
      <c r="AH21" s="2">
        <v>2.5943396226415132</v>
      </c>
      <c r="AI21" s="2">
        <v>-28.96161996703556</v>
      </c>
      <c r="AJ21" s="2">
        <v>-0.62565172054223694</v>
      </c>
      <c r="AK21" s="2">
        <v>-7.8922040423484106</v>
      </c>
      <c r="AL21" s="2">
        <v>4.4378698224851973</v>
      </c>
      <c r="AM21" s="2">
        <v>4.3126684636118711</v>
      </c>
      <c r="AN21" s="2"/>
      <c r="AO21" s="2">
        <v>9.9706744868035173</v>
      </c>
      <c r="AP21" s="2">
        <v>7.9081632653061007</v>
      </c>
      <c r="AQ21" s="2">
        <v>5.4892601431981092</v>
      </c>
      <c r="AR21" s="2">
        <v>7.0397111913357264</v>
      </c>
      <c r="AS21" s="2">
        <v>0</v>
      </c>
      <c r="AT21" s="2">
        <v>6.0034305317324197</v>
      </c>
      <c r="AU21" s="2">
        <v>7.6294277929155356</v>
      </c>
      <c r="AV21" s="2">
        <v>4.0598290598290703</v>
      </c>
    </row>
    <row r="22" spans="1:48" x14ac:dyDescent="0.2">
      <c r="A22" s="1">
        <v>40451</v>
      </c>
      <c r="B22" s="2">
        <v>2.9227557411273466</v>
      </c>
      <c r="C22" s="2">
        <v>3.2567049808428976</v>
      </c>
      <c r="D22" s="2">
        <v>-0.98522167487683987</v>
      </c>
      <c r="E22" s="2">
        <v>1.4669926650366705</v>
      </c>
      <c r="F22" s="2">
        <v>2.5380710659898398</v>
      </c>
      <c r="G22" s="2">
        <v>0</v>
      </c>
      <c r="H22" s="2">
        <v>-3.149606299212607</v>
      </c>
      <c r="I22" s="2">
        <v>3.2989690721649652</v>
      </c>
      <c r="J22" s="2">
        <v>4.668304668304657</v>
      </c>
      <c r="K22" s="2">
        <v>4.7138047138047199</v>
      </c>
      <c r="L22" s="2">
        <v>1.2165450121654544</v>
      </c>
      <c r="M22" s="2">
        <v>0.56179775280898525</v>
      </c>
      <c r="N22" s="2">
        <v>6.0606060606060623</v>
      </c>
      <c r="O22" s="2">
        <v>4.7619047619047734</v>
      </c>
      <c r="P22" s="2">
        <v>6.3231850117095831</v>
      </c>
      <c r="Q22" s="2">
        <v>6.9879518072289102</v>
      </c>
      <c r="R22" s="2">
        <v>8.5470085470085451</v>
      </c>
      <c r="S22" s="2">
        <v>0.9331259720062377</v>
      </c>
      <c r="T22" s="2">
        <v>0.99431818181815856</v>
      </c>
      <c r="U22" s="2">
        <v>5.7142857142857224</v>
      </c>
      <c r="V22" s="2">
        <v>3.7542662116040901</v>
      </c>
      <c r="W22" s="2">
        <v>3.5775127768313411</v>
      </c>
      <c r="X22" s="2">
        <v>9.2024539877300526</v>
      </c>
      <c r="Y22" s="2">
        <v>18.260869565217391</v>
      </c>
      <c r="Z22" s="2">
        <v>-4.2130365659777453</v>
      </c>
      <c r="AA22" s="2">
        <v>-3.7125748502994043</v>
      </c>
      <c r="AB22" s="2">
        <v>4.1666666666666714</v>
      </c>
      <c r="AC22" s="2">
        <v>6.0546874999999716</v>
      </c>
      <c r="AD22" s="2">
        <v>7.9812206572769924</v>
      </c>
      <c r="AE22" s="2">
        <v>-0.87719298245613686</v>
      </c>
      <c r="AF22" s="2">
        <v>0.54054054054056166</v>
      </c>
      <c r="AG22" s="2">
        <v>5.5441478439425111</v>
      </c>
      <c r="AH22" s="2">
        <v>2.1176470588235361</v>
      </c>
      <c r="AI22" s="2">
        <v>-29.589240276263169</v>
      </c>
      <c r="AJ22" s="2">
        <v>-0.20942408376963328</v>
      </c>
      <c r="AK22" s="2">
        <v>-6.9268292682926784</v>
      </c>
      <c r="AL22" s="2">
        <v>3.8235294117646959</v>
      </c>
      <c r="AM22" s="2">
        <v>0.52356020942407611</v>
      </c>
      <c r="AN22" s="2"/>
      <c r="AO22" s="2">
        <v>9.9706744868035173</v>
      </c>
      <c r="AP22" s="2">
        <v>7.9081632653061007</v>
      </c>
      <c r="AQ22" s="2">
        <v>6.175771971496431</v>
      </c>
      <c r="AR22" s="2">
        <v>6.440071556350631</v>
      </c>
      <c r="AS22" s="2">
        <v>-1.0695187165775479</v>
      </c>
      <c r="AT22" s="2">
        <v>6.0034305317324197</v>
      </c>
      <c r="AU22" s="2">
        <v>6.2162162162162247</v>
      </c>
      <c r="AV22" s="2">
        <v>4.0598290598290703</v>
      </c>
    </row>
    <row r="23" spans="1:48" x14ac:dyDescent="0.2">
      <c r="A23" s="1">
        <v>40482</v>
      </c>
      <c r="B23" s="2">
        <v>3.1315240083507234</v>
      </c>
      <c r="C23" s="2">
        <v>3.4482758620689538</v>
      </c>
      <c r="D23" s="2">
        <v>0.24691358024691112</v>
      </c>
      <c r="E23" s="2">
        <v>1.9559902200489034</v>
      </c>
      <c r="F23" s="2">
        <v>-0.98765432098765871</v>
      </c>
      <c r="G23" s="2">
        <v>-0.4761904761904816</v>
      </c>
      <c r="H23" s="2">
        <v>-0.26525198938992389</v>
      </c>
      <c r="I23" s="2">
        <v>0</v>
      </c>
      <c r="J23" s="2">
        <v>-1.8648018648018621</v>
      </c>
      <c r="K23" s="2">
        <v>4.3771043771043878</v>
      </c>
      <c r="L23" s="2">
        <v>1.7031630170316134</v>
      </c>
      <c r="M23" s="2">
        <v>0</v>
      </c>
      <c r="N23" s="2">
        <v>5.3648068669528044</v>
      </c>
      <c r="O23" s="2">
        <v>5</v>
      </c>
      <c r="P23" s="2">
        <v>6.0889929742388631</v>
      </c>
      <c r="Q23" s="2">
        <v>6.9879518072289102</v>
      </c>
      <c r="R23" s="2">
        <v>8.5470085470085451</v>
      </c>
      <c r="S23" s="2">
        <v>0.77519379844960667</v>
      </c>
      <c r="T23" s="2">
        <v>0.85106382978723616</v>
      </c>
      <c r="U23" s="2">
        <v>5.7142857142857224</v>
      </c>
      <c r="V23" s="2">
        <v>3.7542662116040901</v>
      </c>
      <c r="W23" s="2">
        <v>3.3955857385399071</v>
      </c>
      <c r="X23" s="2">
        <v>9.2024539877300526</v>
      </c>
      <c r="Y23" s="2">
        <v>18.777292576419228</v>
      </c>
      <c r="Z23" s="2">
        <v>-4.3720190779014274</v>
      </c>
      <c r="AA23" s="2">
        <v>-2.4125452352231633</v>
      </c>
      <c r="AB23" s="2">
        <v>4.3737574552684038</v>
      </c>
      <c r="AC23" s="2">
        <v>6.0546874999999716</v>
      </c>
      <c r="AD23" s="2">
        <v>7.9812206572769924</v>
      </c>
      <c r="AE23" s="2">
        <v>-0.17543859649123306</v>
      </c>
      <c r="AF23" s="2">
        <v>6.2499999999999716</v>
      </c>
      <c r="AG23" s="2">
        <v>5.74948665297741</v>
      </c>
      <c r="AH23" s="2">
        <v>2.5821596244131513</v>
      </c>
      <c r="AI23" s="2">
        <v>-28.018712858768495</v>
      </c>
      <c r="AJ23" s="2">
        <v>-0.20942408376963328</v>
      </c>
      <c r="AK23" s="2">
        <v>-6.4833005893909643</v>
      </c>
      <c r="AL23" s="2">
        <v>3.8235294117646959</v>
      </c>
      <c r="AM23" s="2">
        <v>3.6363636363636402</v>
      </c>
      <c r="AN23" s="2"/>
      <c r="AO23" s="2">
        <v>9.9706744868035173</v>
      </c>
      <c r="AP23" s="2">
        <v>7.9081632653061007</v>
      </c>
      <c r="AQ23" s="2">
        <v>6.1465721040189152</v>
      </c>
      <c r="AR23" s="2">
        <v>6.7978533094812121</v>
      </c>
      <c r="AS23" s="2">
        <v>0</v>
      </c>
      <c r="AT23" s="2">
        <v>5.2542372881355845</v>
      </c>
      <c r="AU23" s="2">
        <v>6.2162162162162247</v>
      </c>
      <c r="AV23" s="2">
        <v>4.0598290598290703</v>
      </c>
    </row>
    <row r="24" spans="1:48" x14ac:dyDescent="0.2">
      <c r="A24" s="1">
        <v>40512</v>
      </c>
      <c r="B24" s="2">
        <v>3.3402922755741145</v>
      </c>
      <c r="C24" s="2">
        <v>3.4482758620689538</v>
      </c>
      <c r="D24" s="2">
        <v>2.4752475247524757</v>
      </c>
      <c r="E24" s="2">
        <v>2.4330900243308946</v>
      </c>
      <c r="F24" s="2">
        <v>-1.4705882352941018</v>
      </c>
      <c r="G24" s="2">
        <v>-1.6548463356973855</v>
      </c>
      <c r="H24" s="2">
        <v>3.7533512064343455</v>
      </c>
      <c r="I24" s="2">
        <v>-0.38910505836574316</v>
      </c>
      <c r="J24" s="2">
        <v>-3.1250000000000142</v>
      </c>
      <c r="K24" s="2">
        <v>4.3624161073825434</v>
      </c>
      <c r="L24" s="2">
        <v>2.6763990267640025</v>
      </c>
      <c r="M24" s="2">
        <v>-0.83798882681563214</v>
      </c>
      <c r="N24" s="2">
        <v>5.1282051282051384</v>
      </c>
      <c r="O24" s="2">
        <v>5</v>
      </c>
      <c r="P24" s="2">
        <v>6.0747663551401985</v>
      </c>
      <c r="Q24" s="2">
        <v>6.9879518072289102</v>
      </c>
      <c r="R24" s="2">
        <v>8.5287846481876244</v>
      </c>
      <c r="S24" s="2">
        <v>0.93023255813953654</v>
      </c>
      <c r="T24" s="2">
        <v>0.84985835694051559</v>
      </c>
      <c r="U24" s="2">
        <v>5.7142857142857224</v>
      </c>
      <c r="V24" s="2">
        <v>3.7542662116040901</v>
      </c>
      <c r="W24" s="2">
        <v>3.040540540540519</v>
      </c>
      <c r="X24" s="2">
        <v>9.2024539877300526</v>
      </c>
      <c r="Y24" s="2">
        <v>18.260869565217391</v>
      </c>
      <c r="Z24" s="2">
        <v>-3.9904229848363997</v>
      </c>
      <c r="AA24" s="2">
        <v>-1.5853658536585442</v>
      </c>
      <c r="AB24" s="2">
        <v>4.1749502982107316</v>
      </c>
      <c r="AC24" s="2">
        <v>6.2256809338521464</v>
      </c>
      <c r="AD24" s="2">
        <v>7.9812206572769924</v>
      </c>
      <c r="AE24" s="2">
        <v>-0.52724077328646501</v>
      </c>
      <c r="AF24" s="2">
        <v>8.8068181818181586</v>
      </c>
      <c r="AG24" s="2">
        <v>5.7377049180328044</v>
      </c>
      <c r="AH24" s="2">
        <v>2.3364485981308434</v>
      </c>
      <c r="AI24" s="2">
        <v>-28.742359214462226</v>
      </c>
      <c r="AJ24" s="2">
        <v>-0.10471204188480954</v>
      </c>
      <c r="AK24" s="2">
        <v>-6.3976377952755854</v>
      </c>
      <c r="AL24" s="2">
        <v>3.8235294117646959</v>
      </c>
      <c r="AM24" s="2">
        <v>3.5714285714285552</v>
      </c>
      <c r="AN24" s="2"/>
      <c r="AO24" s="2">
        <v>9.9706744868035173</v>
      </c>
      <c r="AP24" s="2">
        <v>7.9081632653061007</v>
      </c>
      <c r="AQ24" s="2">
        <v>6.3529411764706083</v>
      </c>
      <c r="AR24" s="2">
        <v>6.7978533094812121</v>
      </c>
      <c r="AS24" s="2">
        <v>0.53763440860214473</v>
      </c>
      <c r="AT24" s="2">
        <v>5.2542372881355845</v>
      </c>
      <c r="AU24" s="2">
        <v>6.2162162162162247</v>
      </c>
      <c r="AV24" s="2">
        <v>4.0598290598290703</v>
      </c>
    </row>
    <row r="25" spans="1:48" x14ac:dyDescent="0.2">
      <c r="A25" s="1">
        <v>40543</v>
      </c>
      <c r="B25" s="2">
        <v>3.5490605427975055</v>
      </c>
      <c r="C25" s="2">
        <v>3.2442748091603164</v>
      </c>
      <c r="D25" s="2">
        <v>2.4813895781637711</v>
      </c>
      <c r="E25" s="2">
        <v>3.1476997578692618</v>
      </c>
      <c r="F25" s="2">
        <v>-0.49382716049383646</v>
      </c>
      <c r="G25" s="2">
        <v>-2.6004728132387527</v>
      </c>
      <c r="H25" s="2">
        <v>5.6300268096514827</v>
      </c>
      <c r="I25" s="2">
        <v>3.4351145038167914</v>
      </c>
      <c r="J25" s="2">
        <v>-3.4567901234567842</v>
      </c>
      <c r="K25" s="2">
        <v>4.0404040404040416</v>
      </c>
      <c r="L25" s="2">
        <v>2.7027027027026946</v>
      </c>
      <c r="M25" s="2">
        <v>-0.83565459610026949</v>
      </c>
      <c r="N25" s="2">
        <v>4.7210300429184429</v>
      </c>
      <c r="O25" s="2">
        <v>4.7732696897374751</v>
      </c>
      <c r="P25" s="2">
        <v>5.8548009367681573</v>
      </c>
      <c r="Q25" s="2">
        <v>6.9879518072289102</v>
      </c>
      <c r="R25" s="2">
        <v>8.5106382978723332</v>
      </c>
      <c r="S25" s="2">
        <v>0.77399380804953921</v>
      </c>
      <c r="T25" s="2">
        <v>0.84865629420083621</v>
      </c>
      <c r="U25" s="2">
        <v>5.4770318021201376</v>
      </c>
      <c r="V25" s="2">
        <v>3.8983050847457577</v>
      </c>
      <c r="W25" s="2">
        <v>2.8667790893760525</v>
      </c>
      <c r="X25" s="2">
        <v>9.2024539877300526</v>
      </c>
      <c r="Y25" s="2">
        <v>18.260869565217391</v>
      </c>
      <c r="Z25" s="2">
        <v>-3.6947791164658668</v>
      </c>
      <c r="AA25" s="2">
        <v>-1.8359853121175007</v>
      </c>
      <c r="AB25" s="2">
        <v>4.1420118343195327</v>
      </c>
      <c r="AC25" s="2">
        <v>6.420233463035018</v>
      </c>
      <c r="AD25" s="2">
        <v>7.9812206572769924</v>
      </c>
      <c r="AE25" s="2">
        <v>-0.52816901408449723</v>
      </c>
      <c r="AF25" s="2">
        <v>6.849315068493155</v>
      </c>
      <c r="AG25" s="2">
        <v>5.1020408163265216</v>
      </c>
      <c r="AH25" s="2">
        <v>2.3255813953488484</v>
      </c>
      <c r="AI25" s="2">
        <v>-29.592915675389904</v>
      </c>
      <c r="AJ25" s="2">
        <v>-0.10471204188480954</v>
      </c>
      <c r="AK25" s="2">
        <v>-6.824925816023736</v>
      </c>
      <c r="AL25" s="2">
        <v>3.9705882352941302</v>
      </c>
      <c r="AM25" s="2">
        <v>3.7593984962406068</v>
      </c>
      <c r="AN25" s="2"/>
      <c r="AO25" s="2">
        <v>9.9706744868035173</v>
      </c>
      <c r="AP25" s="2">
        <v>7.9081632653061007</v>
      </c>
      <c r="AQ25" s="2">
        <v>5.1044083526682158</v>
      </c>
      <c r="AR25" s="2">
        <v>6.0390763765541919</v>
      </c>
      <c r="AS25" s="2">
        <v>-0.35778175313058114</v>
      </c>
      <c r="AT25" s="2">
        <v>5.2542372881355845</v>
      </c>
      <c r="AU25" s="2">
        <v>5.9459459459459509</v>
      </c>
      <c r="AV25" s="2">
        <v>4.0598290598290703</v>
      </c>
    </row>
    <row r="26" spans="1:48" x14ac:dyDescent="0.2">
      <c r="A26" s="1">
        <v>40574</v>
      </c>
      <c r="B26" s="2">
        <v>3.7422037422037278</v>
      </c>
      <c r="C26" s="2">
        <v>3.047619047619051</v>
      </c>
      <c r="D26" s="2">
        <v>2.7295285359801653</v>
      </c>
      <c r="E26" s="2">
        <v>5.7416267942583801</v>
      </c>
      <c r="F26" s="2">
        <v>-0.24509803921567652</v>
      </c>
      <c r="G26" s="2">
        <v>-2.1226415094339472</v>
      </c>
      <c r="H26" s="2">
        <v>11.621621621621614</v>
      </c>
      <c r="I26" s="2">
        <v>5.454545454545439</v>
      </c>
      <c r="J26" s="2">
        <v>-2.6894865525672458</v>
      </c>
      <c r="K26" s="2">
        <v>5.7046979865771732</v>
      </c>
      <c r="L26" s="2">
        <v>2.6570048309178844</v>
      </c>
      <c r="M26" s="2">
        <v>0.55710306406686527</v>
      </c>
      <c r="N26" s="2">
        <v>5.0955414012738913</v>
      </c>
      <c r="O26" s="2">
        <v>5.2380952380952408</v>
      </c>
      <c r="P26" s="2">
        <v>6.3084112149532672</v>
      </c>
      <c r="Q26" s="2">
        <v>6.9879518072289102</v>
      </c>
      <c r="R26" s="2">
        <v>8.5106382978723332</v>
      </c>
      <c r="S26" s="2">
        <v>0.92735703245747914</v>
      </c>
      <c r="T26" s="2">
        <v>0.84865629420083621</v>
      </c>
      <c r="U26" s="2">
        <v>5.4770318021201376</v>
      </c>
      <c r="V26" s="2">
        <v>3.8983050847457577</v>
      </c>
      <c r="W26" s="2">
        <v>2.5210084033613356</v>
      </c>
      <c r="X26" s="2">
        <v>9.2024539877300526</v>
      </c>
      <c r="Y26" s="2">
        <v>18.260869565217391</v>
      </c>
      <c r="Z26" s="2">
        <v>-3.855421686746979</v>
      </c>
      <c r="AA26" s="2">
        <v>-1.5873015873016101</v>
      </c>
      <c r="AB26" s="2">
        <v>4.5544554455445621</v>
      </c>
      <c r="AC26" s="2">
        <v>6.2135922330097202</v>
      </c>
      <c r="AD26" s="2">
        <v>7.9812206572769924</v>
      </c>
      <c r="AE26" s="2">
        <v>0</v>
      </c>
      <c r="AF26" s="2">
        <v>11.634349030470887</v>
      </c>
      <c r="AG26" s="2">
        <v>5.4655870445344163</v>
      </c>
      <c r="AH26" s="2">
        <v>0.93457943925234588</v>
      </c>
      <c r="AI26" s="2">
        <v>-30.348258706467675</v>
      </c>
      <c r="AJ26" s="2">
        <v>-0.10460251046025348</v>
      </c>
      <c r="AK26" s="2">
        <v>-7.8817733990147758</v>
      </c>
      <c r="AL26" s="2">
        <v>3.3478893740902578</v>
      </c>
      <c r="AM26" s="2">
        <v>3.3333333333333144</v>
      </c>
      <c r="AN26" s="2"/>
      <c r="AO26" s="2">
        <v>9.9706744868035173</v>
      </c>
      <c r="AP26" s="2">
        <v>7.9081632653061007</v>
      </c>
      <c r="AQ26" s="2">
        <v>5.5555555555555571</v>
      </c>
      <c r="AR26" s="2">
        <v>4.3402777777777715</v>
      </c>
      <c r="AS26" s="2">
        <v>-0.35523978685611723</v>
      </c>
      <c r="AT26" s="2">
        <v>3.1353135313531197</v>
      </c>
      <c r="AU26" s="2">
        <v>4.8128342245989444</v>
      </c>
      <c r="AV26" s="2">
        <v>3.1055900621118013</v>
      </c>
    </row>
    <row r="27" spans="1:48" x14ac:dyDescent="0.2">
      <c r="A27" s="1">
        <v>40602</v>
      </c>
      <c r="B27" s="2">
        <v>3.5123966942148854</v>
      </c>
      <c r="C27" s="2">
        <v>2.8355387523629503</v>
      </c>
      <c r="D27" s="2">
        <v>2.7363184079601837</v>
      </c>
      <c r="E27" s="2">
        <v>6.5217391304347956</v>
      </c>
      <c r="F27" s="2">
        <v>-0.73529411764705799</v>
      </c>
      <c r="G27" s="2">
        <v>-1.6548463356973855</v>
      </c>
      <c r="H27" s="2">
        <v>15.217391304347828</v>
      </c>
      <c r="I27" s="2">
        <v>1.3157894736842053</v>
      </c>
      <c r="J27" s="2">
        <v>0.49875311720697368</v>
      </c>
      <c r="K27" s="2">
        <v>8.724832214765101</v>
      </c>
      <c r="L27" s="2">
        <v>3.3980582524271767</v>
      </c>
      <c r="M27" s="2">
        <v>-0.83565459610026949</v>
      </c>
      <c r="N27" s="2">
        <v>5.7731958762886677</v>
      </c>
      <c r="O27" s="2">
        <v>5</v>
      </c>
      <c r="P27" s="2">
        <v>6.0606060606060623</v>
      </c>
      <c r="Q27" s="2">
        <v>6.9879518072289102</v>
      </c>
      <c r="R27" s="2">
        <v>8.5106382978723332</v>
      </c>
      <c r="S27" s="2">
        <v>1.2364760432766531</v>
      </c>
      <c r="T27" s="2">
        <v>0.98870056497175085</v>
      </c>
      <c r="U27" s="2">
        <v>5.4770318021201376</v>
      </c>
      <c r="V27" s="2">
        <v>3.8983050847457577</v>
      </c>
      <c r="W27" s="2">
        <v>3.0252100840336027</v>
      </c>
      <c r="X27" s="2">
        <v>9.2024539877300526</v>
      </c>
      <c r="Y27" s="2">
        <v>18.695652173913047</v>
      </c>
      <c r="Z27" s="2">
        <v>-4.3548387096774235</v>
      </c>
      <c r="AA27" s="2">
        <v>-1.107011070110687</v>
      </c>
      <c r="AB27" s="2">
        <v>4.1420118343195327</v>
      </c>
      <c r="AC27" s="2">
        <v>6.3829787234042499</v>
      </c>
      <c r="AD27" s="2">
        <v>6.7391304347826093</v>
      </c>
      <c r="AE27" s="2">
        <v>-0.52816901408449723</v>
      </c>
      <c r="AF27" s="2">
        <v>12.46612466124661</v>
      </c>
      <c r="AG27" s="2">
        <v>6.0606060606060623</v>
      </c>
      <c r="AH27" s="2">
        <v>2.3310023310023382</v>
      </c>
      <c r="AI27" s="2">
        <v>-30.924737057778998</v>
      </c>
      <c r="AJ27" s="2">
        <v>-0.10460251046025348</v>
      </c>
      <c r="AK27" s="2">
        <v>-8.2341269841269735</v>
      </c>
      <c r="AL27" s="2">
        <v>3.6549707602339083</v>
      </c>
      <c r="AM27" s="2">
        <v>7.0129870129870255</v>
      </c>
      <c r="AN27" s="2"/>
      <c r="AO27" s="2">
        <v>9.9706744868035173</v>
      </c>
      <c r="AP27" s="2">
        <v>7.9081632653061007</v>
      </c>
      <c r="AQ27" s="2">
        <v>5.5299539170506904</v>
      </c>
      <c r="AR27" s="2">
        <v>3.0981067125645438</v>
      </c>
      <c r="AS27" s="2">
        <v>-0.17793594306050409</v>
      </c>
      <c r="AT27" s="2">
        <v>3.1353135313531197</v>
      </c>
      <c r="AU27" s="2">
        <v>4.0302267002518875</v>
      </c>
      <c r="AV27" s="2">
        <v>3.1055900621118013</v>
      </c>
    </row>
    <row r="28" spans="1:48" x14ac:dyDescent="0.2">
      <c r="A28" s="1">
        <v>40633</v>
      </c>
      <c r="B28" s="2">
        <v>3.8934426229508432</v>
      </c>
      <c r="C28" s="2">
        <v>2.9962546816479403</v>
      </c>
      <c r="D28" s="2">
        <v>3.4999999999999858</v>
      </c>
      <c r="E28" s="2">
        <v>8.6956521739130324</v>
      </c>
      <c r="F28" s="2">
        <v>0.7352941176470722</v>
      </c>
      <c r="G28" s="2">
        <v>-1.4184397163120508</v>
      </c>
      <c r="H28" s="2">
        <v>19.945355191256823</v>
      </c>
      <c r="I28" s="2">
        <v>6.3909774436090174</v>
      </c>
      <c r="J28" s="2">
        <v>3.2994923857868201</v>
      </c>
      <c r="K28" s="2">
        <v>6.4724919093850986</v>
      </c>
      <c r="L28" s="2">
        <v>3.6231884057970944</v>
      </c>
      <c r="M28" s="2">
        <v>1.9553072625698462</v>
      </c>
      <c r="N28" s="2">
        <v>5.3497942386831312</v>
      </c>
      <c r="O28" s="2">
        <v>4.1379310344827474</v>
      </c>
      <c r="P28" s="2">
        <v>4.954954954954971</v>
      </c>
      <c r="Q28" s="2">
        <v>6.3348416289592819</v>
      </c>
      <c r="R28" s="2">
        <v>4.9900199600798345</v>
      </c>
      <c r="S28" s="2">
        <v>1.5455950540958128</v>
      </c>
      <c r="T28" s="2">
        <v>0.98870056497175085</v>
      </c>
      <c r="U28" s="2">
        <v>5.9544658493870344</v>
      </c>
      <c r="V28" s="2">
        <v>4.1946308724832164</v>
      </c>
      <c r="W28" s="2">
        <v>3.0100334448160453</v>
      </c>
      <c r="X28" s="2">
        <v>9.2024539877300526</v>
      </c>
      <c r="Y28" s="2">
        <v>18.695652173913047</v>
      </c>
      <c r="Z28" s="2">
        <v>-4.4498381877022695</v>
      </c>
      <c r="AA28" s="2">
        <v>-1.3513513513513544</v>
      </c>
      <c r="AB28" s="2">
        <v>5.4901960784313815</v>
      </c>
      <c r="AC28" s="2">
        <v>5.938697318007641</v>
      </c>
      <c r="AD28" s="2">
        <v>6.7391304347826093</v>
      </c>
      <c r="AE28" s="2">
        <v>-0.52724077328646501</v>
      </c>
      <c r="AF28" s="2">
        <v>16.93548387096773</v>
      </c>
      <c r="AG28" s="2">
        <v>5.2000000000000028</v>
      </c>
      <c r="AH28" s="2">
        <v>2.0930232558139465</v>
      </c>
      <c r="AI28" s="2">
        <v>-29.643874643874639</v>
      </c>
      <c r="AJ28" s="2">
        <v>0.63224446786090027</v>
      </c>
      <c r="AK28" s="2">
        <v>-7.5546719681908456</v>
      </c>
      <c r="AL28" s="2">
        <v>3.6549707602339083</v>
      </c>
      <c r="AM28" s="2">
        <v>3.9312039312039246</v>
      </c>
      <c r="AN28" s="2"/>
      <c r="AO28" s="2">
        <v>8.7999999999999829</v>
      </c>
      <c r="AP28" s="2">
        <v>8.5106382978723474</v>
      </c>
      <c r="AQ28" s="2">
        <v>5.963302752293572</v>
      </c>
      <c r="AR28" s="2">
        <v>2.8475711892797193</v>
      </c>
      <c r="AS28" s="2">
        <v>0.70796460176991616</v>
      </c>
      <c r="AT28" s="2">
        <v>3.1353135313531197</v>
      </c>
      <c r="AU28" s="2">
        <v>3.5087719298245474</v>
      </c>
      <c r="AV28" s="2">
        <v>4.3478260869565162</v>
      </c>
    </row>
    <row r="29" spans="1:48" x14ac:dyDescent="0.2">
      <c r="A29" s="1">
        <v>40663</v>
      </c>
      <c r="B29" s="2">
        <v>4.5081967213114922</v>
      </c>
      <c r="C29" s="2">
        <v>3.3707865168539399</v>
      </c>
      <c r="D29" s="2">
        <v>3.7500000000000142</v>
      </c>
      <c r="E29" s="2">
        <v>8.2125603864734273</v>
      </c>
      <c r="F29" s="2">
        <v>0</v>
      </c>
      <c r="G29" s="2">
        <v>-0.94786729857820262</v>
      </c>
      <c r="H29" s="2">
        <v>22.86501377410471</v>
      </c>
      <c r="I29" s="2">
        <v>0.90415913200723708</v>
      </c>
      <c r="J29" s="2">
        <v>2.2670025188916867</v>
      </c>
      <c r="K29" s="2">
        <v>6.1290322580645125</v>
      </c>
      <c r="L29" s="2">
        <v>2.8985507246376869</v>
      </c>
      <c r="M29" s="2">
        <v>1.6666666666666572</v>
      </c>
      <c r="N29" s="2">
        <v>4.9382716049382651</v>
      </c>
      <c r="O29" s="2">
        <v>4.1002277904328253</v>
      </c>
      <c r="P29" s="2">
        <v>4.4642857142857224</v>
      </c>
      <c r="Q29" s="2">
        <v>8.371040723981892</v>
      </c>
      <c r="R29" s="2">
        <v>4.7713717693837197</v>
      </c>
      <c r="S29" s="2">
        <v>1.8518518518518619</v>
      </c>
      <c r="T29" s="2">
        <v>1.1299435028248439</v>
      </c>
      <c r="U29" s="2">
        <v>5.9544658493870344</v>
      </c>
      <c r="V29" s="2">
        <v>4.1946308724832164</v>
      </c>
      <c r="W29" s="2">
        <v>2.8333333333333286</v>
      </c>
      <c r="X29" s="2">
        <v>9.2024539877300526</v>
      </c>
      <c r="Y29" s="2">
        <v>18.695652173913047</v>
      </c>
      <c r="Z29" s="2">
        <v>-4.3938161106590741</v>
      </c>
      <c r="AA29" s="2">
        <v>-1.6029593094944516</v>
      </c>
      <c r="AB29" s="2">
        <v>5.4901960784313815</v>
      </c>
      <c r="AC29" s="2">
        <v>5.7251908396946476</v>
      </c>
      <c r="AD29" s="2">
        <v>6.7391304347826093</v>
      </c>
      <c r="AE29" s="2">
        <v>-0.35211267605632202</v>
      </c>
      <c r="AF29" s="2">
        <v>16.751269035532985</v>
      </c>
      <c r="AG29" s="2">
        <v>5.9880239520958156</v>
      </c>
      <c r="AH29" s="2">
        <v>1.3824884792626762</v>
      </c>
      <c r="AI29" s="2">
        <v>-28.431085043988276</v>
      </c>
      <c r="AJ29" s="2">
        <v>0.63224446786090027</v>
      </c>
      <c r="AK29" s="2">
        <v>-6.6056910569105725</v>
      </c>
      <c r="AL29" s="2">
        <v>4.6511627906976827</v>
      </c>
      <c r="AM29" s="2">
        <v>11.658031088082893</v>
      </c>
      <c r="AN29" s="2"/>
      <c r="AO29" s="2">
        <v>8.7999999999999829</v>
      </c>
      <c r="AP29" s="2">
        <v>8.5106382978723474</v>
      </c>
      <c r="AQ29" s="2">
        <v>6.4073226544622486</v>
      </c>
      <c r="AR29" s="2">
        <v>3.0150753768844112</v>
      </c>
      <c r="AS29" s="2">
        <v>0</v>
      </c>
      <c r="AT29" s="2">
        <v>4.4554455445544647</v>
      </c>
      <c r="AU29" s="2">
        <v>3.25</v>
      </c>
      <c r="AV29" s="2">
        <v>4.3478260869565162</v>
      </c>
    </row>
    <row r="30" spans="1:48" x14ac:dyDescent="0.2">
      <c r="A30" s="1">
        <v>40694</v>
      </c>
      <c r="B30" s="2">
        <v>4.703476482617603</v>
      </c>
      <c r="C30" s="2">
        <v>3.3707865168539399</v>
      </c>
      <c r="D30" s="2">
        <v>6.7500000000000142</v>
      </c>
      <c r="E30" s="2">
        <v>8.6746987951807171</v>
      </c>
      <c r="F30" s="2">
        <v>0</v>
      </c>
      <c r="G30" s="2">
        <v>0</v>
      </c>
      <c r="H30" s="2">
        <v>24.728260869565233</v>
      </c>
      <c r="I30" s="2">
        <v>5.363984674329501</v>
      </c>
      <c r="J30" s="2">
        <v>4.1769041769041735</v>
      </c>
      <c r="K30" s="2">
        <v>7.3482428115015921</v>
      </c>
      <c r="L30" s="2">
        <v>4.8309178743961354</v>
      </c>
      <c r="M30" s="2">
        <v>3.6011080332409904</v>
      </c>
      <c r="N30" s="2">
        <v>5.9183673469387799</v>
      </c>
      <c r="O30" s="2">
        <v>4.5454545454545467</v>
      </c>
      <c r="P30" s="2">
        <v>3.9911308203991069</v>
      </c>
      <c r="Q30" s="2">
        <v>8.1081081081081123</v>
      </c>
      <c r="R30" s="2">
        <v>4.7713717693837197</v>
      </c>
      <c r="S30" s="2">
        <v>1.6949152542372872</v>
      </c>
      <c r="T30" s="2">
        <v>1.2711864406779796</v>
      </c>
      <c r="U30" s="2">
        <v>5.9544658493870344</v>
      </c>
      <c r="V30" s="2">
        <v>4.1946308724832164</v>
      </c>
      <c r="W30" s="2">
        <v>3.1561461794019863</v>
      </c>
      <c r="X30" s="2">
        <v>9.2024539877300526</v>
      </c>
      <c r="Y30" s="2">
        <v>19.130434782608702</v>
      </c>
      <c r="Z30" s="2">
        <v>-3.6794766966475834</v>
      </c>
      <c r="AA30" s="2">
        <v>-0.74074074074073337</v>
      </c>
      <c r="AB30" s="2">
        <v>6.0784313725490193</v>
      </c>
      <c r="AC30" s="2">
        <v>5.7034220532319324</v>
      </c>
      <c r="AD30" s="2">
        <v>6.7391304347826093</v>
      </c>
      <c r="AE30" s="2">
        <v>-0.52816901408449723</v>
      </c>
      <c r="AF30" s="2">
        <v>17.955112219451365</v>
      </c>
      <c r="AG30" s="2">
        <v>8.964143426294811</v>
      </c>
      <c r="AH30" s="2">
        <v>0.46082949308757293</v>
      </c>
      <c r="AI30" s="2">
        <v>-29.049349076597039</v>
      </c>
      <c r="AJ30" s="2">
        <v>0.63224446786090027</v>
      </c>
      <c r="AK30" s="2">
        <v>-5.7142857142857082</v>
      </c>
      <c r="AL30" s="2">
        <v>4.6511627906976827</v>
      </c>
      <c r="AM30" s="2">
        <v>10.824742268041248</v>
      </c>
      <c r="AN30" s="2"/>
      <c r="AO30" s="2">
        <v>8.7999999999999829</v>
      </c>
      <c r="AP30" s="2">
        <v>8.5106382978723474</v>
      </c>
      <c r="AQ30" s="2">
        <v>6.1363636363636545</v>
      </c>
      <c r="AR30" s="2">
        <v>2.9950083194675585</v>
      </c>
      <c r="AS30" s="2">
        <v>0.87873462214412257</v>
      </c>
      <c r="AT30" s="2">
        <v>4.4554455445544647</v>
      </c>
      <c r="AU30" s="2">
        <v>3.25</v>
      </c>
      <c r="AV30" s="2">
        <v>4.3478260869565162</v>
      </c>
    </row>
    <row r="31" spans="1:48" x14ac:dyDescent="0.2">
      <c r="A31" s="1">
        <v>40724</v>
      </c>
      <c r="B31" s="2">
        <v>5.1124744376278102</v>
      </c>
      <c r="C31" s="2">
        <v>3.1657355679702022</v>
      </c>
      <c r="D31" s="2">
        <v>8.3123425692695179</v>
      </c>
      <c r="E31" s="2">
        <v>9.951456310679589</v>
      </c>
      <c r="F31" s="2">
        <v>0.48899755501223297</v>
      </c>
      <c r="G31" s="2">
        <v>0.47169811320755173</v>
      </c>
      <c r="H31" s="2">
        <v>24.18478260869567</v>
      </c>
      <c r="I31" s="2">
        <v>6.4777327935222786</v>
      </c>
      <c r="J31" s="2">
        <v>4.842615012106549</v>
      </c>
      <c r="K31" s="2">
        <v>8.3870967741935658</v>
      </c>
      <c r="L31" s="2">
        <v>6.5533980582524123</v>
      </c>
      <c r="M31" s="2">
        <v>5.5710306406685248</v>
      </c>
      <c r="N31" s="2">
        <v>5.7259713701431707</v>
      </c>
      <c r="O31" s="2">
        <v>4.3181818181818272</v>
      </c>
      <c r="P31" s="2">
        <v>3.7694013303769367</v>
      </c>
      <c r="Q31" s="2">
        <v>8.597285067873301</v>
      </c>
      <c r="R31" s="2">
        <v>4.7713717693837197</v>
      </c>
      <c r="S31" s="2">
        <v>2.1571648690292591</v>
      </c>
      <c r="T31" s="2">
        <v>1.2693935119887101</v>
      </c>
      <c r="U31" s="2">
        <v>6.0344827586206833</v>
      </c>
      <c r="V31" s="2">
        <v>4.6511627906976543</v>
      </c>
      <c r="W31" s="2">
        <v>3.3222591362126224</v>
      </c>
      <c r="X31" s="2">
        <v>9.2024539877300526</v>
      </c>
      <c r="Y31" s="2">
        <v>18.614718614718598</v>
      </c>
      <c r="Z31" s="2">
        <v>-3.2921810699588434</v>
      </c>
      <c r="AA31" s="2">
        <v>-1.2300123001230077</v>
      </c>
      <c r="AB31" s="2">
        <v>5.9730250481695606</v>
      </c>
      <c r="AC31" s="2">
        <v>2.9906542056074841</v>
      </c>
      <c r="AD31" s="2">
        <v>6.7391304347826093</v>
      </c>
      <c r="AE31" s="2">
        <v>-0.881834215167558</v>
      </c>
      <c r="AF31" s="2">
        <v>21.336760925449894</v>
      </c>
      <c r="AG31" s="2">
        <v>9.145129224652095</v>
      </c>
      <c r="AH31" s="2">
        <v>7.1428571428571388</v>
      </c>
      <c r="AI31" s="2">
        <v>-27.912395153774455</v>
      </c>
      <c r="AJ31" s="2">
        <v>0.63224446786090027</v>
      </c>
      <c r="AK31" s="2">
        <v>-5.5384615384615472</v>
      </c>
      <c r="AL31" s="2">
        <v>4.6511627906976827</v>
      </c>
      <c r="AM31" s="2">
        <v>11.2565445026178</v>
      </c>
      <c r="AN31" s="2"/>
      <c r="AO31" s="2">
        <v>8.7999999999999829</v>
      </c>
      <c r="AP31" s="2">
        <v>8.5106382978723474</v>
      </c>
      <c r="AQ31" s="2">
        <v>6.3492063492063551</v>
      </c>
      <c r="AR31" s="2">
        <v>-8.1602373887240418</v>
      </c>
      <c r="AS31" s="2">
        <v>1.776198934280643</v>
      </c>
      <c r="AT31" s="2">
        <v>4.4554455445544647</v>
      </c>
      <c r="AU31" s="2">
        <v>4.5569620253164516</v>
      </c>
      <c r="AV31" s="2">
        <v>4.3478260869565162</v>
      </c>
    </row>
    <row r="32" spans="1:48" x14ac:dyDescent="0.2">
      <c r="A32" s="1">
        <v>40755</v>
      </c>
      <c r="B32" s="2">
        <v>5.0709939148073033</v>
      </c>
      <c r="C32" s="2">
        <v>3.9106145251396498</v>
      </c>
      <c r="D32" s="2">
        <v>9.873417721518976</v>
      </c>
      <c r="E32" s="2">
        <v>11.352657004830917</v>
      </c>
      <c r="F32" s="2">
        <v>2.6894865525672458</v>
      </c>
      <c r="G32" s="2">
        <v>0.94562647754139562</v>
      </c>
      <c r="H32" s="2">
        <v>23.78378378378379</v>
      </c>
      <c r="I32" s="2">
        <v>3.696098562628336</v>
      </c>
      <c r="J32" s="2">
        <v>-0.23310023310023098</v>
      </c>
      <c r="K32" s="2">
        <v>9.0909090909090793</v>
      </c>
      <c r="L32" s="2">
        <v>6.7961165048543677</v>
      </c>
      <c r="M32" s="2">
        <v>6.7226890756302566</v>
      </c>
      <c r="N32" s="2">
        <v>5.5214723926380458</v>
      </c>
      <c r="O32" s="2">
        <v>5.0113895216401119</v>
      </c>
      <c r="P32" s="2">
        <v>4.4247787610619582</v>
      </c>
      <c r="Q32" s="2">
        <v>8.7837837837837753</v>
      </c>
      <c r="R32" s="2">
        <v>5.1792828685258883</v>
      </c>
      <c r="S32" s="2">
        <v>2.4653312788905879</v>
      </c>
      <c r="T32" s="2">
        <v>1.5536723163841941</v>
      </c>
      <c r="U32" s="2">
        <v>6.0344827586206833</v>
      </c>
      <c r="V32" s="2">
        <v>4.6511627906976543</v>
      </c>
      <c r="W32" s="2">
        <v>3.6484245439469305</v>
      </c>
      <c r="X32" s="2">
        <v>9.3220338983051079</v>
      </c>
      <c r="Y32" s="2">
        <v>18.656716417910445</v>
      </c>
      <c r="Z32" s="2">
        <v>-3.2921810699588434</v>
      </c>
      <c r="AA32" s="2">
        <v>-0.37037037037036669</v>
      </c>
      <c r="AB32" s="2">
        <v>5.9730250481695606</v>
      </c>
      <c r="AC32" s="2">
        <v>2.7726432532347474</v>
      </c>
      <c r="AD32" s="2">
        <v>6.7391304347826093</v>
      </c>
      <c r="AE32" s="2">
        <v>-0.35335689045936647</v>
      </c>
      <c r="AF32" s="2">
        <v>19.947506561679788</v>
      </c>
      <c r="AG32" s="2">
        <v>7.6470588235294059</v>
      </c>
      <c r="AH32" s="2">
        <v>8.5253456221198149</v>
      </c>
      <c r="AI32" s="2">
        <v>-27.375457583956702</v>
      </c>
      <c r="AJ32" s="2">
        <v>0.63224446786090027</v>
      </c>
      <c r="AK32" s="2">
        <v>-4.9792531120332058</v>
      </c>
      <c r="AL32" s="2">
        <v>4.1968162083936562</v>
      </c>
      <c r="AM32" s="2">
        <v>9.4240837696334836</v>
      </c>
      <c r="AN32" s="2"/>
      <c r="AO32" s="2">
        <v>8.7999999999999829</v>
      </c>
      <c r="AP32" s="2">
        <v>8.5106382978723474</v>
      </c>
      <c r="AQ32" s="2">
        <v>6.3348416289592819</v>
      </c>
      <c r="AR32" s="2">
        <v>3.8525963149078564</v>
      </c>
      <c r="AS32" s="2">
        <v>2.6881720430107521</v>
      </c>
      <c r="AT32" s="2">
        <v>2.9126213592232943</v>
      </c>
      <c r="AU32" s="2">
        <v>5.3164556962025387</v>
      </c>
      <c r="AV32" s="2">
        <v>4.3121149897330469</v>
      </c>
    </row>
    <row r="33" spans="1:48" x14ac:dyDescent="0.2">
      <c r="A33" s="1">
        <v>40786</v>
      </c>
      <c r="B33" s="2">
        <v>5.2738336713996006</v>
      </c>
      <c r="C33" s="2">
        <v>3.9106145251396498</v>
      </c>
      <c r="D33" s="2">
        <v>8.5213032581453518</v>
      </c>
      <c r="E33" s="2">
        <v>11.566265060240966</v>
      </c>
      <c r="F33" s="2">
        <v>3.1862745098039369</v>
      </c>
      <c r="G33" s="2">
        <v>1.1820330969267019</v>
      </c>
      <c r="H33" s="2">
        <v>23.78378378378379</v>
      </c>
      <c r="I33" s="2">
        <v>6</v>
      </c>
      <c r="J33" s="2">
        <v>-0.92165898617511743</v>
      </c>
      <c r="K33" s="2">
        <v>9.3851132686084071</v>
      </c>
      <c r="L33" s="2">
        <v>6.7796610169491629</v>
      </c>
      <c r="M33" s="2">
        <v>9.3220338983051079</v>
      </c>
      <c r="N33" s="2">
        <v>5.4878048780487632</v>
      </c>
      <c r="O33" s="2">
        <v>4.5351473922902414</v>
      </c>
      <c r="P33" s="2">
        <v>4.1942604856512418</v>
      </c>
      <c r="Q33" s="2">
        <v>8.3146067415730442</v>
      </c>
      <c r="R33" s="2">
        <v>5.765407554671981</v>
      </c>
      <c r="S33" s="2">
        <v>3.2357473035439028</v>
      </c>
      <c r="T33" s="2">
        <v>1.4084507042253449</v>
      </c>
      <c r="U33" s="2">
        <v>6.0344827586206833</v>
      </c>
      <c r="V33" s="2">
        <v>4.6511627906976543</v>
      </c>
      <c r="W33" s="2">
        <v>3.8016528925619752</v>
      </c>
      <c r="X33" s="2">
        <v>8.9887640449437924</v>
      </c>
      <c r="Y33" s="2">
        <v>17.279411764705884</v>
      </c>
      <c r="Z33" s="2">
        <v>-1.9087136929460513</v>
      </c>
      <c r="AA33" s="2">
        <v>-0.49443757725588</v>
      </c>
      <c r="AB33" s="2">
        <v>5.7692307692307736</v>
      </c>
      <c r="AC33" s="2">
        <v>2.9629629629629619</v>
      </c>
      <c r="AD33" s="2">
        <v>6.7391304347826093</v>
      </c>
      <c r="AE33" s="2">
        <v>-0.53097345132742646</v>
      </c>
      <c r="AF33" s="2">
        <v>23.670212765957444</v>
      </c>
      <c r="AG33" s="2">
        <v>8.2352941176470722</v>
      </c>
      <c r="AH33" s="2">
        <v>8.7356321839080522</v>
      </c>
      <c r="AI33" s="2">
        <v>-25.33974146503148</v>
      </c>
      <c r="AJ33" s="2">
        <v>-0.31479538300104082</v>
      </c>
      <c r="AK33" s="2">
        <v>-5.3291536050156765</v>
      </c>
      <c r="AL33" s="2">
        <v>1.9830028328611888</v>
      </c>
      <c r="AM33" s="2">
        <v>8.78552971576228</v>
      </c>
      <c r="AN33" s="2"/>
      <c r="AO33" s="2">
        <v>8.7999999999999829</v>
      </c>
      <c r="AP33" s="2">
        <v>8.5106382978723474</v>
      </c>
      <c r="AQ33" s="2">
        <v>6.7873303167420858</v>
      </c>
      <c r="AR33" s="2">
        <v>4.5531197301855002</v>
      </c>
      <c r="AS33" s="2">
        <v>2.8725314183123913</v>
      </c>
      <c r="AT33" s="2">
        <v>2.9126213592232943</v>
      </c>
      <c r="AU33" s="2">
        <v>5.3164556962025387</v>
      </c>
      <c r="AV33" s="2">
        <v>4.3121149897330469</v>
      </c>
    </row>
    <row r="34" spans="1:48" x14ac:dyDescent="0.2">
      <c r="A34" s="1">
        <v>40816</v>
      </c>
      <c r="B34" s="2">
        <v>5.6795131845841951</v>
      </c>
      <c r="C34" s="2">
        <v>3.7105751391465702</v>
      </c>
      <c r="D34" s="2">
        <v>8.7064676616915477</v>
      </c>
      <c r="E34" s="2">
        <v>12.048192771084331</v>
      </c>
      <c r="F34" s="2">
        <v>6.4356435643564396</v>
      </c>
      <c r="G34" s="2">
        <v>2.3866348448687376</v>
      </c>
      <c r="H34" s="2">
        <v>23.848238482384843</v>
      </c>
      <c r="I34" s="2">
        <v>7.1856287425149787</v>
      </c>
      <c r="J34" s="2">
        <v>2.816901408450704</v>
      </c>
      <c r="K34" s="2">
        <v>13.183279742765279</v>
      </c>
      <c r="L34" s="2">
        <v>7.4519230769230802</v>
      </c>
      <c r="M34" s="2">
        <v>8.6592178770949886</v>
      </c>
      <c r="N34" s="2">
        <v>5.9183673469387799</v>
      </c>
      <c r="O34" s="2">
        <v>4.7727272727272805</v>
      </c>
      <c r="P34" s="2">
        <v>3.9647577092511028</v>
      </c>
      <c r="Q34" s="2">
        <v>8.3333333333333428</v>
      </c>
      <c r="R34" s="2">
        <v>5.3149606299212735</v>
      </c>
      <c r="S34" s="2">
        <v>4.0061633281972036</v>
      </c>
      <c r="T34" s="2">
        <v>1.2658227848101262</v>
      </c>
      <c r="U34" s="2">
        <v>4.560810810810807</v>
      </c>
      <c r="V34" s="2">
        <v>4.4407894736842195</v>
      </c>
      <c r="W34" s="2">
        <v>3.9473684210526301</v>
      </c>
      <c r="X34" s="2">
        <v>8.9887640449437924</v>
      </c>
      <c r="Y34" s="2">
        <v>17.279411764705884</v>
      </c>
      <c r="Z34" s="2">
        <v>-2.6556016597510421</v>
      </c>
      <c r="AA34" s="2">
        <v>-0.49751243781095411</v>
      </c>
      <c r="AB34" s="2">
        <v>6.2857142857142776</v>
      </c>
      <c r="AC34" s="2">
        <v>2.5782688766114319</v>
      </c>
      <c r="AD34" s="2">
        <v>6.7391304347826093</v>
      </c>
      <c r="AE34" s="2">
        <v>-0.53097345132742646</v>
      </c>
      <c r="AF34" s="2">
        <v>26.075268817204275</v>
      </c>
      <c r="AG34" s="2">
        <v>7.5875486381322901</v>
      </c>
      <c r="AH34" s="2">
        <v>9.4470046082949324</v>
      </c>
      <c r="AI34" s="2">
        <v>-24.660127344691105</v>
      </c>
      <c r="AJ34" s="2">
        <v>-0.31479538300104082</v>
      </c>
      <c r="AK34" s="2">
        <v>-5.9748427672955984</v>
      </c>
      <c r="AL34" s="2">
        <v>4.1076487252124707</v>
      </c>
      <c r="AM34" s="2">
        <v>9.375</v>
      </c>
      <c r="AN34" s="2"/>
      <c r="AO34" s="2">
        <v>8.7999999999999829</v>
      </c>
      <c r="AP34" s="2">
        <v>8.5106382978723474</v>
      </c>
      <c r="AQ34" s="2">
        <v>5.8165548098433817</v>
      </c>
      <c r="AR34" s="2">
        <v>4.5378151260504325</v>
      </c>
      <c r="AS34" s="2">
        <v>3.0630630630630833</v>
      </c>
      <c r="AT34" s="2">
        <v>2.9126213592232943</v>
      </c>
      <c r="AU34" s="2">
        <v>5.5979643765903404</v>
      </c>
      <c r="AV34" s="2">
        <v>4.3121149897330469</v>
      </c>
    </row>
    <row r="35" spans="1:48" x14ac:dyDescent="0.2">
      <c r="A35" s="1">
        <v>40847</v>
      </c>
      <c r="B35" s="2">
        <v>6.0728744939271309</v>
      </c>
      <c r="C35" s="2">
        <v>3.7037037037036953</v>
      </c>
      <c r="D35" s="2">
        <v>9.1133004926108327</v>
      </c>
      <c r="E35" s="2">
        <v>14.388489208633089</v>
      </c>
      <c r="F35" s="2">
        <v>7.73067331670822</v>
      </c>
      <c r="G35" s="2">
        <v>2.8708133971291971</v>
      </c>
      <c r="H35" s="2">
        <v>22.606382978723389</v>
      </c>
      <c r="I35" s="2">
        <v>10.061601642710457</v>
      </c>
      <c r="J35" s="2">
        <v>11.876484560570063</v>
      </c>
      <c r="K35" s="2">
        <v>15.161290322580641</v>
      </c>
      <c r="L35" s="2">
        <v>7.8947368421052602</v>
      </c>
      <c r="M35" s="2">
        <v>10.112359550561806</v>
      </c>
      <c r="N35" s="2">
        <v>6.720977596741335</v>
      </c>
      <c r="O35" s="2">
        <v>4.5351473922902414</v>
      </c>
      <c r="P35" s="2">
        <v>4.4150110375275915</v>
      </c>
      <c r="Q35" s="2">
        <v>9.0090090090090058</v>
      </c>
      <c r="R35" s="2">
        <v>5.3149606299212735</v>
      </c>
      <c r="S35" s="2">
        <v>4.3076923076923066</v>
      </c>
      <c r="T35" s="2">
        <v>1.5471167369901764</v>
      </c>
      <c r="U35" s="2">
        <v>4.560810810810807</v>
      </c>
      <c r="V35" s="2">
        <v>4.4407894736842195</v>
      </c>
      <c r="W35" s="2">
        <v>3.9408866995073879</v>
      </c>
      <c r="X35" s="2">
        <v>8.9887640449437924</v>
      </c>
      <c r="Y35" s="2">
        <v>17.279411764705884</v>
      </c>
      <c r="Z35" s="2">
        <v>-2.2443890274314242</v>
      </c>
      <c r="AA35" s="2">
        <v>-0.98887515451176</v>
      </c>
      <c r="AB35" s="2">
        <v>6.4761904761904816</v>
      </c>
      <c r="AC35" s="2">
        <v>3.3149171270718369</v>
      </c>
      <c r="AD35" s="2">
        <v>6.7391304347826093</v>
      </c>
      <c r="AE35" s="2">
        <v>-1.2302284710017517</v>
      </c>
      <c r="AF35" s="2">
        <v>30.213903743315512</v>
      </c>
      <c r="AG35" s="2">
        <v>7.3786407766990294</v>
      </c>
      <c r="AH35" s="2">
        <v>9.8398169336384456</v>
      </c>
      <c r="AI35" s="2">
        <v>-24.275425961707356</v>
      </c>
      <c r="AJ35" s="2">
        <v>-0.31479538300104082</v>
      </c>
      <c r="AK35" s="2">
        <v>-5.9873949579831987</v>
      </c>
      <c r="AL35" s="2">
        <v>4.1076487252124707</v>
      </c>
      <c r="AM35" s="2">
        <v>1.0025062656641666</v>
      </c>
      <c r="AN35" s="2"/>
      <c r="AO35" s="2">
        <v>8.7999999999999829</v>
      </c>
      <c r="AP35" s="2">
        <v>8.5106382978723474</v>
      </c>
      <c r="AQ35" s="2">
        <v>6.4587973273942083</v>
      </c>
      <c r="AR35" s="2">
        <v>4.1876046901172543</v>
      </c>
      <c r="AS35" s="2">
        <v>2.8725314183123913</v>
      </c>
      <c r="AT35" s="2">
        <v>4.1867954911433145</v>
      </c>
      <c r="AU35" s="2">
        <v>5.8524173027989974</v>
      </c>
      <c r="AV35" s="2">
        <v>4.3121149897330469</v>
      </c>
    </row>
    <row r="36" spans="1:48" x14ac:dyDescent="0.2">
      <c r="A36" s="1">
        <v>40877</v>
      </c>
      <c r="B36" s="2">
        <v>6.0606060606060623</v>
      </c>
      <c r="C36" s="2">
        <v>3.8888888888888999</v>
      </c>
      <c r="D36" s="2">
        <v>8.4541062801932298</v>
      </c>
      <c r="E36" s="2">
        <v>15.676959619952498</v>
      </c>
      <c r="F36" s="2">
        <v>7.4626865671641838</v>
      </c>
      <c r="G36" s="2">
        <v>3.125</v>
      </c>
      <c r="H36" s="2">
        <v>20.155038759689916</v>
      </c>
      <c r="I36" s="2">
        <v>10.3515625</v>
      </c>
      <c r="J36" s="2">
        <v>11.66253101736973</v>
      </c>
      <c r="K36" s="2">
        <v>13.504823151125379</v>
      </c>
      <c r="L36" s="2">
        <v>6.6350710900473899</v>
      </c>
      <c r="M36" s="2">
        <v>9.8591549295774712</v>
      </c>
      <c r="N36" s="2">
        <v>6.3008130081300777</v>
      </c>
      <c r="O36" s="2">
        <v>4.5351473922902414</v>
      </c>
      <c r="P36" s="2">
        <v>3.9647577092511028</v>
      </c>
      <c r="Q36" s="2">
        <v>9.684684684684683</v>
      </c>
      <c r="R36" s="2">
        <v>5.1080550098231896</v>
      </c>
      <c r="S36" s="2">
        <v>4.608294930875573</v>
      </c>
      <c r="T36" s="2">
        <v>1.4044943820224773</v>
      </c>
      <c r="U36" s="2">
        <v>4.560810810810807</v>
      </c>
      <c r="V36" s="2">
        <v>4.4407894736842195</v>
      </c>
      <c r="W36" s="2">
        <v>4.098360655737693</v>
      </c>
      <c r="X36" s="2">
        <v>8.9887640449437924</v>
      </c>
      <c r="Y36" s="2">
        <v>17.279411764705884</v>
      </c>
      <c r="Z36" s="2">
        <v>-2.9925187032418847</v>
      </c>
      <c r="AA36" s="2">
        <v>-1.3630731102850149</v>
      </c>
      <c r="AB36" s="2">
        <v>6.4885496183206186</v>
      </c>
      <c r="AC36" s="2">
        <v>2.9304029304029484</v>
      </c>
      <c r="AD36" s="2">
        <v>6.7391304347826093</v>
      </c>
      <c r="AE36" s="2">
        <v>-0.70671378091871873</v>
      </c>
      <c r="AF36" s="2">
        <v>29.765013054830291</v>
      </c>
      <c r="AG36" s="2">
        <v>7.1705426356589044</v>
      </c>
      <c r="AH36" s="2">
        <v>9.5890410958904226</v>
      </c>
      <c r="AI36" s="2">
        <v>-22.942142726774961</v>
      </c>
      <c r="AJ36" s="2">
        <v>-0.41928721174005545</v>
      </c>
      <c r="AK36" s="2">
        <v>-6.2039957939011572</v>
      </c>
      <c r="AL36" s="2">
        <v>4.2492917847025495</v>
      </c>
      <c r="AM36" s="2">
        <v>4.4334975369457936</v>
      </c>
      <c r="AN36" s="2"/>
      <c r="AO36" s="2">
        <v>8.7999999999999829</v>
      </c>
      <c r="AP36" s="2">
        <v>8.5106382978723474</v>
      </c>
      <c r="AQ36" s="2">
        <v>5.9734513274336081</v>
      </c>
      <c r="AR36" s="2">
        <v>4.355108877721932</v>
      </c>
      <c r="AS36" s="2">
        <v>1.6042780748663148</v>
      </c>
      <c r="AT36" s="2">
        <v>4.1867954911433145</v>
      </c>
      <c r="AU36" s="2">
        <v>5.8524173027989974</v>
      </c>
      <c r="AV36" s="2">
        <v>4.3121149897330469</v>
      </c>
    </row>
    <row r="37" spans="1:48" x14ac:dyDescent="0.2">
      <c r="A37" s="1">
        <v>40908</v>
      </c>
      <c r="B37" s="2">
        <v>6.0483870967742064</v>
      </c>
      <c r="C37" s="2">
        <v>3.8817005545286491</v>
      </c>
      <c r="D37" s="2">
        <v>9.6852300242130696</v>
      </c>
      <c r="E37" s="2">
        <v>16.666666666666671</v>
      </c>
      <c r="F37" s="2">
        <v>6.4516129032257936</v>
      </c>
      <c r="G37" s="2">
        <v>4.1262135922330003</v>
      </c>
      <c r="H37" s="2">
        <v>19.035532994923869</v>
      </c>
      <c r="I37" s="2">
        <v>7.1955719557195579</v>
      </c>
      <c r="J37" s="2">
        <v>12.020460358056255</v>
      </c>
      <c r="K37" s="2">
        <v>13.915857605178019</v>
      </c>
      <c r="L37" s="2">
        <v>6.4593301435406829</v>
      </c>
      <c r="M37" s="2">
        <v>9.5505617977528061</v>
      </c>
      <c r="N37" s="2">
        <v>6.3524590163934533</v>
      </c>
      <c r="O37" s="2">
        <v>4.5558086560364472</v>
      </c>
      <c r="P37" s="2">
        <v>3.5398230088495382</v>
      </c>
      <c r="Q37" s="2">
        <v>10.13513513513513</v>
      </c>
      <c r="R37" s="2">
        <v>5.0980392156862848</v>
      </c>
      <c r="S37" s="2">
        <v>4.7619047619047734</v>
      </c>
      <c r="T37" s="2">
        <v>1.2622720897615807</v>
      </c>
      <c r="U37" s="2">
        <v>4.5226130653266239</v>
      </c>
      <c r="V37" s="2">
        <v>4.2414355628058757</v>
      </c>
      <c r="W37" s="2">
        <v>3.9344262295081904</v>
      </c>
      <c r="X37" s="2">
        <v>8.9887640449437924</v>
      </c>
      <c r="Y37" s="2">
        <v>17.279411764705884</v>
      </c>
      <c r="Z37" s="2">
        <v>-3.0025020850709012</v>
      </c>
      <c r="AA37" s="2">
        <v>-0.99750623441396158</v>
      </c>
      <c r="AB37" s="2">
        <v>6.4393939393939377</v>
      </c>
      <c r="AC37" s="2">
        <v>2.9250457038391176</v>
      </c>
      <c r="AD37" s="2">
        <v>6.7391304347826093</v>
      </c>
      <c r="AE37" s="2">
        <v>-0.53097345132742646</v>
      </c>
      <c r="AF37" s="2">
        <v>26.153846153846175</v>
      </c>
      <c r="AG37" s="2">
        <v>7.3786407766990294</v>
      </c>
      <c r="AH37" s="2">
        <v>11.590909090909093</v>
      </c>
      <c r="AI37" s="2">
        <v>-22.188849258494471</v>
      </c>
      <c r="AJ37" s="2">
        <v>-0.41928721174005545</v>
      </c>
      <c r="AK37" s="2">
        <v>-6.7940552016985265</v>
      </c>
      <c r="AL37" s="2">
        <v>4.1018387553041009</v>
      </c>
      <c r="AM37" s="2">
        <v>4.3478260869565446</v>
      </c>
      <c r="AN37" s="2"/>
      <c r="AO37" s="2">
        <v>8.7999999999999829</v>
      </c>
      <c r="AP37" s="2">
        <v>8.5106382978723474</v>
      </c>
      <c r="AQ37" s="2">
        <v>6.1810154525386451</v>
      </c>
      <c r="AR37" s="2">
        <v>4.8576214405360076</v>
      </c>
      <c r="AS37" s="2">
        <v>1.9748653500897433</v>
      </c>
      <c r="AT37" s="2">
        <v>4.1867954911433145</v>
      </c>
      <c r="AU37" s="2">
        <v>6.1224489795918373</v>
      </c>
      <c r="AV37" s="2">
        <v>4.3121149897330469</v>
      </c>
    </row>
    <row r="38" spans="1:48" x14ac:dyDescent="0.2">
      <c r="A38" s="1">
        <v>40939</v>
      </c>
      <c r="B38" s="2">
        <v>6.012024048096194</v>
      </c>
      <c r="C38" s="2">
        <v>4.4362292051755929</v>
      </c>
      <c r="D38" s="2">
        <v>10.386473429951693</v>
      </c>
      <c r="E38" s="2">
        <v>14.479638009049765</v>
      </c>
      <c r="F38" s="2">
        <v>8.1081081081080981</v>
      </c>
      <c r="G38" s="2">
        <v>4.0963855421686901</v>
      </c>
      <c r="H38" s="2">
        <v>15.012106537530272</v>
      </c>
      <c r="I38" s="2">
        <v>4.8275862068965409</v>
      </c>
      <c r="J38" s="2">
        <v>10.301507537688437</v>
      </c>
      <c r="K38" s="2">
        <v>14.285714285714278</v>
      </c>
      <c r="L38" s="2">
        <v>7.294117647058826</v>
      </c>
      <c r="M38" s="2">
        <v>9.418282548476455</v>
      </c>
      <c r="N38" s="2">
        <v>6.6666666666666714</v>
      </c>
      <c r="O38" s="2">
        <v>4.5248868778280666</v>
      </c>
      <c r="P38" s="2">
        <v>3.956043956043942</v>
      </c>
      <c r="Q38" s="2">
        <v>10.36036036036036</v>
      </c>
      <c r="R38" s="2">
        <v>4.9019607843137294</v>
      </c>
      <c r="S38" s="2">
        <v>4.7473200612557491</v>
      </c>
      <c r="T38" s="2">
        <v>1.5427769985974891</v>
      </c>
      <c r="U38" s="2">
        <v>4.5226130653266239</v>
      </c>
      <c r="V38" s="2">
        <v>4.2414355628058757</v>
      </c>
      <c r="W38" s="2">
        <v>4.098360655737693</v>
      </c>
      <c r="X38" s="2">
        <v>8.9887640449437924</v>
      </c>
      <c r="Y38" s="2">
        <v>17.279411764705884</v>
      </c>
      <c r="Z38" s="2">
        <v>-2.339181286549703</v>
      </c>
      <c r="AA38" s="2">
        <v>-0.37220843672456283</v>
      </c>
      <c r="AB38" s="2">
        <v>6.4393939393939377</v>
      </c>
      <c r="AC38" s="2">
        <v>3.1078610603290571</v>
      </c>
      <c r="AD38" s="2">
        <v>6.7391304347826093</v>
      </c>
      <c r="AE38" s="2">
        <v>0.35398230088496518</v>
      </c>
      <c r="AF38" s="2">
        <v>21.339950372208435</v>
      </c>
      <c r="AG38" s="2">
        <v>6.9097888675623693</v>
      </c>
      <c r="AH38" s="2">
        <v>12.962962962962948</v>
      </c>
      <c r="AI38" s="2">
        <v>-20.405405405405403</v>
      </c>
      <c r="AJ38" s="2">
        <v>-0.52356020942407611</v>
      </c>
      <c r="AK38" s="2">
        <v>-5.454545454545439</v>
      </c>
      <c r="AL38" s="2">
        <v>4.2253521126760489</v>
      </c>
      <c r="AM38" s="2">
        <v>4.7146401985111765</v>
      </c>
      <c r="AN38" s="2"/>
      <c r="AO38" s="2">
        <v>8.7999999999999829</v>
      </c>
      <c r="AP38" s="2">
        <v>8.5106382978723474</v>
      </c>
      <c r="AQ38" s="2">
        <v>5.9210526315789309</v>
      </c>
      <c r="AR38" s="2">
        <v>4.1597337770382694</v>
      </c>
      <c r="AS38" s="2">
        <v>1.6042780748663148</v>
      </c>
      <c r="AT38" s="2">
        <v>3.8400000000000034</v>
      </c>
      <c r="AU38" s="2">
        <v>7.9081632653061007</v>
      </c>
      <c r="AV38" s="2">
        <v>4.8192771084337522</v>
      </c>
    </row>
    <row r="39" spans="1:48" x14ac:dyDescent="0.2">
      <c r="A39" s="1">
        <v>40968</v>
      </c>
      <c r="B39" s="2">
        <v>6.1876247504990118</v>
      </c>
      <c r="C39" s="2">
        <v>4.2279411764706083</v>
      </c>
      <c r="D39" s="2">
        <v>11.622276029055698</v>
      </c>
      <c r="E39" s="2">
        <v>12.698412698412696</v>
      </c>
      <c r="F39" s="2">
        <v>9.3827160493826938</v>
      </c>
      <c r="G39" s="2">
        <v>6.25</v>
      </c>
      <c r="H39" s="2">
        <v>12.5</v>
      </c>
      <c r="I39" s="2">
        <v>5.7513914656771874</v>
      </c>
      <c r="J39" s="2">
        <v>6.4516129032257936</v>
      </c>
      <c r="K39" s="2">
        <v>10.493827160493822</v>
      </c>
      <c r="L39" s="2">
        <v>7.7464788732394254</v>
      </c>
      <c r="M39" s="2">
        <v>11.516853932584283</v>
      </c>
      <c r="N39" s="2">
        <v>3.7037037037037237</v>
      </c>
      <c r="O39" s="2">
        <v>4.988662131519277</v>
      </c>
      <c r="P39" s="2">
        <v>3.7362637362637514</v>
      </c>
      <c r="Q39" s="2">
        <v>11.036036036036023</v>
      </c>
      <c r="R39" s="2">
        <v>4.7058823529411882</v>
      </c>
      <c r="S39" s="2">
        <v>4.5801526717557266</v>
      </c>
      <c r="T39" s="2">
        <v>1.6783216783216943</v>
      </c>
      <c r="U39" s="2">
        <v>4.5226130653266239</v>
      </c>
      <c r="V39" s="2">
        <v>4.2414355628058757</v>
      </c>
      <c r="W39" s="2">
        <v>5.2202283849918558</v>
      </c>
      <c r="X39" s="2">
        <v>8.9887640449437924</v>
      </c>
      <c r="Y39" s="2">
        <v>17.216117216117226</v>
      </c>
      <c r="Z39" s="2">
        <v>-1.9392917369308549</v>
      </c>
      <c r="AA39" s="2">
        <v>0</v>
      </c>
      <c r="AB39" s="2">
        <v>6.0606060606060623</v>
      </c>
      <c r="AC39" s="2">
        <v>3.0909090909090935</v>
      </c>
      <c r="AD39" s="2">
        <v>6.109979633401224</v>
      </c>
      <c r="AE39" s="2">
        <v>0.53097345132742646</v>
      </c>
      <c r="AF39" s="2">
        <v>21.927710843373504</v>
      </c>
      <c r="AG39" s="2">
        <v>6.095238095238102</v>
      </c>
      <c r="AH39" s="2">
        <v>11.845102505694769</v>
      </c>
      <c r="AI39" s="2">
        <v>-18.232153450662452</v>
      </c>
      <c r="AJ39" s="2">
        <v>-0.62827225130888564</v>
      </c>
      <c r="AK39" s="2">
        <v>-4.1081081081081123</v>
      </c>
      <c r="AL39" s="2">
        <v>4.7954866008462602</v>
      </c>
      <c r="AM39" s="2">
        <v>3.6407766990291321</v>
      </c>
      <c r="AN39" s="2"/>
      <c r="AO39" s="2">
        <v>8.7999999999999829</v>
      </c>
      <c r="AP39" s="2">
        <v>8.5106382978723474</v>
      </c>
      <c r="AQ39" s="2">
        <v>5.6768558951965105</v>
      </c>
      <c r="AR39" s="2">
        <v>5.5091819699499212</v>
      </c>
      <c r="AS39" s="2">
        <v>2.6737967914438627</v>
      </c>
      <c r="AT39" s="2">
        <v>3.8400000000000034</v>
      </c>
      <c r="AU39" s="2">
        <v>7.0217917675544896</v>
      </c>
      <c r="AV39" s="2">
        <v>4.8192771084337522</v>
      </c>
    </row>
    <row r="40" spans="1:48" x14ac:dyDescent="0.2">
      <c r="A40" s="1">
        <v>40999</v>
      </c>
      <c r="B40" s="2">
        <v>6.1143984220907157</v>
      </c>
      <c r="C40" s="2">
        <v>4.5454545454545467</v>
      </c>
      <c r="D40" s="2">
        <v>11.352657004830917</v>
      </c>
      <c r="E40" s="2">
        <v>9.1111111111111143</v>
      </c>
      <c r="F40" s="2">
        <v>8.5158150851581524</v>
      </c>
      <c r="G40" s="2">
        <v>8.3932853717026319</v>
      </c>
      <c r="H40" s="2">
        <v>8.4282460136674331</v>
      </c>
      <c r="I40" s="2">
        <v>0.5300353356890497</v>
      </c>
      <c r="J40" s="2">
        <v>5.6511056511056523</v>
      </c>
      <c r="K40" s="2">
        <v>12.765957446808528</v>
      </c>
      <c r="L40" s="2">
        <v>8.1585081585081554</v>
      </c>
      <c r="M40" s="2">
        <v>11.232876712328775</v>
      </c>
      <c r="N40" s="2">
        <v>4.1015624999999716</v>
      </c>
      <c r="O40" s="2">
        <v>7.9470198675496704</v>
      </c>
      <c r="P40" s="2">
        <v>4.9356223175965681</v>
      </c>
      <c r="Q40" s="2">
        <v>13.191489361702139</v>
      </c>
      <c r="R40" s="2">
        <v>4.9429657794676842</v>
      </c>
      <c r="S40" s="2">
        <v>4.5662100456621175</v>
      </c>
      <c r="T40" s="2">
        <v>1.818181818181813</v>
      </c>
      <c r="U40" s="2">
        <v>4.6280991735537071</v>
      </c>
      <c r="V40" s="2">
        <v>4.1867954911433145</v>
      </c>
      <c r="W40" s="2">
        <v>5.5194805194805241</v>
      </c>
      <c r="X40" s="2">
        <v>8.9887640449437924</v>
      </c>
      <c r="Y40" s="2">
        <v>17.216117216117226</v>
      </c>
      <c r="Z40" s="2">
        <v>-1.6088060965283546</v>
      </c>
      <c r="AA40" s="2">
        <v>0.99626400996264408</v>
      </c>
      <c r="AB40" s="2">
        <v>5.3903345724907155</v>
      </c>
      <c r="AC40" s="2">
        <v>2.712477396021697</v>
      </c>
      <c r="AD40" s="2">
        <v>6.109979633401224</v>
      </c>
      <c r="AE40" s="2">
        <v>0.17667844522968323</v>
      </c>
      <c r="AF40" s="2">
        <v>19.310344827586206</v>
      </c>
      <c r="AG40" s="2">
        <v>6.6539923954372711</v>
      </c>
      <c r="AH40" s="2">
        <v>13.439635535307517</v>
      </c>
      <c r="AI40" s="2">
        <v>-16.906256327191741</v>
      </c>
      <c r="AJ40" s="2">
        <v>-0.62827225130888564</v>
      </c>
      <c r="AK40" s="2">
        <v>-5.1612903225806406</v>
      </c>
      <c r="AL40" s="2">
        <v>4.7954866008462602</v>
      </c>
      <c r="AM40" s="2">
        <v>0.4728132387706836</v>
      </c>
      <c r="AN40" s="2"/>
      <c r="AO40" s="2">
        <v>8.3333333333333428</v>
      </c>
      <c r="AP40" s="2">
        <v>9.5860566448801734</v>
      </c>
      <c r="AQ40" s="2">
        <v>6.0606060606060623</v>
      </c>
      <c r="AR40" s="2">
        <v>5.7003257328990316</v>
      </c>
      <c r="AS40" s="2">
        <v>2.2847100175747102</v>
      </c>
      <c r="AT40" s="2">
        <v>3.8400000000000034</v>
      </c>
      <c r="AU40" s="2">
        <v>7.0217917675544896</v>
      </c>
      <c r="AV40" s="2">
        <v>6.9444444444444429</v>
      </c>
    </row>
    <row r="41" spans="1:48" x14ac:dyDescent="0.2">
      <c r="A41" s="1">
        <v>41029</v>
      </c>
      <c r="B41" s="2">
        <v>5.8823529411764781</v>
      </c>
      <c r="C41" s="2">
        <v>4.3478260869565162</v>
      </c>
      <c r="D41" s="2">
        <v>10.602409638554207</v>
      </c>
      <c r="E41" s="2">
        <v>8.9285714285714164</v>
      </c>
      <c r="F41" s="2">
        <v>10.810810810810807</v>
      </c>
      <c r="G41" s="2">
        <v>8.8516746411483354</v>
      </c>
      <c r="H41" s="2">
        <v>6.2780269058295914</v>
      </c>
      <c r="I41" s="2">
        <v>6.2724014336917691</v>
      </c>
      <c r="J41" s="2">
        <v>7.3891625615763559</v>
      </c>
      <c r="K41" s="2">
        <v>11.854103343465042</v>
      </c>
      <c r="L41" s="2">
        <v>8.6854460093896506</v>
      </c>
      <c r="M41" s="2">
        <v>10.382513661202182</v>
      </c>
      <c r="N41" s="2">
        <v>3.7254901960784252</v>
      </c>
      <c r="O41" s="2">
        <v>8.3150984682713158</v>
      </c>
      <c r="P41" s="2">
        <v>4.7008547008547055</v>
      </c>
      <c r="Q41" s="2">
        <v>11.691022964509386</v>
      </c>
      <c r="R41" s="2">
        <v>4.9335863377609144</v>
      </c>
      <c r="S41" s="2">
        <v>4.2424242424242493</v>
      </c>
      <c r="T41" s="2">
        <v>1.9553072625698462</v>
      </c>
      <c r="U41" s="2">
        <v>4.6280991735537071</v>
      </c>
      <c r="V41" s="2">
        <v>4.1867954911433145</v>
      </c>
      <c r="W41" s="2">
        <v>6.1588330632090731</v>
      </c>
      <c r="X41" s="2">
        <v>8.9887640449437924</v>
      </c>
      <c r="Y41" s="2">
        <v>17.582417582417591</v>
      </c>
      <c r="Z41" s="2">
        <v>-1.1914893617021391</v>
      </c>
      <c r="AA41" s="2">
        <v>1.5037593984962569</v>
      </c>
      <c r="AB41" s="2">
        <v>5.2044609665427686</v>
      </c>
      <c r="AC41" s="2">
        <v>3.2490974729241913</v>
      </c>
      <c r="AD41" s="2">
        <v>6.109979633401224</v>
      </c>
      <c r="AE41" s="2">
        <v>0.17667844522968323</v>
      </c>
      <c r="AF41" s="2">
        <v>20</v>
      </c>
      <c r="AG41" s="2">
        <v>6.2146892655367196</v>
      </c>
      <c r="AH41" s="2">
        <v>13.63636363636364</v>
      </c>
      <c r="AI41" s="2">
        <v>-16.451546814177419</v>
      </c>
      <c r="AJ41" s="2">
        <v>-0.41884816753928078</v>
      </c>
      <c r="AK41" s="2">
        <v>-3.9173014145810754</v>
      </c>
      <c r="AL41" s="2">
        <v>3.7500000000000142</v>
      </c>
      <c r="AM41" s="2">
        <v>0.92807424593968335</v>
      </c>
      <c r="AN41" s="2"/>
      <c r="AO41" s="2">
        <v>8.3333333333333428</v>
      </c>
      <c r="AP41" s="2">
        <v>9.5860566448801734</v>
      </c>
      <c r="AQ41" s="2">
        <v>6.4516129032257936</v>
      </c>
      <c r="AR41" s="2">
        <v>5.5284552845528623</v>
      </c>
      <c r="AS41" s="2">
        <v>3.3628318584070627</v>
      </c>
      <c r="AT41" s="2">
        <v>2.8436018957345794</v>
      </c>
      <c r="AU41" s="2">
        <v>7.2639225181598164</v>
      </c>
      <c r="AV41" s="2">
        <v>7.1428571428571388</v>
      </c>
    </row>
    <row r="42" spans="1:48" x14ac:dyDescent="0.2">
      <c r="A42" s="1">
        <v>41060</v>
      </c>
      <c r="B42" s="2">
        <v>5.46875</v>
      </c>
      <c r="C42" s="2">
        <v>4.3478260869565162</v>
      </c>
      <c r="D42" s="2">
        <v>7.962529274004666</v>
      </c>
      <c r="E42" s="2">
        <v>7.3170731707316889</v>
      </c>
      <c r="F42" s="2">
        <v>11.05651105651107</v>
      </c>
      <c r="G42" s="2">
        <v>8.0188679245283083</v>
      </c>
      <c r="H42" s="2">
        <v>2.3965141612200398</v>
      </c>
      <c r="I42" s="2">
        <v>4.9090909090909065</v>
      </c>
      <c r="J42" s="2">
        <v>2.1226415094339472</v>
      </c>
      <c r="K42" s="2">
        <v>10.416666666666671</v>
      </c>
      <c r="L42" s="2">
        <v>6.6820276497695659</v>
      </c>
      <c r="M42" s="2">
        <v>7.7540106951871479</v>
      </c>
      <c r="N42" s="2">
        <v>3.0828516377649322</v>
      </c>
      <c r="O42" s="2">
        <v>8.4782608695652186</v>
      </c>
      <c r="P42" s="2">
        <v>5.3304904051172599</v>
      </c>
      <c r="Q42" s="2">
        <v>11.666666666666671</v>
      </c>
      <c r="R42" s="2">
        <v>5.1233396584440101</v>
      </c>
      <c r="S42" s="2">
        <v>4.3939393939393909</v>
      </c>
      <c r="T42" s="2">
        <v>2.2315202231520033</v>
      </c>
      <c r="U42" s="2">
        <v>4.6280991735537071</v>
      </c>
      <c r="V42" s="2">
        <v>4.1867954911433145</v>
      </c>
      <c r="W42" s="2">
        <v>6.6022544283413964</v>
      </c>
      <c r="X42" s="2">
        <v>8.9887640449437924</v>
      </c>
      <c r="Y42" s="2">
        <v>17.153284671532859</v>
      </c>
      <c r="Z42" s="2">
        <v>-1.4431239388794523</v>
      </c>
      <c r="AA42" s="2">
        <v>1.119402985074629</v>
      </c>
      <c r="AB42" s="2">
        <v>5.1756007393715322</v>
      </c>
      <c r="AC42" s="2">
        <v>3.4172661870503589</v>
      </c>
      <c r="AD42" s="2">
        <v>6.109979633401224</v>
      </c>
      <c r="AE42" s="2">
        <v>0</v>
      </c>
      <c r="AF42" s="2">
        <v>19.450317124735733</v>
      </c>
      <c r="AG42" s="2">
        <v>3.8391224862888436</v>
      </c>
      <c r="AH42" s="2">
        <v>14.908256880733944</v>
      </c>
      <c r="AI42" s="2">
        <v>-13.441433752933648</v>
      </c>
      <c r="AJ42" s="2">
        <v>-0.52356020942407611</v>
      </c>
      <c r="AK42" s="2">
        <v>-3.2467532467532436</v>
      </c>
      <c r="AL42" s="2">
        <v>3.7500000000000142</v>
      </c>
      <c r="AM42" s="2">
        <v>-3.7209302325581461</v>
      </c>
      <c r="AN42" s="2"/>
      <c r="AO42" s="2">
        <v>8.3333333333333428</v>
      </c>
      <c r="AP42" s="2">
        <v>9.5860566448801734</v>
      </c>
      <c r="AQ42" s="2">
        <v>7.2805139186295378</v>
      </c>
      <c r="AR42" s="2">
        <v>3.7156704361874091</v>
      </c>
      <c r="AS42" s="2">
        <v>1.916376306620208</v>
      </c>
      <c r="AT42" s="2">
        <v>2.8436018957345794</v>
      </c>
      <c r="AU42" s="2">
        <v>7.2639225181598164</v>
      </c>
      <c r="AV42" s="2">
        <v>7.1428571428571388</v>
      </c>
    </row>
    <row r="43" spans="1:48" x14ac:dyDescent="0.2">
      <c r="A43" s="1">
        <v>41090</v>
      </c>
      <c r="B43" s="2">
        <v>5.6420233463035032</v>
      </c>
      <c r="C43" s="2">
        <v>4.6931407942238224</v>
      </c>
      <c r="D43" s="2">
        <v>6.9767441860465027</v>
      </c>
      <c r="E43" s="2">
        <v>6.1810154525386451</v>
      </c>
      <c r="F43" s="2">
        <v>10.462287104622874</v>
      </c>
      <c r="G43" s="2">
        <v>8.2159624413145451</v>
      </c>
      <c r="H43" s="2">
        <v>3.7199124726476924</v>
      </c>
      <c r="I43" s="2">
        <v>4.9429657794676842</v>
      </c>
      <c r="J43" s="2">
        <v>-0.69284064665126266</v>
      </c>
      <c r="K43" s="2">
        <v>10.714285714285722</v>
      </c>
      <c r="L43" s="2">
        <v>6.1503416856492095</v>
      </c>
      <c r="M43" s="2">
        <v>6.3324538258575274</v>
      </c>
      <c r="N43" s="2">
        <v>4.061895551257237</v>
      </c>
      <c r="O43" s="2">
        <v>9.150326797385631</v>
      </c>
      <c r="P43" s="2">
        <v>5.1282051282051384</v>
      </c>
      <c r="Q43" s="2">
        <v>11.458333333333329</v>
      </c>
      <c r="R43" s="2">
        <v>5.1233396584440101</v>
      </c>
      <c r="S43" s="2">
        <v>4.2232277526395023</v>
      </c>
      <c r="T43" s="2">
        <v>2.0891364902506808</v>
      </c>
      <c r="U43" s="2">
        <v>4.065040650406516</v>
      </c>
      <c r="V43" s="2">
        <v>3.8095238095238244</v>
      </c>
      <c r="W43" s="2">
        <v>7.3954983922829456</v>
      </c>
      <c r="X43" s="2">
        <v>8.9887640449437924</v>
      </c>
      <c r="Y43" s="2">
        <v>17.153284671532859</v>
      </c>
      <c r="Z43" s="2">
        <v>-1.3617021276595693</v>
      </c>
      <c r="AA43" s="2">
        <v>1.7434620174346236</v>
      </c>
      <c r="AB43" s="2">
        <v>5.2727272727272805</v>
      </c>
      <c r="AC43" s="2">
        <v>3.8112522686025443</v>
      </c>
      <c r="AD43" s="2">
        <v>6.109979633401224</v>
      </c>
      <c r="AE43" s="2">
        <v>0.53380782918148384</v>
      </c>
      <c r="AF43" s="2">
        <v>14.194915254237287</v>
      </c>
      <c r="AG43" s="2">
        <v>3.4608378870673846</v>
      </c>
      <c r="AH43" s="2">
        <v>16.34408602150539</v>
      </c>
      <c r="AI43" s="2">
        <v>-12.992889463477695</v>
      </c>
      <c r="AJ43" s="2">
        <v>-0.52356020942407611</v>
      </c>
      <c r="AK43" s="2">
        <v>-3.257328990228018</v>
      </c>
      <c r="AL43" s="2">
        <v>3.7500000000000142</v>
      </c>
      <c r="AM43" s="2">
        <v>0.47058823529413019</v>
      </c>
      <c r="AN43" s="2"/>
      <c r="AO43" s="2">
        <v>8.3333333333333428</v>
      </c>
      <c r="AP43" s="2">
        <v>9.5860566448801734</v>
      </c>
      <c r="AQ43" s="2">
        <v>7.2494669509594871</v>
      </c>
      <c r="AR43" s="2">
        <v>3.8772213247172829</v>
      </c>
      <c r="AS43" s="2">
        <v>2.2687609075043582</v>
      </c>
      <c r="AT43" s="2">
        <v>2.8436018957345794</v>
      </c>
      <c r="AU43" s="2">
        <v>7.5060532687651431</v>
      </c>
      <c r="AV43" s="2">
        <v>7.1428571428571388</v>
      </c>
    </row>
    <row r="44" spans="1:48" x14ac:dyDescent="0.2">
      <c r="A44" s="1">
        <v>41121</v>
      </c>
      <c r="B44" s="2">
        <v>4.826254826254825</v>
      </c>
      <c r="C44" s="2">
        <v>4.4802867383512535</v>
      </c>
      <c r="D44" s="2">
        <v>5.7603686635944626</v>
      </c>
      <c r="E44" s="2">
        <v>3.6876355748373157</v>
      </c>
      <c r="F44" s="2">
        <v>9.5238095238095326</v>
      </c>
      <c r="G44" s="2">
        <v>7.962529274004666</v>
      </c>
      <c r="H44" s="2">
        <v>4.3668122270742487</v>
      </c>
      <c r="I44" s="2">
        <v>8.9108910891089153</v>
      </c>
      <c r="J44" s="2">
        <v>0.46728971962618004</v>
      </c>
      <c r="K44" s="2">
        <v>11.904761904761912</v>
      </c>
      <c r="L44" s="2">
        <v>6.1363636363636545</v>
      </c>
      <c r="M44" s="2">
        <v>5.7742782152230916</v>
      </c>
      <c r="N44" s="2">
        <v>4.2635658914728509</v>
      </c>
      <c r="O44" s="2">
        <v>8.6767895878524968</v>
      </c>
      <c r="P44" s="2">
        <v>4.6610169491525255</v>
      </c>
      <c r="Q44" s="2">
        <v>10.766045548654262</v>
      </c>
      <c r="R44" s="2">
        <v>4.9242424242424363</v>
      </c>
      <c r="S44" s="2">
        <v>4.0601503759398554</v>
      </c>
      <c r="T44" s="2">
        <v>2.2253129346314182</v>
      </c>
      <c r="U44" s="2">
        <v>4.065040650406516</v>
      </c>
      <c r="V44" s="2">
        <v>3.8095238095238244</v>
      </c>
      <c r="W44" s="2">
        <v>7.0400000000000063</v>
      </c>
      <c r="X44" s="2">
        <v>9.0439276485788156</v>
      </c>
      <c r="Y44" s="2">
        <v>9.7484276729559554</v>
      </c>
      <c r="Z44" s="2">
        <v>-1.7872340425531945</v>
      </c>
      <c r="AA44" s="2">
        <v>1.7348203221809086</v>
      </c>
      <c r="AB44" s="2">
        <v>5.454545454545439</v>
      </c>
      <c r="AC44" s="2">
        <v>3.4172661870503589</v>
      </c>
      <c r="AD44" s="2">
        <v>6.109979633401224</v>
      </c>
      <c r="AE44" s="2">
        <v>0.17730496453900457</v>
      </c>
      <c r="AF44" s="2">
        <v>8.9715536105032783</v>
      </c>
      <c r="AG44" s="2">
        <v>3.8251366120218648</v>
      </c>
      <c r="AH44" s="2">
        <v>15.286624203821646</v>
      </c>
      <c r="AI44" s="2">
        <v>-12.16305062458909</v>
      </c>
      <c r="AJ44" s="2">
        <v>-0.41884816753928078</v>
      </c>
      <c r="AK44" s="2">
        <v>-2.5109170305676827</v>
      </c>
      <c r="AL44" s="2">
        <v>4.5833333333333428</v>
      </c>
      <c r="AM44" s="2">
        <v>2.3923444976076524</v>
      </c>
      <c r="AN44" s="2"/>
      <c r="AO44" s="2">
        <v>8.3333333333333428</v>
      </c>
      <c r="AP44" s="2">
        <v>9.5860566448801734</v>
      </c>
      <c r="AQ44" s="2">
        <v>7.0212765957446805</v>
      </c>
      <c r="AR44" s="2">
        <v>4.0322580645161281</v>
      </c>
      <c r="AS44" s="2">
        <v>1.9197207678883075</v>
      </c>
      <c r="AT44" s="2">
        <v>2.358490566037716</v>
      </c>
      <c r="AU44" s="2">
        <v>6.490384615384599</v>
      </c>
      <c r="AV44" s="2">
        <v>7.0866141732283552</v>
      </c>
    </row>
    <row r="45" spans="1:48" x14ac:dyDescent="0.2">
      <c r="A45" s="1">
        <v>41152</v>
      </c>
      <c r="B45" s="2">
        <v>5.0096339113680131</v>
      </c>
      <c r="C45" s="2">
        <v>4.6594982078853207</v>
      </c>
      <c r="D45" s="2">
        <v>6.0046189376443522</v>
      </c>
      <c r="E45" s="2">
        <v>3.8876889848812084</v>
      </c>
      <c r="F45" s="2">
        <v>8.0760095011876558</v>
      </c>
      <c r="G45" s="2">
        <v>7.9439252336448618</v>
      </c>
      <c r="H45" s="2">
        <v>5.2401746724890899</v>
      </c>
      <c r="I45" s="2">
        <v>3.7735849056603712</v>
      </c>
      <c r="J45" s="2">
        <v>-1.1627906976744242</v>
      </c>
      <c r="K45" s="2">
        <v>9.4674556213017809</v>
      </c>
      <c r="L45" s="2">
        <v>6.8027210884353764</v>
      </c>
      <c r="M45" s="2">
        <v>4.3927648578811187</v>
      </c>
      <c r="N45" s="2">
        <v>3.4682080924855541</v>
      </c>
      <c r="O45" s="2">
        <v>8.6767895878524968</v>
      </c>
      <c r="P45" s="2">
        <v>4.6610169491525255</v>
      </c>
      <c r="Q45" s="2">
        <v>10.995850622406621</v>
      </c>
      <c r="R45" s="2">
        <v>5.2631578947368354</v>
      </c>
      <c r="S45" s="2">
        <v>4.0298507462686644</v>
      </c>
      <c r="T45" s="2">
        <v>2.4999999999999858</v>
      </c>
      <c r="U45" s="2">
        <v>4.065040650406516</v>
      </c>
      <c r="V45" s="2">
        <v>3.8095238095238244</v>
      </c>
      <c r="W45" s="2">
        <v>6.5286624203821759</v>
      </c>
      <c r="X45" s="2">
        <v>9.2783505154639272</v>
      </c>
      <c r="Y45" s="2">
        <v>9.7178683385579916</v>
      </c>
      <c r="Z45" s="2">
        <v>-2.5380710659898398</v>
      </c>
      <c r="AA45" s="2">
        <v>2.6086956521738927</v>
      </c>
      <c r="AB45" s="2">
        <v>5.6363636363636402</v>
      </c>
      <c r="AC45" s="2">
        <v>3.4172661870503589</v>
      </c>
      <c r="AD45" s="2">
        <v>6.109979633401224</v>
      </c>
      <c r="AE45" s="2">
        <v>0.53380782918148384</v>
      </c>
      <c r="AF45" s="2">
        <v>9.2473118279569775</v>
      </c>
      <c r="AG45" s="2">
        <v>4.1666666666666572</v>
      </c>
      <c r="AH45" s="2">
        <v>14.79915433403805</v>
      </c>
      <c r="AI45" s="2">
        <v>-11.032186459489452</v>
      </c>
      <c r="AJ45" s="2">
        <v>0.21052631578947967</v>
      </c>
      <c r="AK45" s="2">
        <v>-1.6556291390728433</v>
      </c>
      <c r="AL45" s="2">
        <v>4.5833333333333428</v>
      </c>
      <c r="AM45" s="2">
        <v>2.3752969121140239</v>
      </c>
      <c r="AN45" s="2"/>
      <c r="AO45" s="2">
        <v>8.3333333333333428</v>
      </c>
      <c r="AP45" s="2">
        <v>9.5860566448801734</v>
      </c>
      <c r="AQ45" s="2">
        <v>6.9915254237288025</v>
      </c>
      <c r="AR45" s="2">
        <v>4.1935483870967545</v>
      </c>
      <c r="AS45" s="2">
        <v>2.443280977312412</v>
      </c>
      <c r="AT45" s="2">
        <v>2.358490566037716</v>
      </c>
      <c r="AU45" s="2">
        <v>6.490384615384599</v>
      </c>
      <c r="AV45" s="2">
        <v>7.0866141732283552</v>
      </c>
    </row>
    <row r="46" spans="1:48" x14ac:dyDescent="0.2">
      <c r="A46" s="1">
        <v>41182</v>
      </c>
      <c r="B46" s="2">
        <v>5.5662188099808105</v>
      </c>
      <c r="C46" s="2">
        <v>4.8300536672629732</v>
      </c>
      <c r="D46" s="2">
        <v>6.8649885583524082</v>
      </c>
      <c r="E46" s="2">
        <v>7.7419354838709609</v>
      </c>
      <c r="F46" s="2">
        <v>6.7441860465116292</v>
      </c>
      <c r="G46" s="2">
        <v>7.4592074592074766</v>
      </c>
      <c r="H46" s="2">
        <v>5.6892778993435229</v>
      </c>
      <c r="I46" s="2">
        <v>0</v>
      </c>
      <c r="J46" s="2">
        <v>-0.91324200913241782</v>
      </c>
      <c r="K46" s="2">
        <v>6.818181818181813</v>
      </c>
      <c r="L46" s="2">
        <v>7.1588366890380257</v>
      </c>
      <c r="M46" s="2">
        <v>3.5989717223650359</v>
      </c>
      <c r="N46" s="2">
        <v>3.4682080924855541</v>
      </c>
      <c r="O46" s="2">
        <v>8.6767895878524968</v>
      </c>
      <c r="P46" s="2">
        <v>5.2966101694915153</v>
      </c>
      <c r="Q46" s="2">
        <v>11.642411642411645</v>
      </c>
      <c r="R46" s="2">
        <v>4.6728971962616725</v>
      </c>
      <c r="S46" s="2">
        <v>3.7037037037036953</v>
      </c>
      <c r="T46" s="2">
        <v>3.0555555555555713</v>
      </c>
      <c r="U46" s="2">
        <v>4.8465266558966249</v>
      </c>
      <c r="V46" s="2">
        <v>4.0944881889763707</v>
      </c>
      <c r="W46" s="2">
        <v>6.1708860759493547</v>
      </c>
      <c r="X46" s="2">
        <v>9.2783505154639272</v>
      </c>
      <c r="Y46" s="2">
        <v>9.7178683385579916</v>
      </c>
      <c r="Z46" s="2">
        <v>-1.8755328218243932</v>
      </c>
      <c r="AA46" s="2">
        <v>3.125</v>
      </c>
      <c r="AB46" s="2">
        <v>4.4802867383512535</v>
      </c>
      <c r="AC46" s="2">
        <v>4.1292639138240474</v>
      </c>
      <c r="AD46" s="2">
        <v>6.109979633401224</v>
      </c>
      <c r="AE46" s="2">
        <v>0.53380782918148384</v>
      </c>
      <c r="AF46" s="2">
        <v>17.697228144989353</v>
      </c>
      <c r="AG46" s="2">
        <v>3.9783001808318232</v>
      </c>
      <c r="AH46" s="2">
        <v>14.947368421052644</v>
      </c>
      <c r="AI46" s="2">
        <v>-8.4513476473275517</v>
      </c>
      <c r="AJ46" s="2">
        <v>0.21052631578947967</v>
      </c>
      <c r="AK46" s="2">
        <v>-0.78037904124860802</v>
      </c>
      <c r="AL46" s="2">
        <v>3.809523809523796</v>
      </c>
      <c r="AM46" s="2">
        <v>3.5714285714285836</v>
      </c>
      <c r="AN46" s="2"/>
      <c r="AO46" s="2">
        <v>8.3333333333333428</v>
      </c>
      <c r="AP46" s="2">
        <v>9.5860566448801734</v>
      </c>
      <c r="AQ46" s="2">
        <v>6.7653276955602593</v>
      </c>
      <c r="AR46" s="2">
        <v>4.501607717041793</v>
      </c>
      <c r="AS46" s="2">
        <v>2.6223776223776269</v>
      </c>
      <c r="AT46" s="2">
        <v>2.358490566037716</v>
      </c>
      <c r="AU46" s="2">
        <v>6.5060240963855449</v>
      </c>
      <c r="AV46" s="2">
        <v>7.0866141732283552</v>
      </c>
    </row>
    <row r="47" spans="1:48" x14ac:dyDescent="0.2">
      <c r="A47" s="1">
        <v>41213</v>
      </c>
      <c r="B47" s="2">
        <v>5.7251908396946476</v>
      </c>
      <c r="C47" s="2">
        <v>4.8214285714285836</v>
      </c>
      <c r="D47" s="2">
        <v>8.3521444695259675</v>
      </c>
      <c r="E47" s="2">
        <v>7.3375262054507431</v>
      </c>
      <c r="F47" s="2">
        <v>7.1759259259259096</v>
      </c>
      <c r="G47" s="2">
        <v>8.1395348837209269</v>
      </c>
      <c r="H47" s="2">
        <v>5.422993492407798</v>
      </c>
      <c r="I47" s="2">
        <v>5.7835820895522261</v>
      </c>
      <c r="J47" s="2">
        <v>0.84925690021231048</v>
      </c>
      <c r="K47" s="2">
        <v>5.3221288515406258</v>
      </c>
      <c r="L47" s="2">
        <v>7.9822616407982281</v>
      </c>
      <c r="M47" s="2">
        <v>3.0612244897959044</v>
      </c>
      <c r="N47" s="2">
        <v>2.0992366412213812</v>
      </c>
      <c r="O47" s="2">
        <v>8.6767895878524968</v>
      </c>
      <c r="P47" s="2">
        <v>5.2854122621564414</v>
      </c>
      <c r="Q47" s="2">
        <v>10.743801652892571</v>
      </c>
      <c r="R47" s="2">
        <v>4.8598130841121474</v>
      </c>
      <c r="S47" s="2">
        <v>3.6873156342182938</v>
      </c>
      <c r="T47" s="2">
        <v>2.770083102493075</v>
      </c>
      <c r="U47" s="2">
        <v>4.8465266558966249</v>
      </c>
      <c r="V47" s="2">
        <v>4.0944881889763707</v>
      </c>
      <c r="W47" s="2">
        <v>5.845181674565552</v>
      </c>
      <c r="X47" s="2">
        <v>9.2783505154639272</v>
      </c>
      <c r="Y47" s="2">
        <v>10.344827586206918</v>
      </c>
      <c r="Z47" s="2">
        <v>-1.2755102040816269</v>
      </c>
      <c r="AA47" s="2">
        <v>2.7465667915106167</v>
      </c>
      <c r="AB47" s="2">
        <v>5.008944543828278</v>
      </c>
      <c r="AC47" s="2">
        <v>3.565062388591798</v>
      </c>
      <c r="AD47" s="2">
        <v>6.109979633401224</v>
      </c>
      <c r="AE47" s="2">
        <v>0.35587188612097975</v>
      </c>
      <c r="AF47" s="2">
        <v>15.400410677618055</v>
      </c>
      <c r="AG47" s="2">
        <v>3.9783001808318232</v>
      </c>
      <c r="AH47" s="2">
        <v>13.958333333333343</v>
      </c>
      <c r="AI47" s="2">
        <v>-7.6780329389932689</v>
      </c>
      <c r="AJ47" s="2">
        <v>0.21052631578947967</v>
      </c>
      <c r="AK47" s="2">
        <v>-0.22346368715083997</v>
      </c>
      <c r="AL47" s="2">
        <v>3.809523809523796</v>
      </c>
      <c r="AM47" s="2">
        <v>13.399503722084376</v>
      </c>
      <c r="AN47" s="2"/>
      <c r="AO47" s="2">
        <v>8.3333333333333428</v>
      </c>
      <c r="AP47" s="2">
        <v>9.5860566448801734</v>
      </c>
      <c r="AQ47" s="2">
        <v>6.06694560669456</v>
      </c>
      <c r="AR47" s="2">
        <v>4.823151125401921</v>
      </c>
      <c r="AS47" s="2">
        <v>2.6178010471204232</v>
      </c>
      <c r="AT47" s="2">
        <v>3.4003091190108137</v>
      </c>
      <c r="AU47" s="2">
        <v>6.25</v>
      </c>
      <c r="AV47" s="2">
        <v>7.0866141732283552</v>
      </c>
    </row>
    <row r="48" spans="1:48" x14ac:dyDescent="0.2">
      <c r="A48" s="1">
        <v>41243</v>
      </c>
      <c r="B48" s="2">
        <v>5.7142857142857224</v>
      </c>
      <c r="C48" s="2">
        <v>4.8128342245989302</v>
      </c>
      <c r="D48" s="2">
        <v>8.0178173719376531</v>
      </c>
      <c r="E48" s="2">
        <v>6.3655030800821208</v>
      </c>
      <c r="F48" s="2">
        <v>8.3333333333333286</v>
      </c>
      <c r="G48" s="2">
        <v>8.6247086247086315</v>
      </c>
      <c r="H48" s="2">
        <v>5.3763440860215042</v>
      </c>
      <c r="I48" s="2">
        <v>4.2477876106194543</v>
      </c>
      <c r="J48" s="2">
        <v>8.8888888888888857</v>
      </c>
      <c r="K48" s="2">
        <v>7.082152974504254</v>
      </c>
      <c r="L48" s="2">
        <v>9.3333333333333428</v>
      </c>
      <c r="M48" s="2">
        <v>3.3333333333333144</v>
      </c>
      <c r="N48" s="2">
        <v>3.4416826003824212</v>
      </c>
      <c r="O48" s="2">
        <v>8.6767895878524968</v>
      </c>
      <c r="P48" s="2">
        <v>5.9322033898304909</v>
      </c>
      <c r="Q48" s="2">
        <v>10.266940451745384</v>
      </c>
      <c r="R48" s="2">
        <v>4.8598130841121474</v>
      </c>
      <c r="S48" s="2">
        <v>3.2305433186490546</v>
      </c>
      <c r="T48" s="2">
        <v>3.0470914127423754</v>
      </c>
      <c r="U48" s="2">
        <v>4.8465266558966249</v>
      </c>
      <c r="V48" s="2">
        <v>4.0944881889763707</v>
      </c>
      <c r="W48" s="2">
        <v>5.9842519685039406</v>
      </c>
      <c r="X48" s="2">
        <v>9.2783505154639272</v>
      </c>
      <c r="Y48" s="2">
        <v>10.344827586206918</v>
      </c>
      <c r="Z48" s="2">
        <v>-0.68551842330762724</v>
      </c>
      <c r="AA48" s="2">
        <v>3.6432160804020128</v>
      </c>
      <c r="AB48" s="2">
        <v>5.1971326164874654</v>
      </c>
      <c r="AC48" s="2">
        <v>3.7366548042704579</v>
      </c>
      <c r="AD48" s="2">
        <v>6.109979633401224</v>
      </c>
      <c r="AE48" s="2">
        <v>0</v>
      </c>
      <c r="AF48" s="2">
        <v>12.273641851106618</v>
      </c>
      <c r="AG48" s="2">
        <v>4.520795660036157</v>
      </c>
      <c r="AH48" s="2">
        <v>15.208333333333329</v>
      </c>
      <c r="AI48" s="2">
        <v>-7.0819516816674479</v>
      </c>
      <c r="AJ48" s="2">
        <v>0.42105263157894512</v>
      </c>
      <c r="AK48" s="2">
        <v>-0.22421524663677417</v>
      </c>
      <c r="AL48" s="2">
        <v>3.668478260869577</v>
      </c>
      <c r="AM48" s="2">
        <v>8.0188679245283083</v>
      </c>
      <c r="AN48" s="2"/>
      <c r="AO48" s="2">
        <v>8.3333333333333428</v>
      </c>
      <c r="AP48" s="2">
        <v>9.5860566448801734</v>
      </c>
      <c r="AQ48" s="2">
        <v>6.6805845511482431</v>
      </c>
      <c r="AR48" s="2">
        <v>5.7784911717496215</v>
      </c>
      <c r="AS48" s="2">
        <v>3.1578947368420955</v>
      </c>
      <c r="AT48" s="2">
        <v>3.4003091190108137</v>
      </c>
      <c r="AU48" s="2">
        <v>6.25</v>
      </c>
      <c r="AV48" s="2">
        <v>7.0866141732283552</v>
      </c>
    </row>
    <row r="49" spans="1:48" x14ac:dyDescent="0.2">
      <c r="A49" s="1">
        <v>41274</v>
      </c>
      <c r="B49" s="2">
        <v>5.7034220532319324</v>
      </c>
      <c r="C49" s="2">
        <v>4.804270462633454</v>
      </c>
      <c r="D49" s="2">
        <v>7.2847682119205501</v>
      </c>
      <c r="E49" s="2">
        <v>4.8289738430583355</v>
      </c>
      <c r="F49" s="2">
        <v>8.3916083916084006</v>
      </c>
      <c r="G49" s="2">
        <v>9.5571095571095555</v>
      </c>
      <c r="H49" s="2">
        <v>5.1172707889125775</v>
      </c>
      <c r="I49" s="2">
        <v>6.0240963855421796</v>
      </c>
      <c r="J49" s="2">
        <v>9.1324200913242066</v>
      </c>
      <c r="K49" s="2">
        <v>7.1022727272727337</v>
      </c>
      <c r="L49" s="2">
        <v>10.337078651685403</v>
      </c>
      <c r="M49" s="2">
        <v>4.1025641025641164</v>
      </c>
      <c r="N49" s="2">
        <v>5.0096339113680131</v>
      </c>
      <c r="O49" s="2">
        <v>8.9324618736383457</v>
      </c>
      <c r="P49" s="2">
        <v>5.5555555555555571</v>
      </c>
      <c r="Q49" s="2">
        <v>9.8159509202454132</v>
      </c>
      <c r="R49" s="2">
        <v>4.6641791044776113</v>
      </c>
      <c r="S49" s="2">
        <v>3.2258064516128968</v>
      </c>
      <c r="T49" s="2">
        <v>3.1855955678670398</v>
      </c>
      <c r="U49" s="2">
        <v>4.8076923076923066</v>
      </c>
      <c r="V49" s="2">
        <v>4.2253521126760489</v>
      </c>
      <c r="W49" s="2">
        <v>6.9400630914826564</v>
      </c>
      <c r="X49" s="2">
        <v>9.2783505154639272</v>
      </c>
      <c r="Y49" s="2">
        <v>10.658307210031339</v>
      </c>
      <c r="Z49" s="2">
        <v>-0.25795356835769212</v>
      </c>
      <c r="AA49" s="2">
        <v>3.4005037783375087</v>
      </c>
      <c r="AB49" s="2">
        <v>5.3380782918149379</v>
      </c>
      <c r="AC49" s="2">
        <v>3.9076376554174175</v>
      </c>
      <c r="AD49" s="2">
        <v>6.109979633401224</v>
      </c>
      <c r="AE49" s="2">
        <v>0</v>
      </c>
      <c r="AF49" s="2">
        <v>12.398373983739816</v>
      </c>
      <c r="AG49" s="2">
        <v>4.3399638336347266</v>
      </c>
      <c r="AH49" s="2">
        <v>15.478615071283102</v>
      </c>
      <c r="AI49" s="2">
        <v>-6.2967430639324533</v>
      </c>
      <c r="AJ49" s="2">
        <v>0.42105263157894512</v>
      </c>
      <c r="AK49" s="2">
        <v>1.4806378132118425</v>
      </c>
      <c r="AL49" s="2">
        <v>3.668478260869577</v>
      </c>
      <c r="AM49" s="2">
        <v>4.6296296296296333</v>
      </c>
      <c r="AN49" s="2"/>
      <c r="AO49" s="2">
        <v>8.3333333333333428</v>
      </c>
      <c r="AP49" s="2">
        <v>9.5860566448801734</v>
      </c>
      <c r="AQ49" s="2">
        <v>7.068607068607065</v>
      </c>
      <c r="AR49" s="2">
        <v>5.7507987220447347</v>
      </c>
      <c r="AS49" s="2">
        <v>4.0492957746479021</v>
      </c>
      <c r="AT49" s="2">
        <v>3.4003091190108137</v>
      </c>
      <c r="AU49" s="2">
        <v>6.7307692307692264</v>
      </c>
      <c r="AV49" s="2">
        <v>7.0866141732283552</v>
      </c>
    </row>
    <row r="50" spans="1:48" x14ac:dyDescent="0.2">
      <c r="A50" s="1">
        <v>41305</v>
      </c>
      <c r="B50" s="2">
        <v>5.2930056710775091</v>
      </c>
      <c r="C50" s="2">
        <v>4.6017699115044337</v>
      </c>
      <c r="D50" s="2">
        <v>7.0021881838074194</v>
      </c>
      <c r="E50" s="2">
        <v>3.1620553359683896</v>
      </c>
      <c r="F50" s="2">
        <v>7.045454545454561</v>
      </c>
      <c r="G50" s="2">
        <v>9.9537037037036953</v>
      </c>
      <c r="H50" s="2">
        <v>4.2105263157894655</v>
      </c>
      <c r="I50" s="2">
        <v>0.32894736842106909</v>
      </c>
      <c r="J50" s="2">
        <v>12.300683371298391</v>
      </c>
      <c r="K50" s="2">
        <v>5.8333333333333286</v>
      </c>
      <c r="L50" s="2">
        <v>8.7719298245614112</v>
      </c>
      <c r="M50" s="2">
        <v>4.5569620253164516</v>
      </c>
      <c r="N50" s="2">
        <v>4.545454545454561</v>
      </c>
      <c r="O50" s="2">
        <v>9.3073593073593059</v>
      </c>
      <c r="P50" s="2">
        <v>6.3424947145877439</v>
      </c>
      <c r="Q50" s="2">
        <v>9.9999999999999858</v>
      </c>
      <c r="R50" s="2">
        <v>5.0467289719626365</v>
      </c>
      <c r="S50" s="2">
        <v>3.2163742690058257</v>
      </c>
      <c r="T50" s="2">
        <v>3.1767955801105074</v>
      </c>
      <c r="U50" s="2">
        <v>4.8076923076923066</v>
      </c>
      <c r="V50" s="2">
        <v>4.2253521126760489</v>
      </c>
      <c r="W50" s="2">
        <v>8.0314960629921188</v>
      </c>
      <c r="X50" s="2">
        <v>9.2783505154639272</v>
      </c>
      <c r="Y50" s="2">
        <v>10.658307210031339</v>
      </c>
      <c r="Z50" s="2">
        <v>-0.68434559452525434</v>
      </c>
      <c r="AA50" s="2">
        <v>3.2378580323785968</v>
      </c>
      <c r="AB50" s="2">
        <v>5.3380782918149379</v>
      </c>
      <c r="AC50" s="2">
        <v>3.7234042553191671</v>
      </c>
      <c r="AD50" s="2">
        <v>6.109979633401224</v>
      </c>
      <c r="AE50" s="2">
        <v>-0.35273368606702604</v>
      </c>
      <c r="AF50" s="2">
        <v>11.860940695296534</v>
      </c>
      <c r="AG50" s="2">
        <v>3.7701974865349968</v>
      </c>
      <c r="AH50" s="2">
        <v>16.188524590163951</v>
      </c>
      <c r="AI50" s="2">
        <v>-6.6941547416929552</v>
      </c>
      <c r="AJ50" s="2">
        <v>0.42105263157894512</v>
      </c>
      <c r="AK50" s="2">
        <v>1.0180995475113122</v>
      </c>
      <c r="AL50" s="2">
        <v>3.2432432432432563</v>
      </c>
      <c r="AM50" s="2">
        <v>5.2132701421800931</v>
      </c>
      <c r="AN50" s="2"/>
      <c r="AO50" s="2">
        <v>8.3333333333333428</v>
      </c>
      <c r="AP50" s="2">
        <v>9.5860566448801734</v>
      </c>
      <c r="AQ50" s="2">
        <v>7.2463768115942173</v>
      </c>
      <c r="AR50" s="2">
        <v>8.3067092651757122</v>
      </c>
      <c r="AS50" s="2">
        <v>4.2105263157894655</v>
      </c>
      <c r="AT50" s="2">
        <v>4.3143297380585466</v>
      </c>
      <c r="AU50" s="2">
        <v>4.9645390070921991</v>
      </c>
      <c r="AV50" s="2">
        <v>9.0038314176245109</v>
      </c>
    </row>
    <row r="51" spans="1:48" x14ac:dyDescent="0.2">
      <c r="A51" s="1">
        <v>41333</v>
      </c>
      <c r="B51" s="2">
        <v>5.8270676691729193</v>
      </c>
      <c r="C51" s="2">
        <v>5.4673721340387829</v>
      </c>
      <c r="D51" s="2">
        <v>5.2060737527114895</v>
      </c>
      <c r="E51" s="2">
        <v>3.4205231388329906</v>
      </c>
      <c r="F51" s="2">
        <v>6.5462753950338737</v>
      </c>
      <c r="G51" s="2">
        <v>8.8235294117646959</v>
      </c>
      <c r="H51" s="2">
        <v>4.8218029350104672</v>
      </c>
      <c r="I51" s="2">
        <v>4.9122807017543835</v>
      </c>
      <c r="J51" s="2">
        <v>13.519813519813525</v>
      </c>
      <c r="K51" s="2">
        <v>7.821229050279328</v>
      </c>
      <c r="L51" s="2">
        <v>7.8431372549019613</v>
      </c>
      <c r="M51" s="2">
        <v>4.7858942065491163</v>
      </c>
      <c r="N51" s="2">
        <v>3.9473684210526159</v>
      </c>
      <c r="O51" s="2">
        <v>8.4233261339092991</v>
      </c>
      <c r="P51" s="2">
        <v>5.7203389830508371</v>
      </c>
      <c r="Q51" s="2">
        <v>11.764705882352942</v>
      </c>
      <c r="R51" s="2">
        <v>5.2434456928839097</v>
      </c>
      <c r="S51" s="2">
        <v>3.3576642335766422</v>
      </c>
      <c r="T51" s="2">
        <v>2.7510316368638286</v>
      </c>
      <c r="U51" s="2">
        <v>4.8076923076923066</v>
      </c>
      <c r="V51" s="2">
        <v>4.2253521126760489</v>
      </c>
      <c r="W51" s="2">
        <v>6.3565891472868117</v>
      </c>
      <c r="X51" s="2">
        <v>9.2783505154639272</v>
      </c>
      <c r="Y51" s="2">
        <v>10.312499999999986</v>
      </c>
      <c r="Z51" s="2">
        <v>-0.68787618228718372</v>
      </c>
      <c r="AA51" s="2">
        <v>2.9850746268656536</v>
      </c>
      <c r="AB51" s="2">
        <v>5.7142857142857224</v>
      </c>
      <c r="AC51" s="2">
        <v>3.3509700176366835</v>
      </c>
      <c r="AD51" s="2">
        <v>6.1420345489443378</v>
      </c>
      <c r="AE51" s="2">
        <v>-0.52816901408449723</v>
      </c>
      <c r="AF51" s="2">
        <v>12.055335968379438</v>
      </c>
      <c r="AG51" s="2">
        <v>4.1292639138240474</v>
      </c>
      <c r="AH51" s="2">
        <v>15.885947046843157</v>
      </c>
      <c r="AI51" s="2">
        <v>-8.7061668681983093</v>
      </c>
      <c r="AJ51" s="2">
        <v>0.52687038988408119</v>
      </c>
      <c r="AK51" s="2">
        <v>0.78917700112739908</v>
      </c>
      <c r="AL51" s="2">
        <v>4.4414535666218029</v>
      </c>
      <c r="AM51" s="2">
        <v>6.5573770491803174</v>
      </c>
      <c r="AN51" s="2"/>
      <c r="AO51" s="2">
        <v>8.3333333333333428</v>
      </c>
      <c r="AP51" s="2">
        <v>9.5860566448801734</v>
      </c>
      <c r="AQ51" s="2">
        <v>7.0247933884297424</v>
      </c>
      <c r="AR51" s="2">
        <v>7.5949367088607573</v>
      </c>
      <c r="AS51" s="2">
        <v>3.125</v>
      </c>
      <c r="AT51" s="2">
        <v>4.3143297380585466</v>
      </c>
      <c r="AU51" s="2">
        <v>8.371040723981892</v>
      </c>
      <c r="AV51" s="2">
        <v>9.0038314176245109</v>
      </c>
    </row>
    <row r="52" spans="1:48" x14ac:dyDescent="0.2">
      <c r="A52" s="1">
        <v>41364</v>
      </c>
      <c r="B52" s="2">
        <v>5.9479553903345703</v>
      </c>
      <c r="C52" s="2">
        <v>5.043478260869577</v>
      </c>
      <c r="D52" s="2">
        <v>4.7722342733188583</v>
      </c>
      <c r="E52" s="2">
        <v>4.6843177189409317</v>
      </c>
      <c r="F52" s="2">
        <v>6.7264573991031398</v>
      </c>
      <c r="G52" s="2">
        <v>7.5221238938053148</v>
      </c>
      <c r="H52" s="2">
        <v>4.8319327731092301</v>
      </c>
      <c r="I52" s="2">
        <v>5.7996485061511578</v>
      </c>
      <c r="J52" s="2">
        <v>11.16279069767441</v>
      </c>
      <c r="K52" s="2">
        <v>6.1994609164420353</v>
      </c>
      <c r="L52" s="2">
        <v>6.0344827586207117</v>
      </c>
      <c r="M52" s="2">
        <v>1.7241379310344769</v>
      </c>
      <c r="N52" s="2">
        <v>3.7523452157598456</v>
      </c>
      <c r="O52" s="2">
        <v>6.5439672801635993</v>
      </c>
      <c r="P52" s="2">
        <v>4.4989775051124781</v>
      </c>
      <c r="Q52" s="2">
        <v>6.2030075187969942</v>
      </c>
      <c r="R52" s="2">
        <v>4.1666666666666572</v>
      </c>
      <c r="S52" s="2">
        <v>3.2023289665211081</v>
      </c>
      <c r="T52" s="2">
        <v>2.7472527472527304</v>
      </c>
      <c r="U52" s="2">
        <v>4.5813586097946342</v>
      </c>
      <c r="V52" s="2">
        <v>4.0185471406491331</v>
      </c>
      <c r="W52" s="2">
        <v>6.4615384615384812</v>
      </c>
      <c r="X52" s="2">
        <v>9.2783505154639272</v>
      </c>
      <c r="Y52" s="2">
        <v>10.312499999999986</v>
      </c>
      <c r="Z52" s="2">
        <v>-0.43029259896729855</v>
      </c>
      <c r="AA52" s="2">
        <v>1.9728729963008647</v>
      </c>
      <c r="AB52" s="2">
        <v>5.4673721340387829</v>
      </c>
      <c r="AC52" s="2">
        <v>2.816901408450704</v>
      </c>
      <c r="AD52" s="2">
        <v>6.1420345489443378</v>
      </c>
      <c r="AE52" s="2">
        <v>-0.17636684303352013</v>
      </c>
      <c r="AF52" s="2">
        <v>16.377649325626194</v>
      </c>
      <c r="AG52" s="2">
        <v>4.8128342245989302</v>
      </c>
      <c r="AH52" s="2">
        <v>14.658634538152612</v>
      </c>
      <c r="AI52" s="2">
        <v>-9.7953216374268948</v>
      </c>
      <c r="AJ52" s="2">
        <v>1.6859852476290911</v>
      </c>
      <c r="AK52" s="2">
        <v>2.0408163265306172</v>
      </c>
      <c r="AL52" s="2">
        <v>4.4414535666218029</v>
      </c>
      <c r="AM52" s="2">
        <v>7.5294117647058982</v>
      </c>
      <c r="AN52" s="2"/>
      <c r="AO52" s="2">
        <v>9.0497737556561049</v>
      </c>
      <c r="AP52" s="2">
        <v>8.9463220675944228</v>
      </c>
      <c r="AQ52" s="2">
        <v>6.7346938775510097</v>
      </c>
      <c r="AR52" s="2">
        <v>5.3929121725731761</v>
      </c>
      <c r="AS52" s="2">
        <v>3.4364261168385042</v>
      </c>
      <c r="AT52" s="2">
        <v>4.3143297380585466</v>
      </c>
      <c r="AU52" s="2">
        <v>8.597285067873301</v>
      </c>
      <c r="AV52" s="2">
        <v>5.5658627087198624</v>
      </c>
    </row>
    <row r="53" spans="1:48" x14ac:dyDescent="0.2">
      <c r="A53" s="1">
        <v>41394</v>
      </c>
      <c r="B53" s="2">
        <v>5.925925925925938</v>
      </c>
      <c r="C53" s="2">
        <v>5.2083333333333286</v>
      </c>
      <c r="D53" s="2">
        <v>6.1002178649237635</v>
      </c>
      <c r="E53" s="2">
        <v>4.7131147540983704</v>
      </c>
      <c r="F53" s="2">
        <v>6.430155210643008</v>
      </c>
      <c r="G53" s="2">
        <v>6.8131868131868174</v>
      </c>
      <c r="H53" s="2">
        <v>4.2194092827004113</v>
      </c>
      <c r="I53" s="2">
        <v>2.6981450252951049</v>
      </c>
      <c r="J53" s="2">
        <v>13.073394495412828</v>
      </c>
      <c r="K53" s="2">
        <v>8.4239130434782652</v>
      </c>
      <c r="L53" s="2">
        <v>6.2634989200863913</v>
      </c>
      <c r="M53" s="2">
        <v>2.722772277227719</v>
      </c>
      <c r="N53" s="2">
        <v>4.5368620037807119</v>
      </c>
      <c r="O53" s="2">
        <v>8.0808080808080831</v>
      </c>
      <c r="P53" s="2">
        <v>5.5102040816326507</v>
      </c>
      <c r="Q53" s="2">
        <v>6.9158878504672998</v>
      </c>
      <c r="R53" s="2">
        <v>5.0632911392405049</v>
      </c>
      <c r="S53" s="2">
        <v>3.1976744186046631</v>
      </c>
      <c r="T53" s="2">
        <v>2.6027397260274086</v>
      </c>
      <c r="U53" s="2">
        <v>4.5813586097946342</v>
      </c>
      <c r="V53" s="2">
        <v>4.0185471406491331</v>
      </c>
      <c r="W53" s="2">
        <v>5.954198473282446</v>
      </c>
      <c r="X53" s="2">
        <v>9.2783505154639272</v>
      </c>
      <c r="Y53" s="2">
        <v>9.9688473520248948</v>
      </c>
      <c r="Z53" s="2">
        <v>-0.43066322136088786</v>
      </c>
      <c r="AA53" s="2">
        <v>2.2222222222222143</v>
      </c>
      <c r="AB53" s="2">
        <v>5.6537102473498209</v>
      </c>
      <c r="AC53" s="2">
        <v>3.8461538461538396</v>
      </c>
      <c r="AD53" s="2">
        <v>6.3339731285988421</v>
      </c>
      <c r="AE53" s="2">
        <v>0.17636684303350592</v>
      </c>
      <c r="AF53" s="2">
        <v>10.326086956521735</v>
      </c>
      <c r="AG53" s="2">
        <v>5.3191489361702082</v>
      </c>
      <c r="AH53" s="2">
        <v>14.200000000000017</v>
      </c>
      <c r="AI53" s="2">
        <v>-10.078469838155968</v>
      </c>
      <c r="AJ53" s="2">
        <v>1.5772870662460434</v>
      </c>
      <c r="AK53" s="2">
        <v>1.5855039637599191</v>
      </c>
      <c r="AL53" s="2">
        <v>4.6854082998661255</v>
      </c>
      <c r="AM53" s="2">
        <v>6.2068965517241566</v>
      </c>
      <c r="AN53" s="2"/>
      <c r="AO53" s="2">
        <v>9.0497737556561049</v>
      </c>
      <c r="AP53" s="2">
        <v>8.9463220675944228</v>
      </c>
      <c r="AQ53" s="2">
        <v>6.2626262626262559</v>
      </c>
      <c r="AR53" s="2">
        <v>5.3929121725731761</v>
      </c>
      <c r="AS53" s="2">
        <v>4.2808219178082112</v>
      </c>
      <c r="AT53" s="2">
        <v>4.608294930875573</v>
      </c>
      <c r="AU53" s="2">
        <v>8.5778781038374774</v>
      </c>
      <c r="AV53" s="2">
        <v>5.3703703703703525</v>
      </c>
    </row>
    <row r="54" spans="1:48" x14ac:dyDescent="0.2">
      <c r="A54" s="1">
        <v>41425</v>
      </c>
      <c r="B54" s="2">
        <v>5.7407407407407334</v>
      </c>
      <c r="C54" s="2">
        <v>5.3819444444444429</v>
      </c>
      <c r="D54" s="2">
        <v>6.073752711496752</v>
      </c>
      <c r="E54" s="2">
        <v>5.3719008264462786</v>
      </c>
      <c r="F54" s="2">
        <v>7.3008849557522097</v>
      </c>
      <c r="G54" s="2">
        <v>6.768558951965062</v>
      </c>
      <c r="H54" s="2">
        <v>5.5319148936170137</v>
      </c>
      <c r="I54" s="2">
        <v>2.0797227036395043</v>
      </c>
      <c r="J54" s="2">
        <v>12.933025404157036</v>
      </c>
      <c r="K54" s="2">
        <v>7.5471698113207566</v>
      </c>
      <c r="L54" s="2">
        <v>6.2634989200863913</v>
      </c>
      <c r="M54" s="2">
        <v>2.9776674937965311</v>
      </c>
      <c r="N54" s="2">
        <v>3.1775700934579589</v>
      </c>
      <c r="O54" s="2">
        <v>7.2144288577154327</v>
      </c>
      <c r="P54" s="2">
        <v>4.8582995951417018</v>
      </c>
      <c r="Q54" s="2">
        <v>7.2761194029850742</v>
      </c>
      <c r="R54" s="2">
        <v>4.8736462093862798</v>
      </c>
      <c r="S54" s="2">
        <v>3.193033381712624</v>
      </c>
      <c r="T54" s="2">
        <v>2.3192360163710788</v>
      </c>
      <c r="U54" s="2">
        <v>4.5813586097946342</v>
      </c>
      <c r="V54" s="2">
        <v>4.0185471406491331</v>
      </c>
      <c r="W54" s="2">
        <v>4.3806646525679724</v>
      </c>
      <c r="X54" s="2">
        <v>9.2783505154639272</v>
      </c>
      <c r="Y54" s="2">
        <v>9.9688473520248948</v>
      </c>
      <c r="Z54" s="2">
        <v>8.6132644272197467E-2</v>
      </c>
      <c r="AA54" s="2">
        <v>1.8450184501844973</v>
      </c>
      <c r="AB54" s="2">
        <v>5.0966608084358427</v>
      </c>
      <c r="AC54" s="2">
        <v>4.173913043478251</v>
      </c>
      <c r="AD54" s="2">
        <v>6.3339731285988421</v>
      </c>
      <c r="AE54" s="2">
        <v>0.88495575221239164</v>
      </c>
      <c r="AF54" s="2">
        <v>1.7699115044247833</v>
      </c>
      <c r="AG54" s="2">
        <v>4.0492957746479021</v>
      </c>
      <c r="AH54" s="2">
        <v>13.77245508982034</v>
      </c>
      <c r="AI54" s="2">
        <v>-10.500369731328561</v>
      </c>
      <c r="AJ54" s="2">
        <v>1.6842105263157805</v>
      </c>
      <c r="AK54" s="2">
        <v>0.67114093959730781</v>
      </c>
      <c r="AL54" s="2">
        <v>4.6854082998661255</v>
      </c>
      <c r="AM54" s="2">
        <v>11.352657004830917</v>
      </c>
      <c r="AN54" s="2"/>
      <c r="AO54" s="2">
        <v>9.0497737556561049</v>
      </c>
      <c r="AP54" s="2">
        <v>8.9463220675944228</v>
      </c>
      <c r="AQ54" s="2">
        <v>5.7884231536926052</v>
      </c>
      <c r="AR54" s="2">
        <v>6.6978193146417482</v>
      </c>
      <c r="AS54" s="2">
        <v>3.4188034188034351</v>
      </c>
      <c r="AT54" s="2">
        <v>4.608294930875573</v>
      </c>
      <c r="AU54" s="2">
        <v>8.5778781038374774</v>
      </c>
      <c r="AV54" s="2">
        <v>5.3703703703703525</v>
      </c>
    </row>
    <row r="55" spans="1:48" x14ac:dyDescent="0.2">
      <c r="A55" s="1">
        <v>41455</v>
      </c>
      <c r="B55" s="2">
        <v>5.3406998158379508</v>
      </c>
      <c r="C55" s="2">
        <v>5.1724137931034448</v>
      </c>
      <c r="D55" s="2">
        <v>6.3043478260869534</v>
      </c>
      <c r="E55" s="2">
        <v>5.4054054054054177</v>
      </c>
      <c r="F55" s="2">
        <v>6.8281938325991121</v>
      </c>
      <c r="G55" s="2">
        <v>6.941431670281986</v>
      </c>
      <c r="H55" s="2">
        <v>5.2742616033755212</v>
      </c>
      <c r="I55" s="2">
        <v>5.9782608695652044</v>
      </c>
      <c r="J55" s="2">
        <v>12.79069767441861</v>
      </c>
      <c r="K55" s="2">
        <v>7.7956989247311697</v>
      </c>
      <c r="L55" s="2">
        <v>7.2961373390557895</v>
      </c>
      <c r="M55" s="2">
        <v>4.2183622828784166</v>
      </c>
      <c r="N55" s="2">
        <v>3.9033457249070693</v>
      </c>
      <c r="O55" s="2">
        <v>6.1876247504990118</v>
      </c>
      <c r="P55" s="2">
        <v>5.6910569105691025</v>
      </c>
      <c r="Q55" s="2">
        <v>7.1028037383177605</v>
      </c>
      <c r="R55" s="2">
        <v>5.0541516245487372</v>
      </c>
      <c r="S55" s="2">
        <v>3.0390738060781501</v>
      </c>
      <c r="T55" s="2">
        <v>2.4556616643929061</v>
      </c>
      <c r="U55" s="2">
        <v>5</v>
      </c>
      <c r="V55" s="2">
        <v>4.4342507645259701</v>
      </c>
      <c r="W55" s="2">
        <v>3.5928143712574894</v>
      </c>
      <c r="X55" s="2">
        <v>9.2783505154639272</v>
      </c>
      <c r="Y55" s="2">
        <v>9.9688473520248948</v>
      </c>
      <c r="Z55" s="2">
        <v>-1.2079378774805889</v>
      </c>
      <c r="AA55" s="2">
        <v>0.85679314565483367</v>
      </c>
      <c r="AB55" s="2">
        <v>5.3540587219343792</v>
      </c>
      <c r="AC55" s="2">
        <v>4.3706293706293735</v>
      </c>
      <c r="AD55" s="2">
        <v>6.3339731285988421</v>
      </c>
      <c r="AE55" s="2">
        <v>0.88495575221239164</v>
      </c>
      <c r="AF55" s="2">
        <v>5.9369202226345266</v>
      </c>
      <c r="AG55" s="2">
        <v>4.7535211267605746</v>
      </c>
      <c r="AH55" s="2">
        <v>7.3937153419593358</v>
      </c>
      <c r="AI55" s="2">
        <v>-10.079247152055473</v>
      </c>
      <c r="AJ55" s="2">
        <v>2.3157894736842053</v>
      </c>
      <c r="AK55" s="2">
        <v>0.89786756453425198</v>
      </c>
      <c r="AL55" s="2">
        <v>4.9531459170013363</v>
      </c>
      <c r="AM55" s="2">
        <v>9.3676814988290573</v>
      </c>
      <c r="AN55" s="2"/>
      <c r="AO55" s="2">
        <v>9.0497737556561049</v>
      </c>
      <c r="AP55" s="2">
        <v>8.9463220675944228</v>
      </c>
      <c r="AQ55" s="2">
        <v>6.1630218687872826</v>
      </c>
      <c r="AR55" s="2">
        <v>5.5987558320373267</v>
      </c>
      <c r="AS55" s="2">
        <v>3.9249146757679227</v>
      </c>
      <c r="AT55" s="2">
        <v>4.608294930875573</v>
      </c>
      <c r="AU55" s="2">
        <v>8.1081081081081123</v>
      </c>
      <c r="AV55" s="2">
        <v>5.3703703703703525</v>
      </c>
    </row>
    <row r="56" spans="1:48" x14ac:dyDescent="0.2">
      <c r="A56" s="1">
        <v>41486</v>
      </c>
      <c r="B56" s="2">
        <v>6.4456721915285442</v>
      </c>
      <c r="C56" s="2">
        <v>5.1457975986277944</v>
      </c>
      <c r="D56" s="2">
        <v>7.4074074074073906</v>
      </c>
      <c r="E56" s="2">
        <v>5.8577405857740672</v>
      </c>
      <c r="F56" s="2">
        <v>5.6521739130434838</v>
      </c>
      <c r="G56" s="2">
        <v>6.941431670281986</v>
      </c>
      <c r="H56" s="2">
        <v>3.5564853556485474</v>
      </c>
      <c r="I56" s="2">
        <v>4.5454545454545467</v>
      </c>
      <c r="J56" s="2">
        <v>13.255813953488385</v>
      </c>
      <c r="K56" s="2">
        <v>6.1170212765957501</v>
      </c>
      <c r="L56" s="2">
        <v>6.8522483940042633</v>
      </c>
      <c r="M56" s="2">
        <v>3.473945409429291</v>
      </c>
      <c r="N56" s="2">
        <v>3.1598513011152534</v>
      </c>
      <c r="O56" s="2">
        <v>6.9860279441117825</v>
      </c>
      <c r="P56" s="2">
        <v>5.6680161943319973</v>
      </c>
      <c r="Q56" s="2">
        <v>7.476635514018696</v>
      </c>
      <c r="R56" s="2">
        <v>6.67870036101084</v>
      </c>
      <c r="S56" s="2">
        <v>3.179190751445077</v>
      </c>
      <c r="T56" s="2">
        <v>2.3129251700680271</v>
      </c>
      <c r="U56" s="2">
        <v>5</v>
      </c>
      <c r="V56" s="2">
        <v>4.4342507645259701</v>
      </c>
      <c r="W56" s="2">
        <v>3.437967115097166</v>
      </c>
      <c r="X56" s="2">
        <v>8.5308056872037668</v>
      </c>
      <c r="Y56" s="2">
        <v>8.3094555873925628</v>
      </c>
      <c r="Z56" s="2">
        <v>-0.69324090121317283</v>
      </c>
      <c r="AA56" s="2">
        <v>0.73081607795373316</v>
      </c>
      <c r="AB56" s="2">
        <v>5.1724137931034448</v>
      </c>
      <c r="AC56" s="2">
        <v>4</v>
      </c>
      <c r="AD56" s="2">
        <v>6.3339731285988421</v>
      </c>
      <c r="AE56" s="2">
        <v>1.4159292035398181</v>
      </c>
      <c r="AF56" s="2">
        <v>22.489959839357439</v>
      </c>
      <c r="AG56" s="2">
        <v>4.0350877192982324</v>
      </c>
      <c r="AH56" s="2">
        <v>6.998158379373848</v>
      </c>
      <c r="AI56" s="2">
        <v>-10.079840319361296</v>
      </c>
      <c r="AJ56" s="2">
        <v>2.5236593059937036</v>
      </c>
      <c r="AK56" s="2">
        <v>0.44792833146696864</v>
      </c>
      <c r="AL56" s="2">
        <v>4.1168658698539389</v>
      </c>
      <c r="AM56" s="2">
        <v>7.7102803738317931</v>
      </c>
      <c r="AN56" s="2"/>
      <c r="AO56" s="2">
        <v>9.0497737556561049</v>
      </c>
      <c r="AP56" s="2">
        <v>8.9463220675944228</v>
      </c>
      <c r="AQ56" s="2">
        <v>6.3618290258449406</v>
      </c>
      <c r="AR56" s="2">
        <v>6.5116279069767415</v>
      </c>
      <c r="AS56" s="2">
        <v>4.4520547945205493</v>
      </c>
      <c r="AT56" s="2">
        <v>5.6835637480798766</v>
      </c>
      <c r="AU56" s="2">
        <v>8.3521444695259675</v>
      </c>
      <c r="AV56" s="2">
        <v>5.330882352941174</v>
      </c>
    </row>
    <row r="57" spans="1:48" x14ac:dyDescent="0.2">
      <c r="A57" s="1">
        <v>41517</v>
      </c>
      <c r="B57" s="2">
        <v>6.4220183486238653</v>
      </c>
      <c r="C57" s="2">
        <v>5.1369863013698733</v>
      </c>
      <c r="D57" s="2">
        <v>8.4967320261437891</v>
      </c>
      <c r="E57" s="2">
        <v>4.9896049896049846</v>
      </c>
      <c r="F57" s="2">
        <v>7.4725274725274744</v>
      </c>
      <c r="G57" s="2">
        <v>7.3593073593073655</v>
      </c>
      <c r="H57" s="2">
        <v>4.3568464730290373</v>
      </c>
      <c r="I57" s="2">
        <v>4.5454545454545467</v>
      </c>
      <c r="J57" s="2">
        <v>13.411764705882362</v>
      </c>
      <c r="K57" s="2">
        <v>8.1081081081081123</v>
      </c>
      <c r="L57" s="2">
        <v>6.369426751592357</v>
      </c>
      <c r="M57" s="2">
        <v>4.9504950495049513</v>
      </c>
      <c r="N57" s="2">
        <v>3.5381750465549402</v>
      </c>
      <c r="O57" s="2">
        <v>6.7864271457085863</v>
      </c>
      <c r="P57" s="2">
        <v>4.6558704453441493</v>
      </c>
      <c r="Q57" s="2">
        <v>7.8504672897196315</v>
      </c>
      <c r="R57" s="2">
        <v>6.0714285714285694</v>
      </c>
      <c r="S57" s="2">
        <v>3.2998565279770418</v>
      </c>
      <c r="T57" s="2">
        <v>2.7100271002709917</v>
      </c>
      <c r="U57" s="2">
        <v>5</v>
      </c>
      <c r="V57" s="2">
        <v>4.4342507645259701</v>
      </c>
      <c r="W57" s="2">
        <v>4.3348281016442343</v>
      </c>
      <c r="X57" s="2">
        <v>8.0188679245283083</v>
      </c>
      <c r="Y57" s="2">
        <v>7.9999999999999858</v>
      </c>
      <c r="Z57" s="2">
        <v>-8.6805555555557135E-2</v>
      </c>
      <c r="AA57" s="2">
        <v>0.60532687651331685</v>
      </c>
      <c r="AB57" s="2">
        <v>4.9913941480206603</v>
      </c>
      <c r="AC57" s="2">
        <v>3.8260869565217348</v>
      </c>
      <c r="AD57" s="2">
        <v>6.3339731285988421</v>
      </c>
      <c r="AE57" s="2">
        <v>1.7699115044247833</v>
      </c>
      <c r="AF57" s="2">
        <v>23.031496062992133</v>
      </c>
      <c r="AG57" s="2">
        <v>4.173913043478251</v>
      </c>
      <c r="AH57" s="2">
        <v>6.998158379373848</v>
      </c>
      <c r="AI57" s="2">
        <v>-11.501996007984033</v>
      </c>
      <c r="AJ57" s="2">
        <v>2.8361344537815256</v>
      </c>
      <c r="AK57" s="2">
        <v>0.44893378226711889</v>
      </c>
      <c r="AL57" s="2">
        <v>4.1168658698539389</v>
      </c>
      <c r="AM57" s="2">
        <v>8.8167053364269066</v>
      </c>
      <c r="AN57" s="2"/>
      <c r="AO57" s="2">
        <v>9.0497737556561049</v>
      </c>
      <c r="AP57" s="2">
        <v>8.9463220675944228</v>
      </c>
      <c r="AQ57" s="2">
        <v>6.3366336633663423</v>
      </c>
      <c r="AR57" s="2">
        <v>7.8947368421052886</v>
      </c>
      <c r="AS57" s="2">
        <v>4.088586030664402</v>
      </c>
      <c r="AT57" s="2">
        <v>5.6835637480798766</v>
      </c>
      <c r="AU57" s="2">
        <v>8.3521444695259675</v>
      </c>
      <c r="AV57" s="2">
        <v>5.514705882352942</v>
      </c>
    </row>
    <row r="58" spans="1:48" x14ac:dyDescent="0.2">
      <c r="A58" s="1">
        <v>41547</v>
      </c>
      <c r="B58" s="2">
        <v>5.8181818181818272</v>
      </c>
      <c r="C58" s="2">
        <v>5.2901023890784984</v>
      </c>
      <c r="D58" s="2">
        <v>8.1370449678800867</v>
      </c>
      <c r="E58" s="2">
        <v>1.1976047904191773</v>
      </c>
      <c r="F58" s="2">
        <v>6.7538126361655912</v>
      </c>
      <c r="G58" s="2">
        <v>8.4598698481561883</v>
      </c>
      <c r="H58" s="2">
        <v>5.175983436852988</v>
      </c>
      <c r="I58" s="2">
        <v>8.5661080074487757</v>
      </c>
      <c r="J58" s="2">
        <v>12.211981566820285</v>
      </c>
      <c r="K58" s="2">
        <v>6.6489361702127638</v>
      </c>
      <c r="L58" s="2">
        <v>5.2192066805845485</v>
      </c>
      <c r="M58" s="2">
        <v>6.4516129032257936</v>
      </c>
      <c r="N58" s="2">
        <v>4.6554934823091116</v>
      </c>
      <c r="O58" s="2">
        <v>7.3852295409181608</v>
      </c>
      <c r="P58" s="2">
        <v>5.6338028169014081</v>
      </c>
      <c r="Q58" s="2">
        <v>7.2625698324022352</v>
      </c>
      <c r="R58" s="2">
        <v>6.0714285714285694</v>
      </c>
      <c r="S58" s="2">
        <v>3.5714285714285836</v>
      </c>
      <c r="T58" s="2">
        <v>2.560646900269532</v>
      </c>
      <c r="U58" s="2">
        <v>4.7765793528505469</v>
      </c>
      <c r="V58" s="2">
        <v>4.538577912254155</v>
      </c>
      <c r="W58" s="2">
        <v>4.4709388971684092</v>
      </c>
      <c r="X58" s="2">
        <v>8.0188679245283083</v>
      </c>
      <c r="Y58" s="2">
        <v>7.9999999999999858</v>
      </c>
      <c r="Z58" s="2">
        <v>8.6880973066911338E-2</v>
      </c>
      <c r="AA58" s="2">
        <v>1.6969696969697026</v>
      </c>
      <c r="AB58" s="2">
        <v>6.1749571183533476</v>
      </c>
      <c r="AC58" s="2">
        <v>3.2758620689655089</v>
      </c>
      <c r="AD58" s="2">
        <v>6.3339731285988421</v>
      </c>
      <c r="AE58" s="2">
        <v>2.1238938053097343</v>
      </c>
      <c r="AF58" s="2">
        <v>12.681159420289845</v>
      </c>
      <c r="AG58" s="2">
        <v>4.8695652173912976</v>
      </c>
      <c r="AH58" s="2">
        <v>6.9597069597069634</v>
      </c>
      <c r="AI58" s="2">
        <v>-12.225548902195598</v>
      </c>
      <c r="AJ58" s="2">
        <v>2.5210084033613356</v>
      </c>
      <c r="AK58" s="2">
        <v>0.67415730337077662</v>
      </c>
      <c r="AL58" s="2">
        <v>2.8833551769331649</v>
      </c>
      <c r="AM58" s="2">
        <v>9.1954022988505812</v>
      </c>
      <c r="AN58" s="2"/>
      <c r="AO58" s="2">
        <v>9.0497737556561049</v>
      </c>
      <c r="AP58" s="2">
        <v>8.9463220675944228</v>
      </c>
      <c r="AQ58" s="2">
        <v>6.5346534653465227</v>
      </c>
      <c r="AR58" s="2">
        <v>8.615384615384599</v>
      </c>
      <c r="AS58" s="2">
        <v>4.7700170357751261</v>
      </c>
      <c r="AT58" s="2">
        <v>5.6835637480798766</v>
      </c>
      <c r="AU58" s="2">
        <v>8.597285067873301</v>
      </c>
      <c r="AV58" s="2">
        <v>5.514705882352942</v>
      </c>
    </row>
    <row r="59" spans="1:48" x14ac:dyDescent="0.2">
      <c r="A59" s="1">
        <v>41578</v>
      </c>
      <c r="B59" s="2">
        <v>5.4151624548736521</v>
      </c>
      <c r="C59" s="2">
        <v>5.2810902896081728</v>
      </c>
      <c r="D59" s="2">
        <v>5.6250000000000142</v>
      </c>
      <c r="E59" s="2">
        <v>0</v>
      </c>
      <c r="F59" s="2">
        <v>6.0475161987041162</v>
      </c>
      <c r="G59" s="2">
        <v>7.7419354838709609</v>
      </c>
      <c r="H59" s="2">
        <v>4.1152263374485614</v>
      </c>
      <c r="I59" s="2">
        <v>2.2927689594356195</v>
      </c>
      <c r="J59" s="2">
        <v>5.6842105263158089</v>
      </c>
      <c r="K59" s="2">
        <v>6.1170212765957501</v>
      </c>
      <c r="L59" s="2">
        <v>5.5441478439425111</v>
      </c>
      <c r="M59" s="2">
        <v>6.1881188118811963</v>
      </c>
      <c r="N59" s="2">
        <v>5.7943925233644933</v>
      </c>
      <c r="O59" s="2">
        <v>6.7864271457085863</v>
      </c>
      <c r="P59" s="2">
        <v>5.823293172690768</v>
      </c>
      <c r="Q59" s="2">
        <v>9.1417910447761273</v>
      </c>
      <c r="R59" s="2">
        <v>5.8823529411764781</v>
      </c>
      <c r="S59" s="2">
        <v>3.2716927453769529</v>
      </c>
      <c r="T59" s="2">
        <v>2.8301886792452677</v>
      </c>
      <c r="U59" s="2">
        <v>4.7765793528505469</v>
      </c>
      <c r="V59" s="2">
        <v>4.538577912254155</v>
      </c>
      <c r="W59" s="2">
        <v>4.7761194029850742</v>
      </c>
      <c r="X59" s="2">
        <v>8.0188679245283083</v>
      </c>
      <c r="Y59" s="2">
        <v>7.386363636363626</v>
      </c>
      <c r="Z59" s="2">
        <v>-0.43066322136088786</v>
      </c>
      <c r="AA59" s="2">
        <v>1.9441069258809449</v>
      </c>
      <c r="AB59" s="2">
        <v>5.7921635434412337</v>
      </c>
      <c r="AC59" s="2">
        <v>3.6144578313252964</v>
      </c>
      <c r="AD59" s="2">
        <v>6.3339731285988421</v>
      </c>
      <c r="AE59" s="2">
        <v>3.1914893617021249</v>
      </c>
      <c r="AF59" s="2">
        <v>9.2526690391458999</v>
      </c>
      <c r="AG59" s="2">
        <v>5.043478260869577</v>
      </c>
      <c r="AH59" s="2">
        <v>6.9469835466179148</v>
      </c>
      <c r="AI59" s="2">
        <v>-12.964824120603026</v>
      </c>
      <c r="AJ59" s="2">
        <v>3.151260504201673</v>
      </c>
      <c r="AK59" s="2">
        <v>0.22396416573349143</v>
      </c>
      <c r="AL59" s="2">
        <v>2.8833551769331649</v>
      </c>
      <c r="AM59" s="2">
        <v>3.5010940919037097</v>
      </c>
      <c r="AN59" s="2"/>
      <c r="AO59" s="2">
        <v>9.0497737556561049</v>
      </c>
      <c r="AP59" s="2">
        <v>8.9463220675944228</v>
      </c>
      <c r="AQ59" s="2">
        <v>6.3116370808678397</v>
      </c>
      <c r="AR59" s="2">
        <v>9.2024539877300526</v>
      </c>
      <c r="AS59" s="2">
        <v>5.6122448979592008</v>
      </c>
      <c r="AT59" s="2">
        <v>2.8400597907324254</v>
      </c>
      <c r="AU59" s="2">
        <v>8.597285067873301</v>
      </c>
      <c r="AV59" s="2">
        <v>5.514705882352942</v>
      </c>
    </row>
    <row r="60" spans="1:48" x14ac:dyDescent="0.2">
      <c r="A60" s="1">
        <v>41608</v>
      </c>
      <c r="B60" s="2">
        <v>5.4054054054053893</v>
      </c>
      <c r="C60" s="2">
        <v>5.2721088435374099</v>
      </c>
      <c r="D60" s="2">
        <v>4.3298969072165079</v>
      </c>
      <c r="E60" s="2">
        <v>0.19305019305019755</v>
      </c>
      <c r="F60" s="2">
        <v>5.1282051282051384</v>
      </c>
      <c r="G60" s="2">
        <v>7.9399141630901227</v>
      </c>
      <c r="H60" s="2">
        <v>3.8775510204081627</v>
      </c>
      <c r="I60" s="2">
        <v>1.5280135823429646</v>
      </c>
      <c r="J60" s="2">
        <v>4.8979591836734642</v>
      </c>
      <c r="K60" s="2">
        <v>6.3492063492063693</v>
      </c>
      <c r="L60" s="2">
        <v>5.4878048780487632</v>
      </c>
      <c r="M60" s="2">
        <v>7.4441687344913134</v>
      </c>
      <c r="N60" s="2">
        <v>4.4362292051755929</v>
      </c>
      <c r="O60" s="2">
        <v>6.3872255489021939</v>
      </c>
      <c r="P60" s="2">
        <v>3.4000000000000057</v>
      </c>
      <c r="Q60" s="2">
        <v>8.9385474860335137</v>
      </c>
      <c r="R60" s="2">
        <v>5.347593582887697</v>
      </c>
      <c r="S60" s="2">
        <v>3.4139402560455352</v>
      </c>
      <c r="T60" s="2">
        <v>2.9569892473118102</v>
      </c>
      <c r="U60" s="2">
        <v>4.7765793528505469</v>
      </c>
      <c r="V60" s="2">
        <v>4.538577912254155</v>
      </c>
      <c r="W60" s="2">
        <v>4.3090638930163578</v>
      </c>
      <c r="X60" s="2">
        <v>8.0188679245283083</v>
      </c>
      <c r="Y60" s="2">
        <v>7.386363636363626</v>
      </c>
      <c r="Z60" s="2">
        <v>-0.17256255392580044</v>
      </c>
      <c r="AA60" s="2">
        <v>2.6666666666666572</v>
      </c>
      <c r="AB60" s="2">
        <v>5.7921635434412337</v>
      </c>
      <c r="AC60" s="2">
        <v>3.2590051457976017</v>
      </c>
      <c r="AD60" s="2">
        <v>6.3339731285988421</v>
      </c>
      <c r="AE60" s="2">
        <v>4.0925266903914661</v>
      </c>
      <c r="AF60" s="2">
        <v>7.7060931899641645</v>
      </c>
      <c r="AG60" s="2">
        <v>4.4982698961937757</v>
      </c>
      <c r="AH60" s="2">
        <v>5.6057866184448386</v>
      </c>
      <c r="AI60" s="2">
        <v>-12.286515421871016</v>
      </c>
      <c r="AJ60" s="2">
        <v>1.8867924528301927</v>
      </c>
      <c r="AK60" s="2">
        <v>0.78651685393258219</v>
      </c>
      <c r="AL60" s="2">
        <v>2.8833551769331649</v>
      </c>
      <c r="AM60" s="2">
        <v>3.9301310043668281</v>
      </c>
      <c r="AN60" s="2"/>
      <c r="AO60" s="2">
        <v>9.0497737556561049</v>
      </c>
      <c r="AP60" s="2">
        <v>8.9463220675944228</v>
      </c>
      <c r="AQ60" s="2">
        <v>6.4579256360078148</v>
      </c>
      <c r="AR60" s="2">
        <v>8.8012139605462778</v>
      </c>
      <c r="AS60" s="2">
        <v>5.7823129251700891</v>
      </c>
      <c r="AT60" s="2">
        <v>2.8400597907324254</v>
      </c>
      <c r="AU60" s="2">
        <v>8.597285067873301</v>
      </c>
      <c r="AV60" s="2">
        <v>5.514705882352942</v>
      </c>
    </row>
    <row r="61" spans="1:48" x14ac:dyDescent="0.2">
      <c r="A61" s="1">
        <v>41639</v>
      </c>
      <c r="B61" s="2">
        <v>5.3956834532374245</v>
      </c>
      <c r="C61" s="2">
        <v>5.2631578947368354</v>
      </c>
      <c r="D61" s="2">
        <v>4.3209876543209873</v>
      </c>
      <c r="E61" s="2">
        <v>0</v>
      </c>
      <c r="F61" s="2">
        <v>5.1612903225806406</v>
      </c>
      <c r="G61" s="2">
        <v>7.234042553191486</v>
      </c>
      <c r="H61" s="2">
        <v>3.0425963488843735</v>
      </c>
      <c r="I61" s="2">
        <v>0.48701298701298867</v>
      </c>
      <c r="J61" s="2">
        <v>5.4393305439330675</v>
      </c>
      <c r="K61" s="2">
        <v>5.8355437665782404</v>
      </c>
      <c r="L61" s="2">
        <v>5.4989816700610845</v>
      </c>
      <c r="M61" s="2">
        <v>6.6502463054187047</v>
      </c>
      <c r="N61" s="2">
        <v>3.3027522935779672</v>
      </c>
      <c r="O61" s="2">
        <v>5.4000000000000057</v>
      </c>
      <c r="P61" s="2">
        <v>4.8582995951417018</v>
      </c>
      <c r="Q61" s="2">
        <v>9.3109869646182517</v>
      </c>
      <c r="R61" s="2">
        <v>5.8823529411764781</v>
      </c>
      <c r="S61" s="2">
        <v>3.693181818181813</v>
      </c>
      <c r="T61" s="2">
        <v>2.8187919463087212</v>
      </c>
      <c r="U61" s="2">
        <v>5.0458715596330279</v>
      </c>
      <c r="V61" s="2">
        <v>4.6546546546546637</v>
      </c>
      <c r="W61" s="2">
        <v>3.2448377581121122</v>
      </c>
      <c r="X61" s="2">
        <v>8.0188679245283083</v>
      </c>
      <c r="Y61" s="2">
        <v>7.082152974504254</v>
      </c>
      <c r="Z61" s="2">
        <v>-1.2068965517241423</v>
      </c>
      <c r="AA61" s="2">
        <v>2.4360535931790395</v>
      </c>
      <c r="AB61" s="2">
        <v>5.4054054054053893</v>
      </c>
      <c r="AC61" s="2">
        <v>2.564102564102555</v>
      </c>
      <c r="AD61" s="2">
        <v>6.3339731285988421</v>
      </c>
      <c r="AE61" s="2">
        <v>4.0925266903914661</v>
      </c>
      <c r="AF61" s="2">
        <v>9.9457504520795652</v>
      </c>
      <c r="AG61" s="2">
        <v>4.5060658578856021</v>
      </c>
      <c r="AH61" s="2">
        <v>4.5855379188712391</v>
      </c>
      <c r="AI61" s="2">
        <v>-13.285272914521101</v>
      </c>
      <c r="AJ61" s="2">
        <v>1.8867924528301927</v>
      </c>
      <c r="AK61" s="2">
        <v>0.22446689113355944</v>
      </c>
      <c r="AL61" s="2">
        <v>2.8833551769331649</v>
      </c>
      <c r="AM61" s="2">
        <v>5.7522123893805315</v>
      </c>
      <c r="AN61" s="2">
        <v>13.317191283292985</v>
      </c>
      <c r="AO61" s="2">
        <v>9.0497737556561049</v>
      </c>
      <c r="AP61" s="2">
        <v>8.9463220675944228</v>
      </c>
      <c r="AQ61" s="2">
        <v>6.7961165048543677</v>
      </c>
      <c r="AR61" s="2">
        <v>8.4592145015105729</v>
      </c>
      <c r="AS61" s="2">
        <v>5.4145516074449915</v>
      </c>
      <c r="AT61" s="2">
        <v>2.8400597907324254</v>
      </c>
      <c r="AU61" s="2">
        <v>8.1081081081081123</v>
      </c>
      <c r="AV61" s="2">
        <v>5.514705882352942</v>
      </c>
    </row>
    <row r="62" spans="1:48" x14ac:dyDescent="0.2">
      <c r="A62" s="1">
        <v>41670</v>
      </c>
      <c r="B62" s="2">
        <v>5.9245960502692867</v>
      </c>
      <c r="C62" s="2">
        <v>5.245346869712364</v>
      </c>
      <c r="D62" s="2">
        <v>4.4989775051124781</v>
      </c>
      <c r="E62" s="2">
        <v>1.7241379310344769</v>
      </c>
      <c r="F62" s="2">
        <v>6.1571125265392794</v>
      </c>
      <c r="G62" s="2">
        <v>6.7368421052631788</v>
      </c>
      <c r="H62" s="2">
        <v>2.4242424242424363</v>
      </c>
      <c r="I62" s="2">
        <v>2.4590163934426101</v>
      </c>
      <c r="J62" s="2">
        <v>6.2880324543610442</v>
      </c>
      <c r="K62" s="2">
        <v>5.7742782152230916</v>
      </c>
      <c r="L62" s="2">
        <v>6.8548387096774235</v>
      </c>
      <c r="M62" s="2">
        <v>5.5690072639225292</v>
      </c>
      <c r="N62" s="2">
        <v>4.1666666666666572</v>
      </c>
      <c r="O62" s="2">
        <v>6.1386138613861476</v>
      </c>
      <c r="P62" s="2">
        <v>4.1749502982107316</v>
      </c>
      <c r="Q62" s="2">
        <v>9.4619666048237434</v>
      </c>
      <c r="R62" s="2">
        <v>5.1601423487544338</v>
      </c>
      <c r="S62" s="2">
        <v>3.8243626062322846</v>
      </c>
      <c r="T62" s="2">
        <v>3.2128514056224873</v>
      </c>
      <c r="U62" s="2">
        <v>5.0458715596330279</v>
      </c>
      <c r="V62" s="2">
        <v>4.6546546546546637</v>
      </c>
      <c r="W62" s="2">
        <v>3.0612244897959329</v>
      </c>
      <c r="X62" s="2">
        <v>8.0188679245283083</v>
      </c>
      <c r="Y62" s="2">
        <v>7.082152974504254</v>
      </c>
      <c r="Z62" s="2">
        <v>-1.7226528854435941</v>
      </c>
      <c r="AA62" s="2">
        <v>1.9300361881785335</v>
      </c>
      <c r="AB62" s="2">
        <v>5.5743243243243228</v>
      </c>
      <c r="AC62" s="2">
        <v>2.9059829059829241</v>
      </c>
      <c r="AD62" s="2">
        <v>6.3339731285988421</v>
      </c>
      <c r="AE62" s="2">
        <v>4.0707964601769788</v>
      </c>
      <c r="AF62" s="2">
        <v>14.625228519195616</v>
      </c>
      <c r="AG62" s="2">
        <v>5.3633217993079683</v>
      </c>
      <c r="AH62" s="2">
        <v>4.5855379188712391</v>
      </c>
      <c r="AI62" s="2">
        <v>-13.335066285417213</v>
      </c>
      <c r="AJ62" s="2">
        <v>1.8867924528301927</v>
      </c>
      <c r="AK62" s="2">
        <v>0.22396416573349143</v>
      </c>
      <c r="AL62" s="2">
        <v>2.7486910994764457</v>
      </c>
      <c r="AM62" s="2">
        <v>12.612612612612622</v>
      </c>
      <c r="AN62" s="2">
        <v>8.068181818181813</v>
      </c>
      <c r="AO62" s="2">
        <v>9.0497737556561049</v>
      </c>
      <c r="AP62" s="2">
        <v>8.9463220675944228</v>
      </c>
      <c r="AQ62" s="2">
        <v>6.7567567567567579</v>
      </c>
      <c r="AR62" s="2">
        <v>9.2920353982300981</v>
      </c>
      <c r="AS62" s="2">
        <v>5.0505050505050662</v>
      </c>
      <c r="AT62" s="2">
        <v>4.2836041358936399</v>
      </c>
      <c r="AU62" s="2">
        <v>8.1081081081081123</v>
      </c>
      <c r="AV62" s="2">
        <v>3.3391915641476118</v>
      </c>
    </row>
    <row r="63" spans="1:48" x14ac:dyDescent="0.2">
      <c r="A63" s="1">
        <v>41698</v>
      </c>
      <c r="B63" s="2">
        <v>5.8614564831261191</v>
      </c>
      <c r="C63" s="2">
        <v>5.3511705685618693</v>
      </c>
      <c r="D63" s="2">
        <v>7.4226804123711361</v>
      </c>
      <c r="E63" s="2">
        <v>3.1128404669260874</v>
      </c>
      <c r="F63" s="2">
        <v>7.4152542372881243</v>
      </c>
      <c r="G63" s="2">
        <v>6.2370062370062271</v>
      </c>
      <c r="H63" s="2">
        <v>2.6000000000000085</v>
      </c>
      <c r="I63" s="2">
        <v>3.6789297658862807</v>
      </c>
      <c r="J63" s="2">
        <v>7.1868583162217732</v>
      </c>
      <c r="K63" s="2">
        <v>4.6632124352331488</v>
      </c>
      <c r="L63" s="2">
        <v>6.2626262626262559</v>
      </c>
      <c r="M63" s="2">
        <v>5.2884615384615188</v>
      </c>
      <c r="N63" s="2">
        <v>3.4358047016275037</v>
      </c>
      <c r="O63" s="2">
        <v>6.772908366533855</v>
      </c>
      <c r="P63" s="2">
        <v>4.8096192384769552</v>
      </c>
      <c r="Q63" s="2">
        <v>7.6225045372050744</v>
      </c>
      <c r="R63" s="2">
        <v>5.3380782918149379</v>
      </c>
      <c r="S63" s="2">
        <v>4.3785310734463394</v>
      </c>
      <c r="T63" s="2">
        <v>4.0160642570281198</v>
      </c>
      <c r="U63" s="2">
        <v>5.0458715596330279</v>
      </c>
      <c r="V63" s="2">
        <v>4.6546546546546637</v>
      </c>
      <c r="W63" s="2">
        <v>4.0816326530612486</v>
      </c>
      <c r="X63" s="2">
        <v>8.0188679245283083</v>
      </c>
      <c r="Y63" s="2">
        <v>7.082152974504254</v>
      </c>
      <c r="Z63" s="2">
        <v>0</v>
      </c>
      <c r="AA63" s="2">
        <v>2.5362318840579832</v>
      </c>
      <c r="AB63" s="2">
        <v>5.5743243243243228</v>
      </c>
      <c r="AC63" s="2">
        <v>3.4129692832764533</v>
      </c>
      <c r="AD63" s="2">
        <v>6.1482820976492008</v>
      </c>
      <c r="AE63" s="2">
        <v>4.778761061946895</v>
      </c>
      <c r="AF63" s="2">
        <v>13.932980599647252</v>
      </c>
      <c r="AG63" s="2">
        <v>6.0344827586206833</v>
      </c>
      <c r="AH63" s="2">
        <v>4.3936731107205702</v>
      </c>
      <c r="AI63" s="2">
        <v>-11.682119205298008</v>
      </c>
      <c r="AJ63" s="2">
        <v>1.8867924528301927</v>
      </c>
      <c r="AK63" s="2">
        <v>0.1118568232662227</v>
      </c>
      <c r="AL63" s="2">
        <v>1.1597938144330016</v>
      </c>
      <c r="AM63" s="2">
        <v>9.8901098901098976</v>
      </c>
      <c r="AN63" s="2">
        <v>8.8505747126436773</v>
      </c>
      <c r="AO63" s="2">
        <v>9.0497737556561049</v>
      </c>
      <c r="AP63" s="2">
        <v>8.9463220675944228</v>
      </c>
      <c r="AQ63" s="2">
        <v>6.7567567567567579</v>
      </c>
      <c r="AR63" s="2">
        <v>10.882352941176478</v>
      </c>
      <c r="AS63" s="2">
        <v>5.0505050505050662</v>
      </c>
      <c r="AT63" s="2">
        <v>4.2836041358936399</v>
      </c>
      <c r="AU63" s="2">
        <v>7.0981210855949826</v>
      </c>
      <c r="AV63" s="2">
        <v>3.3391915641476118</v>
      </c>
    </row>
    <row r="64" spans="1:48" x14ac:dyDescent="0.2">
      <c r="A64" s="1">
        <v>41729</v>
      </c>
      <c r="B64" s="2">
        <v>6.1403508771929864</v>
      </c>
      <c r="C64" s="2">
        <v>5.6291390728476784</v>
      </c>
      <c r="D64" s="2">
        <v>9.316770186335404</v>
      </c>
      <c r="E64" s="2">
        <v>4.0856031128404737</v>
      </c>
      <c r="F64" s="2">
        <v>7.5630252100840352</v>
      </c>
      <c r="G64" s="2">
        <v>7.2016460905349788</v>
      </c>
      <c r="H64" s="2">
        <v>4.4088176352705517</v>
      </c>
      <c r="I64" s="2">
        <v>5.1495016611295483</v>
      </c>
      <c r="J64" s="2">
        <v>12.761506276150627</v>
      </c>
      <c r="K64" s="2">
        <v>6.3451776649746279</v>
      </c>
      <c r="L64" s="2">
        <v>7.1138211382113781</v>
      </c>
      <c r="M64" s="2">
        <v>5.5690072639225292</v>
      </c>
      <c r="N64" s="2">
        <v>3.9783001808318232</v>
      </c>
      <c r="O64" s="2">
        <v>7.1017274472168879</v>
      </c>
      <c r="P64" s="2">
        <v>6.066536203522503</v>
      </c>
      <c r="Q64" s="2">
        <v>5.3097345132743499</v>
      </c>
      <c r="R64" s="2">
        <v>6.2608695652173907</v>
      </c>
      <c r="S64" s="2">
        <v>4.6544428772919559</v>
      </c>
      <c r="T64" s="2">
        <v>4.545454545454561</v>
      </c>
      <c r="U64" s="2">
        <v>4.9848942598187165</v>
      </c>
      <c r="V64" s="2">
        <v>5.200594353640426</v>
      </c>
      <c r="W64" s="2">
        <v>4.1907514450866898</v>
      </c>
      <c r="X64" s="2">
        <v>8.0188679245283083</v>
      </c>
      <c r="Y64" s="2">
        <v>7.082152974504254</v>
      </c>
      <c r="Z64" s="2">
        <v>0.25929127052721412</v>
      </c>
      <c r="AA64" s="2">
        <v>2.7811366384522245</v>
      </c>
      <c r="AB64" s="2">
        <v>5.6856187290970013</v>
      </c>
      <c r="AC64" s="2">
        <v>4.1095890410958873</v>
      </c>
      <c r="AD64" s="2">
        <v>6.1482820976492008</v>
      </c>
      <c r="AE64" s="2">
        <v>4.9469964664310879</v>
      </c>
      <c r="AF64" s="2">
        <v>9.4370860927152336</v>
      </c>
      <c r="AG64" s="2">
        <v>4.9319727891156617</v>
      </c>
      <c r="AH64" s="2">
        <v>6.4798598949211907</v>
      </c>
      <c r="AI64" s="2">
        <v>-10.183684494867634</v>
      </c>
      <c r="AJ64" s="2">
        <v>0.72538860103628622</v>
      </c>
      <c r="AK64" s="2">
        <v>-0.77777777777777146</v>
      </c>
      <c r="AL64" s="2">
        <v>1.1597938144330016</v>
      </c>
      <c r="AM64" s="2">
        <v>11.816192560175054</v>
      </c>
      <c r="AN64" s="2">
        <v>7.5892857142857224</v>
      </c>
      <c r="AO64" s="2">
        <v>8.5062240663900326</v>
      </c>
      <c r="AP64" s="2">
        <v>9.3065693430657035</v>
      </c>
      <c r="AQ64" s="2">
        <v>7.2657743785850926</v>
      </c>
      <c r="AR64" s="2">
        <v>10.964912280701753</v>
      </c>
      <c r="AS64" s="2">
        <v>6.1461794019933507</v>
      </c>
      <c r="AT64" s="2">
        <v>4.2836041358936399</v>
      </c>
      <c r="AU64" s="2">
        <v>6.8749999999999858</v>
      </c>
      <c r="AV64" s="2">
        <v>3.6906854130052835</v>
      </c>
    </row>
    <row r="65" spans="1:97" x14ac:dyDescent="0.2">
      <c r="A65" s="1">
        <v>41759</v>
      </c>
      <c r="B65" s="2">
        <v>6.1188811188811201</v>
      </c>
      <c r="C65" s="2">
        <v>5.6105610561055954</v>
      </c>
      <c r="D65" s="2">
        <v>10.061601642710457</v>
      </c>
      <c r="E65" s="2">
        <v>6.849315068493155</v>
      </c>
      <c r="F65" s="2">
        <v>8.3333333333333286</v>
      </c>
      <c r="G65" s="2">
        <v>9.0534979423868407</v>
      </c>
      <c r="H65" s="2">
        <v>6.2753036437247118</v>
      </c>
      <c r="I65" s="2">
        <v>2.4630541871921281</v>
      </c>
      <c r="J65" s="2">
        <v>9.9391480730223236</v>
      </c>
      <c r="K65" s="2">
        <v>5.5137844611528948</v>
      </c>
      <c r="L65" s="2">
        <v>7.1138211382113781</v>
      </c>
      <c r="M65" s="2">
        <v>5.5421686746987859</v>
      </c>
      <c r="N65" s="2">
        <v>3.7974683544303787</v>
      </c>
      <c r="O65" s="2">
        <v>6.5420560747663501</v>
      </c>
      <c r="P65" s="2">
        <v>4.448742746615082</v>
      </c>
      <c r="Q65" s="2">
        <v>4.5454545454545467</v>
      </c>
      <c r="R65" s="2">
        <v>5.5077452667813986</v>
      </c>
      <c r="S65" s="2">
        <v>5.0704225352112644</v>
      </c>
      <c r="T65" s="2">
        <v>4.9399198931909183</v>
      </c>
      <c r="U65" s="2">
        <v>4.9848942598187165</v>
      </c>
      <c r="V65" s="2">
        <v>5.200594353640426</v>
      </c>
      <c r="W65" s="2">
        <v>4.6109510086455288</v>
      </c>
      <c r="X65" s="2">
        <v>8.0188679245283083</v>
      </c>
      <c r="Y65" s="2">
        <v>7.082152974504254</v>
      </c>
      <c r="Z65" s="2">
        <v>0</v>
      </c>
      <c r="AA65" s="2">
        <v>3.1400966183575036</v>
      </c>
      <c r="AB65" s="2">
        <v>5.6856187290970013</v>
      </c>
      <c r="AC65" s="2">
        <v>3.5353535353535506</v>
      </c>
      <c r="AD65" s="2">
        <v>6.1371841155234677</v>
      </c>
      <c r="AE65" s="2">
        <v>5.2816901408450718</v>
      </c>
      <c r="AF65" s="2">
        <v>9.0311986863711269</v>
      </c>
      <c r="AG65" s="2">
        <v>4.2087542087542147</v>
      </c>
      <c r="AH65" s="2">
        <v>6.4798598949211907</v>
      </c>
      <c r="AI65" s="2">
        <v>-10.580856285792208</v>
      </c>
      <c r="AJ65" s="2">
        <v>0.10351966873707852</v>
      </c>
      <c r="AK65" s="2">
        <v>-0.22296544035674515</v>
      </c>
      <c r="AL65" s="2">
        <v>1.7902813299232747</v>
      </c>
      <c r="AM65" s="2">
        <v>12.12121212121211</v>
      </c>
      <c r="AN65" s="2">
        <v>4.9944506104328497</v>
      </c>
      <c r="AO65" s="2">
        <v>8.5062240663900326</v>
      </c>
      <c r="AP65" s="2">
        <v>9.3065693430657035</v>
      </c>
      <c r="AQ65" s="2">
        <v>7.9847908745247054</v>
      </c>
      <c r="AR65" s="2">
        <v>10.38011695906431</v>
      </c>
      <c r="AS65" s="2">
        <v>5.5829228243021305</v>
      </c>
      <c r="AT65" s="2">
        <v>4.4052863436123175</v>
      </c>
      <c r="AU65" s="2">
        <v>7.2765072765072887</v>
      </c>
      <c r="AV65" s="2">
        <v>3.6906854130052835</v>
      </c>
    </row>
    <row r="66" spans="1:97" x14ac:dyDescent="0.2">
      <c r="A66" s="1">
        <v>41790</v>
      </c>
      <c r="B66" s="2">
        <v>6.4798598949211907</v>
      </c>
      <c r="C66" s="2">
        <v>5.6013179571663869</v>
      </c>
      <c r="D66" s="2">
        <v>10.22494887525562</v>
      </c>
      <c r="E66" s="2">
        <v>8.2352941176470722</v>
      </c>
      <c r="F66" s="2">
        <v>8.2474226804123703</v>
      </c>
      <c r="G66" s="2">
        <v>9.8159509202454132</v>
      </c>
      <c r="H66" s="2">
        <v>4.0322580645161281</v>
      </c>
      <c r="I66" s="2">
        <v>5.6027164685908275</v>
      </c>
      <c r="J66" s="2">
        <v>13.496932515337434</v>
      </c>
      <c r="K66" s="2">
        <v>6.2656641604010019</v>
      </c>
      <c r="L66" s="2">
        <v>7.9268292682926926</v>
      </c>
      <c r="M66" s="2">
        <v>6.0240963855421796</v>
      </c>
      <c r="N66" s="2">
        <v>4.7101449275362341</v>
      </c>
      <c r="O66" s="2">
        <v>8.2242990654205528</v>
      </c>
      <c r="P66" s="2">
        <v>4.826254826254825</v>
      </c>
      <c r="Q66" s="2">
        <v>4.5217391304347814</v>
      </c>
      <c r="R66" s="2">
        <v>5.6798623063683209</v>
      </c>
      <c r="S66" s="2">
        <v>5.20393811533053</v>
      </c>
      <c r="T66" s="2">
        <v>5.0666666666666629</v>
      </c>
      <c r="U66" s="2">
        <v>4.9848942598187165</v>
      </c>
      <c r="V66" s="2">
        <v>5.200594353640426</v>
      </c>
      <c r="W66" s="2">
        <v>6.0781476121563003</v>
      </c>
      <c r="X66" s="2">
        <v>8.0188679245283083</v>
      </c>
      <c r="Y66" s="2">
        <v>7.082152974504254</v>
      </c>
      <c r="Z66" s="2">
        <v>-0.94664371772805112</v>
      </c>
      <c r="AA66" s="2">
        <v>3.5024154589372074</v>
      </c>
      <c r="AB66" s="2">
        <v>5.3511705685618693</v>
      </c>
      <c r="AC66" s="2">
        <v>3.1719532554256915</v>
      </c>
      <c r="AD66" s="2">
        <v>6.1371841155234677</v>
      </c>
      <c r="AE66" s="2">
        <v>6.1403508771929864</v>
      </c>
      <c r="AF66" s="2">
        <v>14.260869565217391</v>
      </c>
      <c r="AG66" s="2">
        <v>4.9069373942470378</v>
      </c>
      <c r="AH66" s="2">
        <v>6.6666666666666714</v>
      </c>
      <c r="AI66" s="2">
        <v>-11.181492701735067</v>
      </c>
      <c r="AJ66" s="2">
        <v>0.10351966873707852</v>
      </c>
      <c r="AK66" s="2">
        <v>-0.3333333333333286</v>
      </c>
      <c r="AL66" s="2">
        <v>2.1739130434782652</v>
      </c>
      <c r="AM66" s="2">
        <v>12.364425162689784</v>
      </c>
      <c r="AN66" s="2">
        <v>2.2075055187637815</v>
      </c>
      <c r="AO66" s="2">
        <v>8.5062240663900326</v>
      </c>
      <c r="AP66" s="2">
        <v>9.3065693430657035</v>
      </c>
      <c r="AQ66" s="2">
        <v>7.5471698113207566</v>
      </c>
      <c r="AR66" s="2">
        <v>9.9270072992700733</v>
      </c>
      <c r="AS66" s="2">
        <v>6.7768595041322328</v>
      </c>
      <c r="AT66" s="2">
        <v>4.4052863436123175</v>
      </c>
      <c r="AU66" s="2">
        <v>7.2765072765072887</v>
      </c>
      <c r="AV66" s="2">
        <v>3.6906854130052835</v>
      </c>
    </row>
    <row r="67" spans="1:97" x14ac:dyDescent="0.2">
      <c r="A67" s="1">
        <v>41820</v>
      </c>
      <c r="B67" s="2">
        <v>6.818181818181813</v>
      </c>
      <c r="C67" s="2">
        <v>5.5737704918033018</v>
      </c>
      <c r="D67" s="2">
        <v>10.633946830265856</v>
      </c>
      <c r="E67" s="2">
        <v>8.8757396449704089</v>
      </c>
      <c r="F67" s="2">
        <v>8.4536082474226788</v>
      </c>
      <c r="G67" s="2">
        <v>9.9391480730223236</v>
      </c>
      <c r="H67" s="2">
        <v>3.2064128256513129</v>
      </c>
      <c r="I67" s="2">
        <v>1.538461538461533</v>
      </c>
      <c r="J67" s="2">
        <v>12.164948453608247</v>
      </c>
      <c r="K67" s="2">
        <v>6.2344139650872847</v>
      </c>
      <c r="L67" s="2">
        <v>7</v>
      </c>
      <c r="M67" s="2">
        <v>6.904761904761898</v>
      </c>
      <c r="N67" s="2">
        <v>3.935599284436492</v>
      </c>
      <c r="O67" s="2">
        <v>9.0225563909774422</v>
      </c>
      <c r="P67" s="2">
        <v>4.2307692307692406</v>
      </c>
      <c r="Q67" s="2">
        <v>5.4101221640488575</v>
      </c>
      <c r="R67" s="2">
        <v>5.1546391752577421</v>
      </c>
      <c r="S67" s="2">
        <v>5.3370786516853741</v>
      </c>
      <c r="T67" s="2">
        <v>5.0599201065246575</v>
      </c>
      <c r="U67" s="2">
        <v>5.2083333333333286</v>
      </c>
      <c r="V67" s="2">
        <v>4.978038067349928</v>
      </c>
      <c r="W67" s="2">
        <v>6.0693641618497054</v>
      </c>
      <c r="X67" s="2">
        <v>8.0188679245283083</v>
      </c>
      <c r="Y67" s="2">
        <v>7.082152974504254</v>
      </c>
      <c r="Z67" s="2">
        <v>0.7860262008733514</v>
      </c>
      <c r="AA67" s="2">
        <v>4.7330097087378391</v>
      </c>
      <c r="AB67" s="2">
        <v>5.2459016393442681</v>
      </c>
      <c r="AC67" s="2">
        <v>4.5226130653266239</v>
      </c>
      <c r="AD67" s="2">
        <v>6.1371841155234677</v>
      </c>
      <c r="AE67" s="2">
        <v>6.1403508771929864</v>
      </c>
      <c r="AF67" s="2">
        <v>13.309982486865152</v>
      </c>
      <c r="AG67" s="2">
        <v>4.8739495798319439</v>
      </c>
      <c r="AH67" s="2">
        <v>6.540447504302918</v>
      </c>
      <c r="AI67" s="2">
        <v>-12.503442577802275</v>
      </c>
      <c r="AJ67" s="2">
        <v>-0.51440329218107195</v>
      </c>
      <c r="AK67" s="2">
        <v>0.22246941045605695</v>
      </c>
      <c r="AL67" s="2">
        <v>1.9132653061224545</v>
      </c>
      <c r="AM67" s="2">
        <v>10.920770877944321</v>
      </c>
      <c r="AN67" s="2">
        <v>4.6380090497737427</v>
      </c>
      <c r="AO67" s="2">
        <v>8.5062240663900326</v>
      </c>
      <c r="AP67" s="2">
        <v>9.3065693430657035</v>
      </c>
      <c r="AQ67" s="2">
        <v>7.8651685393258362</v>
      </c>
      <c r="AR67" s="2">
        <v>10.014727540500729</v>
      </c>
      <c r="AS67" s="2">
        <v>6.5681444991789988</v>
      </c>
      <c r="AT67" s="2">
        <v>4.4052863436123175</v>
      </c>
      <c r="AU67" s="2">
        <v>7.5</v>
      </c>
      <c r="AV67" s="2">
        <v>3.6906854130052835</v>
      </c>
    </row>
    <row r="68" spans="1:97" x14ac:dyDescent="0.2">
      <c r="A68" s="1">
        <v>41851</v>
      </c>
      <c r="B68" s="2">
        <v>6.4013840830449737</v>
      </c>
      <c r="C68" s="2">
        <v>5.7096247960848387</v>
      </c>
      <c r="D68" s="2">
        <v>8.7221095334685685</v>
      </c>
      <c r="E68" s="2">
        <v>8.6956521739130324</v>
      </c>
      <c r="F68" s="2">
        <v>8.0246913580246826</v>
      </c>
      <c r="G68" s="2">
        <v>11.764705882352942</v>
      </c>
      <c r="H68" s="2">
        <v>2.6262626262626156</v>
      </c>
      <c r="I68" s="2">
        <v>2.2608695652173765</v>
      </c>
      <c r="J68" s="2">
        <v>11.909650924024632</v>
      </c>
      <c r="K68" s="2">
        <v>7.5187969924812137</v>
      </c>
      <c r="L68" s="2">
        <v>8.817635270541075</v>
      </c>
      <c r="M68" s="2">
        <v>9.8321342925659252</v>
      </c>
      <c r="N68" s="2">
        <v>5.4054054054053893</v>
      </c>
      <c r="O68" s="2">
        <v>8.5820895522387985</v>
      </c>
      <c r="P68" s="2">
        <v>3.2567049808428976</v>
      </c>
      <c r="Q68" s="2">
        <v>4.8695652173912976</v>
      </c>
      <c r="R68" s="2">
        <v>7.2758037225042216</v>
      </c>
      <c r="S68" s="2">
        <v>5.4621848739495533</v>
      </c>
      <c r="T68" s="2">
        <v>5.0531914893616943</v>
      </c>
      <c r="U68" s="2">
        <v>5.2083333333333286</v>
      </c>
      <c r="V68" s="2">
        <v>4.978038067349928</v>
      </c>
      <c r="W68" s="2">
        <v>6.2138728323699439</v>
      </c>
      <c r="X68" s="2">
        <v>8.2969432314410625</v>
      </c>
      <c r="Y68" s="2">
        <v>6.878306878306887</v>
      </c>
      <c r="Z68" s="2">
        <v>0.78534031413613548</v>
      </c>
      <c r="AA68" s="2">
        <v>3.9903264812575401</v>
      </c>
      <c r="AB68" s="2">
        <v>5.2459016393442681</v>
      </c>
      <c r="AC68" s="2">
        <v>5.1839464882943247</v>
      </c>
      <c r="AD68" s="2">
        <v>6.1371841155234677</v>
      </c>
      <c r="AE68" s="2">
        <v>5.5846422338569113</v>
      </c>
      <c r="AF68" s="2">
        <v>8.3606557377049029</v>
      </c>
      <c r="AG68" s="2">
        <v>5.5649241146711717</v>
      </c>
      <c r="AH68" s="2">
        <v>6.7125645438898403</v>
      </c>
      <c r="AI68" s="2">
        <v>-11.847946725860155</v>
      </c>
      <c r="AJ68" s="2">
        <v>-0.8205128205128176</v>
      </c>
      <c r="AK68" s="2">
        <v>0.44593088071347609</v>
      </c>
      <c r="AL68" s="2">
        <v>2.2959183673469283</v>
      </c>
      <c r="AM68" s="2">
        <v>13.015184381778738</v>
      </c>
      <c r="AN68" s="2">
        <v>5.8285714285714221</v>
      </c>
      <c r="AO68" s="2">
        <v>8.5062240663900326</v>
      </c>
      <c r="AP68" s="2">
        <v>9.3065693430657035</v>
      </c>
      <c r="AQ68" s="2">
        <v>8.2242990654205528</v>
      </c>
      <c r="AR68" s="2">
        <v>8.0058224163027631</v>
      </c>
      <c r="AS68" s="2">
        <v>6.393442622950829</v>
      </c>
      <c r="AT68" s="2">
        <v>5.0872093023255758</v>
      </c>
      <c r="AU68" s="2">
        <v>7.9166666666666572</v>
      </c>
      <c r="AV68" s="2">
        <v>4.5375218150087306</v>
      </c>
    </row>
    <row r="69" spans="1:97" x14ac:dyDescent="0.2">
      <c r="A69" s="1">
        <v>41882</v>
      </c>
      <c r="B69" s="2">
        <v>6.551724137931032</v>
      </c>
      <c r="C69" s="2">
        <v>5.7003257328990316</v>
      </c>
      <c r="D69" s="2">
        <v>7.6305220883534162</v>
      </c>
      <c r="E69" s="2">
        <v>9.9009900990099027</v>
      </c>
      <c r="F69" s="2">
        <v>7.1574642126789314</v>
      </c>
      <c r="G69" s="2">
        <v>12.701612903225794</v>
      </c>
      <c r="H69" s="2">
        <v>0.99403578528827552</v>
      </c>
      <c r="I69" s="2">
        <v>2.4347826086956559</v>
      </c>
      <c r="J69" s="2">
        <v>13.900414937759336</v>
      </c>
      <c r="K69" s="2">
        <v>8.5</v>
      </c>
      <c r="L69" s="2">
        <v>9.9800399201596832</v>
      </c>
      <c r="M69" s="2">
        <v>10.613207547169807</v>
      </c>
      <c r="N69" s="2">
        <v>5.5755395683453344</v>
      </c>
      <c r="O69" s="2">
        <v>8.7850467289719631</v>
      </c>
      <c r="P69" s="2">
        <v>5.4158607350096588</v>
      </c>
      <c r="Q69" s="2">
        <v>4.3327556325823338</v>
      </c>
      <c r="R69" s="2">
        <v>7.7441077441077368</v>
      </c>
      <c r="S69" s="2">
        <v>5.4166666666666714</v>
      </c>
      <c r="T69" s="2">
        <v>5.0131926121372032</v>
      </c>
      <c r="U69" s="2">
        <v>5.2083333333333286</v>
      </c>
      <c r="V69" s="2">
        <v>4.978038067349928</v>
      </c>
      <c r="W69" s="2">
        <v>5.7306590257879719</v>
      </c>
      <c r="X69" s="2">
        <v>8.7336244541484689</v>
      </c>
      <c r="Y69" s="2">
        <v>7.1428571428571672</v>
      </c>
      <c r="Z69" s="2">
        <v>-0.43440486533448563</v>
      </c>
      <c r="AA69" s="2">
        <v>4.0914560770156356</v>
      </c>
      <c r="AB69" s="2">
        <v>5.0819672131147371</v>
      </c>
      <c r="AC69" s="2">
        <v>4.6901172529313158</v>
      </c>
      <c r="AD69" s="2">
        <v>6.1371841155234677</v>
      </c>
      <c r="AE69" s="2">
        <v>6.2608695652173907</v>
      </c>
      <c r="AF69" s="2">
        <v>5.7599999999999909</v>
      </c>
      <c r="AG69" s="2">
        <v>4.8414023372287147</v>
      </c>
      <c r="AH69" s="2">
        <v>6.7125645438898403</v>
      </c>
      <c r="AI69" s="2">
        <v>-11.615449675782358</v>
      </c>
      <c r="AJ69" s="2">
        <v>-1.0214504596527121</v>
      </c>
      <c r="AK69" s="2">
        <v>1.1173184357541999</v>
      </c>
      <c r="AL69" s="2">
        <v>2.2959183673469283</v>
      </c>
      <c r="AM69" s="2">
        <v>10.660980810234548</v>
      </c>
      <c r="AN69" s="2">
        <v>5.3631284916201025</v>
      </c>
      <c r="AO69" s="2">
        <v>8.5062240663900326</v>
      </c>
      <c r="AP69" s="2">
        <v>9.3065693430657035</v>
      </c>
      <c r="AQ69" s="2">
        <v>8.9385474860335137</v>
      </c>
      <c r="AR69" s="2">
        <v>7.4605451936872385</v>
      </c>
      <c r="AS69" s="2">
        <v>7.5286415711947683</v>
      </c>
      <c r="AT69" s="2">
        <v>5.0872093023255758</v>
      </c>
      <c r="AU69" s="2">
        <v>7.9166666666666572</v>
      </c>
      <c r="AV69" s="2">
        <v>4.355400696864109</v>
      </c>
    </row>
    <row r="70" spans="1:97" x14ac:dyDescent="0.2">
      <c r="A70" s="1">
        <v>41912</v>
      </c>
      <c r="B70" s="2">
        <v>6.1855670103092848</v>
      </c>
      <c r="C70" s="2">
        <v>5.6726094003241485</v>
      </c>
      <c r="D70" s="2">
        <v>5.940594059405953</v>
      </c>
      <c r="E70" s="2">
        <v>9.4674556213017809</v>
      </c>
      <c r="F70" s="2">
        <v>8.5714285714285836</v>
      </c>
      <c r="G70" s="2">
        <v>12.799999999999983</v>
      </c>
      <c r="H70" s="2">
        <v>-0.98425196850394059</v>
      </c>
      <c r="I70" s="2">
        <v>1.0291595197255532</v>
      </c>
      <c r="J70" s="2">
        <v>12.936344969199183</v>
      </c>
      <c r="K70" s="2">
        <v>8.4788029925187089</v>
      </c>
      <c r="L70" s="2">
        <v>9.3253968253968367</v>
      </c>
      <c r="M70" s="2">
        <v>9.3240093240093245</v>
      </c>
      <c r="N70" s="2">
        <v>4.0925266903914661</v>
      </c>
      <c r="O70" s="2">
        <v>8.3643122676579935</v>
      </c>
      <c r="P70" s="2">
        <v>3.2380952380952408</v>
      </c>
      <c r="Q70" s="2">
        <v>5.0347222222222143</v>
      </c>
      <c r="R70" s="2">
        <v>7.91245791245791</v>
      </c>
      <c r="S70" s="2">
        <v>5.5172413793103487</v>
      </c>
      <c r="T70" s="2">
        <v>5.3876478318002796</v>
      </c>
      <c r="U70" s="2">
        <v>5.1470588235294201</v>
      </c>
      <c r="V70" s="2">
        <v>4.7756874095513808</v>
      </c>
      <c r="W70" s="2">
        <v>5.5634807417974486</v>
      </c>
      <c r="X70" s="2">
        <v>8.7336244541484689</v>
      </c>
      <c r="Y70" s="2">
        <v>7.1428571428571672</v>
      </c>
      <c r="Z70" s="2">
        <v>-1.3888888888888999</v>
      </c>
      <c r="AA70" s="2">
        <v>3.2181168057210812</v>
      </c>
      <c r="AB70" s="2">
        <v>4.200323101777073</v>
      </c>
      <c r="AC70" s="2">
        <v>5.1752921535893108</v>
      </c>
      <c r="AD70" s="2">
        <v>6.1371841155234677</v>
      </c>
      <c r="AE70" s="2">
        <v>6.0658578856152445</v>
      </c>
      <c r="AF70" s="2">
        <v>1.2861736334404981</v>
      </c>
      <c r="AG70" s="2">
        <v>3.8142620232172675</v>
      </c>
      <c r="AH70" s="2">
        <v>7.534246575342479</v>
      </c>
      <c r="AI70" s="2">
        <v>-12.677657760090966</v>
      </c>
      <c r="AJ70" s="2">
        <v>-0.71721311475408811</v>
      </c>
      <c r="AK70" s="2">
        <v>0.78125</v>
      </c>
      <c r="AL70" s="2">
        <v>2.1656050955413946</v>
      </c>
      <c r="AM70" s="2">
        <v>9.6842105263157805</v>
      </c>
      <c r="AN70" s="2">
        <v>2.5027203482045621</v>
      </c>
      <c r="AO70" s="2">
        <v>8.5062240663900326</v>
      </c>
      <c r="AP70" s="2">
        <v>9.3065693430657035</v>
      </c>
      <c r="AQ70" s="2">
        <v>9.2936802973977706</v>
      </c>
      <c r="AR70" s="2">
        <v>7.9320113314447696</v>
      </c>
      <c r="AS70" s="2">
        <v>6.0162601626016396</v>
      </c>
      <c r="AT70" s="2">
        <v>5.0872093023255758</v>
      </c>
      <c r="AU70" s="2">
        <v>7.9166666666666572</v>
      </c>
      <c r="AV70" s="2">
        <v>4.355400696864109</v>
      </c>
    </row>
    <row r="71" spans="1:97" x14ac:dyDescent="0.2">
      <c r="A71" s="1">
        <v>41943</v>
      </c>
      <c r="B71" s="2">
        <v>5.8219178082191689</v>
      </c>
      <c r="C71" s="2">
        <v>5.6634304207119754</v>
      </c>
      <c r="D71" s="2">
        <v>5.12820512820511</v>
      </c>
      <c r="E71" s="2">
        <v>9.375</v>
      </c>
      <c r="F71" s="2">
        <v>7.535641547861502</v>
      </c>
      <c r="G71" s="2">
        <v>12.574850299401191</v>
      </c>
      <c r="H71" s="2">
        <v>-1.7786561264822183</v>
      </c>
      <c r="I71" s="2">
        <v>3.6206896551724128</v>
      </c>
      <c r="J71" s="2">
        <v>8.764940239043824</v>
      </c>
      <c r="K71" s="2">
        <v>8.7719298245614112</v>
      </c>
      <c r="L71" s="2">
        <v>8.7548638132295622</v>
      </c>
      <c r="M71" s="2">
        <v>8.1585081585081554</v>
      </c>
      <c r="N71" s="2">
        <v>4.2402826855123692</v>
      </c>
      <c r="O71" s="2">
        <v>9.5327102803738342</v>
      </c>
      <c r="P71" s="2">
        <v>3.2258064516128968</v>
      </c>
      <c r="Q71" s="2">
        <v>5.9829059829059901</v>
      </c>
      <c r="R71" s="2">
        <v>7.91245791245791</v>
      </c>
      <c r="S71" s="2">
        <v>5.9228650137741283</v>
      </c>
      <c r="T71" s="2">
        <v>5.7667103538663298</v>
      </c>
      <c r="U71" s="2">
        <v>5.1470588235294201</v>
      </c>
      <c r="V71" s="2">
        <v>4.7756874095513808</v>
      </c>
      <c r="W71" s="2">
        <v>5.12820512820511</v>
      </c>
      <c r="X71" s="2">
        <v>8.7336244541484689</v>
      </c>
      <c r="Y71" s="2">
        <v>7.1428571428571672</v>
      </c>
      <c r="Z71" s="2">
        <v>-2.7681660899653906</v>
      </c>
      <c r="AA71" s="2">
        <v>3.098927294398095</v>
      </c>
      <c r="AB71" s="2">
        <v>4.0257648953301128</v>
      </c>
      <c r="AC71" s="2">
        <v>5.8139534883721069</v>
      </c>
      <c r="AD71" s="2">
        <v>6.1371841155234677</v>
      </c>
      <c r="AE71" s="2">
        <v>5.6701030927835063</v>
      </c>
      <c r="AF71" s="2">
        <v>2.4429967426710135</v>
      </c>
      <c r="AG71" s="2">
        <v>3.8079470198675551</v>
      </c>
      <c r="AH71" s="2">
        <v>8.0341880341880483</v>
      </c>
      <c r="AI71" s="2">
        <v>-12.759815242494227</v>
      </c>
      <c r="AJ71" s="2">
        <v>-1.3238289205702642</v>
      </c>
      <c r="AK71" s="2">
        <v>0.44692737430167995</v>
      </c>
      <c r="AL71" s="2">
        <v>2.1656050955413946</v>
      </c>
      <c r="AM71" s="2">
        <v>10.570824524312911</v>
      </c>
      <c r="AN71" s="2">
        <v>2.9001074113856049</v>
      </c>
      <c r="AO71" s="2">
        <v>8.5062240663900326</v>
      </c>
      <c r="AP71" s="2">
        <v>9.3065693430657035</v>
      </c>
      <c r="AQ71" s="2">
        <v>8.9053803339517685</v>
      </c>
      <c r="AR71" s="2">
        <v>9.1292134831460601</v>
      </c>
      <c r="AS71" s="2">
        <v>5.4750402576489563</v>
      </c>
      <c r="AT71" s="2">
        <v>5.0872093023255758</v>
      </c>
      <c r="AU71" s="2">
        <v>7.9166666666666572</v>
      </c>
      <c r="AV71" s="2">
        <v>4.355400696864109</v>
      </c>
    </row>
    <row r="72" spans="1:97" x14ac:dyDescent="0.2">
      <c r="A72" s="1">
        <v>41973</v>
      </c>
      <c r="B72" s="2">
        <v>5.6410256410256494</v>
      </c>
      <c r="C72" s="2">
        <v>5.8158319870759385</v>
      </c>
      <c r="D72" s="2">
        <v>5.3359683794466264</v>
      </c>
      <c r="E72" s="2">
        <v>9.2485549132948108</v>
      </c>
      <c r="F72" s="2">
        <v>8.3333333333333286</v>
      </c>
      <c r="G72" s="2">
        <v>12.723658051689867</v>
      </c>
      <c r="H72" s="2">
        <v>-1.7681728880157124</v>
      </c>
      <c r="I72" s="2">
        <v>11.538461538461547</v>
      </c>
      <c r="J72" s="2">
        <v>5.836575875486389</v>
      </c>
      <c r="K72" s="2">
        <v>7.9601990049751095</v>
      </c>
      <c r="L72" s="2">
        <v>8.2851637764932633</v>
      </c>
      <c r="M72" s="2">
        <v>8.3140877598152372</v>
      </c>
      <c r="N72" s="2">
        <v>3.7168141592920421</v>
      </c>
      <c r="O72" s="2">
        <v>9.9437148217636206</v>
      </c>
      <c r="P72" s="2">
        <v>5.4158607350096588</v>
      </c>
      <c r="Q72" s="2">
        <v>7.0085470085470121</v>
      </c>
      <c r="R72" s="2">
        <v>8.6294416243654695</v>
      </c>
      <c r="S72" s="2">
        <v>6.6024759284731829</v>
      </c>
      <c r="T72" s="2">
        <v>5.6135770234987206</v>
      </c>
      <c r="U72" s="2">
        <v>5.1470588235294201</v>
      </c>
      <c r="V72" s="2">
        <v>4.7756874095513808</v>
      </c>
      <c r="W72" s="2">
        <v>5.4131054131053986</v>
      </c>
      <c r="X72" s="2">
        <v>8.7336244541484689</v>
      </c>
      <c r="Y72" s="2">
        <v>7.1428571428571672</v>
      </c>
      <c r="Z72" s="2">
        <v>-3.1114952463267116</v>
      </c>
      <c r="AA72" s="2">
        <v>2.1251475796930208</v>
      </c>
      <c r="AB72" s="2">
        <v>4.0257648953301128</v>
      </c>
      <c r="AC72" s="2">
        <v>5.8139534883721069</v>
      </c>
      <c r="AD72" s="2">
        <v>6.1371841155234677</v>
      </c>
      <c r="AE72" s="2">
        <v>5.2991452991453087</v>
      </c>
      <c r="AF72" s="2">
        <v>1.1647254575707109</v>
      </c>
      <c r="AG72" s="2">
        <v>3.9735099337748352</v>
      </c>
      <c r="AH72" s="2">
        <v>7.8767123287671268</v>
      </c>
      <c r="AI72" s="2">
        <v>-13.74600406858471</v>
      </c>
      <c r="AJ72" s="2">
        <v>-0.30864197530864601</v>
      </c>
      <c r="AK72" s="2">
        <v>0.66889632107023544</v>
      </c>
      <c r="AL72" s="2">
        <v>2.1656050955413946</v>
      </c>
      <c r="AM72" s="2">
        <v>10.714285714285722</v>
      </c>
      <c r="AN72" s="2">
        <v>2.1231422505307904</v>
      </c>
      <c r="AO72" s="2">
        <v>8.5062240663900326</v>
      </c>
      <c r="AP72" s="2">
        <v>9.3065693430657035</v>
      </c>
      <c r="AQ72" s="2">
        <v>9.0073529411764781</v>
      </c>
      <c r="AR72" s="2">
        <v>9.4839609483961027</v>
      </c>
      <c r="AS72" s="2">
        <v>5.7877813504823052</v>
      </c>
      <c r="AT72" s="2">
        <v>5.0872093023255758</v>
      </c>
      <c r="AU72" s="2">
        <v>7.9166666666666572</v>
      </c>
      <c r="AV72" s="2">
        <v>4.355400696864109</v>
      </c>
      <c r="CS72">
        <v>5.27</v>
      </c>
    </row>
    <row r="73" spans="1:97" x14ac:dyDescent="0.2">
      <c r="A73" s="1">
        <v>42004</v>
      </c>
      <c r="B73" s="2">
        <v>5.4607508532423168</v>
      </c>
      <c r="C73" s="2">
        <v>5.8064516129032029</v>
      </c>
      <c r="D73" s="2">
        <v>4.7337278106508904</v>
      </c>
      <c r="E73" s="2">
        <v>9.2130518234164924</v>
      </c>
      <c r="F73" s="2">
        <v>7.9754601226993884</v>
      </c>
      <c r="G73" s="2">
        <v>12.5</v>
      </c>
      <c r="H73" s="2">
        <v>-1.7716535433070817</v>
      </c>
      <c r="I73" s="2">
        <v>9.6930533117932214</v>
      </c>
      <c r="J73" s="2">
        <v>4.9603174603174693</v>
      </c>
      <c r="K73" s="2">
        <v>8.2706766917293351</v>
      </c>
      <c r="L73" s="2">
        <v>7.1428571428571388</v>
      </c>
      <c r="M73" s="2">
        <v>8.3140877598152372</v>
      </c>
      <c r="N73" s="2">
        <v>3.1971580817051546</v>
      </c>
      <c r="O73" s="2">
        <v>11.005692599620502</v>
      </c>
      <c r="P73" s="2">
        <v>5.2123552123552201</v>
      </c>
      <c r="Q73" s="2">
        <v>6.6439522998296354</v>
      </c>
      <c r="R73" s="2">
        <v>8.249158249158242</v>
      </c>
      <c r="S73" s="2">
        <v>6.5753424657534225</v>
      </c>
      <c r="T73" s="2">
        <v>5.7441253263707637</v>
      </c>
      <c r="U73" s="2">
        <v>4.9490538573507763</v>
      </c>
      <c r="V73" s="2">
        <v>4.8780487804877879</v>
      </c>
      <c r="W73" s="2">
        <v>5.7142857142857224</v>
      </c>
      <c r="X73" s="2">
        <v>8.7336244541484689</v>
      </c>
      <c r="Y73" s="2">
        <v>7.1428571428571672</v>
      </c>
      <c r="Z73" s="2">
        <v>-2.5305410122164034</v>
      </c>
      <c r="AA73" s="2">
        <v>1.9024970273484172</v>
      </c>
      <c r="AB73" s="2">
        <v>4.0064102564102626</v>
      </c>
      <c r="AC73" s="2">
        <v>5</v>
      </c>
      <c r="AD73" s="2">
        <v>6.1371841155234677</v>
      </c>
      <c r="AE73" s="2">
        <v>5.6410256410256494</v>
      </c>
      <c r="AF73" s="2">
        <v>-5.2631578947368354</v>
      </c>
      <c r="AG73" s="2">
        <v>4.3117744610281932</v>
      </c>
      <c r="AH73" s="2">
        <v>6.5767284991568431</v>
      </c>
      <c r="AI73" s="2">
        <v>-12.559382422802855</v>
      </c>
      <c r="AJ73" s="2">
        <v>-1.2345679012345698</v>
      </c>
      <c r="AK73" s="2">
        <v>0.44792833146696864</v>
      </c>
      <c r="AL73" s="2">
        <v>2.5477707006369457</v>
      </c>
      <c r="AM73" s="2">
        <v>11.29707112970712</v>
      </c>
      <c r="AN73" s="2">
        <v>3.8461538461538538</v>
      </c>
      <c r="AO73" s="2">
        <v>8.5062240663900326</v>
      </c>
      <c r="AP73" s="2">
        <v>9.3065693430657035</v>
      </c>
      <c r="AQ73" s="2">
        <v>8.7272727272727195</v>
      </c>
      <c r="AR73" s="2">
        <v>8.3565459610027943</v>
      </c>
      <c r="AS73" s="2">
        <v>5.6179775280898809</v>
      </c>
      <c r="AT73" s="2">
        <v>5.0872093023255758</v>
      </c>
      <c r="AU73" s="2">
        <v>7.9166666666666572</v>
      </c>
      <c r="AV73" s="2">
        <v>4.355400696864109</v>
      </c>
    </row>
    <row r="74" spans="1:97" x14ac:dyDescent="0.2">
      <c r="A74" s="1">
        <v>42035</v>
      </c>
      <c r="B74" s="2">
        <v>4.5762711864406782</v>
      </c>
      <c r="C74" s="2">
        <v>5.7877813504823052</v>
      </c>
      <c r="D74" s="2">
        <v>4.6966731898238692</v>
      </c>
      <c r="E74" s="2">
        <v>8.8512241054613696</v>
      </c>
      <c r="F74" s="2">
        <v>7.2000000000000028</v>
      </c>
      <c r="G74" s="2">
        <v>11.834319526627212</v>
      </c>
      <c r="H74" s="2">
        <v>-0.78895463510849595</v>
      </c>
      <c r="I74" s="2">
        <v>7.5200000000000102</v>
      </c>
      <c r="J74" s="2">
        <v>0.954198473282446</v>
      </c>
      <c r="K74" s="2">
        <v>8.4367245657568333</v>
      </c>
      <c r="L74" s="2">
        <v>6.9811320754717059</v>
      </c>
      <c r="M74" s="2">
        <v>8.2568807339449535</v>
      </c>
      <c r="N74" s="2">
        <v>2.7826086956521721</v>
      </c>
      <c r="O74" s="2">
        <v>10.074626865671647</v>
      </c>
      <c r="P74" s="2">
        <v>4.007633587786259</v>
      </c>
      <c r="Q74" s="2">
        <v>6.9491525423729001</v>
      </c>
      <c r="R74" s="2">
        <v>8.7986463620981255</v>
      </c>
      <c r="S74" s="2">
        <v>6.4120054570259128</v>
      </c>
      <c r="T74" s="2">
        <v>5.4474708171206316</v>
      </c>
      <c r="U74" s="2">
        <v>4.9490538573507763</v>
      </c>
      <c r="V74" s="2">
        <v>4.8780487804877879</v>
      </c>
      <c r="W74" s="2">
        <v>5.6577086280056506</v>
      </c>
      <c r="X74" s="2">
        <v>8.7336244541484689</v>
      </c>
      <c r="Y74" s="2">
        <v>7.1428571428571672</v>
      </c>
      <c r="Z74" s="2">
        <v>-2.8045574057843936</v>
      </c>
      <c r="AA74" s="2">
        <v>2.1301775147928907</v>
      </c>
      <c r="AB74" s="2">
        <v>4.3200000000000074</v>
      </c>
      <c r="AC74" s="2">
        <v>5.8139534883721069</v>
      </c>
      <c r="AD74" s="2">
        <v>6.1371841155234677</v>
      </c>
      <c r="AE74" s="2">
        <v>6.2925170068027398</v>
      </c>
      <c r="AF74" s="2">
        <v>-17.703349282296656</v>
      </c>
      <c r="AG74" s="2">
        <v>4.2692939244663393</v>
      </c>
      <c r="AH74" s="2">
        <v>6.2394603709949479</v>
      </c>
      <c r="AI74" s="2">
        <v>-12.057588482303544</v>
      </c>
      <c r="AJ74" s="2">
        <v>-1.131687242798364</v>
      </c>
      <c r="AK74" s="2">
        <v>0.11173184357539867</v>
      </c>
      <c r="AL74" s="2">
        <v>3.4394904458598745</v>
      </c>
      <c r="AM74" s="2">
        <v>7</v>
      </c>
      <c r="AN74" s="2">
        <v>0.94637223974764595</v>
      </c>
      <c r="AO74" s="2">
        <v>8.5062240663900326</v>
      </c>
      <c r="AP74" s="2">
        <v>9.3065693430657035</v>
      </c>
      <c r="AQ74" s="2">
        <v>8.1374321880651053</v>
      </c>
      <c r="AR74" s="2">
        <v>4.8582995951417018</v>
      </c>
      <c r="AS74" s="2">
        <v>6.4102564102564372</v>
      </c>
      <c r="AT74" s="2">
        <v>3.8243626062322846</v>
      </c>
      <c r="AU74" s="2">
        <v>7.9166666666666572</v>
      </c>
      <c r="AV74" s="2">
        <v>5.7823129251700891</v>
      </c>
    </row>
    <row r="75" spans="1:97" x14ac:dyDescent="0.2">
      <c r="A75" s="1">
        <v>42063</v>
      </c>
      <c r="B75" s="2">
        <v>4.0268456375838895</v>
      </c>
      <c r="C75" s="2">
        <v>5.7142857142857224</v>
      </c>
      <c r="D75" s="2">
        <v>4.030710172744719</v>
      </c>
      <c r="E75" s="2">
        <v>8.8679245283018986</v>
      </c>
      <c r="F75" s="2">
        <v>7.8895463510848032</v>
      </c>
      <c r="G75" s="2">
        <v>11.74168297455968</v>
      </c>
      <c r="H75" s="2">
        <v>-0.77972709551656294</v>
      </c>
      <c r="I75" s="2">
        <v>0.32258064516128115</v>
      </c>
      <c r="J75" s="2">
        <v>1.915708812260533</v>
      </c>
      <c r="K75" s="2">
        <v>8.6633663366336719</v>
      </c>
      <c r="L75" s="2">
        <v>7.9847908745247054</v>
      </c>
      <c r="M75" s="2">
        <v>8.6757990867579906</v>
      </c>
      <c r="N75" s="2">
        <v>3.6713286713286664</v>
      </c>
      <c r="O75" s="2">
        <v>10.634328358208947</v>
      </c>
      <c r="P75" s="2">
        <v>4.3977055449330891</v>
      </c>
      <c r="Q75" s="2">
        <v>8.6003372681281718</v>
      </c>
      <c r="R75" s="2">
        <v>8.4459459459459367</v>
      </c>
      <c r="S75" s="2">
        <v>5.9539918809201424</v>
      </c>
      <c r="T75" s="2">
        <v>5.2767052767052718</v>
      </c>
      <c r="U75" s="2">
        <v>4.9490538573507763</v>
      </c>
      <c r="V75" s="2">
        <v>4.8780487804877879</v>
      </c>
      <c r="W75" s="2">
        <v>5.0420168067226712</v>
      </c>
      <c r="X75" s="2">
        <v>8.7336244541484689</v>
      </c>
      <c r="Y75" s="2">
        <v>7.1428571428571672</v>
      </c>
      <c r="Z75" s="2">
        <v>-3.8095238095238244</v>
      </c>
      <c r="AA75" s="2">
        <v>2.7090694935217812</v>
      </c>
      <c r="AB75" s="2">
        <v>4.6400000000000006</v>
      </c>
      <c r="AC75" s="2">
        <v>5.2805280528052805</v>
      </c>
      <c r="AD75" s="2">
        <v>6.4735945485519579</v>
      </c>
      <c r="AE75" s="2">
        <v>5.9121621621621756</v>
      </c>
      <c r="AF75" s="2">
        <v>-26.780185758513937</v>
      </c>
      <c r="AG75" s="2">
        <v>3.2520325203252014</v>
      </c>
      <c r="AH75" s="2">
        <v>6.0606060606060623</v>
      </c>
      <c r="AI75" s="2">
        <v>-13.107378524295143</v>
      </c>
      <c r="AJ75" s="2">
        <v>-1.131687242798364</v>
      </c>
      <c r="AK75" s="2">
        <v>0</v>
      </c>
      <c r="AL75" s="2">
        <v>3.3121019108280194</v>
      </c>
      <c r="AM75" s="2">
        <v>8.5999999999999801</v>
      </c>
      <c r="AN75" s="2">
        <v>3.2734952481520594</v>
      </c>
      <c r="AO75" s="2">
        <v>8.5062240663900326</v>
      </c>
      <c r="AP75" s="2">
        <v>9.3065693430657035</v>
      </c>
      <c r="AQ75" s="2">
        <v>8.318264014466564</v>
      </c>
      <c r="AR75" s="2">
        <v>3.4482758620689538</v>
      </c>
      <c r="AS75" s="2">
        <v>7.2115384615384812</v>
      </c>
      <c r="AT75" s="2">
        <v>3.8243626062322846</v>
      </c>
      <c r="AU75" s="2">
        <v>8.5769980506822776</v>
      </c>
      <c r="AV75" s="2">
        <v>5.7823129251700891</v>
      </c>
    </row>
    <row r="76" spans="1:97" x14ac:dyDescent="0.2">
      <c r="A76" s="1">
        <v>42094</v>
      </c>
      <c r="B76" s="2">
        <v>3.9669421487603245</v>
      </c>
      <c r="C76" s="2">
        <v>5.6426332288401397</v>
      </c>
      <c r="D76" s="2">
        <v>3.5984848484848584</v>
      </c>
      <c r="E76" s="2">
        <v>8.4112149532710134</v>
      </c>
      <c r="F76" s="2">
        <v>7.0312499999999716</v>
      </c>
      <c r="G76" s="2">
        <v>9.5969289827255295</v>
      </c>
      <c r="H76" s="2">
        <v>-0.3838771593090371</v>
      </c>
      <c r="I76" s="2">
        <v>1.2638230647709321</v>
      </c>
      <c r="J76" s="2">
        <v>0.37105751391466413</v>
      </c>
      <c r="K76" s="2">
        <v>7.8758949880668467</v>
      </c>
      <c r="L76" s="2">
        <v>8.1593927893738112</v>
      </c>
      <c r="M76" s="2">
        <v>8.7155963302752326</v>
      </c>
      <c r="N76" s="2">
        <v>3.4782608695652186</v>
      </c>
      <c r="O76" s="2">
        <v>8.9605734767025211</v>
      </c>
      <c r="P76" s="2">
        <v>3.5055350553505633</v>
      </c>
      <c r="Q76" s="2">
        <v>10.588235294117638</v>
      </c>
      <c r="R76" s="2">
        <v>8.5106382978723332</v>
      </c>
      <c r="S76" s="2">
        <v>6.0646900269541817</v>
      </c>
      <c r="T76" s="2">
        <v>5.1150895140664971</v>
      </c>
      <c r="U76" s="2">
        <v>5.3237410071942435</v>
      </c>
      <c r="V76" s="2">
        <v>4.8022598870056612</v>
      </c>
      <c r="W76" s="2">
        <v>4.2995839112344214</v>
      </c>
      <c r="X76" s="2">
        <v>8.7336244541484689</v>
      </c>
      <c r="Y76" s="2">
        <v>7.1428571428571672</v>
      </c>
      <c r="Z76" s="2">
        <v>-4.4827586206896513</v>
      </c>
      <c r="AA76" s="2">
        <v>2.705882352941174</v>
      </c>
      <c r="AB76" s="2">
        <v>4.4303797468354418</v>
      </c>
      <c r="AC76" s="2">
        <v>5.4276315789473699</v>
      </c>
      <c r="AD76" s="2">
        <v>6.4735945485519579</v>
      </c>
      <c r="AE76" s="2">
        <v>5.5555555555555571</v>
      </c>
      <c r="AF76" s="2">
        <v>-21.633888048411492</v>
      </c>
      <c r="AG76" s="2">
        <v>5.1863857374392381</v>
      </c>
      <c r="AH76" s="2">
        <v>3.9473684210526301</v>
      </c>
      <c r="AI76" s="2">
        <v>-12.751879699248121</v>
      </c>
      <c r="AJ76" s="2">
        <v>-1.131687242798364</v>
      </c>
      <c r="AK76" s="2">
        <v>0.11198208286675992</v>
      </c>
      <c r="AL76" s="2">
        <v>3.3121019108280194</v>
      </c>
      <c r="AM76" s="2">
        <v>7.0450097847358109</v>
      </c>
      <c r="AN76" s="2">
        <v>0</v>
      </c>
      <c r="AO76" s="2">
        <v>8.7954110898661639</v>
      </c>
      <c r="AP76" s="2">
        <v>9.8497495826377417</v>
      </c>
      <c r="AQ76" s="2">
        <v>6.9518716577540118</v>
      </c>
      <c r="AR76" s="2">
        <v>5.4018445322792985</v>
      </c>
      <c r="AS76" s="2">
        <v>6.7292644757433635</v>
      </c>
      <c r="AT76" s="2">
        <v>3.8243626062322846</v>
      </c>
      <c r="AU76" s="2">
        <v>8.5769980506822776</v>
      </c>
      <c r="AV76" s="2">
        <v>5.7627118644067821</v>
      </c>
    </row>
    <row r="77" spans="1:97" x14ac:dyDescent="0.2">
      <c r="A77" s="1">
        <v>42124</v>
      </c>
      <c r="B77" s="2">
        <v>4.6128500823723044</v>
      </c>
      <c r="C77" s="2">
        <v>5.6249999999999858</v>
      </c>
      <c r="D77" s="2">
        <v>2.4253731343283533</v>
      </c>
      <c r="E77" s="2">
        <v>6.4102564102564088</v>
      </c>
      <c r="F77" s="2">
        <v>5.7692307692307736</v>
      </c>
      <c r="G77" s="2">
        <v>8.49056603773586</v>
      </c>
      <c r="H77" s="2">
        <v>-2.2857142857142918</v>
      </c>
      <c r="I77" s="2">
        <v>7.6923076923077076</v>
      </c>
      <c r="J77" s="2">
        <v>2.2140221402213882</v>
      </c>
      <c r="K77" s="2">
        <v>8.7885985748218332</v>
      </c>
      <c r="L77" s="2">
        <v>6.2618595825426837</v>
      </c>
      <c r="M77" s="2">
        <v>8.9041095890411128</v>
      </c>
      <c r="N77" s="2">
        <v>4.1811846689895305</v>
      </c>
      <c r="O77" s="2">
        <v>8.5964912280701782</v>
      </c>
      <c r="P77" s="2">
        <v>4.0740740740740762</v>
      </c>
      <c r="Q77" s="2">
        <v>11.872909698996679</v>
      </c>
      <c r="R77" s="2">
        <v>8.9722675367047202</v>
      </c>
      <c r="S77" s="2">
        <v>5.7640750670241374</v>
      </c>
      <c r="T77" s="2">
        <v>4.961832061068705</v>
      </c>
      <c r="U77" s="2">
        <v>5.3237410071942435</v>
      </c>
      <c r="V77" s="2">
        <v>4.8022598870056612</v>
      </c>
      <c r="W77" s="2">
        <v>3.4435261707989042</v>
      </c>
      <c r="X77" s="2">
        <v>8.7336244541484689</v>
      </c>
      <c r="Y77" s="2">
        <v>7.1428571428571672</v>
      </c>
      <c r="Z77" s="2">
        <v>-3.8062283737024103</v>
      </c>
      <c r="AA77" s="2">
        <v>2.6932084309133444</v>
      </c>
      <c r="AB77" s="2">
        <v>4.5886075949366898</v>
      </c>
      <c r="AC77" s="2">
        <v>5.3658536585365937</v>
      </c>
      <c r="AD77" s="2">
        <v>6.4625850340136282</v>
      </c>
      <c r="AE77" s="2">
        <v>4.6822742474916339</v>
      </c>
      <c r="AF77" s="2">
        <v>-10.692771084337366</v>
      </c>
      <c r="AG77" s="2">
        <v>5.4927302100161484</v>
      </c>
      <c r="AH77" s="2">
        <v>4.6052631578947398</v>
      </c>
      <c r="AI77" s="2">
        <v>-12.503812137846907</v>
      </c>
      <c r="AJ77" s="2">
        <v>-0.51706308169596582</v>
      </c>
      <c r="AK77" s="2">
        <v>0.22346368715085418</v>
      </c>
      <c r="AL77" s="2">
        <v>2.386934673366838</v>
      </c>
      <c r="AM77" s="2">
        <v>5.7915057915057986</v>
      </c>
      <c r="AN77" s="2">
        <v>1.2684989429175459</v>
      </c>
      <c r="AO77" s="2">
        <v>8.7954110898661639</v>
      </c>
      <c r="AP77" s="2">
        <v>9.8497495826377417</v>
      </c>
      <c r="AQ77" s="2">
        <v>6.3380281690140947</v>
      </c>
      <c r="AR77" s="2">
        <v>3.7086092715231729</v>
      </c>
      <c r="AS77" s="2">
        <v>6.2208398133747949</v>
      </c>
      <c r="AT77" s="2">
        <v>3.0942334739803243</v>
      </c>
      <c r="AU77" s="2">
        <v>8.1395348837209269</v>
      </c>
      <c r="AV77" s="2">
        <v>5.7627118644067821</v>
      </c>
    </row>
    <row r="78" spans="1:97" x14ac:dyDescent="0.2">
      <c r="A78" s="1">
        <v>42155</v>
      </c>
      <c r="B78" s="2">
        <v>4.6052631578947398</v>
      </c>
      <c r="C78" s="2">
        <v>5.7722308892355727</v>
      </c>
      <c r="D78" s="2">
        <v>3.7105751391465702</v>
      </c>
      <c r="E78" s="2">
        <v>5.2536231884057827</v>
      </c>
      <c r="F78" s="2">
        <v>7.4285714285714306</v>
      </c>
      <c r="G78" s="2">
        <v>7.6350093109869448</v>
      </c>
      <c r="H78" s="2">
        <v>0.58139534883720501</v>
      </c>
      <c r="I78" s="2">
        <v>3.0546623794212024</v>
      </c>
      <c r="J78" s="2">
        <v>-1.4414414414414409</v>
      </c>
      <c r="K78" s="2">
        <v>9.4339622641509351</v>
      </c>
      <c r="L78" s="2">
        <v>7.1563088512240967</v>
      </c>
      <c r="M78" s="2">
        <v>8.636363636363626</v>
      </c>
      <c r="N78" s="2">
        <v>4.3252595155709486</v>
      </c>
      <c r="O78" s="2">
        <v>7.5993091537132926</v>
      </c>
      <c r="P78" s="2">
        <v>5.1565377532228496</v>
      </c>
      <c r="Q78" s="2">
        <v>11.8136439267887</v>
      </c>
      <c r="R78" s="2">
        <v>8.7947882736156373</v>
      </c>
      <c r="S78" s="2">
        <v>5.6149732620320805</v>
      </c>
      <c r="T78" s="2">
        <v>4.8223350253806956</v>
      </c>
      <c r="U78" s="2">
        <v>5.3237410071942435</v>
      </c>
      <c r="V78" s="2">
        <v>4.8022598870056612</v>
      </c>
      <c r="W78" s="2">
        <v>2.8649386084584023</v>
      </c>
      <c r="X78" s="2">
        <v>8.7336244541484689</v>
      </c>
      <c r="Y78" s="2">
        <v>7.1428571428571672</v>
      </c>
      <c r="Z78" s="2">
        <v>-3.4752389226759419</v>
      </c>
      <c r="AA78" s="2">
        <v>3.1505250875145947</v>
      </c>
      <c r="AB78" s="2">
        <v>4.6031746031746081</v>
      </c>
      <c r="AC78" s="2">
        <v>7.2815533980582501</v>
      </c>
      <c r="AD78" s="2">
        <v>6.4625850340136282</v>
      </c>
      <c r="AE78" s="2">
        <v>4.1322314049586879</v>
      </c>
      <c r="AF78" s="2">
        <v>-9.7412480974124946</v>
      </c>
      <c r="AG78" s="2">
        <v>5.3225806451612954</v>
      </c>
      <c r="AH78" s="2">
        <v>4.6052631578947398</v>
      </c>
      <c r="AI78" s="2">
        <v>-12.806201550387598</v>
      </c>
      <c r="AJ78" s="2">
        <v>0</v>
      </c>
      <c r="AK78" s="2">
        <v>0.11148272017835836</v>
      </c>
      <c r="AL78" s="2">
        <v>2.0025031289111297</v>
      </c>
      <c r="AM78" s="2">
        <v>7.1428571428571388</v>
      </c>
      <c r="AN78" s="2">
        <v>-2.6997840172786169</v>
      </c>
      <c r="AO78" s="2">
        <v>8.7954110898661639</v>
      </c>
      <c r="AP78" s="2">
        <v>9.8497495826377417</v>
      </c>
      <c r="AQ78" s="2">
        <v>7.3684210526315752</v>
      </c>
      <c r="AR78" s="2">
        <v>3.7184594953519223</v>
      </c>
      <c r="AS78" s="2">
        <v>6.0371517027863746</v>
      </c>
      <c r="AT78" s="2">
        <v>3.0942334739803243</v>
      </c>
      <c r="AU78" s="2">
        <v>8.1395348837209269</v>
      </c>
      <c r="AV78" s="2">
        <v>6.6101694915254257</v>
      </c>
    </row>
    <row r="79" spans="1:97" x14ac:dyDescent="0.2">
      <c r="A79" s="1">
        <v>42185</v>
      </c>
      <c r="B79" s="2">
        <v>4.582651391162031</v>
      </c>
      <c r="C79" s="2">
        <v>5.4347826086956559</v>
      </c>
      <c r="D79" s="2">
        <v>3.1423290203327099</v>
      </c>
      <c r="E79" s="2">
        <v>5.2536231884057827</v>
      </c>
      <c r="F79" s="2">
        <v>7.0342205323193951</v>
      </c>
      <c r="G79" s="2">
        <v>6.8265682656826385</v>
      </c>
      <c r="H79" s="2">
        <v>0.97087378640776478</v>
      </c>
      <c r="I79" s="2">
        <v>4.0404040404040416</v>
      </c>
      <c r="J79" s="2">
        <v>-1.470588235294116</v>
      </c>
      <c r="K79" s="2">
        <v>9.1549295774647703</v>
      </c>
      <c r="L79" s="2">
        <v>5.7943925233644933</v>
      </c>
      <c r="M79" s="2">
        <v>6.6815144766146943</v>
      </c>
      <c r="N79" s="2">
        <v>3.7865748709122045</v>
      </c>
      <c r="O79" s="2">
        <v>7.2413793103448256</v>
      </c>
      <c r="P79" s="2">
        <v>5.3505535055350606</v>
      </c>
      <c r="Q79" s="2">
        <v>11.754966887417211</v>
      </c>
      <c r="R79" s="2">
        <v>9.3137254901960915</v>
      </c>
      <c r="S79" s="2">
        <v>5.86666666666666</v>
      </c>
      <c r="T79" s="2">
        <v>4.8162230671736381</v>
      </c>
      <c r="U79" s="2">
        <v>4.8090523338048001</v>
      </c>
      <c r="V79" s="2">
        <v>4.4630404463040634</v>
      </c>
      <c r="W79" s="2">
        <v>2.8610354223433063</v>
      </c>
      <c r="X79" s="2">
        <v>8.7336244541484689</v>
      </c>
      <c r="Y79" s="2">
        <v>7.1428571428571672</v>
      </c>
      <c r="Z79" s="2">
        <v>-4.8526863084922098</v>
      </c>
      <c r="AA79" s="2">
        <v>2.549246813441485</v>
      </c>
      <c r="AB79" s="2">
        <v>4.6728971962616725</v>
      </c>
      <c r="AC79" s="2">
        <v>5.7692307692307736</v>
      </c>
      <c r="AD79" s="2">
        <v>6.4625850340136282</v>
      </c>
      <c r="AE79" s="2">
        <v>4.1322314049586879</v>
      </c>
      <c r="AF79" s="2">
        <v>-4.9459041731066549</v>
      </c>
      <c r="AG79" s="2">
        <v>4.9679487179487296</v>
      </c>
      <c r="AH79" s="2">
        <v>3.069466882067843</v>
      </c>
      <c r="AI79" s="2">
        <v>-12.716399118665407</v>
      </c>
      <c r="AJ79" s="2">
        <v>0</v>
      </c>
      <c r="AK79" s="2">
        <v>0.22197558268590001</v>
      </c>
      <c r="AL79" s="2">
        <v>2.1276595744680833</v>
      </c>
      <c r="AM79" s="2">
        <v>8.1081081081081123</v>
      </c>
      <c r="AN79" s="2">
        <v>-3.7837837837837753</v>
      </c>
      <c r="AO79" s="2">
        <v>8.7954110898661639</v>
      </c>
      <c r="AP79" s="2">
        <v>9.8497495826377417</v>
      </c>
      <c r="AQ79" s="2">
        <v>6.7708333333333286</v>
      </c>
      <c r="AR79" s="2">
        <v>4.0160642570281198</v>
      </c>
      <c r="AS79" s="2">
        <v>5.5469953775038476</v>
      </c>
      <c r="AT79" s="2">
        <v>3.0942334739803243</v>
      </c>
      <c r="AU79" s="2">
        <v>8.1395348837209269</v>
      </c>
      <c r="AV79" s="2">
        <v>6.2711864406779654</v>
      </c>
    </row>
    <row r="80" spans="1:97" x14ac:dyDescent="0.2">
      <c r="A80" s="1">
        <v>42216</v>
      </c>
      <c r="B80" s="2">
        <v>5.0406504065040565</v>
      </c>
      <c r="C80" s="2">
        <v>5.2469135802469111</v>
      </c>
      <c r="D80" s="2">
        <v>4.6641791044776113</v>
      </c>
      <c r="E80" s="2">
        <v>5.2727272727272805</v>
      </c>
      <c r="F80" s="2">
        <v>7.6190476190476204</v>
      </c>
      <c r="G80" s="2">
        <v>5.0816696914700543</v>
      </c>
      <c r="H80" s="2">
        <v>2.5590551181102512</v>
      </c>
      <c r="I80" s="2">
        <v>2.3809523809523938</v>
      </c>
      <c r="J80" s="2">
        <v>-1.2844036697247816</v>
      </c>
      <c r="K80" s="2">
        <v>8.1585081585081554</v>
      </c>
      <c r="L80" s="2">
        <v>4.788213627992647</v>
      </c>
      <c r="M80" s="2">
        <v>5.6768558951965105</v>
      </c>
      <c r="N80" s="2">
        <v>3.4188034188034351</v>
      </c>
      <c r="O80" s="2">
        <v>7.5601374570446751</v>
      </c>
      <c r="P80" s="2">
        <v>6.3079777365491623</v>
      </c>
      <c r="Q80" s="2">
        <v>12.106135986733008</v>
      </c>
      <c r="R80" s="2">
        <v>5.6782334384858189</v>
      </c>
      <c r="S80" s="2">
        <v>5.7104913678618772</v>
      </c>
      <c r="T80" s="2">
        <v>5.3164556962025387</v>
      </c>
      <c r="U80" s="2">
        <v>4.8090523338048001</v>
      </c>
      <c r="V80" s="2">
        <v>4.4630404463040634</v>
      </c>
      <c r="W80" s="2">
        <v>2.4489795918367463</v>
      </c>
      <c r="X80" s="2">
        <v>10.08064516129032</v>
      </c>
      <c r="Y80" s="2">
        <v>11.386138613861391</v>
      </c>
      <c r="Z80" s="2">
        <v>-5.1082251082251133</v>
      </c>
      <c r="AA80" s="2">
        <v>2.7906976744186238</v>
      </c>
      <c r="AB80" s="2">
        <v>4.6728971962616725</v>
      </c>
      <c r="AC80" s="2">
        <v>5.0874403815580109</v>
      </c>
      <c r="AD80" s="2">
        <v>6.4625850340136282</v>
      </c>
      <c r="AE80" s="2">
        <v>4.1322314049586879</v>
      </c>
      <c r="AF80" s="2">
        <v>-4.084720121028738</v>
      </c>
      <c r="AG80" s="2">
        <v>3.5143769968050975</v>
      </c>
      <c r="AH80" s="2">
        <v>2.9032258064516157</v>
      </c>
      <c r="AI80" s="2">
        <v>-14.416115832546424</v>
      </c>
      <c r="AJ80" s="2">
        <v>-0.10341261633919885</v>
      </c>
      <c r="AK80" s="2">
        <v>0.66592674805772845</v>
      </c>
      <c r="AL80" s="2">
        <v>2.2443890274314242</v>
      </c>
      <c r="AM80" s="2">
        <v>6.7178502879078792</v>
      </c>
      <c r="AN80" s="2">
        <v>0.43196544276457871</v>
      </c>
      <c r="AO80" s="2">
        <v>8.7954110898661639</v>
      </c>
      <c r="AP80" s="2">
        <v>9.8497495826377417</v>
      </c>
      <c r="AQ80" s="2">
        <v>6.7357512953367831</v>
      </c>
      <c r="AR80" s="2">
        <v>4.177897574123989</v>
      </c>
      <c r="AS80" s="2">
        <v>5.2388289676425188</v>
      </c>
      <c r="AT80" s="2">
        <v>2.213001383125885</v>
      </c>
      <c r="AU80" s="2">
        <v>8.1081081081081123</v>
      </c>
      <c r="AV80" s="2">
        <v>5.8430717863105173</v>
      </c>
    </row>
    <row r="81" spans="1:48" x14ac:dyDescent="0.2">
      <c r="A81" s="1">
        <v>42247</v>
      </c>
      <c r="B81" s="2">
        <v>4.530744336569569</v>
      </c>
      <c r="C81" s="2">
        <v>5.2388289676425188</v>
      </c>
      <c r="D81" s="2">
        <v>5.9701492537313356</v>
      </c>
      <c r="E81" s="2">
        <v>5.0450450450450433</v>
      </c>
      <c r="F81" s="2">
        <v>8.2061068702290214</v>
      </c>
      <c r="G81" s="2">
        <v>3.7567084078712156</v>
      </c>
      <c r="H81" s="2">
        <v>5.708661417322844</v>
      </c>
      <c r="I81" s="2">
        <v>4.4142614601018693</v>
      </c>
      <c r="J81" s="2">
        <v>-2.3679417122040007</v>
      </c>
      <c r="K81" s="2">
        <v>7.6036866359447117</v>
      </c>
      <c r="L81" s="2">
        <v>4.3557168784029017</v>
      </c>
      <c r="M81" s="2">
        <v>4.0511727078891226</v>
      </c>
      <c r="N81" s="2">
        <v>3.7478705281090328</v>
      </c>
      <c r="O81" s="2">
        <v>7.3883161512027442</v>
      </c>
      <c r="P81" s="2">
        <v>6.0550458715596278</v>
      </c>
      <c r="Q81" s="2">
        <v>12.624584717607974</v>
      </c>
      <c r="R81" s="2">
        <v>4.6875</v>
      </c>
      <c r="S81" s="2">
        <v>5.4018445322792985</v>
      </c>
      <c r="T81" s="2">
        <v>5.1507537688442397</v>
      </c>
      <c r="U81" s="2">
        <v>4.8090523338048001</v>
      </c>
      <c r="V81" s="2">
        <v>4.4630404463040634</v>
      </c>
      <c r="W81" s="2">
        <v>1.8970189701897056</v>
      </c>
      <c r="X81" s="2">
        <v>9.638554216867476</v>
      </c>
      <c r="Y81" s="2">
        <v>11.111111111111114</v>
      </c>
      <c r="Z81" s="2">
        <v>-4.0139616055846403</v>
      </c>
      <c r="AA81" s="2">
        <v>2.8901734104046284</v>
      </c>
      <c r="AB81" s="2">
        <v>4.8361934477379123</v>
      </c>
      <c r="AC81" s="2">
        <v>6.0799999999999983</v>
      </c>
      <c r="AD81" s="2">
        <v>6.4625850340136282</v>
      </c>
      <c r="AE81" s="2">
        <v>3.9279869067103022</v>
      </c>
      <c r="AF81" s="2">
        <v>-7.5642965204235821</v>
      </c>
      <c r="AG81" s="2">
        <v>3.3439490445859974</v>
      </c>
      <c r="AH81" s="2">
        <v>2.2580645161290249</v>
      </c>
      <c r="AI81" s="2">
        <v>-14.673046251993611</v>
      </c>
      <c r="AJ81" s="2">
        <v>-0.20639834881320951</v>
      </c>
      <c r="AK81" s="2">
        <v>0.3314917127071908</v>
      </c>
      <c r="AL81" s="2">
        <v>2.2443890274314242</v>
      </c>
      <c r="AM81" s="2">
        <v>8.4778420038535529</v>
      </c>
      <c r="AN81" s="2">
        <v>0</v>
      </c>
      <c r="AO81" s="2">
        <v>8.7954110898661639</v>
      </c>
      <c r="AP81" s="2">
        <v>9.8497495826377417</v>
      </c>
      <c r="AQ81" s="2">
        <v>5.9829059829059901</v>
      </c>
      <c r="AR81" s="2">
        <v>3.7383177570093409</v>
      </c>
      <c r="AS81" s="2">
        <v>4.5662100456621175</v>
      </c>
      <c r="AT81" s="2">
        <v>2.213001383125885</v>
      </c>
      <c r="AU81" s="2">
        <v>8.1081081081081123</v>
      </c>
      <c r="AV81" s="2">
        <v>5.5091819699499212</v>
      </c>
    </row>
    <row r="82" spans="1:48" x14ac:dyDescent="0.2">
      <c r="A82" s="1">
        <v>42277</v>
      </c>
      <c r="B82" s="2">
        <v>4.530744336569569</v>
      </c>
      <c r="C82" s="2">
        <v>5.2147239263803584</v>
      </c>
      <c r="D82" s="2">
        <v>6.3551401869158752</v>
      </c>
      <c r="E82" s="2">
        <v>4.864864864864856</v>
      </c>
      <c r="F82" s="2">
        <v>7.1428571428571388</v>
      </c>
      <c r="G82" s="2">
        <v>3.0141843971631204</v>
      </c>
      <c r="H82" s="2">
        <v>6.9582504970179002</v>
      </c>
      <c r="I82" s="2">
        <v>1.3582342954159685</v>
      </c>
      <c r="J82" s="2">
        <v>-1.6363636363636402</v>
      </c>
      <c r="K82" s="2">
        <v>7.8160919540229798</v>
      </c>
      <c r="L82" s="2">
        <v>4.3557168784029017</v>
      </c>
      <c r="M82" s="2">
        <v>4.4776119402985159</v>
      </c>
      <c r="N82" s="2">
        <v>3.5897435897436054</v>
      </c>
      <c r="O82" s="2">
        <v>7.3756432246998287</v>
      </c>
      <c r="P82" s="2">
        <v>6.6420664206642073</v>
      </c>
      <c r="Q82" s="2">
        <v>12.2314049586777</v>
      </c>
      <c r="R82" s="2">
        <v>4.5241809672387063</v>
      </c>
      <c r="S82" s="2">
        <v>5.0980392156862848</v>
      </c>
      <c r="T82" s="2">
        <v>4.4887780548628342</v>
      </c>
      <c r="U82" s="2">
        <v>4.8951048951048932</v>
      </c>
      <c r="V82" s="2">
        <v>4.9723756906077341</v>
      </c>
      <c r="W82" s="2">
        <v>1.8918918918919019</v>
      </c>
      <c r="X82" s="2">
        <v>9.638554216867476</v>
      </c>
      <c r="Y82" s="2">
        <v>11.111111111111114</v>
      </c>
      <c r="Z82" s="2">
        <v>-3.5211267605633765</v>
      </c>
      <c r="AA82" s="2">
        <v>2.309468822170885</v>
      </c>
      <c r="AB82" s="2">
        <v>5.1162790697674438</v>
      </c>
      <c r="AC82" s="2">
        <v>5.3968253968254061</v>
      </c>
      <c r="AD82" s="2">
        <v>6.4625850340136282</v>
      </c>
      <c r="AE82" s="2">
        <v>3.9215686274509949</v>
      </c>
      <c r="AF82" s="2">
        <v>-8.2539682539682531</v>
      </c>
      <c r="AG82" s="2">
        <v>3.8338658146964946</v>
      </c>
      <c r="AH82" s="2">
        <v>1.9108280254777128</v>
      </c>
      <c r="AI82" s="2">
        <v>-13.151041666666657</v>
      </c>
      <c r="AJ82" s="2">
        <v>-0.20639834881320951</v>
      </c>
      <c r="AK82" s="2">
        <v>0.22148394241416725</v>
      </c>
      <c r="AL82" s="2">
        <v>2.2443890274314242</v>
      </c>
      <c r="AM82" s="2">
        <v>9.0211132437619739</v>
      </c>
      <c r="AN82" s="2">
        <v>-0.31847133757962354</v>
      </c>
      <c r="AO82" s="2">
        <v>8.7954110898661639</v>
      </c>
      <c r="AP82" s="2">
        <v>9.8497495826377417</v>
      </c>
      <c r="AQ82" s="2">
        <v>5.6122448979592008</v>
      </c>
      <c r="AR82" s="2">
        <v>3.4120734908136541</v>
      </c>
      <c r="AS82" s="2">
        <v>5.3680981595092021</v>
      </c>
      <c r="AT82" s="2">
        <v>2.213001383125885</v>
      </c>
      <c r="AU82" s="2">
        <v>7.9150579150579148</v>
      </c>
      <c r="AV82" s="2">
        <v>5.5091819699499212</v>
      </c>
    </row>
    <row r="83" spans="1:48" x14ac:dyDescent="0.2">
      <c r="A83" s="1">
        <v>42308</v>
      </c>
      <c r="B83" s="2">
        <v>4.6925566343042107</v>
      </c>
      <c r="C83" s="2">
        <v>5.2067381316998507</v>
      </c>
      <c r="D83" s="2">
        <v>7.1294559099437151</v>
      </c>
      <c r="E83" s="2">
        <v>4.2857142857142918</v>
      </c>
      <c r="F83" s="2">
        <v>8.5227272727272663</v>
      </c>
      <c r="G83" s="2">
        <v>3.0141843971631204</v>
      </c>
      <c r="H83" s="2">
        <v>10.261569416498986</v>
      </c>
      <c r="I83" s="2">
        <v>-0.16638935108153419</v>
      </c>
      <c r="J83" s="2">
        <v>0.54945054945054039</v>
      </c>
      <c r="K83" s="2">
        <v>8.7557603686636156</v>
      </c>
      <c r="L83" s="2">
        <v>3.2200357781753155</v>
      </c>
      <c r="M83" s="2">
        <v>5.818965517241395</v>
      </c>
      <c r="N83" s="2">
        <v>3.2203389830508513</v>
      </c>
      <c r="O83" s="2">
        <v>6.8259385665528924</v>
      </c>
      <c r="P83" s="2">
        <v>6.8014705882353041</v>
      </c>
      <c r="Q83" s="2">
        <v>9.5161290322580641</v>
      </c>
      <c r="R83" s="2">
        <v>4.3681747269890963</v>
      </c>
      <c r="S83" s="2">
        <v>4.941482444733424</v>
      </c>
      <c r="T83" s="2">
        <v>4.2131350681536333</v>
      </c>
      <c r="U83" s="2">
        <v>4.8951048951048932</v>
      </c>
      <c r="V83" s="2">
        <v>4.9723756906077341</v>
      </c>
      <c r="W83" s="2">
        <v>1.8970189701897056</v>
      </c>
      <c r="X83" s="2">
        <v>9.638554216867476</v>
      </c>
      <c r="Y83" s="2">
        <v>11.111111111111114</v>
      </c>
      <c r="Z83" s="2">
        <v>-2.135231316725978</v>
      </c>
      <c r="AA83" s="2">
        <v>3.1213872832369844</v>
      </c>
      <c r="AB83" s="2">
        <v>4.7987616099071317</v>
      </c>
      <c r="AC83" s="2">
        <v>5.1805337519623293</v>
      </c>
      <c r="AD83" s="2">
        <v>6.4625850340136282</v>
      </c>
      <c r="AE83" s="2">
        <v>4.3902439024390247</v>
      </c>
      <c r="AF83" s="2">
        <v>-7.9491255961844303</v>
      </c>
      <c r="AG83" s="2">
        <v>3.6682615629983957</v>
      </c>
      <c r="AH83" s="2">
        <v>1.5822784810126649</v>
      </c>
      <c r="AI83" s="2">
        <v>-12.475181998676362</v>
      </c>
      <c r="AJ83" s="2">
        <v>-0.20639834881320951</v>
      </c>
      <c r="AK83" s="2">
        <v>0.77864293659619932</v>
      </c>
      <c r="AL83" s="2">
        <v>3.1172069825436353</v>
      </c>
      <c r="AM83" s="2">
        <v>9.3690248565965675</v>
      </c>
      <c r="AN83" s="2">
        <v>-0.52192066805845627</v>
      </c>
      <c r="AO83" s="2">
        <v>8.7954110898661639</v>
      </c>
      <c r="AP83" s="2">
        <v>9.8497495826377417</v>
      </c>
      <c r="AQ83" s="2">
        <v>6.3032367972742662</v>
      </c>
      <c r="AR83" s="2">
        <v>2.3166023166023137</v>
      </c>
      <c r="AS83" s="2">
        <v>4.8854961832061008</v>
      </c>
      <c r="AT83" s="2">
        <v>2.6279391424619831</v>
      </c>
      <c r="AU83" s="2">
        <v>7.9150579150579148</v>
      </c>
      <c r="AV83" s="2">
        <v>5.5091819699499212</v>
      </c>
    </row>
    <row r="84" spans="1:48" x14ac:dyDescent="0.2">
      <c r="A84" s="1">
        <v>42338</v>
      </c>
      <c r="B84" s="2">
        <v>4.8543689320388381</v>
      </c>
      <c r="C84" s="2">
        <v>5.0381679389313092</v>
      </c>
      <c r="D84" s="2">
        <v>7.3170731707317174</v>
      </c>
      <c r="E84" s="2">
        <v>4.0564373897707355</v>
      </c>
      <c r="F84" s="2">
        <v>6.9418386491557129</v>
      </c>
      <c r="G84" s="2">
        <v>1.9400352733685935</v>
      </c>
      <c r="H84" s="2">
        <v>11.400000000000006</v>
      </c>
      <c r="I84" s="2">
        <v>-5.9970014992503735</v>
      </c>
      <c r="J84" s="2">
        <v>2.2058823529411882</v>
      </c>
      <c r="K84" s="2">
        <v>8.7557603686636156</v>
      </c>
      <c r="L84" s="2">
        <v>3.5587188612099681</v>
      </c>
      <c r="M84" s="2">
        <v>5.3304904051172599</v>
      </c>
      <c r="N84" s="2">
        <v>3.7542662116040901</v>
      </c>
      <c r="O84" s="2">
        <v>6.655290102389074</v>
      </c>
      <c r="P84" s="2">
        <v>7.1559633027522977</v>
      </c>
      <c r="Q84" s="2">
        <v>8.6261980830670808</v>
      </c>
      <c r="R84" s="2">
        <v>4.6728971962616725</v>
      </c>
      <c r="S84" s="2">
        <v>4.5161290322580641</v>
      </c>
      <c r="T84" s="2">
        <v>3.9555006180469547</v>
      </c>
      <c r="U84" s="2">
        <v>4.8951048951048932</v>
      </c>
      <c r="V84" s="2">
        <v>4.9723756906077341</v>
      </c>
      <c r="W84" s="2">
        <v>1.4864864864864842</v>
      </c>
      <c r="X84" s="2">
        <v>9.638554216867476</v>
      </c>
      <c r="Y84" s="2">
        <v>11.111111111111114</v>
      </c>
      <c r="Z84" s="2">
        <v>-2.1409455842997289</v>
      </c>
      <c r="AA84" s="2">
        <v>3.583815028901725</v>
      </c>
      <c r="AB84" s="2">
        <v>4.7987616099071317</v>
      </c>
      <c r="AC84" s="2">
        <v>4.8665620094191553</v>
      </c>
      <c r="AD84" s="2">
        <v>6.4625850340136282</v>
      </c>
      <c r="AE84" s="2">
        <v>4.2207792207792068</v>
      </c>
      <c r="AF84" s="2">
        <v>-6.5789473684210549</v>
      </c>
      <c r="AG84" s="2">
        <v>3.9808917197452303</v>
      </c>
      <c r="AH84" s="2">
        <v>2.0634920634920491</v>
      </c>
      <c r="AI84" s="2">
        <v>-11.489218328840977</v>
      </c>
      <c r="AJ84" s="2">
        <v>-0.20639834881320951</v>
      </c>
      <c r="AK84" s="2">
        <v>1.1074197120708646</v>
      </c>
      <c r="AL84" s="2">
        <v>3.1172069825436353</v>
      </c>
      <c r="AM84" s="2">
        <v>8.5388994307400452</v>
      </c>
      <c r="AN84" s="2">
        <v>1.7671517671517591</v>
      </c>
      <c r="AO84" s="2">
        <v>8.7954110898661639</v>
      </c>
      <c r="AP84" s="2">
        <v>9.8497495826377417</v>
      </c>
      <c r="AQ84" s="2">
        <v>5.3962900505902098</v>
      </c>
      <c r="AR84" s="2">
        <v>4.7133757961783402</v>
      </c>
      <c r="AS84" s="2">
        <v>3.9513677811550281</v>
      </c>
      <c r="AT84" s="2">
        <v>2.6279391424619831</v>
      </c>
      <c r="AU84" s="2">
        <v>7.9150579150579148</v>
      </c>
      <c r="AV84" s="2">
        <v>5.5091819699499212</v>
      </c>
    </row>
    <row r="85" spans="1:48" x14ac:dyDescent="0.2">
      <c r="A85" s="1">
        <v>42369</v>
      </c>
      <c r="B85" s="2">
        <v>5.0161812297734798</v>
      </c>
      <c r="C85" s="2">
        <v>5.1829268292683111</v>
      </c>
      <c r="D85" s="2">
        <v>7.5329566854990446</v>
      </c>
      <c r="E85" s="2">
        <v>4.2179261862917343</v>
      </c>
      <c r="F85" s="2">
        <v>7.5757575757575637</v>
      </c>
      <c r="G85" s="2">
        <v>1.7636684303351018</v>
      </c>
      <c r="H85" s="2">
        <v>14.228456913827657</v>
      </c>
      <c r="I85" s="2">
        <v>-2.3564064801178404</v>
      </c>
      <c r="J85" s="2">
        <v>9.2627599243856338</v>
      </c>
      <c r="K85" s="2">
        <v>9.2592592592592524</v>
      </c>
      <c r="L85" s="2">
        <v>4.684684684684683</v>
      </c>
      <c r="M85" s="2">
        <v>6.8230277185501222</v>
      </c>
      <c r="N85" s="2">
        <v>4.1308089500860632</v>
      </c>
      <c r="O85" s="2">
        <v>6.4957264957265011</v>
      </c>
      <c r="P85" s="2">
        <v>5.5045871559632928</v>
      </c>
      <c r="Q85" s="2">
        <v>8.4664536741214249</v>
      </c>
      <c r="R85" s="2">
        <v>4.5101088646967327</v>
      </c>
      <c r="S85" s="2">
        <v>4.4987146529563091</v>
      </c>
      <c r="T85" s="2">
        <v>3.9506172839506348</v>
      </c>
      <c r="U85" s="2">
        <v>5.2704576976421862</v>
      </c>
      <c r="V85" s="2">
        <v>5.1983584131327234</v>
      </c>
      <c r="W85" s="2">
        <v>1.2162162162162105</v>
      </c>
      <c r="X85" s="2">
        <v>9.638554216867476</v>
      </c>
      <c r="Y85" s="2">
        <v>11.111111111111114</v>
      </c>
      <c r="Z85" s="2">
        <v>-2.2381378692927427</v>
      </c>
      <c r="AA85" s="2">
        <v>4.6674445740956969</v>
      </c>
      <c r="AB85" s="2">
        <v>5.0847457627118473</v>
      </c>
      <c r="AC85" s="2">
        <v>6.0317460317460387</v>
      </c>
      <c r="AD85" s="2">
        <v>6.4625850340136282</v>
      </c>
      <c r="AE85" s="2">
        <v>3.8834951456310591</v>
      </c>
      <c r="AF85" s="2">
        <v>-1.3888888888888999</v>
      </c>
      <c r="AG85" s="2">
        <v>3.9745627980922222</v>
      </c>
      <c r="AH85" s="2">
        <v>2.0569620253164373</v>
      </c>
      <c r="AI85" s="2">
        <v>-10.797962648556876</v>
      </c>
      <c r="AJ85" s="2">
        <v>0.7291666666666714</v>
      </c>
      <c r="AK85" s="2">
        <v>1.4492753623188435</v>
      </c>
      <c r="AL85" s="2">
        <v>2.7329192546583982</v>
      </c>
      <c r="AM85" s="2">
        <v>6.9548872180451156</v>
      </c>
      <c r="AN85" s="2">
        <v>-1.131687242798364</v>
      </c>
      <c r="AO85" s="2">
        <v>8.7954110898661639</v>
      </c>
      <c r="AP85" s="2">
        <v>9.8497495826377417</v>
      </c>
      <c r="AQ85" s="2">
        <v>4.849498327759207</v>
      </c>
      <c r="AR85" s="2">
        <v>5.6555269922879319</v>
      </c>
      <c r="AS85" s="2">
        <v>4.4072948328267643</v>
      </c>
      <c r="AT85" s="2">
        <v>2.6279391424619831</v>
      </c>
      <c r="AU85" s="2">
        <v>7.7220077220077314</v>
      </c>
      <c r="AV85" s="2">
        <v>5.5091819699499212</v>
      </c>
    </row>
    <row r="86" spans="1:48" x14ac:dyDescent="0.2">
      <c r="A86" s="1">
        <v>42400</v>
      </c>
      <c r="B86" s="2">
        <v>6.1588330632090731</v>
      </c>
      <c r="C86" s="2">
        <v>5.623100303951361</v>
      </c>
      <c r="D86" s="2">
        <v>8.2242990654205528</v>
      </c>
      <c r="E86" s="2">
        <v>4.3252595155709486</v>
      </c>
      <c r="F86" s="2">
        <v>7.2761194029850742</v>
      </c>
      <c r="G86" s="2">
        <v>2.6455026455026456</v>
      </c>
      <c r="H86" s="2">
        <v>17.296222664015914</v>
      </c>
      <c r="I86" s="2">
        <v>3.7202380952380878</v>
      </c>
      <c r="J86" s="2">
        <v>14.177693761814751</v>
      </c>
      <c r="K86" s="2">
        <v>9.153318077803192</v>
      </c>
      <c r="L86" s="2">
        <v>4.5855379188712391</v>
      </c>
      <c r="M86" s="2">
        <v>8.8983050847457577</v>
      </c>
      <c r="N86" s="2">
        <v>4.0609137055837436</v>
      </c>
      <c r="O86" s="2">
        <v>7.118644067796609</v>
      </c>
      <c r="P86" s="2">
        <v>8.9908256880733859</v>
      </c>
      <c r="Q86" s="2">
        <v>10.618066561014246</v>
      </c>
      <c r="R86" s="2">
        <v>4.5101088646967327</v>
      </c>
      <c r="S86" s="2">
        <v>4.7435897435897516</v>
      </c>
      <c r="T86" s="2">
        <v>4.0590405904058997</v>
      </c>
      <c r="U86" s="2">
        <v>5.2704576976421862</v>
      </c>
      <c r="V86" s="2">
        <v>5.1983584131327234</v>
      </c>
      <c r="W86" s="2">
        <v>0</v>
      </c>
      <c r="X86" s="2">
        <v>9.638554216867476</v>
      </c>
      <c r="Y86" s="2">
        <v>11.111111111111114</v>
      </c>
      <c r="Z86" s="2">
        <v>-2.1641118124436503</v>
      </c>
      <c r="AA86" s="2">
        <v>4.5191193511008123</v>
      </c>
      <c r="AB86" s="2">
        <v>5.2147239263803584</v>
      </c>
      <c r="AC86" s="2">
        <v>4.7095761381475825</v>
      </c>
      <c r="AD86" s="2">
        <v>6.4625850340136282</v>
      </c>
      <c r="AE86" s="2">
        <v>4</v>
      </c>
      <c r="AF86" s="2">
        <v>10.077519379844958</v>
      </c>
      <c r="AG86" s="2">
        <v>3.1496062992125928</v>
      </c>
      <c r="AH86" s="2">
        <v>2.6984126984127101</v>
      </c>
      <c r="AI86" s="2">
        <v>-10.607094133697132</v>
      </c>
      <c r="AJ86" s="2">
        <v>0.62434963579605096</v>
      </c>
      <c r="AK86" s="2">
        <v>2.2321428571428612</v>
      </c>
      <c r="AL86" s="2">
        <v>10.098522167487673</v>
      </c>
      <c r="AM86" s="2">
        <v>9.5327102803738342</v>
      </c>
      <c r="AN86" s="2">
        <v>-7.3958333333333286</v>
      </c>
      <c r="AO86" s="2">
        <v>8.7954110898661639</v>
      </c>
      <c r="AP86" s="2">
        <v>9.8497495826377417</v>
      </c>
      <c r="AQ86" s="2">
        <v>6.0200668896321048</v>
      </c>
      <c r="AR86" s="2">
        <v>5.4054054054054177</v>
      </c>
      <c r="AS86" s="2">
        <v>4.6686746987951722</v>
      </c>
      <c r="AT86" s="2">
        <v>3.2742155525238701</v>
      </c>
      <c r="AU86" s="2">
        <v>7.7220077220077314</v>
      </c>
      <c r="AV86" s="2">
        <v>7.7170418006430737</v>
      </c>
    </row>
    <row r="87" spans="1:48" x14ac:dyDescent="0.2">
      <c r="A87" s="1">
        <v>42429</v>
      </c>
      <c r="B87" s="2">
        <v>7.0967741935483986</v>
      </c>
      <c r="C87" s="2">
        <v>5.705705705705725</v>
      </c>
      <c r="D87" s="2">
        <v>10.516605166051662</v>
      </c>
      <c r="E87" s="2">
        <v>5.0259965337954924</v>
      </c>
      <c r="F87" s="2">
        <v>5.8500914076782209</v>
      </c>
      <c r="G87" s="2">
        <v>1.9264448336252258</v>
      </c>
      <c r="H87" s="2">
        <v>17.878192534381142</v>
      </c>
      <c r="I87" s="2">
        <v>13.344051446945329</v>
      </c>
      <c r="J87" s="2">
        <v>21.616541353383468</v>
      </c>
      <c r="K87" s="2">
        <v>12.300683371298391</v>
      </c>
      <c r="L87" s="2">
        <v>4.7535211267605746</v>
      </c>
      <c r="M87" s="2">
        <v>10.084033613445371</v>
      </c>
      <c r="N87" s="2">
        <v>4.3844856661045668</v>
      </c>
      <c r="O87" s="2">
        <v>7.2512647554806193</v>
      </c>
      <c r="P87" s="2">
        <v>8.9743589743589638</v>
      </c>
      <c r="Q87" s="2">
        <v>9.1614906832298004</v>
      </c>
      <c r="R87" s="2">
        <v>4.6728971962616725</v>
      </c>
      <c r="S87" s="2">
        <v>4.9808429118773887</v>
      </c>
      <c r="T87" s="2">
        <v>3.7897310513447451</v>
      </c>
      <c r="U87" s="2">
        <v>5.2704576976421862</v>
      </c>
      <c r="V87" s="2">
        <v>5.1983584131327234</v>
      </c>
      <c r="W87" s="2">
        <v>0.13333333333332575</v>
      </c>
      <c r="X87" s="2">
        <v>9.638554216867476</v>
      </c>
      <c r="Y87" s="2">
        <v>11.111111111111114</v>
      </c>
      <c r="Z87" s="2">
        <v>-1.4401440144014401</v>
      </c>
      <c r="AA87" s="2">
        <v>4.8165137614679026</v>
      </c>
      <c r="AB87" s="2">
        <v>4.740061162079499</v>
      </c>
      <c r="AC87" s="2">
        <v>4.85893416927901</v>
      </c>
      <c r="AD87" s="2">
        <v>6.0799999999999983</v>
      </c>
      <c r="AE87" s="2">
        <v>4.4657097288676226</v>
      </c>
      <c r="AF87" s="2">
        <v>20.718816067653293</v>
      </c>
      <c r="AG87" s="2">
        <v>3.7795275590551256</v>
      </c>
      <c r="AH87" s="2">
        <v>2.5396825396825307</v>
      </c>
      <c r="AI87" s="2">
        <v>-10.735243355195024</v>
      </c>
      <c r="AJ87" s="2">
        <v>0.62434963579605096</v>
      </c>
      <c r="AK87" s="2">
        <v>2.5698324022346242</v>
      </c>
      <c r="AL87" s="2">
        <v>10.234278668310751</v>
      </c>
      <c r="AM87" s="2">
        <v>8.6556169429097736</v>
      </c>
      <c r="AN87" s="2">
        <v>-8.1799591002044991</v>
      </c>
      <c r="AO87" s="2">
        <v>8.7954110898661639</v>
      </c>
      <c r="AP87" s="2">
        <v>9.8497495826377417</v>
      </c>
      <c r="AQ87" s="2">
        <v>6.5108514190317095</v>
      </c>
      <c r="AR87" s="2">
        <v>6.2820512820512846</v>
      </c>
      <c r="AS87" s="2">
        <v>5.0822122571001245</v>
      </c>
      <c r="AT87" s="2">
        <v>3.2742155525238701</v>
      </c>
      <c r="AU87" s="2">
        <v>7.5403949730700219</v>
      </c>
      <c r="AV87" s="2">
        <v>7.7170418006430737</v>
      </c>
    </row>
    <row r="88" spans="1:48" x14ac:dyDescent="0.2">
      <c r="A88" s="1">
        <v>42460</v>
      </c>
      <c r="B88" s="2">
        <v>6.2003179650238565</v>
      </c>
      <c r="C88" s="2">
        <v>5.4896142433234161</v>
      </c>
      <c r="D88" s="2">
        <v>13.162705667276043</v>
      </c>
      <c r="E88" s="2">
        <v>6.0344827586206833</v>
      </c>
      <c r="F88" s="2">
        <v>6.3868613138686072</v>
      </c>
      <c r="G88" s="2">
        <v>3.6777583187390661</v>
      </c>
      <c r="H88" s="2">
        <v>17.919075144508682</v>
      </c>
      <c r="I88" s="2">
        <v>18.564742589703599</v>
      </c>
      <c r="J88" s="2">
        <v>18.853974121996302</v>
      </c>
      <c r="K88" s="2">
        <v>11.504424778761063</v>
      </c>
      <c r="L88" s="2">
        <v>4.5614035087719174</v>
      </c>
      <c r="M88" s="2">
        <v>11.603375527426167</v>
      </c>
      <c r="N88" s="2">
        <v>3.6974789915966539</v>
      </c>
      <c r="O88" s="2">
        <v>5.7565789473684248</v>
      </c>
      <c r="P88" s="2">
        <v>6.0606060606060623</v>
      </c>
      <c r="Q88" s="2">
        <v>7.4468085106383057</v>
      </c>
      <c r="R88" s="2">
        <v>4.8265460030166025</v>
      </c>
      <c r="S88" s="2">
        <v>4.9555273189326527</v>
      </c>
      <c r="T88" s="2">
        <v>4.136253041362508</v>
      </c>
      <c r="U88" s="2">
        <v>5.327868852458991</v>
      </c>
      <c r="V88" s="2">
        <v>5.1212938005390782</v>
      </c>
      <c r="W88" s="2">
        <v>-0.79787234042554189</v>
      </c>
      <c r="X88" s="2">
        <v>9.638554216867476</v>
      </c>
      <c r="Y88" s="2">
        <v>11.111111111111114</v>
      </c>
      <c r="Z88" s="2">
        <v>-1.0830324909747304</v>
      </c>
      <c r="AA88" s="2">
        <v>6.0710194730813356</v>
      </c>
      <c r="AB88" s="2">
        <v>4.8484848484848584</v>
      </c>
      <c r="AC88" s="2">
        <v>7.3322932917316876</v>
      </c>
      <c r="AD88" s="2">
        <v>6.0799999999999983</v>
      </c>
      <c r="AE88" s="2">
        <v>6.8580542264752751</v>
      </c>
      <c r="AF88" s="2">
        <v>4.0540540540540633</v>
      </c>
      <c r="AG88" s="2">
        <v>2.1571648690292591</v>
      </c>
      <c r="AH88" s="2">
        <v>3.0063291139240391</v>
      </c>
      <c r="AI88" s="2">
        <v>-13.753877973112722</v>
      </c>
      <c r="AJ88" s="2">
        <v>0.62434963579605096</v>
      </c>
      <c r="AK88" s="2">
        <v>3.5794183445189987</v>
      </c>
      <c r="AL88" s="2">
        <v>10.234278668310751</v>
      </c>
      <c r="AM88" s="2">
        <v>8.4095063985374594</v>
      </c>
      <c r="AN88" s="2">
        <v>-13.174273858921154</v>
      </c>
      <c r="AO88" s="2">
        <v>8.0843585237258395</v>
      </c>
      <c r="AP88" s="2">
        <v>0</v>
      </c>
      <c r="AQ88" s="2">
        <v>6.6666666666666714</v>
      </c>
      <c r="AR88" s="2">
        <v>4.375</v>
      </c>
      <c r="AS88" s="2">
        <v>3.9589442815249214</v>
      </c>
      <c r="AT88" s="2">
        <v>3.2742155525238701</v>
      </c>
      <c r="AU88" s="2">
        <v>7.5403949730700219</v>
      </c>
      <c r="AV88" s="2">
        <v>7.6923076923077076</v>
      </c>
    </row>
    <row r="89" spans="1:48" x14ac:dyDescent="0.2">
      <c r="A89" s="1">
        <v>42490</v>
      </c>
      <c r="B89" s="2">
        <v>6.1417322834645773</v>
      </c>
      <c r="C89" s="2">
        <v>5.4733727810650947</v>
      </c>
      <c r="D89" s="2">
        <v>14.936247723132979</v>
      </c>
      <c r="E89" s="2">
        <v>6.3683304647160099</v>
      </c>
      <c r="F89" s="2">
        <v>7.2727272727272805</v>
      </c>
      <c r="G89" s="2">
        <v>5.2173913043478137</v>
      </c>
      <c r="H89" s="2">
        <v>19.688109161793378</v>
      </c>
      <c r="I89" s="2">
        <v>19.642857142857139</v>
      </c>
      <c r="J89" s="2">
        <v>22.924187725631768</v>
      </c>
      <c r="K89" s="2">
        <v>11.135371179039311</v>
      </c>
      <c r="L89" s="2">
        <v>8.7499999999999858</v>
      </c>
      <c r="M89" s="2">
        <v>13.20754716981132</v>
      </c>
      <c r="N89" s="2">
        <v>5.0167224080267516</v>
      </c>
      <c r="O89" s="2">
        <v>5.9773828756058123</v>
      </c>
      <c r="P89" s="2">
        <v>8.0071174377224281</v>
      </c>
      <c r="Q89" s="2">
        <v>6.278026905829563</v>
      </c>
      <c r="R89" s="2">
        <v>4.1916167664670638</v>
      </c>
      <c r="S89" s="2">
        <v>5.1964512040557622</v>
      </c>
      <c r="T89" s="2">
        <v>4</v>
      </c>
      <c r="U89" s="2">
        <v>5.327868852458991</v>
      </c>
      <c r="V89" s="2">
        <v>5.1212938005390782</v>
      </c>
      <c r="W89" s="2">
        <v>-0.53262316910785046</v>
      </c>
      <c r="X89" s="2">
        <v>9.638554216867476</v>
      </c>
      <c r="Y89" s="2">
        <v>11.111111111111114</v>
      </c>
      <c r="Z89" s="2">
        <v>-1.0791366906474877</v>
      </c>
      <c r="AA89" s="2">
        <v>6.8415051311288408</v>
      </c>
      <c r="AB89" s="2">
        <v>4.538577912254155</v>
      </c>
      <c r="AC89" s="2">
        <v>6.3271604938271793</v>
      </c>
      <c r="AD89" s="2">
        <v>6.2300319488817877</v>
      </c>
      <c r="AE89" s="2">
        <v>7.3482428115015921</v>
      </c>
      <c r="AF89" s="2">
        <v>-2.3608768971332239</v>
      </c>
      <c r="AG89" s="2">
        <v>3.5222052067381355</v>
      </c>
      <c r="AH89" s="2">
        <v>2.0440251572327242</v>
      </c>
      <c r="AI89" s="2">
        <v>-14.290693621470879</v>
      </c>
      <c r="AJ89" s="2">
        <v>0.62370062370061419</v>
      </c>
      <c r="AK89" s="2">
        <v>3.344481605351163</v>
      </c>
      <c r="AL89" s="2">
        <v>9.6932515337423411</v>
      </c>
      <c r="AM89" s="2">
        <v>8.9416058394160842</v>
      </c>
      <c r="AN89" s="2">
        <v>-8.9770354906054166</v>
      </c>
      <c r="AO89" s="2">
        <v>8.0843585237258395</v>
      </c>
      <c r="AP89" s="2">
        <v>0</v>
      </c>
      <c r="AQ89" s="2">
        <v>6.6225165562914015</v>
      </c>
      <c r="AR89" s="2">
        <v>3.448275862068968</v>
      </c>
      <c r="AS89" s="2">
        <v>4.978038067349928</v>
      </c>
      <c r="AT89" s="2">
        <v>6.1391541609822724</v>
      </c>
      <c r="AU89" s="2">
        <v>7.7060931899641645</v>
      </c>
      <c r="AV89" s="2">
        <v>8.0128205128205252</v>
      </c>
    </row>
    <row r="90" spans="1:48" x14ac:dyDescent="0.2">
      <c r="A90" s="1">
        <v>42521</v>
      </c>
      <c r="B90" s="2">
        <v>6.1320754716981156</v>
      </c>
      <c r="C90" s="2">
        <v>5.3097345132743499</v>
      </c>
      <c r="D90" s="2">
        <v>14.490161001788906</v>
      </c>
      <c r="E90" s="2">
        <v>6.0240963855421796</v>
      </c>
      <c r="F90" s="2">
        <v>6.3829787234042499</v>
      </c>
      <c r="G90" s="2">
        <v>6.7474048442906565</v>
      </c>
      <c r="H90" s="2">
        <v>19.653179190751445</v>
      </c>
      <c r="I90" s="2">
        <v>12.792511700468026</v>
      </c>
      <c r="J90" s="2">
        <v>21.206581352833624</v>
      </c>
      <c r="K90" s="2">
        <v>10.560344827586206</v>
      </c>
      <c r="L90" s="2">
        <v>7.0298769771528953</v>
      </c>
      <c r="M90" s="2">
        <v>13.389121338912148</v>
      </c>
      <c r="N90" s="2">
        <v>4.9751243781094558</v>
      </c>
      <c r="O90" s="2">
        <v>5.2969502407704567</v>
      </c>
      <c r="P90" s="2">
        <v>6.3047285464098053</v>
      </c>
      <c r="Q90" s="2">
        <v>6.1011904761904674</v>
      </c>
      <c r="R90" s="2">
        <v>4.1916167664670638</v>
      </c>
      <c r="S90" s="2">
        <v>5.4430379746835484</v>
      </c>
      <c r="T90" s="2">
        <v>4.2372881355932321</v>
      </c>
      <c r="U90" s="2">
        <v>5.327868852458991</v>
      </c>
      <c r="V90" s="2">
        <v>5.1212938005390782</v>
      </c>
      <c r="W90" s="2">
        <v>-0.53050397877984778</v>
      </c>
      <c r="X90" s="2">
        <v>9.638554216867476</v>
      </c>
      <c r="Y90" s="2">
        <v>11.111111111111114</v>
      </c>
      <c r="Z90" s="2">
        <v>-1.0801080108010694</v>
      </c>
      <c r="AA90" s="2">
        <v>6.3348416289592819</v>
      </c>
      <c r="AB90" s="2">
        <v>5.0075872534142576</v>
      </c>
      <c r="AC90" s="2">
        <v>3.7707390648567269</v>
      </c>
      <c r="AD90" s="2">
        <v>6.2300319488817877</v>
      </c>
      <c r="AE90" s="2">
        <v>7.6190476190476204</v>
      </c>
      <c r="AF90" s="2">
        <v>-1.5177065767285001</v>
      </c>
      <c r="AG90" s="2">
        <v>3.5222052067381355</v>
      </c>
      <c r="AH90" s="2">
        <v>2.0440251572327242</v>
      </c>
      <c r="AI90" s="2">
        <v>-13.371266002844948</v>
      </c>
      <c r="AJ90" s="2">
        <v>0.10341261633919885</v>
      </c>
      <c r="AK90" s="2">
        <v>3.7861915367483334</v>
      </c>
      <c r="AL90" s="2">
        <v>9.6932515337423411</v>
      </c>
      <c r="AM90" s="2">
        <v>7.5675675675675791</v>
      </c>
      <c r="AN90" s="2">
        <v>-9.3229744728079851</v>
      </c>
      <c r="AO90" s="2">
        <v>8.0843585237258395</v>
      </c>
      <c r="AP90" s="2">
        <v>0</v>
      </c>
      <c r="AQ90" s="2">
        <v>6.8627450980392126</v>
      </c>
      <c r="AR90" s="2">
        <v>2.6888604353393077</v>
      </c>
      <c r="AS90" s="2">
        <v>4.379562043795616</v>
      </c>
      <c r="AT90" s="2">
        <v>6.1391541609822724</v>
      </c>
      <c r="AU90" s="2">
        <v>7.7060931899641645</v>
      </c>
      <c r="AV90" s="2">
        <v>7.4721780604133414</v>
      </c>
    </row>
    <row r="91" spans="1:48" x14ac:dyDescent="0.2">
      <c r="A91" s="1">
        <v>42551</v>
      </c>
      <c r="B91" s="2">
        <v>6.2597809076682296</v>
      </c>
      <c r="C91" s="2">
        <v>5.4491899852724401</v>
      </c>
      <c r="D91" s="2">
        <v>14.87455197132617</v>
      </c>
      <c r="E91" s="2">
        <v>6.0240963855421796</v>
      </c>
      <c r="F91" s="2">
        <v>7.4600355239786893</v>
      </c>
      <c r="G91" s="2">
        <v>8.1174438687392012</v>
      </c>
      <c r="H91" s="2">
        <v>19.038461538461533</v>
      </c>
      <c r="I91" s="2">
        <v>14.077669902912632</v>
      </c>
      <c r="J91" s="2">
        <v>18.470149253731336</v>
      </c>
      <c r="K91" s="2">
        <v>12.043010752688161</v>
      </c>
      <c r="L91" s="2">
        <v>10.42402826855124</v>
      </c>
      <c r="M91" s="2">
        <v>16.075156576200428</v>
      </c>
      <c r="N91" s="2">
        <v>5.1409618573797786</v>
      </c>
      <c r="O91" s="2">
        <v>4.3408360128617431</v>
      </c>
      <c r="P91" s="2">
        <v>6.129597197898434</v>
      </c>
      <c r="Q91" s="2">
        <v>5.7777777777777999</v>
      </c>
      <c r="R91" s="2">
        <v>4.0358744394618782</v>
      </c>
      <c r="S91" s="2">
        <v>5.0377833753148593</v>
      </c>
      <c r="T91" s="2">
        <v>4.2321644498186259</v>
      </c>
      <c r="U91" s="2">
        <v>5.1282051282051526</v>
      </c>
      <c r="V91" s="2">
        <v>5.3404539385847727</v>
      </c>
      <c r="W91" s="2">
        <v>-0.39735099337747215</v>
      </c>
      <c r="X91" s="2">
        <v>9.638554216867476</v>
      </c>
      <c r="Y91" s="2">
        <v>11.111111111111114</v>
      </c>
      <c r="Z91" s="2">
        <v>-0.72859744990891784</v>
      </c>
      <c r="AA91" s="2">
        <v>6.5536723163841799</v>
      </c>
      <c r="AB91" s="2">
        <v>4.7619047619047734</v>
      </c>
      <c r="AC91" s="2">
        <v>4.2424242424242493</v>
      </c>
      <c r="AD91" s="2">
        <v>6.2300319488817877</v>
      </c>
      <c r="AE91" s="2">
        <v>7.6190476190476204</v>
      </c>
      <c r="AF91" s="2">
        <v>-1.1382113821138233</v>
      </c>
      <c r="AG91" s="2">
        <v>3.969465648854964</v>
      </c>
      <c r="AH91" s="2">
        <v>2.5078369905956208</v>
      </c>
      <c r="AI91" s="2">
        <v>-12.297151099891821</v>
      </c>
      <c r="AJ91" s="2">
        <v>0.10341261633919885</v>
      </c>
      <c r="AK91" s="2">
        <v>4.7619047619047734</v>
      </c>
      <c r="AL91" s="2">
        <v>9.558823529411768</v>
      </c>
      <c r="AM91" s="2">
        <v>7.1428571428571388</v>
      </c>
      <c r="AN91" s="2">
        <v>-6.9662921348314626</v>
      </c>
      <c r="AO91" s="2">
        <v>8.0843585237258395</v>
      </c>
      <c r="AP91" s="2">
        <v>0</v>
      </c>
      <c r="AQ91" s="2">
        <v>7.1544715447154488</v>
      </c>
      <c r="AR91" s="2">
        <v>3.989703989703969</v>
      </c>
      <c r="AS91" s="2">
        <v>5.5474452554744573</v>
      </c>
      <c r="AT91" s="2">
        <v>6.1391541609822724</v>
      </c>
      <c r="AU91" s="2">
        <v>7.7060931899641645</v>
      </c>
      <c r="AV91" s="2">
        <v>7.8149920255183218</v>
      </c>
    </row>
    <row r="92" spans="1:48" x14ac:dyDescent="0.2">
      <c r="A92" s="1">
        <v>42582</v>
      </c>
      <c r="B92" s="2">
        <v>6.0371517027863746</v>
      </c>
      <c r="C92" s="2">
        <v>5.7184750733137832</v>
      </c>
      <c r="D92" s="2">
        <v>14.973262032085557</v>
      </c>
      <c r="E92" s="2">
        <v>6.3903281519861963</v>
      </c>
      <c r="F92" s="2">
        <v>9.0265486725663777</v>
      </c>
      <c r="G92" s="2">
        <v>9.3264248704663117</v>
      </c>
      <c r="H92" s="2">
        <v>20.345489443378128</v>
      </c>
      <c r="I92" s="2">
        <v>21.594684385382052</v>
      </c>
      <c r="J92" s="2">
        <v>15.427509293680302</v>
      </c>
      <c r="K92" s="2">
        <v>15.517241379310349</v>
      </c>
      <c r="L92" s="2">
        <v>11.247803163444644</v>
      </c>
      <c r="M92" s="2">
        <v>16.942148760330582</v>
      </c>
      <c r="N92" s="2">
        <v>5.454545454545439</v>
      </c>
      <c r="O92" s="2">
        <v>4.7923322683705862</v>
      </c>
      <c r="P92" s="2">
        <v>5.7591623036649366</v>
      </c>
      <c r="Q92" s="2">
        <v>5.7692307692307736</v>
      </c>
      <c r="R92" s="2">
        <v>4.4776119402985017</v>
      </c>
      <c r="S92" s="2">
        <v>5.1507537688442397</v>
      </c>
      <c r="T92" s="2">
        <v>3.8461538461538538</v>
      </c>
      <c r="U92" s="2">
        <v>5.1282051282051526</v>
      </c>
      <c r="V92" s="2">
        <v>5.3404539385847727</v>
      </c>
      <c r="W92" s="2">
        <v>0.26560424966800156</v>
      </c>
      <c r="X92" s="2">
        <v>8.0586080586080584</v>
      </c>
      <c r="Y92" s="2">
        <v>7.3333333333333286</v>
      </c>
      <c r="Z92" s="2">
        <v>-1.0036496350364956</v>
      </c>
      <c r="AA92" s="2">
        <v>7.5791855203619889</v>
      </c>
      <c r="AB92" s="2">
        <v>4.7619047619047734</v>
      </c>
      <c r="AC92" s="2">
        <v>4.8411497730711091</v>
      </c>
      <c r="AD92" s="2">
        <v>6.2300319488817877</v>
      </c>
      <c r="AE92" s="2">
        <v>9.2063492063492021</v>
      </c>
      <c r="AF92" s="2">
        <v>-3.3123028391167253</v>
      </c>
      <c r="AG92" s="2">
        <v>5.2469135802469111</v>
      </c>
      <c r="AH92" s="2">
        <v>2.5078369905956208</v>
      </c>
      <c r="AI92" s="2">
        <v>-9.9668995954395001</v>
      </c>
      <c r="AJ92" s="2">
        <v>0.20703933747412862</v>
      </c>
      <c r="AK92" s="2">
        <v>4.8511576626240327</v>
      </c>
      <c r="AL92" s="2">
        <v>9.1463414634146432</v>
      </c>
      <c r="AM92" s="2">
        <v>7.7338129496402814</v>
      </c>
      <c r="AN92" s="2">
        <v>-9.5698924731182871</v>
      </c>
      <c r="AO92" s="2">
        <v>8.0843585237258395</v>
      </c>
      <c r="AP92" s="2">
        <v>0</v>
      </c>
      <c r="AQ92" s="2">
        <v>7.6051779935275192</v>
      </c>
      <c r="AR92" s="2">
        <v>4.5278137128072444</v>
      </c>
      <c r="AS92" s="2">
        <v>6.0029282576866905</v>
      </c>
      <c r="AT92" s="2">
        <v>4.6008119079837542</v>
      </c>
      <c r="AU92" s="2">
        <v>7.3214285714285694</v>
      </c>
      <c r="AV92" s="2">
        <v>7.5709779179810681</v>
      </c>
    </row>
    <row r="93" spans="1:48" x14ac:dyDescent="0.2">
      <c r="A93" s="1">
        <v>42613</v>
      </c>
      <c r="B93" s="2">
        <v>5.8823529411764923</v>
      </c>
      <c r="C93" s="2">
        <v>5.7101024890190359</v>
      </c>
      <c r="D93" s="2">
        <v>15.845070422535201</v>
      </c>
      <c r="E93" s="2">
        <v>5.4888507718696502</v>
      </c>
      <c r="F93" s="2">
        <v>9.7001763668430385</v>
      </c>
      <c r="G93" s="2">
        <v>9.6551724137930961</v>
      </c>
      <c r="H93" s="2">
        <v>17.690875232774687</v>
      </c>
      <c r="I93" s="2">
        <v>19.837398373983746</v>
      </c>
      <c r="J93" s="2">
        <v>15.485074626865654</v>
      </c>
      <c r="K93" s="2">
        <v>20.556745182012833</v>
      </c>
      <c r="L93" s="2">
        <v>10.956521739130423</v>
      </c>
      <c r="M93" s="2">
        <v>16.8032786885246</v>
      </c>
      <c r="N93" s="2">
        <v>4.9261083743842278</v>
      </c>
      <c r="O93" s="2">
        <v>4.9599999999999795</v>
      </c>
      <c r="P93" s="2">
        <v>5.0173010380622856</v>
      </c>
      <c r="Q93" s="2">
        <v>5.3097345132743499</v>
      </c>
      <c r="R93" s="2">
        <v>4.9253731343283533</v>
      </c>
      <c r="S93" s="2">
        <v>5.5000000000000142</v>
      </c>
      <c r="T93" s="2">
        <v>4.062126642771787</v>
      </c>
      <c r="U93" s="2">
        <v>5.1282051282051526</v>
      </c>
      <c r="V93" s="2">
        <v>5.3404539385847727</v>
      </c>
      <c r="W93" s="2">
        <v>0.26595744680849975</v>
      </c>
      <c r="X93" s="2">
        <v>8.0586080586080584</v>
      </c>
      <c r="Y93" s="2">
        <v>7.3333333333333286</v>
      </c>
      <c r="Z93" s="2">
        <v>-0.90909090909090651</v>
      </c>
      <c r="AA93" s="2">
        <v>7.5280898876404478</v>
      </c>
      <c r="AB93" s="2">
        <v>4.6130952380952266</v>
      </c>
      <c r="AC93" s="2">
        <v>4.0723981900452628</v>
      </c>
      <c r="AD93" s="2">
        <v>6.2300319488817877</v>
      </c>
      <c r="AE93" s="2">
        <v>8.8188976377952599</v>
      </c>
      <c r="AF93" s="2">
        <v>-7.2013093289689039</v>
      </c>
      <c r="AG93" s="2">
        <v>5.8551617873651765</v>
      </c>
      <c r="AH93" s="2">
        <v>3.1545741324921153</v>
      </c>
      <c r="AI93" s="2">
        <v>-8.4859813084112119</v>
      </c>
      <c r="AJ93" s="2">
        <v>0.10341261633919885</v>
      </c>
      <c r="AK93" s="2">
        <v>4.9559471365638927</v>
      </c>
      <c r="AL93" s="2">
        <v>9.6341463414634205</v>
      </c>
      <c r="AM93" s="2">
        <v>9.0586145648312595</v>
      </c>
      <c r="AN93" s="2">
        <v>-11.240721102863191</v>
      </c>
      <c r="AO93" s="2">
        <v>8.0843585237258395</v>
      </c>
      <c r="AP93" s="2">
        <v>0</v>
      </c>
      <c r="AQ93" s="2">
        <v>7.4193548387096513</v>
      </c>
      <c r="AR93" s="2">
        <v>4.7619047619047734</v>
      </c>
      <c r="AS93" s="2">
        <v>5.676855895196482</v>
      </c>
      <c r="AT93" s="2">
        <v>4.6008119079837542</v>
      </c>
      <c r="AU93" s="2">
        <v>7.3214285714285694</v>
      </c>
      <c r="AV93" s="2">
        <v>7.9113924050632818</v>
      </c>
    </row>
    <row r="94" spans="1:48" x14ac:dyDescent="0.2">
      <c r="A94" s="1">
        <v>42643</v>
      </c>
      <c r="B94" s="2">
        <v>6.0371517027863746</v>
      </c>
      <c r="C94" s="2">
        <v>5.6851311953352877</v>
      </c>
      <c r="D94" s="2">
        <v>16.520210896309308</v>
      </c>
      <c r="E94" s="2">
        <v>4.9828178694158112</v>
      </c>
      <c r="F94" s="2">
        <v>9.1228070175438631</v>
      </c>
      <c r="G94" s="2">
        <v>9.8106712564543841</v>
      </c>
      <c r="H94" s="2">
        <v>15.427509293680302</v>
      </c>
      <c r="I94" s="2">
        <v>24.95812395309882</v>
      </c>
      <c r="J94" s="2">
        <v>14.048059149722732</v>
      </c>
      <c r="K94" s="2">
        <v>21.535181236673779</v>
      </c>
      <c r="L94" s="2">
        <v>11.130434782608688</v>
      </c>
      <c r="M94" s="2">
        <v>17.142857142857153</v>
      </c>
      <c r="N94" s="2">
        <v>6.2706270627062679</v>
      </c>
      <c r="O94" s="2">
        <v>5.1118210862619833</v>
      </c>
      <c r="P94" s="2">
        <v>5.1903114186851127</v>
      </c>
      <c r="Q94" s="2">
        <v>5.4491899852724401</v>
      </c>
      <c r="R94" s="2">
        <v>4.9253731343283533</v>
      </c>
      <c r="S94" s="2">
        <v>5.7213930348258657</v>
      </c>
      <c r="T94" s="2">
        <v>4.5346062052505971</v>
      </c>
      <c r="U94" s="2">
        <v>4.9333333333333513</v>
      </c>
      <c r="V94" s="2">
        <v>4.6052631578947398</v>
      </c>
      <c r="W94" s="2">
        <v>0</v>
      </c>
      <c r="X94" s="2">
        <v>8.0586080586080584</v>
      </c>
      <c r="Y94" s="2">
        <v>7.3333333333333286</v>
      </c>
      <c r="Z94" s="2">
        <v>-0.4562043795620383</v>
      </c>
      <c r="AA94" s="2">
        <v>7.6749435665914376</v>
      </c>
      <c r="AB94" s="2">
        <v>4.4247787610619582</v>
      </c>
      <c r="AC94" s="2">
        <v>3.7650602409638623</v>
      </c>
      <c r="AD94" s="2">
        <v>6.2300319488817877</v>
      </c>
      <c r="AE94" s="2">
        <v>9.2767295597484321</v>
      </c>
      <c r="AF94" s="2">
        <v>-3.4602076124567418</v>
      </c>
      <c r="AG94" s="2">
        <v>5.076923076923066</v>
      </c>
      <c r="AH94" s="2">
        <v>2.9687500000000142</v>
      </c>
      <c r="AI94" s="2">
        <v>-8.8455772113942999</v>
      </c>
      <c r="AJ94" s="2">
        <v>0.10341261633919885</v>
      </c>
      <c r="AK94" s="2">
        <v>5.3038674033149249</v>
      </c>
      <c r="AL94" s="2">
        <v>9.6341463414634205</v>
      </c>
      <c r="AM94" s="2">
        <v>7.042253521126753</v>
      </c>
      <c r="AN94" s="2">
        <v>-7.2417465388711548</v>
      </c>
      <c r="AO94" s="2">
        <v>8.0843585237258395</v>
      </c>
      <c r="AP94" s="2">
        <v>0</v>
      </c>
      <c r="AQ94" s="2">
        <v>7.2463768115941889</v>
      </c>
      <c r="AR94" s="2">
        <v>4.8223350253806956</v>
      </c>
      <c r="AS94" s="2">
        <v>5.9679767103347814</v>
      </c>
      <c r="AT94" s="2">
        <v>4.6008119079837542</v>
      </c>
      <c r="AU94" s="2">
        <v>7.6923076923077076</v>
      </c>
      <c r="AV94" s="2">
        <v>7.9113924050632818</v>
      </c>
    </row>
    <row r="95" spans="1:48" x14ac:dyDescent="0.2">
      <c r="A95" s="1">
        <v>42674</v>
      </c>
      <c r="B95" s="2">
        <v>6.4914992272024676</v>
      </c>
      <c r="C95" s="2">
        <v>5.676855895196482</v>
      </c>
      <c r="D95" s="2">
        <v>16.462346760070062</v>
      </c>
      <c r="E95" s="2">
        <v>5.6506849315068735</v>
      </c>
      <c r="F95" s="2">
        <v>9.7731239092495628</v>
      </c>
      <c r="G95" s="2">
        <v>10.499139414802073</v>
      </c>
      <c r="H95" s="2">
        <v>14.59854014598541</v>
      </c>
      <c r="I95" s="2">
        <v>24.666666666666657</v>
      </c>
      <c r="J95" s="2">
        <v>14.936247723132979</v>
      </c>
      <c r="K95" s="2">
        <v>21.18644067796609</v>
      </c>
      <c r="L95" s="2">
        <v>12.998266897746973</v>
      </c>
      <c r="M95" s="2">
        <v>17.515274949083519</v>
      </c>
      <c r="N95" s="2">
        <v>5.7471264367816133</v>
      </c>
      <c r="O95" s="2">
        <v>6.389776357827472</v>
      </c>
      <c r="P95" s="2">
        <v>4.9913941480206603</v>
      </c>
      <c r="Q95" s="2">
        <v>5.3019145802650769</v>
      </c>
      <c r="R95" s="2">
        <v>4.9327354260089606</v>
      </c>
      <c r="S95" s="2">
        <v>5.7001239157372936</v>
      </c>
      <c r="T95" s="2">
        <v>4.6373365041617092</v>
      </c>
      <c r="U95" s="2">
        <v>4.9333333333333513</v>
      </c>
      <c r="V95" s="2">
        <v>4.6052631578947398</v>
      </c>
      <c r="W95" s="2">
        <v>0.26595744680849975</v>
      </c>
      <c r="X95" s="2">
        <v>8.0586080586080584</v>
      </c>
      <c r="Y95" s="2">
        <v>7.3333333333333286</v>
      </c>
      <c r="Z95" s="2">
        <v>-0.27272727272726627</v>
      </c>
      <c r="AA95" s="2">
        <v>7.0627802690582939</v>
      </c>
      <c r="AB95" s="2">
        <v>4.8744460856720622</v>
      </c>
      <c r="AC95" s="2">
        <v>4.3283582089552226</v>
      </c>
      <c r="AD95" s="2">
        <v>6.2300319488817877</v>
      </c>
      <c r="AE95" s="2">
        <v>8.2554517133956296</v>
      </c>
      <c r="AF95" s="2">
        <v>0</v>
      </c>
      <c r="AG95" s="2">
        <v>5.538461538461533</v>
      </c>
      <c r="AH95" s="2">
        <v>2.803738317756995</v>
      </c>
      <c r="AI95" s="2">
        <v>-8.3553875236294886</v>
      </c>
      <c r="AJ95" s="2">
        <v>0.10341261633919885</v>
      </c>
      <c r="AK95" s="2">
        <v>5.4083885209713145</v>
      </c>
      <c r="AL95" s="2">
        <v>8.8270858524788451</v>
      </c>
      <c r="AM95" s="2">
        <v>7.3426573426573327</v>
      </c>
      <c r="AN95" s="2">
        <v>-3.672612801678909</v>
      </c>
      <c r="AO95" s="2">
        <v>8.0843585237258395</v>
      </c>
      <c r="AP95" s="2">
        <v>0</v>
      </c>
      <c r="AQ95" s="2">
        <v>7.2115384615384812</v>
      </c>
      <c r="AR95" s="2">
        <v>6.1635220125786105</v>
      </c>
      <c r="AS95" s="2">
        <v>7.1324599708879219</v>
      </c>
      <c r="AT95" s="2">
        <v>8.0862533692722423</v>
      </c>
      <c r="AU95" s="2">
        <v>7.6923076923077076</v>
      </c>
      <c r="AV95" s="2">
        <v>7.9113924050632818</v>
      </c>
    </row>
    <row r="96" spans="1:48" x14ac:dyDescent="0.2">
      <c r="A96" s="1">
        <v>42704</v>
      </c>
      <c r="B96" s="2">
        <v>6.6358024691357969</v>
      </c>
      <c r="C96" s="2">
        <v>5.668604651162795</v>
      </c>
      <c r="D96" s="2">
        <v>17.132867132867119</v>
      </c>
      <c r="E96" s="2">
        <v>6.1016949152542281</v>
      </c>
      <c r="F96" s="2">
        <v>10.526315789473699</v>
      </c>
      <c r="G96" s="2">
        <v>10.207612456747412</v>
      </c>
      <c r="H96" s="2">
        <v>12.028725314183106</v>
      </c>
      <c r="I96" s="2">
        <v>25.35885167464113</v>
      </c>
      <c r="J96" s="2">
        <v>12.230215827338114</v>
      </c>
      <c r="K96" s="2">
        <v>21.610169491525411</v>
      </c>
      <c r="L96" s="2">
        <v>12.542955326460486</v>
      </c>
      <c r="M96" s="2">
        <v>17.813765182186245</v>
      </c>
      <c r="N96" s="2">
        <v>6.25</v>
      </c>
      <c r="O96" s="2">
        <v>6.8799999999999955</v>
      </c>
      <c r="P96" s="2">
        <v>4.6232876712328732</v>
      </c>
      <c r="Q96" s="2">
        <v>5.1470588235294201</v>
      </c>
      <c r="R96" s="2">
        <v>4.4642857142857224</v>
      </c>
      <c r="S96" s="2">
        <v>5.8024691358024683</v>
      </c>
      <c r="T96" s="2">
        <v>4.7562425683709932</v>
      </c>
      <c r="U96" s="2">
        <v>4.9333333333333513</v>
      </c>
      <c r="V96" s="2">
        <v>4.6052631578947398</v>
      </c>
      <c r="W96" s="2">
        <v>0</v>
      </c>
      <c r="X96" s="2">
        <v>8.0586080586080584</v>
      </c>
      <c r="Y96" s="2">
        <v>7.3333333333333286</v>
      </c>
      <c r="Z96" s="2">
        <v>-1.0938924339106677</v>
      </c>
      <c r="AA96" s="2">
        <v>6.1383928571428612</v>
      </c>
      <c r="AB96" s="2">
        <v>4.7267355982274779</v>
      </c>
      <c r="AC96" s="2">
        <v>4.7904191616766383</v>
      </c>
      <c r="AD96" s="2">
        <v>6.2300319488817877</v>
      </c>
      <c r="AE96" s="2">
        <v>8.8785046728971935</v>
      </c>
      <c r="AF96" s="2">
        <v>5.6338028169014223</v>
      </c>
      <c r="AG96" s="2">
        <v>5.2067381316998507</v>
      </c>
      <c r="AH96" s="2">
        <v>2.7993779160186563</v>
      </c>
      <c r="AI96" s="2">
        <v>-9.0978302245907798</v>
      </c>
      <c r="AJ96" s="2">
        <v>0.10341261633919885</v>
      </c>
      <c r="AK96" s="2">
        <v>4.381161007667032</v>
      </c>
      <c r="AL96" s="2">
        <v>9.0689238210399026</v>
      </c>
      <c r="AM96" s="2">
        <v>6.9930069930070005</v>
      </c>
      <c r="AN96" s="2">
        <v>-6.5372829417773346</v>
      </c>
      <c r="AO96" s="2">
        <v>8.0843585237258395</v>
      </c>
      <c r="AP96" s="2">
        <v>0</v>
      </c>
      <c r="AQ96" s="2">
        <v>7.0400000000000063</v>
      </c>
      <c r="AR96" s="2">
        <v>4.6228710462287097</v>
      </c>
      <c r="AS96" s="2">
        <v>7.0175438596491233</v>
      </c>
      <c r="AT96" s="2">
        <v>8.0862533692722423</v>
      </c>
      <c r="AU96" s="2">
        <v>7.6923076923077076</v>
      </c>
      <c r="AV96" s="2">
        <v>7.9113924050632818</v>
      </c>
    </row>
    <row r="97" spans="1:48" x14ac:dyDescent="0.2">
      <c r="A97" s="1">
        <v>42735</v>
      </c>
      <c r="B97" s="2">
        <v>6.7796610169491345</v>
      </c>
      <c r="C97" s="2">
        <v>5.7971014492753596</v>
      </c>
      <c r="D97" s="2">
        <v>17.513134851138346</v>
      </c>
      <c r="E97" s="2">
        <v>7.7571669477234337</v>
      </c>
      <c r="F97" s="2">
        <v>10.739436619718319</v>
      </c>
      <c r="G97" s="2">
        <v>10.571923743500861</v>
      </c>
      <c r="H97" s="2">
        <v>9.6491228070175481</v>
      </c>
      <c r="I97" s="2">
        <v>19.1553544494721</v>
      </c>
      <c r="J97" s="2">
        <v>8.9965397923875514</v>
      </c>
      <c r="K97" s="2">
        <v>21.398305084745743</v>
      </c>
      <c r="L97" s="2">
        <v>12.73666092943202</v>
      </c>
      <c r="M97" s="2">
        <v>15.369261477045896</v>
      </c>
      <c r="N97" s="2">
        <v>7.9338842975206632</v>
      </c>
      <c r="O97" s="2">
        <v>7.0626003210273041</v>
      </c>
      <c r="P97" s="2">
        <v>6.4347826086956559</v>
      </c>
      <c r="Q97" s="2">
        <v>5.3019145802650769</v>
      </c>
      <c r="R97" s="2">
        <v>4.6130952380952266</v>
      </c>
      <c r="S97" s="2">
        <v>5.6580565805658125</v>
      </c>
      <c r="T97" s="2">
        <v>4.8693586698337157</v>
      </c>
      <c r="U97" s="2">
        <v>5.13833992094861</v>
      </c>
      <c r="V97" s="2">
        <v>5.0715214564369262</v>
      </c>
      <c r="W97" s="2">
        <v>0.26702269692921732</v>
      </c>
      <c r="X97" s="2">
        <v>8.0586080586080584</v>
      </c>
      <c r="Y97" s="2">
        <v>7.3333333333333286</v>
      </c>
      <c r="Z97" s="2">
        <v>0.4578754578754598</v>
      </c>
      <c r="AA97" s="2">
        <v>5.6856187290969871</v>
      </c>
      <c r="AB97" s="2">
        <v>4.8387096774193452</v>
      </c>
      <c r="AC97" s="2">
        <v>5.5389221556886241</v>
      </c>
      <c r="AD97" s="2">
        <v>6.2300319488817877</v>
      </c>
      <c r="AE97" s="2">
        <v>9.0342679127725773</v>
      </c>
      <c r="AF97" s="2">
        <v>4.0492957746479021</v>
      </c>
      <c r="AG97" s="2">
        <v>5.0458715596330279</v>
      </c>
      <c r="AH97" s="2">
        <v>2.4806201550387641</v>
      </c>
      <c r="AI97" s="2">
        <v>-10.430148458317461</v>
      </c>
      <c r="AJ97" s="2">
        <v>0.10341261633919885</v>
      </c>
      <c r="AK97" s="2">
        <v>5.4945054945055034</v>
      </c>
      <c r="AL97" s="2">
        <v>9.0689238210399026</v>
      </c>
      <c r="AM97" s="2">
        <v>10.017574692442892</v>
      </c>
      <c r="AN97" s="2">
        <v>2.0811654526534937</v>
      </c>
      <c r="AO97" s="2">
        <v>8.0843585237258395</v>
      </c>
      <c r="AP97" s="2">
        <v>0</v>
      </c>
      <c r="AQ97" s="2">
        <v>7.496012759170668</v>
      </c>
      <c r="AR97" s="2">
        <v>5.4744525547445306</v>
      </c>
      <c r="AS97" s="2">
        <v>6.841339155749651</v>
      </c>
      <c r="AT97" s="2">
        <v>8.0862533692722423</v>
      </c>
      <c r="AU97" s="2">
        <v>7.8853046594982175</v>
      </c>
      <c r="AV97" s="2">
        <v>7.9113924050632818</v>
      </c>
    </row>
    <row r="98" spans="1:48" x14ac:dyDescent="0.2">
      <c r="A98" s="1">
        <v>42766</v>
      </c>
      <c r="B98" s="2">
        <v>6.5648854961831944</v>
      </c>
      <c r="C98" s="2">
        <v>5.4676258992805771</v>
      </c>
      <c r="D98" s="2">
        <v>17.098445595854912</v>
      </c>
      <c r="E98" s="2">
        <v>8.7893864013266949</v>
      </c>
      <c r="F98" s="2">
        <v>11.304347826086953</v>
      </c>
      <c r="G98" s="2">
        <v>10.996563573883151</v>
      </c>
      <c r="H98" s="2">
        <v>7.118644067796609</v>
      </c>
      <c r="I98" s="2">
        <v>11.190817790530843</v>
      </c>
      <c r="J98" s="2">
        <v>4.6357615894039697</v>
      </c>
      <c r="K98" s="2">
        <v>21.383647798742132</v>
      </c>
      <c r="L98" s="2">
        <v>12.310286677908948</v>
      </c>
      <c r="M98" s="2">
        <v>14.591439688715951</v>
      </c>
      <c r="N98" s="2">
        <v>6.6666666666666714</v>
      </c>
      <c r="O98" s="2">
        <v>6.645569620253184</v>
      </c>
      <c r="P98" s="2">
        <v>3.0303030303030312</v>
      </c>
      <c r="Q98" s="2">
        <v>2.0057306590258008</v>
      </c>
      <c r="R98" s="2">
        <v>4.4642857142857224</v>
      </c>
      <c r="S98" s="2">
        <v>5.2631578947368354</v>
      </c>
      <c r="T98" s="2">
        <v>4.7281323877068644</v>
      </c>
      <c r="U98" s="2">
        <v>5.13833992094861</v>
      </c>
      <c r="V98" s="2">
        <v>5.0715214564369262</v>
      </c>
      <c r="W98" s="2">
        <v>0.937081659973245</v>
      </c>
      <c r="X98" s="2">
        <v>8.0586080586080584</v>
      </c>
      <c r="Y98" s="2">
        <v>7.3333333333333286</v>
      </c>
      <c r="Z98" s="2">
        <v>1.5668202764977082</v>
      </c>
      <c r="AA98" s="2">
        <v>5.3215077605321568</v>
      </c>
      <c r="AB98" s="2">
        <v>4.3731778425655961</v>
      </c>
      <c r="AC98" s="2">
        <v>5.9970014992503735</v>
      </c>
      <c r="AD98" s="2">
        <v>6.2300319488817877</v>
      </c>
      <c r="AE98" s="2">
        <v>8.7692307692307736</v>
      </c>
      <c r="AF98" s="2">
        <v>7.2183098591549282</v>
      </c>
      <c r="AG98" s="2">
        <v>6.1068702290076402</v>
      </c>
      <c r="AH98" s="2">
        <v>2.1638330757341322</v>
      </c>
      <c r="AI98" s="2">
        <v>-11.293399465852744</v>
      </c>
      <c r="AJ98" s="2">
        <v>0.10341261633919885</v>
      </c>
      <c r="AK98" s="2">
        <v>4.803493449781655</v>
      </c>
      <c r="AL98" s="2">
        <v>1.1185682326621844</v>
      </c>
      <c r="AM98" s="2">
        <v>5.2901023890784984</v>
      </c>
      <c r="AN98" s="2">
        <v>10.123734533183352</v>
      </c>
      <c r="AO98" s="2">
        <v>8.0843585237258395</v>
      </c>
      <c r="AP98" s="2">
        <v>0</v>
      </c>
      <c r="AQ98" s="2">
        <v>6.9400630914826564</v>
      </c>
      <c r="AR98" s="2">
        <v>4.1514041514041367</v>
      </c>
      <c r="AS98" s="2">
        <v>6.9064748201438846</v>
      </c>
      <c r="AT98" s="2">
        <v>6.4729194187582522</v>
      </c>
      <c r="AU98" s="2">
        <v>8.0645161290322562</v>
      </c>
      <c r="AV98" s="2">
        <v>5.8208955223880707</v>
      </c>
    </row>
    <row r="99" spans="1:48" x14ac:dyDescent="0.2">
      <c r="A99" s="1">
        <v>42794</v>
      </c>
      <c r="B99" s="2">
        <v>6.1746987951807171</v>
      </c>
      <c r="C99" s="2">
        <v>5.255681818181813</v>
      </c>
      <c r="D99" s="2">
        <v>12.854757929883135</v>
      </c>
      <c r="E99" s="2">
        <v>10.06600660066006</v>
      </c>
      <c r="F99" s="2">
        <v>10.535405872193436</v>
      </c>
      <c r="G99" s="2">
        <v>10.652920962199318</v>
      </c>
      <c r="H99" s="2">
        <v>5</v>
      </c>
      <c r="I99" s="2">
        <v>11.063829787234042</v>
      </c>
      <c r="J99" s="2">
        <v>-0.46367851622873957</v>
      </c>
      <c r="K99" s="2">
        <v>17.038539553752543</v>
      </c>
      <c r="L99" s="2">
        <v>11.764705882352942</v>
      </c>
      <c r="M99" s="2">
        <v>14.122137404580144</v>
      </c>
      <c r="N99" s="2">
        <v>7.2697899838449302</v>
      </c>
      <c r="O99" s="2">
        <v>5.9748427672956126</v>
      </c>
      <c r="P99" s="2">
        <v>2.8571428571428754</v>
      </c>
      <c r="Q99" s="2">
        <v>0.42674253200567591</v>
      </c>
      <c r="R99" s="2">
        <v>4.6130952380952266</v>
      </c>
      <c r="S99" s="2">
        <v>5.1094890510948971</v>
      </c>
      <c r="T99" s="2">
        <v>4.3580683156654771</v>
      </c>
      <c r="U99" s="2">
        <v>5.13833992094861</v>
      </c>
      <c r="V99" s="2">
        <v>5.0715214564369262</v>
      </c>
      <c r="W99" s="2">
        <v>1.0652463382157151</v>
      </c>
      <c r="X99" s="2">
        <v>8.0586080586080584</v>
      </c>
      <c r="Y99" s="2">
        <v>7.3333333333333286</v>
      </c>
      <c r="Z99" s="2">
        <v>-0.36529680365296713</v>
      </c>
      <c r="AA99" s="2">
        <v>3.2822757111597269</v>
      </c>
      <c r="AB99" s="2">
        <v>4.5255474452554552</v>
      </c>
      <c r="AC99" s="2">
        <v>5.5306427503736728</v>
      </c>
      <c r="AD99" s="2">
        <v>6.6365007541478178</v>
      </c>
      <c r="AE99" s="2">
        <v>8.091603053435108</v>
      </c>
      <c r="AF99" s="2">
        <v>8.7565674255691874</v>
      </c>
      <c r="AG99" s="2">
        <v>5.7663125948406559</v>
      </c>
      <c r="AH99" s="2">
        <v>2.9411764705882462</v>
      </c>
      <c r="AI99" s="2">
        <v>-10.247486465583918</v>
      </c>
      <c r="AJ99" s="2">
        <v>0.10341261633919885</v>
      </c>
      <c r="AK99" s="2">
        <v>5.1198257080610006</v>
      </c>
      <c r="AL99" s="2">
        <v>1.1185682326621844</v>
      </c>
      <c r="AM99" s="2">
        <v>5.4237288135593218</v>
      </c>
      <c r="AN99" s="2">
        <v>11.024498886414264</v>
      </c>
      <c r="AO99" s="2">
        <v>8.0843585237258395</v>
      </c>
      <c r="AP99" s="2">
        <v>0</v>
      </c>
      <c r="AQ99" s="2">
        <v>6.4263322884012553</v>
      </c>
      <c r="AR99" s="2">
        <v>5.7901085645355863</v>
      </c>
      <c r="AS99" s="2">
        <v>6.1166429587482014</v>
      </c>
      <c r="AT99" s="2">
        <v>6.4729194187582522</v>
      </c>
      <c r="AU99" s="2">
        <v>8.0133555926544346</v>
      </c>
      <c r="AV99" s="2">
        <v>5.8208955223880707</v>
      </c>
    </row>
    <row r="100" spans="1:48" x14ac:dyDescent="0.2">
      <c r="A100" s="1">
        <v>42825</v>
      </c>
      <c r="B100" s="2">
        <v>6.2874251497005957</v>
      </c>
      <c r="C100" s="2">
        <v>4.922644163150494</v>
      </c>
      <c r="D100" s="2">
        <v>8.5621970920840056</v>
      </c>
      <c r="E100" s="2">
        <v>9.9186991869918586</v>
      </c>
      <c r="F100" s="2">
        <v>10.463121783876517</v>
      </c>
      <c r="G100" s="2">
        <v>9.1216216216215997</v>
      </c>
      <c r="H100" s="2">
        <v>1.9607843137254832</v>
      </c>
      <c r="I100" s="2">
        <v>4.7368421052631504</v>
      </c>
      <c r="J100" s="2">
        <v>0</v>
      </c>
      <c r="K100" s="2">
        <v>17.658730158730165</v>
      </c>
      <c r="L100" s="2">
        <v>11.744966442953</v>
      </c>
      <c r="M100" s="2">
        <v>13.421550094517954</v>
      </c>
      <c r="N100" s="2">
        <v>8.1037277147487856</v>
      </c>
      <c r="O100" s="2">
        <v>5.5987558320373267</v>
      </c>
      <c r="P100" s="2">
        <v>6.3865546218487452</v>
      </c>
      <c r="Q100" s="2">
        <v>0.42432814710042521</v>
      </c>
      <c r="R100" s="2">
        <v>3.3093525179856158</v>
      </c>
      <c r="S100" s="2">
        <v>4.842615012106549</v>
      </c>
      <c r="T100" s="2">
        <v>3.5046728971962722</v>
      </c>
      <c r="U100" s="2">
        <v>4.798962386511036</v>
      </c>
      <c r="V100" s="2">
        <v>4.615384615384599</v>
      </c>
      <c r="W100" s="2">
        <v>1.8766756032171656</v>
      </c>
      <c r="X100" s="2">
        <v>8.6080586080585988</v>
      </c>
      <c r="Y100" s="2">
        <v>7.3333333333333286</v>
      </c>
      <c r="Z100" s="2">
        <v>-0.36496350364963348</v>
      </c>
      <c r="AA100" s="2">
        <v>1.9438444924406326</v>
      </c>
      <c r="AB100" s="2">
        <v>4.4797687861271669</v>
      </c>
      <c r="AC100" s="2">
        <v>4.7965116279069804</v>
      </c>
      <c r="AD100" s="2">
        <v>6.6365007541478178</v>
      </c>
      <c r="AE100" s="2">
        <v>5.8208955223880707</v>
      </c>
      <c r="AF100" s="2">
        <v>15.027829313543606</v>
      </c>
      <c r="AG100" s="2">
        <v>5.2790346907994063</v>
      </c>
      <c r="AH100" s="2">
        <v>0.92165898617513164</v>
      </c>
      <c r="AI100" s="2">
        <v>-9.0327737809752193</v>
      </c>
      <c r="AJ100" s="2">
        <v>-0.41365046535676697</v>
      </c>
      <c r="AK100" s="2">
        <v>3.5637149028077744</v>
      </c>
      <c r="AL100" s="2">
        <v>1.1185682326621844</v>
      </c>
      <c r="AM100" s="2">
        <v>7.4198988195615527</v>
      </c>
      <c r="AN100" s="2">
        <v>18.518518518518505</v>
      </c>
      <c r="AO100" s="2">
        <v>7.6422764227642261</v>
      </c>
      <c r="AP100" s="2">
        <v>6.3829787234042499</v>
      </c>
      <c r="AQ100" s="2">
        <v>6.25</v>
      </c>
      <c r="AR100" s="2">
        <v>5.1497005988023972</v>
      </c>
      <c r="AS100" s="2">
        <v>6.9111424541607818</v>
      </c>
      <c r="AT100" s="2">
        <v>6.4729194187582522</v>
      </c>
      <c r="AU100" s="2">
        <v>8.0133555926544346</v>
      </c>
      <c r="AV100" s="2">
        <v>5.952380952380949</v>
      </c>
    </row>
    <row r="101" spans="1:48" x14ac:dyDescent="0.2">
      <c r="A101" s="1">
        <v>42855</v>
      </c>
      <c r="B101" s="2">
        <v>5.3412462908011662</v>
      </c>
      <c r="C101" s="2">
        <v>4.7685834502103859</v>
      </c>
      <c r="D101" s="2">
        <v>5.388272583201271</v>
      </c>
      <c r="E101" s="2">
        <v>10.517799352750814</v>
      </c>
      <c r="F101" s="2">
        <v>9.6610169491525539</v>
      </c>
      <c r="G101" s="2">
        <v>6.1157024793388644</v>
      </c>
      <c r="H101" s="2">
        <v>-0.16286644951139806</v>
      </c>
      <c r="I101" s="2">
        <v>-1.119402985074629</v>
      </c>
      <c r="J101" s="2">
        <v>-5.1395007342143799</v>
      </c>
      <c r="K101" s="2">
        <v>18.467583497053042</v>
      </c>
      <c r="L101" s="2">
        <v>7.0607553366174045</v>
      </c>
      <c r="M101" s="2">
        <v>12.037037037037052</v>
      </c>
      <c r="N101" s="2">
        <v>5.8917197452229289</v>
      </c>
      <c r="O101" s="2">
        <v>3.0487804878048763</v>
      </c>
      <c r="P101" s="2">
        <v>4.6128500823723044</v>
      </c>
      <c r="Q101" s="2">
        <v>0.56258790436005768</v>
      </c>
      <c r="R101" s="2">
        <v>4.7413793103448398</v>
      </c>
      <c r="S101" s="2">
        <v>4.3373493975903585</v>
      </c>
      <c r="T101" s="2">
        <v>3.3799533799533776</v>
      </c>
      <c r="U101" s="2">
        <v>4.798962386511036</v>
      </c>
      <c r="V101" s="2">
        <v>4.615384615384599</v>
      </c>
      <c r="W101" s="2">
        <v>2.0080321285140599</v>
      </c>
      <c r="X101" s="2">
        <v>8.6080586080585988</v>
      </c>
      <c r="Y101" s="2">
        <v>7.3333333333333286</v>
      </c>
      <c r="Z101" s="2">
        <v>-0.81818181818181301</v>
      </c>
      <c r="AA101" s="2">
        <v>0.21344717182496709</v>
      </c>
      <c r="AB101" s="2">
        <v>4.4862518089725114</v>
      </c>
      <c r="AC101" s="2">
        <v>6.0957910014513743</v>
      </c>
      <c r="AD101" s="2">
        <v>6.3157894736842053</v>
      </c>
      <c r="AE101" s="2">
        <v>5.6547619047619122</v>
      </c>
      <c r="AF101" s="2">
        <v>5.5267702936096867</v>
      </c>
      <c r="AG101" s="2">
        <v>4.4378698224851973</v>
      </c>
      <c r="AH101" s="2">
        <v>1.2326656394452868</v>
      </c>
      <c r="AI101" s="2">
        <v>-7.6453843025620216</v>
      </c>
      <c r="AJ101" s="2">
        <v>-0.41322314049585884</v>
      </c>
      <c r="AK101" s="2">
        <v>3.7756202804746408</v>
      </c>
      <c r="AL101" s="2">
        <v>1.6778523489932979</v>
      </c>
      <c r="AM101" s="2">
        <v>5.6951423785594528</v>
      </c>
      <c r="AN101" s="2">
        <v>11.697247706422019</v>
      </c>
      <c r="AO101" s="2">
        <v>7.6422764227642261</v>
      </c>
      <c r="AP101" s="2">
        <v>6.3829787234042499</v>
      </c>
      <c r="AQ101" s="2">
        <v>6.0559006211179991</v>
      </c>
      <c r="AR101" s="2">
        <v>7.1604938271604794</v>
      </c>
      <c r="AS101" s="2">
        <v>5.4393305439330391</v>
      </c>
      <c r="AT101" s="2">
        <v>6.426735218509009</v>
      </c>
      <c r="AU101" s="2">
        <v>7.9866888519134989</v>
      </c>
      <c r="AV101" s="2">
        <v>5.6379821958457086</v>
      </c>
    </row>
    <row r="102" spans="1:48" x14ac:dyDescent="0.2">
      <c r="A102" s="1">
        <v>42886</v>
      </c>
      <c r="B102" s="2">
        <v>5.481481481481481</v>
      </c>
      <c r="C102" s="2">
        <v>4.761904761904745</v>
      </c>
      <c r="D102" s="2">
        <v>3.2812499999999858</v>
      </c>
      <c r="E102" s="2">
        <v>12.337662337662337</v>
      </c>
      <c r="F102" s="2">
        <v>7.1666666666666572</v>
      </c>
      <c r="G102" s="2">
        <v>5.1863857374392381</v>
      </c>
      <c r="H102" s="2">
        <v>-1.2882447665056418</v>
      </c>
      <c r="I102" s="2">
        <v>5.3941908713693039</v>
      </c>
      <c r="J102" s="2">
        <v>-2.8657616892910909</v>
      </c>
      <c r="K102" s="2">
        <v>18.713450292397653</v>
      </c>
      <c r="L102" s="2">
        <v>8.7027914614121471</v>
      </c>
      <c r="M102" s="2">
        <v>10.701107011070093</v>
      </c>
      <c r="N102" s="2">
        <v>5.6872037914692157</v>
      </c>
      <c r="O102" s="2">
        <v>3.5060975609756184</v>
      </c>
      <c r="P102" s="2">
        <v>5.4365733113673826</v>
      </c>
      <c r="Q102" s="2">
        <v>0.1402524544179613</v>
      </c>
      <c r="R102" s="2">
        <v>5.1724137931034733</v>
      </c>
      <c r="S102" s="2">
        <v>4.0816326530612344</v>
      </c>
      <c r="T102" s="2">
        <v>3.2520325203252156</v>
      </c>
      <c r="U102" s="2">
        <v>4.798962386511036</v>
      </c>
      <c r="V102" s="2">
        <v>4.615384615384599</v>
      </c>
      <c r="W102" s="2">
        <v>2.1333333333333258</v>
      </c>
      <c r="X102" s="2">
        <v>8.6080586080585988</v>
      </c>
      <c r="Y102" s="2">
        <v>7.3333333333333286</v>
      </c>
      <c r="Z102" s="2">
        <v>-0.72793448589627019</v>
      </c>
      <c r="AA102" s="2">
        <v>0.2127659574468197</v>
      </c>
      <c r="AB102" s="2">
        <v>4.4797687861271669</v>
      </c>
      <c r="AC102" s="2">
        <v>6.9767441860465027</v>
      </c>
      <c r="AD102" s="2">
        <v>6.3157894736842053</v>
      </c>
      <c r="AE102" s="2">
        <v>4.8672566371681398</v>
      </c>
      <c r="AF102" s="2">
        <v>8.0479452054794649</v>
      </c>
      <c r="AG102" s="2">
        <v>4.7337278106508904</v>
      </c>
      <c r="AH102" s="2">
        <v>1.5408320493066157</v>
      </c>
      <c r="AI102" s="2">
        <v>-7.9638752052545243</v>
      </c>
      <c r="AJ102" s="2">
        <v>-0.41322314049585884</v>
      </c>
      <c r="AK102" s="2">
        <v>2.4678111587982841</v>
      </c>
      <c r="AL102" s="2">
        <v>1.6778523489932979</v>
      </c>
      <c r="AM102" s="2">
        <v>7.3701842546063574</v>
      </c>
      <c r="AN102" s="2">
        <v>19.094247246022022</v>
      </c>
      <c r="AO102" s="2">
        <v>7.6422764227642261</v>
      </c>
      <c r="AP102" s="2">
        <v>6.3829787234042499</v>
      </c>
      <c r="AQ102" s="2">
        <v>5.3516819571865426</v>
      </c>
      <c r="AR102" s="2">
        <v>4.3640897755610837</v>
      </c>
      <c r="AS102" s="2">
        <v>5.7342657342657191</v>
      </c>
      <c r="AT102" s="2">
        <v>6.426735218509009</v>
      </c>
      <c r="AU102" s="2">
        <v>7.9866888519134989</v>
      </c>
      <c r="AV102" s="2">
        <v>5.3254437869822482</v>
      </c>
    </row>
    <row r="103" spans="1:48" x14ac:dyDescent="0.2">
      <c r="A103" s="1">
        <v>42916</v>
      </c>
      <c r="B103" s="2">
        <v>5.1546391752577421</v>
      </c>
      <c r="C103" s="2">
        <v>4.8882681564245729</v>
      </c>
      <c r="D103" s="2">
        <v>3.1201248049922015</v>
      </c>
      <c r="E103" s="2">
        <v>12.824675324675326</v>
      </c>
      <c r="F103" s="2">
        <v>5.7851239669421517</v>
      </c>
      <c r="G103" s="2">
        <v>4.1533546325878632</v>
      </c>
      <c r="H103" s="2">
        <v>-1.6155088852988655</v>
      </c>
      <c r="I103" s="2">
        <v>3.8297872340425414</v>
      </c>
      <c r="J103" s="2">
        <v>-1.1023622047244146</v>
      </c>
      <c r="K103" s="2">
        <v>17.274472168905945</v>
      </c>
      <c r="L103" s="2">
        <v>5.4399999999999977</v>
      </c>
      <c r="M103" s="2">
        <v>9.712230215827347</v>
      </c>
      <c r="N103" s="2">
        <v>5.0473186119873787</v>
      </c>
      <c r="O103" s="2">
        <v>4.4684129429892039</v>
      </c>
      <c r="P103" s="2">
        <v>6.1056105610560962</v>
      </c>
      <c r="Q103" s="2">
        <v>0</v>
      </c>
      <c r="R103" s="2">
        <v>5.3160919540229798</v>
      </c>
      <c r="S103" s="2">
        <v>3.9568345323741028</v>
      </c>
      <c r="T103" s="2">
        <v>3.1322505800464029</v>
      </c>
      <c r="U103" s="2">
        <v>5.1347881899871624</v>
      </c>
      <c r="V103" s="2">
        <v>4.8162230671736381</v>
      </c>
      <c r="W103" s="2">
        <v>1.9946808510638192</v>
      </c>
      <c r="X103" s="2">
        <v>8.7912087912087884</v>
      </c>
      <c r="Y103" s="2">
        <v>7.3333333333333286</v>
      </c>
      <c r="Z103" s="2">
        <v>-2.1100917431192698</v>
      </c>
      <c r="AA103" s="2">
        <v>-0.7423117709438003</v>
      </c>
      <c r="AB103" s="2">
        <v>4.6875</v>
      </c>
      <c r="AC103" s="2">
        <v>7.2674418604651123</v>
      </c>
      <c r="AD103" s="2">
        <v>6.3157894736842053</v>
      </c>
      <c r="AE103" s="2">
        <v>4.8672566371681398</v>
      </c>
      <c r="AF103" s="2">
        <v>2.1381578947368638</v>
      </c>
      <c r="AG103" s="2">
        <v>4.4052863436123175</v>
      </c>
      <c r="AH103" s="2">
        <v>1.2232415902140588</v>
      </c>
      <c r="AI103" s="2">
        <v>-9.9095394736842053</v>
      </c>
      <c r="AJ103" s="2">
        <v>-0.41322314049585884</v>
      </c>
      <c r="AK103" s="2">
        <v>0.84566596194504484</v>
      </c>
      <c r="AL103" s="2">
        <v>1.7897091722594922</v>
      </c>
      <c r="AM103" s="2">
        <v>6.8333333333333144</v>
      </c>
      <c r="AN103" s="2">
        <v>23.792270531400959</v>
      </c>
      <c r="AO103" s="2">
        <v>7.6422764227642261</v>
      </c>
      <c r="AP103" s="2">
        <v>6.3829787234042499</v>
      </c>
      <c r="AQ103" s="2">
        <v>4.8558421851289495</v>
      </c>
      <c r="AR103" s="2">
        <v>3.589108910891099</v>
      </c>
      <c r="AS103" s="2">
        <v>4.8409405255878397</v>
      </c>
      <c r="AT103" s="2">
        <v>6.426735218509009</v>
      </c>
      <c r="AU103" s="2">
        <v>8.1530782029950046</v>
      </c>
      <c r="AV103" s="2">
        <v>5.3254437869822482</v>
      </c>
    </row>
    <row r="104" spans="1:48" x14ac:dyDescent="0.2">
      <c r="A104" s="1">
        <v>42947</v>
      </c>
      <c r="B104" s="2">
        <v>4.5255474452554552</v>
      </c>
      <c r="C104" s="2">
        <v>4.7156726768377268</v>
      </c>
      <c r="D104" s="2">
        <v>2.0155038759689887</v>
      </c>
      <c r="E104" s="2">
        <v>14.285714285714306</v>
      </c>
      <c r="F104" s="2">
        <v>4.8701298701298725</v>
      </c>
      <c r="G104" s="2">
        <v>3.3175355450237163</v>
      </c>
      <c r="H104" s="2">
        <v>-2.7113237639553489</v>
      </c>
      <c r="I104" s="2">
        <v>-2.0491803278688536</v>
      </c>
      <c r="J104" s="2">
        <v>-1.2882447665056418</v>
      </c>
      <c r="K104" s="2">
        <v>14.552238805970148</v>
      </c>
      <c r="L104" s="2">
        <v>3.6334913112164173</v>
      </c>
      <c r="M104" s="2">
        <v>8.8339222614840907</v>
      </c>
      <c r="N104" s="2">
        <v>5.1724137931034448</v>
      </c>
      <c r="O104" s="2">
        <v>3.6585365853658516</v>
      </c>
      <c r="P104" s="2">
        <v>6.2706270627062679</v>
      </c>
      <c r="Q104" s="2">
        <v>0.27972027972028002</v>
      </c>
      <c r="R104" s="2">
        <v>4.8571428571428754</v>
      </c>
      <c r="S104" s="2">
        <v>3.7037037037036953</v>
      </c>
      <c r="T104" s="2">
        <v>3.1249999999999716</v>
      </c>
      <c r="U104" s="2">
        <v>5.1347881899871624</v>
      </c>
      <c r="V104" s="2">
        <v>4.8162230671736381</v>
      </c>
      <c r="W104" s="2">
        <v>1.7218543046357553</v>
      </c>
      <c r="X104" s="2">
        <v>7.118644067796609</v>
      </c>
      <c r="Y104" s="2">
        <v>2.2774327122153153</v>
      </c>
      <c r="Z104" s="2">
        <v>-1.2903225806451672</v>
      </c>
      <c r="AA104" s="2">
        <v>-2.2082018927444835</v>
      </c>
      <c r="AB104" s="2">
        <v>4.6875</v>
      </c>
      <c r="AC104" s="2">
        <v>7.0707070707070727</v>
      </c>
      <c r="AD104" s="2">
        <v>6.3157894736842053</v>
      </c>
      <c r="AE104" s="2">
        <v>3.6337209302325562</v>
      </c>
      <c r="AF104" s="2">
        <v>-3.5889070146818796</v>
      </c>
      <c r="AG104" s="2">
        <v>4.1055718475073206</v>
      </c>
      <c r="AH104" s="2">
        <v>1.6819571865443379</v>
      </c>
      <c r="AI104" s="2">
        <v>-11.274509803921575</v>
      </c>
      <c r="AJ104" s="2">
        <v>-0.41322314049585884</v>
      </c>
      <c r="AK104" s="2">
        <v>-0.21030494216613249</v>
      </c>
      <c r="AL104" s="2">
        <v>1.6759776536312785</v>
      </c>
      <c r="AM104" s="2">
        <v>8.6811352253756127</v>
      </c>
      <c r="AN104" s="2">
        <v>24.13793103448279</v>
      </c>
      <c r="AO104" s="2">
        <v>7.6422764227642261</v>
      </c>
      <c r="AP104" s="2">
        <v>6.3829787234042499</v>
      </c>
      <c r="AQ104" s="2">
        <v>5.1127819548872253</v>
      </c>
      <c r="AR104" s="2">
        <v>3.7128712871287206</v>
      </c>
      <c r="AS104" s="2">
        <v>4.8342541436464046</v>
      </c>
      <c r="AT104" s="2">
        <v>12.031047865459257</v>
      </c>
      <c r="AU104" s="2">
        <v>7.9866888519134989</v>
      </c>
      <c r="AV104" s="2">
        <v>5.2785923753665713</v>
      </c>
    </row>
    <row r="105" spans="1:48" x14ac:dyDescent="0.2">
      <c r="A105" s="1">
        <v>42978</v>
      </c>
      <c r="B105" s="2">
        <v>4.8245614035087812</v>
      </c>
      <c r="C105" s="2">
        <v>4.5706371191135702</v>
      </c>
      <c r="D105" s="2">
        <v>-1.0638297872340559</v>
      </c>
      <c r="E105" s="2">
        <v>14.959349593495944</v>
      </c>
      <c r="F105" s="2">
        <v>4.662379421221857</v>
      </c>
      <c r="G105" s="2">
        <v>2.8301886792452962</v>
      </c>
      <c r="H105" s="2">
        <v>-3.7974683544303929</v>
      </c>
      <c r="I105" s="2">
        <v>-3.5278154681139853</v>
      </c>
      <c r="J105" s="2">
        <v>-1.6155088852988655</v>
      </c>
      <c r="K105" s="2">
        <v>8.170515097690938</v>
      </c>
      <c r="L105" s="2">
        <v>2.8213166144200699</v>
      </c>
      <c r="M105" s="2">
        <v>7.3684210526315752</v>
      </c>
      <c r="N105" s="2">
        <v>4.381846635367765</v>
      </c>
      <c r="O105" s="2">
        <v>3.8109756097560989</v>
      </c>
      <c r="P105" s="2">
        <v>6.5897858319604552</v>
      </c>
      <c r="Q105" s="2">
        <v>3.9215686274509665</v>
      </c>
      <c r="R105" s="2">
        <v>4.2674253200569012</v>
      </c>
      <c r="S105" s="2">
        <v>2.9620853080568565</v>
      </c>
      <c r="T105" s="2">
        <v>2.5258323765786344</v>
      </c>
      <c r="U105" s="2">
        <v>5.1347881899871624</v>
      </c>
      <c r="V105" s="2">
        <v>4.8162230671736381</v>
      </c>
      <c r="W105" s="2">
        <v>1.989389920424415</v>
      </c>
      <c r="X105" s="2">
        <v>7.118644067796609</v>
      </c>
      <c r="Y105" s="2">
        <v>2.2774327122153153</v>
      </c>
      <c r="Z105" s="2">
        <v>-2.9357798165137581</v>
      </c>
      <c r="AA105" s="2">
        <v>-3.1347962382445189</v>
      </c>
      <c r="AB105" s="2">
        <v>4.8364153627311595</v>
      </c>
      <c r="AC105" s="2">
        <v>7.1014492753623415</v>
      </c>
      <c r="AD105" s="2">
        <v>6.3157894736842053</v>
      </c>
      <c r="AE105" s="2">
        <v>3.4732272069464756</v>
      </c>
      <c r="AF105" s="2">
        <v>5.643738977072303</v>
      </c>
      <c r="AG105" s="2">
        <v>3.3478893740902578</v>
      </c>
      <c r="AH105" s="2">
        <v>1.6819571865443379</v>
      </c>
      <c r="AI105" s="2">
        <v>-13.235294117647058</v>
      </c>
      <c r="AJ105" s="2">
        <v>-0.41322314049585884</v>
      </c>
      <c r="AK105" s="2">
        <v>-0.94438614900313667</v>
      </c>
      <c r="AL105" s="2">
        <v>1.2235817575083416</v>
      </c>
      <c r="AM105" s="2">
        <v>6.6775244299674341</v>
      </c>
      <c r="AN105" s="2">
        <v>24.372759856630807</v>
      </c>
      <c r="AO105" s="2">
        <v>7.6422764227642261</v>
      </c>
      <c r="AP105" s="2">
        <v>6.3829787234042499</v>
      </c>
      <c r="AQ105" s="2">
        <v>5.4054054054054177</v>
      </c>
      <c r="AR105" s="2">
        <v>2.8255528255528191</v>
      </c>
      <c r="AS105" s="2">
        <v>4.4077134986225843</v>
      </c>
      <c r="AT105" s="2">
        <v>12.031047865459257</v>
      </c>
      <c r="AU105" s="2">
        <v>7.9866888519134989</v>
      </c>
      <c r="AV105" s="2">
        <v>5.4252199413489706</v>
      </c>
    </row>
    <row r="106" spans="1:48" x14ac:dyDescent="0.2">
      <c r="A106" s="1">
        <v>43008</v>
      </c>
      <c r="B106" s="2">
        <v>5.1094890510948971</v>
      </c>
      <c r="C106" s="2">
        <v>4.6896551724137936</v>
      </c>
      <c r="D106" s="2">
        <v>-2.8657616892910909</v>
      </c>
      <c r="E106" s="2">
        <v>15.711947626841251</v>
      </c>
      <c r="F106" s="2">
        <v>4.501607717041793</v>
      </c>
      <c r="G106" s="2">
        <v>2.8213166144200699</v>
      </c>
      <c r="H106" s="2">
        <v>-3.3816425120772919</v>
      </c>
      <c r="I106" s="2">
        <v>-4.4235924932975763</v>
      </c>
      <c r="J106" s="2">
        <v>-0.48622366288493879</v>
      </c>
      <c r="K106" s="2">
        <v>6.3157894736842053</v>
      </c>
      <c r="L106" s="2">
        <v>2.9733959311424059</v>
      </c>
      <c r="M106" s="2">
        <v>7.3170731707317174</v>
      </c>
      <c r="N106" s="2">
        <v>3.7267080745341445</v>
      </c>
      <c r="O106" s="2">
        <v>3.7993920972644304</v>
      </c>
      <c r="P106" s="2">
        <v>6.7434210526315894</v>
      </c>
      <c r="Q106" s="2">
        <v>4.4692737430167568</v>
      </c>
      <c r="R106" s="2">
        <v>4.5519203413940232</v>
      </c>
      <c r="S106" s="2">
        <v>2.3529411764705799</v>
      </c>
      <c r="T106" s="2">
        <v>1.9406392694064039</v>
      </c>
      <c r="U106" s="2">
        <v>5.7179161372299774</v>
      </c>
      <c r="V106" s="2">
        <v>5.4088050314465335</v>
      </c>
      <c r="W106" s="2">
        <v>1.8567639257294246</v>
      </c>
      <c r="X106" s="2">
        <v>7.2881355932203178</v>
      </c>
      <c r="Y106" s="2">
        <v>2.2774327122153153</v>
      </c>
      <c r="Z106" s="2">
        <v>-2.9330889092575489</v>
      </c>
      <c r="AA106" s="2">
        <v>-3.1446540880503164</v>
      </c>
      <c r="AB106" s="2">
        <v>5.0847457627118757</v>
      </c>
      <c r="AC106" s="2">
        <v>7.837445573294616</v>
      </c>
      <c r="AD106" s="2">
        <v>6.3157894736842053</v>
      </c>
      <c r="AE106" s="2">
        <v>2.8776978417266292</v>
      </c>
      <c r="AF106" s="2">
        <v>12.186379928315418</v>
      </c>
      <c r="AG106" s="2">
        <v>4.0995607613469929</v>
      </c>
      <c r="AH106" s="2">
        <v>2.2761760242792093</v>
      </c>
      <c r="AI106" s="2">
        <v>-13.692434210526301</v>
      </c>
      <c r="AJ106" s="2">
        <v>-0.41322314049585884</v>
      </c>
      <c r="AK106" s="2">
        <v>-1.0493179433368311</v>
      </c>
      <c r="AL106" s="2">
        <v>0.889877641824242</v>
      </c>
      <c r="AM106" s="2">
        <v>7.8947368421052602</v>
      </c>
      <c r="AN106" s="2">
        <v>20.321469575200908</v>
      </c>
      <c r="AO106" s="2">
        <v>7.6422764227642261</v>
      </c>
      <c r="AP106" s="2">
        <v>6.3829787234042499</v>
      </c>
      <c r="AQ106" s="2">
        <v>5.5555555555555571</v>
      </c>
      <c r="AR106" s="2">
        <v>0.36319612590800432</v>
      </c>
      <c r="AS106" s="2">
        <v>4.2582417582417662</v>
      </c>
      <c r="AT106" s="2">
        <v>12.031047865459257</v>
      </c>
      <c r="AU106" s="2">
        <v>7.9734219269102908</v>
      </c>
      <c r="AV106" s="2">
        <v>5.4252199413489706</v>
      </c>
    </row>
    <row r="107" spans="1:48" x14ac:dyDescent="0.2">
      <c r="A107" s="1">
        <v>43039</v>
      </c>
      <c r="B107" s="2">
        <v>4.7895500725689431</v>
      </c>
      <c r="C107" s="2">
        <v>4.545454545454561</v>
      </c>
      <c r="D107" s="2">
        <v>-3.0075187969924855</v>
      </c>
      <c r="E107" s="2">
        <v>15.559157212317672</v>
      </c>
      <c r="F107" s="2">
        <v>3.020667726550073</v>
      </c>
      <c r="G107" s="2">
        <v>2.6479750778816111</v>
      </c>
      <c r="H107" s="2">
        <v>-2.7070063694267503</v>
      </c>
      <c r="I107" s="2">
        <v>-3.4759358288769988</v>
      </c>
      <c r="J107" s="2">
        <v>0.79239302694136882</v>
      </c>
      <c r="K107" s="2">
        <v>5.0699300699300665</v>
      </c>
      <c r="L107" s="2">
        <v>1.0736196319018489</v>
      </c>
      <c r="M107" s="2">
        <v>6.9324090121317283</v>
      </c>
      <c r="N107" s="2">
        <v>3.5714285714285552</v>
      </c>
      <c r="O107" s="2">
        <v>3.4534534534534771</v>
      </c>
      <c r="P107" s="2">
        <v>7.2131147540983562</v>
      </c>
      <c r="Q107" s="2">
        <v>4.8951048951048932</v>
      </c>
      <c r="R107" s="2">
        <v>4.8433048433048356</v>
      </c>
      <c r="S107" s="2">
        <v>2.1101992966002285</v>
      </c>
      <c r="T107" s="2">
        <v>1.4772727272727195</v>
      </c>
      <c r="U107" s="2">
        <v>5.7179161372299774</v>
      </c>
      <c r="V107" s="2">
        <v>5.4088050314465335</v>
      </c>
      <c r="W107" s="2">
        <v>1.989389920424415</v>
      </c>
      <c r="X107" s="2">
        <v>7.2881355932203178</v>
      </c>
      <c r="Y107" s="2">
        <v>2.2774327122153153</v>
      </c>
      <c r="Z107" s="2">
        <v>-3.646308113035559</v>
      </c>
      <c r="AA107" s="2">
        <v>-3.0366492146596897</v>
      </c>
      <c r="AB107" s="2">
        <v>4.5070422535211208</v>
      </c>
      <c r="AC107" s="2">
        <v>6.7238912732474887</v>
      </c>
      <c r="AD107" s="2">
        <v>6.3157894736842053</v>
      </c>
      <c r="AE107" s="2">
        <v>2.8776978417266292</v>
      </c>
      <c r="AF107" s="2">
        <v>10.70811744386873</v>
      </c>
      <c r="AG107" s="2">
        <v>3.4985422740524825</v>
      </c>
      <c r="AH107" s="2">
        <v>2.5757575757575921</v>
      </c>
      <c r="AI107" s="2">
        <v>-14.603960396039611</v>
      </c>
      <c r="AJ107" s="2">
        <v>-0.41322314049585884</v>
      </c>
      <c r="AK107" s="2">
        <v>-1.4659685863874472</v>
      </c>
      <c r="AL107" s="2">
        <v>0.77777777777778567</v>
      </c>
      <c r="AM107" s="2">
        <v>7.4918566775244386</v>
      </c>
      <c r="AN107" s="2">
        <v>11.873638344226592</v>
      </c>
      <c r="AO107" s="2">
        <v>7.6422764227642261</v>
      </c>
      <c r="AP107" s="2">
        <v>6.3829787234042499</v>
      </c>
      <c r="AQ107" s="2">
        <v>5.381165919282509</v>
      </c>
      <c r="AR107" s="2">
        <v>-0.94786729857820262</v>
      </c>
      <c r="AS107" s="2">
        <v>3.3967391304347956</v>
      </c>
      <c r="AT107" s="2">
        <v>7.9800498753117068</v>
      </c>
      <c r="AU107" s="2">
        <v>7.9734219269102908</v>
      </c>
      <c r="AV107" s="2">
        <v>5.4252199413489706</v>
      </c>
    </row>
    <row r="108" spans="1:48" x14ac:dyDescent="0.2">
      <c r="A108" s="1">
        <v>43069</v>
      </c>
      <c r="B108" s="2">
        <v>4.6309696092619532</v>
      </c>
      <c r="C108" s="2">
        <v>4.4016506189821172</v>
      </c>
      <c r="D108" s="2">
        <v>-4.9253731343283533</v>
      </c>
      <c r="E108" s="2">
        <v>14.856230031948897</v>
      </c>
      <c r="F108" s="2">
        <v>2.5396825396825307</v>
      </c>
      <c r="G108" s="2">
        <v>4.39560439560438</v>
      </c>
      <c r="H108" s="2">
        <v>-2.2435897435897516</v>
      </c>
      <c r="I108" s="2">
        <v>-4.7073791348600338</v>
      </c>
      <c r="J108" s="2">
        <v>3.2051282051282186</v>
      </c>
      <c r="K108" s="2">
        <v>4.5296167247386876</v>
      </c>
      <c r="L108" s="2">
        <v>0.30534351145038841</v>
      </c>
      <c r="M108" s="2">
        <v>6.3573883161512015</v>
      </c>
      <c r="N108" s="2">
        <v>4.0247678018576067</v>
      </c>
      <c r="O108" s="2">
        <v>2.8443113772455177</v>
      </c>
      <c r="P108" s="2">
        <v>6.8739770867430394</v>
      </c>
      <c r="Q108" s="2">
        <v>5.0349650349650403</v>
      </c>
      <c r="R108" s="2">
        <v>4.7008547008547055</v>
      </c>
      <c r="S108" s="2">
        <v>1.9836639439906776</v>
      </c>
      <c r="T108" s="2">
        <v>1.5891032917139825</v>
      </c>
      <c r="U108" s="2">
        <v>5.7179161372299774</v>
      </c>
      <c r="V108" s="2">
        <v>5.4088050314465335</v>
      </c>
      <c r="W108" s="2">
        <v>2.5299600532623145</v>
      </c>
      <c r="X108" s="2">
        <v>7.2881355932203178</v>
      </c>
      <c r="Y108" s="2">
        <v>2.2774327122153153</v>
      </c>
      <c r="Z108" s="2">
        <v>-3.1336405529954021</v>
      </c>
      <c r="AA108" s="2">
        <v>-3.3648790746582478</v>
      </c>
      <c r="AB108" s="2">
        <v>4.7954866008462602</v>
      </c>
      <c r="AC108" s="2">
        <v>6.2857142857142918</v>
      </c>
      <c r="AD108" s="2">
        <v>6.3157894736842053</v>
      </c>
      <c r="AE108" s="2">
        <v>2.5751072961373183</v>
      </c>
      <c r="AF108" s="2">
        <v>7.8333333333333428</v>
      </c>
      <c r="AG108" s="2">
        <v>3.6390101892285145</v>
      </c>
      <c r="AH108" s="2">
        <v>2.5718608169440245</v>
      </c>
      <c r="AI108" s="2">
        <v>-15.954773869346738</v>
      </c>
      <c r="AJ108" s="2">
        <v>-0.41322314049585884</v>
      </c>
      <c r="AK108" s="2">
        <v>-2.2035676810073284</v>
      </c>
      <c r="AL108" s="2">
        <v>0.55432372505543981</v>
      </c>
      <c r="AM108" s="2">
        <v>7.3529411764705799</v>
      </c>
      <c r="AN108" s="2">
        <v>12.896174863387969</v>
      </c>
      <c r="AO108" s="2">
        <v>7.6422764227642261</v>
      </c>
      <c r="AP108" s="2">
        <v>6.3829787234042499</v>
      </c>
      <c r="AQ108" s="2">
        <v>6.7264573991031398</v>
      </c>
      <c r="AR108" s="2">
        <v>-3.1395348837209269</v>
      </c>
      <c r="AS108" s="2">
        <v>3.0054644808743376</v>
      </c>
      <c r="AT108" s="2">
        <v>7.9800498753117068</v>
      </c>
      <c r="AU108" s="2">
        <v>7.9734219269102908</v>
      </c>
      <c r="AV108" s="2">
        <v>5.4252199413489706</v>
      </c>
    </row>
    <row r="109" spans="1:48" x14ac:dyDescent="0.2">
      <c r="A109" s="1">
        <v>43100</v>
      </c>
      <c r="B109" s="2">
        <v>4.7619047619047734</v>
      </c>
      <c r="C109" s="2">
        <v>4.2465753424657464</v>
      </c>
      <c r="D109" s="2">
        <v>-4.9180327868852345</v>
      </c>
      <c r="E109" s="2">
        <v>13.928012519561818</v>
      </c>
      <c r="F109" s="2">
        <v>3.1796502384737693</v>
      </c>
      <c r="G109" s="2">
        <v>4.7021943573667642</v>
      </c>
      <c r="H109" s="2">
        <v>-2.5600000000000023</v>
      </c>
      <c r="I109" s="2">
        <v>-4.1772151898734222</v>
      </c>
      <c r="J109" s="2">
        <v>0.952380952380949</v>
      </c>
      <c r="K109" s="2">
        <v>3.839441535776615</v>
      </c>
      <c r="L109" s="2">
        <v>-0.30534351145038841</v>
      </c>
      <c r="M109" s="2">
        <v>6.2283737024221466</v>
      </c>
      <c r="N109" s="2">
        <v>2.9096477794793287</v>
      </c>
      <c r="O109" s="2">
        <v>2.5487256371814055</v>
      </c>
      <c r="P109" s="2">
        <v>7.0261437908496731</v>
      </c>
      <c r="Q109" s="2">
        <v>5.1748251748251732</v>
      </c>
      <c r="R109" s="2">
        <v>4.5519203413940232</v>
      </c>
      <c r="S109" s="2">
        <v>1.8626309662397915</v>
      </c>
      <c r="T109" s="2">
        <v>1.3590033975085021</v>
      </c>
      <c r="U109" s="2">
        <v>5.0125313283208044</v>
      </c>
      <c r="V109" s="2">
        <v>4.2079207920792072</v>
      </c>
      <c r="W109" s="2">
        <v>2.3968042609853626</v>
      </c>
      <c r="X109" s="2">
        <v>7.2881355932203178</v>
      </c>
      <c r="Y109" s="2">
        <v>2.2774327122153153</v>
      </c>
      <c r="Z109" s="2">
        <v>-4.5578851412944346</v>
      </c>
      <c r="AA109" s="2">
        <v>-2.8481012658227911</v>
      </c>
      <c r="AB109" s="2">
        <v>4.7552447552447603</v>
      </c>
      <c r="AC109" s="2">
        <v>4.6808510638297776</v>
      </c>
      <c r="AD109" s="2">
        <v>6.3157894736842053</v>
      </c>
      <c r="AE109" s="2">
        <v>2.5714285714285552</v>
      </c>
      <c r="AF109" s="2">
        <v>14.043993231810489</v>
      </c>
      <c r="AG109" s="2">
        <v>3.7845705967976642</v>
      </c>
      <c r="AH109" s="2">
        <v>3.4795763993948725</v>
      </c>
      <c r="AI109" s="2">
        <v>-15.682107947301319</v>
      </c>
      <c r="AJ109" s="2">
        <v>-0.41322314049585884</v>
      </c>
      <c r="AK109" s="2">
        <v>-3.3333333333333286</v>
      </c>
      <c r="AL109" s="2">
        <v>0.88691796008868096</v>
      </c>
      <c r="AM109" s="2">
        <v>4.952076677316299</v>
      </c>
      <c r="AN109" s="2">
        <v>2.2426095820591314</v>
      </c>
      <c r="AO109" s="2">
        <v>7.6422764227642261</v>
      </c>
      <c r="AP109" s="2">
        <v>6.3829787234042499</v>
      </c>
      <c r="AQ109" s="2">
        <v>5.9347181008902083</v>
      </c>
      <c r="AR109" s="2">
        <v>-2.3068050749711659</v>
      </c>
      <c r="AS109" s="2">
        <v>2.8610354223433063</v>
      </c>
      <c r="AT109" s="2">
        <v>7.9800498753117068</v>
      </c>
      <c r="AU109" s="2">
        <v>7.9734219269102908</v>
      </c>
      <c r="AV109" s="2">
        <v>5.4252199413489706</v>
      </c>
    </row>
    <row r="110" spans="1:48" x14ac:dyDescent="0.2">
      <c r="A110" s="1">
        <v>43131</v>
      </c>
      <c r="B110" s="2">
        <v>4.2979942693409612</v>
      </c>
      <c r="C110" s="2">
        <v>4.0927694406548483</v>
      </c>
      <c r="D110" s="2">
        <v>-5.1622418879056085</v>
      </c>
      <c r="E110" s="2">
        <v>13.41463414634147</v>
      </c>
      <c r="F110" s="2">
        <v>3.59375</v>
      </c>
      <c r="G110" s="2">
        <v>4.3343653250774281</v>
      </c>
      <c r="H110" s="2">
        <v>-3.322784810126592</v>
      </c>
      <c r="I110" s="2">
        <v>-3.4838709677419359</v>
      </c>
      <c r="J110" s="2">
        <v>1.5822784810126649</v>
      </c>
      <c r="K110" s="2">
        <v>4.1450777202072402</v>
      </c>
      <c r="L110" s="2">
        <v>-0.30030030030027888</v>
      </c>
      <c r="M110" s="2">
        <v>5.6027164685908275</v>
      </c>
      <c r="N110" s="2">
        <v>3.2012195121951379</v>
      </c>
      <c r="O110" s="2">
        <v>2.522255192878319</v>
      </c>
      <c r="P110" s="2">
        <v>7.1895424836601336</v>
      </c>
      <c r="Q110" s="2">
        <v>6.0393258426966128</v>
      </c>
      <c r="R110" s="2">
        <v>4.8433048433048356</v>
      </c>
      <c r="S110" s="2">
        <v>1.9767441860465169</v>
      </c>
      <c r="T110" s="2">
        <v>1.1286681715575639</v>
      </c>
      <c r="U110" s="2">
        <v>5.0125313283208044</v>
      </c>
      <c r="V110" s="2">
        <v>4.2079207920792072</v>
      </c>
      <c r="W110" s="2">
        <v>2.7851458885941582</v>
      </c>
      <c r="X110" s="2">
        <v>7.2881355932203178</v>
      </c>
      <c r="Y110" s="2">
        <v>2.2774327122153153</v>
      </c>
      <c r="Z110" s="2">
        <v>-4.0834845735027301</v>
      </c>
      <c r="AA110" s="2">
        <v>-3.2631578947368354</v>
      </c>
      <c r="AB110" s="2">
        <v>4.6089385474860478</v>
      </c>
      <c r="AC110" s="2">
        <v>5.3748231966053623</v>
      </c>
      <c r="AD110" s="2">
        <v>6.3157894736842053</v>
      </c>
      <c r="AE110" s="2">
        <v>2.5459688826025513</v>
      </c>
      <c r="AF110" s="2">
        <v>9.1954022988505812</v>
      </c>
      <c r="AG110" s="2">
        <v>2.589928057553962</v>
      </c>
      <c r="AH110" s="2">
        <v>0.90771558245083384</v>
      </c>
      <c r="AI110" s="2">
        <v>-15.784946236559136</v>
      </c>
      <c r="AJ110" s="2">
        <v>-0.41322314049585884</v>
      </c>
      <c r="AK110" s="2">
        <v>-2.9166666666666714</v>
      </c>
      <c r="AL110" s="2">
        <v>0.77433628318584624</v>
      </c>
      <c r="AM110" s="2">
        <v>5.5105348460291737</v>
      </c>
      <c r="AN110" s="2">
        <v>3.8815117466802747</v>
      </c>
      <c r="AO110" s="2">
        <v>7.6422764227642261</v>
      </c>
      <c r="AP110" s="2">
        <v>6.3829787234042499</v>
      </c>
      <c r="AQ110" s="2">
        <v>5.8997050147492587</v>
      </c>
      <c r="AR110" s="2">
        <v>-1.1723329425556841</v>
      </c>
      <c r="AS110" s="2">
        <v>2.4226110363391626</v>
      </c>
      <c r="AT110" s="2">
        <v>7.4441687344913134</v>
      </c>
      <c r="AU110" s="2">
        <v>8.1260364842454607</v>
      </c>
      <c r="AV110" s="2">
        <v>6.0648801128349703</v>
      </c>
    </row>
    <row r="111" spans="1:48" x14ac:dyDescent="0.2">
      <c r="A111" s="1">
        <v>43159</v>
      </c>
      <c r="B111" s="2">
        <v>4.1134751773049771</v>
      </c>
      <c r="C111" s="2">
        <v>4.1835357624831317</v>
      </c>
      <c r="D111" s="2">
        <v>-5.1775147928994016</v>
      </c>
      <c r="E111" s="2">
        <v>11.394302848575705</v>
      </c>
      <c r="F111" s="2">
        <v>4.5312500000000142</v>
      </c>
      <c r="G111" s="2">
        <v>4.8136645962732842</v>
      </c>
      <c r="H111" s="2">
        <v>-2.6984126984126959</v>
      </c>
      <c r="I111" s="2">
        <v>-4.3422733077905349</v>
      </c>
      <c r="J111" s="2">
        <v>1.0869565217391113</v>
      </c>
      <c r="K111" s="2">
        <v>4.5060658578856021</v>
      </c>
      <c r="L111" s="2">
        <v>-0.30075187969926276</v>
      </c>
      <c r="M111" s="2">
        <v>3.6789297658862807</v>
      </c>
      <c r="N111" s="2">
        <v>2.861445783132524</v>
      </c>
      <c r="O111" s="2">
        <v>3.8575667655786248</v>
      </c>
      <c r="P111" s="2">
        <v>8.1699346405228681</v>
      </c>
      <c r="Q111" s="2">
        <v>7.223796033994347</v>
      </c>
      <c r="R111" s="2">
        <v>4.8364153627311595</v>
      </c>
      <c r="S111" s="2">
        <v>1.7361111111111143</v>
      </c>
      <c r="T111" s="2">
        <v>1.2415349887133402</v>
      </c>
      <c r="U111" s="2">
        <v>5.0125313283208044</v>
      </c>
      <c r="V111" s="2">
        <v>4.2079207920792072</v>
      </c>
      <c r="W111" s="2">
        <v>3.1620553359683612</v>
      </c>
      <c r="X111" s="2">
        <v>7.2881355932203178</v>
      </c>
      <c r="Y111" s="2">
        <v>2.2774327122153153</v>
      </c>
      <c r="Z111" s="2">
        <v>-4.1246562786434424</v>
      </c>
      <c r="AA111" s="2">
        <v>-2.118644067796609</v>
      </c>
      <c r="AB111" s="2">
        <v>4.7486033519553104</v>
      </c>
      <c r="AC111" s="2">
        <v>5.9490084985835807</v>
      </c>
      <c r="AD111" s="2">
        <v>5.5162659123054993</v>
      </c>
      <c r="AE111" s="2">
        <v>2.683615819209038</v>
      </c>
      <c r="AF111" s="2">
        <v>5.1529790660225387</v>
      </c>
      <c r="AG111" s="2">
        <v>2.4390243902439011</v>
      </c>
      <c r="AH111" s="2">
        <v>1.654135338345867</v>
      </c>
      <c r="AI111" s="2">
        <v>-15.639810426540279</v>
      </c>
      <c r="AJ111" s="2">
        <v>-0.41322314049585884</v>
      </c>
      <c r="AK111" s="2">
        <v>-4.0414507772020869</v>
      </c>
      <c r="AL111" s="2">
        <v>0.77433628318584624</v>
      </c>
      <c r="AM111" s="2">
        <v>6.5916398713826254</v>
      </c>
      <c r="AN111" s="2">
        <v>2.3069207622868646</v>
      </c>
      <c r="AO111" s="2">
        <v>7.6422764227642261</v>
      </c>
      <c r="AP111" s="2">
        <v>6.3829787234042499</v>
      </c>
      <c r="AQ111" s="2">
        <v>6.0382916053019215</v>
      </c>
      <c r="AR111" s="2">
        <v>-2.8506271379703492</v>
      </c>
      <c r="AS111" s="2">
        <v>2.2788203753351297</v>
      </c>
      <c r="AT111" s="2">
        <v>7.4441687344913134</v>
      </c>
      <c r="AU111" s="2">
        <v>6.9551777434312214</v>
      </c>
      <c r="AV111" s="2">
        <v>6.0648801128349703</v>
      </c>
    </row>
    <row r="112" spans="1:48" x14ac:dyDescent="0.2">
      <c r="A112" s="1">
        <v>43190</v>
      </c>
      <c r="B112" s="2">
        <v>3.6619718309859053</v>
      </c>
      <c r="C112" s="2">
        <v>4.0214477211796265</v>
      </c>
      <c r="D112" s="2">
        <v>-4.9107142857142918</v>
      </c>
      <c r="E112" s="2">
        <v>9.9112426035502921</v>
      </c>
      <c r="F112" s="2">
        <v>5.7453416149068062</v>
      </c>
      <c r="G112" s="2">
        <v>4.3343653250774281</v>
      </c>
      <c r="H112" s="2">
        <v>-1.4423076923076934</v>
      </c>
      <c r="I112" s="2">
        <v>-5.5276381909547609</v>
      </c>
      <c r="J112" s="2">
        <v>2.1772939346812024</v>
      </c>
      <c r="K112" s="2">
        <v>1.6863406408094335</v>
      </c>
      <c r="L112" s="2">
        <v>-0.45045045045044674</v>
      </c>
      <c r="M112" s="2">
        <v>3.1666666666666714</v>
      </c>
      <c r="N112" s="2">
        <v>2.098950524737603</v>
      </c>
      <c r="O112" s="2">
        <v>4.7128129602356239</v>
      </c>
      <c r="P112" s="2">
        <v>6.7930489731437405</v>
      </c>
      <c r="Q112" s="2">
        <v>7.1830985915492818</v>
      </c>
      <c r="R112" s="2">
        <v>2.9247910863509929</v>
      </c>
      <c r="S112" s="2">
        <v>1.6166281755196366</v>
      </c>
      <c r="T112" s="2">
        <v>1.3544018058690739</v>
      </c>
      <c r="U112" s="2">
        <v>5.0742574257425872</v>
      </c>
      <c r="V112" s="2">
        <v>4.6568627450980387</v>
      </c>
      <c r="W112" s="2">
        <v>2.6315789473684248</v>
      </c>
      <c r="X112" s="2">
        <v>6.9139966273187241</v>
      </c>
      <c r="Y112" s="2">
        <v>2.2774327122153153</v>
      </c>
      <c r="Z112" s="2">
        <v>-4.3956043956043942</v>
      </c>
      <c r="AA112" s="2">
        <v>-2.2245762711864501</v>
      </c>
      <c r="AB112" s="2">
        <v>4.9792531120332058</v>
      </c>
      <c r="AC112" s="2">
        <v>4.2995839112344214</v>
      </c>
      <c r="AD112" s="2">
        <v>5.5162659123054993</v>
      </c>
      <c r="AE112" s="2">
        <v>2.5387870239774344</v>
      </c>
      <c r="AF112" s="2">
        <v>2.7419354838709893</v>
      </c>
      <c r="AG112" s="2">
        <v>3.151862464183381</v>
      </c>
      <c r="AH112" s="2">
        <v>3.0441400304413975</v>
      </c>
      <c r="AI112" s="2">
        <v>-15.333919156414765</v>
      </c>
      <c r="AJ112" s="2">
        <v>0.103842159916951</v>
      </c>
      <c r="AK112" s="2">
        <v>-4.3795620437956302</v>
      </c>
      <c r="AL112" s="2">
        <v>0.88495575221239164</v>
      </c>
      <c r="AM112" s="2">
        <v>4.8665620094191553</v>
      </c>
      <c r="AN112" s="2">
        <v>3.2258064516128968</v>
      </c>
      <c r="AO112" s="2">
        <v>7.5528700906344284</v>
      </c>
      <c r="AP112" s="2">
        <v>5.1428571428571388</v>
      </c>
      <c r="AQ112" s="2">
        <v>6.1764705882352899</v>
      </c>
      <c r="AR112" s="2">
        <v>-3.6446469248291606</v>
      </c>
      <c r="AS112" s="2">
        <v>1.5831134564643747</v>
      </c>
      <c r="AT112" s="2">
        <v>7.4441687344913134</v>
      </c>
      <c r="AU112" s="2">
        <v>6.9551777434312214</v>
      </c>
      <c r="AV112" s="2">
        <v>5.7584269662921201</v>
      </c>
    </row>
    <row r="113" spans="1:48" x14ac:dyDescent="0.2">
      <c r="A113" s="1">
        <v>43220</v>
      </c>
      <c r="B113" s="2">
        <v>4.5070422535211208</v>
      </c>
      <c r="C113" s="2">
        <v>4.551539491298513</v>
      </c>
      <c r="D113" s="2">
        <v>-3.7593984962406068</v>
      </c>
      <c r="E113" s="2">
        <v>8.9311859443631079</v>
      </c>
      <c r="F113" s="2">
        <v>6.0278207109737139</v>
      </c>
      <c r="G113" s="2">
        <v>5.1401869158878526</v>
      </c>
      <c r="H113" s="2">
        <v>-1.1419249592169507</v>
      </c>
      <c r="I113" s="2">
        <v>-8.1761006289308114</v>
      </c>
      <c r="J113" s="2">
        <v>2.6315789473684248</v>
      </c>
      <c r="K113" s="2">
        <v>-1.4925373134328339</v>
      </c>
      <c r="L113" s="2">
        <v>2.76073619631903</v>
      </c>
      <c r="M113" s="2">
        <v>3.8016528925619752</v>
      </c>
      <c r="N113" s="2">
        <v>6.1654135338345668</v>
      </c>
      <c r="O113" s="2">
        <v>7.5443786982248611</v>
      </c>
      <c r="P113" s="2">
        <v>7.8740157480315105</v>
      </c>
      <c r="Q113" s="2">
        <v>7.9720279720279876</v>
      </c>
      <c r="R113" s="2">
        <v>2.0576131687242878</v>
      </c>
      <c r="S113" s="2">
        <v>1.8475750577367336</v>
      </c>
      <c r="T113" s="2">
        <v>1.3528748590755413</v>
      </c>
      <c r="U113" s="2">
        <v>5.0742574257425872</v>
      </c>
      <c r="V113" s="2">
        <v>4.6568627450980387</v>
      </c>
      <c r="W113" s="2">
        <v>2.88713910761156</v>
      </c>
      <c r="X113" s="2">
        <v>7.2512647554806193</v>
      </c>
      <c r="Y113" s="2">
        <v>3.3126293995859157</v>
      </c>
      <c r="Z113" s="2">
        <v>-3.849679193400533</v>
      </c>
      <c r="AA113" s="2">
        <v>-0.85197018104366862</v>
      </c>
      <c r="AB113" s="2">
        <v>5.2631578947368354</v>
      </c>
      <c r="AC113" s="2">
        <v>3.5567715458276581</v>
      </c>
      <c r="AD113" s="2">
        <v>5.6577086280056506</v>
      </c>
      <c r="AE113" s="2">
        <v>3.0985915492957758</v>
      </c>
      <c r="AF113" s="2">
        <v>9.0016366612111227</v>
      </c>
      <c r="AG113" s="2">
        <v>3.68271954674222</v>
      </c>
      <c r="AH113" s="2">
        <v>2.7397260273972535</v>
      </c>
      <c r="AI113" s="2">
        <v>-16.380449141347412</v>
      </c>
      <c r="AJ113" s="2">
        <v>2.4896265560165887</v>
      </c>
      <c r="AK113" s="2">
        <v>-4.1580041580041609</v>
      </c>
      <c r="AL113" s="2">
        <v>1.9801980198019749</v>
      </c>
      <c r="AM113" s="2">
        <v>7.2900158478605306</v>
      </c>
      <c r="AN113" s="2">
        <v>4.8254620123203296</v>
      </c>
      <c r="AO113" s="2">
        <v>7.5528700906344284</v>
      </c>
      <c r="AP113" s="2">
        <v>5.1428571428571388</v>
      </c>
      <c r="AQ113" s="2">
        <v>7.6134699853587193</v>
      </c>
      <c r="AR113" s="2">
        <v>-2.1889400921658932</v>
      </c>
      <c r="AS113" s="2">
        <v>1.719576719576736</v>
      </c>
      <c r="AT113" s="2">
        <v>5.1932367149758534</v>
      </c>
      <c r="AU113" s="2">
        <v>7.0878274268104633</v>
      </c>
      <c r="AV113" s="2">
        <v>6.3202247191011196</v>
      </c>
    </row>
    <row r="114" spans="1:48" x14ac:dyDescent="0.2">
      <c r="A114" s="1">
        <v>43251</v>
      </c>
      <c r="B114" s="2">
        <v>4.353932584269657</v>
      </c>
      <c r="C114" s="2">
        <v>4.4117647058823621</v>
      </c>
      <c r="D114" s="2">
        <v>-3.933434190620261</v>
      </c>
      <c r="E114" s="2">
        <v>7.6589595375722581</v>
      </c>
      <c r="F114" s="2">
        <v>6.9984447900466478</v>
      </c>
      <c r="G114" s="2">
        <v>4.4684129429892039</v>
      </c>
      <c r="H114" s="2">
        <v>-1.4681892332789488</v>
      </c>
      <c r="I114" s="2">
        <v>-6.4304461942257234</v>
      </c>
      <c r="J114" s="2">
        <v>3.4161490683229658</v>
      </c>
      <c r="K114" s="2">
        <v>-4.2692939244663393</v>
      </c>
      <c r="L114" s="2">
        <v>1.6616314199395532</v>
      </c>
      <c r="M114" s="2">
        <v>5.3333333333333428</v>
      </c>
      <c r="N114" s="2">
        <v>5.6801195814648651</v>
      </c>
      <c r="O114" s="2">
        <v>7.3637702503681908</v>
      </c>
      <c r="P114" s="2">
        <v>7.8125</v>
      </c>
      <c r="Q114" s="2">
        <v>9.3837535014005482</v>
      </c>
      <c r="R114" s="2">
        <v>1.6393442622950829</v>
      </c>
      <c r="S114" s="2">
        <v>1.9607843137254832</v>
      </c>
      <c r="T114" s="2">
        <v>1.2373453318335095</v>
      </c>
      <c r="U114" s="2">
        <v>5.0742574257425872</v>
      </c>
      <c r="V114" s="2">
        <v>4.6568627450980387</v>
      </c>
      <c r="W114" s="2">
        <v>2.4804177545692028</v>
      </c>
      <c r="X114" s="2">
        <v>7.4198988195615527</v>
      </c>
      <c r="Y114" s="2">
        <v>3.3126293995859157</v>
      </c>
      <c r="Z114" s="2">
        <v>-4.1246562786434424</v>
      </c>
      <c r="AA114" s="2">
        <v>-0.84925690021231048</v>
      </c>
      <c r="AB114" s="2">
        <v>5.1175656984785718</v>
      </c>
      <c r="AC114" s="2">
        <v>3.5326086956522005</v>
      </c>
      <c r="AD114" s="2">
        <v>5.7991513437057876</v>
      </c>
      <c r="AE114" s="2">
        <v>2.9535864978902993</v>
      </c>
      <c r="AF114" s="2">
        <v>9.3502377179080867</v>
      </c>
      <c r="AG114" s="2">
        <v>3.3898305084745886</v>
      </c>
      <c r="AH114" s="2">
        <v>1.9726858877086499</v>
      </c>
      <c r="AI114" s="2">
        <v>-15.78947368421052</v>
      </c>
      <c r="AJ114" s="2">
        <v>2.4896265560165887</v>
      </c>
      <c r="AK114" s="2">
        <v>-3.6649214659685896</v>
      </c>
      <c r="AL114" s="2">
        <v>1.9801980198019749</v>
      </c>
      <c r="AM114" s="2">
        <v>6.5522620904836231</v>
      </c>
      <c r="AN114" s="2">
        <v>4.9331963001027788</v>
      </c>
      <c r="AO114" s="2">
        <v>7.5528700906344284</v>
      </c>
      <c r="AP114" s="2">
        <v>5.1428571428571388</v>
      </c>
      <c r="AQ114" s="2">
        <v>7.256894049346883</v>
      </c>
      <c r="AR114" s="2">
        <v>0.7168458781361835</v>
      </c>
      <c r="AS114" s="2">
        <v>1.45502645502647</v>
      </c>
      <c r="AT114" s="2">
        <v>5.1932367149758534</v>
      </c>
      <c r="AU114" s="2">
        <v>7.2419106317411348</v>
      </c>
      <c r="AV114" s="2">
        <v>6.3202247191011196</v>
      </c>
    </row>
    <row r="115" spans="1:48" x14ac:dyDescent="0.2">
      <c r="A115" s="1">
        <v>43281</v>
      </c>
      <c r="B115" s="2">
        <v>4.4817927170868188</v>
      </c>
      <c r="C115" s="2">
        <v>4.1278295605859086</v>
      </c>
      <c r="D115" s="2">
        <v>-3.1770045385779042</v>
      </c>
      <c r="E115" s="2">
        <v>6.9064748201438846</v>
      </c>
      <c r="F115" s="2">
        <v>7.5</v>
      </c>
      <c r="G115" s="2">
        <v>3.8343558282208505</v>
      </c>
      <c r="H115" s="2">
        <v>-1.6420361247947426</v>
      </c>
      <c r="I115" s="2">
        <v>-3.2786885245901658</v>
      </c>
      <c r="J115" s="2">
        <v>5.7324840764331384</v>
      </c>
      <c r="K115" s="2">
        <v>-5.2373158756137599</v>
      </c>
      <c r="L115" s="2">
        <v>2.883156297420328</v>
      </c>
      <c r="M115" s="2">
        <v>4.7540983606557461</v>
      </c>
      <c r="N115" s="2">
        <v>6.9069069069069116</v>
      </c>
      <c r="O115" s="2">
        <v>7.669616519174042</v>
      </c>
      <c r="P115" s="2">
        <v>7.1539657853810326</v>
      </c>
      <c r="Q115" s="2">
        <v>9.103641456582622</v>
      </c>
      <c r="R115" s="2">
        <v>1.6371077762619421</v>
      </c>
      <c r="S115" s="2">
        <v>2.0761245674740394</v>
      </c>
      <c r="T115" s="2">
        <v>1.3498312710910909</v>
      </c>
      <c r="U115" s="2">
        <v>4.1514041514041367</v>
      </c>
      <c r="V115" s="2">
        <v>3.7484885126964969</v>
      </c>
      <c r="W115" s="2">
        <v>2.998696219035196</v>
      </c>
      <c r="X115" s="2">
        <v>7.2390572390572459</v>
      </c>
      <c r="Y115" s="2">
        <v>3.3126293995859157</v>
      </c>
      <c r="Z115" s="2">
        <v>-2.2492970946579192</v>
      </c>
      <c r="AA115" s="2">
        <v>-0.53418803418803407</v>
      </c>
      <c r="AB115" s="2">
        <v>4.7489823609226534</v>
      </c>
      <c r="AC115" s="2">
        <v>3.1165311653116561</v>
      </c>
      <c r="AD115" s="2">
        <v>5.7991513437057876</v>
      </c>
      <c r="AE115" s="2">
        <v>3.0942334739803243</v>
      </c>
      <c r="AF115" s="2">
        <v>16.42512077294684</v>
      </c>
      <c r="AG115" s="2">
        <v>3.2348804500703494</v>
      </c>
      <c r="AH115" s="2">
        <v>3.1722054380664702</v>
      </c>
      <c r="AI115" s="2">
        <v>-16.11136467366498</v>
      </c>
      <c r="AJ115" s="2">
        <v>2.4896265560165887</v>
      </c>
      <c r="AK115" s="2">
        <v>-3.2494758909853374</v>
      </c>
      <c r="AL115" s="2">
        <v>0.54945054945054039</v>
      </c>
      <c r="AM115" s="2">
        <v>7.3322932917316876</v>
      </c>
      <c r="AN115" s="2">
        <v>0.29268292682927211</v>
      </c>
      <c r="AO115" s="2">
        <v>7.5528700906344284</v>
      </c>
      <c r="AP115" s="2">
        <v>5.1428571428571388</v>
      </c>
      <c r="AQ115" s="2">
        <v>7.2358900144717779</v>
      </c>
      <c r="AR115" s="2">
        <v>-1.1947431302270104</v>
      </c>
      <c r="AS115" s="2">
        <v>1.8469656992084538</v>
      </c>
      <c r="AT115" s="2">
        <v>5.1932367149758534</v>
      </c>
      <c r="AU115" s="2">
        <v>7.076923076923066</v>
      </c>
      <c r="AV115" s="2">
        <v>6.3202247191011196</v>
      </c>
    </row>
    <row r="116" spans="1:48" x14ac:dyDescent="0.2">
      <c r="A116" s="1">
        <v>43312</v>
      </c>
      <c r="B116" s="2">
        <v>5.1675977653631264</v>
      </c>
      <c r="C116" s="2">
        <v>4.2384105960264975</v>
      </c>
      <c r="D116" s="2">
        <v>-3.0395136778115415</v>
      </c>
      <c r="E116" s="2">
        <v>5.681818181818187</v>
      </c>
      <c r="F116" s="2">
        <v>6.6563467492260173</v>
      </c>
      <c r="G116" s="2">
        <v>4.2813455657492341</v>
      </c>
      <c r="H116" s="2">
        <v>-1.8032786885245855</v>
      </c>
      <c r="I116" s="2">
        <v>-4.3235704323570587</v>
      </c>
      <c r="J116" s="2">
        <v>8.6460032626427363</v>
      </c>
      <c r="K116" s="2">
        <v>-6.0260586319218135</v>
      </c>
      <c r="L116" s="2">
        <v>3.6585365853658516</v>
      </c>
      <c r="M116" s="2">
        <v>3.7337662337662181</v>
      </c>
      <c r="N116" s="2">
        <v>8.0476900149031252</v>
      </c>
      <c r="O116" s="2">
        <v>7.5</v>
      </c>
      <c r="P116" s="2">
        <v>7.4534161490683175</v>
      </c>
      <c r="Q116" s="2">
        <v>8.5076708507670702</v>
      </c>
      <c r="R116" s="2">
        <v>2.1798365122615735</v>
      </c>
      <c r="S116" s="2">
        <v>2.1889400921659075</v>
      </c>
      <c r="T116" s="2">
        <v>1.122334455667783</v>
      </c>
      <c r="U116" s="2">
        <v>4.1514041514041367</v>
      </c>
      <c r="V116" s="2">
        <v>3.7484885126964969</v>
      </c>
      <c r="W116" s="2">
        <v>2.9947916666666714</v>
      </c>
      <c r="X116" s="2">
        <v>10.917721518987335</v>
      </c>
      <c r="Y116" s="2">
        <v>7.6923076923077076</v>
      </c>
      <c r="Z116" s="2">
        <v>-2.5210084033613356</v>
      </c>
      <c r="AA116" s="2">
        <v>0.8602150537634401</v>
      </c>
      <c r="AB116" s="2">
        <v>4.6132971506105633</v>
      </c>
      <c r="AC116" s="2">
        <v>2.560646900269532</v>
      </c>
      <c r="AD116" s="2">
        <v>5.7991513437057876</v>
      </c>
      <c r="AE116" s="2">
        <v>2.9453015427770168</v>
      </c>
      <c r="AF116" s="2">
        <v>25.211505922165813</v>
      </c>
      <c r="AG116" s="2">
        <v>3.2394366197183047</v>
      </c>
      <c r="AH116" s="2">
        <v>3.308270676691734</v>
      </c>
      <c r="AI116" s="2">
        <v>-16.574585635359114</v>
      </c>
      <c r="AJ116" s="2">
        <v>2.4896265560165887</v>
      </c>
      <c r="AK116" s="2">
        <v>-2.6343519494204486</v>
      </c>
      <c r="AL116" s="2">
        <v>0.54945054945054039</v>
      </c>
      <c r="AM116" s="2">
        <v>5.6835637480798766</v>
      </c>
      <c r="AN116" s="2">
        <v>-3.2567049808429118</v>
      </c>
      <c r="AO116" s="2">
        <v>7.5528700906344284</v>
      </c>
      <c r="AP116" s="2">
        <v>5.1428571428571388</v>
      </c>
      <c r="AQ116" s="2">
        <v>6.4377682403433454</v>
      </c>
      <c r="AR116" s="2">
        <v>-0.83532219570405175</v>
      </c>
      <c r="AS116" s="2">
        <v>0.92226613965742388</v>
      </c>
      <c r="AT116" s="2">
        <v>0.57736720554272836</v>
      </c>
      <c r="AU116" s="2">
        <v>7.2419106317411348</v>
      </c>
      <c r="AV116" s="2">
        <v>6.6852367688022127</v>
      </c>
    </row>
    <row r="117" spans="1:48" x14ac:dyDescent="0.2">
      <c r="A117" s="1">
        <v>43343</v>
      </c>
      <c r="B117" s="2">
        <v>4.8814504881450489</v>
      </c>
      <c r="C117" s="2">
        <v>4.2384105960264975</v>
      </c>
      <c r="D117" s="2">
        <v>-2.1505376344085931</v>
      </c>
      <c r="E117" s="2">
        <v>5.2333804809052538</v>
      </c>
      <c r="F117" s="2">
        <v>5.2227342549923321</v>
      </c>
      <c r="G117" s="2">
        <v>3.6697247706421763</v>
      </c>
      <c r="H117" s="2">
        <v>-0.65789473684209554</v>
      </c>
      <c r="I117" s="2">
        <v>-3.3755274261603319</v>
      </c>
      <c r="J117" s="2">
        <v>8.8669950738916157</v>
      </c>
      <c r="K117" s="2">
        <v>-5.7471264367816133</v>
      </c>
      <c r="L117" s="2">
        <v>2.8963414634146432</v>
      </c>
      <c r="M117" s="2">
        <v>4.4117647058823337</v>
      </c>
      <c r="N117" s="2">
        <v>10.344827586206875</v>
      </c>
      <c r="O117" s="2">
        <v>7.4889867841409767</v>
      </c>
      <c r="P117" s="2">
        <v>6.1823802163833079</v>
      </c>
      <c r="Q117" s="2">
        <v>4.4474393530997247</v>
      </c>
      <c r="R117" s="2">
        <v>2.4556616643929061</v>
      </c>
      <c r="S117" s="2">
        <v>2.3014959723820567</v>
      </c>
      <c r="T117" s="2">
        <v>1.007838745800683</v>
      </c>
      <c r="U117" s="2">
        <v>4.1514041514041367</v>
      </c>
      <c r="V117" s="2">
        <v>3.7484885126964969</v>
      </c>
      <c r="W117" s="2">
        <v>2.9908972691807634</v>
      </c>
      <c r="X117" s="2">
        <v>11.234177215189874</v>
      </c>
      <c r="Y117" s="2">
        <v>7.6923076923077076</v>
      </c>
      <c r="Z117" s="2">
        <v>-1.9848771266540552</v>
      </c>
      <c r="AA117" s="2">
        <v>0.53937432578207734</v>
      </c>
      <c r="AB117" s="2">
        <v>4.6132971506105633</v>
      </c>
      <c r="AC117" s="2">
        <v>3.3829499323410062</v>
      </c>
      <c r="AD117" s="2">
        <v>6.5063649222065152</v>
      </c>
      <c r="AE117" s="2">
        <v>2.797202797202786</v>
      </c>
      <c r="AF117" s="2">
        <v>23.539232053422367</v>
      </c>
      <c r="AG117" s="2">
        <v>3.5211267605633765</v>
      </c>
      <c r="AH117" s="2">
        <v>2.8571428571428754</v>
      </c>
      <c r="AI117" s="2">
        <v>-15.72504708097928</v>
      </c>
      <c r="AJ117" s="2">
        <v>2.4896265560165887</v>
      </c>
      <c r="AK117" s="2">
        <v>-2.5423728813559308</v>
      </c>
      <c r="AL117" s="2">
        <v>0.54945054945054039</v>
      </c>
      <c r="AM117" s="2">
        <v>5.4961832061068492</v>
      </c>
      <c r="AN117" s="2">
        <v>-2.8818443804034501</v>
      </c>
      <c r="AO117" s="2">
        <v>7.5528700906344284</v>
      </c>
      <c r="AP117" s="2">
        <v>5.1428571428571388</v>
      </c>
      <c r="AQ117" s="2">
        <v>5.9829059829059901</v>
      </c>
      <c r="AR117" s="2">
        <v>-0.35842293906809175</v>
      </c>
      <c r="AS117" s="2">
        <v>0.39577836411608303</v>
      </c>
      <c r="AT117" s="2">
        <v>0.57736720554272836</v>
      </c>
      <c r="AU117" s="2">
        <v>7.2419106317411348</v>
      </c>
      <c r="AV117" s="2">
        <v>6.5368567454798097</v>
      </c>
    </row>
    <row r="118" spans="1:48" x14ac:dyDescent="0.2">
      <c r="A118" s="1">
        <v>43373</v>
      </c>
      <c r="B118" s="2">
        <v>4.8611111111111143</v>
      </c>
      <c r="C118" s="2">
        <v>4.0843214756258135</v>
      </c>
      <c r="D118" s="2">
        <v>-0.62111801242237163</v>
      </c>
      <c r="E118" s="2">
        <v>4.6676096181046631</v>
      </c>
      <c r="F118" s="2">
        <v>5.3846153846153868</v>
      </c>
      <c r="G118" s="2">
        <v>4.1158536585365937</v>
      </c>
      <c r="H118" s="2">
        <v>1.4999999999999858</v>
      </c>
      <c r="I118" s="2">
        <v>-4.7685834502103575</v>
      </c>
      <c r="J118" s="2">
        <v>9.1205211726384334</v>
      </c>
      <c r="K118" s="2">
        <v>-0.99009900990098743</v>
      </c>
      <c r="L118" s="2">
        <v>3.3434650455927084</v>
      </c>
      <c r="M118" s="2">
        <v>4.5454545454545467</v>
      </c>
      <c r="N118" s="2">
        <v>10.628742514970085</v>
      </c>
      <c r="O118" s="2">
        <v>7.9062957540263739</v>
      </c>
      <c r="P118" s="2">
        <v>5.7010785824344907</v>
      </c>
      <c r="Q118" s="2">
        <v>3.3422459893048142</v>
      </c>
      <c r="R118" s="2">
        <v>2.4489795918367463</v>
      </c>
      <c r="S118" s="2">
        <v>2.2988505747126453</v>
      </c>
      <c r="T118" s="2">
        <v>1.007838745800683</v>
      </c>
      <c r="U118" s="2">
        <v>3.9663461538461462</v>
      </c>
      <c r="V118" s="2">
        <v>3.5799522673030992</v>
      </c>
      <c r="W118" s="2">
        <v>2.9947916666666714</v>
      </c>
      <c r="X118" s="2">
        <v>11.058451816745645</v>
      </c>
      <c r="Y118" s="2">
        <v>7.6923076923077076</v>
      </c>
      <c r="Z118" s="2">
        <v>-3.0217186024551523</v>
      </c>
      <c r="AA118" s="2">
        <v>1.5151515151515156</v>
      </c>
      <c r="AB118" s="2">
        <v>4.8387096774193452</v>
      </c>
      <c r="AC118" s="2">
        <v>3.7685060565275847</v>
      </c>
      <c r="AD118" s="2">
        <v>6.5063649222065152</v>
      </c>
      <c r="AE118" s="2">
        <v>2.9370629370629331</v>
      </c>
      <c r="AF118" s="2">
        <v>18.530351437699679</v>
      </c>
      <c r="AG118" s="2">
        <v>3.0942334739803243</v>
      </c>
      <c r="AH118" s="2">
        <v>7.12166172106825</v>
      </c>
      <c r="AI118" s="2">
        <v>-16.722248689852307</v>
      </c>
      <c r="AJ118" s="2">
        <v>2.4896265560165887</v>
      </c>
      <c r="AK118" s="2">
        <v>-2.6511134676564154</v>
      </c>
      <c r="AL118" s="2">
        <v>0.8820286659316281</v>
      </c>
      <c r="AM118" s="2">
        <v>5.7926829268292863</v>
      </c>
      <c r="AN118" s="2">
        <v>-4.2938931297709928</v>
      </c>
      <c r="AO118" s="2">
        <v>7.5528700906344284</v>
      </c>
      <c r="AP118" s="2">
        <v>5.1428571428571388</v>
      </c>
      <c r="AQ118" s="2">
        <v>5.9743954480796759</v>
      </c>
      <c r="AR118" s="2">
        <v>1.0856453558504029</v>
      </c>
      <c r="AS118" s="2">
        <v>1.1857707509881408</v>
      </c>
      <c r="AT118" s="2">
        <v>0.57736720554272836</v>
      </c>
      <c r="AU118" s="2">
        <v>6.9230769230769198</v>
      </c>
      <c r="AV118" s="2">
        <v>6.5368567454798097</v>
      </c>
    </row>
    <row r="119" spans="1:48" x14ac:dyDescent="0.2">
      <c r="A119" s="1">
        <v>43404</v>
      </c>
      <c r="B119" s="2">
        <v>5.1246537396121994</v>
      </c>
      <c r="C119" s="2">
        <v>4.2160737812911577</v>
      </c>
      <c r="D119" s="2">
        <v>-0.77519379844960667</v>
      </c>
      <c r="E119" s="2">
        <v>3.9270687237026607</v>
      </c>
      <c r="F119" s="2">
        <v>5.2469135802469111</v>
      </c>
      <c r="G119" s="2">
        <v>2.883156297420328</v>
      </c>
      <c r="H119" s="2">
        <v>0.65466448445170045</v>
      </c>
      <c r="I119" s="2">
        <v>-4.1551246537396196</v>
      </c>
      <c r="J119" s="2">
        <v>7.7044025157232596</v>
      </c>
      <c r="K119" s="2">
        <v>1.8302828618968334</v>
      </c>
      <c r="L119" s="2">
        <v>3.1866464339908873</v>
      </c>
      <c r="M119" s="2">
        <v>3.5656401944894611</v>
      </c>
      <c r="N119" s="2">
        <v>10.794602698650664</v>
      </c>
      <c r="O119" s="2">
        <v>6.9666182873729952</v>
      </c>
      <c r="P119" s="2">
        <v>5.1987767584097639</v>
      </c>
      <c r="Q119" s="2">
        <v>4.5333333333333456</v>
      </c>
      <c r="R119" s="2">
        <v>2.1739130434782652</v>
      </c>
      <c r="S119" s="2">
        <v>2.2962112514351247</v>
      </c>
      <c r="T119" s="2">
        <v>1.007838745800683</v>
      </c>
      <c r="U119" s="2">
        <v>3.9663461538461462</v>
      </c>
      <c r="V119" s="2">
        <v>3.5799522673030992</v>
      </c>
      <c r="W119" s="2">
        <v>3.1209362808842513</v>
      </c>
      <c r="X119" s="2">
        <v>11.058451816745645</v>
      </c>
      <c r="Y119" s="2">
        <v>7.6923076923077076</v>
      </c>
      <c r="Z119" s="2">
        <v>-2.2705771050141976</v>
      </c>
      <c r="AA119" s="2">
        <v>0.86393088552915742</v>
      </c>
      <c r="AB119" s="2">
        <v>4.8517520215633425</v>
      </c>
      <c r="AC119" s="2">
        <v>2.5469168900804391</v>
      </c>
      <c r="AD119" s="2">
        <v>6.5063649222065152</v>
      </c>
      <c r="AE119" s="2">
        <v>3.916083916083906</v>
      </c>
      <c r="AF119" s="2">
        <v>22.776911076443056</v>
      </c>
      <c r="AG119" s="2">
        <v>3.3802816901408619</v>
      </c>
      <c r="AH119" s="2">
        <v>6.6469719350073859</v>
      </c>
      <c r="AI119" s="2">
        <v>-15.265700483091777</v>
      </c>
      <c r="AJ119" s="2">
        <v>2.4896265560165887</v>
      </c>
      <c r="AK119" s="2">
        <v>-2.7630180658873513</v>
      </c>
      <c r="AL119" s="2">
        <v>0.99228224917308694</v>
      </c>
      <c r="AM119" s="2">
        <v>6.0606060606060623</v>
      </c>
      <c r="AN119" s="2">
        <v>-1.7526777020447923</v>
      </c>
      <c r="AO119" s="2">
        <v>7.5528700906344284</v>
      </c>
      <c r="AP119" s="2">
        <v>5.1428571428571388</v>
      </c>
      <c r="AQ119" s="2">
        <v>5.8156028368794352</v>
      </c>
      <c r="AR119" s="2">
        <v>0.71770334928231705</v>
      </c>
      <c r="AS119" s="2">
        <v>0.78843626806835232</v>
      </c>
      <c r="AT119" s="2">
        <v>0.57736720554272836</v>
      </c>
      <c r="AU119" s="2">
        <v>6.9230769230769198</v>
      </c>
      <c r="AV119" s="2">
        <v>6.5368567454798097</v>
      </c>
    </row>
    <row r="120" spans="1:48" x14ac:dyDescent="0.2">
      <c r="A120" s="1">
        <v>43434</v>
      </c>
      <c r="B120" s="2">
        <v>5.1175656984785718</v>
      </c>
      <c r="C120" s="2">
        <v>4.4795783926218462</v>
      </c>
      <c r="D120" s="2">
        <v>1.2558869701726678</v>
      </c>
      <c r="E120" s="2">
        <v>2.64255910987481</v>
      </c>
      <c r="F120" s="2">
        <v>6.0371517027863746</v>
      </c>
      <c r="G120" s="2">
        <v>2.1052631578947398</v>
      </c>
      <c r="H120" s="2">
        <v>1.3114754098360777</v>
      </c>
      <c r="I120" s="2">
        <v>-3.6048064085447322</v>
      </c>
      <c r="J120" s="2">
        <v>7.7639751552795104</v>
      </c>
      <c r="K120" s="2">
        <v>2.6666666666666572</v>
      </c>
      <c r="L120" s="2">
        <v>3.5007610350075993</v>
      </c>
      <c r="M120" s="2">
        <v>4.0387722132471708</v>
      </c>
      <c r="N120" s="2">
        <v>10.714285714285722</v>
      </c>
      <c r="O120" s="2">
        <v>6.841339155749651</v>
      </c>
      <c r="P120" s="2">
        <v>5.9724349157733769</v>
      </c>
      <c r="Q120" s="2">
        <v>5.4593874833555276</v>
      </c>
      <c r="R120" s="2">
        <v>2.3129251700680271</v>
      </c>
      <c r="S120" s="2">
        <v>2.0594965675057324</v>
      </c>
      <c r="T120" s="2">
        <v>0.89385474860334568</v>
      </c>
      <c r="U120" s="2">
        <v>3.9663461538461462</v>
      </c>
      <c r="V120" s="2">
        <v>3.5799522673030992</v>
      </c>
      <c r="W120" s="2">
        <v>3.2467532467532578</v>
      </c>
      <c r="X120" s="2">
        <v>11.058451816745645</v>
      </c>
      <c r="Y120" s="2">
        <v>7.6923076923077076</v>
      </c>
      <c r="Z120" s="2">
        <v>-1.4272121788772552</v>
      </c>
      <c r="AA120" s="2">
        <v>1.8498367791077044</v>
      </c>
      <c r="AB120" s="2">
        <v>4.8452220726783395</v>
      </c>
      <c r="AC120" s="2">
        <v>2.9569892473118102</v>
      </c>
      <c r="AD120" s="2">
        <v>6.5063649222065152</v>
      </c>
      <c r="AE120" s="2">
        <v>3.7656903765690402</v>
      </c>
      <c r="AF120" s="2">
        <v>23.029366306027811</v>
      </c>
      <c r="AG120" s="2">
        <v>3.6516853932584183</v>
      </c>
      <c r="AH120" s="2">
        <v>6.7846607669616645</v>
      </c>
      <c r="AI120" s="2">
        <v>-13.004484304932731</v>
      </c>
      <c r="AJ120" s="2">
        <v>2.4896265560165887</v>
      </c>
      <c r="AK120" s="2">
        <v>-1.3948497854077289</v>
      </c>
      <c r="AL120" s="2">
        <v>0.99228224917308694</v>
      </c>
      <c r="AM120" s="2">
        <v>5.9360730593607229</v>
      </c>
      <c r="AN120" s="2">
        <v>-2.1297192642788048</v>
      </c>
      <c r="AO120" s="2">
        <v>7.5528700906344284</v>
      </c>
      <c r="AP120" s="2">
        <v>5.1428571428571388</v>
      </c>
      <c r="AQ120" s="2">
        <v>5.0420168067226712</v>
      </c>
      <c r="AR120" s="2">
        <v>1.9207683073229305</v>
      </c>
      <c r="AS120" s="2">
        <v>1.7241379310344769</v>
      </c>
      <c r="AT120" s="2">
        <v>0.57736720554272836</v>
      </c>
      <c r="AU120" s="2">
        <v>6.9230769230769198</v>
      </c>
      <c r="AV120" s="2">
        <v>6.5368567454798097</v>
      </c>
    </row>
    <row r="121" spans="1:48" x14ac:dyDescent="0.2">
      <c r="A121" s="1">
        <v>43465</v>
      </c>
      <c r="B121" s="2">
        <v>4.545454545454561</v>
      </c>
      <c r="C121" s="2">
        <v>4.4678055190538828</v>
      </c>
      <c r="D121" s="2">
        <v>0.94043887147337557</v>
      </c>
      <c r="E121" s="2">
        <v>1.7857142857142776</v>
      </c>
      <c r="F121" s="2">
        <v>5.7010785824344907</v>
      </c>
      <c r="G121" s="2">
        <v>1.4970059880239575</v>
      </c>
      <c r="H121" s="2">
        <v>1.970443349753694</v>
      </c>
      <c r="I121" s="2">
        <v>-1.5852047556142708</v>
      </c>
      <c r="J121" s="2">
        <v>8.6477987421383489</v>
      </c>
      <c r="K121" s="2">
        <v>4.0336134453781654</v>
      </c>
      <c r="L121" s="2">
        <v>3.828483920367546</v>
      </c>
      <c r="M121" s="2">
        <v>4.3973941368078187</v>
      </c>
      <c r="N121" s="2">
        <v>9.9702380952380878</v>
      </c>
      <c r="O121" s="2">
        <v>7.4561403508771775</v>
      </c>
      <c r="P121" s="2">
        <v>5.954198473282446</v>
      </c>
      <c r="Q121" s="2">
        <v>5.7180851063829579</v>
      </c>
      <c r="R121" s="2">
        <v>2.3129251700680271</v>
      </c>
      <c r="S121" s="2">
        <v>2.0571428571428498</v>
      </c>
      <c r="T121" s="2">
        <v>1.1173184357541999</v>
      </c>
      <c r="U121" s="2">
        <v>4.1766109785202872</v>
      </c>
      <c r="V121" s="2">
        <v>3.9192399049881317</v>
      </c>
      <c r="W121" s="2">
        <v>3.5110533159948005</v>
      </c>
      <c r="X121" s="2">
        <v>11.058451816745645</v>
      </c>
      <c r="Y121" s="2">
        <v>7.6923076923077076</v>
      </c>
      <c r="Z121" s="2">
        <v>-1.6236867239732646</v>
      </c>
      <c r="AA121" s="2">
        <v>1.628664495114009</v>
      </c>
      <c r="AB121" s="2">
        <v>4.9399198931909183</v>
      </c>
      <c r="AC121" s="2">
        <v>3.1165311653116561</v>
      </c>
      <c r="AD121" s="2">
        <v>6.5063649222065152</v>
      </c>
      <c r="AE121" s="2">
        <v>3.4818941504178156</v>
      </c>
      <c r="AF121" s="2">
        <v>8.6053412462908057</v>
      </c>
      <c r="AG121" s="2">
        <v>3.3660589060308581</v>
      </c>
      <c r="AH121" s="2">
        <v>7.6023391812865242</v>
      </c>
      <c r="AI121" s="2">
        <v>-13.508064516129039</v>
      </c>
      <c r="AJ121" s="2">
        <v>2.4896265560165887</v>
      </c>
      <c r="AK121" s="2">
        <v>-1.0775862068965552</v>
      </c>
      <c r="AL121" s="2">
        <v>0.659340659340657</v>
      </c>
      <c r="AM121" s="2">
        <v>7.3059360730593568</v>
      </c>
      <c r="AN121" s="2">
        <v>0.1994017946161506</v>
      </c>
      <c r="AO121" s="2">
        <v>7.5528700906344284</v>
      </c>
      <c r="AP121" s="2">
        <v>5.1428571428571388</v>
      </c>
      <c r="AQ121" s="2">
        <v>5.0420168067226712</v>
      </c>
      <c r="AR121" s="2">
        <v>0.59031877213695338</v>
      </c>
      <c r="AS121" s="2">
        <v>1.9867549668874318</v>
      </c>
      <c r="AT121" s="2">
        <v>0.57736720554272836</v>
      </c>
      <c r="AU121" s="2">
        <v>6.9230769230769198</v>
      </c>
      <c r="AV121" s="2">
        <v>6.5368567454798097</v>
      </c>
    </row>
    <row r="122" spans="1:48" x14ac:dyDescent="0.2">
      <c r="A122" s="1">
        <v>43496</v>
      </c>
      <c r="B122" s="2">
        <v>3.983516483516496</v>
      </c>
      <c r="C122" s="2">
        <v>4.325032765399726</v>
      </c>
      <c r="D122" s="2">
        <v>2.7993779160186563</v>
      </c>
      <c r="E122" s="2">
        <v>0.80645161290323131</v>
      </c>
      <c r="F122" s="2">
        <v>5.8823529411764781</v>
      </c>
      <c r="G122" s="2">
        <v>0.74183976261127782</v>
      </c>
      <c r="H122" s="2">
        <v>1.6366612111292795</v>
      </c>
      <c r="I122" s="2">
        <v>0.40106951871656804</v>
      </c>
      <c r="J122" s="2">
        <v>11.059190031152639</v>
      </c>
      <c r="K122" s="2">
        <v>3.4825870646766077</v>
      </c>
      <c r="L122" s="2">
        <v>3.0120481927710756</v>
      </c>
      <c r="M122" s="2">
        <v>4.501607717041793</v>
      </c>
      <c r="N122" s="2">
        <v>11.225997045790237</v>
      </c>
      <c r="O122" s="2">
        <v>7.0911722141823645</v>
      </c>
      <c r="P122" s="2">
        <v>6.0975609756097668</v>
      </c>
      <c r="Q122" s="2">
        <v>5.4304635761589282</v>
      </c>
      <c r="R122" s="2">
        <v>2.3097826086956559</v>
      </c>
      <c r="S122" s="2">
        <v>1.9384264538198579</v>
      </c>
      <c r="T122" s="2">
        <v>1.1160714285714164</v>
      </c>
      <c r="U122" s="2">
        <v>4.1766109785202872</v>
      </c>
      <c r="V122" s="2">
        <v>3.9192399049881317</v>
      </c>
      <c r="W122" s="2">
        <v>3.2258064516128968</v>
      </c>
      <c r="X122" s="2">
        <v>11.058451816745645</v>
      </c>
      <c r="Y122" s="2">
        <v>7.6923076923077076</v>
      </c>
      <c r="Z122" s="2">
        <v>-1.9867549668874318</v>
      </c>
      <c r="AA122" s="2">
        <v>1.9586507072905306</v>
      </c>
      <c r="AB122" s="2">
        <v>5.0734312416555412</v>
      </c>
      <c r="AC122" s="2">
        <v>2.281879194630875</v>
      </c>
      <c r="AD122" s="2">
        <v>6.5063649222065152</v>
      </c>
      <c r="AE122" s="2">
        <v>3.7241379310344769</v>
      </c>
      <c r="AF122" s="2">
        <v>-1.0526315789473699</v>
      </c>
      <c r="AG122" s="2">
        <v>3.9270687237026607</v>
      </c>
      <c r="AH122" s="2">
        <v>9.5952023988005806</v>
      </c>
      <c r="AI122" s="2">
        <v>-11.389172625127685</v>
      </c>
      <c r="AJ122" s="2">
        <v>2.4896265560165887</v>
      </c>
      <c r="AK122" s="2">
        <v>-1.2875536480686662</v>
      </c>
      <c r="AL122" s="2">
        <v>0.9879253567508357</v>
      </c>
      <c r="AM122" s="2">
        <v>6.9124423963133665</v>
      </c>
      <c r="AN122" s="2">
        <v>-0.19665683382498855</v>
      </c>
      <c r="AO122" s="2">
        <v>7.5528700906344284</v>
      </c>
      <c r="AP122" s="2">
        <v>5.1428571428571388</v>
      </c>
      <c r="AQ122" s="2">
        <v>5.5710306406685248</v>
      </c>
      <c r="AR122" s="2">
        <v>-0.35587188612099396</v>
      </c>
      <c r="AS122" s="2">
        <v>1.3140604467805588</v>
      </c>
      <c r="AT122" s="2">
        <v>2.4249422632794477</v>
      </c>
      <c r="AU122" s="2">
        <v>6.4417177914110511</v>
      </c>
      <c r="AV122" s="2">
        <v>5.0531914893616943</v>
      </c>
    </row>
    <row r="123" spans="1:48" x14ac:dyDescent="0.2">
      <c r="A123" s="1">
        <v>43524</v>
      </c>
      <c r="B123" s="2">
        <v>3.9509536784741073</v>
      </c>
      <c r="C123" s="2">
        <v>4.274611398963728</v>
      </c>
      <c r="D123" s="2">
        <v>4.9921996879875223</v>
      </c>
      <c r="E123" s="2">
        <v>-0.67294751009421816</v>
      </c>
      <c r="F123" s="2">
        <v>5.6801195814648651</v>
      </c>
      <c r="G123" s="2">
        <v>0.59259259259260944</v>
      </c>
      <c r="H123" s="2">
        <v>1.3050570962479782</v>
      </c>
      <c r="I123" s="2">
        <v>4.8064085447262954</v>
      </c>
      <c r="J123" s="2">
        <v>8.9093701996928019</v>
      </c>
      <c r="K123" s="2">
        <v>3.9800995024875618</v>
      </c>
      <c r="L123" s="2">
        <v>3.7707390648567269</v>
      </c>
      <c r="M123" s="2">
        <v>4.0322580645161281</v>
      </c>
      <c r="N123" s="2">
        <v>11.127379209370432</v>
      </c>
      <c r="O123" s="2">
        <v>6.4285714285714306</v>
      </c>
      <c r="P123" s="2">
        <v>5.4380664652567958</v>
      </c>
      <c r="Q123" s="2">
        <v>5.4161162483487431</v>
      </c>
      <c r="R123" s="2">
        <v>2.4423337856173504</v>
      </c>
      <c r="S123" s="2">
        <v>1.9340159271899751</v>
      </c>
      <c r="T123" s="2">
        <v>1.0033444816053532</v>
      </c>
      <c r="U123" s="2">
        <v>4.1766109785202872</v>
      </c>
      <c r="V123" s="2">
        <v>3.9192399049881317</v>
      </c>
      <c r="W123" s="2">
        <v>2.5542784163473868</v>
      </c>
      <c r="X123" s="2">
        <v>11.058451816745645</v>
      </c>
      <c r="Y123" s="2">
        <v>7.6923076923077076</v>
      </c>
      <c r="Z123" s="2">
        <v>-0.19120458891012504</v>
      </c>
      <c r="AA123" s="2">
        <v>1.5151515151515156</v>
      </c>
      <c r="AB123" s="2">
        <v>5.0666666666666629</v>
      </c>
      <c r="AC123" s="2">
        <v>2.2727272727272663</v>
      </c>
      <c r="AD123" s="2">
        <v>5.6300268096514827</v>
      </c>
      <c r="AE123" s="2">
        <v>3.4387895460797893</v>
      </c>
      <c r="AF123" s="2">
        <v>1.0719754977029083</v>
      </c>
      <c r="AG123" s="2">
        <v>4.2016806722689211</v>
      </c>
      <c r="AH123" s="2">
        <v>8.8757396449704089</v>
      </c>
      <c r="AI123" s="2">
        <v>-12.206332992849838</v>
      </c>
      <c r="AJ123" s="2">
        <v>2.4896265560165887</v>
      </c>
      <c r="AK123" s="2">
        <v>-0.86393088552915742</v>
      </c>
      <c r="AL123" s="2">
        <v>0.9879253567508357</v>
      </c>
      <c r="AM123" s="2">
        <v>7.0889894419306216</v>
      </c>
      <c r="AN123" s="2">
        <v>-1.0784313725490193</v>
      </c>
      <c r="AO123" s="2">
        <v>7.5528700906344284</v>
      </c>
      <c r="AP123" s="2">
        <v>5.1428571428571388</v>
      </c>
      <c r="AQ123" s="2">
        <v>5.4166666666666714</v>
      </c>
      <c r="AR123" s="2">
        <v>1.6431924882628977</v>
      </c>
      <c r="AS123" s="2">
        <v>1.0484927916120483</v>
      </c>
      <c r="AT123" s="2">
        <v>2.4249422632794477</v>
      </c>
      <c r="AU123" s="2">
        <v>6.7919075144508696</v>
      </c>
      <c r="AV123" s="2">
        <v>5.0531914893616943</v>
      </c>
    </row>
    <row r="124" spans="1:48" x14ac:dyDescent="0.2">
      <c r="A124" s="1">
        <v>43555</v>
      </c>
      <c r="B124" s="2">
        <v>4.6195652173913118</v>
      </c>
      <c r="C124" s="2">
        <v>4.510309278350519</v>
      </c>
      <c r="D124" s="2">
        <v>6.2597809076682296</v>
      </c>
      <c r="E124" s="2">
        <v>-1.0767160161507405</v>
      </c>
      <c r="F124" s="2">
        <v>4.6989720998531652</v>
      </c>
      <c r="G124" s="2">
        <v>0.8902077151335277</v>
      </c>
      <c r="H124" s="2">
        <v>1.7886178861788551</v>
      </c>
      <c r="I124" s="2">
        <v>7.5797872340425556</v>
      </c>
      <c r="J124" s="2">
        <v>9.4368340943683506</v>
      </c>
      <c r="K124" s="2">
        <v>3.9800995024875618</v>
      </c>
      <c r="L124" s="2">
        <v>3.7707390648567269</v>
      </c>
      <c r="M124" s="2">
        <v>5.0080775444264987</v>
      </c>
      <c r="N124" s="2">
        <v>13.0690161527166</v>
      </c>
      <c r="O124" s="2">
        <v>7.4542897327707607</v>
      </c>
      <c r="P124" s="2">
        <v>7.8402366863905542</v>
      </c>
      <c r="Q124" s="2">
        <v>5.3876478318002796</v>
      </c>
      <c r="R124" s="2">
        <v>6.0893098782138111</v>
      </c>
      <c r="S124" s="2">
        <v>2.0454545454545467</v>
      </c>
      <c r="T124" s="2">
        <v>1.1135857461024585</v>
      </c>
      <c r="U124" s="2">
        <v>3.5335689045936363</v>
      </c>
      <c r="V124" s="2">
        <v>2.6932084309133444</v>
      </c>
      <c r="W124" s="2">
        <v>3.2051282051282186</v>
      </c>
      <c r="X124" s="2">
        <v>10.883280757097793</v>
      </c>
      <c r="Y124" s="2">
        <v>7.6923076923077076</v>
      </c>
      <c r="Z124" s="2">
        <v>-0.76628352490422458</v>
      </c>
      <c r="AA124" s="2">
        <v>1.6251354279523298</v>
      </c>
      <c r="AB124" s="2">
        <v>5.0065876152832516</v>
      </c>
      <c r="AC124" s="2">
        <v>4.5212765957446663</v>
      </c>
      <c r="AD124" s="2">
        <v>5.6300268096514827</v>
      </c>
      <c r="AE124" s="2">
        <v>3.4387895460797893</v>
      </c>
      <c r="AF124" s="2">
        <v>8.7912087912087884</v>
      </c>
      <c r="AG124" s="2">
        <v>4.9999999999999858</v>
      </c>
      <c r="AH124" s="2">
        <v>10.044313146233378</v>
      </c>
      <c r="AI124" s="2">
        <v>-11.312921639854693</v>
      </c>
      <c r="AJ124" s="2">
        <v>2.4896265560165887</v>
      </c>
      <c r="AK124" s="2">
        <v>-0.21810250817885901</v>
      </c>
      <c r="AL124" s="2">
        <v>0.9868421052631362</v>
      </c>
      <c r="AM124" s="2">
        <v>6.736526946107773</v>
      </c>
      <c r="AN124" s="2">
        <v>-2.2460937500000142</v>
      </c>
      <c r="AO124" s="2">
        <v>6.8820224719101049</v>
      </c>
      <c r="AP124" s="2">
        <v>6.1141304347826235</v>
      </c>
      <c r="AQ124" s="2">
        <v>5.4016620498614714</v>
      </c>
      <c r="AR124" s="2">
        <v>2.4822695035461066</v>
      </c>
      <c r="AS124" s="2">
        <v>1.8181818181818272</v>
      </c>
      <c r="AT124" s="2">
        <v>2.4249422632794477</v>
      </c>
      <c r="AU124" s="2">
        <v>6.6473988439306169</v>
      </c>
      <c r="AV124" s="2">
        <v>4.7808764940239286</v>
      </c>
    </row>
    <row r="125" spans="1:48" x14ac:dyDescent="0.2">
      <c r="A125" s="1">
        <v>43585</v>
      </c>
      <c r="B125" s="2">
        <v>4.3126684636118711</v>
      </c>
      <c r="C125" s="2">
        <v>4.0973111395646669</v>
      </c>
      <c r="D125" s="2">
        <v>6.0937500000000142</v>
      </c>
      <c r="E125" s="2">
        <v>-1.209677419354847</v>
      </c>
      <c r="F125" s="2">
        <v>4.8104956268221599</v>
      </c>
      <c r="G125" s="2">
        <v>0.88888888888887152</v>
      </c>
      <c r="H125" s="2">
        <v>2.1452145214521323</v>
      </c>
      <c r="I125" s="2">
        <v>6.3013698630136901</v>
      </c>
      <c r="J125" s="2">
        <v>10.105580693815995</v>
      </c>
      <c r="K125" s="2">
        <v>5.0505050505050662</v>
      </c>
      <c r="L125" s="2">
        <v>2.8358208955223887</v>
      </c>
      <c r="M125" s="2">
        <v>3.9808917197452303</v>
      </c>
      <c r="N125" s="2">
        <v>9.4900849858356935</v>
      </c>
      <c r="O125" s="2">
        <v>6.3273727647867872</v>
      </c>
      <c r="P125" s="2">
        <v>8.029197080291965</v>
      </c>
      <c r="Q125" s="2">
        <v>4.5336787564766752</v>
      </c>
      <c r="R125" s="2">
        <v>5.7795698924731198</v>
      </c>
      <c r="S125" s="2">
        <v>2.1541950113378618</v>
      </c>
      <c r="T125" s="2">
        <v>1.1123470522803132</v>
      </c>
      <c r="U125" s="2">
        <v>3.5335689045936363</v>
      </c>
      <c r="V125" s="2">
        <v>2.6932084309133444</v>
      </c>
      <c r="W125" s="2">
        <v>2.933673469387756</v>
      </c>
      <c r="X125" s="2">
        <v>10.691823899371073</v>
      </c>
      <c r="Y125" s="2">
        <v>6.6132264529058347</v>
      </c>
      <c r="Z125" s="2">
        <v>-1.1439466158246034</v>
      </c>
      <c r="AA125" s="2">
        <v>1.0741138560687489</v>
      </c>
      <c r="AB125" s="2">
        <v>4.8684210526315894</v>
      </c>
      <c r="AC125" s="2">
        <v>3.1704095112285131</v>
      </c>
      <c r="AD125" s="2">
        <v>5.8902275769745529</v>
      </c>
      <c r="AE125" s="2">
        <v>3.2786885245901516</v>
      </c>
      <c r="AF125" s="2">
        <v>11.861861861861868</v>
      </c>
      <c r="AG125" s="2">
        <v>4.3715846994535639</v>
      </c>
      <c r="AH125" s="2">
        <v>10.370370370370367</v>
      </c>
      <c r="AI125" s="2">
        <v>-10.63717746182202</v>
      </c>
      <c r="AJ125" s="2">
        <v>0.20242914979758098</v>
      </c>
      <c r="AK125" s="2">
        <v>-0.32537960954445566</v>
      </c>
      <c r="AL125" s="2">
        <v>-0.10787486515643252</v>
      </c>
      <c r="AM125" s="2">
        <v>4.8744460856720622</v>
      </c>
      <c r="AN125" s="2">
        <v>-2.3506366307541526</v>
      </c>
      <c r="AO125" s="2">
        <v>6.8820224719101049</v>
      </c>
      <c r="AP125" s="2">
        <v>6.1141304347826235</v>
      </c>
      <c r="AQ125" s="2">
        <v>3.6734693877551052</v>
      </c>
      <c r="AR125" s="2">
        <v>1.1778563015312216</v>
      </c>
      <c r="AS125" s="2">
        <v>1.3003901170351071</v>
      </c>
      <c r="AT125" s="2">
        <v>2.2962112514351247</v>
      </c>
      <c r="AU125" s="2">
        <v>6.6187050359712174</v>
      </c>
      <c r="AV125" s="2">
        <v>4.2272126816380649</v>
      </c>
    </row>
    <row r="126" spans="1:48" x14ac:dyDescent="0.2">
      <c r="A126" s="1">
        <v>43616</v>
      </c>
      <c r="B126" s="2">
        <v>4.5760430686406579</v>
      </c>
      <c r="C126" s="2">
        <v>4.0973111395646669</v>
      </c>
      <c r="D126" s="2">
        <v>7.8740157480315105</v>
      </c>
      <c r="E126" s="2">
        <v>-0.93959731543624514</v>
      </c>
      <c r="F126" s="2">
        <v>5.8139534883721069</v>
      </c>
      <c r="G126" s="2">
        <v>1.1799410029498461</v>
      </c>
      <c r="H126" s="2">
        <v>2.9801324503311264</v>
      </c>
      <c r="I126" s="2">
        <v>4.3478260869565446</v>
      </c>
      <c r="J126" s="2">
        <v>8.2582582582582518</v>
      </c>
      <c r="K126" s="2">
        <v>6.6895368782161455</v>
      </c>
      <c r="L126" s="2">
        <v>4.0118870728083351</v>
      </c>
      <c r="M126" s="2">
        <v>2.2151898734177138</v>
      </c>
      <c r="N126" s="2">
        <v>9.6181046676096145</v>
      </c>
      <c r="O126" s="2">
        <v>5.8984910836762623</v>
      </c>
      <c r="P126" s="2">
        <v>7.8260869565217348</v>
      </c>
      <c r="Q126" s="2">
        <v>3.713188220230478</v>
      </c>
      <c r="R126" s="2">
        <v>6.1827956989247213</v>
      </c>
      <c r="S126" s="2">
        <v>2.2624434389140191</v>
      </c>
      <c r="T126" s="2">
        <v>1.1111111111111143</v>
      </c>
      <c r="U126" s="2">
        <v>3.5335689045936363</v>
      </c>
      <c r="V126" s="2">
        <v>2.6932084309133444</v>
      </c>
      <c r="W126" s="2">
        <v>4.4585987261146443</v>
      </c>
      <c r="X126" s="2">
        <v>10.832025117739391</v>
      </c>
      <c r="Y126" s="2">
        <v>6.6132264529058347</v>
      </c>
      <c r="Z126" s="2">
        <v>-0.66921606118546606</v>
      </c>
      <c r="AA126" s="2">
        <v>0.96359743040683554</v>
      </c>
      <c r="AB126" s="2">
        <v>4.8684210526315894</v>
      </c>
      <c r="AC126" s="2">
        <v>4.461942257217828</v>
      </c>
      <c r="AD126" s="2">
        <v>5.7486631016042651</v>
      </c>
      <c r="AE126" s="2">
        <v>3.2786885245901516</v>
      </c>
      <c r="AF126" s="2">
        <v>11.594202898550733</v>
      </c>
      <c r="AG126" s="2">
        <v>3.9617486338797647</v>
      </c>
      <c r="AH126" s="2">
        <v>9.5238095238095184</v>
      </c>
      <c r="AI126" s="2">
        <v>-10.487288135593232</v>
      </c>
      <c r="AJ126" s="2">
        <v>0.20242914979758098</v>
      </c>
      <c r="AK126" s="2">
        <v>0.32608695652174902</v>
      </c>
      <c r="AL126" s="2">
        <v>0</v>
      </c>
      <c r="AM126" s="2">
        <v>4.8316251830161008</v>
      </c>
      <c r="AN126" s="2">
        <v>-6.8560235063662986</v>
      </c>
      <c r="AO126" s="2">
        <v>6.8820224719101049</v>
      </c>
      <c r="AP126" s="2">
        <v>6.1141304347826235</v>
      </c>
      <c r="AQ126" s="2">
        <v>3.5182679296346322</v>
      </c>
      <c r="AR126" s="2">
        <v>2.2538552787663093</v>
      </c>
      <c r="AS126" s="2">
        <v>2.2164276401564535</v>
      </c>
      <c r="AT126" s="2">
        <v>2.2962112514351247</v>
      </c>
      <c r="AU126" s="2">
        <v>6.4655172413793167</v>
      </c>
      <c r="AV126" s="2">
        <v>4.2272126816380649</v>
      </c>
    </row>
    <row r="127" spans="1:48" x14ac:dyDescent="0.2">
      <c r="A127" s="1">
        <v>43646</v>
      </c>
      <c r="B127" s="2">
        <v>4.5576407506702452</v>
      </c>
      <c r="C127" s="2">
        <v>4.3478260869565162</v>
      </c>
      <c r="D127" s="2">
        <v>7.34375</v>
      </c>
      <c r="E127" s="2">
        <v>0.134589502018855</v>
      </c>
      <c r="F127" s="2">
        <v>5.9593023255814188</v>
      </c>
      <c r="G127" s="2">
        <v>2.0679468242245065</v>
      </c>
      <c r="H127" s="2">
        <v>3.6727879799666141</v>
      </c>
      <c r="I127" s="2">
        <v>4.5197740112994325</v>
      </c>
      <c r="J127" s="2">
        <v>5.7228915662650621</v>
      </c>
      <c r="K127" s="2">
        <v>8.2901554404145088</v>
      </c>
      <c r="L127" s="2">
        <v>3.9823008849557482</v>
      </c>
      <c r="M127" s="2">
        <v>2.816901408450704</v>
      </c>
      <c r="N127" s="2">
        <v>9.8314606741572987</v>
      </c>
      <c r="O127" s="2">
        <v>6.0273972602739718</v>
      </c>
      <c r="P127" s="2">
        <v>8.5631349782293142</v>
      </c>
      <c r="Q127" s="2">
        <v>4.4929396662387546</v>
      </c>
      <c r="R127" s="2">
        <v>6.3087248322147644</v>
      </c>
      <c r="S127" s="2">
        <v>2.4858757062146992</v>
      </c>
      <c r="T127" s="2">
        <v>1.1098779134295143</v>
      </c>
      <c r="U127" s="2">
        <v>3.9859320046893316</v>
      </c>
      <c r="V127" s="2">
        <v>3.3799533799533776</v>
      </c>
      <c r="W127" s="2">
        <v>3.9240506329113884</v>
      </c>
      <c r="X127" s="2">
        <v>10.832025117739391</v>
      </c>
      <c r="Y127" s="2">
        <v>6.6132264529058347</v>
      </c>
      <c r="Z127" s="2">
        <v>-1.246404602109294</v>
      </c>
      <c r="AA127" s="2">
        <v>1.1815252416756294</v>
      </c>
      <c r="AB127" s="2">
        <v>4.5336787564766752</v>
      </c>
      <c r="AC127" s="2">
        <v>4.7306176084100002</v>
      </c>
      <c r="AD127" s="2">
        <v>5.7486631016042651</v>
      </c>
      <c r="AE127" s="2">
        <v>3.0013642564802296</v>
      </c>
      <c r="AF127" s="2">
        <v>7.3305670816044284</v>
      </c>
      <c r="AG127" s="2">
        <v>4.0871934604904681</v>
      </c>
      <c r="AH127" s="2">
        <v>8.1991215226940142</v>
      </c>
      <c r="AI127" s="2">
        <v>-8.5418933623503932</v>
      </c>
      <c r="AJ127" s="2">
        <v>0.20242914979758098</v>
      </c>
      <c r="AK127" s="2">
        <v>-0.65005417118092623</v>
      </c>
      <c r="AL127" s="2">
        <v>1.3114754098360777</v>
      </c>
      <c r="AM127" s="2">
        <v>4.505813953488385</v>
      </c>
      <c r="AN127" s="2">
        <v>-7.2957198443579756</v>
      </c>
      <c r="AO127" s="2">
        <v>6.8820224719101049</v>
      </c>
      <c r="AP127" s="2">
        <v>6.1141304347826235</v>
      </c>
      <c r="AQ127" s="2">
        <v>3.7786774628879982</v>
      </c>
      <c r="AR127" s="2">
        <v>3.1438935912938319</v>
      </c>
      <c r="AS127" s="2">
        <v>2.0725388601036059</v>
      </c>
      <c r="AT127" s="2">
        <v>2.2962112514351247</v>
      </c>
      <c r="AU127" s="2">
        <v>6.6091954022988659</v>
      </c>
      <c r="AV127" s="2">
        <v>4.2272126816380649</v>
      </c>
    </row>
    <row r="128" spans="1:48" x14ac:dyDescent="0.2">
      <c r="A128" s="1">
        <v>43677</v>
      </c>
      <c r="B128" s="2">
        <v>3.8512616201859373</v>
      </c>
      <c r="C128" s="2">
        <v>4.0660736975857787</v>
      </c>
      <c r="D128" s="2">
        <v>7.9937304075235147</v>
      </c>
      <c r="E128" s="2">
        <v>0.13440860215052908</v>
      </c>
      <c r="F128" s="2">
        <v>6.3860667634252337</v>
      </c>
      <c r="G128" s="2">
        <v>1.6129032258064484</v>
      </c>
      <c r="H128" s="2">
        <v>3.0050083472454219</v>
      </c>
      <c r="I128" s="2">
        <v>6.1224489795918373</v>
      </c>
      <c r="J128" s="2">
        <v>4.5045045045044958</v>
      </c>
      <c r="K128" s="2">
        <v>8.6655112651646391</v>
      </c>
      <c r="L128" s="2">
        <v>3.6764705882353041</v>
      </c>
      <c r="M128" s="2">
        <v>2.660406885758988</v>
      </c>
      <c r="N128" s="2">
        <v>7.0344827586206833</v>
      </c>
      <c r="O128" s="2">
        <v>6.5663474692202612</v>
      </c>
      <c r="P128" s="2">
        <v>8.0924855491329311</v>
      </c>
      <c r="Q128" s="2">
        <v>4.6272493573264768</v>
      </c>
      <c r="R128" s="2">
        <v>5.86666666666666</v>
      </c>
      <c r="S128" s="2">
        <v>2.2547914317925688</v>
      </c>
      <c r="T128" s="2">
        <v>1.2208657047724927</v>
      </c>
      <c r="U128" s="2">
        <v>3.9859320046893316</v>
      </c>
      <c r="V128" s="2">
        <v>3.3799533799533776</v>
      </c>
      <c r="W128" s="2">
        <v>4.2983565107459043</v>
      </c>
      <c r="X128" s="2">
        <v>7.1326676176890231</v>
      </c>
      <c r="Y128" s="2">
        <v>10.338345864661648</v>
      </c>
      <c r="Z128" s="2">
        <v>-1.1494252873563227</v>
      </c>
      <c r="AA128" s="2">
        <v>1.0660980810234548</v>
      </c>
      <c r="AB128" s="2">
        <v>4.6692607003891169</v>
      </c>
      <c r="AC128" s="2">
        <v>4.9934296977661035</v>
      </c>
      <c r="AD128" s="2">
        <v>5.7486631016042651</v>
      </c>
      <c r="AE128" s="2">
        <v>3.9509536784741073</v>
      </c>
      <c r="AF128" s="2">
        <v>-0.40540540540540349</v>
      </c>
      <c r="AG128" s="2">
        <v>4.2291950886766756</v>
      </c>
      <c r="AH128" s="2">
        <v>7.5691411935953568</v>
      </c>
      <c r="AI128" s="2">
        <v>-8.6092715231788048</v>
      </c>
      <c r="AJ128" s="2">
        <v>0.40485829959516195</v>
      </c>
      <c r="AK128" s="2">
        <v>-0.86580086580087823</v>
      </c>
      <c r="AL128" s="2">
        <v>1.3114754098360777</v>
      </c>
      <c r="AM128" s="2">
        <v>4.505813953488385</v>
      </c>
      <c r="AN128" s="2">
        <v>-7.2277227722772182</v>
      </c>
      <c r="AO128" s="2">
        <v>6.8820224719101049</v>
      </c>
      <c r="AP128" s="2">
        <v>6.1141304347826235</v>
      </c>
      <c r="AQ128" s="2">
        <v>3.4946236559139692</v>
      </c>
      <c r="AR128" s="2">
        <v>1.3237063778580165</v>
      </c>
      <c r="AS128" s="2">
        <v>2.0887728459530166</v>
      </c>
      <c r="AT128" s="2">
        <v>2.2962112514351247</v>
      </c>
      <c r="AU128" s="2">
        <v>6.8965517241379501</v>
      </c>
      <c r="AV128" s="2">
        <v>3.524804177545704</v>
      </c>
    </row>
    <row r="129" spans="1:48" x14ac:dyDescent="0.2">
      <c r="A129" s="1">
        <v>43708</v>
      </c>
      <c r="B129" s="2">
        <v>4.3882978723404307</v>
      </c>
      <c r="C129" s="2">
        <v>4.1931385006353139</v>
      </c>
      <c r="D129" s="2">
        <v>8.6342229199372014</v>
      </c>
      <c r="E129" s="2">
        <v>0.80645161290323131</v>
      </c>
      <c r="F129" s="2">
        <v>7.4452554744525372</v>
      </c>
      <c r="G129" s="2">
        <v>3.097345132743385</v>
      </c>
      <c r="H129" s="2">
        <v>4.4701986754966896</v>
      </c>
      <c r="I129" s="2">
        <v>4.3668122270742487</v>
      </c>
      <c r="J129" s="2">
        <v>4.3740573152337987</v>
      </c>
      <c r="K129" s="2">
        <v>10.104529616724747</v>
      </c>
      <c r="L129" s="2">
        <v>4.4444444444444571</v>
      </c>
      <c r="M129" s="2">
        <v>2.1909233176838683</v>
      </c>
      <c r="N129" s="2">
        <v>7.0652173913043441</v>
      </c>
      <c r="O129" s="2">
        <v>6.4207650273224033</v>
      </c>
      <c r="P129" s="2">
        <v>9.4614264919941746</v>
      </c>
      <c r="Q129" s="2">
        <v>4.7741935483871032</v>
      </c>
      <c r="R129" s="2">
        <v>5.5925432756324938</v>
      </c>
      <c r="S129" s="2">
        <v>2.2497187851518561</v>
      </c>
      <c r="T129" s="2">
        <v>1.4412416851441208</v>
      </c>
      <c r="U129" s="2">
        <v>3.9859320046893316</v>
      </c>
      <c r="V129" s="2">
        <v>3.3799533799533776</v>
      </c>
      <c r="W129" s="2">
        <v>4.0404040404040416</v>
      </c>
      <c r="X129" s="2">
        <v>6.9701280227596101</v>
      </c>
      <c r="Y129" s="2">
        <v>11.842105263157904</v>
      </c>
      <c r="Z129" s="2">
        <v>-0.4821600771456076</v>
      </c>
      <c r="AA129" s="2">
        <v>1.6094420600858399</v>
      </c>
      <c r="AB129" s="2">
        <v>4.6692607003891169</v>
      </c>
      <c r="AC129" s="2">
        <v>4.5811518324607334</v>
      </c>
      <c r="AD129" s="2">
        <v>5.0464807436918875</v>
      </c>
      <c r="AE129" s="2">
        <v>3.9455782312925294</v>
      </c>
      <c r="AF129" s="2">
        <v>-0.27027027027027373</v>
      </c>
      <c r="AG129" s="2">
        <v>4.2176870748299251</v>
      </c>
      <c r="AH129" s="2">
        <v>8.9181286549707437</v>
      </c>
      <c r="AI129" s="2">
        <v>-7.9888268156424687</v>
      </c>
      <c r="AJ129" s="2">
        <v>0.40485829959516195</v>
      </c>
      <c r="AK129" s="2">
        <v>0.21739130434784215</v>
      </c>
      <c r="AL129" s="2">
        <v>1.3114754098360777</v>
      </c>
      <c r="AM129" s="2">
        <v>5.0651230101302502</v>
      </c>
      <c r="AN129" s="2">
        <v>-6.6271018793273839</v>
      </c>
      <c r="AO129" s="2">
        <v>6.8820224719101049</v>
      </c>
      <c r="AP129" s="2">
        <v>6.1141304347826235</v>
      </c>
      <c r="AQ129" s="2">
        <v>3.4946236559139692</v>
      </c>
      <c r="AR129" s="2">
        <v>2.2781774580335536</v>
      </c>
      <c r="AS129" s="2">
        <v>3.5479632063075002</v>
      </c>
      <c r="AT129" s="2">
        <v>2.2962112514351247</v>
      </c>
      <c r="AU129" s="2">
        <v>6.8965517241379501</v>
      </c>
      <c r="AV129" s="2">
        <v>3.524804177545704</v>
      </c>
    </row>
    <row r="130" spans="1:48" x14ac:dyDescent="0.2">
      <c r="A130" s="1">
        <v>43738</v>
      </c>
      <c r="B130" s="2">
        <v>4.1059602649006592</v>
      </c>
      <c r="C130" s="2">
        <v>4.0506329113923982</v>
      </c>
      <c r="D130" s="2">
        <v>8.4375000000000142</v>
      </c>
      <c r="E130" s="2">
        <v>1.0810810810810665</v>
      </c>
      <c r="F130" s="2">
        <v>7.0072992700729912</v>
      </c>
      <c r="G130" s="2">
        <v>2.1961932650073237</v>
      </c>
      <c r="H130" s="2">
        <v>4.1050903119868707</v>
      </c>
      <c r="I130" s="2">
        <v>4.8600883652430156</v>
      </c>
      <c r="J130" s="2">
        <v>5.3731343283581907</v>
      </c>
      <c r="K130" s="2">
        <v>5</v>
      </c>
      <c r="L130" s="2">
        <v>4.7058823529411882</v>
      </c>
      <c r="M130" s="2">
        <v>1.5527950310558936</v>
      </c>
      <c r="N130" s="2">
        <v>7.4424898511501851</v>
      </c>
      <c r="O130" s="2">
        <v>5.2917232021709566</v>
      </c>
      <c r="P130" s="2">
        <v>10.34985422740526</v>
      </c>
      <c r="Q130" s="2">
        <v>5.3040103492884896</v>
      </c>
      <c r="R130" s="2">
        <v>5.1792828685259167</v>
      </c>
      <c r="S130" s="2">
        <v>2.4719101123595379</v>
      </c>
      <c r="T130" s="2">
        <v>1.5521064301551917</v>
      </c>
      <c r="U130" s="2">
        <v>3.2369942196531838</v>
      </c>
      <c r="V130" s="2">
        <v>2.649769585253452</v>
      </c>
      <c r="W130" s="2">
        <v>4.80404551201012</v>
      </c>
      <c r="X130" s="2">
        <v>7.112375533428164</v>
      </c>
      <c r="Y130" s="2">
        <v>11.842105263157904</v>
      </c>
      <c r="Z130" s="2">
        <v>-0.19474196689385792</v>
      </c>
      <c r="AA130" s="2">
        <v>1.599147121535168</v>
      </c>
      <c r="AB130" s="2">
        <v>4.2307692307692406</v>
      </c>
      <c r="AC130" s="2">
        <v>3.761348897535683</v>
      </c>
      <c r="AD130" s="2">
        <v>5.0464807436918875</v>
      </c>
      <c r="AE130" s="2">
        <v>3.8043478260869676</v>
      </c>
      <c r="AF130" s="2">
        <v>0.13477088948785365</v>
      </c>
      <c r="AG130" s="2">
        <v>4.6384720327421718</v>
      </c>
      <c r="AH130" s="2">
        <v>3.0470914127423754</v>
      </c>
      <c r="AI130" s="2">
        <v>-7.2654462242562943</v>
      </c>
      <c r="AJ130" s="2">
        <v>0.40485829959516195</v>
      </c>
      <c r="AK130" s="2">
        <v>0.21786492374728539</v>
      </c>
      <c r="AL130" s="2">
        <v>1.4207650273224033</v>
      </c>
      <c r="AM130" s="2">
        <v>5.3314121037463877</v>
      </c>
      <c r="AN130" s="2">
        <v>-6.5802592223329981</v>
      </c>
      <c r="AO130" s="2">
        <v>6.8820224719101049</v>
      </c>
      <c r="AP130" s="2">
        <v>6.1141304347826235</v>
      </c>
      <c r="AQ130" s="2">
        <v>4.2953020134228268</v>
      </c>
      <c r="AR130" s="2">
        <v>1.5513126491646858</v>
      </c>
      <c r="AS130" s="2">
        <v>2.7343750000000284</v>
      </c>
      <c r="AT130" s="2">
        <v>2.2962112514351247</v>
      </c>
      <c r="AU130" s="2">
        <v>6.9064748201438846</v>
      </c>
      <c r="AV130" s="2">
        <v>3.524804177545704</v>
      </c>
    </row>
    <row r="131" spans="1:48" x14ac:dyDescent="0.2">
      <c r="A131" s="1">
        <v>43769</v>
      </c>
      <c r="B131" s="2">
        <v>3.5573122529644081</v>
      </c>
      <c r="C131" s="2">
        <v>4.0455120101137823</v>
      </c>
      <c r="D131" s="2">
        <v>8.4375000000000142</v>
      </c>
      <c r="E131" s="2">
        <v>1.214574898785429</v>
      </c>
      <c r="F131" s="2">
        <v>7.4780058651026309</v>
      </c>
      <c r="G131" s="2">
        <v>2.5073746312684477</v>
      </c>
      <c r="H131" s="2">
        <v>2.764227642276424</v>
      </c>
      <c r="I131" s="2">
        <v>5.2023121387283027</v>
      </c>
      <c r="J131" s="2">
        <v>3.5036496350365098</v>
      </c>
      <c r="K131" s="2">
        <v>2.941176470588232</v>
      </c>
      <c r="L131" s="2">
        <v>4.1176470588235077</v>
      </c>
      <c r="M131" s="2">
        <v>2.0344287949921807</v>
      </c>
      <c r="N131" s="2">
        <v>6.0893098782138111</v>
      </c>
      <c r="O131" s="2">
        <v>5.4274084124830324</v>
      </c>
      <c r="P131" s="2">
        <v>9.593023255813975</v>
      </c>
      <c r="Q131" s="2">
        <v>3.6989795918367179</v>
      </c>
      <c r="R131" s="2">
        <v>5.7180851063829579</v>
      </c>
      <c r="S131" s="2">
        <v>2.4691358024691397</v>
      </c>
      <c r="T131" s="2">
        <v>1.662971175166291</v>
      </c>
      <c r="U131" s="2">
        <v>3.2369942196531838</v>
      </c>
      <c r="V131" s="2">
        <v>2.649769585253452</v>
      </c>
      <c r="W131" s="2">
        <v>4.5397225725094756</v>
      </c>
      <c r="X131" s="2">
        <v>7.112375533428164</v>
      </c>
      <c r="Y131" s="2">
        <v>11.842105263157904</v>
      </c>
      <c r="Z131" s="2">
        <v>-0.58083252662149221</v>
      </c>
      <c r="AA131" s="2">
        <v>1.39186295503211</v>
      </c>
      <c r="AB131" s="2">
        <v>4.3701799485861272</v>
      </c>
      <c r="AC131" s="2">
        <v>4.4444444444444571</v>
      </c>
      <c r="AD131" s="2">
        <v>5.0464807436918875</v>
      </c>
      <c r="AE131" s="2">
        <v>3.4993270524899174</v>
      </c>
      <c r="AF131" s="2">
        <v>-4.8284625158830892</v>
      </c>
      <c r="AG131" s="2">
        <v>4.6321525885558543</v>
      </c>
      <c r="AH131" s="2">
        <v>2.4930747922437604</v>
      </c>
      <c r="AI131" s="2">
        <v>-6.7274800456100508</v>
      </c>
      <c r="AJ131" s="2">
        <v>0.40485829959516195</v>
      </c>
      <c r="AK131" s="2">
        <v>0.21857923497267961</v>
      </c>
      <c r="AL131" s="2">
        <v>1.2008733624454351</v>
      </c>
      <c r="AM131" s="2">
        <v>3.8571428571428754</v>
      </c>
      <c r="AN131" s="2">
        <v>-6.3429137760158625</v>
      </c>
      <c r="AO131" s="2">
        <v>6.8820224719101049</v>
      </c>
      <c r="AP131" s="2">
        <v>6.1141304347826235</v>
      </c>
      <c r="AQ131" s="2">
        <v>4.1554959785522954</v>
      </c>
      <c r="AR131" s="2">
        <v>0.95011876484561242</v>
      </c>
      <c r="AS131" s="2">
        <v>2.6075619295958319</v>
      </c>
      <c r="AT131" s="2">
        <v>2.2962112514351247</v>
      </c>
      <c r="AU131" s="2">
        <v>6.9064748201438846</v>
      </c>
      <c r="AV131" s="2">
        <v>3.524804177545704</v>
      </c>
    </row>
    <row r="132" spans="1:48" x14ac:dyDescent="0.2">
      <c r="A132" s="1">
        <v>43799</v>
      </c>
      <c r="B132" s="2">
        <v>3.5526315789473699</v>
      </c>
      <c r="C132" s="2">
        <v>3.7831021437578727</v>
      </c>
      <c r="D132" s="2">
        <v>7.9069767441860392</v>
      </c>
      <c r="E132" s="2">
        <v>1.8970189701897056</v>
      </c>
      <c r="F132" s="2">
        <v>7.5912408759124048</v>
      </c>
      <c r="G132" s="2">
        <v>2.5036818851251752</v>
      </c>
      <c r="H132" s="2">
        <v>3.2362459546925635</v>
      </c>
      <c r="I132" s="2">
        <v>3.6011080332409904</v>
      </c>
      <c r="J132" s="2">
        <v>1.5850144092218983</v>
      </c>
      <c r="K132" s="2">
        <v>3.2467532467532578</v>
      </c>
      <c r="L132" s="2">
        <v>5</v>
      </c>
      <c r="M132" s="2">
        <v>0.93167701863352193</v>
      </c>
      <c r="N132" s="2">
        <v>4.8387096774193452</v>
      </c>
      <c r="O132" s="2">
        <v>5.1771117166212548</v>
      </c>
      <c r="P132" s="2">
        <v>8.8150289017340953</v>
      </c>
      <c r="Q132" s="2">
        <v>2.7777777777777857</v>
      </c>
      <c r="R132" s="2">
        <v>5.7180851063829579</v>
      </c>
      <c r="S132" s="2">
        <v>2.5784753363228674</v>
      </c>
      <c r="T132" s="2">
        <v>1.5503875968992276</v>
      </c>
      <c r="U132" s="2">
        <v>3.2369942196531838</v>
      </c>
      <c r="V132" s="2">
        <v>2.649769585253452</v>
      </c>
      <c r="W132" s="2">
        <v>4.4025157232704402</v>
      </c>
      <c r="X132" s="2">
        <v>7.112375533428164</v>
      </c>
      <c r="Y132" s="2">
        <v>11.842105263157904</v>
      </c>
      <c r="Z132" s="2">
        <v>-0.96525096525095933</v>
      </c>
      <c r="AA132" s="2">
        <v>1.3888888888888999</v>
      </c>
      <c r="AB132" s="2">
        <v>4.3645699614890816</v>
      </c>
      <c r="AC132" s="2">
        <v>4.4386422976501478</v>
      </c>
      <c r="AD132" s="2">
        <v>5.0464807436918875</v>
      </c>
      <c r="AE132" s="2">
        <v>3.7634408602150557</v>
      </c>
      <c r="AF132" s="2">
        <v>-6.658291457286424</v>
      </c>
      <c r="AG132" s="2">
        <v>3.5230352303523063</v>
      </c>
      <c r="AH132" s="2">
        <v>2.9005524861878342</v>
      </c>
      <c r="AI132" s="2">
        <v>-7.1592210767468458</v>
      </c>
      <c r="AJ132" s="2">
        <v>0.40485829959516195</v>
      </c>
      <c r="AK132" s="2">
        <v>-0.21762785636562398</v>
      </c>
      <c r="AL132" s="2">
        <v>1.2008733624454351</v>
      </c>
      <c r="AM132" s="2">
        <v>5.3160919540229798</v>
      </c>
      <c r="AN132" s="2">
        <v>-5.8358061325420323</v>
      </c>
      <c r="AO132" s="2">
        <v>6.8820224719101049</v>
      </c>
      <c r="AP132" s="2">
        <v>6.1141304347826235</v>
      </c>
      <c r="AQ132" s="2">
        <v>4.5333333333333456</v>
      </c>
      <c r="AR132" s="2">
        <v>0.4711425206124602</v>
      </c>
      <c r="AS132" s="2">
        <v>2.2164276401564535</v>
      </c>
      <c r="AT132" s="2">
        <v>2.2962112514351247</v>
      </c>
      <c r="AU132" s="2">
        <v>6.9064748201438846</v>
      </c>
      <c r="AV132" s="2">
        <v>3.524804177545704</v>
      </c>
    </row>
    <row r="133" spans="1:48" x14ac:dyDescent="0.2">
      <c r="A133" s="1">
        <v>43830</v>
      </c>
      <c r="B133" s="2">
        <v>3.9525691699604693</v>
      </c>
      <c r="C133" s="2">
        <v>3.7735849056603712</v>
      </c>
      <c r="D133" s="2">
        <v>8.0745341614906607</v>
      </c>
      <c r="E133" s="2">
        <v>2.0242914979757103</v>
      </c>
      <c r="F133" s="2">
        <v>8.1632653061224545</v>
      </c>
      <c r="G133" s="2">
        <v>2.5073746312684477</v>
      </c>
      <c r="H133" s="2">
        <v>2.737520128824471</v>
      </c>
      <c r="I133" s="2">
        <v>2.1476510067113992</v>
      </c>
      <c r="J133" s="2">
        <v>3.4732272069464756</v>
      </c>
      <c r="K133" s="2">
        <v>4.6849757673667227</v>
      </c>
      <c r="L133" s="2">
        <v>4.8672566371681398</v>
      </c>
      <c r="M133" s="2">
        <v>1.0920436817472705</v>
      </c>
      <c r="N133" s="2">
        <v>5.9539918809201424</v>
      </c>
      <c r="O133" s="2">
        <v>5.0340136054421833</v>
      </c>
      <c r="P133" s="2">
        <v>8.0691642651296718</v>
      </c>
      <c r="Q133" s="2">
        <v>2.5157232704402475</v>
      </c>
      <c r="R133" s="2">
        <v>5.7180851063829579</v>
      </c>
      <c r="S133" s="2">
        <v>2.5755879059350377</v>
      </c>
      <c r="T133" s="2">
        <v>1.4364640883977984</v>
      </c>
      <c r="U133" s="2">
        <v>2.9782359679267074</v>
      </c>
      <c r="V133" s="2">
        <v>2.4000000000000057</v>
      </c>
      <c r="W133" s="2">
        <v>4.2713567839196145</v>
      </c>
      <c r="X133" s="2">
        <v>7.112375533428164</v>
      </c>
      <c r="Y133" s="2">
        <v>11.842105263157904</v>
      </c>
      <c r="Z133" s="2">
        <v>-0.67961165048544103</v>
      </c>
      <c r="AA133" s="2">
        <v>1.3888888888888999</v>
      </c>
      <c r="AB133" s="2">
        <v>3.8167938931297698</v>
      </c>
      <c r="AC133" s="2">
        <v>4.5992115637319273</v>
      </c>
      <c r="AD133" s="2">
        <v>5.0464807436918875</v>
      </c>
      <c r="AE133" s="2">
        <v>3.9030955585464397</v>
      </c>
      <c r="AF133" s="2">
        <v>2.4590163934426101</v>
      </c>
      <c r="AG133" s="2">
        <v>3.6635006784260469</v>
      </c>
      <c r="AH133" s="2">
        <v>3.668478260869577</v>
      </c>
      <c r="AI133" s="2">
        <v>-5.5944055944056004</v>
      </c>
      <c r="AJ133" s="2">
        <v>0.40485829959516195</v>
      </c>
      <c r="AK133" s="2">
        <v>0.1089324618736498</v>
      </c>
      <c r="AL133" s="2">
        <v>1.2008733624454351</v>
      </c>
      <c r="AM133" s="2">
        <v>5.2482269503546064</v>
      </c>
      <c r="AN133" s="2">
        <v>-8.0597014925373145</v>
      </c>
      <c r="AO133" s="2">
        <v>6.8820224719101049</v>
      </c>
      <c r="AP133" s="2">
        <v>6.1141304347826235</v>
      </c>
      <c r="AQ133" s="2">
        <v>4.6666666666666572</v>
      </c>
      <c r="AR133" s="2">
        <v>-1.0563380281690229</v>
      </c>
      <c r="AS133" s="2">
        <v>1.5584415584415581</v>
      </c>
      <c r="AT133" s="2">
        <v>2.2962112514351247</v>
      </c>
      <c r="AU133" s="2">
        <v>6.7625899280575652</v>
      </c>
      <c r="AV133" s="2">
        <v>3.524804177545704</v>
      </c>
    </row>
    <row r="134" spans="1:48" x14ac:dyDescent="0.2">
      <c r="A134" s="1">
        <v>43861</v>
      </c>
      <c r="B134" s="2">
        <v>4.6235138705416006</v>
      </c>
      <c r="C134" s="2">
        <v>3.7688442211055246</v>
      </c>
      <c r="D134" s="2">
        <v>5.9001512859304199</v>
      </c>
      <c r="E134" s="2">
        <v>2.4000000000000057</v>
      </c>
      <c r="F134" s="2">
        <v>6.8376068376068417</v>
      </c>
      <c r="G134" s="2">
        <v>3.0927835051546282</v>
      </c>
      <c r="H134" s="2">
        <v>3.5426731078904936</v>
      </c>
      <c r="I134" s="2">
        <v>8.7882822902796391</v>
      </c>
      <c r="J134" s="2">
        <v>1.1220196353436194</v>
      </c>
      <c r="K134" s="2">
        <v>5.9294871794871824</v>
      </c>
      <c r="L134" s="2">
        <v>4.8245614035087812</v>
      </c>
      <c r="M134" s="2">
        <v>2.1538461538461746</v>
      </c>
      <c r="N134" s="2">
        <v>5.0464807436918875</v>
      </c>
      <c r="O134" s="2">
        <v>5.2702702702702737</v>
      </c>
      <c r="P134" s="2">
        <v>8.7643678160919762</v>
      </c>
      <c r="Q134" s="2">
        <v>2.5125628140703498</v>
      </c>
      <c r="R134" s="2">
        <v>5.5776892430278906</v>
      </c>
      <c r="S134" s="2">
        <v>2.6845637583892596</v>
      </c>
      <c r="T134" s="2">
        <v>1.3245033112582831</v>
      </c>
      <c r="U134" s="2">
        <v>2.9782359679267074</v>
      </c>
      <c r="V134" s="2">
        <v>2.4000000000000057</v>
      </c>
      <c r="W134" s="2">
        <v>4.125</v>
      </c>
      <c r="X134" s="2">
        <v>7.112375533428164</v>
      </c>
      <c r="Y134" s="2">
        <v>11.842105263157904</v>
      </c>
      <c r="Z134" s="2">
        <v>-1.0617760617760581</v>
      </c>
      <c r="AA134" s="2">
        <v>2.0277481323372371</v>
      </c>
      <c r="AB134" s="2">
        <v>3.684879288437088</v>
      </c>
      <c r="AC134" s="2">
        <v>5.1181102362204598</v>
      </c>
      <c r="AD134" s="2">
        <v>5.0464807436918875</v>
      </c>
      <c r="AE134" s="2">
        <v>3.5904255319148888</v>
      </c>
      <c r="AF134" s="2">
        <v>13.677811550151972</v>
      </c>
      <c r="AG134" s="2">
        <v>2.6990553306342804</v>
      </c>
      <c r="AH134" s="2">
        <v>0.68399452804376892</v>
      </c>
      <c r="AI134" s="2">
        <v>-6.5706051873198845</v>
      </c>
      <c r="AJ134" s="2">
        <v>0.50607287449393823</v>
      </c>
      <c r="AK134" s="2">
        <v>-0.21739130434782794</v>
      </c>
      <c r="AL134" s="2">
        <v>0.97826086956523284</v>
      </c>
      <c r="AM134" s="2">
        <v>5.3160919540229798</v>
      </c>
      <c r="AN134" s="2">
        <v>-10.738916256157637</v>
      </c>
      <c r="AO134" s="2">
        <v>6.8820224719101049</v>
      </c>
      <c r="AP134" s="2">
        <v>6.1141304347826235</v>
      </c>
      <c r="AQ134" s="2">
        <v>4.0897097625330048</v>
      </c>
      <c r="AR134" s="2">
        <v>-1.4285714285714306</v>
      </c>
      <c r="AS134" s="2">
        <v>1.8158236057068962</v>
      </c>
      <c r="AT134" s="2">
        <v>0.67643742953775643</v>
      </c>
      <c r="AU134" s="2">
        <v>7.2046109510086325</v>
      </c>
      <c r="AV134" s="2">
        <v>6.2025316455696355</v>
      </c>
    </row>
    <row r="135" spans="1:48" x14ac:dyDescent="0.2">
      <c r="A135" s="1">
        <v>43890</v>
      </c>
      <c r="B135" s="2">
        <v>4.7182175622542815</v>
      </c>
      <c r="C135" s="2">
        <v>3.8509316770186217</v>
      </c>
      <c r="D135" s="2">
        <v>4.7548291233283919</v>
      </c>
      <c r="E135" s="2">
        <v>4.2005420054200613</v>
      </c>
      <c r="F135" s="2">
        <v>6.2234794908062128</v>
      </c>
      <c r="G135" s="2">
        <v>3.3873343151693547</v>
      </c>
      <c r="H135" s="2">
        <v>4.9919484702093371</v>
      </c>
      <c r="I135" s="2">
        <v>6.624203821656053</v>
      </c>
      <c r="J135" s="2">
        <v>2.6798307475317245</v>
      </c>
      <c r="K135" s="2">
        <v>6.0606060606060623</v>
      </c>
      <c r="L135" s="2">
        <v>5.2325581395348877</v>
      </c>
      <c r="M135" s="2">
        <v>2.6356589147286797</v>
      </c>
      <c r="N135" s="2">
        <v>4.0843214756258135</v>
      </c>
      <c r="O135" s="2">
        <v>5.2348993288590719</v>
      </c>
      <c r="P135" s="2">
        <v>8.5959885386819508</v>
      </c>
      <c r="Q135" s="2">
        <v>2.1303258145363344</v>
      </c>
      <c r="R135" s="2">
        <v>5.5629139072847664</v>
      </c>
      <c r="S135" s="2">
        <v>2.6785714285714448</v>
      </c>
      <c r="T135" s="2">
        <v>1.5452538631346613</v>
      </c>
      <c r="U135" s="2">
        <v>2.9782359679267074</v>
      </c>
      <c r="V135" s="2">
        <v>2.4000000000000057</v>
      </c>
      <c r="W135" s="2">
        <v>3.8605230386052511</v>
      </c>
      <c r="X135" s="2">
        <v>7.2546230440967463</v>
      </c>
      <c r="Y135" s="2">
        <v>11.842105263157904</v>
      </c>
      <c r="Z135" s="2">
        <v>-2.0114942528735753</v>
      </c>
      <c r="AA135" s="2">
        <v>1.4925373134328339</v>
      </c>
      <c r="AB135" s="2">
        <v>3.680203045685289</v>
      </c>
      <c r="AC135" s="2">
        <v>6.2745098039215748</v>
      </c>
      <c r="AD135" s="2">
        <v>5.0761421319796938</v>
      </c>
      <c r="AE135" s="2">
        <v>4.1223404255319025</v>
      </c>
      <c r="AF135" s="2">
        <v>12.575757575757578</v>
      </c>
      <c r="AG135" s="2">
        <v>2.6881720430107521</v>
      </c>
      <c r="AH135" s="2">
        <v>0.81521739130437254</v>
      </c>
      <c r="AI135" s="2">
        <v>-6.3408958696916926</v>
      </c>
      <c r="AJ135" s="2">
        <v>0.50607287449393823</v>
      </c>
      <c r="AK135" s="2">
        <v>-0.10893246187363559</v>
      </c>
      <c r="AL135" s="2">
        <v>0.97826086956523284</v>
      </c>
      <c r="AM135" s="2">
        <v>4.0845070422535343</v>
      </c>
      <c r="AN135" s="2">
        <v>-8.5232903865213245</v>
      </c>
      <c r="AO135" s="2">
        <v>6.8820224719101049</v>
      </c>
      <c r="AP135" s="2">
        <v>6.1141304347826235</v>
      </c>
      <c r="AQ135" s="2">
        <v>4.4795783926218462</v>
      </c>
      <c r="AR135" s="2">
        <v>-4.2725173210161529</v>
      </c>
      <c r="AS135" s="2">
        <v>2.2049286640726535</v>
      </c>
      <c r="AT135" s="2">
        <v>0.67643742953775643</v>
      </c>
      <c r="AU135" s="2">
        <v>7.7131258457374656</v>
      </c>
      <c r="AV135" s="2">
        <v>6.2025316455696355</v>
      </c>
    </row>
    <row r="136" spans="1:48" x14ac:dyDescent="0.2">
      <c r="A136" s="1">
        <v>43921</v>
      </c>
      <c r="B136" s="2">
        <v>4.1558441558441643</v>
      </c>
      <c r="C136" s="2">
        <v>3.6991368680641159</v>
      </c>
      <c r="D136" s="2">
        <v>3.6818851251841096</v>
      </c>
      <c r="E136" s="2">
        <v>5.0340136054421833</v>
      </c>
      <c r="F136" s="2">
        <v>5.1893408134642556</v>
      </c>
      <c r="G136" s="2">
        <v>3.6764705882353041</v>
      </c>
      <c r="H136" s="2">
        <v>3.9936102236421505</v>
      </c>
      <c r="I136" s="2">
        <v>7.0457354758961515</v>
      </c>
      <c r="J136" s="2">
        <v>1.5299026425590938</v>
      </c>
      <c r="K136" s="2">
        <v>5.9011164274322283</v>
      </c>
      <c r="L136" s="2">
        <v>5.5232558139534831</v>
      </c>
      <c r="M136" s="2">
        <v>1.0769230769230802</v>
      </c>
      <c r="N136" s="2">
        <v>2.8571428571428754</v>
      </c>
      <c r="O136" s="2">
        <v>4.1884816753926515</v>
      </c>
      <c r="P136" s="2">
        <v>4.9382716049382651</v>
      </c>
      <c r="Q136" s="2">
        <v>2.1197007481296879</v>
      </c>
      <c r="R136" s="2">
        <v>4.2091836734693828</v>
      </c>
      <c r="S136" s="2">
        <v>2.6726057906458749</v>
      </c>
      <c r="T136" s="2">
        <v>1.3215859030837152</v>
      </c>
      <c r="U136" s="2">
        <v>2.6166097838452771</v>
      </c>
      <c r="V136" s="2">
        <v>2.508551881413922</v>
      </c>
      <c r="W136" s="2">
        <v>3.726708074534173</v>
      </c>
      <c r="X136" s="2">
        <v>7.3968705547653002</v>
      </c>
      <c r="Y136" s="2">
        <v>11.842105263157904</v>
      </c>
      <c r="Z136" s="2">
        <v>-1.1583011583011427</v>
      </c>
      <c r="AA136" s="2">
        <v>1.918976545842213</v>
      </c>
      <c r="AB136" s="2">
        <v>3.7641154328732682</v>
      </c>
      <c r="AC136" s="2">
        <v>4.071246819338441</v>
      </c>
      <c r="AD136" s="2">
        <v>5.0761421319796938</v>
      </c>
      <c r="AE136" s="2">
        <v>4.2553191489361808</v>
      </c>
      <c r="AF136" s="2">
        <v>5.4834054834054911</v>
      </c>
      <c r="AG136" s="2">
        <v>1.9841269841269735</v>
      </c>
      <c r="AH136" s="2">
        <v>-1.6107382550335672</v>
      </c>
      <c r="AI136" s="2">
        <v>-7.1971913399649026</v>
      </c>
      <c r="AJ136" s="2">
        <v>0.50607287449393823</v>
      </c>
      <c r="AK136" s="2">
        <v>0</v>
      </c>
      <c r="AL136" s="2">
        <v>0.86862106406083228</v>
      </c>
      <c r="AM136" s="2">
        <v>5.1893408134642556</v>
      </c>
      <c r="AN136" s="2">
        <v>-10.089910089910077</v>
      </c>
      <c r="AO136" s="2">
        <v>7.4901445466491623</v>
      </c>
      <c r="AP136" s="2">
        <v>4.7375160051216483</v>
      </c>
      <c r="AQ136" s="2">
        <v>4.4678055190538828</v>
      </c>
      <c r="AR136" s="2">
        <v>-5.0749711649365707</v>
      </c>
      <c r="AS136" s="2">
        <v>2.0408163265306172</v>
      </c>
      <c r="AT136" s="2">
        <v>0.67643742953775643</v>
      </c>
      <c r="AU136" s="2">
        <v>7.8590785907858987</v>
      </c>
      <c r="AV136" s="2">
        <v>7.0975918884664111</v>
      </c>
    </row>
    <row r="137" spans="1:48" x14ac:dyDescent="0.2">
      <c r="A137" s="1">
        <v>43951</v>
      </c>
      <c r="B137" s="2">
        <v>3.1007751937984267</v>
      </c>
      <c r="C137" s="2">
        <v>3.3210332103321036</v>
      </c>
      <c r="D137" s="2">
        <v>3.6818851251841096</v>
      </c>
      <c r="E137" s="2">
        <v>6.1224489795918373</v>
      </c>
      <c r="F137" s="2">
        <v>2.7816411682892976</v>
      </c>
      <c r="G137" s="2">
        <v>4.1116005873715267</v>
      </c>
      <c r="H137" s="2">
        <v>6.4620355411954904</v>
      </c>
      <c r="I137" s="2">
        <v>9.1494845360824826</v>
      </c>
      <c r="J137" s="2">
        <v>-0.13698630136985912</v>
      </c>
      <c r="K137" s="2">
        <v>6.5705128205128176</v>
      </c>
      <c r="L137" s="2">
        <v>3.9187227866472938</v>
      </c>
      <c r="M137" s="2">
        <v>4.7473200612557491</v>
      </c>
      <c r="N137" s="2">
        <v>2.4579560155239477</v>
      </c>
      <c r="O137" s="2">
        <v>2.328589909443707</v>
      </c>
      <c r="P137" s="2">
        <v>2.8378378378378244</v>
      </c>
      <c r="Q137" s="2">
        <v>0.86741016109046143</v>
      </c>
      <c r="R137" s="2">
        <v>3.4307496823379893</v>
      </c>
      <c r="S137" s="2">
        <v>1.7758046614872569</v>
      </c>
      <c r="T137" s="2">
        <v>0.77007700770074905</v>
      </c>
      <c r="U137" s="2">
        <v>2.6166097838452771</v>
      </c>
      <c r="V137" s="2">
        <v>2.508551881413922</v>
      </c>
      <c r="W137" s="2">
        <v>2.9739776951672781</v>
      </c>
      <c r="X137" s="2">
        <v>7.2443181818181586</v>
      </c>
      <c r="Y137" s="2">
        <v>11.654135338345853</v>
      </c>
      <c r="Z137" s="2">
        <v>-1.7357762777241987</v>
      </c>
      <c r="AA137" s="2">
        <v>1.0626992561105055</v>
      </c>
      <c r="AB137" s="2">
        <v>3.8895859473023791</v>
      </c>
      <c r="AC137" s="2">
        <v>4.8655569782330588</v>
      </c>
      <c r="AD137" s="2">
        <v>4.6776232616940518</v>
      </c>
      <c r="AE137" s="2">
        <v>3.0423280423280659</v>
      </c>
      <c r="AF137" s="2">
        <v>-12.75167785234899</v>
      </c>
      <c r="AG137" s="2">
        <v>0.52356020942407611</v>
      </c>
      <c r="AH137" s="2">
        <v>-1.6107382550335672</v>
      </c>
      <c r="AI137" s="2">
        <v>-7.1302298173246896</v>
      </c>
      <c r="AJ137" s="2">
        <v>0.10101010101008967</v>
      </c>
      <c r="AK137" s="2">
        <v>-0.21762785636562398</v>
      </c>
      <c r="AL137" s="2">
        <v>0.5399568034557376</v>
      </c>
      <c r="AM137" s="2">
        <v>2.9577464788732328</v>
      </c>
      <c r="AN137" s="2">
        <v>-10.230692076228692</v>
      </c>
      <c r="AO137" s="2">
        <v>7.4901445466491623</v>
      </c>
      <c r="AP137" s="2">
        <v>4.7375160051216483</v>
      </c>
      <c r="AQ137" s="2">
        <v>3.6745406824146869</v>
      </c>
      <c r="AR137" s="2">
        <v>-4.7729918509895271</v>
      </c>
      <c r="AS137" s="2">
        <v>1.7971758664955075</v>
      </c>
      <c r="AT137" s="2">
        <v>1.0101010101010104</v>
      </c>
      <c r="AU137" s="2">
        <v>7.8272604588394188</v>
      </c>
      <c r="AV137" s="2">
        <v>7.0975918884664111</v>
      </c>
    </row>
    <row r="138" spans="1:48" x14ac:dyDescent="0.2">
      <c r="A138" s="1">
        <v>43982</v>
      </c>
      <c r="B138" s="2">
        <v>1.9305019305019329</v>
      </c>
      <c r="C138" s="2">
        <v>3.0750307503075049</v>
      </c>
      <c r="D138" s="2">
        <v>2.7737226277372287</v>
      </c>
      <c r="E138" s="2">
        <v>5.5555555555555571</v>
      </c>
      <c r="F138" s="2">
        <v>2.4725274725274602</v>
      </c>
      <c r="G138" s="2">
        <v>7.1428571428571672</v>
      </c>
      <c r="H138" s="2">
        <v>8.360128617363344</v>
      </c>
      <c r="I138" s="2">
        <v>16.93548387096773</v>
      </c>
      <c r="J138" s="2">
        <v>-0.55478502080443093</v>
      </c>
      <c r="K138" s="2">
        <v>6.7524115755627037</v>
      </c>
      <c r="L138" s="2">
        <v>2.4285714285714306</v>
      </c>
      <c r="M138" s="2">
        <v>3.8699690402476818</v>
      </c>
      <c r="N138" s="2">
        <v>-0.64516129032257652</v>
      </c>
      <c r="O138" s="2">
        <v>1.8134715025906587</v>
      </c>
      <c r="P138" s="2">
        <v>1.6129032258064342</v>
      </c>
      <c r="Q138" s="2">
        <v>-0.24691358024692533</v>
      </c>
      <c r="R138" s="2">
        <v>2.2784810126582187</v>
      </c>
      <c r="S138" s="2">
        <v>0.66371681415928663</v>
      </c>
      <c r="T138" s="2">
        <v>0</v>
      </c>
      <c r="U138" s="2">
        <v>2.6166097838452771</v>
      </c>
      <c r="V138" s="2">
        <v>2.508551881413922</v>
      </c>
      <c r="W138" s="2">
        <v>1.4634146341463463</v>
      </c>
      <c r="X138" s="2">
        <v>7.082152974504254</v>
      </c>
      <c r="Y138" s="2">
        <v>11.654135338345853</v>
      </c>
      <c r="Z138" s="2">
        <v>-2.5986525505293514</v>
      </c>
      <c r="AA138" s="2">
        <v>0.10604453870625719</v>
      </c>
      <c r="AB138" s="2">
        <v>3.5131744040150608</v>
      </c>
      <c r="AC138" s="2">
        <v>2.5125628140703498</v>
      </c>
      <c r="AD138" s="2">
        <v>4.80404551201012</v>
      </c>
      <c r="AE138" s="2">
        <v>2.3809523809523938</v>
      </c>
      <c r="AF138" s="2">
        <v>-25.84415584415585</v>
      </c>
      <c r="AG138" s="2">
        <v>0.65703022339027939</v>
      </c>
      <c r="AH138" s="2">
        <v>-0.67934782608695343</v>
      </c>
      <c r="AI138" s="2">
        <v>-6.7455621301775182</v>
      </c>
      <c r="AJ138" s="2">
        <v>0</v>
      </c>
      <c r="AK138" s="2">
        <v>0.21668472372698488</v>
      </c>
      <c r="AL138" s="2">
        <v>0.43149946062565903</v>
      </c>
      <c r="AM138" s="2">
        <v>5.3072625698324316</v>
      </c>
      <c r="AN138" s="2">
        <v>-6.519453207150363</v>
      </c>
      <c r="AO138" s="2">
        <v>7.4901445466491623</v>
      </c>
      <c r="AP138" s="2">
        <v>4.7375160051216483</v>
      </c>
      <c r="AQ138" s="2">
        <v>2.614379084967311</v>
      </c>
      <c r="AR138" s="2">
        <v>-5.5684454756380575</v>
      </c>
      <c r="AS138" s="2">
        <v>0.89285714285711038</v>
      </c>
      <c r="AT138" s="2">
        <v>1.0101010101010104</v>
      </c>
      <c r="AU138" s="2">
        <v>7.8272604588394188</v>
      </c>
      <c r="AV138" s="2">
        <v>7.0975918884664111</v>
      </c>
    </row>
    <row r="139" spans="1:48" x14ac:dyDescent="0.2">
      <c r="A139" s="1">
        <v>44012</v>
      </c>
      <c r="B139" s="2">
        <v>2.1794871794871966</v>
      </c>
      <c r="C139" s="2">
        <v>3.0637254901960915</v>
      </c>
      <c r="D139" s="2">
        <v>2.7656477438136733</v>
      </c>
      <c r="E139" s="2">
        <v>5.2419354838709467</v>
      </c>
      <c r="F139" s="2">
        <v>3.0178326474622708</v>
      </c>
      <c r="G139" s="2">
        <v>6.3675832127351839</v>
      </c>
      <c r="H139" s="2">
        <v>8.6956521739130324</v>
      </c>
      <c r="I139" s="2">
        <v>10.27027027027026</v>
      </c>
      <c r="J139" s="2">
        <v>-0.14245014245015852</v>
      </c>
      <c r="K139" s="2">
        <v>7.1770334928229715</v>
      </c>
      <c r="L139" s="2">
        <v>3.5460992907801341</v>
      </c>
      <c r="M139" s="2">
        <v>1.8264840182648356</v>
      </c>
      <c r="N139" s="2">
        <v>1.0230179028132937</v>
      </c>
      <c r="O139" s="2">
        <v>2.0671834625322987</v>
      </c>
      <c r="P139" s="2">
        <v>1.4705882352941302</v>
      </c>
      <c r="Q139" s="2">
        <v>-0.12285012285013863</v>
      </c>
      <c r="R139" s="2">
        <v>2.525252525252526</v>
      </c>
      <c r="S139" s="2">
        <v>0.55126791620728</v>
      </c>
      <c r="T139" s="2">
        <v>0.10976948408342935</v>
      </c>
      <c r="U139" s="2">
        <v>1.8038331454340408</v>
      </c>
      <c r="V139" s="2">
        <v>1.4656144306651555</v>
      </c>
      <c r="W139" s="2">
        <v>1.2180267965895268</v>
      </c>
      <c r="X139" s="2">
        <v>7.082152974504254</v>
      </c>
      <c r="Y139" s="2">
        <v>11.654135338345853</v>
      </c>
      <c r="Z139" s="2">
        <v>-2.427184466019412</v>
      </c>
      <c r="AA139" s="2">
        <v>-1.1677282377919482</v>
      </c>
      <c r="AB139" s="2">
        <v>3.3457249070632002</v>
      </c>
      <c r="AC139" s="2">
        <v>2.0075282308657449</v>
      </c>
      <c r="AD139" s="2">
        <v>4.80404551201012</v>
      </c>
      <c r="AE139" s="2">
        <v>3.7086092715231729</v>
      </c>
      <c r="AF139" s="2">
        <v>-20.876288659793801</v>
      </c>
      <c r="AG139" s="2">
        <v>3.4031413612565444</v>
      </c>
      <c r="AH139" s="2">
        <v>-0.94722598105548172</v>
      </c>
      <c r="AI139" s="2">
        <v>-0.77334919690659376</v>
      </c>
      <c r="AJ139" s="2">
        <v>0</v>
      </c>
      <c r="AK139" s="2">
        <v>1.5267175572518852</v>
      </c>
      <c r="AL139" s="2">
        <v>0.43149946062565903</v>
      </c>
      <c r="AM139" s="2">
        <v>4.033379694019473</v>
      </c>
      <c r="AN139" s="2">
        <v>-6.0860440713536121</v>
      </c>
      <c r="AO139" s="2">
        <v>7.4901445466491623</v>
      </c>
      <c r="AP139" s="2">
        <v>4.7375160051216483</v>
      </c>
      <c r="AQ139" s="2">
        <v>2.2106631989596792</v>
      </c>
      <c r="AR139" s="2">
        <v>-4.2203985932004571</v>
      </c>
      <c r="AS139" s="2">
        <v>0.25380710659899819</v>
      </c>
      <c r="AT139" s="2">
        <v>1.0101010101010104</v>
      </c>
      <c r="AU139" s="2">
        <v>7.6819407008086387</v>
      </c>
      <c r="AV139" s="2">
        <v>7.0975918884664111</v>
      </c>
    </row>
    <row r="140" spans="1:48" x14ac:dyDescent="0.2">
      <c r="A140" s="1">
        <v>44043</v>
      </c>
      <c r="B140" s="2">
        <v>3.1969309462915589</v>
      </c>
      <c r="C140" s="2">
        <v>3.296703296703285</v>
      </c>
      <c r="D140" s="2">
        <v>2.7576197387517993</v>
      </c>
      <c r="E140" s="2">
        <v>5.1006711409395962</v>
      </c>
      <c r="F140" s="2">
        <v>3.8199181446111794</v>
      </c>
      <c r="G140" s="2">
        <v>6.0606060606060623</v>
      </c>
      <c r="H140" s="2">
        <v>8.9141004862236457</v>
      </c>
      <c r="I140" s="2">
        <v>11.95054945054946</v>
      </c>
      <c r="J140" s="2">
        <v>1.5804597701149561</v>
      </c>
      <c r="K140" s="2">
        <v>6.6985645933014553</v>
      </c>
      <c r="L140" s="2">
        <v>2.6950354609929263</v>
      </c>
      <c r="M140" s="2">
        <v>2.8963414634146432</v>
      </c>
      <c r="N140" s="2">
        <v>2.0618556701031139</v>
      </c>
      <c r="O140" s="2">
        <v>2.4390243902438868</v>
      </c>
      <c r="P140" s="2">
        <v>2.6737967914438627</v>
      </c>
      <c r="Q140" s="2">
        <v>1.3513513513513402</v>
      </c>
      <c r="R140" s="2">
        <v>3.5264483627204015</v>
      </c>
      <c r="S140" s="2">
        <v>0.55126791620728</v>
      </c>
      <c r="T140" s="2">
        <v>0</v>
      </c>
      <c r="U140" s="2">
        <v>1.8038331454340408</v>
      </c>
      <c r="V140" s="2">
        <v>1.4656144306651555</v>
      </c>
      <c r="W140" s="2">
        <v>1.3333333333333144</v>
      </c>
      <c r="X140" s="2">
        <v>5.7256990679094741</v>
      </c>
      <c r="Y140" s="2">
        <v>7.4957410562180655</v>
      </c>
      <c r="Z140" s="2">
        <v>-3.1007751937984551</v>
      </c>
      <c r="AA140" s="2">
        <v>-0.4219409282700326</v>
      </c>
      <c r="AB140" s="2">
        <v>3.3457249070632002</v>
      </c>
      <c r="AC140" s="2">
        <v>2.3779724655819621</v>
      </c>
      <c r="AD140" s="2">
        <v>4.80404551201012</v>
      </c>
      <c r="AE140" s="2">
        <v>3.9318479685452274</v>
      </c>
      <c r="AF140" s="2">
        <v>-6.2415196743555157</v>
      </c>
      <c r="AG140" s="2">
        <v>3.9267015706806205</v>
      </c>
      <c r="AH140" s="2">
        <v>1.4884979702300285</v>
      </c>
      <c r="AI140" s="2">
        <v>-0.78502415458936525</v>
      </c>
      <c r="AJ140" s="2">
        <v>-0.20161290322580783</v>
      </c>
      <c r="AK140" s="2">
        <v>1.0917030567685515</v>
      </c>
      <c r="AL140" s="2">
        <v>0.53937432578207734</v>
      </c>
      <c r="AM140" s="2">
        <v>4.8678720445062424</v>
      </c>
      <c r="AN140" s="2">
        <v>-3.3084311632870964</v>
      </c>
      <c r="AO140" s="2">
        <v>7.4901445466491623</v>
      </c>
      <c r="AP140" s="2">
        <v>4.7375160051216483</v>
      </c>
      <c r="AQ140" s="2">
        <v>2.3376623376623229</v>
      </c>
      <c r="AR140" s="2">
        <v>-1.7814726840855002</v>
      </c>
      <c r="AS140" s="2">
        <v>0.38363171355497627</v>
      </c>
      <c r="AT140" s="2">
        <v>8.529741863075202</v>
      </c>
      <c r="AU140" s="2">
        <v>7.3924731182795682</v>
      </c>
      <c r="AV140" s="2">
        <v>7.44010088272384</v>
      </c>
    </row>
    <row r="141" spans="1:48" x14ac:dyDescent="0.2">
      <c r="A141" s="1">
        <v>44074</v>
      </c>
      <c r="B141" s="2">
        <v>3.0573248407643234</v>
      </c>
      <c r="C141" s="2">
        <v>3.41463414634147</v>
      </c>
      <c r="D141" s="2">
        <v>2.7456647398843756</v>
      </c>
      <c r="E141" s="2">
        <v>4.1333333333333258</v>
      </c>
      <c r="F141" s="2">
        <v>3.1250000000000284</v>
      </c>
      <c r="G141" s="2">
        <v>5.2932761087267437</v>
      </c>
      <c r="H141" s="2">
        <v>7.6069730586370952</v>
      </c>
      <c r="I141" s="2">
        <v>13.947001394700138</v>
      </c>
      <c r="J141" s="2">
        <v>2.7456647398843756</v>
      </c>
      <c r="K141" s="2">
        <v>6.645569620253184</v>
      </c>
      <c r="L141" s="2">
        <v>3.4042553191489446</v>
      </c>
      <c r="M141" s="2">
        <v>2.1439509954058309</v>
      </c>
      <c r="N141" s="2">
        <v>0.50761421319798217</v>
      </c>
      <c r="O141" s="2">
        <v>3.2092426187419818</v>
      </c>
      <c r="P141" s="2">
        <v>5.0531914893616943</v>
      </c>
      <c r="Q141" s="2">
        <v>1.6009852216748612</v>
      </c>
      <c r="R141" s="2">
        <v>3.9092055485498349</v>
      </c>
      <c r="S141" s="2">
        <v>0.55005500550055331</v>
      </c>
      <c r="T141" s="2">
        <v>-0.21857923497267961</v>
      </c>
      <c r="U141" s="2">
        <v>1.8038331454340408</v>
      </c>
      <c r="V141" s="2">
        <v>1.4656144306651555</v>
      </c>
      <c r="W141" s="2">
        <v>2.1844660194174708</v>
      </c>
      <c r="X141" s="2">
        <v>6.1170212765957501</v>
      </c>
      <c r="Y141" s="2">
        <v>6.0504201680672338</v>
      </c>
      <c r="Z141" s="2">
        <v>-2.9069767441860535</v>
      </c>
      <c r="AA141" s="2">
        <v>0.21119324181626098</v>
      </c>
      <c r="AB141" s="2">
        <v>3.3457249070632002</v>
      </c>
      <c r="AC141" s="2">
        <v>2.7534418022528087</v>
      </c>
      <c r="AD141" s="2">
        <v>4.80404551201012</v>
      </c>
      <c r="AE141" s="2">
        <v>3.795811518324598</v>
      </c>
      <c r="AF141" s="2">
        <v>-5.2845528455284523</v>
      </c>
      <c r="AG141" s="2">
        <v>3.7859007832898186</v>
      </c>
      <c r="AH141" s="2">
        <v>0.67114093959732202</v>
      </c>
      <c r="AI141" s="2">
        <v>-0.97146326654522852</v>
      </c>
      <c r="AJ141" s="2">
        <v>-0.20161290322580783</v>
      </c>
      <c r="AK141" s="2">
        <v>0.32537960954445566</v>
      </c>
      <c r="AL141" s="2">
        <v>0.53937432578207734</v>
      </c>
      <c r="AM141" s="2">
        <v>4.4077134986225843</v>
      </c>
      <c r="AN141" s="2">
        <v>-3.9194915254237372</v>
      </c>
      <c r="AO141" s="2">
        <v>7.4901445466491623</v>
      </c>
      <c r="AP141" s="2">
        <v>4.7375160051216483</v>
      </c>
      <c r="AQ141" s="2">
        <v>2.3376623376623229</v>
      </c>
      <c r="AR141" s="2">
        <v>-2.8135990621336333</v>
      </c>
      <c r="AS141" s="2">
        <v>0</v>
      </c>
      <c r="AT141" s="2">
        <v>8.529741863075202</v>
      </c>
      <c r="AU141" s="2">
        <v>7.3924731182795682</v>
      </c>
      <c r="AV141" s="2">
        <v>7.44010088272384</v>
      </c>
    </row>
    <row r="142" spans="1:48" x14ac:dyDescent="0.2">
      <c r="A142" s="1">
        <v>44104</v>
      </c>
      <c r="B142" s="2">
        <v>3.0534351145038272</v>
      </c>
      <c r="C142" s="2">
        <v>3.2846715328467297</v>
      </c>
      <c r="D142" s="2">
        <v>2.8818443804034644</v>
      </c>
      <c r="E142" s="2">
        <v>4.4117647058823621</v>
      </c>
      <c r="F142" s="2">
        <v>4.2291950886766756</v>
      </c>
      <c r="G142" s="2">
        <v>5.4441260744985556</v>
      </c>
      <c r="H142" s="2">
        <v>6.1514195583596347</v>
      </c>
      <c r="I142" s="2">
        <v>13.202247191011224</v>
      </c>
      <c r="J142" s="2">
        <v>1.8413597733711242</v>
      </c>
      <c r="K142" s="2">
        <v>8.2539682539682673</v>
      </c>
      <c r="L142" s="2">
        <v>2.3876404494381944</v>
      </c>
      <c r="M142" s="2">
        <v>4.2813455657492341</v>
      </c>
      <c r="N142" s="2">
        <v>-0.75566750629724311</v>
      </c>
      <c r="O142" s="2">
        <v>3.8659793814433101</v>
      </c>
      <c r="P142" s="2">
        <v>4.491413474240403</v>
      </c>
      <c r="Q142" s="2">
        <v>1.3513513513513402</v>
      </c>
      <c r="R142" s="2">
        <v>6.9444444444444429</v>
      </c>
      <c r="S142" s="2">
        <v>0.43859649122805422</v>
      </c>
      <c r="T142" s="2">
        <v>-0.10917030567685515</v>
      </c>
      <c r="U142" s="2">
        <v>1.4557670772676374</v>
      </c>
      <c r="V142" s="2">
        <v>1.3468013468013424</v>
      </c>
      <c r="W142" s="2">
        <v>1.8094089264173618</v>
      </c>
      <c r="X142" s="2">
        <v>5.9760956175298787</v>
      </c>
      <c r="Y142" s="2">
        <v>6.0504201680672338</v>
      </c>
      <c r="Z142" s="2">
        <v>-2.1463414634146432</v>
      </c>
      <c r="AA142" s="2">
        <v>0.52465897166842979</v>
      </c>
      <c r="AB142" s="2">
        <v>2.706027060270614</v>
      </c>
      <c r="AC142" s="2">
        <v>2.4999999999999858</v>
      </c>
      <c r="AD142" s="2">
        <v>4.80404551201012</v>
      </c>
      <c r="AE142" s="2">
        <v>4.3193717277486741</v>
      </c>
      <c r="AF142" s="2">
        <v>-6.1911170928667474</v>
      </c>
      <c r="AG142" s="2">
        <v>4.0417209908735146</v>
      </c>
      <c r="AH142" s="2">
        <v>1.6129032258064342</v>
      </c>
      <c r="AI142" s="2">
        <v>-0.43183220234422492</v>
      </c>
      <c r="AJ142" s="2">
        <v>-0.20161290322580783</v>
      </c>
      <c r="AK142" s="2">
        <v>0.86956521739129755</v>
      </c>
      <c r="AL142" s="2">
        <v>0.43103448275863343</v>
      </c>
      <c r="AM142" s="2">
        <v>5.1983584131327234</v>
      </c>
      <c r="AN142" s="2">
        <v>-3.8420490928495354</v>
      </c>
      <c r="AO142" s="2">
        <v>7.4901445466491623</v>
      </c>
      <c r="AP142" s="2">
        <v>4.7375160051216483</v>
      </c>
      <c r="AQ142" s="2">
        <v>1.4157014157013919</v>
      </c>
      <c r="AR142" s="2">
        <v>-4.9353701527614362</v>
      </c>
      <c r="AS142" s="2">
        <v>-0.76045627376426239</v>
      </c>
      <c r="AT142" s="2">
        <v>8.529741863075202</v>
      </c>
      <c r="AU142" s="2">
        <v>7.5370121130551979</v>
      </c>
      <c r="AV142" s="2">
        <v>7.44010088272384</v>
      </c>
    </row>
    <row r="143" spans="1:48" x14ac:dyDescent="0.2">
      <c r="A143" s="1">
        <v>44135</v>
      </c>
      <c r="B143" s="2">
        <v>3.30788804071247</v>
      </c>
      <c r="C143" s="2">
        <v>3.280680437424067</v>
      </c>
      <c r="D143" s="2">
        <v>3.3141210374639769</v>
      </c>
      <c r="E143" s="2">
        <v>5.86666666666666</v>
      </c>
      <c r="F143" s="2">
        <v>5.1841746248294669</v>
      </c>
      <c r="G143" s="2">
        <v>6.474820143884898</v>
      </c>
      <c r="H143" s="2">
        <v>9.6518987341771947</v>
      </c>
      <c r="I143" s="2">
        <v>13.736263736263737</v>
      </c>
      <c r="J143" s="2">
        <v>4.7954866008462602</v>
      </c>
      <c r="K143" s="2">
        <v>9.6825396825396695</v>
      </c>
      <c r="L143" s="2">
        <v>3.5310734463276816</v>
      </c>
      <c r="M143" s="2">
        <v>5.98159509202452</v>
      </c>
      <c r="N143" s="2">
        <v>1.6581632653061291</v>
      </c>
      <c r="O143" s="2">
        <v>3.2175032175032214</v>
      </c>
      <c r="P143" s="2">
        <v>5.0397877984084829</v>
      </c>
      <c r="Q143" s="2">
        <v>1.4760147601476064</v>
      </c>
      <c r="R143" s="2">
        <v>7.6729559748427647</v>
      </c>
      <c r="S143" s="2">
        <v>0.32858707557501532</v>
      </c>
      <c r="T143" s="2">
        <v>-0.10905125408943661</v>
      </c>
      <c r="U143" s="2">
        <v>1.4557670772676374</v>
      </c>
      <c r="V143" s="2">
        <v>1.3468013468013424</v>
      </c>
      <c r="W143" s="2">
        <v>2.1712907117008342</v>
      </c>
      <c r="X143" s="2">
        <v>5.9760956175298787</v>
      </c>
      <c r="Y143" s="2">
        <v>6.0504201680672338</v>
      </c>
      <c r="Z143" s="2">
        <v>-2.3369036027263945</v>
      </c>
      <c r="AA143" s="2">
        <v>1.3727560718056964</v>
      </c>
      <c r="AB143" s="2">
        <v>2.9556650246305338</v>
      </c>
      <c r="AC143" s="2">
        <v>3.0037546933666874</v>
      </c>
      <c r="AD143" s="2">
        <v>4.80404551201012</v>
      </c>
      <c r="AE143" s="2">
        <v>4.551365409622889</v>
      </c>
      <c r="AF143" s="2">
        <v>-9.2122830440587506</v>
      </c>
      <c r="AG143" s="2">
        <v>4.0364583333333428</v>
      </c>
      <c r="AH143" s="2">
        <v>2.9729729729729826</v>
      </c>
      <c r="AI143" s="2">
        <v>-1.7114914425427799</v>
      </c>
      <c r="AJ143" s="2">
        <v>-0.20161290322580783</v>
      </c>
      <c r="AK143" s="2">
        <v>1.8538713195201666</v>
      </c>
      <c r="AL143" s="2">
        <v>0.64724919093850986</v>
      </c>
      <c r="AM143" s="2">
        <v>7.7028885832187086</v>
      </c>
      <c r="AN143" s="2">
        <v>-3.7037037037037095</v>
      </c>
      <c r="AO143" s="2">
        <v>7.4901445466491623</v>
      </c>
      <c r="AP143" s="2">
        <v>4.7375160051216483</v>
      </c>
      <c r="AQ143" s="2">
        <v>1.0296010296010394</v>
      </c>
      <c r="AR143" s="2">
        <v>-3.1764705882353041</v>
      </c>
      <c r="AS143" s="2">
        <v>0.12706480304956358</v>
      </c>
      <c r="AT143" s="2">
        <v>8.529741863075202</v>
      </c>
      <c r="AU143" s="2">
        <v>7.5370121130551979</v>
      </c>
      <c r="AV143" s="2">
        <v>7.44010088272384</v>
      </c>
    </row>
    <row r="144" spans="1:48" x14ac:dyDescent="0.2">
      <c r="A144" s="1">
        <v>44165</v>
      </c>
      <c r="B144" s="2">
        <v>3.1766200762388905</v>
      </c>
      <c r="C144" s="2">
        <v>3.280680437424067</v>
      </c>
      <c r="D144" s="2">
        <v>4.3103448275862064</v>
      </c>
      <c r="E144" s="2">
        <v>6.6489361702127638</v>
      </c>
      <c r="F144" s="2">
        <v>4.4776119402985017</v>
      </c>
      <c r="G144" s="2">
        <v>6.0344827586206833</v>
      </c>
      <c r="H144" s="2">
        <v>8.4639498432601954</v>
      </c>
      <c r="I144" s="2">
        <v>14.438502673796776</v>
      </c>
      <c r="J144" s="2">
        <v>5.9574468085106531</v>
      </c>
      <c r="K144" s="2">
        <v>9.2767295597484321</v>
      </c>
      <c r="L144" s="2">
        <v>2.6610644257702916</v>
      </c>
      <c r="M144" s="2">
        <v>6.3076923076923066</v>
      </c>
      <c r="N144" s="2">
        <v>3.589743589743577</v>
      </c>
      <c r="O144" s="2">
        <v>3.7564766839378194</v>
      </c>
      <c r="P144" s="2">
        <v>4.6480743691898994</v>
      </c>
      <c r="Q144" s="2">
        <v>1.5970515970515891</v>
      </c>
      <c r="R144" s="2">
        <v>5.5345911949685558</v>
      </c>
      <c r="S144" s="2">
        <v>0.32786885245900521</v>
      </c>
      <c r="T144" s="2">
        <v>0</v>
      </c>
      <c r="U144" s="2">
        <v>1.4557670772676374</v>
      </c>
      <c r="V144" s="2">
        <v>1.3468013468013424</v>
      </c>
      <c r="W144" s="2">
        <v>2.5301204819277103</v>
      </c>
      <c r="X144" s="2">
        <v>5.9760956175298787</v>
      </c>
      <c r="Y144" s="2">
        <v>6.0504201680672338</v>
      </c>
      <c r="Z144" s="2">
        <v>-2.2417153996101291</v>
      </c>
      <c r="AA144" s="2">
        <v>1.4752370916754245</v>
      </c>
      <c r="AB144" s="2">
        <v>2.9520295202952127</v>
      </c>
      <c r="AC144" s="2">
        <v>2.6249999999999858</v>
      </c>
      <c r="AD144" s="2">
        <v>4.80404551201012</v>
      </c>
      <c r="AE144" s="2">
        <v>3.886010362694293</v>
      </c>
      <c r="AF144" s="2">
        <v>-10.363391655450883</v>
      </c>
      <c r="AG144" s="2">
        <v>4.973821989528787</v>
      </c>
      <c r="AH144" s="2">
        <v>1.8791946308724903</v>
      </c>
      <c r="AI144" s="2">
        <v>-2.776064157927209</v>
      </c>
      <c r="AJ144" s="2">
        <v>-0.20161290322580783</v>
      </c>
      <c r="AK144" s="2">
        <v>2.3991275899672928</v>
      </c>
      <c r="AL144" s="2">
        <v>0.64724919093850986</v>
      </c>
      <c r="AM144" s="2">
        <v>7.0941336971350779</v>
      </c>
      <c r="AN144" s="2">
        <v>-4.3067226890756416</v>
      </c>
      <c r="AO144" s="2">
        <v>7.4901445466491623</v>
      </c>
      <c r="AP144" s="2">
        <v>4.7375160051216483</v>
      </c>
      <c r="AQ144" s="2">
        <v>0.38265306122448806</v>
      </c>
      <c r="AR144" s="2">
        <v>-1.1723329425556841</v>
      </c>
      <c r="AS144" s="2">
        <v>0.63775510204082764</v>
      </c>
      <c r="AT144" s="2">
        <v>8.529741863075202</v>
      </c>
      <c r="AU144" s="2">
        <v>7.5370121130551979</v>
      </c>
      <c r="AV144" s="2">
        <v>7.44010088272384</v>
      </c>
    </row>
    <row r="145" spans="1:48" x14ac:dyDescent="0.2">
      <c r="A145" s="1">
        <v>44196</v>
      </c>
      <c r="B145" s="2">
        <v>3.0418250950570211</v>
      </c>
      <c r="C145" s="2">
        <v>3.2727272727272663</v>
      </c>
      <c r="D145" s="2">
        <v>5.0287356321839098</v>
      </c>
      <c r="E145" s="2">
        <v>7.2751322751322789</v>
      </c>
      <c r="F145" s="2">
        <v>5.2560646900269461</v>
      </c>
      <c r="G145" s="2">
        <v>6.3309352517985786</v>
      </c>
      <c r="H145" s="2">
        <v>10.188087774294672</v>
      </c>
      <c r="I145" s="2">
        <v>11.826544021024972</v>
      </c>
      <c r="J145" s="2">
        <v>2.0979020979021072</v>
      </c>
      <c r="K145" s="2">
        <v>8.3333333333333428</v>
      </c>
      <c r="L145" s="2">
        <v>3.5161744022503569</v>
      </c>
      <c r="M145" s="2">
        <v>6.9444444444444429</v>
      </c>
      <c r="N145" s="2">
        <v>3.448275862068968</v>
      </c>
      <c r="O145" s="2">
        <v>4.0155440414507666</v>
      </c>
      <c r="P145" s="2">
        <v>4.9333333333333513</v>
      </c>
      <c r="Q145" s="2">
        <v>1.5950920245398663</v>
      </c>
      <c r="R145" s="2">
        <v>5.4088050314465335</v>
      </c>
      <c r="S145" s="2">
        <v>0.32751091703057966</v>
      </c>
      <c r="T145" s="2">
        <v>0</v>
      </c>
      <c r="U145" s="2">
        <v>1.2235817575083416</v>
      </c>
      <c r="V145" s="2">
        <v>1.1160714285714164</v>
      </c>
      <c r="W145" s="2">
        <v>2.1686746987951864</v>
      </c>
      <c r="X145" s="2">
        <v>5.9760956175298787</v>
      </c>
      <c r="Y145" s="2">
        <v>6.0504201680672338</v>
      </c>
      <c r="Z145" s="2">
        <v>-2.3460410557184588</v>
      </c>
      <c r="AA145" s="2">
        <v>1.1591148577449815</v>
      </c>
      <c r="AB145" s="2">
        <v>2.9411764705882462</v>
      </c>
      <c r="AC145" s="2">
        <v>3.517587939698501</v>
      </c>
      <c r="AD145" s="2">
        <v>4.80404551201012</v>
      </c>
      <c r="AE145" s="2">
        <v>4.4041450777202016</v>
      </c>
      <c r="AF145" s="2">
        <v>-11.733333333333334</v>
      </c>
      <c r="AG145" s="2">
        <v>4.973821989528787</v>
      </c>
      <c r="AH145" s="2">
        <v>1.1795543905635668</v>
      </c>
      <c r="AI145" s="2">
        <v>-4.691358024691354</v>
      </c>
      <c r="AJ145" s="2">
        <v>-0.20161290322580783</v>
      </c>
      <c r="AK145" s="2">
        <v>2.2850924918389524</v>
      </c>
      <c r="AL145" s="2">
        <v>0.64724919093850986</v>
      </c>
      <c r="AM145" s="2">
        <v>5.5256064690026818</v>
      </c>
      <c r="AN145" s="2">
        <v>0.75757575757573647</v>
      </c>
      <c r="AO145" s="2">
        <v>7.4901445466491623</v>
      </c>
      <c r="AP145" s="2">
        <v>4.7375160051216483</v>
      </c>
      <c r="AQ145" s="2">
        <v>1.0191082802547839</v>
      </c>
      <c r="AR145" s="2">
        <v>-3.4400948991696225</v>
      </c>
      <c r="AS145" s="2">
        <v>0.89514066496163025</v>
      </c>
      <c r="AT145" s="2">
        <v>8.529741863075202</v>
      </c>
      <c r="AU145" s="2">
        <v>7.8167115902964923</v>
      </c>
      <c r="AV145" s="2">
        <v>7.44010088272384</v>
      </c>
    </row>
    <row r="146" spans="1:48" x14ac:dyDescent="0.2">
      <c r="A146" s="1">
        <v>44227</v>
      </c>
      <c r="B146" s="2">
        <v>3.156565656565661</v>
      </c>
      <c r="C146" s="2">
        <v>3.268765133171911</v>
      </c>
      <c r="D146" s="2">
        <v>5.1428571428571388</v>
      </c>
      <c r="E146" s="2">
        <v>7.2916666666666714</v>
      </c>
      <c r="F146" s="2">
        <v>4</v>
      </c>
      <c r="G146" s="2">
        <v>6</v>
      </c>
      <c r="H146" s="2">
        <v>10.575427682737157</v>
      </c>
      <c r="I146" s="2">
        <v>5.8751529987760165</v>
      </c>
      <c r="J146" s="2">
        <v>-0.55478502080443093</v>
      </c>
      <c r="K146" s="2">
        <v>7.2617246596066849</v>
      </c>
      <c r="L146" s="2">
        <v>2.649930264993003</v>
      </c>
      <c r="M146" s="2">
        <v>6.3253012048192687</v>
      </c>
      <c r="N146" s="2">
        <v>2.0227560050569053</v>
      </c>
      <c r="O146" s="2">
        <v>3.4659820282413136</v>
      </c>
      <c r="P146" s="2">
        <v>4.491413474240403</v>
      </c>
      <c r="Q146" s="2">
        <v>1.8382352941176379</v>
      </c>
      <c r="R146" s="2">
        <v>5.1572327044025172</v>
      </c>
      <c r="S146" s="2">
        <v>0.54466230936817794</v>
      </c>
      <c r="T146" s="2">
        <v>0.54466230936817794</v>
      </c>
      <c r="U146" s="2">
        <v>1.2235817575083416</v>
      </c>
      <c r="V146" s="2">
        <v>1.1160714285714164</v>
      </c>
      <c r="W146" s="2">
        <v>2.1608643457383039</v>
      </c>
      <c r="X146" s="2">
        <v>5.9760956175298787</v>
      </c>
      <c r="Y146" s="2">
        <v>5.8823529411764781</v>
      </c>
      <c r="Z146" s="2">
        <v>-0.97560975609755474</v>
      </c>
      <c r="AA146" s="2">
        <v>0.73221757322174597</v>
      </c>
      <c r="AB146" s="2">
        <v>2.8186274509804008</v>
      </c>
      <c r="AC146" s="2">
        <v>3.8701622971286014</v>
      </c>
      <c r="AD146" s="2">
        <v>4.80404551201012</v>
      </c>
      <c r="AE146" s="2">
        <v>4.1078305519897071</v>
      </c>
      <c r="AF146" s="2">
        <v>-8.5561497326203124</v>
      </c>
      <c r="AG146" s="2">
        <v>7.3587385019711036</v>
      </c>
      <c r="AH146" s="2">
        <v>1.6304347826086882</v>
      </c>
      <c r="AI146" s="2">
        <v>-4.935225169648362</v>
      </c>
      <c r="AJ146" s="2">
        <v>-0.30211480362537202</v>
      </c>
      <c r="AK146" s="2">
        <v>2.2875816993464184</v>
      </c>
      <c r="AL146" s="2">
        <v>0.32292787944025747</v>
      </c>
      <c r="AM146" s="2">
        <v>4.6384720327421718</v>
      </c>
      <c r="AN146" s="2">
        <v>1.4348785871964935</v>
      </c>
      <c r="AO146" s="2">
        <v>7.4901445466491623</v>
      </c>
      <c r="AP146" s="2">
        <v>4.7375160051216483</v>
      </c>
      <c r="AQ146" s="2">
        <v>0.76045627376424818</v>
      </c>
      <c r="AR146" s="2">
        <v>-0.84541062801932298</v>
      </c>
      <c r="AS146" s="2">
        <v>0.38216560509553688</v>
      </c>
      <c r="AT146" s="2">
        <v>8.6226203807390931</v>
      </c>
      <c r="AU146" s="2">
        <v>7.6612903225806264</v>
      </c>
      <c r="AV146" s="2">
        <v>2.9797377830750946</v>
      </c>
    </row>
    <row r="147" spans="1:48" x14ac:dyDescent="0.2">
      <c r="A147" s="1">
        <v>44255</v>
      </c>
      <c r="B147" s="2">
        <v>2.8785982478097623</v>
      </c>
      <c r="C147" s="2">
        <v>2.5119617224880386</v>
      </c>
      <c r="D147" s="2">
        <v>4.5390070921985881</v>
      </c>
      <c r="E147" s="2">
        <v>6.7620286085825541</v>
      </c>
      <c r="F147" s="2">
        <v>5.4593874833555276</v>
      </c>
      <c r="G147" s="2">
        <v>6.2678062678062503</v>
      </c>
      <c r="H147" s="2">
        <v>10.736196319018404</v>
      </c>
      <c r="I147" s="2">
        <v>4.778972520907999</v>
      </c>
      <c r="J147" s="2">
        <v>-0.54945054945054039</v>
      </c>
      <c r="K147" s="2">
        <v>7.0676691729323409</v>
      </c>
      <c r="L147" s="2">
        <v>1.5193370165745819</v>
      </c>
      <c r="M147" s="2">
        <v>6.6465256797582981</v>
      </c>
      <c r="N147" s="2">
        <v>2.5316455696202382</v>
      </c>
      <c r="O147" s="2">
        <v>3.5714285714285552</v>
      </c>
      <c r="P147" s="2">
        <v>5.0131926121372032</v>
      </c>
      <c r="Q147" s="2">
        <v>2.6993865030674868</v>
      </c>
      <c r="R147" s="2">
        <v>4.8933500627352373</v>
      </c>
      <c r="S147" s="2">
        <v>0.21739130434784215</v>
      </c>
      <c r="T147" s="2">
        <v>0.65217391304346961</v>
      </c>
      <c r="U147" s="2">
        <v>1.2235817575083416</v>
      </c>
      <c r="V147" s="2">
        <v>1.1160714285714164</v>
      </c>
      <c r="W147" s="2">
        <v>2.3980815347721887</v>
      </c>
      <c r="X147" s="2">
        <v>5.9681697612732165</v>
      </c>
      <c r="Y147" s="2">
        <v>6.0504201680672338</v>
      </c>
      <c r="Z147" s="2">
        <v>-1.9550342130987275</v>
      </c>
      <c r="AA147" s="2">
        <v>0.21008403361344108</v>
      </c>
      <c r="AB147" s="2">
        <v>2.815177478580182</v>
      </c>
      <c r="AC147" s="2">
        <v>1.9680196801968179</v>
      </c>
      <c r="AD147" s="2">
        <v>3.3816425120772919</v>
      </c>
      <c r="AE147" s="2">
        <v>3.7037037037037237</v>
      </c>
      <c r="AF147" s="2">
        <v>-3.2301480484522074</v>
      </c>
      <c r="AG147" s="2">
        <v>7.329842931937165</v>
      </c>
      <c r="AH147" s="2">
        <v>1.2129380053908108</v>
      </c>
      <c r="AI147" s="2">
        <v>-4.8447204968944106</v>
      </c>
      <c r="AJ147" s="2">
        <v>-0.30211480362537202</v>
      </c>
      <c r="AK147" s="2">
        <v>2.6172300981461234</v>
      </c>
      <c r="AL147" s="2">
        <v>0.43057050592032908</v>
      </c>
      <c r="AM147" s="2">
        <v>4.3301759133964595</v>
      </c>
      <c r="AN147" s="2">
        <v>-2.1668472372697778</v>
      </c>
      <c r="AO147" s="2">
        <v>7.4901445466491623</v>
      </c>
      <c r="AP147" s="2">
        <v>4.7375160051216483</v>
      </c>
      <c r="AQ147" s="2">
        <v>0.63051702395964071</v>
      </c>
      <c r="AR147" s="2">
        <v>-3.0156815440289506</v>
      </c>
      <c r="AS147" s="2">
        <v>0.38071065989846886</v>
      </c>
      <c r="AT147" s="2">
        <v>8.6226203807390931</v>
      </c>
      <c r="AU147" s="2">
        <v>4.1457286432161027</v>
      </c>
      <c r="AV147" s="2">
        <v>2.9797377830750946</v>
      </c>
    </row>
    <row r="148" spans="1:48" x14ac:dyDescent="0.2">
      <c r="A148" s="1">
        <v>44286</v>
      </c>
      <c r="B148" s="2">
        <v>3.2418952618453716</v>
      </c>
      <c r="C148" s="2">
        <v>2.4970273483947807</v>
      </c>
      <c r="D148" s="2">
        <v>4.829545454545439</v>
      </c>
      <c r="E148" s="2">
        <v>6.7357512953367831</v>
      </c>
      <c r="F148" s="2">
        <v>6.7999999999999829</v>
      </c>
      <c r="G148" s="2">
        <v>7.234042553191486</v>
      </c>
      <c r="H148" s="2">
        <v>13.517665130568375</v>
      </c>
      <c r="I148" s="2">
        <v>-0.92378752886835969</v>
      </c>
      <c r="J148" s="2">
        <v>3.4246575342465633</v>
      </c>
      <c r="K148" s="2">
        <v>7.3795180722891303</v>
      </c>
      <c r="L148" s="2">
        <v>2.8925619834710687</v>
      </c>
      <c r="M148" s="2">
        <v>7.4581430745814146</v>
      </c>
      <c r="N148" s="2">
        <v>2.6515151515151416</v>
      </c>
      <c r="O148" s="2">
        <v>3.6432160804020128</v>
      </c>
      <c r="P148" s="2">
        <v>4.5751633986928226</v>
      </c>
      <c r="Q148" s="2">
        <v>2.0757020757020683</v>
      </c>
      <c r="R148" s="2">
        <v>4.7735618115055019</v>
      </c>
      <c r="S148" s="2">
        <v>0.10845986984816136</v>
      </c>
      <c r="T148" s="2">
        <v>0.76086956521739069</v>
      </c>
      <c r="U148" s="2">
        <v>0.66518847006651072</v>
      </c>
      <c r="V148" s="2">
        <v>0.55617352614014237</v>
      </c>
      <c r="W148" s="2">
        <v>2.9940119760479007</v>
      </c>
      <c r="X148" s="2">
        <v>5.9602649006622528</v>
      </c>
      <c r="Y148" s="2">
        <v>6.0504201680672338</v>
      </c>
      <c r="Z148" s="2">
        <v>-1.66015625</v>
      </c>
      <c r="AA148" s="2">
        <v>-0.41841004184099972</v>
      </c>
      <c r="AB148" s="2">
        <v>1.5719467956469231</v>
      </c>
      <c r="AC148" s="2">
        <v>2.5672371638141982</v>
      </c>
      <c r="AD148" s="2">
        <v>3.3816425120772919</v>
      </c>
      <c r="AE148" s="2">
        <v>4.0816326530612059</v>
      </c>
      <c r="AF148" s="2">
        <v>2.4623803009576051</v>
      </c>
      <c r="AG148" s="2">
        <v>7.0038910505836611</v>
      </c>
      <c r="AH148" s="2">
        <v>4.6384720327421718</v>
      </c>
      <c r="AI148" s="2">
        <v>-3.2156368221941989</v>
      </c>
      <c r="AJ148" s="2">
        <v>-0.30211480362537202</v>
      </c>
      <c r="AK148" s="2">
        <v>3.1693989071038402</v>
      </c>
      <c r="AL148" s="2">
        <v>0.43057050592032908</v>
      </c>
      <c r="AM148" s="2">
        <v>4.5333333333333456</v>
      </c>
      <c r="AN148" s="2">
        <v>0.77777777777778567</v>
      </c>
      <c r="AO148" s="2">
        <v>3.4229828850855739</v>
      </c>
      <c r="AP148" s="2">
        <v>5.2567237163814156</v>
      </c>
      <c r="AQ148" s="2">
        <v>0.75471698113207708</v>
      </c>
      <c r="AR148" s="2">
        <v>-1.458080194410698</v>
      </c>
      <c r="AS148" s="2">
        <v>-0.50000000000001421</v>
      </c>
      <c r="AT148" s="2">
        <v>8.6226203807390931</v>
      </c>
      <c r="AU148" s="2">
        <v>4.0201005025125625</v>
      </c>
      <c r="AV148" s="2">
        <v>5.0887573964496937</v>
      </c>
    </row>
    <row r="149" spans="1:48" x14ac:dyDescent="0.2">
      <c r="A149" s="1">
        <v>44316</v>
      </c>
      <c r="B149" s="2">
        <v>4.3859649122806985</v>
      </c>
      <c r="C149" s="2">
        <v>2.8571428571428754</v>
      </c>
      <c r="D149" s="2">
        <v>4.829545454545439</v>
      </c>
      <c r="E149" s="2">
        <v>7.051282051282044</v>
      </c>
      <c r="F149" s="2">
        <v>8.1190798376183864</v>
      </c>
      <c r="G149" s="2">
        <v>7.7574047954866074</v>
      </c>
      <c r="H149" s="2">
        <v>16.691957511380878</v>
      </c>
      <c r="I149" s="2">
        <v>0</v>
      </c>
      <c r="J149" s="2">
        <v>6.3100137174211284</v>
      </c>
      <c r="K149" s="2">
        <v>7.9699248120300723</v>
      </c>
      <c r="L149" s="2">
        <v>4.3296089385475085</v>
      </c>
      <c r="M149" s="2">
        <v>2.9239766081871323</v>
      </c>
      <c r="N149" s="2">
        <v>2.7777777777777857</v>
      </c>
      <c r="O149" s="2">
        <v>5.0568900126422278</v>
      </c>
      <c r="P149" s="2">
        <v>5.6504599211563828</v>
      </c>
      <c r="Q149" s="2">
        <v>3.3169533169533025</v>
      </c>
      <c r="R149" s="2">
        <v>5.4054054054053893</v>
      </c>
      <c r="S149" s="2">
        <v>0.87241003271536499</v>
      </c>
      <c r="T149" s="2">
        <v>1.4192139737991454</v>
      </c>
      <c r="U149" s="2">
        <v>0.66518847006651072</v>
      </c>
      <c r="V149" s="2">
        <v>0.55617352614014237</v>
      </c>
      <c r="W149" s="2">
        <v>3.850782190132378</v>
      </c>
      <c r="X149" s="2">
        <v>5.9602649006622528</v>
      </c>
      <c r="Y149" s="2">
        <v>6.2289562289562355</v>
      </c>
      <c r="Z149" s="2">
        <v>-1.5701668302257161</v>
      </c>
      <c r="AA149" s="2">
        <v>-0.31545741324920584</v>
      </c>
      <c r="AB149" s="2">
        <v>1.4492753623188435</v>
      </c>
      <c r="AC149" s="2">
        <v>3.5409035409035283</v>
      </c>
      <c r="AD149" s="2">
        <v>3.3816425120772919</v>
      </c>
      <c r="AE149" s="2">
        <v>5.1347881899871624</v>
      </c>
      <c r="AF149" s="2">
        <v>21.384615384615401</v>
      </c>
      <c r="AG149" s="2">
        <v>7.6822916666666714</v>
      </c>
      <c r="AH149" s="2">
        <v>5.0477489768076396</v>
      </c>
      <c r="AI149" s="2">
        <v>-4.6954314720812249</v>
      </c>
      <c r="AJ149" s="2">
        <v>-0.10090817356204695</v>
      </c>
      <c r="AK149" s="2">
        <v>3.1624863685932212</v>
      </c>
      <c r="AL149" s="2">
        <v>0.85929108485500194</v>
      </c>
      <c r="AM149" s="2">
        <v>8.2079343365253123</v>
      </c>
      <c r="AN149" s="2">
        <v>-0.7821229050279328</v>
      </c>
      <c r="AO149" s="2">
        <v>3.4229828850855739</v>
      </c>
      <c r="AP149" s="2">
        <v>5.2567237163814156</v>
      </c>
      <c r="AQ149" s="2">
        <v>2.4050632911392569</v>
      </c>
      <c r="AR149" s="2">
        <v>1.1002444987774993</v>
      </c>
      <c r="AS149" s="2">
        <v>0.50441361916773531</v>
      </c>
      <c r="AT149" s="2">
        <v>8.1111111111111143</v>
      </c>
      <c r="AU149" s="2">
        <v>4.0050062578222594</v>
      </c>
      <c r="AV149" s="2">
        <v>5.0887573964496937</v>
      </c>
    </row>
    <row r="150" spans="1:48" x14ac:dyDescent="0.2">
      <c r="A150" s="1">
        <v>44347</v>
      </c>
      <c r="B150" s="2">
        <v>5.3030303030302974</v>
      </c>
      <c r="C150" s="2">
        <v>3.1026252983293716</v>
      </c>
      <c r="D150" s="2">
        <v>4.829545454545439</v>
      </c>
      <c r="E150" s="2">
        <v>8.4724005134788172</v>
      </c>
      <c r="F150" s="2">
        <v>6.8364611260053749</v>
      </c>
      <c r="G150" s="2">
        <v>5.7142857142857224</v>
      </c>
      <c r="H150" s="2">
        <v>20.029673590504444</v>
      </c>
      <c r="I150" s="2">
        <v>-6.551724137931032</v>
      </c>
      <c r="J150" s="2">
        <v>6.5550906555090762</v>
      </c>
      <c r="K150" s="2">
        <v>8.8855421686746752</v>
      </c>
      <c r="L150" s="2">
        <v>4.4630404463040634</v>
      </c>
      <c r="M150" s="2">
        <v>4.9180327868852771</v>
      </c>
      <c r="N150" s="2">
        <v>5.5844155844155807</v>
      </c>
      <c r="O150" s="2">
        <v>5.9796437659033188</v>
      </c>
      <c r="P150" s="2">
        <v>7.1428571428571672</v>
      </c>
      <c r="Q150" s="2">
        <v>4.2079207920792072</v>
      </c>
      <c r="R150" s="2">
        <v>6.559405940594047</v>
      </c>
      <c r="S150" s="2">
        <v>1.758241758241752</v>
      </c>
      <c r="T150" s="2">
        <v>2.19780219780219</v>
      </c>
      <c r="U150" s="2">
        <v>0.66518847006651072</v>
      </c>
      <c r="V150" s="2">
        <v>0.55617352614014237</v>
      </c>
      <c r="W150" s="2">
        <v>4.447115384615401</v>
      </c>
      <c r="X150" s="2">
        <v>5.8201058201058373</v>
      </c>
      <c r="Y150" s="2">
        <v>6.2289562289562355</v>
      </c>
      <c r="Z150" s="2">
        <v>-1.9762845849802346</v>
      </c>
      <c r="AA150" s="2">
        <v>0.21186440677965379</v>
      </c>
      <c r="AB150" s="2">
        <v>1.818181818181813</v>
      </c>
      <c r="AC150" s="2">
        <v>4.1666666666666714</v>
      </c>
      <c r="AD150" s="2">
        <v>3.2569360675512655</v>
      </c>
      <c r="AE150" s="2">
        <v>6.5891472868216994</v>
      </c>
      <c r="AF150" s="2">
        <v>37.302977232924718</v>
      </c>
      <c r="AG150" s="2">
        <v>8.8772845953002815</v>
      </c>
      <c r="AH150" s="2">
        <v>4.240766073871427</v>
      </c>
      <c r="AI150" s="2">
        <v>-5.8375634517766457</v>
      </c>
      <c r="AJ150" s="2">
        <v>0</v>
      </c>
      <c r="AK150" s="2">
        <v>2.1621621621621614</v>
      </c>
      <c r="AL150" s="2">
        <v>0.85929108485500194</v>
      </c>
      <c r="AM150" s="2">
        <v>5.0397877984084829</v>
      </c>
      <c r="AN150" s="2">
        <v>-1.9122609673790691</v>
      </c>
      <c r="AO150" s="2">
        <v>3.4229828850855739</v>
      </c>
      <c r="AP150" s="2">
        <v>5.2567237163814156</v>
      </c>
      <c r="AQ150" s="2">
        <v>3.4394904458598745</v>
      </c>
      <c r="AR150" s="2">
        <v>0.49140049140048347</v>
      </c>
      <c r="AS150" s="2">
        <v>0.88495575221239164</v>
      </c>
      <c r="AT150" s="2">
        <v>8.1111111111111143</v>
      </c>
      <c r="AU150" s="2">
        <v>4.0050062578222594</v>
      </c>
      <c r="AV150" s="2">
        <v>5.0887573964496937</v>
      </c>
    </row>
    <row r="151" spans="1:48" x14ac:dyDescent="0.2">
      <c r="A151" s="1">
        <v>44377</v>
      </c>
      <c r="B151" s="2">
        <v>4.7678795483061549</v>
      </c>
      <c r="C151" s="2">
        <v>3.0915576694411584</v>
      </c>
      <c r="D151" s="2">
        <v>4.5325779036827356</v>
      </c>
      <c r="E151" s="2">
        <v>8.684546615581084</v>
      </c>
      <c r="F151" s="2">
        <v>6.9241011984021412</v>
      </c>
      <c r="G151" s="2">
        <v>6.2585034013605423</v>
      </c>
      <c r="H151" s="2">
        <v>21.481481481481481</v>
      </c>
      <c r="I151" s="2">
        <v>-3.5539215686274446</v>
      </c>
      <c r="J151" s="2">
        <v>6.704707560627682</v>
      </c>
      <c r="K151" s="2">
        <v>7.2916666666666572</v>
      </c>
      <c r="L151" s="2">
        <v>3.1506849315068592</v>
      </c>
      <c r="M151" s="2">
        <v>5.381165919282509</v>
      </c>
      <c r="N151" s="2">
        <v>3.2911392405063253</v>
      </c>
      <c r="O151" s="2">
        <v>5.4430379746835484</v>
      </c>
      <c r="P151" s="2">
        <v>6.7193675889327835</v>
      </c>
      <c r="Q151" s="2">
        <v>3.3210332103321036</v>
      </c>
      <c r="R151" s="2">
        <v>6.5270935960591174</v>
      </c>
      <c r="S151" s="2">
        <v>1.6447368421052602</v>
      </c>
      <c r="T151" s="2">
        <v>2.0833333333333286</v>
      </c>
      <c r="U151" s="2">
        <v>0.8859357696566974</v>
      </c>
      <c r="V151" s="2">
        <v>1.1111111111111143</v>
      </c>
      <c r="W151" s="2">
        <v>5.0541516245487372</v>
      </c>
      <c r="X151" s="2">
        <v>5.8201058201058373</v>
      </c>
      <c r="Y151" s="2">
        <v>6.2289562289562355</v>
      </c>
      <c r="Z151" s="2">
        <v>0.59701492537311651</v>
      </c>
      <c r="AA151" s="2">
        <v>1.7185821697099897</v>
      </c>
      <c r="AB151" s="2">
        <v>1.3189448441246867</v>
      </c>
      <c r="AC151" s="2">
        <v>4.9200492004920022</v>
      </c>
      <c r="AD151" s="2">
        <v>3.2569360675512655</v>
      </c>
      <c r="AE151" s="2">
        <v>5.4916985951468718</v>
      </c>
      <c r="AF151" s="2">
        <v>27.361563517915329</v>
      </c>
      <c r="AG151" s="2">
        <v>5.6962025316455822</v>
      </c>
      <c r="AH151" s="2">
        <v>6.830601092896174</v>
      </c>
      <c r="AI151" s="2">
        <v>-11.091127098321337</v>
      </c>
      <c r="AJ151" s="2">
        <v>0</v>
      </c>
      <c r="AK151" s="2">
        <v>2.0408163265306172</v>
      </c>
      <c r="AL151" s="2">
        <v>0.85929108485500194</v>
      </c>
      <c r="AM151" s="2">
        <v>5.2139037433155124</v>
      </c>
      <c r="AN151" s="2">
        <v>-2.1229050279329584</v>
      </c>
      <c r="AO151" s="2">
        <v>3.4229828850855739</v>
      </c>
      <c r="AP151" s="2">
        <v>5.2567237163814156</v>
      </c>
      <c r="AQ151" s="2">
        <v>3.5623409669211412</v>
      </c>
      <c r="AR151" s="2">
        <v>0.85679314565483367</v>
      </c>
      <c r="AS151" s="2">
        <v>1.51898734177216</v>
      </c>
      <c r="AT151" s="2">
        <v>8.1111111111111143</v>
      </c>
      <c r="AU151" s="2">
        <v>3.87984981226532</v>
      </c>
      <c r="AV151" s="2">
        <v>5.0887573964496937</v>
      </c>
    </row>
    <row r="152" spans="1:48" x14ac:dyDescent="0.2">
      <c r="A152" s="1">
        <v>44408</v>
      </c>
      <c r="B152" s="2">
        <v>4.7087980173482009</v>
      </c>
      <c r="C152" s="2">
        <v>2.9550827423167902</v>
      </c>
      <c r="D152" s="2">
        <v>4.5197740112994325</v>
      </c>
      <c r="E152" s="2">
        <v>9.323116219667952</v>
      </c>
      <c r="F152" s="2">
        <v>4.7306176084100002</v>
      </c>
      <c r="G152" s="2">
        <v>6.2585034013605423</v>
      </c>
      <c r="H152" s="2">
        <v>22.470238095238088</v>
      </c>
      <c r="I152" s="2">
        <v>-2.6993865030674868</v>
      </c>
      <c r="J152" s="2">
        <v>4.6676096181046631</v>
      </c>
      <c r="K152" s="2">
        <v>6.5769805680119475</v>
      </c>
      <c r="L152" s="2">
        <v>4.8342541436464046</v>
      </c>
      <c r="M152" s="2">
        <v>3.7037037037036953</v>
      </c>
      <c r="N152" s="2">
        <v>2.9040404040404013</v>
      </c>
      <c r="O152" s="2">
        <v>4.3859649122806985</v>
      </c>
      <c r="P152" s="2">
        <v>8.0729166666666714</v>
      </c>
      <c r="Q152" s="2">
        <v>3.8787878787878753</v>
      </c>
      <c r="R152" s="2">
        <v>4.8661800486617892</v>
      </c>
      <c r="S152" s="2">
        <v>1.6447368421052602</v>
      </c>
      <c r="T152" s="2">
        <v>2.0833333333333286</v>
      </c>
      <c r="U152" s="2">
        <v>0.8859357696566974</v>
      </c>
      <c r="V152" s="2">
        <v>1.1111111111111143</v>
      </c>
      <c r="W152" s="2">
        <v>4.6650717703349329</v>
      </c>
      <c r="X152" s="2">
        <v>4.7858942065491163</v>
      </c>
      <c r="Y152" s="2">
        <v>13.629160063391453</v>
      </c>
      <c r="Z152" s="2">
        <v>0.79999999999999716</v>
      </c>
      <c r="AA152" s="2">
        <v>0.42372881355932179</v>
      </c>
      <c r="AB152" s="2">
        <v>1.6786570743405207</v>
      </c>
      <c r="AC152" s="2">
        <v>4.1564792176039163</v>
      </c>
      <c r="AD152" s="2">
        <v>3.4981905910735662</v>
      </c>
      <c r="AE152" s="2">
        <v>4.7919293820933149</v>
      </c>
      <c r="AF152" s="2">
        <v>15.195369030390736</v>
      </c>
      <c r="AG152" s="2">
        <v>5.2896725440805881</v>
      </c>
      <c r="AH152" s="2">
        <v>3.7333333333333201</v>
      </c>
      <c r="AI152" s="2">
        <v>-9.7382836275106399</v>
      </c>
      <c r="AJ152" s="2">
        <v>0</v>
      </c>
      <c r="AK152" s="2">
        <v>2.9157667386609205</v>
      </c>
      <c r="AL152" s="2">
        <v>0.85836909871244416</v>
      </c>
      <c r="AM152" s="2">
        <v>5.0397877984084829</v>
      </c>
      <c r="AN152" s="2">
        <v>-4.7461368653421658</v>
      </c>
      <c r="AO152" s="2">
        <v>3.4229828850855739</v>
      </c>
      <c r="AP152" s="2">
        <v>5.2567237163814156</v>
      </c>
      <c r="AQ152" s="2">
        <v>3.934010152284273</v>
      </c>
      <c r="AR152" s="2">
        <v>-1.3301088270858656</v>
      </c>
      <c r="AS152" s="2">
        <v>2.5477707006369457</v>
      </c>
      <c r="AT152" s="2">
        <v>0.62047569803516467</v>
      </c>
      <c r="AU152" s="2">
        <v>5.0062578222778313</v>
      </c>
      <c r="AV152" s="2">
        <v>4.6948356807511686</v>
      </c>
    </row>
    <row r="153" spans="1:48" x14ac:dyDescent="0.2">
      <c r="A153" s="1">
        <v>44439</v>
      </c>
      <c r="B153" s="2">
        <v>4.8207663782447412</v>
      </c>
      <c r="C153" s="2">
        <v>3.0660377358490649</v>
      </c>
      <c r="D153" s="2">
        <v>3.5161744022503569</v>
      </c>
      <c r="E153" s="2">
        <v>10.499359795134453</v>
      </c>
      <c r="F153" s="2">
        <v>6.1923583662713924</v>
      </c>
      <c r="G153" s="2">
        <v>5.5706521739130608</v>
      </c>
      <c r="H153" s="2">
        <v>21.207658321060379</v>
      </c>
      <c r="I153" s="2">
        <v>-2.3255813953488484</v>
      </c>
      <c r="J153" s="2">
        <v>5.6258790436005626</v>
      </c>
      <c r="K153" s="2">
        <v>5.3412462908011662</v>
      </c>
      <c r="L153" s="2">
        <v>5.0754458161865301</v>
      </c>
      <c r="M153" s="2">
        <v>3.8980509745127421</v>
      </c>
      <c r="N153" s="2">
        <v>3.156565656565661</v>
      </c>
      <c r="O153" s="2">
        <v>3.6069651741293569</v>
      </c>
      <c r="P153" s="2">
        <v>6.4556962025316409</v>
      </c>
      <c r="Q153" s="2">
        <v>4.6060606060606091</v>
      </c>
      <c r="R153" s="2">
        <v>5.3398058252427205</v>
      </c>
      <c r="S153" s="2">
        <v>1.6411378555798706</v>
      </c>
      <c r="T153" s="2">
        <v>2.5191675794085313</v>
      </c>
      <c r="U153" s="2">
        <v>0.8859357696566974</v>
      </c>
      <c r="V153" s="2">
        <v>1.1111111111111143</v>
      </c>
      <c r="W153" s="2">
        <v>4.3942992874109308</v>
      </c>
      <c r="X153" s="2">
        <v>4.3859649122806985</v>
      </c>
      <c r="Y153" s="2">
        <v>13.946117274167989</v>
      </c>
      <c r="Z153" s="2">
        <v>-9.9800399201612322E-2</v>
      </c>
      <c r="AA153" s="2">
        <v>0.73761854583771935</v>
      </c>
      <c r="AB153" s="2">
        <v>1.7985611510791273</v>
      </c>
      <c r="AC153" s="2">
        <v>3.775883069427536</v>
      </c>
      <c r="AD153" s="2">
        <v>3.4981905910735662</v>
      </c>
      <c r="AE153" s="2">
        <v>5.4224464060529556</v>
      </c>
      <c r="AF153" s="2">
        <v>19.456366237482101</v>
      </c>
      <c r="AG153" s="2">
        <v>5.0314465408804949</v>
      </c>
      <c r="AH153" s="2">
        <v>5.3333333333333286</v>
      </c>
      <c r="AI153" s="2">
        <v>-9.9938687921520426</v>
      </c>
      <c r="AJ153" s="2">
        <v>0</v>
      </c>
      <c r="AK153" s="2">
        <v>3.5675675675675791</v>
      </c>
      <c r="AL153" s="2">
        <v>0.96566523605147836</v>
      </c>
      <c r="AM153" s="2">
        <v>5.1451187335092499</v>
      </c>
      <c r="AN153" s="2">
        <v>-4.0793825799338492</v>
      </c>
      <c r="AO153" s="2">
        <v>3.4229828850855739</v>
      </c>
      <c r="AP153" s="2">
        <v>5.2567237163814156</v>
      </c>
      <c r="AQ153" s="2">
        <v>4.3147208121827418</v>
      </c>
      <c r="AR153" s="2">
        <v>-1.5681544028950753</v>
      </c>
      <c r="AS153" s="2">
        <v>2.1573604060913851</v>
      </c>
      <c r="AT153" s="2">
        <v>0.62047569803516467</v>
      </c>
      <c r="AU153" s="2">
        <v>5.0062578222778313</v>
      </c>
      <c r="AV153" s="2">
        <v>4.6948356807511686</v>
      </c>
    </row>
    <row r="154" spans="1:48" x14ac:dyDescent="0.2">
      <c r="A154" s="1">
        <v>44469</v>
      </c>
      <c r="B154" s="2">
        <v>4.9382716049382651</v>
      </c>
      <c r="C154" s="2">
        <v>3.1802120141342556</v>
      </c>
      <c r="D154" s="2">
        <v>3.0812324929971879</v>
      </c>
      <c r="E154" s="2">
        <v>10.371318822023071</v>
      </c>
      <c r="F154" s="2">
        <v>5.2356020942408321</v>
      </c>
      <c r="G154" s="2">
        <v>5.5706521739130608</v>
      </c>
      <c r="H154" s="2">
        <v>22.436849925705801</v>
      </c>
      <c r="I154" s="2">
        <v>-2.1091811414391941</v>
      </c>
      <c r="J154" s="2">
        <v>4.1724617524339322</v>
      </c>
      <c r="K154" s="2">
        <v>5.7184750733137832</v>
      </c>
      <c r="L154" s="2">
        <v>5.4869684499314246</v>
      </c>
      <c r="M154" s="2">
        <v>1.3196480938416215</v>
      </c>
      <c r="N154" s="2">
        <v>3.680203045685289</v>
      </c>
      <c r="O154" s="2">
        <v>3.473945409429291</v>
      </c>
      <c r="P154" s="2">
        <v>6.4475347661188493</v>
      </c>
      <c r="Q154" s="2">
        <v>4.8484848484848584</v>
      </c>
      <c r="R154" s="2">
        <v>2.4793388429751957</v>
      </c>
      <c r="S154" s="2">
        <v>1.5283842794759863</v>
      </c>
      <c r="T154" s="2">
        <v>2.2950819672131075</v>
      </c>
      <c r="U154" s="2">
        <v>0.88300220750552683</v>
      </c>
      <c r="V154" s="2">
        <v>1.3289036544850603</v>
      </c>
      <c r="W154" s="2">
        <v>4.5023696682464447</v>
      </c>
      <c r="X154" s="2">
        <v>4.3859649122806985</v>
      </c>
      <c r="Y154" s="2">
        <v>13.946117274167989</v>
      </c>
      <c r="Z154" s="2">
        <v>-9.9700897308068193E-2</v>
      </c>
      <c r="AA154" s="2">
        <v>-0.41753653444675365</v>
      </c>
      <c r="AB154" s="2">
        <v>2.7544910179640851</v>
      </c>
      <c r="AC154" s="2">
        <v>4.1463414634146432</v>
      </c>
      <c r="AD154" s="2">
        <v>3.4981905910735662</v>
      </c>
      <c r="AE154" s="2">
        <v>5.0188205771643624</v>
      </c>
      <c r="AF154" s="2">
        <v>19.799139167862265</v>
      </c>
      <c r="AG154" s="2">
        <v>5.0125313283208044</v>
      </c>
      <c r="AH154" s="2">
        <v>6.6137566137566068</v>
      </c>
      <c r="AI154" s="2">
        <v>-11.21437422552664</v>
      </c>
      <c r="AJ154" s="2">
        <v>0</v>
      </c>
      <c r="AK154" s="2">
        <v>3.125</v>
      </c>
      <c r="AL154" s="2">
        <v>0.96566523605147836</v>
      </c>
      <c r="AM154" s="2">
        <v>3.7711313394018191</v>
      </c>
      <c r="AN154" s="2">
        <v>-3.3296337402885712</v>
      </c>
      <c r="AO154" s="2">
        <v>3.4229828850855739</v>
      </c>
      <c r="AP154" s="2">
        <v>5.2567237163814156</v>
      </c>
      <c r="AQ154" s="2">
        <v>4.4416243654822267</v>
      </c>
      <c r="AR154" s="2">
        <v>0.12360939431394513</v>
      </c>
      <c r="AS154" s="2">
        <v>2.6819923371647576</v>
      </c>
      <c r="AT154" s="2">
        <v>0.62047569803516467</v>
      </c>
      <c r="AU154" s="2">
        <v>5.0062578222778313</v>
      </c>
      <c r="AV154" s="2">
        <v>4.6948356807511686</v>
      </c>
    </row>
    <row r="155" spans="1:48" x14ac:dyDescent="0.2">
      <c r="A155" s="1">
        <v>44500</v>
      </c>
      <c r="B155" s="2">
        <v>5.0492610837438434</v>
      </c>
      <c r="C155" s="2">
        <v>3.294117647058826</v>
      </c>
      <c r="D155" s="2">
        <v>3.0683403068340311</v>
      </c>
      <c r="E155" s="2">
        <v>9.0680100755667468</v>
      </c>
      <c r="F155" s="2">
        <v>4.1504539559014404</v>
      </c>
      <c r="G155" s="2">
        <v>5</v>
      </c>
      <c r="H155" s="2">
        <v>20.923520923520925</v>
      </c>
      <c r="I155" s="2">
        <v>-2.2946859903381522</v>
      </c>
      <c r="J155" s="2">
        <v>7.2678331090175021</v>
      </c>
      <c r="K155" s="2">
        <v>4.6309696092619532</v>
      </c>
      <c r="L155" s="2">
        <v>5.7298772169167762</v>
      </c>
      <c r="M155" s="2">
        <v>0.43415340086832543</v>
      </c>
      <c r="N155" s="2">
        <v>3.5131744040150608</v>
      </c>
      <c r="O155" s="2">
        <v>3.9900249376558605</v>
      </c>
      <c r="P155" s="2">
        <v>6.818181818181813</v>
      </c>
      <c r="Q155" s="2">
        <v>5.0909090909091077</v>
      </c>
      <c r="R155" s="2">
        <v>1.4018691588784975</v>
      </c>
      <c r="S155" s="2">
        <v>1.6375545851528415</v>
      </c>
      <c r="T155" s="2">
        <v>2.2925764192139866</v>
      </c>
      <c r="U155" s="2">
        <v>0.88300220750552683</v>
      </c>
      <c r="V155" s="2">
        <v>1.3289036544850603</v>
      </c>
      <c r="W155" s="2">
        <v>4.1322314049586879</v>
      </c>
      <c r="X155" s="2">
        <v>4.3859649122806985</v>
      </c>
      <c r="Y155" s="2">
        <v>13.946117274167989</v>
      </c>
      <c r="Z155" s="2">
        <v>0</v>
      </c>
      <c r="AA155" s="2">
        <v>-0.10416666666665719</v>
      </c>
      <c r="AB155" s="2">
        <v>2.6315789473684248</v>
      </c>
      <c r="AC155" s="2">
        <v>4.4957472660996416</v>
      </c>
      <c r="AD155" s="2">
        <v>3.4981905910735662</v>
      </c>
      <c r="AE155" s="2">
        <v>5.0995024875621908</v>
      </c>
      <c r="AF155" s="2">
        <v>23.088235294117652</v>
      </c>
      <c r="AG155" s="2">
        <v>5.1314142678347849</v>
      </c>
      <c r="AH155" s="2">
        <v>6.0367454068241244</v>
      </c>
      <c r="AI155" s="2">
        <v>-12.313432835820905</v>
      </c>
      <c r="AJ155" s="2">
        <v>0</v>
      </c>
      <c r="AK155" s="2">
        <v>2.6766595289079191</v>
      </c>
      <c r="AL155" s="2">
        <v>0.85744908896035099</v>
      </c>
      <c r="AM155" s="2">
        <v>3.1928480204342264</v>
      </c>
      <c r="AN155" s="2">
        <v>-6.483516483516496</v>
      </c>
      <c r="AO155" s="2">
        <v>3.4229828850855739</v>
      </c>
      <c r="AP155" s="2">
        <v>5.2567237163814156</v>
      </c>
      <c r="AQ155" s="2">
        <v>5.7324840764331242</v>
      </c>
      <c r="AR155" s="2">
        <v>0.72904009720535612</v>
      </c>
      <c r="AS155" s="2">
        <v>2.1573604060913851</v>
      </c>
      <c r="AT155" s="2">
        <v>0.62047569803516467</v>
      </c>
      <c r="AU155" s="2">
        <v>5.0062578222778313</v>
      </c>
      <c r="AV155" s="2">
        <v>4.6948356807511686</v>
      </c>
    </row>
    <row r="156" spans="1:48" x14ac:dyDescent="0.2">
      <c r="A156" s="1">
        <v>44530</v>
      </c>
      <c r="B156" s="2">
        <v>5.4187192118226477</v>
      </c>
      <c r="C156" s="2">
        <v>3.294117647058826</v>
      </c>
      <c r="D156" s="2">
        <v>2.3415977961432475</v>
      </c>
      <c r="E156" s="2">
        <v>8.4788029925187089</v>
      </c>
      <c r="F156" s="2">
        <v>4.6753246753246742</v>
      </c>
      <c r="G156" s="2">
        <v>5.2845528455284665</v>
      </c>
      <c r="H156" s="2">
        <v>20.809248554913282</v>
      </c>
      <c r="I156" s="2">
        <v>-3.8551401869158894</v>
      </c>
      <c r="J156" s="2">
        <v>2.6773761713520656</v>
      </c>
      <c r="K156" s="2">
        <v>4.4604316546762419</v>
      </c>
      <c r="L156" s="2">
        <v>6.0027285129604451</v>
      </c>
      <c r="M156" s="2">
        <v>0.72358900144718064</v>
      </c>
      <c r="N156" s="2">
        <v>2.1039603960396107</v>
      </c>
      <c r="O156" s="2">
        <v>3.9950062421972632</v>
      </c>
      <c r="P156" s="2">
        <v>7.2335025380710647</v>
      </c>
      <c r="Q156" s="2">
        <v>4.7158403869407266</v>
      </c>
      <c r="R156" s="2">
        <v>3.5756853396901107</v>
      </c>
      <c r="S156" s="2">
        <v>1.6339869281045765</v>
      </c>
      <c r="T156" s="2">
        <v>2.1810250817884338</v>
      </c>
      <c r="U156" s="2">
        <v>0.88300220750552683</v>
      </c>
      <c r="V156" s="2">
        <v>1.3289036544850603</v>
      </c>
      <c r="W156" s="2">
        <v>3.7602820211515962</v>
      </c>
      <c r="X156" s="2">
        <v>4.3859649122806985</v>
      </c>
      <c r="Y156" s="2">
        <v>13.946117274167989</v>
      </c>
      <c r="Z156" s="2">
        <v>0.598205383848466</v>
      </c>
      <c r="AA156" s="2">
        <v>0</v>
      </c>
      <c r="AB156" s="2">
        <v>2.5089605734766991</v>
      </c>
      <c r="AC156" s="2">
        <v>4.7503045066991518</v>
      </c>
      <c r="AD156" s="2">
        <v>3.4981905910735662</v>
      </c>
      <c r="AE156" s="2">
        <v>5.6109725685785463</v>
      </c>
      <c r="AF156" s="2">
        <v>34.684684684684697</v>
      </c>
      <c r="AG156" s="2">
        <v>4.3640897755610837</v>
      </c>
      <c r="AH156" s="2">
        <v>8.3003952569169996</v>
      </c>
      <c r="AI156" s="2">
        <v>-12.753807106598984</v>
      </c>
      <c r="AJ156" s="2">
        <v>0</v>
      </c>
      <c r="AK156" s="2">
        <v>2.8753993610223461</v>
      </c>
      <c r="AL156" s="2">
        <v>0.85744908896035099</v>
      </c>
      <c r="AM156" s="2">
        <v>2.4203821656050906</v>
      </c>
      <c r="AN156" s="2">
        <v>-5.2689352360043955</v>
      </c>
      <c r="AO156" s="2">
        <v>3.4229828850855739</v>
      </c>
      <c r="AP156" s="2">
        <v>5.2567237163814156</v>
      </c>
      <c r="AQ156" s="2">
        <v>5.844980940279541</v>
      </c>
      <c r="AR156" s="2">
        <v>-1.3048635824436445</v>
      </c>
      <c r="AS156" s="2">
        <v>2.4081115335868049</v>
      </c>
      <c r="AT156" s="2">
        <v>0.62047569803516467</v>
      </c>
      <c r="AU156" s="2">
        <v>5.0062578222778313</v>
      </c>
      <c r="AV156" s="2">
        <v>4.6948356807511686</v>
      </c>
    </row>
    <row r="157" spans="1:48" x14ac:dyDescent="0.2">
      <c r="A157" s="1">
        <v>44561</v>
      </c>
      <c r="B157" s="2">
        <v>5.904059040590397</v>
      </c>
      <c r="C157" s="2">
        <v>3.4037558685446072</v>
      </c>
      <c r="D157" s="2">
        <v>1.7783857729138219</v>
      </c>
      <c r="E157" s="2">
        <v>8.6313193588162704</v>
      </c>
      <c r="F157" s="2">
        <v>3.713188220230478</v>
      </c>
      <c r="G157" s="2">
        <v>5.2774018944519554</v>
      </c>
      <c r="H157" s="2">
        <v>20.768136557610248</v>
      </c>
      <c r="I157" s="2">
        <v>-1.1750881316098685</v>
      </c>
      <c r="J157" s="2">
        <v>3.1506849315068592</v>
      </c>
      <c r="K157" s="2">
        <v>3.7037037037036953</v>
      </c>
      <c r="L157" s="2">
        <v>5.7065217391304373</v>
      </c>
      <c r="M157" s="2">
        <v>0</v>
      </c>
      <c r="N157" s="2">
        <v>2.098765432098773</v>
      </c>
      <c r="O157" s="2">
        <v>3.7359900373598975</v>
      </c>
      <c r="P157" s="2">
        <v>7.7509529860228668</v>
      </c>
      <c r="Q157" s="2">
        <v>4.7101449275362341</v>
      </c>
      <c r="R157" s="2">
        <v>3.8186157517899915</v>
      </c>
      <c r="S157" s="2">
        <v>1.632208922742123</v>
      </c>
      <c r="T157" s="2">
        <v>2.1786492374727686</v>
      </c>
      <c r="U157" s="2">
        <v>1.098901098901095</v>
      </c>
      <c r="V157" s="2">
        <v>1.8763796909492214</v>
      </c>
      <c r="W157" s="2">
        <v>4.1273584905660528</v>
      </c>
      <c r="X157" s="2">
        <v>4.3859649122806985</v>
      </c>
      <c r="Y157" s="2">
        <v>13.946117274167989</v>
      </c>
      <c r="Z157" s="2">
        <v>1.1011011011010936</v>
      </c>
      <c r="AA157" s="2">
        <v>0.10416666666665719</v>
      </c>
      <c r="AB157" s="2">
        <v>2.8571428571428754</v>
      </c>
      <c r="AC157" s="2">
        <v>4.4902912621359121</v>
      </c>
      <c r="AD157" s="2">
        <v>3.4981905910735662</v>
      </c>
      <c r="AE157" s="2">
        <v>5.0868486352357394</v>
      </c>
      <c r="AF157" s="2">
        <v>40.48338368580059</v>
      </c>
      <c r="AG157" s="2">
        <v>4.4887780548628342</v>
      </c>
      <c r="AH157" s="2">
        <v>9.9740932642487223</v>
      </c>
      <c r="AI157" s="2">
        <v>-12.370466321243526</v>
      </c>
      <c r="AJ157" s="2">
        <v>0</v>
      </c>
      <c r="AK157" s="2">
        <v>3.0851063829787222</v>
      </c>
      <c r="AL157" s="2">
        <v>0.96463022508039842</v>
      </c>
      <c r="AM157" s="2">
        <v>2.8097062579821142</v>
      </c>
      <c r="AN157" s="2">
        <v>-7.9484425349086933</v>
      </c>
      <c r="AO157" s="2">
        <v>3.4229828850855739</v>
      </c>
      <c r="AP157" s="2">
        <v>5.2567237163814156</v>
      </c>
      <c r="AQ157" s="2">
        <v>5.2963430012610218</v>
      </c>
      <c r="AR157" s="2">
        <v>1.8427518427518379</v>
      </c>
      <c r="AS157" s="2">
        <v>2.4081115335868049</v>
      </c>
      <c r="AT157" s="2">
        <v>0.62047569803516467</v>
      </c>
      <c r="AU157" s="2">
        <v>5</v>
      </c>
      <c r="AV157" s="2">
        <v>4.6948356807511686</v>
      </c>
    </row>
    <row r="158" spans="1:48" x14ac:dyDescent="0.2">
      <c r="A158" s="1">
        <v>44592</v>
      </c>
      <c r="B158" s="2">
        <v>5.6303549571603355</v>
      </c>
      <c r="C158" s="2">
        <v>3.5169988276670523</v>
      </c>
      <c r="D158" s="2">
        <v>1.4945652173913118</v>
      </c>
      <c r="E158" s="2">
        <v>8.2524271844660149</v>
      </c>
      <c r="F158" s="2">
        <v>4.487179487179489</v>
      </c>
      <c r="G158" s="2">
        <v>5.2560646900269461</v>
      </c>
      <c r="H158" s="2">
        <v>22.925457102672311</v>
      </c>
      <c r="I158" s="2">
        <v>-1.9653179190751473</v>
      </c>
      <c r="J158" s="2">
        <v>8.6471408647141033</v>
      </c>
      <c r="K158" s="2">
        <v>2.8208744710860287</v>
      </c>
      <c r="L158" s="2">
        <v>6.1141304347826235</v>
      </c>
      <c r="M158" s="2">
        <v>-1.6997167138810028</v>
      </c>
      <c r="N158" s="2">
        <v>2.7261462205700155</v>
      </c>
      <c r="O158" s="2">
        <v>3.2258064516129252</v>
      </c>
      <c r="P158" s="2">
        <v>7.332490518331241</v>
      </c>
      <c r="Q158" s="2">
        <v>4.4524669073405505</v>
      </c>
      <c r="R158" s="2">
        <v>3.9473684210526585</v>
      </c>
      <c r="S158" s="2">
        <v>1.4084507042253449</v>
      </c>
      <c r="T158" s="2">
        <v>1.7334777898158222</v>
      </c>
      <c r="U158" s="2">
        <v>1.098901098901095</v>
      </c>
      <c r="V158" s="2">
        <v>1.8763796909492214</v>
      </c>
      <c r="W158" s="2">
        <v>4.4653349001175116</v>
      </c>
      <c r="X158" s="2">
        <v>4.3859649122806985</v>
      </c>
      <c r="Y158" s="2">
        <v>14.126984126984141</v>
      </c>
      <c r="Z158" s="2">
        <v>0</v>
      </c>
      <c r="AA158" s="2">
        <v>1.0384215991692685</v>
      </c>
      <c r="AB158" s="2">
        <v>3.098927294398095</v>
      </c>
      <c r="AC158" s="2">
        <v>3.7259615384615472</v>
      </c>
      <c r="AD158" s="2">
        <v>3.4981905910735662</v>
      </c>
      <c r="AE158" s="2">
        <v>5.302096177558596</v>
      </c>
      <c r="AF158" s="2">
        <v>32.163742690058484</v>
      </c>
      <c r="AG158" s="2">
        <v>3.3047735618115155</v>
      </c>
      <c r="AH158" s="2">
        <v>10.026737967914443</v>
      </c>
      <c r="AI158" s="2">
        <v>-14.665801427644382</v>
      </c>
      <c r="AJ158" s="2">
        <v>0</v>
      </c>
      <c r="AK158" s="2">
        <v>3.407880724174646</v>
      </c>
      <c r="AL158" s="2">
        <v>1.1802575107296036</v>
      </c>
      <c r="AM158" s="2">
        <v>4.693611473272469</v>
      </c>
      <c r="AN158" s="2">
        <v>-2.9379760609357959</v>
      </c>
      <c r="AO158" s="2">
        <v>3.4229828850855739</v>
      </c>
      <c r="AP158" s="2">
        <v>5.2567237163814156</v>
      </c>
      <c r="AQ158" s="2">
        <v>5.9119496855345943</v>
      </c>
      <c r="AR158" s="2">
        <v>2.801461632155906</v>
      </c>
      <c r="AS158" s="2">
        <v>3.0456852791878219</v>
      </c>
      <c r="AT158" s="2">
        <v>0.30927835051545571</v>
      </c>
      <c r="AU158" s="2">
        <v>5.3682896379525715</v>
      </c>
      <c r="AV158" s="2">
        <v>5.6712962962962763</v>
      </c>
    </row>
    <row r="159" spans="1:48" x14ac:dyDescent="0.2">
      <c r="A159" s="1">
        <v>44620</v>
      </c>
      <c r="B159" s="2">
        <v>5.5961070559610562</v>
      </c>
      <c r="C159" s="2">
        <v>3.5005834305717514</v>
      </c>
      <c r="D159" s="2">
        <v>3.7991858887381369</v>
      </c>
      <c r="E159" s="2">
        <v>8.6479902557856434</v>
      </c>
      <c r="F159" s="2">
        <v>5.3030303030302974</v>
      </c>
      <c r="G159" s="2">
        <v>4.6916890080428857</v>
      </c>
      <c r="H159" s="2">
        <v>22.576177285318551</v>
      </c>
      <c r="I159" s="2">
        <v>-1.5963511972634024</v>
      </c>
      <c r="J159" s="2">
        <v>7.5966850828729235</v>
      </c>
      <c r="K159" s="2">
        <v>1.825842696629195</v>
      </c>
      <c r="L159" s="2">
        <v>7.2108843537414913</v>
      </c>
      <c r="M159" s="2">
        <v>1.4164305949008451</v>
      </c>
      <c r="N159" s="2">
        <v>3.5802469135802539</v>
      </c>
      <c r="O159" s="2">
        <v>2.9556650246305338</v>
      </c>
      <c r="P159" s="2">
        <v>6.909547738693476</v>
      </c>
      <c r="Q159" s="2">
        <v>5.3763440860215042</v>
      </c>
      <c r="R159" s="2">
        <v>3.9473684210526585</v>
      </c>
      <c r="S159" s="2">
        <v>1.6268980477223351</v>
      </c>
      <c r="T159" s="2">
        <v>1.6198704103671702</v>
      </c>
      <c r="U159" s="2">
        <v>1.098901098901095</v>
      </c>
      <c r="V159" s="2">
        <v>1.8763796909492214</v>
      </c>
      <c r="W159" s="2">
        <v>4.4496487119437944</v>
      </c>
      <c r="X159" s="2">
        <v>4.5056320400500596</v>
      </c>
      <c r="Y159" s="2">
        <v>14.104595879556257</v>
      </c>
      <c r="Z159" s="2">
        <v>0.99700897308075298</v>
      </c>
      <c r="AA159" s="2">
        <v>2.0964360587002062</v>
      </c>
      <c r="AB159" s="2">
        <v>2.9761904761904674</v>
      </c>
      <c r="AC159" s="2">
        <v>4.4632086851628401</v>
      </c>
      <c r="AD159" s="2">
        <v>5.2570093457943869</v>
      </c>
      <c r="AE159" s="2">
        <v>5.7881773399014946</v>
      </c>
      <c r="AF159" s="2">
        <v>29.346314325451999</v>
      </c>
      <c r="AG159" s="2">
        <v>3.41463414634147</v>
      </c>
      <c r="AH159" s="2">
        <v>12.383488681757669</v>
      </c>
      <c r="AI159" s="2">
        <v>-14.94778067885116</v>
      </c>
      <c r="AJ159" s="2">
        <v>0</v>
      </c>
      <c r="AK159" s="2">
        <v>3.2943676939426183</v>
      </c>
      <c r="AL159" s="2">
        <v>1.0718113612004316</v>
      </c>
      <c r="AM159" s="2">
        <v>4.798962386511036</v>
      </c>
      <c r="AN159" s="2">
        <v>-2.3255813953488342</v>
      </c>
      <c r="AO159" s="2">
        <v>3.4229828850855739</v>
      </c>
      <c r="AP159" s="2">
        <v>5.2567237163814156</v>
      </c>
      <c r="AQ159" s="2">
        <v>6.0150375939849567</v>
      </c>
      <c r="AR159" s="2">
        <v>6.2189054726368198</v>
      </c>
      <c r="AS159" s="2">
        <v>2.528445006321121</v>
      </c>
      <c r="AT159" s="2">
        <v>0.30927835051545571</v>
      </c>
      <c r="AU159" s="2">
        <v>3.1363088057900939</v>
      </c>
      <c r="AV159" s="2">
        <v>5.6712962962962763</v>
      </c>
    </row>
    <row r="160" spans="1:48" x14ac:dyDescent="0.2">
      <c r="A160" s="1">
        <v>44651</v>
      </c>
      <c r="B160" s="2">
        <v>5.9178743961352751</v>
      </c>
      <c r="C160" s="2">
        <v>3.712296983758705</v>
      </c>
      <c r="D160" s="2">
        <v>4.742547425474271</v>
      </c>
      <c r="E160" s="2">
        <v>8.9805825242718242</v>
      </c>
      <c r="F160" s="2">
        <v>4.6192259675405865</v>
      </c>
      <c r="G160" s="2">
        <v>4.1005291005291156</v>
      </c>
      <c r="H160" s="2">
        <v>19.756427604871448</v>
      </c>
      <c r="I160" s="2">
        <v>-0.69930069930069294</v>
      </c>
      <c r="J160" s="2">
        <v>2.7814569536423761</v>
      </c>
      <c r="K160" s="2">
        <v>3.3660589060308581</v>
      </c>
      <c r="L160" s="2">
        <v>6.4257028112449746</v>
      </c>
      <c r="M160" s="2">
        <v>2.8328611898017044</v>
      </c>
      <c r="N160" s="2">
        <v>3.3210332103321036</v>
      </c>
      <c r="O160" s="2">
        <v>4.2424242424242493</v>
      </c>
      <c r="P160" s="2">
        <v>7.7500000000000142</v>
      </c>
      <c r="Q160" s="2">
        <v>7.6555023923445162</v>
      </c>
      <c r="R160" s="2">
        <v>3.8551401869159037</v>
      </c>
      <c r="S160" s="2">
        <v>1.7334777898158222</v>
      </c>
      <c r="T160" s="2">
        <v>1.7259978425026929</v>
      </c>
      <c r="U160" s="2">
        <v>1.8722466960352477</v>
      </c>
      <c r="V160" s="2">
        <v>2.6548672566371465</v>
      </c>
      <c r="W160" s="2">
        <v>4.418604651162795</v>
      </c>
      <c r="X160" s="2">
        <v>4.375</v>
      </c>
      <c r="Y160" s="2">
        <v>14.104595879556257</v>
      </c>
      <c r="Z160" s="2">
        <v>1.0923535253227357</v>
      </c>
      <c r="AA160" s="2">
        <v>2.5210084033613356</v>
      </c>
      <c r="AB160" s="2">
        <v>3.4523809523809632</v>
      </c>
      <c r="AC160" s="2">
        <v>4.4100119189511133</v>
      </c>
      <c r="AD160" s="2">
        <v>5.2570093457943869</v>
      </c>
      <c r="AE160" s="2">
        <v>5.2696078431372655</v>
      </c>
      <c r="AF160" s="2">
        <v>33.110814419225619</v>
      </c>
      <c r="AG160" s="2">
        <v>3.5151515151515156</v>
      </c>
      <c r="AH160" s="2">
        <v>13.95045632333769</v>
      </c>
      <c r="AI160" s="2">
        <v>-15.700325732899017</v>
      </c>
      <c r="AJ160" s="2">
        <v>0</v>
      </c>
      <c r="AK160" s="2">
        <v>3.6016949152542423</v>
      </c>
      <c r="AL160" s="2">
        <v>1.0718113612004316</v>
      </c>
      <c r="AM160" s="2">
        <v>3.0612244897959044</v>
      </c>
      <c r="AN160" s="2">
        <v>-1.7640573318632988</v>
      </c>
      <c r="AO160" s="2">
        <v>4.4917257683215297</v>
      </c>
      <c r="AP160" s="2">
        <v>4.1811846689895589</v>
      </c>
      <c r="AQ160" s="2">
        <v>6.1173533083645566</v>
      </c>
      <c r="AR160" s="2">
        <v>7.768187422934659</v>
      </c>
      <c r="AS160" s="2">
        <v>3.8944723618090649</v>
      </c>
      <c r="AT160" s="2">
        <v>0.30927835051545571</v>
      </c>
      <c r="AU160" s="2">
        <v>3.2608695652174049</v>
      </c>
      <c r="AV160" s="2">
        <v>3.3783783783783718</v>
      </c>
    </row>
    <row r="161" spans="1:48" x14ac:dyDescent="0.2">
      <c r="A161" s="1">
        <v>44681</v>
      </c>
      <c r="B161" s="2">
        <v>5.8823529411764781</v>
      </c>
      <c r="C161" s="2">
        <v>3.9351851851851904</v>
      </c>
      <c r="D161" s="2">
        <v>4.8780487804878021</v>
      </c>
      <c r="E161" s="2">
        <v>8.6227544910179716</v>
      </c>
      <c r="F161" s="2">
        <v>4.7559449311639526</v>
      </c>
      <c r="G161" s="2">
        <v>3.6649214659685754</v>
      </c>
      <c r="H161" s="2">
        <v>21.196358907672291</v>
      </c>
      <c r="I161" s="2">
        <v>-0.70838252656434975</v>
      </c>
      <c r="J161" s="2">
        <v>0.12903225806451246</v>
      </c>
      <c r="K161" s="2">
        <v>3.6211699164345532</v>
      </c>
      <c r="L161" s="2">
        <v>6.9611780455153962</v>
      </c>
      <c r="M161" s="2">
        <v>4.5454545454545183</v>
      </c>
      <c r="N161" s="2">
        <v>3.5626535626535514</v>
      </c>
      <c r="O161" s="2">
        <v>4.5728038507822077</v>
      </c>
      <c r="P161" s="2">
        <v>7.7114427860696395</v>
      </c>
      <c r="Q161" s="2">
        <v>7.3721759809750438</v>
      </c>
      <c r="R161" s="2">
        <v>4.8951048951048932</v>
      </c>
      <c r="S161" s="2">
        <v>1.6216216216216282</v>
      </c>
      <c r="T161" s="2">
        <v>1.722282023681359</v>
      </c>
      <c r="U161" s="2">
        <v>1.8722466960352477</v>
      </c>
      <c r="V161" s="2">
        <v>2.6548672566371465</v>
      </c>
      <c r="W161" s="2">
        <v>4.5191193511008123</v>
      </c>
      <c r="X161" s="2">
        <v>4.375</v>
      </c>
      <c r="Y161" s="2">
        <v>14.104595879556257</v>
      </c>
      <c r="Z161" s="2">
        <v>1.6949152542372872</v>
      </c>
      <c r="AA161" s="2">
        <v>3.902953586497901</v>
      </c>
      <c r="AB161" s="2">
        <v>3.5714285714285836</v>
      </c>
      <c r="AC161" s="2">
        <v>4.0094339622641684</v>
      </c>
      <c r="AD161" s="2">
        <v>5.2570093457943869</v>
      </c>
      <c r="AE161" s="2">
        <v>6.2271062271062334</v>
      </c>
      <c r="AF161" s="2">
        <v>29.277566539923953</v>
      </c>
      <c r="AG161" s="2">
        <v>5.4413542926239415</v>
      </c>
      <c r="AH161" s="2">
        <v>12.597402597402606</v>
      </c>
      <c r="AI161" s="2">
        <v>-14.513981358189071</v>
      </c>
      <c r="AJ161" s="2">
        <v>0</v>
      </c>
      <c r="AK161" s="2">
        <v>3.911205073995788</v>
      </c>
      <c r="AL161" s="2">
        <v>0.53248136315229999</v>
      </c>
      <c r="AM161" s="2">
        <v>3.6662452591656063</v>
      </c>
      <c r="AN161" s="2">
        <v>-2.2522522522522479</v>
      </c>
      <c r="AO161" s="2">
        <v>4.4917257683215297</v>
      </c>
      <c r="AP161" s="2">
        <v>4.1811846689895589</v>
      </c>
      <c r="AQ161" s="2">
        <v>5.3152039555006212</v>
      </c>
      <c r="AR161" s="2">
        <v>5.9250302297460706</v>
      </c>
      <c r="AS161" s="2">
        <v>4.6424090338770441</v>
      </c>
      <c r="AT161" s="2">
        <v>0.61664953751285623</v>
      </c>
      <c r="AU161" s="2">
        <v>4.0914560770156356</v>
      </c>
      <c r="AV161" s="2">
        <v>3.3783783783783718</v>
      </c>
    </row>
    <row r="162" spans="1:48" x14ac:dyDescent="0.2">
      <c r="A162" s="1">
        <v>44712</v>
      </c>
      <c r="B162" s="2">
        <v>6.4748201438848696</v>
      </c>
      <c r="C162" s="2">
        <v>4.1666666666666572</v>
      </c>
      <c r="D162" s="2">
        <v>8.4010840108401226</v>
      </c>
      <c r="E162" s="2">
        <v>9.3491124260355036</v>
      </c>
      <c r="F162" s="2">
        <v>6.2735257214554565</v>
      </c>
      <c r="G162" s="2">
        <v>3.732303732303734</v>
      </c>
      <c r="H162" s="2">
        <v>26.823238566130996</v>
      </c>
      <c r="I162" s="2">
        <v>2.091020910209096</v>
      </c>
      <c r="J162" s="2">
        <v>3.5340314136125528</v>
      </c>
      <c r="K162" s="2">
        <v>4.0110650069156435</v>
      </c>
      <c r="L162" s="2">
        <v>8.1441922563417819</v>
      </c>
      <c r="M162" s="2">
        <v>5.823863636363626</v>
      </c>
      <c r="N162" s="2">
        <v>4.3050430504305126</v>
      </c>
      <c r="O162" s="2">
        <v>5.6422569027611047</v>
      </c>
      <c r="P162" s="2">
        <v>7.9012345679012412</v>
      </c>
      <c r="Q162" s="2">
        <v>7.8384798099762492</v>
      </c>
      <c r="R162" s="2">
        <v>5.3426248548199737</v>
      </c>
      <c r="S162" s="2">
        <v>1.7278617710583291</v>
      </c>
      <c r="T162" s="2">
        <v>1.827956989247312</v>
      </c>
      <c r="U162" s="2">
        <v>1.8722466960352477</v>
      </c>
      <c r="V162" s="2">
        <v>2.6548672566371465</v>
      </c>
      <c r="W162" s="2">
        <v>4.3728423475258893</v>
      </c>
      <c r="X162" s="2">
        <v>4.6250000000000142</v>
      </c>
      <c r="Y162" s="2">
        <v>14.421553090332822</v>
      </c>
      <c r="Z162" s="2">
        <v>2.7217741935483986</v>
      </c>
      <c r="AA162" s="2">
        <v>5.9196617336152286</v>
      </c>
      <c r="AB162" s="2">
        <v>4.4047619047619122</v>
      </c>
      <c r="AC162" s="2">
        <v>4.5882352941176521</v>
      </c>
      <c r="AD162" s="2">
        <v>5.2570093457943869</v>
      </c>
      <c r="AE162" s="2">
        <v>6.0606060606060623</v>
      </c>
      <c r="AF162" s="2">
        <v>32.525510204081627</v>
      </c>
      <c r="AG162" s="2">
        <v>5.5155875299760027</v>
      </c>
      <c r="AH162" s="2">
        <v>12.467191601049876</v>
      </c>
      <c r="AI162" s="2">
        <v>-11.927223719676562</v>
      </c>
      <c r="AJ162" s="2">
        <v>0.20202020202020776</v>
      </c>
      <c r="AK162" s="2">
        <v>4.1269841269841407</v>
      </c>
      <c r="AL162" s="2">
        <v>0.53248136315229999</v>
      </c>
      <c r="AM162" s="2">
        <v>4.292929292929287</v>
      </c>
      <c r="AN162" s="2">
        <v>2.0642201834862419</v>
      </c>
      <c r="AO162" s="2">
        <v>4.4917257683215297</v>
      </c>
      <c r="AP162" s="2">
        <v>4.1811846689895589</v>
      </c>
      <c r="AQ162" s="2">
        <v>5.9113300492610819</v>
      </c>
      <c r="AR162" s="2">
        <v>6.723716381418086</v>
      </c>
      <c r="AS162" s="2">
        <v>5.5137844611528948</v>
      </c>
      <c r="AT162" s="2">
        <v>0.61664953751285623</v>
      </c>
      <c r="AU162" s="2">
        <v>4.0914560770156356</v>
      </c>
      <c r="AV162" s="2">
        <v>3.3783783783783718</v>
      </c>
    </row>
    <row r="163" spans="1:48" x14ac:dyDescent="0.2">
      <c r="A163" s="1">
        <v>44742</v>
      </c>
      <c r="B163" s="2">
        <v>7.5449101796407234</v>
      </c>
      <c r="C163" s="2">
        <v>4.3829296424452053</v>
      </c>
      <c r="D163" s="2">
        <v>11.24661246612466</v>
      </c>
      <c r="E163" s="2">
        <v>9.5182138660399715</v>
      </c>
      <c r="F163" s="2">
        <v>6.7247820672478298</v>
      </c>
      <c r="G163" s="2">
        <v>4.7375160051216483</v>
      </c>
      <c r="H163" s="2">
        <v>32.560975609756099</v>
      </c>
      <c r="I163" s="2">
        <v>0.38119440914866232</v>
      </c>
      <c r="J163" s="2">
        <v>5.6149732620320805</v>
      </c>
      <c r="K163" s="2">
        <v>5.6865464632455058</v>
      </c>
      <c r="L163" s="2">
        <v>7.8353253652058612</v>
      </c>
      <c r="M163" s="2">
        <v>6.2411347517730604</v>
      </c>
      <c r="N163" s="2">
        <v>4.9019607843137294</v>
      </c>
      <c r="O163" s="2">
        <v>6.6026410564225699</v>
      </c>
      <c r="P163" s="2">
        <v>7.9012345679012412</v>
      </c>
      <c r="Q163" s="2">
        <v>7.857142857142847</v>
      </c>
      <c r="R163" s="2">
        <v>4.9710982658959466</v>
      </c>
      <c r="S163" s="2">
        <v>2.1574973031283804</v>
      </c>
      <c r="T163" s="2">
        <v>1.7185821697099897</v>
      </c>
      <c r="U163" s="2">
        <v>2.4149286498353462</v>
      </c>
      <c r="V163" s="2">
        <v>2.9670329670329778</v>
      </c>
      <c r="W163" s="2">
        <v>4.2382588774341485</v>
      </c>
      <c r="X163" s="2">
        <v>4.6250000000000142</v>
      </c>
      <c r="Y163" s="2">
        <v>14.421553090332822</v>
      </c>
      <c r="Z163" s="2">
        <v>1.6815034619188935</v>
      </c>
      <c r="AA163" s="2">
        <v>6.3357972544878578</v>
      </c>
      <c r="AB163" s="2">
        <v>5.2071005917159852</v>
      </c>
      <c r="AC163" s="2">
        <v>5.0410316529894317</v>
      </c>
      <c r="AD163" s="2">
        <v>5.2570093457943869</v>
      </c>
      <c r="AE163" s="2">
        <v>6.0532687651331685</v>
      </c>
      <c r="AF163" s="2">
        <v>45.396419437340143</v>
      </c>
      <c r="AG163" s="2">
        <v>6.3473053892215461</v>
      </c>
      <c r="AH163" s="2">
        <v>14.322250639386198</v>
      </c>
      <c r="AI163" s="2">
        <v>-7.215104517869193</v>
      </c>
      <c r="AJ163" s="2">
        <v>0.20202020202020776</v>
      </c>
      <c r="AK163" s="2">
        <v>3.7894736842105203</v>
      </c>
      <c r="AL163" s="2">
        <v>0.53248136315229999</v>
      </c>
      <c r="AM163" s="2">
        <v>5.9720457433291045</v>
      </c>
      <c r="AN163" s="2">
        <v>1.7123287671232816</v>
      </c>
      <c r="AO163" s="2">
        <v>4.4917257683215297</v>
      </c>
      <c r="AP163" s="2">
        <v>4.1811846689895589</v>
      </c>
      <c r="AQ163" s="2">
        <v>7.0024570024569925</v>
      </c>
      <c r="AR163" s="2">
        <v>4.3689320388349557</v>
      </c>
      <c r="AS163" s="2">
        <v>5.4862842892767958</v>
      </c>
      <c r="AT163" s="2">
        <v>0.61664953751285623</v>
      </c>
      <c r="AU163" s="2">
        <v>4.3373493975903585</v>
      </c>
      <c r="AV163" s="2">
        <v>3.3783783783783718</v>
      </c>
    </row>
    <row r="164" spans="1:48" x14ac:dyDescent="0.2">
      <c r="A164" s="1">
        <v>44773</v>
      </c>
      <c r="B164" s="2">
        <v>7.8106508875739564</v>
      </c>
      <c r="C164" s="2">
        <v>4.5924225028702637</v>
      </c>
      <c r="D164" s="2">
        <v>13.648648648648631</v>
      </c>
      <c r="E164" s="2">
        <v>9.4626168224299221</v>
      </c>
      <c r="F164" s="2">
        <v>9.6612296110414064</v>
      </c>
      <c r="G164" s="2">
        <v>5.3777208706786297</v>
      </c>
      <c r="H164" s="2">
        <v>36.208991494532199</v>
      </c>
      <c r="I164" s="2">
        <v>-1.3871374527112152</v>
      </c>
      <c r="J164" s="2">
        <v>8.3783783783783861</v>
      </c>
      <c r="K164" s="2">
        <v>7.4333800841514659</v>
      </c>
      <c r="L164" s="2">
        <v>8.9591567852437208</v>
      </c>
      <c r="M164" s="2">
        <v>7.1428571428571388</v>
      </c>
      <c r="N164" s="2">
        <v>6.01226993865032</v>
      </c>
      <c r="O164" s="2">
        <v>7.9231692677070811</v>
      </c>
      <c r="P164" s="2">
        <v>5.3012048192771175</v>
      </c>
      <c r="Q164" s="2">
        <v>4.784130688448073</v>
      </c>
      <c r="R164" s="2">
        <v>5.3364269141531224</v>
      </c>
      <c r="S164" s="2">
        <v>2.5889967637540394</v>
      </c>
      <c r="T164" s="2">
        <v>1.8259935553168702</v>
      </c>
      <c r="U164" s="2">
        <v>2.4149286498353462</v>
      </c>
      <c r="V164" s="2">
        <v>2.9670329670329778</v>
      </c>
      <c r="W164" s="2">
        <v>4.4571428571428697</v>
      </c>
      <c r="X164" s="2">
        <v>5.2884615384615188</v>
      </c>
      <c r="Y164" s="2">
        <v>8.2287308228730751</v>
      </c>
      <c r="Z164" s="2">
        <v>0.39682539682539186</v>
      </c>
      <c r="AA164" s="2">
        <v>6.5400843881856474</v>
      </c>
      <c r="AB164" s="2">
        <v>5.6603773584905639</v>
      </c>
      <c r="AC164" s="2">
        <v>3.990610328638482</v>
      </c>
      <c r="AD164" s="2">
        <v>5.0116550116550087</v>
      </c>
      <c r="AE164" s="2">
        <v>6.2575210589651107</v>
      </c>
      <c r="AF164" s="2">
        <v>56.281407035175903</v>
      </c>
      <c r="AG164" s="2">
        <v>6.3397129186603109</v>
      </c>
      <c r="AH164" s="2">
        <v>22.107969151670943</v>
      </c>
      <c r="AI164" s="2">
        <v>-11.867835468644643</v>
      </c>
      <c r="AJ164" s="2">
        <v>0.20202020202020776</v>
      </c>
      <c r="AK164" s="2">
        <v>3.2528856243441879</v>
      </c>
      <c r="AL164" s="2">
        <v>2.234042553191486</v>
      </c>
      <c r="AM164" s="2">
        <v>6.0606060606060623</v>
      </c>
      <c r="AN164" s="2">
        <v>4.4032444959443779</v>
      </c>
      <c r="AO164" s="2">
        <v>4.4917257683215297</v>
      </c>
      <c r="AP164" s="2">
        <v>4.1811846689895589</v>
      </c>
      <c r="AQ164" s="2">
        <v>6.7155067155067201</v>
      </c>
      <c r="AR164" s="2">
        <v>6.0049019607843093</v>
      </c>
      <c r="AS164" s="2">
        <v>5.3416149068322909</v>
      </c>
      <c r="AT164" s="2">
        <v>1.1305241521069007</v>
      </c>
      <c r="AU164" s="2">
        <v>3.5756853396901107</v>
      </c>
      <c r="AV164" s="2">
        <v>3.2511210762331757</v>
      </c>
    </row>
    <row r="165" spans="1:48" x14ac:dyDescent="0.2">
      <c r="A165" s="1">
        <v>44804</v>
      </c>
      <c r="B165" s="2">
        <v>7.665094339622641</v>
      </c>
      <c r="C165" s="2">
        <v>4.462242562929049</v>
      </c>
      <c r="D165" s="2">
        <v>17.798913043478265</v>
      </c>
      <c r="E165" s="2">
        <v>9.2699884125144791</v>
      </c>
      <c r="F165" s="2">
        <v>9.0570719602977903</v>
      </c>
      <c r="G165" s="2">
        <v>8.1081081081081123</v>
      </c>
      <c r="H165" s="2">
        <v>37.667071688942912</v>
      </c>
      <c r="I165" s="2">
        <v>-1.378446115288213</v>
      </c>
      <c r="J165" s="2">
        <v>9.3209054593874896</v>
      </c>
      <c r="K165" s="2">
        <v>9.1549295774647987</v>
      </c>
      <c r="L165" s="2">
        <v>10.05221932114884</v>
      </c>
      <c r="M165" s="2">
        <v>11.832611832611832</v>
      </c>
      <c r="N165" s="2">
        <v>7.0991432068543361</v>
      </c>
      <c r="O165" s="2">
        <v>8.1632653061224403</v>
      </c>
      <c r="P165" s="2">
        <v>4.994054696789533</v>
      </c>
      <c r="Q165" s="2">
        <v>4.2873696407879578</v>
      </c>
      <c r="R165" s="2">
        <v>4.7235023041474591</v>
      </c>
      <c r="S165" s="2">
        <v>2.6910656620021456</v>
      </c>
      <c r="T165" s="2">
        <v>2.0299145299145493</v>
      </c>
      <c r="U165" s="2">
        <v>2.4149286498353462</v>
      </c>
      <c r="V165" s="2">
        <v>2.9670329670329778</v>
      </c>
      <c r="W165" s="2">
        <v>4.0955631399317411</v>
      </c>
      <c r="X165" s="2">
        <v>5.4021608643457313</v>
      </c>
      <c r="Y165" s="2">
        <v>8.3449235048678645</v>
      </c>
      <c r="Z165" s="2">
        <v>2.19780219780219</v>
      </c>
      <c r="AA165" s="2">
        <v>4.8117154811715608</v>
      </c>
      <c r="AB165" s="2">
        <v>6.0070671378091873</v>
      </c>
      <c r="AC165" s="2">
        <v>4.2253521126760489</v>
      </c>
      <c r="AD165" s="2">
        <v>5.0116550116550087</v>
      </c>
      <c r="AE165" s="2">
        <v>5.7416267942583801</v>
      </c>
      <c r="AF165" s="2">
        <v>43.233532934131716</v>
      </c>
      <c r="AG165" s="2">
        <v>6.8263473053892199</v>
      </c>
      <c r="AH165" s="2">
        <v>23.670886075949355</v>
      </c>
      <c r="AI165" s="2">
        <v>-10.558583106267022</v>
      </c>
      <c r="AJ165" s="2">
        <v>0.40404040404040131</v>
      </c>
      <c r="AK165" s="2">
        <v>3.2359081419624403</v>
      </c>
      <c r="AL165" s="2">
        <v>2.1253985122210395</v>
      </c>
      <c r="AM165" s="2">
        <v>5.0188205771643624</v>
      </c>
      <c r="AN165" s="2">
        <v>2.8735632183908137</v>
      </c>
      <c r="AO165" s="2">
        <v>4.4917257683215297</v>
      </c>
      <c r="AP165" s="2">
        <v>4.1811846689895589</v>
      </c>
      <c r="AQ165" s="2">
        <v>7.0559610705596185</v>
      </c>
      <c r="AR165" s="2">
        <v>3.5539215686274588</v>
      </c>
      <c r="AS165" s="2">
        <v>6.2111801242235885</v>
      </c>
      <c r="AT165" s="2">
        <v>1.1305241521069007</v>
      </c>
      <c r="AU165" s="2">
        <v>3.5756853396901107</v>
      </c>
      <c r="AV165" s="2">
        <v>3.2511210762331757</v>
      </c>
    </row>
    <row r="166" spans="1:48" x14ac:dyDescent="0.2">
      <c r="A166" s="1">
        <v>44834</v>
      </c>
      <c r="B166" s="2">
        <v>7.5294117647058982</v>
      </c>
      <c r="C166" s="2">
        <v>4.6803652968036715</v>
      </c>
      <c r="D166" s="2">
        <v>19.293478260869577</v>
      </c>
      <c r="E166" s="2">
        <v>9.8607888631090361</v>
      </c>
      <c r="F166" s="2">
        <v>9.0796019900497527</v>
      </c>
      <c r="G166" s="2">
        <v>9.0090090090090058</v>
      </c>
      <c r="H166" s="2">
        <v>29.126213592233</v>
      </c>
      <c r="I166" s="2">
        <v>-0.25348542458807799</v>
      </c>
      <c r="J166" s="2">
        <v>10.547396528704937</v>
      </c>
      <c r="K166" s="2">
        <v>8.876560332871037</v>
      </c>
      <c r="L166" s="2">
        <v>11.573472041612476</v>
      </c>
      <c r="M166" s="2">
        <v>12.156295224312601</v>
      </c>
      <c r="N166" s="2">
        <v>6.8543451652386693</v>
      </c>
      <c r="O166" s="2">
        <v>7.4340527577937365</v>
      </c>
      <c r="P166" s="2">
        <v>6.0570071258907205</v>
      </c>
      <c r="Q166" s="2">
        <v>6.1271676300578122</v>
      </c>
      <c r="R166" s="2">
        <v>4.8387096774193452</v>
      </c>
      <c r="S166" s="2">
        <v>3.0107526881720332</v>
      </c>
      <c r="T166" s="2">
        <v>2.2435897435897516</v>
      </c>
      <c r="U166" s="2">
        <v>2.8446389496717757</v>
      </c>
      <c r="V166" s="2">
        <v>3.2786885245901658</v>
      </c>
      <c r="W166" s="2">
        <v>5.1020408163265216</v>
      </c>
      <c r="X166" s="2">
        <v>5.4021608643457313</v>
      </c>
      <c r="Y166" s="2">
        <v>8.3449235048678645</v>
      </c>
      <c r="Z166" s="2">
        <v>1.8962075848303357</v>
      </c>
      <c r="AA166" s="2">
        <v>4.926624737945474</v>
      </c>
      <c r="AB166" s="2">
        <v>6.1771561771561778</v>
      </c>
      <c r="AC166" s="2">
        <v>3.5128805620609</v>
      </c>
      <c r="AD166" s="2">
        <v>5.0116550116550087</v>
      </c>
      <c r="AE166" s="2">
        <v>5.7347670250895959</v>
      </c>
      <c r="AF166" s="2">
        <v>34.131736526946099</v>
      </c>
      <c r="AG166" s="2">
        <v>7.3985680190930907</v>
      </c>
      <c r="AH166" s="2">
        <v>22.208436724565757</v>
      </c>
      <c r="AI166" s="2">
        <v>-10.188415910676923</v>
      </c>
      <c r="AJ166" s="2">
        <v>0.30303030303029743</v>
      </c>
      <c r="AK166" s="2">
        <v>3.2392894461859925</v>
      </c>
      <c r="AL166" s="2">
        <v>2.1253985122210395</v>
      </c>
      <c r="AM166" s="2">
        <v>5.6390977443609103</v>
      </c>
      <c r="AN166" s="2">
        <v>4.9368541905855352</v>
      </c>
      <c r="AO166" s="2">
        <v>4.4917257683215297</v>
      </c>
      <c r="AP166" s="2">
        <v>4.1811846689895589</v>
      </c>
      <c r="AQ166" s="2">
        <v>6.9258809234507908</v>
      </c>
      <c r="AR166" s="2">
        <v>10.617283950617278</v>
      </c>
      <c r="AS166" s="2">
        <v>8.3333333333333286</v>
      </c>
      <c r="AT166" s="2">
        <v>1.1305241521069007</v>
      </c>
      <c r="AU166" s="2">
        <v>3.5756853396901107</v>
      </c>
      <c r="AV166" s="2">
        <v>3.2511210762331757</v>
      </c>
    </row>
    <row r="167" spans="1:48" x14ac:dyDescent="0.2">
      <c r="A167" s="1">
        <v>44865</v>
      </c>
      <c r="B167" s="2">
        <v>7.5029308323563981</v>
      </c>
      <c r="C167" s="2">
        <v>5.0113895216401119</v>
      </c>
      <c r="D167" s="2">
        <v>19.485791610284167</v>
      </c>
      <c r="E167" s="2">
        <v>10.508083140877616</v>
      </c>
      <c r="F167" s="2">
        <v>10.336239103362388</v>
      </c>
      <c r="G167" s="2">
        <v>10.424710424710426</v>
      </c>
      <c r="H167" s="2">
        <v>25.656324582338911</v>
      </c>
      <c r="I167" s="2">
        <v>1.2360939431396787</v>
      </c>
      <c r="J167" s="2">
        <v>3.8895859473023791</v>
      </c>
      <c r="K167" s="2">
        <v>9.6818810511756652</v>
      </c>
      <c r="L167" s="2">
        <v>12.387096774193537</v>
      </c>
      <c r="M167" s="2">
        <v>13.976945244956767</v>
      </c>
      <c r="N167" s="2">
        <v>6.3030303030302974</v>
      </c>
      <c r="O167" s="2">
        <v>8.1534772182254187</v>
      </c>
      <c r="P167" s="2">
        <v>6.1465721040189152</v>
      </c>
      <c r="Q167" s="2">
        <v>6.4590542099192589</v>
      </c>
      <c r="R167" s="2">
        <v>5.184331797235032</v>
      </c>
      <c r="S167" s="2">
        <v>3.114930182599366</v>
      </c>
      <c r="T167" s="2">
        <v>2.347918890074709</v>
      </c>
      <c r="U167" s="2">
        <v>2.8446389496717757</v>
      </c>
      <c r="V167" s="2">
        <v>3.2786885245901658</v>
      </c>
      <c r="W167" s="2">
        <v>5.4421768707483125</v>
      </c>
      <c r="X167" s="2">
        <v>5.4021608643457313</v>
      </c>
      <c r="Y167" s="2">
        <v>8.3449235048678645</v>
      </c>
      <c r="Z167" s="2">
        <v>3.3898305084745886</v>
      </c>
      <c r="AA167" s="2">
        <v>4.0667361835244833</v>
      </c>
      <c r="AB167" s="2">
        <v>6.6433566433566398</v>
      </c>
      <c r="AC167" s="2">
        <v>3.9534883720930338</v>
      </c>
      <c r="AD167" s="2">
        <v>5.0116550116550087</v>
      </c>
      <c r="AE167" s="2">
        <v>6.1538461538461604</v>
      </c>
      <c r="AF167" s="2">
        <v>30.107526881720418</v>
      </c>
      <c r="AG167" s="2">
        <v>7.5</v>
      </c>
      <c r="AH167" s="2">
        <v>23.391089108910904</v>
      </c>
      <c r="AI167" s="2">
        <v>-9.8581560283687963</v>
      </c>
      <c r="AJ167" s="2">
        <v>0.30303030303029743</v>
      </c>
      <c r="AK167" s="2">
        <v>3.5453597497393048</v>
      </c>
      <c r="AL167" s="2">
        <v>2.1253985122210395</v>
      </c>
      <c r="AM167" s="2">
        <v>4.0841584158415714</v>
      </c>
      <c r="AN167" s="2">
        <v>9.0481786133960185</v>
      </c>
      <c r="AO167" s="2">
        <v>4.4917257683215297</v>
      </c>
      <c r="AP167" s="2">
        <v>4.1811846689895589</v>
      </c>
      <c r="AQ167" s="2">
        <v>6.8674698795180689</v>
      </c>
      <c r="AR167" s="2">
        <v>9.8914354644149398</v>
      </c>
      <c r="AS167" s="2">
        <v>9.316770186335404</v>
      </c>
      <c r="AT167" s="2">
        <v>1.1305241521069007</v>
      </c>
      <c r="AU167" s="2">
        <v>4.5292014302741279</v>
      </c>
      <c r="AV167" s="2">
        <v>3.2511210762331757</v>
      </c>
    </row>
    <row r="168" spans="1:48" x14ac:dyDescent="0.2">
      <c r="A168" s="1">
        <v>44895</v>
      </c>
      <c r="B168" s="2">
        <v>7.476635514018696</v>
      </c>
      <c r="C168" s="2">
        <v>5.0113895216401119</v>
      </c>
      <c r="D168" s="2">
        <v>19.919246298788693</v>
      </c>
      <c r="E168" s="2">
        <v>10.574712643678168</v>
      </c>
      <c r="F168" s="2">
        <v>10.545905707196027</v>
      </c>
      <c r="G168" s="2">
        <v>10.810810810810793</v>
      </c>
      <c r="H168" s="2">
        <v>24.760765550239256</v>
      </c>
      <c r="I168" s="2">
        <v>1.822600243013369</v>
      </c>
      <c r="J168" s="2">
        <v>8.8657105606258142</v>
      </c>
      <c r="K168" s="2">
        <v>8.6776859504132489</v>
      </c>
      <c r="L168" s="2">
        <v>12.870012870012857</v>
      </c>
      <c r="M168" s="2">
        <v>13.793103448275872</v>
      </c>
      <c r="N168" s="2">
        <v>7.1515151515151558</v>
      </c>
      <c r="O168" s="2">
        <v>7.9231692677070811</v>
      </c>
      <c r="P168" s="2">
        <v>6.3905325443787149</v>
      </c>
      <c r="Q168" s="2">
        <v>7.0438799076212604</v>
      </c>
      <c r="R168" s="2">
        <v>5.4085155350978056</v>
      </c>
      <c r="S168" s="2">
        <v>2.7867095391211194</v>
      </c>
      <c r="T168" s="2">
        <v>2.4546424759871854</v>
      </c>
      <c r="U168" s="2">
        <v>2.8446389496717757</v>
      </c>
      <c r="V168" s="2">
        <v>3.2786885245901658</v>
      </c>
      <c r="W168" s="2">
        <v>5.8890147225367997</v>
      </c>
      <c r="X168" s="2">
        <v>5.4021608643457313</v>
      </c>
      <c r="Y168" s="2">
        <v>8.3449235048678645</v>
      </c>
      <c r="Z168" s="2">
        <v>3.2705649157581718</v>
      </c>
      <c r="AA168" s="2">
        <v>3.946002076843186</v>
      </c>
      <c r="AB168" s="2">
        <v>6.6433566433566398</v>
      </c>
      <c r="AC168" s="2">
        <v>4.418604651162795</v>
      </c>
      <c r="AD168" s="2">
        <v>5.0116550116550087</v>
      </c>
      <c r="AE168" s="2">
        <v>6.2573789846517087</v>
      </c>
      <c r="AF168" s="2">
        <v>25.306577480490517</v>
      </c>
      <c r="AG168" s="2">
        <v>8.4826762246116942</v>
      </c>
      <c r="AH168" s="2">
        <v>20.43795620437956</v>
      </c>
      <c r="AI168" s="2">
        <v>-6.0363636363636459</v>
      </c>
      <c r="AJ168" s="2">
        <v>-0.50505050505050519</v>
      </c>
      <c r="AK168" s="2">
        <v>3.1055900621118013</v>
      </c>
      <c r="AL168" s="2">
        <v>2.1253985122210395</v>
      </c>
      <c r="AM168" s="2">
        <v>4.8507462686567067</v>
      </c>
      <c r="AN168" s="2">
        <v>8.6906141367323357</v>
      </c>
      <c r="AO168" s="2">
        <v>4.4917257683215297</v>
      </c>
      <c r="AP168" s="2">
        <v>4.1811846689895589</v>
      </c>
      <c r="AQ168" s="2">
        <v>6.9627851140456158</v>
      </c>
      <c r="AR168" s="2">
        <v>9.9759615384615472</v>
      </c>
      <c r="AS168" s="2">
        <v>8.9108910891089153</v>
      </c>
      <c r="AT168" s="2">
        <v>1.1305241521069007</v>
      </c>
      <c r="AU168" s="2">
        <v>4.5292014302741279</v>
      </c>
      <c r="AV168" s="2">
        <v>3.2511210762331757</v>
      </c>
    </row>
    <row r="169" spans="1:48" x14ac:dyDescent="0.2">
      <c r="A169" s="1">
        <v>44926</v>
      </c>
      <c r="B169" s="2">
        <v>7.2009291521486745</v>
      </c>
      <c r="C169" s="2">
        <v>4.8808172531214638</v>
      </c>
      <c r="D169" s="2">
        <v>20.564516129032256</v>
      </c>
      <c r="E169" s="2">
        <v>9.7616345062429275</v>
      </c>
      <c r="F169" s="2">
        <v>10.493827160493822</v>
      </c>
      <c r="G169" s="2">
        <v>10.025706940874031</v>
      </c>
      <c r="H169" s="2">
        <v>22.379269729093053</v>
      </c>
      <c r="I169" s="2">
        <v>1.5457788347205792</v>
      </c>
      <c r="J169" s="2">
        <v>12.483399734395761</v>
      </c>
      <c r="K169" s="2">
        <v>9.0659340659340728</v>
      </c>
      <c r="L169" s="2">
        <v>12.982005141388186</v>
      </c>
      <c r="M169" s="2">
        <v>14.718614718614731</v>
      </c>
      <c r="N169" s="2">
        <v>6.8923821039903288</v>
      </c>
      <c r="O169" s="2">
        <v>7.2028811524609893</v>
      </c>
      <c r="P169" s="2">
        <v>5.8962264150943327</v>
      </c>
      <c r="Q169" s="2">
        <v>6.8050749711649416</v>
      </c>
      <c r="R169" s="2">
        <v>5.28735632183907</v>
      </c>
      <c r="S169" s="2">
        <v>2.9978586723768785</v>
      </c>
      <c r="T169" s="2">
        <v>2.3454157782516063</v>
      </c>
      <c r="U169" s="2">
        <v>2.4999999999999858</v>
      </c>
      <c r="V169" s="2">
        <v>2.7085590465872258</v>
      </c>
      <c r="W169" s="2">
        <v>5.7757644394111054</v>
      </c>
      <c r="X169" s="2">
        <v>5.5222088835534322</v>
      </c>
      <c r="Y169" s="2">
        <v>8.3449235048678645</v>
      </c>
      <c r="Z169" s="2">
        <v>2.3762376237623783</v>
      </c>
      <c r="AA169" s="2">
        <v>6.6597294484911629</v>
      </c>
      <c r="AB169" s="2">
        <v>6.9444444444444429</v>
      </c>
      <c r="AC169" s="2">
        <v>4.4134727061556447</v>
      </c>
      <c r="AD169" s="2">
        <v>5.0116550116550087</v>
      </c>
      <c r="AE169" s="2">
        <v>6.6115702479338836</v>
      </c>
      <c r="AF169" s="2">
        <v>22.795698924731184</v>
      </c>
      <c r="AG169" s="2">
        <v>7.8758949880668467</v>
      </c>
      <c r="AH169" s="2">
        <v>16.725559481743218</v>
      </c>
      <c r="AI169" s="2">
        <v>-6.0606060606060765</v>
      </c>
      <c r="AJ169" s="2">
        <v>-0.50505050505050519</v>
      </c>
      <c r="AK169" s="2">
        <v>3.5087719298245474</v>
      </c>
      <c r="AL169" s="2">
        <v>2.1231422505307904</v>
      </c>
      <c r="AM169" s="2">
        <v>5.4658385093167681</v>
      </c>
      <c r="AN169" s="2">
        <v>16.336056009334897</v>
      </c>
      <c r="AO169" s="2">
        <v>4.4917257683215297</v>
      </c>
      <c r="AP169" s="2">
        <v>4.1811846689895589</v>
      </c>
      <c r="AQ169" s="2">
        <v>7.4251497005987943</v>
      </c>
      <c r="AR169" s="2">
        <v>8.2026537997587496</v>
      </c>
      <c r="AS169" s="2">
        <v>9.1584158415841728</v>
      </c>
      <c r="AT169" s="2">
        <v>1.1305241521069007</v>
      </c>
      <c r="AU169" s="2">
        <v>4.7619047619047734</v>
      </c>
      <c r="AV169" s="2">
        <v>3.2511210762331757</v>
      </c>
    </row>
    <row r="170" spans="1:48" x14ac:dyDescent="0.2">
      <c r="A170" s="1">
        <v>44957</v>
      </c>
      <c r="B170" s="2">
        <v>6.8366164542294428</v>
      </c>
      <c r="C170" s="2">
        <v>4.8697621744054231</v>
      </c>
      <c r="D170" s="2">
        <v>21.820615796519419</v>
      </c>
      <c r="E170" s="2">
        <v>11.098654708520158</v>
      </c>
      <c r="F170" s="2">
        <v>13.006134969325146</v>
      </c>
      <c r="G170" s="2">
        <v>10.755441741357259</v>
      </c>
      <c r="H170" s="2">
        <v>18.421052631578931</v>
      </c>
      <c r="I170" s="2">
        <v>3.5377358490566166</v>
      </c>
      <c r="J170" s="2">
        <v>14.249037227214373</v>
      </c>
      <c r="K170" s="2">
        <v>9.3278463648833991</v>
      </c>
      <c r="L170" s="2">
        <v>13.444302176696539</v>
      </c>
      <c r="M170" s="2">
        <v>16.42651296829969</v>
      </c>
      <c r="N170" s="2">
        <v>6.8757539203859892</v>
      </c>
      <c r="O170" s="2">
        <v>8.7740384615384528</v>
      </c>
      <c r="P170" s="2">
        <v>6.1248527679622811</v>
      </c>
      <c r="Q170" s="2">
        <v>6.7972350230414804</v>
      </c>
      <c r="R170" s="2">
        <v>5.4085155350978056</v>
      </c>
      <c r="S170" s="2">
        <v>2.884615384615401</v>
      </c>
      <c r="T170" s="2">
        <v>2.4494142705005402</v>
      </c>
      <c r="U170" s="2">
        <v>2.4999999999999858</v>
      </c>
      <c r="V170" s="2">
        <v>2.7085590465872258</v>
      </c>
      <c r="W170" s="2">
        <v>5.9617547806524129</v>
      </c>
      <c r="X170" s="2">
        <v>5.5222088835534322</v>
      </c>
      <c r="Y170" s="2">
        <v>8.3449235048678645</v>
      </c>
      <c r="Z170" s="2">
        <v>2.9556650246305338</v>
      </c>
      <c r="AA170" s="2">
        <v>7.0914696813977542</v>
      </c>
      <c r="AB170" s="2">
        <v>6.820809248554923</v>
      </c>
      <c r="AC170" s="2">
        <v>4.2873696407879578</v>
      </c>
      <c r="AD170" s="2">
        <v>5.1282051282051384</v>
      </c>
      <c r="AE170" s="2">
        <v>7.1428571428571388</v>
      </c>
      <c r="AF170" s="2">
        <v>13.053097345132741</v>
      </c>
      <c r="AG170" s="2">
        <v>9.0047393364928894</v>
      </c>
      <c r="AH170" s="2">
        <v>17.861482381530976</v>
      </c>
      <c r="AI170" s="2">
        <v>-4.4866920152091296</v>
      </c>
      <c r="AJ170" s="2">
        <v>-0.10101010101008967</v>
      </c>
      <c r="AK170" s="2">
        <v>3.3985581874356399</v>
      </c>
      <c r="AL170" s="2">
        <v>2.2269353128314009</v>
      </c>
      <c r="AM170" s="2">
        <v>4.7322540473225416</v>
      </c>
      <c r="AN170" s="2">
        <v>11.43497757847534</v>
      </c>
      <c r="AO170" s="2">
        <v>4.4917257683215297</v>
      </c>
      <c r="AP170" s="2">
        <v>4.1811846689895589</v>
      </c>
      <c r="AQ170" s="2">
        <v>7.1258907363420434</v>
      </c>
      <c r="AR170" s="2">
        <v>2.2511848341232081</v>
      </c>
      <c r="AS170" s="2">
        <v>9.7290640394088541</v>
      </c>
      <c r="AT170" s="2">
        <v>1.33607399794451</v>
      </c>
      <c r="AU170" s="2">
        <v>4.5023696682464447</v>
      </c>
      <c r="AV170" s="2">
        <v>2.7382256297918843</v>
      </c>
    </row>
    <row r="171" spans="1:48" x14ac:dyDescent="0.2">
      <c r="A171" s="1">
        <v>44985</v>
      </c>
      <c r="B171" s="2">
        <v>7.0276497695852527</v>
      </c>
      <c r="C171" s="2">
        <v>5.1860202931228798</v>
      </c>
      <c r="D171" s="2">
        <v>20.522875816993462</v>
      </c>
      <c r="E171" s="2">
        <v>11.322869955156946</v>
      </c>
      <c r="F171" s="2">
        <v>11.990407673860901</v>
      </c>
      <c r="G171" s="2">
        <v>12.291933418693986</v>
      </c>
      <c r="H171" s="2">
        <v>16.723163841807903</v>
      </c>
      <c r="I171" s="2">
        <v>3.0127462340672224</v>
      </c>
      <c r="J171" s="2">
        <v>15.661103979460833</v>
      </c>
      <c r="K171" s="2">
        <v>10.482758620689651</v>
      </c>
      <c r="L171" s="2">
        <v>14.974619289340097</v>
      </c>
      <c r="M171" s="2">
        <v>12.569832402234638</v>
      </c>
      <c r="N171" s="2">
        <v>8.4624553039332397</v>
      </c>
      <c r="O171" s="2">
        <v>8.2535885167464187</v>
      </c>
      <c r="P171" s="2">
        <v>7.1680376028202346</v>
      </c>
      <c r="Q171" s="2">
        <v>5.2154195011337805</v>
      </c>
      <c r="R171" s="2">
        <v>5.6386651323360155</v>
      </c>
      <c r="S171" s="2">
        <v>3.4151547491995728</v>
      </c>
      <c r="T171" s="2">
        <v>2.3379383634431576</v>
      </c>
      <c r="U171" s="2">
        <v>2.4999999999999858</v>
      </c>
      <c r="V171" s="2">
        <v>2.7085590465872258</v>
      </c>
      <c r="W171" s="2">
        <v>6.1659192825111973</v>
      </c>
      <c r="X171" s="2">
        <v>5.5089820359281276</v>
      </c>
      <c r="Y171" s="2">
        <v>8.1944444444444571</v>
      </c>
      <c r="Z171" s="2">
        <v>2.7640671273445179</v>
      </c>
      <c r="AA171" s="2">
        <v>7.0841889117043024</v>
      </c>
      <c r="AB171" s="2">
        <v>6.9364161849710939</v>
      </c>
      <c r="AC171" s="2">
        <v>4.5034642032332641</v>
      </c>
      <c r="AD171" s="2">
        <v>5.4384017758046639</v>
      </c>
      <c r="AE171" s="2">
        <v>6.8684516880093156</v>
      </c>
      <c r="AF171" s="2">
        <v>10.967741935483872</v>
      </c>
      <c r="AG171" s="2">
        <v>9.1981132075471805</v>
      </c>
      <c r="AH171" s="2">
        <v>15.758293838862556</v>
      </c>
      <c r="AI171" s="2">
        <v>1.4581734458940758</v>
      </c>
      <c r="AJ171" s="2">
        <v>-0.10101010101008967</v>
      </c>
      <c r="AK171" s="2">
        <v>3.0864197530864175</v>
      </c>
      <c r="AL171" s="2">
        <v>2.2269353128314009</v>
      </c>
      <c r="AM171" s="2">
        <v>4.4554455445544647</v>
      </c>
      <c r="AN171" s="2">
        <v>10.544217687074834</v>
      </c>
      <c r="AO171" s="2">
        <v>4.4917257683215297</v>
      </c>
      <c r="AP171" s="2">
        <v>4.1811846689895589</v>
      </c>
      <c r="AQ171" s="2">
        <v>7.0921985815602966</v>
      </c>
      <c r="AR171" s="2">
        <v>6.0889929742388631</v>
      </c>
      <c r="AS171" s="2">
        <v>10.850801479654763</v>
      </c>
      <c r="AT171" s="2">
        <v>1.33607399794451</v>
      </c>
      <c r="AU171" s="2">
        <v>6.3157894736842053</v>
      </c>
      <c r="AV171" s="2">
        <v>2.7382256297918843</v>
      </c>
    </row>
    <row r="172" spans="1:48" x14ac:dyDescent="0.2">
      <c r="A172" s="1">
        <v>45016</v>
      </c>
      <c r="B172" s="2">
        <v>7.0695553021664921</v>
      </c>
      <c r="C172" s="2">
        <v>5.2572706935122966</v>
      </c>
      <c r="D172" s="2">
        <v>20.310478654592501</v>
      </c>
      <c r="E172" s="2">
        <v>10.579064587973264</v>
      </c>
      <c r="F172" s="2">
        <v>10.739856801909298</v>
      </c>
      <c r="G172" s="2">
        <v>13.595933926302422</v>
      </c>
      <c r="H172" s="2">
        <v>15.932203389830505</v>
      </c>
      <c r="I172" s="2">
        <v>5.2816901408450718</v>
      </c>
      <c r="J172" s="2">
        <v>20.489690721649495</v>
      </c>
      <c r="K172" s="2">
        <v>10.719131614653989</v>
      </c>
      <c r="L172" s="2">
        <v>15.723270440251568</v>
      </c>
      <c r="M172" s="2">
        <v>11.707988980716252</v>
      </c>
      <c r="N172" s="2">
        <v>9.6428571428571246</v>
      </c>
      <c r="O172" s="2">
        <v>8.8372093023255616</v>
      </c>
      <c r="P172" s="2">
        <v>8.5846867749419715</v>
      </c>
      <c r="Q172" s="2">
        <v>4.7777777777777715</v>
      </c>
      <c r="R172" s="2">
        <v>5.2868391451068533</v>
      </c>
      <c r="S172" s="2">
        <v>2.9818956336528117</v>
      </c>
      <c r="T172" s="2">
        <v>2.4390243902439011</v>
      </c>
      <c r="U172" s="2">
        <v>2.4864864864864842</v>
      </c>
      <c r="V172" s="2">
        <v>2.6939655172413666</v>
      </c>
      <c r="W172" s="2">
        <v>6.3474387527839582</v>
      </c>
      <c r="X172" s="2">
        <v>5.5089820359281276</v>
      </c>
      <c r="Y172" s="2">
        <v>8.1944444444444571</v>
      </c>
      <c r="Z172" s="2">
        <v>3.8310412573673887</v>
      </c>
      <c r="AA172" s="2">
        <v>7.6844262295082046</v>
      </c>
      <c r="AB172" s="2">
        <v>7.5949367088607573</v>
      </c>
      <c r="AC172" s="2">
        <v>4.6803652968036715</v>
      </c>
      <c r="AD172" s="2">
        <v>5.4384017758046639</v>
      </c>
      <c r="AE172" s="2">
        <v>7.1012805587892842</v>
      </c>
      <c r="AF172" s="2">
        <v>8.1243731193580686</v>
      </c>
      <c r="AG172" s="2">
        <v>9.484777517564396</v>
      </c>
      <c r="AH172" s="2">
        <v>14.530892448512574</v>
      </c>
      <c r="AI172" s="2">
        <v>1.9319938176197979</v>
      </c>
      <c r="AJ172" s="2">
        <v>-0.10101010101008967</v>
      </c>
      <c r="AK172" s="2">
        <v>3.885480572597146</v>
      </c>
      <c r="AL172" s="2">
        <v>2.2269353128314009</v>
      </c>
      <c r="AM172" s="2">
        <v>10.14851485148516</v>
      </c>
      <c r="AN172" s="2">
        <v>6.5095398428731954</v>
      </c>
      <c r="AO172" s="2">
        <v>6.1085972850678729</v>
      </c>
      <c r="AP172" s="2">
        <v>5.239687848383511</v>
      </c>
      <c r="AQ172" s="2">
        <v>7.1764705882352899</v>
      </c>
      <c r="AR172" s="2">
        <v>4.8054919908466758</v>
      </c>
      <c r="AS172" s="2">
        <v>11.124546553808941</v>
      </c>
      <c r="AT172" s="2">
        <v>1.33607399794451</v>
      </c>
      <c r="AU172" s="2">
        <v>5.9649122807017534</v>
      </c>
      <c r="AV172" s="2">
        <v>2.5054466230936896</v>
      </c>
    </row>
    <row r="173" spans="1:48" x14ac:dyDescent="0.2">
      <c r="A173" s="1">
        <v>45046</v>
      </c>
      <c r="B173" s="2">
        <v>6.8027210884353764</v>
      </c>
      <c r="C173" s="2">
        <v>5.2338530066815139</v>
      </c>
      <c r="D173" s="2">
        <v>20.801033591731269</v>
      </c>
      <c r="E173" s="2">
        <v>9.4818081587651619</v>
      </c>
      <c r="F173" s="2">
        <v>11.947431302270004</v>
      </c>
      <c r="G173" s="2">
        <v>14.520202020202007</v>
      </c>
      <c r="H173" s="2">
        <v>9.9785407725321988</v>
      </c>
      <c r="I173" s="2">
        <v>3.567181926278252</v>
      </c>
      <c r="J173" s="2">
        <v>23.195876288659804</v>
      </c>
      <c r="K173" s="2">
        <v>10.618279569892451</v>
      </c>
      <c r="L173" s="2">
        <v>15.769712140175216</v>
      </c>
      <c r="M173" s="2">
        <v>10.46195652173914</v>
      </c>
      <c r="N173" s="2">
        <v>10.320284697508896</v>
      </c>
      <c r="O173" s="2">
        <v>8.7456846950517644</v>
      </c>
      <c r="P173" s="2">
        <v>9.6997690531177767</v>
      </c>
      <c r="Q173" s="2">
        <v>5.0941306755260456</v>
      </c>
      <c r="R173" s="2">
        <v>4.8888888888888999</v>
      </c>
      <c r="S173" s="2">
        <v>3.1914893617021249</v>
      </c>
      <c r="T173" s="2">
        <v>2.3280423280423292</v>
      </c>
      <c r="U173" s="2">
        <v>2.4864864864864842</v>
      </c>
      <c r="V173" s="2">
        <v>2.6939655172413666</v>
      </c>
      <c r="W173" s="2">
        <v>6.3192904656319371</v>
      </c>
      <c r="X173" s="2">
        <v>5.5089820359281276</v>
      </c>
      <c r="Y173" s="2">
        <v>8.1944444444444571</v>
      </c>
      <c r="Z173" s="2">
        <v>2.0588235294117538</v>
      </c>
      <c r="AA173" s="2">
        <v>7.3096446700507727</v>
      </c>
      <c r="AB173" s="2">
        <v>7.7011494252873689</v>
      </c>
      <c r="AC173" s="2">
        <v>4.7619047619047734</v>
      </c>
      <c r="AD173" s="2">
        <v>5.6603773584905639</v>
      </c>
      <c r="AE173" s="2">
        <v>7.2413793103448256</v>
      </c>
      <c r="AF173" s="2">
        <v>5</v>
      </c>
      <c r="AG173" s="2">
        <v>6.9954128440366787</v>
      </c>
      <c r="AH173" s="2">
        <v>14.763552479815445</v>
      </c>
      <c r="AI173" s="2">
        <v>-7.7881619937699043E-2</v>
      </c>
      <c r="AJ173" s="2">
        <v>0.30303030303029743</v>
      </c>
      <c r="AK173" s="2">
        <v>2.9501525940996913</v>
      </c>
      <c r="AL173" s="2">
        <v>2.8601694915254114</v>
      </c>
      <c r="AM173" s="2">
        <v>11.463414634146346</v>
      </c>
      <c r="AN173" s="2">
        <v>9.101382488479274</v>
      </c>
      <c r="AO173" s="2">
        <v>6.1085972850678729</v>
      </c>
      <c r="AP173" s="2">
        <v>5.239687848383511</v>
      </c>
      <c r="AQ173" s="2">
        <v>7.042253521126753</v>
      </c>
      <c r="AR173" s="2">
        <v>1.3698630136986338</v>
      </c>
      <c r="AS173" s="2">
        <v>11.630695443645081</v>
      </c>
      <c r="AT173" s="2">
        <v>0.71501532175687998</v>
      </c>
      <c r="AU173" s="2">
        <v>6.5895953757225527</v>
      </c>
      <c r="AV173" s="2">
        <v>2.5054466230936896</v>
      </c>
    </row>
    <row r="174" spans="1:48" x14ac:dyDescent="0.2">
      <c r="A174" s="1">
        <v>45077</v>
      </c>
      <c r="B174" s="2">
        <v>6.3063063063063112</v>
      </c>
      <c r="C174" s="2">
        <v>5.1111111111111143</v>
      </c>
      <c r="D174" s="2">
        <v>18.124999999999986</v>
      </c>
      <c r="E174" s="2">
        <v>7.0346320346320397</v>
      </c>
      <c r="F174" s="2">
        <v>9.6812278630460327</v>
      </c>
      <c r="G174" s="2">
        <v>14.267990074441684</v>
      </c>
      <c r="H174" s="2">
        <v>-2.339181286549703</v>
      </c>
      <c r="I174" s="2">
        <v>-3.3734939759036138</v>
      </c>
      <c r="J174" s="2">
        <v>20.859671302149181</v>
      </c>
      <c r="K174" s="2">
        <v>11.835106382978708</v>
      </c>
      <c r="L174" s="2">
        <v>14.81481481481481</v>
      </c>
      <c r="M174" s="2">
        <v>9.1275167785234856</v>
      </c>
      <c r="N174" s="2">
        <v>10.495283018867923</v>
      </c>
      <c r="O174" s="2">
        <v>7.8409090909090935</v>
      </c>
      <c r="P174" s="2">
        <v>9.0389016018306449</v>
      </c>
      <c r="Q174" s="2">
        <v>4.735682819383257</v>
      </c>
      <c r="R174" s="2">
        <v>4.7409040793825739</v>
      </c>
      <c r="S174" s="2">
        <v>3.5031847133757879</v>
      </c>
      <c r="T174" s="2">
        <v>2.1119324181626098</v>
      </c>
      <c r="U174" s="2">
        <v>2.4864864864864842</v>
      </c>
      <c r="V174" s="2">
        <v>2.6939655172413666</v>
      </c>
      <c r="W174" s="2">
        <v>7.2767364939360561</v>
      </c>
      <c r="X174" s="2">
        <v>5.3763440860215042</v>
      </c>
      <c r="Y174" s="2">
        <v>7.8947368421052602</v>
      </c>
      <c r="Z174" s="2">
        <v>0.68694798822373571</v>
      </c>
      <c r="AA174" s="2">
        <v>5.0898203592814326</v>
      </c>
      <c r="AB174" s="2">
        <v>6.9555302166476594</v>
      </c>
      <c r="AC174" s="2">
        <v>5.8492688413948031</v>
      </c>
      <c r="AD174" s="2">
        <v>5.6603773584905639</v>
      </c>
      <c r="AE174" s="2">
        <v>7.4285714285714306</v>
      </c>
      <c r="AF174" s="2">
        <v>3.4648700673724591</v>
      </c>
      <c r="AG174" s="2">
        <v>6.25</v>
      </c>
      <c r="AH174" s="2">
        <v>14.235705950991843</v>
      </c>
      <c r="AI174" s="2">
        <v>-3.519510328997697</v>
      </c>
      <c r="AJ174" s="2">
        <v>0.10080645161289681</v>
      </c>
      <c r="AK174" s="2">
        <v>2.9471544715447067</v>
      </c>
      <c r="AL174" s="2">
        <v>2.8601694915254114</v>
      </c>
      <c r="AM174" s="2">
        <v>10.290556900726401</v>
      </c>
      <c r="AN174" s="2">
        <v>4.0449438202247165</v>
      </c>
      <c r="AO174" s="2">
        <v>6.1085972850678729</v>
      </c>
      <c r="AP174" s="2">
        <v>5.239687848383511</v>
      </c>
      <c r="AQ174" s="2">
        <v>7.32558139534882</v>
      </c>
      <c r="AR174" s="2">
        <v>4.5819014891179961</v>
      </c>
      <c r="AS174" s="2">
        <v>11.163895486935857</v>
      </c>
      <c r="AT174" s="2">
        <v>0.71501532175687998</v>
      </c>
      <c r="AU174" s="2">
        <v>6.5895953757225527</v>
      </c>
      <c r="AV174" s="2">
        <v>2.5054466230936896</v>
      </c>
    </row>
    <row r="175" spans="1:48" x14ac:dyDescent="0.2">
      <c r="A175" s="1">
        <v>45107</v>
      </c>
      <c r="B175" s="2">
        <v>5.3452115812917498</v>
      </c>
      <c r="C175" s="2">
        <v>4.9723756906077341</v>
      </c>
      <c r="D175" s="2">
        <v>15.468940316686968</v>
      </c>
      <c r="E175" s="2">
        <v>6.1158798283261717</v>
      </c>
      <c r="F175" s="2">
        <v>9.4515752625437415</v>
      </c>
      <c r="G175" s="2">
        <v>14.058679706601467</v>
      </c>
      <c r="H175" s="2">
        <v>-9.5676172953081959</v>
      </c>
      <c r="I175" s="2">
        <v>1.1392405063291164</v>
      </c>
      <c r="J175" s="2">
        <v>20.886075949367083</v>
      </c>
      <c r="K175" s="2">
        <v>16.40419947506561</v>
      </c>
      <c r="L175" s="2">
        <v>15.517241379310349</v>
      </c>
      <c r="M175" s="2">
        <v>8.6782376502002592</v>
      </c>
      <c r="N175" s="2">
        <v>10.280373831775719</v>
      </c>
      <c r="O175" s="2">
        <v>7.2072072072072189</v>
      </c>
      <c r="P175" s="2">
        <v>9.3821510297482575</v>
      </c>
      <c r="Q175" s="2">
        <v>5.5187637969094965</v>
      </c>
      <c r="R175" s="2">
        <v>4.6255506607929533</v>
      </c>
      <c r="S175" s="2">
        <v>3.1678986272439431</v>
      </c>
      <c r="T175" s="2">
        <v>2.534318901795146</v>
      </c>
      <c r="U175" s="2">
        <v>2.679528403001072</v>
      </c>
      <c r="V175" s="2">
        <v>2.881536819637148</v>
      </c>
      <c r="W175" s="2">
        <v>6.2637362637362628</v>
      </c>
      <c r="X175" s="2">
        <v>5.4958183990442109</v>
      </c>
      <c r="Y175" s="2">
        <v>7.8947368421052602</v>
      </c>
      <c r="Z175" s="2">
        <v>-1.6536964980544866</v>
      </c>
      <c r="AA175" s="2">
        <v>3.1777557100297855</v>
      </c>
      <c r="AB175" s="2">
        <v>6.6366704161979726</v>
      </c>
      <c r="AC175" s="2">
        <v>6.25</v>
      </c>
      <c r="AD175" s="2">
        <v>5.6603773584905639</v>
      </c>
      <c r="AE175" s="2">
        <v>7.534246575342479</v>
      </c>
      <c r="AF175" s="2">
        <v>-8.3553210202286721</v>
      </c>
      <c r="AG175" s="2">
        <v>5.7432432432432421</v>
      </c>
      <c r="AH175" s="2">
        <v>9.61968680089484</v>
      </c>
      <c r="AI175" s="2">
        <v>-9.8837209302325562</v>
      </c>
      <c r="AJ175" s="2">
        <v>0.10080645161289681</v>
      </c>
      <c r="AK175" s="2">
        <v>3.0425963488843735</v>
      </c>
      <c r="AL175" s="2">
        <v>2.8601694915254114</v>
      </c>
      <c r="AM175" s="2">
        <v>12.709832134292554</v>
      </c>
      <c r="AN175" s="2">
        <v>4.264870931537601</v>
      </c>
      <c r="AO175" s="2">
        <v>6.1085972850678729</v>
      </c>
      <c r="AP175" s="2">
        <v>5.239687848383511</v>
      </c>
      <c r="AQ175" s="2">
        <v>6.5442020665901168</v>
      </c>
      <c r="AR175" s="2">
        <v>3.4883720930232585</v>
      </c>
      <c r="AS175" s="2">
        <v>11.465721040189123</v>
      </c>
      <c r="AT175" s="2">
        <v>0.71501532175687998</v>
      </c>
      <c r="AU175" s="2">
        <v>6.5819861431870805</v>
      </c>
      <c r="AV175" s="2">
        <v>2.5054466230936896</v>
      </c>
    </row>
    <row r="176" spans="1:48" x14ac:dyDescent="0.2">
      <c r="A176" s="1">
        <v>45138</v>
      </c>
      <c r="B176" s="2">
        <v>4.7200878155872772</v>
      </c>
      <c r="C176" s="2">
        <v>4.7200878155872772</v>
      </c>
      <c r="D176" s="2">
        <v>13.079667063020224</v>
      </c>
      <c r="E176" s="2">
        <v>5.0160085378868899</v>
      </c>
      <c r="F176" s="2">
        <v>8.8100686498855652</v>
      </c>
      <c r="G176" s="2">
        <v>14.459295261239362</v>
      </c>
      <c r="H176" s="2">
        <v>-12.845673505798388</v>
      </c>
      <c r="I176" s="2">
        <v>2.5575447570332415</v>
      </c>
      <c r="J176" s="2">
        <v>18.453865336658353</v>
      </c>
      <c r="K176" s="2">
        <v>18.668407310704978</v>
      </c>
      <c r="L176" s="2">
        <v>14.389359129383308</v>
      </c>
      <c r="M176" s="2">
        <v>8.9333333333333229</v>
      </c>
      <c r="N176" s="2">
        <v>8.5648148148148096</v>
      </c>
      <c r="O176" s="2">
        <v>6.1179087875417082</v>
      </c>
      <c r="P176" s="2">
        <v>9.8398169336384456</v>
      </c>
      <c r="Q176" s="2">
        <v>7.3496659242761666</v>
      </c>
      <c r="R176" s="2">
        <v>4.8458149779735891</v>
      </c>
      <c r="S176" s="2">
        <v>2.9442691903259828</v>
      </c>
      <c r="T176" s="2">
        <v>2.5316455696202667</v>
      </c>
      <c r="U176" s="2">
        <v>2.679528403001072</v>
      </c>
      <c r="V176" s="2">
        <v>2.881536819637148</v>
      </c>
      <c r="W176" s="2">
        <v>6.1269146608315026</v>
      </c>
      <c r="X176" s="2">
        <v>5.4794520547945353</v>
      </c>
      <c r="Y176" s="2">
        <v>14.690721649484544</v>
      </c>
      <c r="Z176" s="2">
        <v>1.8774703557312193</v>
      </c>
      <c r="AA176" s="2">
        <v>2.6732673267326703</v>
      </c>
      <c r="AB176" s="2">
        <v>5.9151785714285836</v>
      </c>
      <c r="AC176" s="2">
        <v>6.8848758465011457</v>
      </c>
      <c r="AD176" s="2">
        <v>5.6603773584905639</v>
      </c>
      <c r="AE176" s="2">
        <v>8.1540203850509698</v>
      </c>
      <c r="AF176" s="2">
        <v>-16.881028938906752</v>
      </c>
      <c r="AG176" s="2">
        <v>5.9617547806524129</v>
      </c>
      <c r="AH176" s="2">
        <v>2.6315789473684248</v>
      </c>
      <c r="AI176" s="2">
        <v>-5.9678653404743613</v>
      </c>
      <c r="AJ176" s="2">
        <v>0.10080645161289681</v>
      </c>
      <c r="AK176" s="2">
        <v>3.2520325203252014</v>
      </c>
      <c r="AL176" s="2">
        <v>1.2486992715921019</v>
      </c>
      <c r="AM176" s="2">
        <v>12.261904761904759</v>
      </c>
      <c r="AN176" s="2">
        <v>4.2175360710321854</v>
      </c>
      <c r="AO176" s="2">
        <v>6.1085972850678729</v>
      </c>
      <c r="AP176" s="2">
        <v>5.239687848383511</v>
      </c>
      <c r="AQ176" s="2">
        <v>6.5217391304347672</v>
      </c>
      <c r="AR176" s="2">
        <v>2.3121387283237027</v>
      </c>
      <c r="AS176" s="2">
        <v>12.264150943396231</v>
      </c>
      <c r="AT176" s="2">
        <v>0.81300813008130035</v>
      </c>
      <c r="AU176" s="2">
        <v>6.2140391254315261</v>
      </c>
      <c r="AV176" s="2">
        <v>2.6058631921824116</v>
      </c>
    </row>
    <row r="177" spans="1:48" x14ac:dyDescent="0.2">
      <c r="A177" s="1">
        <v>45169</v>
      </c>
      <c r="B177" s="2">
        <v>4.8192771084337522</v>
      </c>
      <c r="C177" s="2">
        <v>4.8192771084337522</v>
      </c>
      <c r="D177" s="2">
        <v>9.8039215686274588</v>
      </c>
      <c r="E177" s="2">
        <v>3.6055143160127301</v>
      </c>
      <c r="F177" s="2">
        <v>8.3048919226393707</v>
      </c>
      <c r="G177" s="2">
        <v>12.023809523809518</v>
      </c>
      <c r="H177" s="2">
        <v>-13.592233009708735</v>
      </c>
      <c r="I177" s="2">
        <v>3.5578144853875386</v>
      </c>
      <c r="J177" s="2">
        <v>16.565164433617554</v>
      </c>
      <c r="K177" s="2">
        <v>18.451612903225808</v>
      </c>
      <c r="L177" s="2">
        <v>12.574139976275205</v>
      </c>
      <c r="M177" s="2">
        <v>6.3225806451612954</v>
      </c>
      <c r="N177" s="2">
        <v>7.5428571428571445</v>
      </c>
      <c r="O177" s="2">
        <v>6.1043285238623781</v>
      </c>
      <c r="P177" s="2">
        <v>8.4937712344280953</v>
      </c>
      <c r="Q177" s="2">
        <v>6.3333333333333428</v>
      </c>
      <c r="R177" s="2">
        <v>4.8404840484048179</v>
      </c>
      <c r="S177" s="2">
        <v>2.6205450733752542</v>
      </c>
      <c r="T177" s="2">
        <v>2.0942408376963328</v>
      </c>
      <c r="U177" s="2">
        <v>2.679528403001072</v>
      </c>
      <c r="V177" s="2">
        <v>2.881536819637148</v>
      </c>
      <c r="W177" s="2">
        <v>6.1202185792349724</v>
      </c>
      <c r="X177" s="2">
        <v>7.8587699316628772</v>
      </c>
      <c r="Y177" s="2">
        <v>15.147625160462127</v>
      </c>
      <c r="Z177" s="2">
        <v>0.782013685239491</v>
      </c>
      <c r="AA177" s="2">
        <v>3.1936127744510969</v>
      </c>
      <c r="AB177" s="2">
        <v>5.5555555555555571</v>
      </c>
      <c r="AC177" s="2">
        <v>6.869369369369366</v>
      </c>
      <c r="AD177" s="2">
        <v>5.6603773584905639</v>
      </c>
      <c r="AE177" s="2">
        <v>8.4841628959275965</v>
      </c>
      <c r="AF177" s="2">
        <v>-11.62207357859532</v>
      </c>
      <c r="AG177" s="2">
        <v>6.6143497757847456</v>
      </c>
      <c r="AH177" s="2">
        <v>-0.20470829068577245</v>
      </c>
      <c r="AI177" s="2">
        <v>-6.5498857578065497</v>
      </c>
      <c r="AJ177" s="2">
        <v>-0.10060362173038584</v>
      </c>
      <c r="AK177" s="2">
        <v>3.2355915065722911</v>
      </c>
      <c r="AL177" s="2">
        <v>1.3527575442247723</v>
      </c>
      <c r="AM177" s="2">
        <v>13.500597371565107</v>
      </c>
      <c r="AN177" s="2">
        <v>5.5865921787709567</v>
      </c>
      <c r="AO177" s="2">
        <v>6.1085972850678729</v>
      </c>
      <c r="AP177" s="2">
        <v>5.239687848383511</v>
      </c>
      <c r="AQ177" s="2">
        <v>6.7045454545454675</v>
      </c>
      <c r="AR177" s="2">
        <v>5.9171597633136201</v>
      </c>
      <c r="AS177" s="2">
        <v>11.345029239766077</v>
      </c>
      <c r="AT177" s="2">
        <v>0.81300813008130035</v>
      </c>
      <c r="AU177" s="2">
        <v>6.2140391254315261</v>
      </c>
      <c r="AV177" s="2">
        <v>2.6058631921824116</v>
      </c>
    </row>
    <row r="178" spans="1:48" x14ac:dyDescent="0.2">
      <c r="A178" s="1">
        <v>45199</v>
      </c>
      <c r="B178" s="2">
        <v>5.361050328227563</v>
      </c>
      <c r="C178" s="2">
        <v>4.5801526717557266</v>
      </c>
      <c r="D178" s="2">
        <v>9.1116173120728803</v>
      </c>
      <c r="E178" s="2">
        <v>3.8014783526927118</v>
      </c>
      <c r="F178" s="2">
        <v>8.665906499429866</v>
      </c>
      <c r="G178" s="2">
        <v>11.216056670602129</v>
      </c>
      <c r="H178" s="2">
        <v>-7.8007518796992628</v>
      </c>
      <c r="I178" s="2">
        <v>6.7344345616264292</v>
      </c>
      <c r="J178" s="2">
        <v>15.338164251207729</v>
      </c>
      <c r="K178" s="2">
        <v>17.707006369426765</v>
      </c>
      <c r="L178" s="2">
        <v>11.305361305361302</v>
      </c>
      <c r="M178" s="2">
        <v>10.064516129032256</v>
      </c>
      <c r="N178" s="2">
        <v>7.7892325315005735</v>
      </c>
      <c r="O178" s="2">
        <v>6.3616071428571388</v>
      </c>
      <c r="P178" s="2">
        <v>7.278835386338173</v>
      </c>
      <c r="Q178" s="2">
        <v>4.0305010893246163</v>
      </c>
      <c r="R178" s="2">
        <v>4.8351648351648464</v>
      </c>
      <c r="S178" s="2">
        <v>2.4008350730688903</v>
      </c>
      <c r="T178" s="2">
        <v>2.089864158829684</v>
      </c>
      <c r="U178" s="2">
        <v>2.6595744680851112</v>
      </c>
      <c r="V178" s="2">
        <v>2.6455026455026456</v>
      </c>
      <c r="W178" s="2">
        <v>4.7464940668824056</v>
      </c>
      <c r="X178" s="2">
        <v>7.8587699316628772</v>
      </c>
      <c r="Y178" s="2">
        <v>15.147625160462127</v>
      </c>
      <c r="Z178" s="2">
        <v>1.2732615083251915</v>
      </c>
      <c r="AA178" s="2">
        <v>2.9970029970030083</v>
      </c>
      <c r="AB178" s="2">
        <v>5.1591657519209662</v>
      </c>
      <c r="AC178" s="2">
        <v>7.4660633484162844</v>
      </c>
      <c r="AD178" s="2">
        <v>5.6603773584905639</v>
      </c>
      <c r="AE178" s="2">
        <v>8.3615819209039728</v>
      </c>
      <c r="AF178" s="2">
        <v>1.517857142857153</v>
      </c>
      <c r="AG178" s="2">
        <v>5.5555555555555571</v>
      </c>
      <c r="AH178" s="2">
        <v>-0.10152284263959643</v>
      </c>
      <c r="AI178" s="2">
        <v>-5.2836052836052687</v>
      </c>
      <c r="AJ178" s="2">
        <v>0</v>
      </c>
      <c r="AK178" s="2">
        <v>3.0364372469635583</v>
      </c>
      <c r="AL178" s="2">
        <v>2.1852237252861784</v>
      </c>
      <c r="AM178" s="2">
        <v>12.455516014234874</v>
      </c>
      <c r="AN178" s="2">
        <v>4.7045951859956148</v>
      </c>
      <c r="AO178" s="2">
        <v>6.1085972850678729</v>
      </c>
      <c r="AP178" s="2">
        <v>5.239687848383511</v>
      </c>
      <c r="AQ178" s="2">
        <v>7.045454545454561</v>
      </c>
      <c r="AR178" s="2">
        <v>-1.6741071428571388</v>
      </c>
      <c r="AS178" s="2">
        <v>9.7588978185993085</v>
      </c>
      <c r="AT178" s="2">
        <v>0.81300813008130035</v>
      </c>
      <c r="AU178" s="2">
        <v>6.3291139240506169</v>
      </c>
      <c r="AV178" s="2">
        <v>2.6058631921824116</v>
      </c>
    </row>
    <row r="179" spans="1:48" x14ac:dyDescent="0.2">
      <c r="A179" s="1">
        <v>45230</v>
      </c>
      <c r="B179" s="2">
        <v>5.9978189749182036</v>
      </c>
      <c r="C179" s="2">
        <v>4.3383947939262413</v>
      </c>
      <c r="D179" s="2">
        <v>8.8335220838052066</v>
      </c>
      <c r="E179" s="2">
        <v>3.3437826541274944</v>
      </c>
      <c r="F179" s="2">
        <v>7.6749435665914376</v>
      </c>
      <c r="G179" s="2">
        <v>12.470862470862471</v>
      </c>
      <c r="H179" s="2">
        <v>-5.6030389363722577</v>
      </c>
      <c r="I179" s="2">
        <v>8.5470085470085451</v>
      </c>
      <c r="J179" s="2">
        <v>23.550724637681157</v>
      </c>
      <c r="K179" s="2">
        <v>17.654476670870125</v>
      </c>
      <c r="L179" s="2">
        <v>11.366245694603919</v>
      </c>
      <c r="M179" s="2">
        <v>10.240202275600524</v>
      </c>
      <c r="N179" s="2">
        <v>7.1835803876852964</v>
      </c>
      <c r="O179" s="2">
        <v>6.0975609756097668</v>
      </c>
      <c r="P179" s="2">
        <v>7.3496659242761666</v>
      </c>
      <c r="Q179" s="2">
        <v>4.3336944745395556</v>
      </c>
      <c r="R179" s="2">
        <v>4.600219058050385</v>
      </c>
      <c r="S179" s="2">
        <v>2.2916666666666714</v>
      </c>
      <c r="T179" s="2">
        <v>2.0855057351407709</v>
      </c>
      <c r="U179" s="2">
        <v>2.6595744680851112</v>
      </c>
      <c r="V179" s="2">
        <v>2.6455026455026456</v>
      </c>
      <c r="W179" s="2">
        <v>4.4086021505376181</v>
      </c>
      <c r="X179" s="2">
        <v>7.8587699316628772</v>
      </c>
      <c r="Y179" s="2">
        <v>15.2759948652118</v>
      </c>
      <c r="Z179" s="2">
        <v>0.28929604628736172</v>
      </c>
      <c r="AA179" s="2">
        <v>3.9078156312625225</v>
      </c>
      <c r="AB179" s="2">
        <v>4.8087431693989231</v>
      </c>
      <c r="AC179" s="2">
        <v>7.3825503355704711</v>
      </c>
      <c r="AD179" s="2">
        <v>5.6603773584905639</v>
      </c>
      <c r="AE179" s="2">
        <v>7.803790412486066</v>
      </c>
      <c r="AF179" s="2">
        <v>11.202938475665732</v>
      </c>
      <c r="AG179" s="2">
        <v>5.3156146179401844</v>
      </c>
      <c r="AH179" s="2">
        <v>-0.3009027081243687</v>
      </c>
      <c r="AI179" s="2">
        <v>-4.0912667191187921</v>
      </c>
      <c r="AJ179" s="2">
        <v>0</v>
      </c>
      <c r="AK179" s="2">
        <v>2.6183282980866096</v>
      </c>
      <c r="AL179" s="2">
        <v>2.1852237252861784</v>
      </c>
      <c r="AM179" s="2">
        <v>12.009512485136753</v>
      </c>
      <c r="AN179" s="2">
        <v>4.8491379310344769</v>
      </c>
      <c r="AO179" s="2">
        <v>6.1085972850678729</v>
      </c>
      <c r="AP179" s="2">
        <v>5.239687848383511</v>
      </c>
      <c r="AQ179" s="2">
        <v>6.4261555806087927</v>
      </c>
      <c r="AR179" s="2">
        <v>6.0373216245883725</v>
      </c>
      <c r="AS179" s="2">
        <v>9.5454545454545467</v>
      </c>
      <c r="AT179" s="2">
        <v>1.1178861788617951</v>
      </c>
      <c r="AU179" s="2">
        <v>5.3591790193842712</v>
      </c>
      <c r="AV179" s="2">
        <v>2.6058631921824116</v>
      </c>
    </row>
    <row r="180" spans="1:48" x14ac:dyDescent="0.2">
      <c r="A180" s="1">
        <v>45260</v>
      </c>
      <c r="B180" s="2">
        <v>5.5434782608695627</v>
      </c>
      <c r="C180" s="2">
        <v>4.555314533622564</v>
      </c>
      <c r="D180" s="2">
        <v>8.529741863075202</v>
      </c>
      <c r="E180" s="2">
        <v>3.5343035343035325</v>
      </c>
      <c r="F180" s="2">
        <v>6.7340067340067264</v>
      </c>
      <c r="G180" s="2">
        <v>13.937282229965149</v>
      </c>
      <c r="H180" s="2">
        <v>-5.1773729626078477</v>
      </c>
      <c r="I180" s="2">
        <v>11.455847255369946</v>
      </c>
      <c r="J180" s="2">
        <v>23.592814371257489</v>
      </c>
      <c r="K180" s="2">
        <v>18.504435994930276</v>
      </c>
      <c r="L180" s="2">
        <v>10.946408209806151</v>
      </c>
      <c r="M180" s="2">
        <v>11.36363636363636</v>
      </c>
      <c r="N180" s="2">
        <v>6.9004524886877761</v>
      </c>
      <c r="O180" s="2">
        <v>5.8954393770856512</v>
      </c>
      <c r="P180" s="2">
        <v>7.1190211345939787</v>
      </c>
      <c r="Q180" s="2">
        <v>3.9913700107874917</v>
      </c>
      <c r="R180" s="2">
        <v>4.2576419213973935</v>
      </c>
      <c r="S180" s="2">
        <v>2.5026068821689194</v>
      </c>
      <c r="T180" s="2">
        <v>2.0833333333333286</v>
      </c>
      <c r="U180" s="2">
        <v>2.6595744680851112</v>
      </c>
      <c r="V180" s="2">
        <v>2.6455026455026456</v>
      </c>
      <c r="W180" s="2">
        <v>5.347593582887697</v>
      </c>
      <c r="X180" s="2">
        <v>7.8587699316628772</v>
      </c>
      <c r="Y180" s="2">
        <v>15.2759948652118</v>
      </c>
      <c r="Z180" s="2">
        <v>-1.0556621880998165</v>
      </c>
      <c r="AA180" s="2">
        <v>3.1968031968032022</v>
      </c>
      <c r="AB180" s="2">
        <v>4.9180327868852487</v>
      </c>
      <c r="AC180" s="2">
        <v>7.4610244988864167</v>
      </c>
      <c r="AD180" s="2">
        <v>5.6603773584905639</v>
      </c>
      <c r="AE180" s="2">
        <v>8.1111111111111143</v>
      </c>
      <c r="AF180" s="2">
        <v>1.779359430604984</v>
      </c>
      <c r="AG180" s="2">
        <v>5.0660792951541964</v>
      </c>
      <c r="AH180" s="2">
        <v>0.70707070707069875</v>
      </c>
      <c r="AI180" s="2">
        <v>-8.1269349845201191</v>
      </c>
      <c r="AJ180" s="2">
        <v>0.81218274111674305</v>
      </c>
      <c r="AK180" s="2">
        <v>2.9116465863453982</v>
      </c>
      <c r="AL180" s="2">
        <v>2.1852237252861784</v>
      </c>
      <c r="AM180" s="2">
        <v>11.625148279952555</v>
      </c>
      <c r="AN180" s="2">
        <v>3.7313432835820919</v>
      </c>
      <c r="AO180" s="2">
        <v>6.1085972850678729</v>
      </c>
      <c r="AP180" s="2">
        <v>5.239687848383511</v>
      </c>
      <c r="AQ180" s="2">
        <v>6.7340067340067264</v>
      </c>
      <c r="AR180" s="2">
        <v>5.6830601092896273</v>
      </c>
      <c r="AS180" s="2">
        <v>9.9999999999999858</v>
      </c>
      <c r="AT180" s="2">
        <v>1.1178861788617951</v>
      </c>
      <c r="AU180" s="2">
        <v>5.3591790193842712</v>
      </c>
      <c r="AV180" s="2">
        <v>2.6058631921824116</v>
      </c>
    </row>
    <row r="181" spans="1:48" x14ac:dyDescent="0.2">
      <c r="A181" s="1">
        <v>45291</v>
      </c>
      <c r="B181" s="2">
        <v>5.2004333694474383</v>
      </c>
      <c r="C181" s="2">
        <v>4.5454545454545467</v>
      </c>
      <c r="D181" s="2">
        <v>7.4693422519509483</v>
      </c>
      <c r="E181" s="2">
        <v>3.8262668045501584</v>
      </c>
      <c r="F181" s="2">
        <v>6.8156424581005552</v>
      </c>
      <c r="G181" s="2">
        <v>14.485981308411226</v>
      </c>
      <c r="H181" s="2">
        <v>-5.8710298363811546</v>
      </c>
      <c r="I181" s="2">
        <v>11.709601873536286</v>
      </c>
      <c r="J181" s="2">
        <v>17.473435655253837</v>
      </c>
      <c r="K181" s="2">
        <v>17.884130982367736</v>
      </c>
      <c r="L181" s="2">
        <v>11.149032992036396</v>
      </c>
      <c r="M181" s="2">
        <v>10.817610062893081</v>
      </c>
      <c r="N181" s="2">
        <v>7.1266968325791851</v>
      </c>
      <c r="O181" s="2">
        <v>6.1590145576707869</v>
      </c>
      <c r="P181" s="2">
        <v>7.3496659242761666</v>
      </c>
      <c r="Q181" s="2">
        <v>4.427645788336946</v>
      </c>
      <c r="R181" s="2">
        <v>4.1484716157205384</v>
      </c>
      <c r="S181" s="2">
        <v>2.1829521829521639</v>
      </c>
      <c r="T181" s="2">
        <v>2.2916666666666714</v>
      </c>
      <c r="U181" s="2">
        <v>3.0752916224814584</v>
      </c>
      <c r="V181" s="2">
        <v>3.0590717299578074</v>
      </c>
      <c r="W181" s="2">
        <v>5.4603854389721533</v>
      </c>
      <c r="X181" s="2">
        <v>7.8498293515358171</v>
      </c>
      <c r="Y181" s="2">
        <v>15.2759948652118</v>
      </c>
      <c r="Z181" s="2">
        <v>-0.87040618955512628</v>
      </c>
      <c r="AA181" s="2">
        <v>0.48780487804877737</v>
      </c>
      <c r="AB181" s="2">
        <v>4.5454545454545467</v>
      </c>
      <c r="AC181" s="2">
        <v>7.563959955506121</v>
      </c>
      <c r="AD181" s="2">
        <v>5.6603773584905639</v>
      </c>
      <c r="AE181" s="2">
        <v>7.973421926910305</v>
      </c>
      <c r="AF181" s="2">
        <v>-2.5394045534150678</v>
      </c>
      <c r="AG181" s="2">
        <v>5.6415929203539719</v>
      </c>
      <c r="AH181" s="2">
        <v>0.40363269424823045</v>
      </c>
      <c r="AI181" s="2">
        <v>-8.9693154996065942</v>
      </c>
      <c r="AJ181" s="2">
        <v>0.81218274111674305</v>
      </c>
      <c r="AK181" s="2">
        <v>1.595214356929219</v>
      </c>
      <c r="AL181" s="2">
        <v>2.1829521829521639</v>
      </c>
      <c r="AM181" s="2">
        <v>10.12956419316842</v>
      </c>
      <c r="AN181" s="2">
        <v>-1.7051153460381272</v>
      </c>
      <c r="AO181" s="2">
        <v>6.1085972850678729</v>
      </c>
      <c r="AP181" s="2">
        <v>5.239687848383511</v>
      </c>
      <c r="AQ181" s="2">
        <v>6.1315496098104774</v>
      </c>
      <c r="AR181" s="2">
        <v>8.9186176142697917</v>
      </c>
      <c r="AS181" s="2">
        <v>10.317460317460302</v>
      </c>
      <c r="AT181" s="2">
        <v>1.1178861788617951</v>
      </c>
      <c r="AU181" s="2">
        <v>5</v>
      </c>
      <c r="AV181" s="2">
        <v>2.6058631921824116</v>
      </c>
    </row>
    <row r="182" spans="1:48" x14ac:dyDescent="0.2">
      <c r="A182" s="1">
        <v>45322</v>
      </c>
      <c r="B182" s="2">
        <v>5.422993492407798</v>
      </c>
      <c r="C182" s="2">
        <v>4.5356371490280765</v>
      </c>
      <c r="D182" s="2">
        <v>6.4835164835164818</v>
      </c>
      <c r="E182" s="2">
        <v>2.2199798183652746</v>
      </c>
      <c r="F182" s="2">
        <v>4.451682953311618</v>
      </c>
      <c r="G182" s="2">
        <v>13.063583815028906</v>
      </c>
      <c r="H182" s="2">
        <v>-5.3140096618357546</v>
      </c>
      <c r="I182" s="2">
        <v>10.136674259681101</v>
      </c>
      <c r="J182" s="2">
        <v>12.584269662921344</v>
      </c>
      <c r="K182" s="2">
        <v>18.569636135508148</v>
      </c>
      <c r="L182" s="2">
        <v>10.948081264108353</v>
      </c>
      <c r="M182" s="2">
        <v>9.9009900990099027</v>
      </c>
      <c r="N182" s="2">
        <v>7.1106094808126556</v>
      </c>
      <c r="O182" s="2">
        <v>6.1878453038674053</v>
      </c>
      <c r="P182" s="2">
        <v>6.8812430632630566</v>
      </c>
      <c r="Q182" s="2">
        <v>4.6386192017259873</v>
      </c>
      <c r="R182" s="2">
        <v>4.3668122270742487</v>
      </c>
      <c r="S182" s="2">
        <v>2.3883696780893047</v>
      </c>
      <c r="T182" s="2">
        <v>2.1829521829521639</v>
      </c>
      <c r="U182" s="2">
        <v>3.0752916224814584</v>
      </c>
      <c r="V182" s="2">
        <v>3.0590717299578074</v>
      </c>
      <c r="W182" s="2">
        <v>4.9893842887473596</v>
      </c>
      <c r="X182" s="2">
        <v>7.8498293515358171</v>
      </c>
      <c r="Y182" s="2">
        <v>15.2759948652118</v>
      </c>
      <c r="Z182" s="2">
        <v>-1.3397129186602967</v>
      </c>
      <c r="AA182" s="2">
        <v>-0.86372360844529794</v>
      </c>
      <c r="AB182" s="2">
        <v>4.6536796536796459</v>
      </c>
      <c r="AC182" s="2">
        <v>7.7777777777777715</v>
      </c>
      <c r="AD182" s="2">
        <v>5.543237250554327</v>
      </c>
      <c r="AE182" s="2">
        <v>7.2131147540983562</v>
      </c>
      <c r="AF182" s="2">
        <v>3.3268101761252353</v>
      </c>
      <c r="AG182" s="2">
        <v>6.3043478260869534</v>
      </c>
      <c r="AH182" s="2">
        <v>0.51546391752577847</v>
      </c>
      <c r="AI182" s="2">
        <v>-7.245222929936304</v>
      </c>
      <c r="AJ182" s="2">
        <v>0.40444893832152218</v>
      </c>
      <c r="AK182" s="2">
        <v>1.7928286852589679</v>
      </c>
      <c r="AL182" s="2">
        <v>2.1784232365145186</v>
      </c>
      <c r="AM182" s="2">
        <v>12.128418549346037</v>
      </c>
      <c r="AN182" s="2">
        <v>1.7102615694164882</v>
      </c>
      <c r="AO182" s="2">
        <v>6.1085972850678729</v>
      </c>
      <c r="AP182" s="2">
        <v>5.239687848383511</v>
      </c>
      <c r="AQ182" s="2">
        <v>6.6518847006651782</v>
      </c>
      <c r="AR182" s="2">
        <v>10.776361529548083</v>
      </c>
      <c r="AS182" s="2">
        <v>9.5398428731761982</v>
      </c>
      <c r="AT182" s="2">
        <v>0.9127789046653163</v>
      </c>
      <c r="AU182" s="2">
        <v>4.988662131519277</v>
      </c>
      <c r="AV182" s="2">
        <v>5.5437100213219708</v>
      </c>
    </row>
    <row r="183" spans="1:48" x14ac:dyDescent="0.2">
      <c r="A183" s="1">
        <v>45351</v>
      </c>
      <c r="B183" s="2">
        <v>5.5974165769644628</v>
      </c>
      <c r="C183" s="2">
        <v>5.0375133976420301</v>
      </c>
      <c r="D183" s="2">
        <v>6.073752711496752</v>
      </c>
      <c r="E183" s="2">
        <v>1.5105740181268885</v>
      </c>
      <c r="F183" s="2">
        <v>3.2119914346895087</v>
      </c>
      <c r="G183" s="2">
        <v>11.972633979475475</v>
      </c>
      <c r="H183" s="2">
        <v>-5.1306873184898336</v>
      </c>
      <c r="I183" s="2">
        <v>5.8492688413948031</v>
      </c>
      <c r="J183" s="2">
        <v>9.4339622641509351</v>
      </c>
      <c r="K183" s="2">
        <v>18.352059925093627</v>
      </c>
      <c r="L183" s="2">
        <v>9.0507726269315754</v>
      </c>
      <c r="M183" s="2">
        <v>10.545905707196027</v>
      </c>
      <c r="N183" s="2">
        <v>5.7142857142857224</v>
      </c>
      <c r="O183" s="2">
        <v>6.0773480662983417</v>
      </c>
      <c r="P183" s="2">
        <v>6.0307017543859587</v>
      </c>
      <c r="Q183" s="2">
        <v>4.0948275862068897</v>
      </c>
      <c r="R183" s="2">
        <v>4.2483660130719016</v>
      </c>
      <c r="S183" s="2">
        <v>1.9607843137254832</v>
      </c>
      <c r="T183" s="2">
        <v>2.3883696780893047</v>
      </c>
      <c r="U183" s="2">
        <v>3.0752916224814584</v>
      </c>
      <c r="V183" s="2">
        <v>3.0590717299578074</v>
      </c>
      <c r="W183" s="2">
        <v>4.7518479408659005</v>
      </c>
      <c r="X183" s="2">
        <v>7.8320090805902538</v>
      </c>
      <c r="Y183" s="2">
        <v>15.2759948652118</v>
      </c>
      <c r="Z183" s="2">
        <v>-0.8645533141210251</v>
      </c>
      <c r="AA183" s="2">
        <v>-1.8216682646212803</v>
      </c>
      <c r="AB183" s="2">
        <v>4.4324324324324351</v>
      </c>
      <c r="AC183" s="2">
        <v>8.0662983425414154</v>
      </c>
      <c r="AD183" s="2">
        <v>4.9473684210526301</v>
      </c>
      <c r="AE183" s="2">
        <v>6.9716775599128624</v>
      </c>
      <c r="AF183" s="2">
        <v>5.3294573643410956</v>
      </c>
      <c r="AG183" s="2">
        <v>6.0475161987041162</v>
      </c>
      <c r="AH183" s="2">
        <v>2.1494370522006108</v>
      </c>
      <c r="AI183" s="2">
        <v>-14.447806354009074</v>
      </c>
      <c r="AJ183" s="2">
        <v>0.40444893832152218</v>
      </c>
      <c r="AK183" s="2">
        <v>2.0958083832335319</v>
      </c>
      <c r="AL183" s="2">
        <v>2.1784232365145186</v>
      </c>
      <c r="AM183" s="2">
        <v>12.2037914691943</v>
      </c>
      <c r="AN183" s="2">
        <v>1.025641025641022</v>
      </c>
      <c r="AO183" s="2">
        <v>6.1085972850678729</v>
      </c>
      <c r="AP183" s="2">
        <v>5.239687848383511</v>
      </c>
      <c r="AQ183" s="2">
        <v>6.2913907284768129</v>
      </c>
      <c r="AR183" s="2">
        <v>7.1743929359823397</v>
      </c>
      <c r="AS183" s="2">
        <v>9.343715239154605</v>
      </c>
      <c r="AT183" s="2">
        <v>0.9127789046653163</v>
      </c>
      <c r="AU183" s="2">
        <v>9.5709570957095593</v>
      </c>
      <c r="AV183" s="2">
        <v>5.7569296375266532</v>
      </c>
    </row>
    <row r="184" spans="1:48" x14ac:dyDescent="0.2">
      <c r="A184" s="1">
        <v>45382</v>
      </c>
      <c r="B184" s="2">
        <v>5.3248136315229004</v>
      </c>
      <c r="C184" s="2">
        <v>4.888416578108405</v>
      </c>
      <c r="D184" s="2">
        <v>5.0537634408602088</v>
      </c>
      <c r="E184" s="2">
        <v>0.80563947633433486</v>
      </c>
      <c r="F184" s="2">
        <v>4.0948275862068897</v>
      </c>
      <c r="G184" s="2">
        <v>10.067114093959731</v>
      </c>
      <c r="H184" s="2">
        <v>-3.8986354775828431</v>
      </c>
      <c r="I184" s="2">
        <v>3.2329988851727904</v>
      </c>
      <c r="J184" s="2">
        <v>5.9893048128342201</v>
      </c>
      <c r="K184" s="2">
        <v>17.769607843137265</v>
      </c>
      <c r="L184" s="2">
        <v>7.9347826086956417</v>
      </c>
      <c r="M184" s="2">
        <v>11.220715166461176</v>
      </c>
      <c r="N184" s="2">
        <v>5.2117263843648232</v>
      </c>
      <c r="O184" s="2">
        <v>4.487179487179489</v>
      </c>
      <c r="P184" s="2">
        <v>4.3803418803418879</v>
      </c>
      <c r="Q184" s="2">
        <v>4.3478260869565446</v>
      </c>
      <c r="R184" s="2">
        <v>4.487179487179489</v>
      </c>
      <c r="S184" s="2">
        <v>2.5853154084798433</v>
      </c>
      <c r="T184" s="2">
        <v>2.1739130434782652</v>
      </c>
      <c r="U184" s="2">
        <v>3.3755274261603461</v>
      </c>
      <c r="V184" s="2">
        <v>3.2528856243441879</v>
      </c>
      <c r="W184" s="2">
        <v>4.0837696335078562</v>
      </c>
      <c r="X184" s="2">
        <v>7.8320090805902538</v>
      </c>
      <c r="Y184" s="2">
        <v>15.404364569961487</v>
      </c>
      <c r="Z184" s="2">
        <v>-2.6490066225165521</v>
      </c>
      <c r="AA184" s="2">
        <v>-2.3786869647954347</v>
      </c>
      <c r="AB184" s="2">
        <v>3.9572192513368947</v>
      </c>
      <c r="AC184" s="2">
        <v>7.7426390403489478</v>
      </c>
      <c r="AD184" s="2">
        <v>4.9473684210526301</v>
      </c>
      <c r="AE184" s="2">
        <v>6.9565217391304373</v>
      </c>
      <c r="AF184" s="2">
        <v>6.2152133580704856</v>
      </c>
      <c r="AG184" s="2">
        <v>5.5614973262032095</v>
      </c>
      <c r="AH184" s="2">
        <v>-0.19980019980019392</v>
      </c>
      <c r="AI184" s="2">
        <v>-15.163002274450349</v>
      </c>
      <c r="AJ184" s="2">
        <v>0.40444893832152218</v>
      </c>
      <c r="AK184" s="2">
        <v>0.39370078740157055</v>
      </c>
      <c r="AL184" s="2">
        <v>2.2821576763485325</v>
      </c>
      <c r="AM184" s="2">
        <v>7.9775280898876275</v>
      </c>
      <c r="AN184" s="2">
        <v>5.4794520547944927</v>
      </c>
      <c r="AO184" s="2">
        <v>6.6098081023454114</v>
      </c>
      <c r="AP184" s="2">
        <v>5.9322033898304909</v>
      </c>
      <c r="AQ184" s="2">
        <v>5.9275521405049574</v>
      </c>
      <c r="AR184" s="2">
        <v>5.5676855895196553</v>
      </c>
      <c r="AS184" s="2">
        <v>8.4874863982589801</v>
      </c>
      <c r="AT184" s="2">
        <v>0.9127789046653163</v>
      </c>
      <c r="AU184" s="2">
        <v>9.933774834437088</v>
      </c>
      <c r="AV184" s="2">
        <v>5.6323060573857902</v>
      </c>
    </row>
    <row r="185" spans="1:48" x14ac:dyDescent="0.2">
      <c r="A185" s="1">
        <v>45412</v>
      </c>
      <c r="B185" s="2">
        <v>5.2016985138004088</v>
      </c>
      <c r="C185" s="2">
        <v>4.6560846560846727</v>
      </c>
      <c r="D185" s="2">
        <v>4.2780748663101491</v>
      </c>
      <c r="E185" s="2">
        <v>0.50352467270894863</v>
      </c>
      <c r="F185" s="2">
        <v>2.9882604055496245</v>
      </c>
      <c r="G185" s="2">
        <v>8.7100330760749642</v>
      </c>
      <c r="H185" s="2">
        <v>-4.8780487804878021</v>
      </c>
      <c r="I185" s="2">
        <v>4.5924225028702637</v>
      </c>
      <c r="J185" s="2">
        <v>7.3221757322175876</v>
      </c>
      <c r="K185" s="2">
        <v>16.767922235722963</v>
      </c>
      <c r="L185" s="2">
        <v>7.5675675675675507</v>
      </c>
      <c r="M185" s="2">
        <v>11.439114391143917</v>
      </c>
      <c r="N185" s="2">
        <v>4.7311827956989276</v>
      </c>
      <c r="O185" s="2">
        <v>4.0211640211640116</v>
      </c>
      <c r="P185" s="2">
        <v>3.7894736842105203</v>
      </c>
      <c r="Q185" s="2">
        <v>4.5310853530031494</v>
      </c>
      <c r="R185" s="2">
        <v>4.3432203389830448</v>
      </c>
      <c r="S185" s="2">
        <v>2.3711340206185412</v>
      </c>
      <c r="T185" s="2">
        <v>2.275077559462261</v>
      </c>
      <c r="U185" s="2">
        <v>3.3755274261603461</v>
      </c>
      <c r="V185" s="2">
        <v>3.2528856243441879</v>
      </c>
      <c r="W185" s="2">
        <v>3.753910323253379</v>
      </c>
      <c r="X185" s="2">
        <v>7.8320090805902538</v>
      </c>
      <c r="Y185" s="2">
        <v>15.404364569961487</v>
      </c>
      <c r="Z185" s="2">
        <v>-1.3448607108549311</v>
      </c>
      <c r="AA185" s="2">
        <v>-3.0274361400189207</v>
      </c>
      <c r="AB185" s="2">
        <v>3.7353255069370306</v>
      </c>
      <c r="AC185" s="2">
        <v>7.7922077922077762</v>
      </c>
      <c r="AD185" s="2">
        <v>5.0420168067226996</v>
      </c>
      <c r="AE185" s="2">
        <v>5.5734190782422246</v>
      </c>
      <c r="AF185" s="2">
        <v>8.9635854341736803</v>
      </c>
      <c r="AG185" s="2">
        <v>6.8595927116827511</v>
      </c>
      <c r="AH185" s="2">
        <v>-0.60301507537687371</v>
      </c>
      <c r="AI185" s="2">
        <v>-10.989867498051439</v>
      </c>
      <c r="AJ185" s="2">
        <v>0.70493454179253945</v>
      </c>
      <c r="AK185" s="2">
        <v>1.1857707509881408</v>
      </c>
      <c r="AL185" s="2">
        <v>2.3686920700309031</v>
      </c>
      <c r="AM185" s="2">
        <v>8.0962800875273473</v>
      </c>
      <c r="AN185" s="2">
        <v>-1.3727560718056964</v>
      </c>
      <c r="AO185" s="2">
        <v>6.6098081023454114</v>
      </c>
      <c r="AP185" s="2">
        <v>5.9322033898304909</v>
      </c>
      <c r="AQ185" s="2">
        <v>6.0307017543859587</v>
      </c>
      <c r="AR185" s="2">
        <v>10.472972972972954</v>
      </c>
      <c r="AS185" s="2">
        <v>7.5187969924812137</v>
      </c>
      <c r="AT185" s="2">
        <v>1.1156186612576278</v>
      </c>
      <c r="AU185" s="2">
        <v>8.0260303687635428</v>
      </c>
      <c r="AV185" s="2">
        <v>5.6323060573857902</v>
      </c>
    </row>
    <row r="186" spans="1:48" x14ac:dyDescent="0.2">
      <c r="A186" s="1">
        <v>45443</v>
      </c>
      <c r="B186" s="2">
        <v>5.1906779661016884</v>
      </c>
      <c r="C186" s="2">
        <v>4.545454545454561</v>
      </c>
      <c r="D186" s="2">
        <v>3.9153439153439109</v>
      </c>
      <c r="E186" s="2">
        <v>0.70778564206268868</v>
      </c>
      <c r="F186" s="2">
        <v>4.7362755651237762</v>
      </c>
      <c r="G186" s="2">
        <v>7.4918566775244386</v>
      </c>
      <c r="H186" s="2">
        <v>-2.2954091816367139</v>
      </c>
      <c r="I186" s="2">
        <v>5.9850374064837979</v>
      </c>
      <c r="J186" s="2">
        <v>7.6359832635983338</v>
      </c>
      <c r="K186" s="2">
        <v>15.576694411415005</v>
      </c>
      <c r="L186" s="2">
        <v>6.774193548387089</v>
      </c>
      <c r="M186" s="2">
        <v>14.268142681426824</v>
      </c>
      <c r="N186" s="2">
        <v>3.9487726787620119</v>
      </c>
      <c r="O186" s="2">
        <v>3.477344573234987</v>
      </c>
      <c r="P186" s="2">
        <v>4.3022035676810049</v>
      </c>
      <c r="Q186" s="2">
        <v>4.8370136698212605</v>
      </c>
      <c r="R186" s="2">
        <v>4.2105263157894655</v>
      </c>
      <c r="S186" s="2">
        <v>1.948717948717956</v>
      </c>
      <c r="T186" s="2">
        <v>2.3784901758014456</v>
      </c>
      <c r="U186" s="2">
        <v>3.3755274261603461</v>
      </c>
      <c r="V186" s="2">
        <v>3.2528856243441879</v>
      </c>
      <c r="W186" s="2">
        <v>2.8776978417266292</v>
      </c>
      <c r="X186" s="2">
        <v>7.709750566893419</v>
      </c>
      <c r="Y186" s="2">
        <v>15.404364569961487</v>
      </c>
      <c r="Z186" s="2">
        <v>-0.29239766081870755</v>
      </c>
      <c r="AA186" s="2">
        <v>-2.7540360873694141</v>
      </c>
      <c r="AB186" s="2">
        <v>3.5181236673774094</v>
      </c>
      <c r="AC186" s="2">
        <v>5.7385759829968066</v>
      </c>
      <c r="AD186" s="2">
        <v>5.0420168067226996</v>
      </c>
      <c r="AE186" s="2">
        <v>5.425531914893611</v>
      </c>
      <c r="AF186" s="2">
        <v>9.3023255813953369</v>
      </c>
      <c r="AG186" s="2">
        <v>6.417112299465245</v>
      </c>
      <c r="AH186" s="2">
        <v>1.9407558733401231</v>
      </c>
      <c r="AI186" s="2">
        <v>-13.719270420301342</v>
      </c>
      <c r="AJ186" s="2">
        <v>0.70493454179253945</v>
      </c>
      <c r="AK186" s="2">
        <v>1.1846001974333547</v>
      </c>
      <c r="AL186" s="2">
        <v>2.3686920700309031</v>
      </c>
      <c r="AM186" s="2">
        <v>9.1108671789242663</v>
      </c>
      <c r="AN186" s="2">
        <v>-0.97192224622028789</v>
      </c>
      <c r="AO186" s="2">
        <v>6.6098081023454114</v>
      </c>
      <c r="AP186" s="2">
        <v>5.9322033898304909</v>
      </c>
      <c r="AQ186" s="2">
        <v>5.7421451787649005</v>
      </c>
      <c r="AR186" s="2">
        <v>7.9956188389923284</v>
      </c>
      <c r="AS186" s="2">
        <v>7.0512820512820724</v>
      </c>
      <c r="AT186" s="2">
        <v>1.1156186612576278</v>
      </c>
      <c r="AU186" s="2">
        <v>8.0260303687635428</v>
      </c>
      <c r="AV186" s="2">
        <v>5.6323060573857902</v>
      </c>
    </row>
    <row r="187" spans="1:48" x14ac:dyDescent="0.2">
      <c r="A187" s="1">
        <v>45473</v>
      </c>
      <c r="B187" s="2">
        <v>5.073995771670198</v>
      </c>
      <c r="C187" s="2">
        <v>4.526315789473685</v>
      </c>
      <c r="D187" s="2">
        <v>5.168776371308013</v>
      </c>
      <c r="E187" s="2">
        <v>0.80889787664307278</v>
      </c>
      <c r="F187" s="2">
        <v>4.5842217484008501</v>
      </c>
      <c r="G187" s="2">
        <v>7.2883172561628982</v>
      </c>
      <c r="H187" s="2">
        <v>-1.2207527975585037</v>
      </c>
      <c r="I187" s="2">
        <v>4.1301627033792272</v>
      </c>
      <c r="J187" s="2">
        <v>4.712041884816756</v>
      </c>
      <c r="K187" s="2">
        <v>10.484780157835402</v>
      </c>
      <c r="L187" s="2">
        <v>6.3965884861407289</v>
      </c>
      <c r="M187" s="2">
        <v>16.58476658476657</v>
      </c>
      <c r="N187" s="2">
        <v>4.1313559322033768</v>
      </c>
      <c r="O187" s="2">
        <v>3.5714285714285552</v>
      </c>
      <c r="P187" s="2">
        <v>4.0794979079497864</v>
      </c>
      <c r="Q187" s="2">
        <v>4.1841004184100399</v>
      </c>
      <c r="R187" s="2">
        <v>4.7368421052631504</v>
      </c>
      <c r="S187" s="2">
        <v>1.8423746161719663</v>
      </c>
      <c r="T187" s="2">
        <v>2.0597322348094877</v>
      </c>
      <c r="U187" s="2">
        <v>3.1315240083507234</v>
      </c>
      <c r="V187" s="2">
        <v>2.8008298755186587</v>
      </c>
      <c r="W187" s="2">
        <v>3.5160289555325619</v>
      </c>
      <c r="X187" s="2">
        <v>7.9275198187995528</v>
      </c>
      <c r="Y187" s="2">
        <v>15.404364569961487</v>
      </c>
      <c r="Z187" s="2">
        <v>1.2858555885262319</v>
      </c>
      <c r="AA187" s="2">
        <v>-1.4436958614051889</v>
      </c>
      <c r="AB187" s="2">
        <v>3.7974683544303787</v>
      </c>
      <c r="AC187" s="2">
        <v>4.8319327731092301</v>
      </c>
      <c r="AD187" s="2">
        <v>5.0420168067226996</v>
      </c>
      <c r="AE187" s="2">
        <v>5.2016985138004088</v>
      </c>
      <c r="AF187" s="2">
        <v>7.5815738963531629</v>
      </c>
      <c r="AG187" s="2">
        <v>6.389776357827472</v>
      </c>
      <c r="AH187" s="2">
        <v>1.8367346938775455</v>
      </c>
      <c r="AI187" s="2">
        <v>-13.145161290322577</v>
      </c>
      <c r="AJ187" s="2">
        <v>0.70493454179253945</v>
      </c>
      <c r="AK187" s="2">
        <v>0.49212598425197029</v>
      </c>
      <c r="AL187" s="2">
        <v>2.3686920700309031</v>
      </c>
      <c r="AM187" s="2">
        <v>5.5319148936170137</v>
      </c>
      <c r="AN187" s="2">
        <v>-3.8751345532831039</v>
      </c>
      <c r="AO187" s="2">
        <v>6.6098081023454114</v>
      </c>
      <c r="AP187" s="2">
        <v>5.9322033898304909</v>
      </c>
      <c r="AQ187" s="2">
        <v>5.2801724137931103</v>
      </c>
      <c r="AR187" s="2">
        <v>12.696629213483135</v>
      </c>
      <c r="AS187" s="2">
        <v>6.4687168610816599</v>
      </c>
      <c r="AT187" s="2">
        <v>1.1156186612576278</v>
      </c>
      <c r="AU187" s="2">
        <v>8.0173347778981707</v>
      </c>
      <c r="AV187" s="2">
        <v>5.6323060573857902</v>
      </c>
    </row>
    <row r="188" spans="1:48" x14ac:dyDescent="0.2">
      <c r="A188" s="1">
        <v>45504</v>
      </c>
      <c r="B188" s="2">
        <v>4.6121593291404537</v>
      </c>
      <c r="C188" s="2">
        <v>4.4025157232704117</v>
      </c>
      <c r="D188" s="2">
        <v>5.5730809674027455</v>
      </c>
      <c r="E188" s="2">
        <v>1.0162601626016396</v>
      </c>
      <c r="F188" s="2">
        <v>4.6267087276551138</v>
      </c>
      <c r="G188" s="2">
        <v>6.369426751592357</v>
      </c>
      <c r="H188" s="2">
        <v>-0.10235414534290044</v>
      </c>
      <c r="I188" s="2">
        <v>1.9950124688279232</v>
      </c>
      <c r="J188" s="2">
        <v>3.473684210526315</v>
      </c>
      <c r="K188" s="2">
        <v>8.3608360836083619</v>
      </c>
      <c r="L188" s="2">
        <v>5.8139534883721069</v>
      </c>
      <c r="M188" s="2">
        <v>17.503059975520202</v>
      </c>
      <c r="N188" s="2">
        <v>5.6503198294243049</v>
      </c>
      <c r="O188" s="2">
        <v>3.7735849056603712</v>
      </c>
      <c r="P188" s="2">
        <v>3.5416666666666714</v>
      </c>
      <c r="Q188" s="2">
        <v>3.526970954356841</v>
      </c>
      <c r="R188" s="2">
        <v>4.3067226890756132</v>
      </c>
      <c r="S188" s="2">
        <v>1.7364657814095779</v>
      </c>
      <c r="T188" s="2">
        <v>2.0576131687242878</v>
      </c>
      <c r="U188" s="2">
        <v>3.1315240083507234</v>
      </c>
      <c r="V188" s="2">
        <v>2.8008298755186587</v>
      </c>
      <c r="W188" s="2">
        <v>3.5051546391752737</v>
      </c>
      <c r="X188" s="2">
        <v>8.0086580086580028</v>
      </c>
      <c r="Y188" s="2">
        <v>12.13483146067415</v>
      </c>
      <c r="Z188" s="2">
        <v>-1.4548981571290085</v>
      </c>
      <c r="AA188" s="2">
        <v>-0.86788813886209937</v>
      </c>
      <c r="AB188" s="2">
        <v>3.6880927291886252</v>
      </c>
      <c r="AC188" s="2">
        <v>5.1742344244984082</v>
      </c>
      <c r="AD188" s="2">
        <v>5.0420168067226996</v>
      </c>
      <c r="AE188" s="2">
        <v>3.9790575916230182</v>
      </c>
      <c r="AF188" s="2">
        <v>4.5454545454545467</v>
      </c>
      <c r="AG188" s="2">
        <v>6.369426751592357</v>
      </c>
      <c r="AH188" s="2">
        <v>2.974358974358978</v>
      </c>
      <c r="AI188" s="2">
        <v>-12.774613506916197</v>
      </c>
      <c r="AJ188" s="2">
        <v>0.70493454179253945</v>
      </c>
      <c r="AK188" s="2">
        <v>0.88582677165354085</v>
      </c>
      <c r="AL188" s="2">
        <v>2.1582733812949755</v>
      </c>
      <c r="AM188" s="2">
        <v>4.5599151643690163</v>
      </c>
      <c r="AN188" s="2">
        <v>-2.4494142705005544</v>
      </c>
      <c r="AO188" s="2">
        <v>6.6098081023454114</v>
      </c>
      <c r="AP188" s="2">
        <v>5.9322033898304909</v>
      </c>
      <c r="AQ188" s="2">
        <v>5.2631578947368638</v>
      </c>
      <c r="AR188" s="2">
        <v>11.073446327683612</v>
      </c>
      <c r="AS188" s="2">
        <v>5.4621848739495817</v>
      </c>
      <c r="AT188" s="2">
        <v>0.70564516129032029</v>
      </c>
      <c r="AU188" s="2">
        <v>8.2340195016251414</v>
      </c>
      <c r="AV188" s="2">
        <v>5.8201058201058089</v>
      </c>
    </row>
    <row r="189" spans="1:48" x14ac:dyDescent="0.2">
      <c r="A189" s="1">
        <v>45535</v>
      </c>
      <c r="B189" s="2">
        <v>4.3887147335423151</v>
      </c>
      <c r="C189" s="2">
        <v>4.0752351097178519</v>
      </c>
      <c r="D189" s="2">
        <v>5.7773109243697434</v>
      </c>
      <c r="E189" s="2">
        <v>1.3306038894575209</v>
      </c>
      <c r="F189" s="2">
        <v>5.4621848739495817</v>
      </c>
      <c r="G189" s="2">
        <v>6.8012752391073406</v>
      </c>
      <c r="H189" s="2">
        <v>0</v>
      </c>
      <c r="I189" s="2">
        <v>1.8404907975459963</v>
      </c>
      <c r="J189" s="2">
        <v>4.3887147335423151</v>
      </c>
      <c r="K189" s="2">
        <v>7.0806100217864838</v>
      </c>
      <c r="L189" s="2">
        <v>5.4794520547944927</v>
      </c>
      <c r="M189" s="2">
        <v>17.475728155339795</v>
      </c>
      <c r="N189" s="2">
        <v>5.2072263549415538</v>
      </c>
      <c r="O189" s="2">
        <v>3.4518828451882939</v>
      </c>
      <c r="P189" s="2">
        <v>3.8622129436325849</v>
      </c>
      <c r="Q189" s="2">
        <v>4.4932079414838029</v>
      </c>
      <c r="R189" s="2">
        <v>4.6169989506820599</v>
      </c>
      <c r="S189" s="2">
        <v>1.8386108273748647</v>
      </c>
      <c r="T189" s="2">
        <v>1.948717948717956</v>
      </c>
      <c r="U189" s="2">
        <v>3.1315240083507234</v>
      </c>
      <c r="V189" s="2">
        <v>2.8008298755186587</v>
      </c>
      <c r="W189" s="2">
        <v>3.5015447991761022</v>
      </c>
      <c r="X189" s="2">
        <v>5.3854276663146692</v>
      </c>
      <c r="Y189" s="2">
        <v>11.482720178372347</v>
      </c>
      <c r="Z189" s="2">
        <v>-2.1338506304558535</v>
      </c>
      <c r="AA189" s="2">
        <v>-1.3539651837524218</v>
      </c>
      <c r="AB189" s="2">
        <v>3.5789473684210549</v>
      </c>
      <c r="AC189" s="2">
        <v>5.057955742887259</v>
      </c>
      <c r="AD189" s="2">
        <v>5.0420168067226996</v>
      </c>
      <c r="AE189" s="2">
        <v>3.5453597497393048</v>
      </c>
      <c r="AF189" s="2">
        <v>1.7029328287606376</v>
      </c>
      <c r="AG189" s="2">
        <v>5.5730809674027455</v>
      </c>
      <c r="AH189" s="2">
        <v>1.3333333333333144</v>
      </c>
      <c r="AI189" s="2">
        <v>-14.425427872860638</v>
      </c>
      <c r="AJ189" s="2">
        <v>0.70493454179253945</v>
      </c>
      <c r="AK189" s="2">
        <v>-0.48971596474045498</v>
      </c>
      <c r="AL189" s="2">
        <v>2.2587268993839729</v>
      </c>
      <c r="AM189" s="2">
        <v>4.7368421052631504</v>
      </c>
      <c r="AN189" s="2">
        <v>-0.21164021164021563</v>
      </c>
      <c r="AO189" s="2">
        <v>6.6098081023454114</v>
      </c>
      <c r="AP189" s="2">
        <v>5.9322033898304909</v>
      </c>
      <c r="AQ189" s="2">
        <v>4.7923322683706147</v>
      </c>
      <c r="AR189" s="2">
        <v>10.391061452513966</v>
      </c>
      <c r="AS189" s="2">
        <v>5.6722689075630086</v>
      </c>
      <c r="AT189" s="2">
        <v>0.70564516129032029</v>
      </c>
      <c r="AU189" s="2">
        <v>8.2340195016251414</v>
      </c>
      <c r="AV189" s="2">
        <v>5.8201058201058089</v>
      </c>
    </row>
    <row r="190" spans="1:48" x14ac:dyDescent="0.2">
      <c r="A190" s="1">
        <v>45565</v>
      </c>
      <c r="B190" s="2">
        <v>3.8421599169262635</v>
      </c>
      <c r="C190" s="2">
        <v>4.0667361835244833</v>
      </c>
      <c r="D190" s="2">
        <v>5.4279749478079395</v>
      </c>
      <c r="E190" s="2">
        <v>0.91556459816888491</v>
      </c>
      <c r="F190" s="2">
        <v>5.7712486883525713</v>
      </c>
      <c r="G190" s="2">
        <v>6.7940552016985123</v>
      </c>
      <c r="H190" s="2">
        <v>-0.10193679918450016</v>
      </c>
      <c r="I190" s="2">
        <v>2.9761904761904674</v>
      </c>
      <c r="J190" s="2">
        <v>6.8062827225130889</v>
      </c>
      <c r="K190" s="2">
        <v>6.818181818181813</v>
      </c>
      <c r="L190" s="2">
        <v>5.0261780104711988</v>
      </c>
      <c r="M190" s="2">
        <v>15.826494724501742</v>
      </c>
      <c r="N190" s="2">
        <v>5.7385759829968066</v>
      </c>
      <c r="O190" s="2">
        <v>4.1972717733473246</v>
      </c>
      <c r="P190" s="2">
        <v>4.0709812108559618</v>
      </c>
      <c r="Q190" s="2">
        <v>5.1308900523560226</v>
      </c>
      <c r="R190" s="2">
        <v>4.7169811320754889</v>
      </c>
      <c r="S190" s="2">
        <v>1.7329255861366022</v>
      </c>
      <c r="T190" s="2">
        <v>1.8423746161719663</v>
      </c>
      <c r="U190" s="2">
        <v>3.3160621761658007</v>
      </c>
      <c r="V190" s="2">
        <v>2.7835051546391867</v>
      </c>
      <c r="W190" s="2">
        <v>3.7075180226570552</v>
      </c>
      <c r="X190" s="2">
        <v>5.4910242872228139</v>
      </c>
      <c r="Y190" s="2">
        <v>11.482720178372347</v>
      </c>
      <c r="Z190" s="2">
        <v>-2.2243713733075481</v>
      </c>
      <c r="AA190" s="2">
        <v>-1.7458777885547931</v>
      </c>
      <c r="AB190" s="2">
        <v>3.8622129436325849</v>
      </c>
      <c r="AC190" s="2">
        <v>5.2631578947368354</v>
      </c>
      <c r="AD190" s="2">
        <v>5.0420168067226996</v>
      </c>
      <c r="AE190" s="2">
        <v>3.6496350364963632</v>
      </c>
      <c r="AF190" s="2">
        <v>-9.0589270008795069</v>
      </c>
      <c r="AG190" s="2">
        <v>5.5789473684210407</v>
      </c>
      <c r="AH190" s="2">
        <v>0.7113821138211307</v>
      </c>
      <c r="AI190" s="2">
        <v>-16.406890894175547</v>
      </c>
      <c r="AJ190" s="2">
        <v>0.70493454179253945</v>
      </c>
      <c r="AK190" s="2">
        <v>-9.8231827111987968E-2</v>
      </c>
      <c r="AL190" s="2">
        <v>1.425661914460278</v>
      </c>
      <c r="AM190" s="2">
        <v>4.8523206751055028</v>
      </c>
      <c r="AN190" s="2">
        <v>-1.8808777429467085</v>
      </c>
      <c r="AO190" s="2">
        <v>6.6098081023454114</v>
      </c>
      <c r="AP190" s="2">
        <v>5.9322033898304909</v>
      </c>
      <c r="AQ190" s="2">
        <v>4.4585987261146443</v>
      </c>
      <c r="AR190" s="2">
        <v>13.620885357548246</v>
      </c>
      <c r="AS190" s="2">
        <v>5.2301255230125605</v>
      </c>
      <c r="AT190" s="2">
        <v>0.70564516129032029</v>
      </c>
      <c r="AU190" s="2">
        <v>8.2251082251082295</v>
      </c>
      <c r="AV190" s="2">
        <v>5.8201058201058089</v>
      </c>
    </row>
    <row r="191" spans="1:48" x14ac:dyDescent="0.2">
      <c r="A191" s="1">
        <v>45596</v>
      </c>
      <c r="B191" s="2">
        <v>2.7777777777777857</v>
      </c>
      <c r="C191" s="2">
        <v>3.9501039501039514</v>
      </c>
      <c r="D191" s="2">
        <v>4.5785639958376692</v>
      </c>
      <c r="E191" s="2">
        <v>0.60667340748230458</v>
      </c>
      <c r="F191" s="2">
        <v>5.450733752620522</v>
      </c>
      <c r="G191" s="2">
        <v>4.1450777202072402</v>
      </c>
      <c r="H191" s="2">
        <v>-0.30181086519115752</v>
      </c>
      <c r="I191" s="2">
        <v>2.3622047244094517</v>
      </c>
      <c r="J191" s="2">
        <v>2.346041055718473</v>
      </c>
      <c r="K191" s="2">
        <v>6.8595927116827511</v>
      </c>
      <c r="L191" s="2">
        <v>3.5051546391752737</v>
      </c>
      <c r="M191" s="2">
        <v>14.105504587155963</v>
      </c>
      <c r="N191" s="2">
        <v>7.0212765957446805</v>
      </c>
      <c r="O191" s="2">
        <v>4.4932079414838029</v>
      </c>
      <c r="P191" s="2">
        <v>3.526970954356841</v>
      </c>
      <c r="Q191" s="2">
        <v>4.3613707165109048</v>
      </c>
      <c r="R191" s="2">
        <v>4.8167539267015513</v>
      </c>
      <c r="S191" s="2">
        <v>1.8329938900203615</v>
      </c>
      <c r="T191" s="2">
        <v>1.8386108273748647</v>
      </c>
      <c r="U191" s="2">
        <v>3.3160621761658007</v>
      </c>
      <c r="V191" s="2">
        <v>2.7835051546391867</v>
      </c>
      <c r="W191" s="2">
        <v>3.7075180226570552</v>
      </c>
      <c r="X191" s="2">
        <v>5.4910242872228139</v>
      </c>
      <c r="Y191" s="2">
        <v>11.358574610244986</v>
      </c>
      <c r="Z191" s="2">
        <v>-2.5961538461538538</v>
      </c>
      <c r="AA191" s="2">
        <v>-2.7000964320154281</v>
      </c>
      <c r="AB191" s="2">
        <v>3.753910323253379</v>
      </c>
      <c r="AC191" s="2">
        <v>4.2708333333333286</v>
      </c>
      <c r="AD191" s="2">
        <v>5.0420168067226996</v>
      </c>
      <c r="AE191" s="2">
        <v>2.9989658738365961</v>
      </c>
      <c r="AF191" s="2">
        <v>-19.075144508670519</v>
      </c>
      <c r="AG191" s="2">
        <v>5.2576235541535112</v>
      </c>
      <c r="AH191" s="2">
        <v>0.90543259557342992</v>
      </c>
      <c r="AI191" s="2">
        <v>-16.324856439704689</v>
      </c>
      <c r="AJ191" s="2">
        <v>0.70493454179253945</v>
      </c>
      <c r="AK191" s="2">
        <v>-0.68694798822374992</v>
      </c>
      <c r="AL191" s="2">
        <v>1.425661914460278</v>
      </c>
      <c r="AM191" s="2">
        <v>5.9447983014862018</v>
      </c>
      <c r="AN191" s="2">
        <v>-1.4388489208633075</v>
      </c>
      <c r="AO191" s="2">
        <v>6.6098081023454114</v>
      </c>
      <c r="AP191" s="2">
        <v>5.9322033898304909</v>
      </c>
      <c r="AQ191" s="2">
        <v>4.7669491525423666</v>
      </c>
      <c r="AR191" s="2">
        <v>7.971014492753639</v>
      </c>
      <c r="AS191" s="2">
        <v>4.6680497925311215</v>
      </c>
      <c r="AT191" s="2">
        <v>0.50251256281406143</v>
      </c>
      <c r="AU191" s="2">
        <v>8.2251082251082295</v>
      </c>
      <c r="AV191" s="2">
        <v>5.8201058201058089</v>
      </c>
    </row>
    <row r="192" spans="1:48" x14ac:dyDescent="0.2">
      <c r="A192" s="1">
        <v>45626</v>
      </c>
      <c r="B192" s="2">
        <v>2.8836251287332857</v>
      </c>
      <c r="C192" s="2">
        <v>3.734439834024883</v>
      </c>
      <c r="D192" s="2">
        <v>3.619441571871775</v>
      </c>
      <c r="E192" s="2">
        <v>-0.10040160642569163</v>
      </c>
      <c r="F192" s="2">
        <v>5.4679284963196721</v>
      </c>
      <c r="G192" s="2">
        <v>2.140672782874617</v>
      </c>
      <c r="H192" s="2">
        <v>0.30333670374113808</v>
      </c>
      <c r="I192" s="2">
        <v>3.1049250535331936</v>
      </c>
      <c r="J192" s="2">
        <v>-2.6162790697674438</v>
      </c>
      <c r="K192" s="2">
        <v>6.524064171122987</v>
      </c>
      <c r="L192" s="2">
        <v>2.67214799588902</v>
      </c>
      <c r="M192" s="2">
        <v>13.151927437641703</v>
      </c>
      <c r="N192" s="2">
        <v>6.1375661375661252</v>
      </c>
      <c r="O192" s="2">
        <v>5.3571428571428612</v>
      </c>
      <c r="P192" s="2">
        <v>3.5306334371754957</v>
      </c>
      <c r="Q192" s="2">
        <v>4.2531120331950092</v>
      </c>
      <c r="R192" s="2">
        <v>4.8167539267015513</v>
      </c>
      <c r="S192" s="2">
        <v>1.7293997965412018</v>
      </c>
      <c r="T192" s="2">
        <v>1.9387755102040956</v>
      </c>
      <c r="U192" s="2">
        <v>3.3160621761658007</v>
      </c>
      <c r="V192" s="2">
        <v>2.7835051546391867</v>
      </c>
      <c r="W192" s="2">
        <v>1.4213197969543216</v>
      </c>
      <c r="X192" s="2">
        <v>5.4910242872228139</v>
      </c>
      <c r="Y192" s="2">
        <v>11.358574610244986</v>
      </c>
      <c r="Z192" s="2">
        <v>-2.7158098933074655</v>
      </c>
      <c r="AA192" s="2">
        <v>-1.8393030009680444</v>
      </c>
      <c r="AB192" s="2">
        <v>3.6458333333333286</v>
      </c>
      <c r="AC192" s="2">
        <v>3.937823834196891</v>
      </c>
      <c r="AD192" s="2">
        <v>5.0420168067226996</v>
      </c>
      <c r="AE192" s="2">
        <v>2.67214799588902</v>
      </c>
      <c r="AF192" s="2">
        <v>-13.548951048951054</v>
      </c>
      <c r="AG192" s="2">
        <v>5.1362683438155159</v>
      </c>
      <c r="AH192" s="2">
        <v>0</v>
      </c>
      <c r="AI192" s="2">
        <v>-15.332771693344569</v>
      </c>
      <c r="AJ192" s="2">
        <v>0.70493454179253945</v>
      </c>
      <c r="AK192" s="2">
        <v>-2.4390243902439011</v>
      </c>
      <c r="AL192" s="2">
        <v>1.425661914460278</v>
      </c>
      <c r="AM192" s="2">
        <v>5.9511158342189248</v>
      </c>
      <c r="AN192" s="2">
        <v>2.3638232271325705</v>
      </c>
      <c r="AO192" s="2">
        <v>6.6098081023454114</v>
      </c>
      <c r="AP192" s="2">
        <v>5.9322033898304909</v>
      </c>
      <c r="AQ192" s="2">
        <v>5.047318611987393</v>
      </c>
      <c r="AR192" s="2">
        <v>7.4457083764219334</v>
      </c>
      <c r="AS192" s="2">
        <v>3.5123966942148854</v>
      </c>
      <c r="AT192" s="2">
        <v>0.50251256281406143</v>
      </c>
      <c r="AU192" s="2">
        <v>8.2251082251082295</v>
      </c>
      <c r="AV192" s="2">
        <v>5.8201058201058089</v>
      </c>
    </row>
    <row r="193" spans="1:48" x14ac:dyDescent="0.2">
      <c r="A193" s="1">
        <v>45657</v>
      </c>
      <c r="B193" s="2">
        <v>2.986611740473748</v>
      </c>
      <c r="C193" s="2">
        <v>3.5196687370600444</v>
      </c>
      <c r="D193" s="2">
        <v>3.734439834024883</v>
      </c>
      <c r="E193" s="2">
        <v>-0.39840637450200234</v>
      </c>
      <c r="F193" s="2">
        <v>4.6025104602510396</v>
      </c>
      <c r="G193" s="2">
        <v>2.0408163265306172</v>
      </c>
      <c r="H193" s="2">
        <v>2.2494887525562319</v>
      </c>
      <c r="I193" s="2">
        <v>4.8218029350104672</v>
      </c>
      <c r="J193" s="2">
        <v>0.50251256281406143</v>
      </c>
      <c r="K193" s="2">
        <v>6.8376068376068417</v>
      </c>
      <c r="L193" s="2">
        <v>2.3541453428863832</v>
      </c>
      <c r="M193" s="2">
        <v>13.507377979568673</v>
      </c>
      <c r="N193" s="2">
        <v>5.5966209081309302</v>
      </c>
      <c r="O193" s="2">
        <v>5.4852320675105517</v>
      </c>
      <c r="P193" s="2">
        <v>3.734439834024883</v>
      </c>
      <c r="Q193" s="2">
        <v>3.4126163391933915</v>
      </c>
      <c r="R193" s="2">
        <v>4.8218029350104672</v>
      </c>
      <c r="S193" s="2">
        <v>1.7293997965412018</v>
      </c>
      <c r="T193" s="2">
        <v>1.8329938900203615</v>
      </c>
      <c r="U193" s="2">
        <v>2.8806584362139915</v>
      </c>
      <c r="V193" s="2">
        <v>2.3541453428863832</v>
      </c>
      <c r="W193" s="2">
        <v>1.5228426395939039</v>
      </c>
      <c r="X193" s="2">
        <v>5.4852320675105517</v>
      </c>
      <c r="Y193" s="2">
        <v>11.358574610244986</v>
      </c>
      <c r="Z193" s="2">
        <v>-2.4390243902439011</v>
      </c>
      <c r="AA193" s="2">
        <v>-2.9126213592232943</v>
      </c>
      <c r="AB193" s="2">
        <v>3.5196687370600444</v>
      </c>
      <c r="AC193" s="2">
        <v>3.4126163391933915</v>
      </c>
      <c r="AD193" s="2">
        <v>5.0420168067226996</v>
      </c>
      <c r="AE193" s="2">
        <v>2.564102564102555</v>
      </c>
      <c r="AF193" s="2">
        <v>-10.152740341419587</v>
      </c>
      <c r="AG193" s="2">
        <v>4.712041884816756</v>
      </c>
      <c r="AH193" s="2">
        <v>0.50251256281406143</v>
      </c>
      <c r="AI193" s="2">
        <v>-13.569576490924803</v>
      </c>
      <c r="AJ193" s="2">
        <v>0.70493454179253945</v>
      </c>
      <c r="AK193" s="2">
        <v>-1.8645731108930477</v>
      </c>
      <c r="AL193" s="2">
        <v>1.7293997965412018</v>
      </c>
      <c r="AM193" s="2">
        <v>6.9518716577540118</v>
      </c>
      <c r="AN193" s="2">
        <v>2.0408163265306172</v>
      </c>
      <c r="AO193" s="2">
        <v>6.6098081023454114</v>
      </c>
      <c r="AP193" s="2">
        <v>5.9322033898304909</v>
      </c>
      <c r="AQ193" s="2">
        <v>5.0420168067226996</v>
      </c>
      <c r="AR193" s="2">
        <v>2.3541453428863832</v>
      </c>
      <c r="AS193" s="2">
        <v>2.7749229188078033</v>
      </c>
      <c r="AT193" s="2">
        <v>0.50251256281406143</v>
      </c>
      <c r="AU193" s="2">
        <v>8.2251082251082295</v>
      </c>
      <c r="AV193" s="2">
        <v>5.8201058201058089</v>
      </c>
    </row>
    <row r="194" spans="1:48" x14ac:dyDescent="0.2">
      <c r="A194" s="1">
        <v>45688</v>
      </c>
      <c r="B194" s="2">
        <v>3.1893004115226375</v>
      </c>
      <c r="C194" s="2">
        <v>3.5123966942148854</v>
      </c>
      <c r="D194" s="2">
        <v>3.8183694530443688</v>
      </c>
      <c r="E194" s="2">
        <v>-0.49358341559722874</v>
      </c>
      <c r="F194" s="2">
        <v>4.1580041580041609</v>
      </c>
      <c r="G194" s="2">
        <v>1.7382413087934481</v>
      </c>
      <c r="H194" s="2">
        <v>2.7551020408163254</v>
      </c>
      <c r="I194" s="2">
        <v>2.0682523267838633</v>
      </c>
      <c r="J194" s="2">
        <v>0.69860279441118678</v>
      </c>
      <c r="K194" s="2">
        <v>5.7142857142857224</v>
      </c>
      <c r="L194" s="2">
        <v>2.1363173957273744</v>
      </c>
      <c r="M194" s="2">
        <v>13.738738738738746</v>
      </c>
      <c r="N194" s="2">
        <v>5.9009483667017832</v>
      </c>
      <c r="O194" s="2">
        <v>4.4745057232049987</v>
      </c>
      <c r="P194" s="2">
        <v>3.8421599169262635</v>
      </c>
      <c r="Q194" s="2">
        <v>3.5051546391752737</v>
      </c>
      <c r="R194" s="2">
        <v>4.8117154811715608</v>
      </c>
      <c r="S194" s="2">
        <v>1.5212981744421938</v>
      </c>
      <c r="T194" s="2">
        <v>1.8311291963377414</v>
      </c>
      <c r="U194" s="2">
        <v>2.8806584362139915</v>
      </c>
      <c r="V194" s="2">
        <v>2.3541453428863832</v>
      </c>
      <c r="W194" s="2">
        <v>1.3144590495449933</v>
      </c>
      <c r="X194" s="2">
        <v>5.4852320675105517</v>
      </c>
      <c r="Y194" s="2">
        <v>11.804008908685987</v>
      </c>
      <c r="Z194" s="2">
        <v>-0.87293889427739657</v>
      </c>
      <c r="AA194" s="2">
        <v>-2.7105517909002828</v>
      </c>
      <c r="AB194" s="2">
        <v>3.5160289555325619</v>
      </c>
      <c r="AC194" s="2">
        <v>3.4020618556700981</v>
      </c>
      <c r="AD194" s="2">
        <v>5.0420168067226996</v>
      </c>
      <c r="AE194" s="2">
        <v>2.4464831804281459</v>
      </c>
      <c r="AF194" s="2">
        <v>-4.4507575757575637</v>
      </c>
      <c r="AG194" s="2">
        <v>2.5562372188139051</v>
      </c>
      <c r="AH194" s="2">
        <v>0.71794871794872961</v>
      </c>
      <c r="AI194" s="2">
        <v>-15.450643776824037</v>
      </c>
      <c r="AJ194" s="2">
        <v>0.80563947633433486</v>
      </c>
      <c r="AK194" s="2">
        <v>-2.1526418786692858</v>
      </c>
      <c r="AL194" s="2">
        <v>2.5380710659898398</v>
      </c>
      <c r="AM194" s="2">
        <v>3.2873806998939585</v>
      </c>
      <c r="AN194" s="2">
        <v>-2.868447082096921</v>
      </c>
      <c r="AO194" s="2">
        <v>6.6098081023454114</v>
      </c>
      <c r="AP194" s="2">
        <v>5.9322033898304909</v>
      </c>
      <c r="AQ194" s="2">
        <v>3.9501039501039514</v>
      </c>
      <c r="AR194" s="2">
        <v>8.158995815899587</v>
      </c>
      <c r="AS194" s="2">
        <v>2.7663934426229559</v>
      </c>
      <c r="AT194" s="2">
        <v>0.50251256281406143</v>
      </c>
      <c r="AU194" s="2">
        <v>7.9913606911447204</v>
      </c>
      <c r="AV194" s="2">
        <v>5.4545454545454675</v>
      </c>
    </row>
    <row r="195" spans="1:48" x14ac:dyDescent="0.2">
      <c r="A195" s="1">
        <v>45716</v>
      </c>
      <c r="B195" s="2">
        <v>3.1600407747196755</v>
      </c>
      <c r="C195" s="2">
        <v>3.3673469387755119</v>
      </c>
      <c r="D195" s="2">
        <v>3.885480572597146</v>
      </c>
      <c r="E195" s="2">
        <v>0</v>
      </c>
      <c r="F195" s="2">
        <v>4.7717842323651212</v>
      </c>
      <c r="G195" s="2">
        <v>1.3238289205702642</v>
      </c>
      <c r="H195" s="2">
        <v>2.3469387755101963</v>
      </c>
      <c r="I195" s="2">
        <v>6.8012752391073406</v>
      </c>
      <c r="J195" s="2">
        <v>1.7241379310344769</v>
      </c>
      <c r="K195" s="2">
        <v>5.4852320675105517</v>
      </c>
      <c r="L195" s="2">
        <v>2.3279352226720675</v>
      </c>
      <c r="M195" s="2">
        <v>14.590347923681264</v>
      </c>
      <c r="N195" s="2">
        <v>4.7817047817047609</v>
      </c>
      <c r="O195" s="2">
        <v>5.1041666666666714</v>
      </c>
      <c r="P195" s="2">
        <v>3.9296794208893573</v>
      </c>
      <c r="Q195" s="2">
        <v>3.8302277432712231</v>
      </c>
      <c r="R195" s="2">
        <v>4.5977011494252764</v>
      </c>
      <c r="S195" s="2">
        <v>1.5182186234817863</v>
      </c>
      <c r="T195" s="2">
        <v>1.5212981744421938</v>
      </c>
      <c r="U195" s="2">
        <v>2.8806584362139915</v>
      </c>
      <c r="V195" s="2">
        <v>2.3541453428863832</v>
      </c>
      <c r="W195" s="2">
        <v>0.70564516129032029</v>
      </c>
      <c r="X195" s="2">
        <v>5.3684210526315752</v>
      </c>
      <c r="Y195" s="2">
        <v>11.915367483296222</v>
      </c>
      <c r="Z195" s="2">
        <v>-2.6162790697674438</v>
      </c>
      <c r="AA195" s="2">
        <v>-2.5390625000000142</v>
      </c>
      <c r="AB195" s="2">
        <v>3.726708074534173</v>
      </c>
      <c r="AC195" s="2">
        <v>2.8629856850715782</v>
      </c>
      <c r="AD195" s="2">
        <v>5.3159478435305942</v>
      </c>
      <c r="AE195" s="2">
        <v>2.6476578411405143</v>
      </c>
      <c r="AF195" s="2">
        <v>-3.5878564857405735</v>
      </c>
      <c r="AG195" s="2">
        <v>2.7494908350305565</v>
      </c>
      <c r="AH195" s="2">
        <v>-2.4048096192384634</v>
      </c>
      <c r="AI195" s="2">
        <v>-13.174182139699369</v>
      </c>
      <c r="AJ195" s="2">
        <v>0.70493454179253945</v>
      </c>
      <c r="AK195" s="2">
        <v>-2.8347996089931371</v>
      </c>
      <c r="AL195" s="2">
        <v>3.0456852791878219</v>
      </c>
      <c r="AM195" s="2">
        <v>8.6589229144667428</v>
      </c>
      <c r="AN195" s="2">
        <v>-0.50761421319796796</v>
      </c>
      <c r="AO195" s="2">
        <v>6.6098081023454114</v>
      </c>
      <c r="AP195" s="2">
        <v>5.9322033898304909</v>
      </c>
      <c r="AQ195" s="2">
        <v>3.8421599169262635</v>
      </c>
      <c r="AR195" s="2">
        <v>7.8269824922760023</v>
      </c>
      <c r="AS195" s="2">
        <v>2.5432349949135329</v>
      </c>
      <c r="AT195" s="2">
        <v>0.50251256281406143</v>
      </c>
      <c r="AU195" s="2">
        <v>8.1325301204819453</v>
      </c>
      <c r="AV195" s="2">
        <v>5.2419354838709751</v>
      </c>
    </row>
    <row r="196" spans="1:48" x14ac:dyDescent="0.2">
      <c r="A196" s="1">
        <v>45747</v>
      </c>
      <c r="B196" s="2">
        <v>2.7300303336703564</v>
      </c>
      <c r="C196" s="2">
        <v>3.1408308004052543</v>
      </c>
      <c r="D196" s="2">
        <v>4.2988741044012357</v>
      </c>
      <c r="E196" s="2">
        <v>0.39960039960040206</v>
      </c>
      <c r="F196" s="2">
        <v>4.8654244306418235</v>
      </c>
      <c r="G196" s="2">
        <v>0.60975609756097526</v>
      </c>
      <c r="H196" s="2">
        <v>2.2312373225152271</v>
      </c>
      <c r="I196" s="2">
        <v>7.8833693304535757</v>
      </c>
      <c r="J196" s="2">
        <v>3.3299697275479332</v>
      </c>
      <c r="K196" s="2">
        <v>4.5785639958376692</v>
      </c>
      <c r="L196" s="2">
        <v>1.4098690835850931</v>
      </c>
      <c r="M196" s="2">
        <v>14.412416851441236</v>
      </c>
      <c r="N196" s="2">
        <v>4.0247678018575925</v>
      </c>
      <c r="O196" s="2">
        <v>4.2944785276073532</v>
      </c>
      <c r="P196" s="2">
        <v>5.3224155578300838</v>
      </c>
      <c r="Q196" s="2">
        <v>4.3699186991869965</v>
      </c>
      <c r="R196" s="2">
        <v>2.5562372188139051</v>
      </c>
      <c r="S196" s="2">
        <v>1.209677419354847</v>
      </c>
      <c r="T196" s="2">
        <v>1.6210739614994907</v>
      </c>
      <c r="U196" s="2">
        <v>2.857142857142847</v>
      </c>
      <c r="V196" s="2">
        <v>2.4390243902439011</v>
      </c>
      <c r="W196" s="2">
        <v>0.80482897384305829</v>
      </c>
      <c r="X196" s="2">
        <v>5.473684210526315</v>
      </c>
      <c r="Y196" s="2">
        <v>11.902113459399317</v>
      </c>
      <c r="Z196" s="2">
        <v>-1.9436345966958157</v>
      </c>
      <c r="AA196" s="2">
        <v>-2.6315789473684106</v>
      </c>
      <c r="AB196" s="2">
        <v>4.3209876543209873</v>
      </c>
      <c r="AC196" s="2">
        <v>3.4412955465587203</v>
      </c>
      <c r="AD196" s="2">
        <v>5.4162487462387219</v>
      </c>
      <c r="AE196" s="2">
        <v>2.4390243902439011</v>
      </c>
      <c r="AF196" s="2">
        <v>-8.8209606986899445</v>
      </c>
      <c r="AG196" s="2">
        <v>2.431610942249236</v>
      </c>
      <c r="AH196" s="2">
        <v>-1.7017017017017082</v>
      </c>
      <c r="AI196" s="2">
        <v>-12.7792672028597</v>
      </c>
      <c r="AJ196" s="2">
        <v>0.70493454179253945</v>
      </c>
      <c r="AK196" s="2">
        <v>-2.0588235294117538</v>
      </c>
      <c r="AL196" s="2">
        <v>3.3468559837728264</v>
      </c>
      <c r="AM196" s="2">
        <v>7.7003121748178955</v>
      </c>
      <c r="AN196" s="2">
        <v>0.99900099900101225</v>
      </c>
      <c r="AO196" s="2">
        <v>5</v>
      </c>
      <c r="AP196" s="2">
        <v>3.6999999999999886</v>
      </c>
      <c r="AQ196" s="2">
        <v>3.6269430051813316</v>
      </c>
      <c r="AR196" s="2">
        <v>5.9979317476732206</v>
      </c>
      <c r="AS196" s="2">
        <v>1.203610832497489</v>
      </c>
      <c r="AT196" s="2">
        <v>1.8090452261306496</v>
      </c>
      <c r="AU196" s="2">
        <v>8.0321285140562395</v>
      </c>
      <c r="AV196" s="2">
        <v>5.0301810865191214</v>
      </c>
    </row>
    <row r="197" spans="1:48" x14ac:dyDescent="0.2">
      <c r="A197" s="1">
        <v>45777</v>
      </c>
      <c r="B197" s="2">
        <v>2.8254288597376416</v>
      </c>
      <c r="C197" s="2">
        <v>3.0333670374115229</v>
      </c>
      <c r="D197" s="2">
        <v>4.8205128205128318</v>
      </c>
      <c r="E197" s="2">
        <v>3.0060120240480899</v>
      </c>
      <c r="F197" s="2">
        <v>4.7668393782383447</v>
      </c>
      <c r="G197" s="2">
        <v>0.60851926977687754</v>
      </c>
      <c r="H197" s="2">
        <v>4.8205128205128318</v>
      </c>
      <c r="I197" s="2">
        <v>7.3545554335894678</v>
      </c>
      <c r="J197" s="2">
        <v>4.4834307992202866</v>
      </c>
      <c r="K197" s="2">
        <v>5.619146722164416</v>
      </c>
      <c r="L197" s="2">
        <v>1.2060301507537758</v>
      </c>
      <c r="M197" s="2">
        <v>15.231788079470206</v>
      </c>
      <c r="N197" s="2">
        <v>3.5934291581108653</v>
      </c>
      <c r="O197" s="2">
        <v>4.3743641912512743</v>
      </c>
      <c r="P197" s="2">
        <v>5.3752535496957421</v>
      </c>
      <c r="Q197" s="2">
        <v>4.3346774193548328</v>
      </c>
      <c r="R197" s="2">
        <v>4.4670050761421294</v>
      </c>
      <c r="S197" s="2">
        <v>1.2084592145015165</v>
      </c>
      <c r="T197" s="2">
        <v>1.6177957532861313</v>
      </c>
      <c r="U197" s="2">
        <v>2.857142857142847</v>
      </c>
      <c r="V197" s="2">
        <v>2.4390243902439011</v>
      </c>
      <c r="W197" s="2">
        <v>0.60301507537687371</v>
      </c>
      <c r="X197" s="2">
        <v>5.473684210526315</v>
      </c>
      <c r="Y197" s="2">
        <v>11.568409343715231</v>
      </c>
      <c r="Z197" s="2">
        <v>-1.8500486854917284</v>
      </c>
      <c r="AA197" s="2">
        <v>-3.41463414634147</v>
      </c>
      <c r="AB197" s="2">
        <v>4.3209876543209873</v>
      </c>
      <c r="AC197" s="2">
        <v>3.3132530120482073</v>
      </c>
      <c r="AD197" s="2">
        <v>5.0999999999999943</v>
      </c>
      <c r="AE197" s="2">
        <v>2.1319796954314683</v>
      </c>
      <c r="AF197" s="2">
        <v>-13.367609254498731</v>
      </c>
      <c r="AG197" s="2">
        <v>1.6048144433299854</v>
      </c>
      <c r="AH197" s="2">
        <v>-0.70778564206270289</v>
      </c>
      <c r="AI197" s="2">
        <v>-14.973730297723293</v>
      </c>
      <c r="AJ197" s="2">
        <v>2.4000000000000057</v>
      </c>
      <c r="AK197" s="2">
        <v>-2.34375</v>
      </c>
      <c r="AL197" s="2">
        <v>2.7162977867203182</v>
      </c>
      <c r="AM197" s="2">
        <v>4.6558704453441493</v>
      </c>
      <c r="AN197" s="2">
        <v>6.5310492505353182</v>
      </c>
      <c r="AO197" s="2">
        <v>5</v>
      </c>
      <c r="AP197" s="2">
        <v>3.6999999999999886</v>
      </c>
      <c r="AQ197" s="2">
        <v>3.4126163391933915</v>
      </c>
      <c r="AR197" s="2">
        <v>2.4464831804281459</v>
      </c>
      <c r="AS197" s="2">
        <v>0.59940059940059598</v>
      </c>
      <c r="AT197" s="2">
        <v>2.2066198595787228</v>
      </c>
      <c r="AU197" s="2">
        <v>8.2329317269076512</v>
      </c>
      <c r="AV197" s="2">
        <v>5.0301810865191214</v>
      </c>
    </row>
    <row r="198" spans="1:48" x14ac:dyDescent="0.2">
      <c r="A198" s="1">
        <v>45808</v>
      </c>
      <c r="B198" s="2">
        <v>2.8197381671701862</v>
      </c>
      <c r="C198" s="2">
        <v>3.0333670374115229</v>
      </c>
      <c r="D198" s="2">
        <v>4.4806517311608758</v>
      </c>
      <c r="E198" s="2">
        <v>4.4176706827309289</v>
      </c>
      <c r="F198" s="2">
        <v>4.9331963001027788</v>
      </c>
      <c r="G198" s="2">
        <v>0.30303030303029743</v>
      </c>
      <c r="H198" s="2">
        <v>5.6179775280898809</v>
      </c>
      <c r="I198" s="2">
        <v>13.529411764705884</v>
      </c>
      <c r="J198" s="2">
        <v>10.301263362487845</v>
      </c>
      <c r="K198" s="2">
        <v>4.526748971193399</v>
      </c>
      <c r="L198" s="2">
        <v>1.3091641490432977</v>
      </c>
      <c r="M198" s="2">
        <v>12.378902045209912</v>
      </c>
      <c r="N198" s="2">
        <v>3.7987679671457784</v>
      </c>
      <c r="O198" s="2">
        <v>4.1751527494908345</v>
      </c>
      <c r="P198" s="2">
        <v>5.0301810865191214</v>
      </c>
      <c r="Q198" s="2">
        <v>3.91173520561685</v>
      </c>
      <c r="R198" s="2">
        <v>4.5454545454545467</v>
      </c>
      <c r="S198" s="2">
        <v>1.2072434607645732</v>
      </c>
      <c r="T198" s="2">
        <v>1.6161616161616053</v>
      </c>
      <c r="U198" s="2">
        <v>2.857142857142847</v>
      </c>
      <c r="V198" s="2">
        <v>2.4390243902439011</v>
      </c>
      <c r="W198" s="2">
        <v>2.3976023976024123</v>
      </c>
      <c r="X198" s="2">
        <v>5.5789473684210407</v>
      </c>
      <c r="Y198" s="2">
        <v>11.67964404894326</v>
      </c>
      <c r="Z198" s="2">
        <v>-1.7595307917888476</v>
      </c>
      <c r="AA198" s="2">
        <v>-3.0273437500000142</v>
      </c>
      <c r="AB198" s="2">
        <v>4.4284243048403766</v>
      </c>
      <c r="AC198" s="2">
        <v>3.7185929648241256</v>
      </c>
      <c r="AD198" s="2">
        <v>5.2000000000000028</v>
      </c>
      <c r="AE198" s="2">
        <v>1.7154389505549972</v>
      </c>
      <c r="AF198" s="2">
        <v>-14.893617021276597</v>
      </c>
      <c r="AG198" s="2">
        <v>2.8140703517588008</v>
      </c>
      <c r="AH198" s="2">
        <v>-2.1042084168336572</v>
      </c>
      <c r="AI198" s="2">
        <v>-11.029411764705884</v>
      </c>
      <c r="AJ198" s="2">
        <v>2.4000000000000057</v>
      </c>
      <c r="AK198" s="2">
        <v>-2.5365853658536537</v>
      </c>
      <c r="AL198" s="2">
        <v>2.9175050301810614</v>
      </c>
      <c r="AM198" s="2">
        <v>3.0181086519114757</v>
      </c>
      <c r="AN198" s="2">
        <v>7.0883315158124276</v>
      </c>
      <c r="AO198" s="2">
        <v>5</v>
      </c>
      <c r="AP198" s="2">
        <v>3.6999999999999886</v>
      </c>
      <c r="AQ198" s="2">
        <v>2.4590163934426386</v>
      </c>
      <c r="AR198" s="2">
        <v>0.30425963488845298</v>
      </c>
      <c r="AS198" s="2">
        <v>0.59880239520957446</v>
      </c>
      <c r="AT198" s="2">
        <v>2.2066198595787228</v>
      </c>
      <c r="AU198" s="4">
        <v>8.2329317269076512</v>
      </c>
      <c r="AV198" s="2">
        <v>5.0301810865191214</v>
      </c>
    </row>
    <row r="199" spans="1:48" x14ac:dyDescent="0.2">
      <c r="A199" s="1">
        <v>45838</v>
      </c>
      <c r="B199" s="2">
        <v>3.0181086519114757</v>
      </c>
      <c r="C199" s="2">
        <v>2.9204431017119958</v>
      </c>
      <c r="D199" s="2">
        <v>3.0090270812437296</v>
      </c>
      <c r="E199" s="2">
        <v>6.6198595787362109</v>
      </c>
      <c r="F199" s="2">
        <v>4.7910295616717633</v>
      </c>
      <c r="G199" s="2">
        <v>-0.49950049950049902</v>
      </c>
      <c r="H199" s="2">
        <v>6.4881565396498502</v>
      </c>
      <c r="I199" s="2">
        <v>13.221153846153854</v>
      </c>
      <c r="J199" s="2">
        <v>13.599999999999994</v>
      </c>
      <c r="K199" s="2">
        <v>4.0816326530612344</v>
      </c>
      <c r="L199" s="2">
        <v>1.5030060120240449</v>
      </c>
      <c r="M199" s="2">
        <v>10.11591148577449</v>
      </c>
      <c r="N199" s="2">
        <v>2.9501525940996913</v>
      </c>
      <c r="O199" s="2">
        <v>4.0567951318458455</v>
      </c>
      <c r="P199" s="2">
        <v>5.4271356783919771</v>
      </c>
      <c r="Q199" s="2">
        <v>4.1164658634538256</v>
      </c>
      <c r="R199" s="2">
        <v>4.221105527638187</v>
      </c>
      <c r="S199" s="2">
        <v>1.2060301507537758</v>
      </c>
      <c r="T199" s="2">
        <v>1.7154389505549972</v>
      </c>
      <c r="U199" s="2">
        <v>3.0364372469635583</v>
      </c>
      <c r="V199" s="2">
        <v>2.5227043390514581</v>
      </c>
      <c r="W199" s="2">
        <v>2.19780219780219</v>
      </c>
      <c r="X199" s="2">
        <v>5.3515215110178502</v>
      </c>
      <c r="Y199" s="2">
        <v>11.34593993325916</v>
      </c>
      <c r="Z199" s="2">
        <v>-2.1484375</v>
      </c>
      <c r="AA199" s="2">
        <v>-3.3203125</v>
      </c>
      <c r="AB199" s="2">
        <v>3.6585365853658516</v>
      </c>
      <c r="AC199" s="2">
        <v>3.7074148296593279</v>
      </c>
      <c r="AD199" s="2">
        <v>5.4000000000000057</v>
      </c>
      <c r="AE199" s="2">
        <v>1.7154389505549972</v>
      </c>
      <c r="AF199" s="2">
        <v>-11.150758251561115</v>
      </c>
      <c r="AG199" s="2">
        <v>2.5025025025024945</v>
      </c>
      <c r="AH199" s="2">
        <v>-2.2044088176352687</v>
      </c>
      <c r="AI199" s="2">
        <v>-11.327762302692662</v>
      </c>
      <c r="AJ199" s="2">
        <v>2.7999999999999972</v>
      </c>
      <c r="AK199" s="2">
        <v>-2.3506366307541526</v>
      </c>
      <c r="AL199" s="2">
        <v>3.2193158953722332</v>
      </c>
      <c r="AM199" s="2">
        <v>2.923387096774178</v>
      </c>
      <c r="AN199" s="2">
        <v>10.862262038073922</v>
      </c>
      <c r="AO199" s="2">
        <v>5</v>
      </c>
      <c r="AP199" s="2">
        <v>3.6999999999999886</v>
      </c>
      <c r="AQ199" s="2">
        <v>2.5588536335721557</v>
      </c>
      <c r="AR199" s="2">
        <v>1.1964107676969178</v>
      </c>
      <c r="AS199" s="2">
        <v>0.69721115537848277</v>
      </c>
      <c r="AT199" s="2">
        <v>2.2066198595787228</v>
      </c>
      <c r="AU199" s="4">
        <v>7.9237713139418133</v>
      </c>
      <c r="AV199" s="2">
        <v>5.0301810865191214</v>
      </c>
    </row>
    <row r="200" spans="1:48" x14ac:dyDescent="0.2">
      <c r="A200" s="1">
        <v>45869</v>
      </c>
      <c r="B200" s="2">
        <v>3.5070140280561048</v>
      </c>
      <c r="C200" s="2">
        <v>3.0120481927710756</v>
      </c>
      <c r="D200" s="2">
        <v>2.0916334661354625</v>
      </c>
      <c r="E200" s="2">
        <v>10.462776659959744</v>
      </c>
      <c r="F200" s="2">
        <v>3.4170854271356745</v>
      </c>
      <c r="G200" s="2">
        <v>-0.79840319361277068</v>
      </c>
      <c r="H200" s="2">
        <v>4.6106557377049171</v>
      </c>
      <c r="I200" s="2">
        <v>9.5354523227383794</v>
      </c>
      <c r="J200" s="2">
        <v>14.649033570701931</v>
      </c>
      <c r="K200" s="2">
        <v>3.6548223350253579</v>
      </c>
      <c r="L200" s="2">
        <v>1.5984015984016082</v>
      </c>
      <c r="M200" s="2">
        <v>8.8541666666666714</v>
      </c>
      <c r="N200" s="2">
        <v>2.1190716448032276</v>
      </c>
      <c r="O200" s="2">
        <v>4.0404040404040416</v>
      </c>
      <c r="P200" s="2">
        <v>5.7344064386317939</v>
      </c>
      <c r="Q200" s="2">
        <v>4.1082164328657456</v>
      </c>
      <c r="R200" s="2">
        <v>4.632426988922461</v>
      </c>
      <c r="S200" s="2">
        <v>1.2048192771084274</v>
      </c>
      <c r="T200" s="2">
        <v>1.7137096774193452</v>
      </c>
      <c r="U200" s="2">
        <v>3.0364372469635583</v>
      </c>
      <c r="V200" s="2">
        <v>2.5227043390514581</v>
      </c>
      <c r="W200" s="2">
        <v>1.9920318725099548</v>
      </c>
      <c r="X200" s="2">
        <v>7.1142284569138354</v>
      </c>
      <c r="Y200" s="2">
        <v>8.9178356713427007</v>
      </c>
      <c r="Z200" s="2">
        <v>-3.9370078740157481</v>
      </c>
      <c r="AA200" s="2">
        <v>-3.5992217898832735</v>
      </c>
      <c r="AB200" s="2">
        <v>3.5569105691056961</v>
      </c>
      <c r="AC200" s="2">
        <v>3.9156626506024139</v>
      </c>
      <c r="AD200" s="2">
        <v>5.4000000000000057</v>
      </c>
      <c r="AE200" s="2">
        <v>1.5105740181268885</v>
      </c>
      <c r="AF200" s="2">
        <v>-5.4579093432007255</v>
      </c>
      <c r="AG200" s="2">
        <v>2.3952095808383262</v>
      </c>
      <c r="AH200" s="2">
        <v>-3.0876494023904399</v>
      </c>
      <c r="AI200" s="2">
        <v>-11.75373134328359</v>
      </c>
      <c r="AJ200" s="2">
        <v>2.7999999999999972</v>
      </c>
      <c r="AK200" s="2">
        <v>-3.0243902439024311</v>
      </c>
      <c r="AL200" s="2">
        <v>4.0241448692152915</v>
      </c>
      <c r="AM200" s="2">
        <v>5.0709939148073033</v>
      </c>
      <c r="AN200" s="2">
        <v>7.5327510917030622</v>
      </c>
      <c r="AO200" s="2">
        <v>5</v>
      </c>
      <c r="AP200" s="2">
        <v>3.6999999999999886</v>
      </c>
      <c r="AQ200" s="2">
        <v>2.4489795918367463</v>
      </c>
      <c r="AR200" s="2">
        <v>5.0864699898270658</v>
      </c>
      <c r="AS200" s="2">
        <v>0.79681274900397625</v>
      </c>
      <c r="AT200" s="2">
        <v>3.403403403403388</v>
      </c>
      <c r="AU200" s="4">
        <v>7.7077077077076979</v>
      </c>
      <c r="AV200" s="2">
        <v>5.2000000000000028</v>
      </c>
    </row>
    <row r="201" spans="1:48" x14ac:dyDescent="0.2">
      <c r="A201" s="1">
        <v>45900</v>
      </c>
      <c r="B201" s="2">
        <v>3.3033033033033092</v>
      </c>
      <c r="C201" s="2">
        <v>3.1124497991968099</v>
      </c>
      <c r="D201" s="2">
        <v>1.4895729890764642</v>
      </c>
      <c r="E201" s="2">
        <v>11.313131313131322</v>
      </c>
      <c r="F201" s="2">
        <v>2.7888446215139453</v>
      </c>
      <c r="G201" s="2">
        <v>-1.0945273631840706</v>
      </c>
      <c r="H201" s="2">
        <v>4.8008171603677141</v>
      </c>
      <c r="I201" s="2">
        <v>8.5542168674698615</v>
      </c>
      <c r="J201" s="2">
        <v>9.3093093093093131</v>
      </c>
      <c r="K201" s="2">
        <v>4.0691759918616555</v>
      </c>
      <c r="L201" s="2">
        <v>2.2977022977023154</v>
      </c>
      <c r="M201" s="2">
        <v>10.020661157024804</v>
      </c>
      <c r="N201" s="2">
        <v>2.525252525252526</v>
      </c>
      <c r="O201" s="2">
        <v>4.2467138523761179</v>
      </c>
      <c r="P201" s="2">
        <v>5.3266331658291506</v>
      </c>
      <c r="Q201" s="2">
        <v>4</v>
      </c>
      <c r="R201" s="2">
        <v>4.2126379137412187</v>
      </c>
      <c r="S201" s="2">
        <v>1.203610832497489</v>
      </c>
      <c r="T201" s="2">
        <v>1.6096579476861024</v>
      </c>
      <c r="U201" s="2">
        <v>3.0364372469635583</v>
      </c>
      <c r="V201" s="2">
        <v>2.5227043390514581</v>
      </c>
      <c r="W201" s="2">
        <v>2.0895522388059646</v>
      </c>
      <c r="X201" s="2">
        <v>7.1142284569138354</v>
      </c>
      <c r="Y201" s="2">
        <v>8.7000000000000028</v>
      </c>
      <c r="Z201" s="2">
        <v>-3.0723488602576907</v>
      </c>
      <c r="AA201" s="2">
        <v>-3.4313725490196134</v>
      </c>
      <c r="AB201" s="2">
        <v>3.6585365853658516</v>
      </c>
      <c r="AC201" s="2">
        <v>4.0120361083249634</v>
      </c>
      <c r="AD201" s="2">
        <v>5.4000000000000057</v>
      </c>
      <c r="AE201" s="2">
        <v>1.5105740181268885</v>
      </c>
      <c r="AF201" s="2">
        <v>-5.6744186046511516</v>
      </c>
      <c r="AG201" s="2">
        <v>2.5896414342629441</v>
      </c>
      <c r="AH201" s="2">
        <v>-1.5182186234817863</v>
      </c>
      <c r="AI201" s="2">
        <v>-10.952380952380963</v>
      </c>
      <c r="AJ201" s="2">
        <v>2.7999999999999972</v>
      </c>
      <c r="AK201" s="2">
        <v>-1.8700787401574814</v>
      </c>
      <c r="AL201" s="2">
        <v>3.9156626506024139</v>
      </c>
      <c r="AM201" s="2">
        <v>9.1457286432160743</v>
      </c>
      <c r="AN201" s="2">
        <v>2.3329798515376439</v>
      </c>
      <c r="AO201" s="2">
        <v>5</v>
      </c>
      <c r="AP201" s="2">
        <v>3.6999999999999886</v>
      </c>
      <c r="AQ201" s="2">
        <v>2.4390243902439011</v>
      </c>
      <c r="AR201" s="2">
        <v>3.3400809716599156</v>
      </c>
      <c r="AS201" s="2">
        <v>0.79522862823063178</v>
      </c>
      <c r="AT201" s="2">
        <v>3.9039039039038954</v>
      </c>
      <c r="AU201" s="4">
        <v>7.7077077077076979</v>
      </c>
      <c r="AV201" s="2">
        <v>5.2000000000000028</v>
      </c>
    </row>
    <row r="202" spans="1:48" x14ac:dyDescent="0.2">
      <c r="A202" s="1">
        <v>45930</v>
      </c>
      <c r="B202" s="2">
        <v>3.4000000000000057</v>
      </c>
      <c r="C202" s="2">
        <v>3.2064128256513129</v>
      </c>
      <c r="D202" s="2">
        <v>1.5841584158415856</v>
      </c>
      <c r="E202" s="2">
        <v>11.693548387096769</v>
      </c>
      <c r="F202" s="2">
        <v>2.6785714285714448</v>
      </c>
      <c r="G202" s="2">
        <v>-1.5904572564612351</v>
      </c>
      <c r="H202" s="2">
        <v>4.6938775510203925</v>
      </c>
      <c r="I202" s="2">
        <v>3.4682080924855541</v>
      </c>
      <c r="J202" s="2">
        <v>1.1764705882352899</v>
      </c>
      <c r="K202" s="2">
        <v>4.0526849037487267</v>
      </c>
      <c r="L202" s="2">
        <v>2.592223330009972</v>
      </c>
      <c r="M202" s="2">
        <v>9.0080971659919129</v>
      </c>
      <c r="N202" s="2">
        <v>1.909547738693476</v>
      </c>
      <c r="O202" s="2">
        <v>3.9274924471299073</v>
      </c>
      <c r="P202" s="2">
        <v>5.5165496489468353</v>
      </c>
      <c r="Q202" s="2">
        <v>3.4860557768924281</v>
      </c>
      <c r="R202" s="2">
        <v>4.2042042042042027</v>
      </c>
      <c r="S202" s="2">
        <v>1.2024048096192388</v>
      </c>
      <c r="T202" s="2">
        <v>1.608040201005025</v>
      </c>
      <c r="U202" s="2">
        <v>3.2096288866599849</v>
      </c>
      <c r="V202" s="2">
        <v>3.0090270812437296</v>
      </c>
      <c r="W202" s="2">
        <v>1.8867924528301927</v>
      </c>
      <c r="X202" s="2">
        <v>7.0070070070070045</v>
      </c>
      <c r="Y202" s="2">
        <v>8.2000000000000028</v>
      </c>
      <c r="Z202" s="2">
        <v>-2.7695351137487592</v>
      </c>
      <c r="AA202" s="2">
        <v>-2.8627838104639665</v>
      </c>
      <c r="AB202" s="2">
        <v>3.3165829145728623</v>
      </c>
      <c r="AC202" s="2">
        <v>4.2999999999999972</v>
      </c>
      <c r="AD202" s="2">
        <v>5.6000000000000085</v>
      </c>
      <c r="AE202" s="2">
        <v>1.4084507042253449</v>
      </c>
      <c r="AF202" s="2">
        <v>-2.2243713733075481</v>
      </c>
      <c r="AG202" s="2">
        <v>4.5862412761714921</v>
      </c>
      <c r="AH202" s="2">
        <v>-1.9172552976791053</v>
      </c>
      <c r="AI202" s="2">
        <v>-9.8135426889106867</v>
      </c>
      <c r="AJ202" s="2">
        <v>2.7999999999999972</v>
      </c>
      <c r="AK202" s="2">
        <v>-2.5565388397246807</v>
      </c>
      <c r="AL202" s="2">
        <v>4.0160642570281198</v>
      </c>
      <c r="AM202" s="2">
        <v>10.462776659959744</v>
      </c>
      <c r="AN202" s="2">
        <v>5.0053248136315176</v>
      </c>
      <c r="AO202" s="2">
        <v>5</v>
      </c>
      <c r="AP202" s="2">
        <v>3.6999999999999886</v>
      </c>
      <c r="AQ202" s="2">
        <v>2.7439024390243816</v>
      </c>
      <c r="AR202" s="2">
        <v>5.1948051948051983</v>
      </c>
      <c r="AS202" s="2">
        <v>1.1928429423459193</v>
      </c>
      <c r="AT202" s="2">
        <v>3.9039039039038954</v>
      </c>
      <c r="AU202" s="4">
        <v>7.5</v>
      </c>
      <c r="AV202" s="2">
        <v>5.2000000000000028</v>
      </c>
    </row>
    <row r="203" spans="1:48" x14ac:dyDescent="0.2">
      <c r="A203" s="1">
        <v>45961</v>
      </c>
      <c r="B203" s="2">
        <v>3.6036036036035881</v>
      </c>
      <c r="C203" s="2">
        <v>3.0999999999999943</v>
      </c>
      <c r="D203" s="2">
        <v>1.9900497512437738</v>
      </c>
      <c r="E203" s="2">
        <v>11.356783919597973</v>
      </c>
      <c r="F203" s="2">
        <v>2.9821073558648123</v>
      </c>
      <c r="G203" s="2">
        <v>-1.4925373134328339</v>
      </c>
      <c r="H203" s="2">
        <v>4.8435923309788222</v>
      </c>
      <c r="I203" s="2">
        <v>-0.219780219780219</v>
      </c>
      <c r="J203" s="2">
        <v>-4.3935052531041094</v>
      </c>
      <c r="K203" s="2">
        <v>3.5105315947843678</v>
      </c>
      <c r="L203" s="2">
        <v>3.0876494023904399</v>
      </c>
      <c r="M203" s="2">
        <v>8.8442211055276232</v>
      </c>
      <c r="N203" s="2">
        <v>0.99403578528827552</v>
      </c>
      <c r="O203" s="2">
        <v>3.6000000000000085</v>
      </c>
      <c r="P203" s="2">
        <v>5.511022044088179</v>
      </c>
      <c r="Q203" s="2">
        <v>4.5771144278606783</v>
      </c>
      <c r="R203" s="2">
        <v>4.2957042957043114</v>
      </c>
      <c r="S203" s="2">
        <v>1</v>
      </c>
      <c r="T203" s="2">
        <v>1.4042126379137301</v>
      </c>
      <c r="U203" s="2">
        <v>3.2096288866599849</v>
      </c>
      <c r="V203" s="2">
        <v>3.0090270812437296</v>
      </c>
      <c r="W203" s="2">
        <v>1.787487586891757</v>
      </c>
      <c r="X203" s="2">
        <v>7.0070070070070045</v>
      </c>
      <c r="Y203" s="2">
        <v>8.2000000000000028</v>
      </c>
      <c r="Z203" s="2">
        <v>-4.2448173741362183</v>
      </c>
      <c r="AA203" s="2">
        <v>-3.1714568880079241</v>
      </c>
      <c r="AB203" s="2">
        <v>3.21608040201005</v>
      </c>
      <c r="AC203" s="2">
        <v>4.3956043956044084</v>
      </c>
      <c r="AD203" s="2">
        <v>5.6000000000000085</v>
      </c>
      <c r="AE203" s="2">
        <v>1.2048192771084274</v>
      </c>
      <c r="AF203" s="2">
        <v>3.2653061224489761</v>
      </c>
      <c r="AG203" s="2">
        <v>5.3946053946053922</v>
      </c>
      <c r="AH203" s="2">
        <v>-2.7916251246261226</v>
      </c>
      <c r="AI203" s="2">
        <v>-10.980392156862749</v>
      </c>
      <c r="AJ203" s="2">
        <v>2.7999999999999972</v>
      </c>
      <c r="AK203" s="2">
        <v>-1.5810276679842019</v>
      </c>
      <c r="AL203" s="2">
        <v>4.3172690763052231</v>
      </c>
      <c r="AM203" s="2">
        <v>10.821643286573135</v>
      </c>
      <c r="AN203" s="2">
        <v>6.8821689259645353</v>
      </c>
      <c r="AO203" s="2">
        <v>5</v>
      </c>
      <c r="AP203" s="2">
        <v>3.6999999999999886</v>
      </c>
      <c r="AQ203" s="2">
        <v>2.4266936299292183</v>
      </c>
      <c r="AR203" s="2">
        <v>3.5474592521572532</v>
      </c>
      <c r="AS203" s="2">
        <v>0.89197224975221445</v>
      </c>
      <c r="AT203" s="2">
        <v>4.0999999999999943</v>
      </c>
      <c r="AU203" s="4">
        <v>7.5999999999999801</v>
      </c>
      <c r="AV203" s="2">
        <v>5.2000000000000028</v>
      </c>
    </row>
    <row r="204" spans="1:48" x14ac:dyDescent="0.2">
      <c r="A204" s="1">
        <v>45991</v>
      </c>
      <c r="B204" s="2">
        <v>3.5035035035035094</v>
      </c>
      <c r="C204" s="2">
        <v>3.2000000000000028</v>
      </c>
      <c r="D204" s="2">
        <v>1.6966067864271537</v>
      </c>
      <c r="E204" s="2">
        <v>12.160804020100485</v>
      </c>
      <c r="F204" s="2">
        <v>3.1904287138584237</v>
      </c>
      <c r="G204" s="2">
        <v>-1.1976047904191631</v>
      </c>
      <c r="H204" s="2">
        <v>5.2419354838709751</v>
      </c>
      <c r="I204" s="2">
        <v>-2.3883696780892905</v>
      </c>
      <c r="J204" s="2">
        <v>-2.2885572139303463</v>
      </c>
      <c r="K204" s="2">
        <v>3.4136546184738989</v>
      </c>
      <c r="L204" s="2">
        <v>4.0040040040040026</v>
      </c>
      <c r="M204" s="2">
        <v>9.31863727454909</v>
      </c>
      <c r="N204" s="2">
        <v>1.3958125623130684</v>
      </c>
      <c r="O204" s="2">
        <v>3.2901296111665062</v>
      </c>
      <c r="P204" s="2">
        <v>5.5165496489468353</v>
      </c>
      <c r="Q204" s="2">
        <v>4.6766169154228976</v>
      </c>
      <c r="R204" s="2">
        <v>4.3956043956044084</v>
      </c>
      <c r="S204" s="2">
        <v>1.0999999999999943</v>
      </c>
      <c r="T204" s="2">
        <v>1.3013013013013079</v>
      </c>
      <c r="U204" s="2">
        <v>3.2096288866599849</v>
      </c>
      <c r="V204" s="2">
        <v>3.0090270812437296</v>
      </c>
      <c r="W204" s="2">
        <v>3.403403403403388</v>
      </c>
      <c r="X204" s="2">
        <v>7.0070070070070045</v>
      </c>
      <c r="Y204" s="2">
        <v>7.8999999999999915</v>
      </c>
      <c r="Z204" s="2">
        <v>-3.7886340977068755</v>
      </c>
      <c r="AA204" s="2">
        <v>-3.7475345167652989</v>
      </c>
      <c r="AB204" s="2">
        <v>3.21608040201005</v>
      </c>
      <c r="AC204" s="2">
        <v>3.9880358923230403</v>
      </c>
      <c r="AD204" s="2">
        <v>5.6000000000000085</v>
      </c>
      <c r="AE204" s="2">
        <v>0.90090090090089348</v>
      </c>
      <c r="AF204" s="2">
        <v>0.1011122345803841</v>
      </c>
      <c r="AG204" s="2">
        <v>5.9820538384845321</v>
      </c>
      <c r="AH204" s="2">
        <v>-1.7051153460381272</v>
      </c>
      <c r="AI204" s="2">
        <v>-12.238805970149244</v>
      </c>
      <c r="AJ204" s="2">
        <v>2.7999999999999972</v>
      </c>
      <c r="AK204" s="2">
        <v>-1</v>
      </c>
      <c r="AL204" s="2">
        <v>4.2168674698795314</v>
      </c>
      <c r="AM204" s="2">
        <v>5.115346038114339</v>
      </c>
      <c r="AN204" s="2">
        <v>2.8112449799196924</v>
      </c>
      <c r="AO204" s="2">
        <v>5</v>
      </c>
      <c r="AP204" s="2">
        <v>3.6999999999999886</v>
      </c>
      <c r="AQ204" s="2">
        <v>2.6026026026025875</v>
      </c>
      <c r="AR204" s="2">
        <v>2.9836381135707484</v>
      </c>
      <c r="AS204" s="2">
        <v>0.9980039920159669</v>
      </c>
      <c r="AT204" s="2">
        <v>4.0999999999999943</v>
      </c>
      <c r="AU204" s="4">
        <v>7.5999999999999801</v>
      </c>
      <c r="AV204" s="2">
        <v>5.2000000000000028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A82D-9C9E-42E7-9AA3-8E4704479C6A}">
  <dimension ref="A1:DG507"/>
  <sheetViews>
    <sheetView zoomScale="115" zoomScaleNormal="115" workbookViewId="0">
      <pane xSplit="1" ySplit="2" topLeftCell="AH204" activePane="bottomRight" state="frozen"/>
      <selection pane="topRight" activeCell="B1" sqref="B1"/>
      <selection pane="bottomLeft" activeCell="A7" sqref="A7"/>
      <selection pane="bottomRight" activeCell="AS211" sqref="AS211:AT217"/>
    </sheetView>
  </sheetViews>
  <sheetFormatPr baseColWidth="10" defaultColWidth="8.83203125" defaultRowHeight="13" x14ac:dyDescent="0.15"/>
  <cols>
    <col min="1" max="1" width="11.6640625" style="29" bestFit="1" customWidth="1"/>
    <col min="2" max="2" width="8.83203125" style="29"/>
    <col min="3" max="3" width="9.5" style="29" customWidth="1"/>
    <col min="4" max="4" width="12" style="29" bestFit="1" customWidth="1"/>
    <col min="5" max="5" width="10" style="29" customWidth="1"/>
    <col min="6" max="7" width="8.83203125" style="29"/>
    <col min="8" max="8" width="9.5" style="29" customWidth="1"/>
    <col min="9" max="10" width="8.83203125" style="29"/>
    <col min="11" max="11" width="9.6640625" style="29" customWidth="1"/>
    <col min="12" max="28" width="8.83203125" style="29"/>
    <col min="29" max="29" width="11.33203125" style="29" customWidth="1"/>
    <col min="30" max="31" width="8.83203125" style="29"/>
    <col min="32" max="32" width="10.6640625" style="29" customWidth="1"/>
    <col min="33" max="33" width="10.1640625" style="29" customWidth="1"/>
    <col min="34" max="54" width="8.83203125" style="29"/>
    <col min="55" max="55" width="10.5" style="29" customWidth="1"/>
    <col min="56" max="59" width="8.83203125" style="29"/>
    <col min="60" max="60" width="11.33203125" style="29" customWidth="1"/>
    <col min="61" max="65" width="8.83203125" style="29"/>
    <col min="66" max="66" width="10.1640625" style="29" bestFit="1" customWidth="1"/>
    <col min="67" max="68" width="10.1640625" style="29" customWidth="1"/>
    <col min="69" max="16384" width="8.83203125" style="29"/>
  </cols>
  <sheetData>
    <row r="1" spans="1:76" x14ac:dyDescent="0.15">
      <c r="B1" s="29" t="s">
        <v>74</v>
      </c>
      <c r="C1" s="29" t="s">
        <v>73</v>
      </c>
      <c r="D1" s="29" t="s">
        <v>72</v>
      </c>
      <c r="E1" s="29" t="s">
        <v>75</v>
      </c>
      <c r="F1" s="29" t="s">
        <v>76</v>
      </c>
      <c r="G1" s="29" t="s">
        <v>77</v>
      </c>
      <c r="H1" s="29" t="s">
        <v>78</v>
      </c>
      <c r="I1" s="29" t="s">
        <v>79</v>
      </c>
      <c r="J1" s="29" t="s">
        <v>80</v>
      </c>
      <c r="K1" s="29" t="s">
        <v>81</v>
      </c>
      <c r="L1" s="29" t="s">
        <v>82</v>
      </c>
      <c r="M1" s="29" t="s">
        <v>85</v>
      </c>
      <c r="N1" s="29" t="s">
        <v>84</v>
      </c>
      <c r="O1" s="29" t="s">
        <v>86</v>
      </c>
      <c r="P1" s="29" t="s">
        <v>87</v>
      </c>
      <c r="Q1" s="29" t="s">
        <v>88</v>
      </c>
      <c r="R1" s="29" t="s">
        <v>89</v>
      </c>
      <c r="S1" s="29" t="s">
        <v>90</v>
      </c>
      <c r="T1" s="29" t="s">
        <v>91</v>
      </c>
      <c r="U1" s="29" t="s">
        <v>92</v>
      </c>
      <c r="V1" s="29" t="s">
        <v>93</v>
      </c>
      <c r="W1" s="29" t="s">
        <v>94</v>
      </c>
      <c r="X1" s="29" t="s">
        <v>95</v>
      </c>
      <c r="Y1" s="29" t="s">
        <v>96</v>
      </c>
      <c r="Z1" s="29" t="s">
        <v>97</v>
      </c>
      <c r="AA1" s="29" t="s">
        <v>99</v>
      </c>
      <c r="AB1" s="29" t="s">
        <v>100</v>
      </c>
      <c r="AC1" s="29" t="s">
        <v>101</v>
      </c>
      <c r="AD1" s="29" t="s">
        <v>119</v>
      </c>
      <c r="AE1" s="29" t="s">
        <v>121</v>
      </c>
      <c r="AF1" s="29" t="s">
        <v>104</v>
      </c>
      <c r="AG1" s="29" t="s">
        <v>105</v>
      </c>
      <c r="AH1" s="29" t="s">
        <v>106</v>
      </c>
      <c r="AI1" s="29" t="s">
        <v>123</v>
      </c>
      <c r="AJ1" s="29" t="s">
        <v>108</v>
      </c>
      <c r="AK1" s="29" t="s">
        <v>109</v>
      </c>
      <c r="AL1" s="29" t="s">
        <v>110</v>
      </c>
      <c r="AM1" s="29" t="s">
        <v>111</v>
      </c>
      <c r="AN1" s="29" t="s">
        <v>112</v>
      </c>
      <c r="AO1" s="29" t="s">
        <v>113</v>
      </c>
      <c r="AP1" s="29" t="s">
        <v>114</v>
      </c>
      <c r="AQ1" s="29" t="s">
        <v>115</v>
      </c>
      <c r="AR1" s="29" t="s">
        <v>116</v>
      </c>
      <c r="AS1" s="29" t="s">
        <v>117</v>
      </c>
      <c r="AT1" s="29" t="s">
        <v>118</v>
      </c>
    </row>
    <row r="2" spans="1:76" s="30" customFormat="1" ht="42.75" customHeight="1" x14ac:dyDescent="0.15">
      <c r="B2" s="32" t="s">
        <v>3</v>
      </c>
      <c r="C2" s="32" t="s">
        <v>4</v>
      </c>
      <c r="D2" s="32" t="s">
        <v>5</v>
      </c>
      <c r="E2" s="32" t="s">
        <v>6</v>
      </c>
      <c r="F2" s="32" t="s">
        <v>7</v>
      </c>
      <c r="G2" s="32" t="s">
        <v>8</v>
      </c>
      <c r="H2" s="32" t="s">
        <v>9</v>
      </c>
      <c r="I2" s="32" t="s">
        <v>10</v>
      </c>
      <c r="J2" s="32" t="s">
        <v>11</v>
      </c>
      <c r="K2" s="32" t="s">
        <v>13</v>
      </c>
      <c r="L2" s="32" t="s">
        <v>14</v>
      </c>
      <c r="M2" s="32" t="s">
        <v>17</v>
      </c>
      <c r="N2" s="32" t="s">
        <v>18</v>
      </c>
      <c r="O2" s="32" t="s">
        <v>19</v>
      </c>
      <c r="P2" s="31" t="s">
        <v>20</v>
      </c>
      <c r="Q2" s="33" t="s">
        <v>22</v>
      </c>
      <c r="R2" s="32" t="s">
        <v>23</v>
      </c>
      <c r="S2" s="32" t="s">
        <v>25</v>
      </c>
      <c r="T2" s="32" t="s">
        <v>26</v>
      </c>
      <c r="U2" s="32" t="s">
        <v>27</v>
      </c>
      <c r="V2" s="32" t="s">
        <v>28</v>
      </c>
      <c r="W2" s="32" t="s">
        <v>29</v>
      </c>
      <c r="X2" s="32" t="s">
        <v>31</v>
      </c>
      <c r="Y2" s="32" t="s">
        <v>32</v>
      </c>
      <c r="Z2" s="32" t="s">
        <v>33</v>
      </c>
      <c r="AA2" s="32" t="s">
        <v>36</v>
      </c>
      <c r="AB2" s="32" t="s">
        <v>37</v>
      </c>
      <c r="AC2" s="32" t="s">
        <v>39</v>
      </c>
      <c r="AD2" s="32" t="s">
        <v>41</v>
      </c>
      <c r="AE2" s="32" t="s">
        <v>42</v>
      </c>
      <c r="AF2" s="31" t="s">
        <v>43</v>
      </c>
      <c r="AG2" s="32" t="s">
        <v>46</v>
      </c>
      <c r="AH2" s="32" t="s">
        <v>47</v>
      </c>
      <c r="AI2" s="32" t="s">
        <v>49</v>
      </c>
      <c r="AJ2" s="32" t="s">
        <v>50</v>
      </c>
      <c r="AK2" s="32" t="s">
        <v>51</v>
      </c>
      <c r="AL2" s="32" t="s">
        <v>52</v>
      </c>
      <c r="AM2" s="31" t="s">
        <v>54</v>
      </c>
      <c r="AN2" s="32" t="s">
        <v>55</v>
      </c>
      <c r="AO2" s="32" t="s">
        <v>57</v>
      </c>
      <c r="AP2" s="32" t="s">
        <v>58</v>
      </c>
      <c r="AQ2" s="32" t="s">
        <v>60</v>
      </c>
      <c r="AR2" s="32"/>
      <c r="AS2" s="30" t="s">
        <v>117</v>
      </c>
      <c r="AT2" s="30" t="s">
        <v>118</v>
      </c>
      <c r="BH2" s="32" t="s">
        <v>62</v>
      </c>
      <c r="BI2" s="32" t="s">
        <v>63</v>
      </c>
      <c r="BJ2" s="32" t="s">
        <v>64</v>
      </c>
      <c r="BL2" s="34"/>
      <c r="BM2" s="34"/>
      <c r="BN2" s="34"/>
      <c r="BO2" s="34"/>
      <c r="BP2" s="34"/>
      <c r="BQ2" s="34"/>
      <c r="BT2" s="34"/>
      <c r="BU2" s="34"/>
    </row>
    <row r="3" spans="1:76" x14ac:dyDescent="0.15">
      <c r="A3" s="35">
        <v>39478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BH3" s="36"/>
      <c r="BI3" s="36"/>
      <c r="BJ3" s="36"/>
      <c r="BL3" s="36"/>
      <c r="BM3" s="36"/>
    </row>
    <row r="4" spans="1:76" x14ac:dyDescent="0.15">
      <c r="A4" s="35">
        <v>39507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BH4" s="36"/>
      <c r="BI4" s="36"/>
      <c r="BJ4" s="36"/>
      <c r="BL4" s="36"/>
      <c r="BM4" s="36"/>
    </row>
    <row r="5" spans="1:76" x14ac:dyDescent="0.15">
      <c r="A5" s="35">
        <v>39538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BH5" s="36"/>
      <c r="BI5" s="36"/>
      <c r="BJ5" s="36"/>
      <c r="BL5" s="36"/>
      <c r="BM5" s="36"/>
    </row>
    <row r="6" spans="1:76" x14ac:dyDescent="0.15">
      <c r="A6" s="35">
        <v>39568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BH6" s="36"/>
      <c r="BI6" s="36"/>
      <c r="BJ6" s="36"/>
      <c r="BL6" s="36"/>
      <c r="BM6" s="36"/>
    </row>
    <row r="7" spans="1:76" x14ac:dyDescent="0.15">
      <c r="A7" s="35">
        <v>39599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BH7" s="36"/>
      <c r="BI7" s="36"/>
      <c r="BJ7" s="36"/>
      <c r="BL7" s="36"/>
      <c r="BM7" s="36"/>
    </row>
    <row r="8" spans="1:76" x14ac:dyDescent="0.15">
      <c r="A8" s="35">
        <v>39629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BH8" s="36"/>
      <c r="BI8" s="36"/>
      <c r="BJ8" s="36"/>
      <c r="BL8" s="36"/>
      <c r="BM8" s="36"/>
    </row>
    <row r="9" spans="1:76" x14ac:dyDescent="0.15">
      <c r="A9" s="35">
        <v>39660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BH9" s="36"/>
      <c r="BI9" s="36"/>
      <c r="BJ9" s="36"/>
      <c r="BL9" s="36"/>
      <c r="BM9" s="36"/>
    </row>
    <row r="10" spans="1:76" x14ac:dyDescent="0.15">
      <c r="A10" s="35">
        <v>39691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BH10" s="36"/>
      <c r="BI10" s="36"/>
      <c r="BJ10" s="36"/>
      <c r="BL10" s="36"/>
      <c r="BM10" s="36"/>
    </row>
    <row r="11" spans="1:76" x14ac:dyDescent="0.15">
      <c r="A11" s="35">
        <v>39721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BH11" s="36"/>
      <c r="BI11" s="36"/>
      <c r="BJ11" s="36"/>
      <c r="BL11" s="36"/>
      <c r="BM11" s="36"/>
    </row>
    <row r="12" spans="1:76" x14ac:dyDescent="0.15">
      <c r="A12" s="35">
        <v>39752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BH12" s="36"/>
      <c r="BI12" s="36"/>
      <c r="BJ12" s="36"/>
      <c r="BL12" s="36"/>
      <c r="BM12" s="36"/>
    </row>
    <row r="13" spans="1:76" x14ac:dyDescent="0.15">
      <c r="A13" s="35">
        <v>39782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BH13" s="36"/>
      <c r="BI13" s="36"/>
      <c r="BJ13" s="36"/>
      <c r="BL13" s="36"/>
      <c r="BM13" s="36"/>
    </row>
    <row r="14" spans="1:76" x14ac:dyDescent="0.15">
      <c r="A14" s="35">
        <v>39813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BH14" s="36"/>
      <c r="BI14" s="36"/>
      <c r="BJ14" s="36"/>
      <c r="BL14" s="36"/>
      <c r="BM14" s="36"/>
    </row>
    <row r="15" spans="1:76" x14ac:dyDescent="0.15">
      <c r="A15" s="35">
        <v>39844</v>
      </c>
      <c r="B15" s="36">
        <f>'[1]Raw Data'!J15/'[1]Raw Data'!J3*100-100</f>
        <v>27.777777777777771</v>
      </c>
      <c r="C15" s="36">
        <f>'[1]Raw Data'!K15/'[1]Raw Data'!K3*100-100</f>
        <v>7.8740157480315105</v>
      </c>
      <c r="D15" s="36">
        <f>'[1]Raw Data'!L15/'[1]Raw Data'!L3*100-100</f>
        <v>19.207317073170742</v>
      </c>
      <c r="E15" s="36">
        <f>'[1]Raw Data'!M15/'[1]Raw Data'!M3*100-100</f>
        <v>14.825581395348848</v>
      </c>
      <c r="F15" s="36">
        <f>'[1]Raw Data'!N15/'[1]Raw Data'!N3*100-100</f>
        <v>30.815709969788514</v>
      </c>
      <c r="G15" s="36">
        <f>'[1]Raw Data'!O15/'[1]Raw Data'!O3*100-100</f>
        <v>6.4516129032257936</v>
      </c>
      <c r="H15" s="36">
        <f>'[1]Raw Data'!P15/'[1]Raw Data'!P3*100-100</f>
        <v>19.005847953216374</v>
      </c>
      <c r="I15" s="36">
        <f>'[1]Raw Data'!Q15/'[1]Raw Data'!Q3*100-100</f>
        <v>13.00813008130082</v>
      </c>
      <c r="J15" s="36">
        <f>'[1]Raw Data'!R15/'[1]Raw Data'!R3*100-100</f>
        <v>18.209876543209873</v>
      </c>
      <c r="K15" s="36">
        <f>'[1]Raw Data'!T15/'[1]Raw Data'!T3*100-100</f>
        <v>23.371647509578537</v>
      </c>
      <c r="L15" s="36">
        <f>'[1]Raw Data'!U15/'[1]Raw Data'!U3*100-100</f>
        <v>8.997429305912604</v>
      </c>
      <c r="M15" s="36">
        <f>'[1]Raw Data'!X15/'[1]Raw Data'!X3*100-100</f>
        <v>12.79069767441861</v>
      </c>
      <c r="N15" s="36">
        <f>'[1]Raw Data'!Y15/'[1]Raw Data'!Y3*100-100</f>
        <v>6.9892473118279526</v>
      </c>
      <c r="O15" s="36">
        <f>'[1]Raw Data'!Z15/'[1]Raw Data'!Z3*100-100</f>
        <v>6.8870523415977942</v>
      </c>
      <c r="P15" s="36">
        <f>'[1]Raw Data'!AA15/'[1]Raw Data'!AA3*100-100</f>
        <v>12.849162011173192</v>
      </c>
      <c r="Q15" s="36">
        <f>'[1]Raw Data'!AC15/'[1]Raw Data'!AC3*100-100</f>
        <v>4.1946308724832164</v>
      </c>
      <c r="R15" s="36">
        <f>'[1]Raw Data'!AD15/'[1]Raw Data'!AD3*100-100</f>
        <v>3.1626506024096273</v>
      </c>
      <c r="S15" s="36">
        <f>'[1]Raw Data'!AF15/'[1]Raw Data'!AF3*100-100</f>
        <v>7.8000000000000114</v>
      </c>
      <c r="T15" s="36">
        <f>'[1]Raw Data'!AG15/'[1]Raw Data'!AG3*100-100</f>
        <v>6.9811320754717059</v>
      </c>
      <c r="U15" s="36">
        <f>'[1]Raw Data'!AH15/'[1]Raw Data'!AH3*100-100</f>
        <v>16.288659793814418</v>
      </c>
      <c r="V15" s="36">
        <f>'[1]Raw Data'!AI15/'[1]Raw Data'!AI3*100-100</f>
        <v>4.9295774647887498</v>
      </c>
      <c r="W15" s="36">
        <f>'[1]Raw Data'!AJ15/'[1]Raw Data'!AJ3*100-100</f>
        <v>30.985915492957758</v>
      </c>
      <c r="X15" s="36">
        <f>'[1]Raw Data'!AL15/'[1]Raw Data'!AL3*100-100</f>
        <v>0.31397174254317406</v>
      </c>
      <c r="Y15" s="36">
        <f>'[1]Raw Data'!AM15/'[1]Raw Data'!AM3*100-100</f>
        <v>10.773480662983431</v>
      </c>
      <c r="Z15" s="36">
        <f>'[1]Raw Data'!AN15/'[1]Raw Data'!AN3*100-100</f>
        <v>8.2568807339449535</v>
      </c>
      <c r="AA15" s="36">
        <f>'[1]Raw Data'!AQ15/'[1]Raw Data'!AQ3*100-100</f>
        <v>7.5862068965517153</v>
      </c>
      <c r="AB15" s="36">
        <f>'[1]Raw Data'!AR15/'[1]Raw Data'!AR3*100-100</f>
        <v>7.5418994413407887</v>
      </c>
      <c r="AC15" s="36">
        <f>'[1]Raw Data'!AT15/'[1]Raw Data'!AT3*100-100</f>
        <v>1.0909090909090935</v>
      </c>
      <c r="AD15" s="36">
        <f>'[1]Raw Data'!AV15/'[1]Raw Data'!AV3*100-100</f>
        <v>-20.639534883720927</v>
      </c>
      <c r="AE15" s="36">
        <f>'[1]Raw Data'!AW15/'[1]Raw Data'!AW3*100-100</f>
        <v>12.686567164179081</v>
      </c>
      <c r="AF15" s="36">
        <f>'[1]Raw Data'!AX15/'[1]Raw Data'!AX3*100-100</f>
        <v>17.032967032967036</v>
      </c>
      <c r="AG15" s="36">
        <f>'[1]Raw Data'!BA15/'[1]Raw Data'!BA3*100-100</f>
        <v>-5.0985859390559654</v>
      </c>
      <c r="AH15" s="36">
        <f>'[1]Raw Data'!BB15/'[1]Raw Data'!BB3*100-100</f>
        <v>1.4084507042253449</v>
      </c>
      <c r="AI15" s="36">
        <f>'[1]Raw Data'!BD15/'[1]Raw Data'!BD3*100-100</f>
        <v>10.176991150442461</v>
      </c>
      <c r="AJ15" s="36">
        <f>'[1]Raw Data'!BE15/'[1]Raw Data'!BE3*100-100</f>
        <v>5.1282051282051384</v>
      </c>
      <c r="AK15" s="36">
        <f>'[1]Raw Data'!BF15/'[1]Raw Data'!BF3*100-100</f>
        <v>9.0909090909090793</v>
      </c>
      <c r="AL15" s="36" t="e">
        <f>'[1]Raw Data'!BG15/'[1]Raw Data'!BG3*100-100</f>
        <v>#N/A</v>
      </c>
      <c r="AM15" s="36">
        <f>'[1]Raw Data'!BI15/'[1]Raw Data'!BI3*100-100</f>
        <v>7.3943661971831034</v>
      </c>
      <c r="AN15" s="36">
        <f>'[1]Raw Data'!BJ15/'[1]Raw Data'!BJ3*100-100</f>
        <v>6.804733727810671</v>
      </c>
      <c r="AO15" s="36">
        <f>'[1]Raw Data'!BL15/'[1]Raw Data'!BL3*100-100</f>
        <v>12.994350282485883</v>
      </c>
      <c r="AP15" s="36">
        <f>'[1]Raw Data'!BM15/'[1]Raw Data'!BM3*100-100</f>
        <v>13.94849785407726</v>
      </c>
      <c r="AQ15" s="36">
        <f>'[1]Raw Data'!BO15/'[1]Raw Data'!BO3*100-100</f>
        <v>12.068965517241395</v>
      </c>
      <c r="AR15" s="36">
        <v>19.467213114754102</v>
      </c>
      <c r="AS15" s="36">
        <v>6.369426751592357</v>
      </c>
      <c r="AT15" s="36">
        <v>17.142857142857153</v>
      </c>
      <c r="BH15" s="36">
        <f>'[1]Raw Data'!BQ15/'[1]Raw Data'!BQ3*100-100</f>
        <v>6.369426751592357</v>
      </c>
      <c r="BI15" s="36">
        <f>'[1]Raw Data'!BR15/'[1]Raw Data'!BR3*100-100</f>
        <v>17.142857142857153</v>
      </c>
      <c r="BJ15" s="36">
        <f>'[1]Raw Data'!BS15/'[1]Raw Data'!BS3*100-100</f>
        <v>19.467213114754102</v>
      </c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</row>
    <row r="16" spans="1:76" x14ac:dyDescent="0.15">
      <c r="A16" s="35">
        <v>39872</v>
      </c>
      <c r="B16" s="36">
        <f>'[1]Raw Data'!J16/'[1]Raw Data'!J4*100-100</f>
        <v>23.952095808383248</v>
      </c>
      <c r="C16" s="36">
        <f>'[1]Raw Data'!K16/'[1]Raw Data'!K4*100-100</f>
        <v>9.8143236074270419</v>
      </c>
      <c r="D16" s="36">
        <f>'[1]Raw Data'!L16/'[1]Raw Data'!L4*100-100</f>
        <v>19.877675840978597</v>
      </c>
      <c r="E16" s="36">
        <f>'[1]Raw Data'!M16/'[1]Raw Data'!M4*100-100</f>
        <v>13.8328530259366</v>
      </c>
      <c r="F16" s="36">
        <f>'[1]Raw Data'!N16/'[1]Raw Data'!N4*100-100</f>
        <v>25.443786982248511</v>
      </c>
      <c r="G16" s="36">
        <f>'[1]Raw Data'!O16/'[1]Raw Data'!O4*100-100</f>
        <v>8.849557522123888</v>
      </c>
      <c r="H16" s="36">
        <f>'[1]Raw Data'!P16/'[1]Raw Data'!P4*100-100</f>
        <v>18.82352941176471</v>
      </c>
      <c r="I16" s="36">
        <f>'[1]Raw Data'!Q16/'[1]Raw Data'!Q4*100-100</f>
        <v>13.414634146341456</v>
      </c>
      <c r="J16" s="36">
        <f>'[1]Raw Data'!R16/'[1]Raw Data'!R4*100-100</f>
        <v>18.827160493827151</v>
      </c>
      <c r="K16" s="36">
        <f>'[1]Raw Data'!T16/'[1]Raw Data'!T4*100-100</f>
        <v>23.371647509578537</v>
      </c>
      <c r="L16" s="36">
        <f>'[1]Raw Data'!U16/'[1]Raw Data'!U4*100-100</f>
        <v>13.589743589743591</v>
      </c>
      <c r="M16" s="36">
        <f>'[1]Raw Data'!X16/'[1]Raw Data'!X4*100-100</f>
        <v>11.111111111111114</v>
      </c>
      <c r="N16" s="36">
        <f>'[1]Raw Data'!Y16/'[1]Raw Data'!Y4*100-100</f>
        <v>6.9518716577540118</v>
      </c>
      <c r="O16" s="36">
        <f>'[1]Raw Data'!Z16/'[1]Raw Data'!Z4*100-100</f>
        <v>5.9139784946236489</v>
      </c>
      <c r="P16" s="36">
        <f>'[1]Raw Data'!AA16/'[1]Raw Data'!AA4*100-100</f>
        <v>14.245810055865931</v>
      </c>
      <c r="Q16" s="36">
        <f>'[1]Raw Data'!AC16/'[1]Raw Data'!AC4*100-100</f>
        <v>5.0251256281406995</v>
      </c>
      <c r="R16" s="36">
        <f>'[1]Raw Data'!AD16/'[1]Raw Data'!AD4*100-100</f>
        <v>3.6144578313252822</v>
      </c>
      <c r="S16" s="36">
        <f>'[1]Raw Data'!AF16/'[1]Raw Data'!AF4*100-100</f>
        <v>7.8000000000000114</v>
      </c>
      <c r="T16" s="36">
        <f>'[1]Raw Data'!AG16/'[1]Raw Data'!AG4*100-100</f>
        <v>6.9811320754717059</v>
      </c>
      <c r="U16" s="36">
        <f>'[1]Raw Data'!AH16/'[1]Raw Data'!AH4*100-100</f>
        <v>16.632443531827505</v>
      </c>
      <c r="V16" s="36">
        <f>'[1]Raw Data'!AI16/'[1]Raw Data'!AI4*100-100</f>
        <v>4.9295774647887498</v>
      </c>
      <c r="W16" s="36">
        <f>'[1]Raw Data'!AJ16/'[1]Raw Data'!AJ4*100-100</f>
        <v>30.281690140845086</v>
      </c>
      <c r="X16" s="36">
        <f>'[1]Raw Data'!AL16/'[1]Raw Data'!AL4*100-100</f>
        <v>1.2628255722178352</v>
      </c>
      <c r="Y16" s="36">
        <f>'[1]Raw Data'!AM16/'[1]Raw Data'!AM4*100-100</f>
        <v>14.623955431754879</v>
      </c>
      <c r="Z16" s="36">
        <f>'[1]Raw Data'!AN16/'[1]Raw Data'!AN4*100-100</f>
        <v>8.944954128440358</v>
      </c>
      <c r="AA16" s="36">
        <f>'[1]Raw Data'!AQ16/'[1]Raw Data'!AQ4*100-100</f>
        <v>7.8160919540229798</v>
      </c>
      <c r="AB16" s="36">
        <f>'[1]Raw Data'!AR16/'[1]Raw Data'!AR4*100-100</f>
        <v>10.129870129870127</v>
      </c>
      <c r="AC16" s="36">
        <f>'[1]Raw Data'!AT16/'[1]Raw Data'!AT4*100-100</f>
        <v>2.0036429872495489</v>
      </c>
      <c r="AD16" s="36">
        <f>'[1]Raw Data'!AV16/'[1]Raw Data'!AV4*100-100</f>
        <v>-13.920454545454547</v>
      </c>
      <c r="AE16" s="36">
        <f>'[1]Raw Data'!AW16/'[1]Raw Data'!AW4*100-100</f>
        <v>14.179104477611929</v>
      </c>
      <c r="AF16" s="36">
        <f>'[1]Raw Data'!AX16/'[1]Raw Data'!AX4*100-100</f>
        <v>15.53133514986375</v>
      </c>
      <c r="AG16" s="36">
        <f>'[1]Raw Data'!BA16/'[1]Raw Data'!BA4*100-100</f>
        <v>-5.6605670621355415</v>
      </c>
      <c r="AH16" s="36">
        <f>'[1]Raw Data'!BB16/'[1]Raw Data'!BB4*100-100</f>
        <v>1.4084507042253449</v>
      </c>
      <c r="AI16" s="36">
        <f>'[1]Raw Data'!BD16/'[1]Raw Data'!BD4*100-100</f>
        <v>10.706401766004419</v>
      </c>
      <c r="AJ16" s="36">
        <f>'[1]Raw Data'!BE16/'[1]Raw Data'!BE4*100-100</f>
        <v>6.5934065934065984</v>
      </c>
      <c r="AK16" s="36">
        <f>'[1]Raw Data'!BF16/'[1]Raw Data'!BF4*100-100</f>
        <v>11.620795107033615</v>
      </c>
      <c r="AL16" s="36" t="e">
        <f>'[1]Raw Data'!BG16/'[1]Raw Data'!BG4*100-100</f>
        <v>#N/A</v>
      </c>
      <c r="AM16" s="36">
        <f>'[1]Raw Data'!BI16/'[1]Raw Data'!BI4*100-100</f>
        <v>7.3943661971831034</v>
      </c>
      <c r="AN16" s="36">
        <f>'[1]Raw Data'!BJ16/'[1]Raw Data'!BJ4*100-100</f>
        <v>6.804733727810671</v>
      </c>
      <c r="AO16" s="36">
        <f>'[1]Raw Data'!BL16/'[1]Raw Data'!BL4*100-100</f>
        <v>13.202247191011224</v>
      </c>
      <c r="AP16" s="36">
        <f>'[1]Raw Data'!BM16/'[1]Raw Data'!BM4*100-100</f>
        <v>13.742071881606762</v>
      </c>
      <c r="AQ16" s="36">
        <f>'[1]Raw Data'!BO16/'[1]Raw Data'!BO4*100-100</f>
        <v>13.333333333333329</v>
      </c>
      <c r="AR16" s="36">
        <v>19.467213114754102</v>
      </c>
      <c r="AS16" s="36">
        <v>7.9027355623100277</v>
      </c>
      <c r="AT16" s="36">
        <v>17.142857142857153</v>
      </c>
      <c r="BH16" s="36">
        <f>'[1]Raw Data'!BQ16/'[1]Raw Data'!BQ4*100-100</f>
        <v>7.9027355623100277</v>
      </c>
      <c r="BI16" s="36">
        <f>'[1]Raw Data'!BR16/'[1]Raw Data'!BR4*100-100</f>
        <v>17.142857142857153</v>
      </c>
      <c r="BJ16" s="36">
        <f>'[1]Raw Data'!BS16/'[1]Raw Data'!BS4*100-100</f>
        <v>19.467213114754102</v>
      </c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</row>
    <row r="17" spans="1:76" x14ac:dyDescent="0.15">
      <c r="A17" s="35">
        <v>39903</v>
      </c>
      <c r="B17" s="36">
        <f>'[1]Raw Data'!J17/'[1]Raw Data'!J5*100-100</f>
        <v>20.058139534883708</v>
      </c>
      <c r="C17" s="36">
        <f>'[1]Raw Data'!K17/'[1]Raw Data'!K5*100-100</f>
        <v>10.90425531914893</v>
      </c>
      <c r="D17" s="36">
        <f>'[1]Raw Data'!L17/'[1]Raw Data'!L5*100-100</f>
        <v>20.743034055727577</v>
      </c>
      <c r="E17" s="36">
        <f>'[1]Raw Data'!M17/'[1]Raw Data'!M5*100-100</f>
        <v>12.290502793296113</v>
      </c>
      <c r="F17" s="36">
        <f>'[1]Raw Data'!N17/'[1]Raw Data'!N5*100-100</f>
        <v>11.924119241192415</v>
      </c>
      <c r="G17" s="36">
        <f>'[1]Raw Data'!O17/'[1]Raw Data'!O5*100-100</f>
        <v>12.975391498881422</v>
      </c>
      <c r="H17" s="36">
        <f>'[1]Raw Data'!P17/'[1]Raw Data'!P5*100-100</f>
        <v>18.452380952380935</v>
      </c>
      <c r="I17" s="36">
        <f>'[1]Raw Data'!Q17/'[1]Raw Data'!Q5*100-100</f>
        <v>15.447154471544707</v>
      </c>
      <c r="J17" s="36">
        <f>'[1]Raw Data'!R17/'[1]Raw Data'!R5*100-100</f>
        <v>16.867469879518055</v>
      </c>
      <c r="K17" s="36">
        <f>'[1]Raw Data'!T17/'[1]Raw Data'!T5*100-100</f>
        <v>26.615969581749027</v>
      </c>
      <c r="L17" s="36">
        <f>'[1]Raw Data'!U17/'[1]Raw Data'!U5*100-100</f>
        <v>9.6296296296296333</v>
      </c>
      <c r="M17" s="36">
        <f>'[1]Raw Data'!X17/'[1]Raw Data'!X5*100-100</f>
        <v>10.242587601078171</v>
      </c>
      <c r="N17" s="36">
        <f>'[1]Raw Data'!Y17/'[1]Raw Data'!Y5*100-100</f>
        <v>8.6161879895561526</v>
      </c>
      <c r="O17" s="36">
        <f>'[1]Raw Data'!Z17/'[1]Raw Data'!Z5*100-100</f>
        <v>8.0939947780678949</v>
      </c>
      <c r="P17" s="36">
        <f>'[1]Raw Data'!AA17/'[1]Raw Data'!AA5*100-100</f>
        <v>13.563829787234056</v>
      </c>
      <c r="Q17" s="36">
        <f>'[1]Raw Data'!AC17/'[1]Raw Data'!AC5*100-100</f>
        <v>5.1752921535893108</v>
      </c>
      <c r="R17" s="36">
        <f>'[1]Raw Data'!AD17/'[1]Raw Data'!AD5*100-100</f>
        <v>3.7593984962406068</v>
      </c>
      <c r="S17" s="36">
        <f>'[1]Raw Data'!AF17/'[1]Raw Data'!AF5*100-100</f>
        <v>6.640625</v>
      </c>
      <c r="T17" s="36">
        <f>'[1]Raw Data'!AG17/'[1]Raw Data'!AG5*100-100</f>
        <v>5.5350553505534918</v>
      </c>
      <c r="U17" s="36">
        <f>'[1]Raw Data'!AH17/'[1]Raw Data'!AH5*100-100</f>
        <v>17.525773195876297</v>
      </c>
      <c r="V17" s="36">
        <f>'[1]Raw Data'!AI17/'[1]Raw Data'!AI5*100-100</f>
        <v>4.9295774647887498</v>
      </c>
      <c r="W17" s="36">
        <f>'[1]Raw Data'!AJ17/'[1]Raw Data'!AJ5*100-100</f>
        <v>30.281690140845086</v>
      </c>
      <c r="X17" s="36">
        <f>'[1]Raw Data'!AL17/'[1]Raw Data'!AL5*100-100</f>
        <v>1.8297533810660411</v>
      </c>
      <c r="Y17" s="36">
        <f>'[1]Raw Data'!AM17/'[1]Raw Data'!AM5*100-100</f>
        <v>14.876033057851259</v>
      </c>
      <c r="Z17" s="36">
        <f>'[1]Raw Data'!AN17/'[1]Raw Data'!AN5*100-100</f>
        <v>9.0293453724604973</v>
      </c>
      <c r="AA17" s="36">
        <f>'[1]Raw Data'!AQ17/'[1]Raw Data'!AQ5*100-100</f>
        <v>13.470319634703216</v>
      </c>
      <c r="AB17" s="36">
        <f>'[1]Raw Data'!AR17/'[1]Raw Data'!AR5*100-100</f>
        <v>10.129870129870127</v>
      </c>
      <c r="AC17" s="36">
        <f>'[1]Raw Data'!AT17/'[1]Raw Data'!AT5*100-100</f>
        <v>2.1857923497267819</v>
      </c>
      <c r="AD17" s="36">
        <f>'[1]Raw Data'!AV17/'[1]Raw Data'!AV5*100-100</f>
        <v>-14.736842105263165</v>
      </c>
      <c r="AE17" s="36">
        <f>'[1]Raw Data'!AW17/'[1]Raw Data'!AW5*100-100</f>
        <v>14.59854014598541</v>
      </c>
      <c r="AF17" s="36">
        <f>'[1]Raw Data'!AX17/'[1]Raw Data'!AX5*100-100</f>
        <v>13.821138211382106</v>
      </c>
      <c r="AG17" s="36">
        <f>'[1]Raw Data'!BA17/'[1]Raw Data'!BA5*100-100</f>
        <v>-5.1412314570209361</v>
      </c>
      <c r="AH17" s="36">
        <f>'[1]Raw Data'!BB17/'[1]Raw Data'!BB5*100-100</f>
        <v>1.4084507042253449</v>
      </c>
      <c r="AI17" s="36">
        <f>'[1]Raw Data'!BD17/'[1]Raw Data'!BD5*100-100</f>
        <v>12.513842746400883</v>
      </c>
      <c r="AJ17" s="36">
        <f>'[1]Raw Data'!BE17/'[1]Raw Data'!BE5*100-100</f>
        <v>19.926873857404019</v>
      </c>
      <c r="AK17" s="36">
        <f>'[1]Raw Data'!BF17/'[1]Raw Data'!BF5*100-100</f>
        <v>12.765957446808528</v>
      </c>
      <c r="AL17" s="36" t="e">
        <f>'[1]Raw Data'!BG17/'[1]Raw Data'!BG5*100-100</f>
        <v>#N/A</v>
      </c>
      <c r="AM17" s="36">
        <f>'[1]Raw Data'!BI17/'[1]Raw Data'!BI5*100-100</f>
        <v>11.8032786885246</v>
      </c>
      <c r="AN17" s="36">
        <f>'[1]Raw Data'!BJ17/'[1]Raw Data'!BJ5*100-100</f>
        <v>8.5872576177285396</v>
      </c>
      <c r="AO17" s="36">
        <f>'[1]Raw Data'!BL17/'[1]Raw Data'!BL5*100-100</f>
        <v>12.777777777777771</v>
      </c>
      <c r="AP17" s="36">
        <f>'[1]Raw Data'!BM17/'[1]Raw Data'!BM5*100-100</f>
        <v>14.579055441478417</v>
      </c>
      <c r="AQ17" s="36">
        <f>'[1]Raw Data'!BO17/'[1]Raw Data'!BO5*100-100</f>
        <v>15.498938428874737</v>
      </c>
      <c r="AR17" s="36">
        <v>19.467213114754102</v>
      </c>
      <c r="AS17" s="36">
        <v>7.2507552870090706</v>
      </c>
      <c r="AT17" s="36">
        <v>19.480519480519476</v>
      </c>
      <c r="BH17" s="36">
        <f>'[1]Raw Data'!BQ17/'[1]Raw Data'!BQ5*100-100</f>
        <v>7.2507552870090706</v>
      </c>
      <c r="BI17" s="36">
        <f>'[1]Raw Data'!BR17/'[1]Raw Data'!BR5*100-100</f>
        <v>19.480519480519476</v>
      </c>
      <c r="BJ17" s="36">
        <f>'[1]Raw Data'!BS17/'[1]Raw Data'!BS5*100-100</f>
        <v>19.467213114754102</v>
      </c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</row>
    <row r="18" spans="1:76" x14ac:dyDescent="0.15">
      <c r="A18" s="35">
        <v>39933</v>
      </c>
      <c r="B18" s="36">
        <f>'[1]Raw Data'!J18/'[1]Raw Data'!J6*100-100</f>
        <v>17.714285714285722</v>
      </c>
      <c r="C18" s="36">
        <f>'[1]Raw Data'!K18/'[1]Raw Data'!K6*100-100</f>
        <v>10.610079575596814</v>
      </c>
      <c r="D18" s="36">
        <f>'[1]Raw Data'!L18/'[1]Raw Data'!L6*100-100</f>
        <v>16.071428571428555</v>
      </c>
      <c r="E18" s="36">
        <f>'[1]Raw Data'!M18/'[1]Raw Data'!M6*100-100</f>
        <v>12.672176308539946</v>
      </c>
      <c r="F18" s="36">
        <f>'[1]Raw Data'!N18/'[1]Raw Data'!N6*100-100</f>
        <v>1.2626262626262559</v>
      </c>
      <c r="G18" s="36">
        <f>'[1]Raw Data'!O18/'[1]Raw Data'!O6*100-100</f>
        <v>12.337662337662337</v>
      </c>
      <c r="H18" s="36">
        <f>'[1]Raw Data'!P18/'[1]Raw Data'!P6*100-100</f>
        <v>17.888563049853374</v>
      </c>
      <c r="I18" s="36">
        <f>'[1]Raw Data'!Q18/'[1]Raw Data'!Q6*100-100</f>
        <v>16.46586345381526</v>
      </c>
      <c r="J18" s="36">
        <f>'[1]Raw Data'!R18/'[1]Raw Data'!R6*100-100</f>
        <v>17.31343283582089</v>
      </c>
      <c r="K18" s="36">
        <f>'[1]Raw Data'!T18/'[1]Raw Data'!T6*100-100</f>
        <v>31.320754716981128</v>
      </c>
      <c r="L18" s="36">
        <f>'[1]Raw Data'!U18/'[1]Raw Data'!U6*100-100</f>
        <v>9.3137254901960915</v>
      </c>
      <c r="M18" s="36">
        <f>'[1]Raw Data'!X18/'[1]Raw Data'!X6*100-100</f>
        <v>10.106382978723389</v>
      </c>
      <c r="N18" s="36">
        <f>'[1]Raw Data'!Y18/'[1]Raw Data'!Y6*100-100</f>
        <v>9.0673575129533788</v>
      </c>
      <c r="O18" s="36">
        <f>'[1]Raw Data'!Z18/'[1]Raw Data'!Z6*100-100</f>
        <v>8.3550913838120096</v>
      </c>
      <c r="P18" s="36">
        <f>'[1]Raw Data'!AA18/'[1]Raw Data'!AA6*100-100</f>
        <v>13.492063492063494</v>
      </c>
      <c r="Q18" s="36">
        <f>'[1]Raw Data'!AC18/'[1]Raw Data'!AC6*100-100</f>
        <v>5.6761268781302192</v>
      </c>
      <c r="R18" s="36">
        <f>'[1]Raw Data'!AD18/'[1]Raw Data'!AD6*100-100</f>
        <v>4.0540540540540633</v>
      </c>
      <c r="S18" s="36">
        <f>'[1]Raw Data'!AF18/'[1]Raw Data'!AF6*100-100</f>
        <v>6.640625</v>
      </c>
      <c r="T18" s="36">
        <f>'[1]Raw Data'!AG18/'[1]Raw Data'!AG6*100-100</f>
        <v>5.5350553505534918</v>
      </c>
      <c r="U18" s="36">
        <f>'[1]Raw Data'!AH18/'[1]Raw Data'!AH6*100-100</f>
        <v>16.938775510204081</v>
      </c>
      <c r="V18" s="36">
        <f>'[1]Raw Data'!AI18/'[1]Raw Data'!AI6*100-100</f>
        <v>4.9295774647887498</v>
      </c>
      <c r="W18" s="36">
        <f>'[1]Raw Data'!AJ18/'[1]Raw Data'!AJ6*100-100</f>
        <v>29.370629370629388</v>
      </c>
      <c r="X18" s="36">
        <f>'[1]Raw Data'!AL18/'[1]Raw Data'!AL6*100-100</f>
        <v>7.836990595610871E-2</v>
      </c>
      <c r="Y18" s="36">
        <f>'[1]Raw Data'!AM18/'[1]Raw Data'!AM6*100-100</f>
        <v>16.968011126564647</v>
      </c>
      <c r="Z18" s="36">
        <f>'[1]Raw Data'!AN18/'[1]Raw Data'!AN6*100-100</f>
        <v>8.5201793721973047</v>
      </c>
      <c r="AA18" s="36">
        <f>'[1]Raw Data'!AQ18/'[1]Raw Data'!AQ6*100-100</f>
        <v>15.525114155251146</v>
      </c>
      <c r="AB18" s="36">
        <f>'[1]Raw Data'!AR18/'[1]Raw Data'!AR6*100-100</f>
        <v>10.129870129870127</v>
      </c>
      <c r="AC18" s="36">
        <f>'[1]Raw Data'!AT18/'[1]Raw Data'!AT6*100-100</f>
        <v>2.9197080291970821</v>
      </c>
      <c r="AD18" s="36">
        <f>'[1]Raw Data'!AV18/'[1]Raw Data'!AV6*100-100</f>
        <v>-17.274939172749399</v>
      </c>
      <c r="AE18" s="36">
        <f>'[1]Raw Data'!AW18/'[1]Raw Data'!AW6*100-100</f>
        <v>14.319809069212425</v>
      </c>
      <c r="AF18" s="36">
        <f>'[1]Raw Data'!AX18/'[1]Raw Data'!AX6*100-100</f>
        <v>15.06849315068493</v>
      </c>
      <c r="AG18" s="36">
        <f>'[1]Raw Data'!BA18/'[1]Raw Data'!BA6*100-100</f>
        <v>-6.3951120162932682</v>
      </c>
      <c r="AH18" s="36">
        <f>'[1]Raw Data'!BB18/'[1]Raw Data'!BB6*100-100</f>
        <v>1.9586507072905306</v>
      </c>
      <c r="AI18" s="36">
        <f>'[1]Raw Data'!BD18/'[1]Raw Data'!BD6*100-100</f>
        <v>12.074643249176731</v>
      </c>
      <c r="AJ18" s="36">
        <f>'[1]Raw Data'!BE18/'[1]Raw Data'!BE6*100-100</f>
        <v>21.195652173913032</v>
      </c>
      <c r="AK18" s="36">
        <f>'[1]Raw Data'!BF18/'[1]Raw Data'!BF6*100-100</f>
        <v>12.499999999999972</v>
      </c>
      <c r="AL18" s="36" t="e">
        <f>'[1]Raw Data'!BG18/'[1]Raw Data'!BG6*100-100</f>
        <v>#N/A</v>
      </c>
      <c r="AM18" s="36">
        <f>'[1]Raw Data'!BI18/'[1]Raw Data'!BI6*100-100</f>
        <v>11.8032786885246</v>
      </c>
      <c r="AN18" s="36">
        <f>'[1]Raw Data'!BJ18/'[1]Raw Data'!BJ6*100-100</f>
        <v>8.5872576177285396</v>
      </c>
      <c r="AO18" s="36">
        <f>'[1]Raw Data'!BL18/'[1]Raw Data'!BL6*100-100</f>
        <v>13.498622589531692</v>
      </c>
      <c r="AP18" s="36">
        <f>'[1]Raw Data'!BM18/'[1]Raw Data'!BM6*100-100</f>
        <v>13.963039014373706</v>
      </c>
      <c r="AQ18" s="36">
        <f>'[1]Raw Data'!BO18/'[1]Raw Data'!BO6*100-100</f>
        <v>15.611814345991547</v>
      </c>
      <c r="AR18" s="36">
        <v>17.303822937625739</v>
      </c>
      <c r="AS18" s="36">
        <v>7.2507552870090706</v>
      </c>
      <c r="AT18" s="36">
        <v>19.480519480519476</v>
      </c>
      <c r="BH18" s="36">
        <f>'[1]Raw Data'!BQ18/'[1]Raw Data'!BQ6*100-100</f>
        <v>7.2507552870090706</v>
      </c>
      <c r="BI18" s="36">
        <f>'[1]Raw Data'!BR18/'[1]Raw Data'!BR6*100-100</f>
        <v>19.480519480519476</v>
      </c>
      <c r="BJ18" s="36">
        <f>'[1]Raw Data'!BS18/'[1]Raw Data'!BS6*100-100</f>
        <v>17.303822937625739</v>
      </c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</row>
    <row r="19" spans="1:76" x14ac:dyDescent="0.15">
      <c r="A19" s="35">
        <v>39964</v>
      </c>
      <c r="B19" s="36">
        <f>'[1]Raw Data'!J19/'[1]Raw Data'!J7*100-100</f>
        <v>10.483870967741922</v>
      </c>
      <c r="C19" s="36">
        <f>'[1]Raw Data'!K19/'[1]Raw Data'!K7*100-100</f>
        <v>10.236220472440948</v>
      </c>
      <c r="D19" s="36">
        <f>'[1]Raw Data'!L19/'[1]Raw Data'!L7*100-100</f>
        <v>13.95348837209302</v>
      </c>
      <c r="E19" s="36">
        <f>'[1]Raw Data'!M19/'[1]Raw Data'!M7*100-100</f>
        <v>12.841530054644792</v>
      </c>
      <c r="F19" s="36">
        <f>'[1]Raw Data'!N19/'[1]Raw Data'!N7*100-100</f>
        <v>-3.4398034398034554</v>
      </c>
      <c r="G19" s="36">
        <f>'[1]Raw Data'!O19/'[1]Raw Data'!O7*100-100</f>
        <v>15.124153498871323</v>
      </c>
      <c r="H19" s="36">
        <f>'[1]Raw Data'!P19/'[1]Raw Data'!P7*100-100</f>
        <v>17.441860465116292</v>
      </c>
      <c r="I19" s="36">
        <f>'[1]Raw Data'!Q19/'[1]Raw Data'!Q7*100-100</f>
        <v>16.205533596837938</v>
      </c>
      <c r="J19" s="36">
        <f>'[1]Raw Data'!R19/'[1]Raw Data'!R7*100-100</f>
        <v>17.595307917888576</v>
      </c>
      <c r="K19" s="36">
        <f>'[1]Raw Data'!T19/'[1]Raw Data'!T7*100-100</f>
        <v>33.082706766917283</v>
      </c>
      <c r="L19" s="36">
        <f>'[1]Raw Data'!U19/'[1]Raw Data'!U7*100-100</f>
        <v>9.779951100244503</v>
      </c>
      <c r="M19" s="36">
        <f>'[1]Raw Data'!X19/'[1]Raw Data'!X7*100-100</f>
        <v>10.34482758620689</v>
      </c>
      <c r="N19" s="36">
        <f>'[1]Raw Data'!Y19/'[1]Raw Data'!Y7*100-100</f>
        <v>9.0439276485788156</v>
      </c>
      <c r="O19" s="36">
        <f>'[1]Raw Data'!Z19/'[1]Raw Data'!Z7*100-100</f>
        <v>8.0729166666666714</v>
      </c>
      <c r="P19" s="36">
        <f>'[1]Raw Data'!AA19/'[1]Raw Data'!AA7*100-100</f>
        <v>13.456464379947235</v>
      </c>
      <c r="Q19" s="36">
        <f>'[1]Raw Data'!AC19/'[1]Raw Data'!AC7*100-100</f>
        <v>5.4908485856905145</v>
      </c>
      <c r="R19" s="36">
        <f>'[1]Raw Data'!AD19/'[1]Raw Data'!AD7*100-100</f>
        <v>3.7425149700598865</v>
      </c>
      <c r="S19" s="36">
        <f>'[1]Raw Data'!AF19/'[1]Raw Data'!AF7*100-100</f>
        <v>6.640625</v>
      </c>
      <c r="T19" s="36">
        <f>'[1]Raw Data'!AG19/'[1]Raw Data'!AG7*100-100</f>
        <v>5.5350553505534918</v>
      </c>
      <c r="U19" s="36">
        <f>'[1]Raw Data'!AH19/'[1]Raw Data'!AH7*100-100</f>
        <v>14.999999999999986</v>
      </c>
      <c r="V19" s="36">
        <f>'[1]Raw Data'!AI19/'[1]Raw Data'!AI7*100-100</f>
        <v>4.9295774647887498</v>
      </c>
      <c r="W19" s="36">
        <f>'[1]Raw Data'!AJ19/'[1]Raw Data'!AJ7*100-100</f>
        <v>30.281690140845086</v>
      </c>
      <c r="X19" s="36">
        <f>'[1]Raw Data'!AL19/'[1]Raw Data'!AL7*100-100</f>
        <v>0.94711917916336574</v>
      </c>
      <c r="Y19" s="36">
        <f>'[1]Raw Data'!AM19/'[1]Raw Data'!AM7*100-100</f>
        <v>15.999999999999986</v>
      </c>
      <c r="Z19" s="36">
        <f>'[1]Raw Data'!AN19/'[1]Raw Data'!AN7*100-100</f>
        <v>8.7053571428571672</v>
      </c>
      <c r="AA19" s="36">
        <f>'[1]Raw Data'!AQ19/'[1]Raw Data'!AQ7*100-100</f>
        <v>13.963963963963977</v>
      </c>
      <c r="AB19" s="36">
        <f>'[1]Raw Data'!AR19/'[1]Raw Data'!AR7*100-100</f>
        <v>10.649350649350666</v>
      </c>
      <c r="AC19" s="36">
        <f>'[1]Raw Data'!AT19/'[1]Raw Data'!AT7*100-100</f>
        <v>4.9541284403669721</v>
      </c>
      <c r="AD19" s="36">
        <f>'[1]Raw Data'!AV19/'[1]Raw Data'!AV7*100-100</f>
        <v>-22.425629290617849</v>
      </c>
      <c r="AE19" s="36">
        <f>'[1]Raw Data'!AW19/'[1]Raw Data'!AW7*100-100</f>
        <v>13.711583924349895</v>
      </c>
      <c r="AF19" s="36">
        <f>'[1]Raw Data'!AX19/'[1]Raw Data'!AX7*100-100</f>
        <v>14.402173913043484</v>
      </c>
      <c r="AG19" s="36">
        <f>'[1]Raw Data'!BA19/'[1]Raw Data'!BA7*100-100</f>
        <v>-7.6720647773279325</v>
      </c>
      <c r="AH19" s="36">
        <f>'[1]Raw Data'!BB19/'[1]Raw Data'!BB7*100-100</f>
        <v>1.9586507072905306</v>
      </c>
      <c r="AI19" s="36">
        <f>'[1]Raw Data'!BD19/'[1]Raw Data'!BD7*100-100</f>
        <v>11.555075593952481</v>
      </c>
      <c r="AJ19" s="36">
        <f>'[1]Raw Data'!BE19/'[1]Raw Data'!BE7*100-100</f>
        <v>20.976491862567826</v>
      </c>
      <c r="AK19" s="36">
        <f>'[1]Raw Data'!BF19/'[1]Raw Data'!BF7*100-100</f>
        <v>8.0229226361031607</v>
      </c>
      <c r="AL19" s="36" t="e">
        <f>'[1]Raw Data'!BG19/'[1]Raw Data'!BG7*100-100</f>
        <v>#N/A</v>
      </c>
      <c r="AM19" s="36">
        <f>'[1]Raw Data'!BI19/'[1]Raw Data'!BI7*100-100</f>
        <v>11.8032786885246</v>
      </c>
      <c r="AN19" s="36">
        <f>'[1]Raw Data'!BJ19/'[1]Raw Data'!BJ7*100-100</f>
        <v>8.5872576177285396</v>
      </c>
      <c r="AO19" s="36">
        <f>'[1]Raw Data'!BL19/'[1]Raw Data'!BL7*100-100</f>
        <v>12.5</v>
      </c>
      <c r="AP19" s="36">
        <f>'[1]Raw Data'!BM19/'[1]Raw Data'!BM7*100-100</f>
        <v>13.496932515337434</v>
      </c>
      <c r="AQ19" s="36">
        <f>'[1]Raw Data'!BO19/'[1]Raw Data'!BO7*100-100</f>
        <v>15.932914046121581</v>
      </c>
      <c r="AR19" s="36">
        <v>17.303822937625739</v>
      </c>
      <c r="AS19" s="36">
        <v>7.2507552870090706</v>
      </c>
      <c r="AT19" s="36">
        <v>19.480519480519476</v>
      </c>
      <c r="BH19" s="36">
        <f>'[1]Raw Data'!BQ19/'[1]Raw Data'!BQ7*100-100</f>
        <v>7.2507552870090706</v>
      </c>
      <c r="BI19" s="36">
        <f>'[1]Raw Data'!BR19/'[1]Raw Data'!BR7*100-100</f>
        <v>19.480519480519476</v>
      </c>
      <c r="BJ19" s="36">
        <f>'[1]Raw Data'!BS19/'[1]Raw Data'!BS7*100-100</f>
        <v>17.303822937625739</v>
      </c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</row>
    <row r="20" spans="1:76" x14ac:dyDescent="0.15">
      <c r="A20" s="35">
        <v>39994</v>
      </c>
      <c r="B20" s="36">
        <f>'[1]Raw Data'!J20/'[1]Raw Data'!J8*100-100</f>
        <v>5.9278350515463956</v>
      </c>
      <c r="C20" s="36">
        <f>'[1]Raw Data'!K20/'[1]Raw Data'!K8*100-100</f>
        <v>8.5492227979274418</v>
      </c>
      <c r="D20" s="36">
        <f>'[1]Raw Data'!L20/'[1]Raw Data'!L8*100-100</f>
        <v>11.396011396011389</v>
      </c>
      <c r="E20" s="36">
        <f>'[1]Raw Data'!M20/'[1]Raw Data'!M8*100-100</f>
        <v>13.079019073569469</v>
      </c>
      <c r="F20" s="36">
        <f>'[1]Raw Data'!N20/'[1]Raw Data'!N8*100-100</f>
        <v>-7.1599045346062127</v>
      </c>
      <c r="G20" s="36">
        <f>'[1]Raw Data'!O20/'[1]Raw Data'!O8*100-100</f>
        <v>10.18518518518519</v>
      </c>
      <c r="H20" s="36">
        <f>'[1]Raw Data'!P20/'[1]Raw Data'!P8*100-100</f>
        <v>17.251461988304101</v>
      </c>
      <c r="I20" s="36">
        <f>'[1]Raw Data'!Q20/'[1]Raw Data'!Q8*100-100</f>
        <v>14.843749999999972</v>
      </c>
      <c r="J20" s="36">
        <f>'[1]Raw Data'!R20/'[1]Raw Data'!R8*100-100</f>
        <v>15.229885057471265</v>
      </c>
      <c r="K20" s="36">
        <f>'[1]Raw Data'!T20/'[1]Raw Data'!T8*100-100</f>
        <v>27.797833935018048</v>
      </c>
      <c r="L20" s="36">
        <f>'[1]Raw Data'!U20/'[1]Raw Data'!U8*100-100</f>
        <v>9.5354523227383794</v>
      </c>
      <c r="M20" s="36">
        <f>'[1]Raw Data'!X20/'[1]Raw Data'!X8*100-100</f>
        <v>10.317460317460331</v>
      </c>
      <c r="N20" s="36">
        <f>'[1]Raw Data'!Y20/'[1]Raw Data'!Y8*100-100</f>
        <v>8.2051282051282186</v>
      </c>
      <c r="O20" s="36">
        <f>'[1]Raw Data'!Z20/'[1]Raw Data'!Z8*100-100</f>
        <v>8.0729166666666714</v>
      </c>
      <c r="P20" s="36">
        <f>'[1]Raw Data'!AA20/'[1]Raw Data'!AA8*100-100</f>
        <v>13.157894736842096</v>
      </c>
      <c r="Q20" s="36">
        <f>'[1]Raw Data'!AC20/'[1]Raw Data'!AC8*100-100</f>
        <v>5.1239669421487548</v>
      </c>
      <c r="R20" s="36">
        <f>'[1]Raw Data'!AD20/'[1]Raw Data'!AD8*100-100</f>
        <v>4.0419161676646667</v>
      </c>
      <c r="S20" s="36">
        <f>'[1]Raw Data'!AF20/'[1]Raw Data'!AF8*100-100</f>
        <v>5.7034220532319324</v>
      </c>
      <c r="T20" s="36">
        <f>'[1]Raw Data'!AG20/'[1]Raw Data'!AG8*100-100</f>
        <v>4.6931407942238224</v>
      </c>
      <c r="U20" s="36">
        <f>'[1]Raw Data'!AH20/'[1]Raw Data'!AH8*100-100</f>
        <v>13.333333333333329</v>
      </c>
      <c r="V20" s="36">
        <f>'[1]Raw Data'!AI20/'[1]Raw Data'!AI8*100-100</f>
        <v>4.9295774647887498</v>
      </c>
      <c r="W20" s="36">
        <f>'[1]Raw Data'!AJ20/'[1]Raw Data'!AJ8*100-100</f>
        <v>28.4722222222222</v>
      </c>
      <c r="X20" s="36">
        <f>'[1]Raw Data'!AL20/'[1]Raw Data'!AL8*100-100</f>
        <v>0.2362204724409338</v>
      </c>
      <c r="Y20" s="36">
        <f>'[1]Raw Data'!AM20/'[1]Raw Data'!AM8*100-100</f>
        <v>15.934065934065941</v>
      </c>
      <c r="Z20" s="36">
        <f>'[1]Raw Data'!AN20/'[1]Raw Data'!AN8*100-100</f>
        <v>8.7527352297592955</v>
      </c>
      <c r="AA20" s="36">
        <f>'[1]Raw Data'!AQ20/'[1]Raw Data'!AQ8*100-100</f>
        <v>13.199105145413867</v>
      </c>
      <c r="AB20" s="36">
        <f>'[1]Raw Data'!AR20/'[1]Raw Data'!AR8*100-100</f>
        <v>10.649350649350666</v>
      </c>
      <c r="AC20" s="36">
        <f>'[1]Raw Data'!AT20/'[1]Raw Data'!AT8*100-100</f>
        <v>4</v>
      </c>
      <c r="AD20" s="36">
        <f>'[1]Raw Data'!AV20/'[1]Raw Data'!AV8*100-100</f>
        <v>-24.945770065075919</v>
      </c>
      <c r="AE20" s="36">
        <f>'[1]Raw Data'!AW20/'[1]Raw Data'!AW8*100-100</f>
        <v>13.145539906103295</v>
      </c>
      <c r="AF20" s="36">
        <f>'[1]Raw Data'!AX20/'[1]Raw Data'!AX8*100-100</f>
        <v>4.4226044226044223</v>
      </c>
      <c r="AG20" s="36">
        <f>'[1]Raw Data'!BA20/'[1]Raw Data'!BA8*100-100</f>
        <v>-10.365361324182473</v>
      </c>
      <c r="AH20" s="36">
        <f>'[1]Raw Data'!BB20/'[1]Raw Data'!BB8*100-100</f>
        <v>1.9586507072905306</v>
      </c>
      <c r="AI20" s="36">
        <f>'[1]Raw Data'!BD20/'[1]Raw Data'!BD8*100-100</f>
        <v>11.410118406889126</v>
      </c>
      <c r="AJ20" s="36">
        <f>'[1]Raw Data'!BE20/'[1]Raw Data'!BE8*100-100</f>
        <v>20.540540540540547</v>
      </c>
      <c r="AK20" s="36">
        <f>'[1]Raw Data'!BF20/'[1]Raw Data'!BF8*100-100</f>
        <v>7.0175438596491233</v>
      </c>
      <c r="AL20" s="36" t="e">
        <f>'[1]Raw Data'!BG20/'[1]Raw Data'!BG8*100-100</f>
        <v>#N/A</v>
      </c>
      <c r="AM20" s="36">
        <f>'[1]Raw Data'!BI20/'[1]Raw Data'!BI8*100-100</f>
        <v>11.8032786885246</v>
      </c>
      <c r="AN20" s="36">
        <f>'[1]Raw Data'!BJ20/'[1]Raw Data'!BJ8*100-100</f>
        <v>8.5872576177285396</v>
      </c>
      <c r="AO20" s="36">
        <f>'[1]Raw Data'!BL20/'[1]Raw Data'!BL8*100-100</f>
        <v>11.200000000000017</v>
      </c>
      <c r="AP20" s="36">
        <f>'[1]Raw Data'!BM20/'[1]Raw Data'!BM8*100-100</f>
        <v>13.877551020408148</v>
      </c>
      <c r="AQ20" s="36">
        <f>'[1]Raw Data'!BO20/'[1]Raw Data'!BO8*100-100</f>
        <v>15.448851774530254</v>
      </c>
      <c r="AR20" s="36">
        <v>17.303822937625739</v>
      </c>
      <c r="AS20" s="36">
        <v>7.5528700906344284</v>
      </c>
      <c r="AT20" s="36">
        <v>20.000000000000014</v>
      </c>
      <c r="BH20" s="36">
        <f>'[1]Raw Data'!BQ20/'[1]Raw Data'!BQ8*100-100</f>
        <v>7.5528700906344284</v>
      </c>
      <c r="BI20" s="36">
        <f>'[1]Raw Data'!BR20/'[1]Raw Data'!BR8*100-100</f>
        <v>20.000000000000014</v>
      </c>
      <c r="BJ20" s="36">
        <f>'[1]Raw Data'!BS20/'[1]Raw Data'!BS8*100-100</f>
        <v>17.303822937625739</v>
      </c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</row>
    <row r="21" spans="1:76" x14ac:dyDescent="0.15">
      <c r="A21" s="35">
        <v>40025</v>
      </c>
      <c r="B21" s="36">
        <f>'[1]Raw Data'!J21/'[1]Raw Data'!J9*100-100</f>
        <v>3.8071065989847739</v>
      </c>
      <c r="C21" s="36">
        <f>'[1]Raw Data'!K21/'[1]Raw Data'!K9*100-100</f>
        <v>6.426735218509009</v>
      </c>
      <c r="D21" s="36">
        <f>'[1]Raw Data'!L21/'[1]Raw Data'!L9*100-100</f>
        <v>11.26760563380283</v>
      </c>
      <c r="E21" s="36">
        <f>'[1]Raw Data'!M21/'[1]Raw Data'!M9*100-100</f>
        <v>11.229946524064175</v>
      </c>
      <c r="F21" s="36">
        <f>'[1]Raw Data'!N21/'[1]Raw Data'!N9*100-100</f>
        <v>-8.9622641509433834</v>
      </c>
      <c r="G21" s="36">
        <f>'[1]Raw Data'!O21/'[1]Raw Data'!O9*100-100</f>
        <v>9.9307159353348737</v>
      </c>
      <c r="H21" s="36">
        <f>'[1]Raw Data'!P21/'[1]Raw Data'!P9*100-100</f>
        <v>14.534883720930239</v>
      </c>
      <c r="I21" s="36">
        <f>'[1]Raw Data'!Q21/'[1]Raw Data'!Q9*100-100</f>
        <v>12.213740458015266</v>
      </c>
      <c r="J21" s="36">
        <f>'[1]Raw Data'!R21/'[1]Raw Data'!R9*100-100</f>
        <v>13.202247191011224</v>
      </c>
      <c r="K21" s="36">
        <f>'[1]Raw Data'!T21/'[1]Raw Data'!T9*100-100</f>
        <v>26.334519572953738</v>
      </c>
      <c r="L21" s="36">
        <f>'[1]Raw Data'!U21/'[1]Raw Data'!U9*100-100</f>
        <v>11.40776699029125</v>
      </c>
      <c r="M21" s="36">
        <f>'[1]Raw Data'!X21/'[1]Raw Data'!X9*100-100</f>
        <v>9.7368421052631504</v>
      </c>
      <c r="N21" s="36">
        <f>'[1]Raw Data'!Y21/'[1]Raw Data'!Y9*100-100</f>
        <v>7.9081632653061007</v>
      </c>
      <c r="O21" s="36">
        <f>'[1]Raw Data'!Z21/'[1]Raw Data'!Z9*100-100</f>
        <v>7.7922077922077904</v>
      </c>
      <c r="P21" s="36">
        <f>'[1]Raw Data'!AA21/'[1]Raw Data'!AA9*100-100</f>
        <v>15.789473684210535</v>
      </c>
      <c r="Q21" s="36">
        <f>'[1]Raw Data'!AC21/'[1]Raw Data'!AC9*100-100</f>
        <v>5.4455445544554522</v>
      </c>
      <c r="R21" s="36">
        <f>'[1]Raw Data'!AD21/'[1]Raw Data'!AD9*100-100</f>
        <v>4.6407185628742695</v>
      </c>
      <c r="S21" s="36">
        <f>'[1]Raw Data'!AF21/'[1]Raw Data'!AF9*100-100</f>
        <v>5.7034220532319324</v>
      </c>
      <c r="T21" s="36">
        <f>'[1]Raw Data'!AG21/'[1]Raw Data'!AG9*100-100</f>
        <v>4.6931407942238224</v>
      </c>
      <c r="U21" s="36">
        <f>'[1]Raw Data'!AH21/'[1]Raw Data'!AH9*100-100</f>
        <v>13.009708737864088</v>
      </c>
      <c r="V21" s="36">
        <f>'[1]Raw Data'!AI21/'[1]Raw Data'!AI9*100-100</f>
        <v>9.0909090909090793</v>
      </c>
      <c r="W21" s="36">
        <f>'[1]Raw Data'!AJ21/'[1]Raw Data'!AJ9*100-100</f>
        <v>27.272727272727252</v>
      </c>
      <c r="X21" s="36">
        <f>'[1]Raw Data'!AL21/'[1]Raw Data'!AL9*100-100</f>
        <v>0.31695721077653616</v>
      </c>
      <c r="Y21" s="36">
        <f>'[1]Raw Data'!AM21/'[1]Raw Data'!AM9*100-100</f>
        <v>13.41463414634147</v>
      </c>
      <c r="Z21" s="36">
        <f>'[1]Raw Data'!AN21/'[1]Raw Data'!AN9*100-100</f>
        <v>8.9519650655021792</v>
      </c>
      <c r="AA21" s="36">
        <f>'[1]Raw Data'!AQ21/'[1]Raw Data'!AQ9*100-100</f>
        <v>11.699779249448142</v>
      </c>
      <c r="AB21" s="36">
        <f>'[1]Raw Data'!AR21/'[1]Raw Data'!AR9*100-100</f>
        <v>10.649350649350666</v>
      </c>
      <c r="AC21" s="36">
        <f>'[1]Raw Data'!AT21/'[1]Raw Data'!AT9*100-100</f>
        <v>2.8933092224231416</v>
      </c>
      <c r="AD21" s="36">
        <f>'[1]Raw Data'!AV21/'[1]Raw Data'!AV9*100-100</f>
        <v>-26.166328600405677</v>
      </c>
      <c r="AE21" s="36">
        <f>'[1]Raw Data'!AW21/'[1]Raw Data'!AW9*100-100</f>
        <v>12.00923787528869</v>
      </c>
      <c r="AF21" s="36">
        <f>'[1]Raw Data'!AX21/'[1]Raw Data'!AX9*100-100</f>
        <v>3.1553398058252355</v>
      </c>
      <c r="AG21" s="36">
        <f>'[1]Raw Data'!BA21/'[1]Raw Data'!BA9*100-100</f>
        <v>-10.538689563528564</v>
      </c>
      <c r="AH21" s="36">
        <f>'[1]Raw Data'!BB21/'[1]Raw Data'!BB9*100-100</f>
        <v>1.9586507072905306</v>
      </c>
      <c r="AI21" s="36">
        <f>'[1]Raw Data'!BD21/'[1]Raw Data'!BD9*100-100</f>
        <v>11.948331539289555</v>
      </c>
      <c r="AJ21" s="36">
        <f>'[1]Raw Data'!BE21/'[1]Raw Data'!BE9*100-100</f>
        <v>20.323741007194258</v>
      </c>
      <c r="AK21" s="36">
        <f>'[1]Raw Data'!BF21/'[1]Raw Data'!BF9*100-100</f>
        <v>7.225433526011571</v>
      </c>
      <c r="AL21" s="36" t="e">
        <f>'[1]Raw Data'!BG21/'[1]Raw Data'!BG9*100-100</f>
        <v>#N/A</v>
      </c>
      <c r="AM21" s="36">
        <f>'[1]Raw Data'!BI21/'[1]Raw Data'!BI9*100-100</f>
        <v>11.8032786885246</v>
      </c>
      <c r="AN21" s="36">
        <f>'[1]Raw Data'!BJ21/'[1]Raw Data'!BJ9*100-100</f>
        <v>8.5872576177285396</v>
      </c>
      <c r="AO21" s="36">
        <f>'[1]Raw Data'!BL21/'[1]Raw Data'!BL9*100-100</f>
        <v>10.875331564986723</v>
      </c>
      <c r="AP21" s="36">
        <f>'[1]Raw Data'!BM21/'[1]Raw Data'!BM9*100-100</f>
        <v>9.4674556213017809</v>
      </c>
      <c r="AQ21" s="36">
        <f>'[1]Raw Data'!BO21/'[1]Raw Data'!BO9*100-100</f>
        <v>15.416666666666657</v>
      </c>
      <c r="AR21" s="36">
        <v>14.990138067061139</v>
      </c>
      <c r="AS21" s="36">
        <v>10.542168674698786</v>
      </c>
      <c r="AT21" s="36">
        <v>17.884130982367736</v>
      </c>
      <c r="BH21" s="36">
        <f>'[1]Raw Data'!BQ21/'[1]Raw Data'!BQ9*100-100</f>
        <v>10.542168674698786</v>
      </c>
      <c r="BI21" s="36">
        <f>'[1]Raw Data'!BR21/'[1]Raw Data'!BR9*100-100</f>
        <v>17.884130982367736</v>
      </c>
      <c r="BJ21" s="36">
        <f>'[1]Raw Data'!BS21/'[1]Raw Data'!BS9*100-100</f>
        <v>14.990138067061139</v>
      </c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</row>
    <row r="22" spans="1:76" x14ac:dyDescent="0.15">
      <c r="A22" s="35">
        <v>40056</v>
      </c>
      <c r="B22" s="36">
        <f>'[1]Raw Data'!J22/'[1]Raw Data'!J10*100-100</f>
        <v>0.24630541871921707</v>
      </c>
      <c r="C22" s="36">
        <f>'[1]Raw Data'!K22/'[1]Raw Data'!K10*100-100</f>
        <v>5.3846153846153868</v>
      </c>
      <c r="D22" s="36">
        <f>'[1]Raw Data'!L22/'[1]Raw Data'!L10*100-100</f>
        <v>10.335195530726253</v>
      </c>
      <c r="E22" s="36">
        <f>'[1]Raw Data'!M22/'[1]Raw Data'!M10*100-100</f>
        <v>9.9737532808398868</v>
      </c>
      <c r="F22" s="36">
        <f>'[1]Raw Data'!N22/'[1]Raw Data'!N10*100-100</f>
        <v>-11.368909512761022</v>
      </c>
      <c r="G22" s="36">
        <f>'[1]Raw Data'!O22/'[1]Raw Data'!O10*100-100</f>
        <v>11.085450346420345</v>
      </c>
      <c r="H22" s="36">
        <f>'[1]Raw Data'!P22/'[1]Raw Data'!P10*100-100</f>
        <v>13.276836158192111</v>
      </c>
      <c r="I22" s="36">
        <f>'[1]Raw Data'!Q22/'[1]Raw Data'!Q10*100-100</f>
        <v>10.074626865671647</v>
      </c>
      <c r="J22" s="36">
        <f>'[1]Raw Data'!R22/'[1]Raw Data'!R10*100-100</f>
        <v>13.687150837988838</v>
      </c>
      <c r="K22" s="36">
        <f>'[1]Raw Data'!T22/'[1]Raw Data'!T10*100-100</f>
        <v>20.608108108108112</v>
      </c>
      <c r="L22" s="36">
        <f>'[1]Raw Data'!U22/'[1]Raw Data'!U10*100-100</f>
        <v>11.594202898550733</v>
      </c>
      <c r="M22" s="36">
        <f>'[1]Raw Data'!X22/'[1]Raw Data'!X10*100-100</f>
        <v>9.9737532808398868</v>
      </c>
      <c r="N22" s="36">
        <f>'[1]Raw Data'!Y22/'[1]Raw Data'!Y10*100-100</f>
        <v>7.3417721518987236</v>
      </c>
      <c r="O22" s="36">
        <f>'[1]Raw Data'!Z22/'[1]Raw Data'!Z10*100-100</f>
        <v>8.0729166666666714</v>
      </c>
      <c r="P22" s="36">
        <f>'[1]Raw Data'!AA22/'[1]Raw Data'!AA10*100-100</f>
        <v>18.575063613231563</v>
      </c>
      <c r="Q22" s="36">
        <f>'[1]Raw Data'!AC22/'[1]Raw Data'!AC10*100-100</f>
        <v>5.0819672131147371</v>
      </c>
      <c r="R22" s="36">
        <f>'[1]Raw Data'!AD22/'[1]Raw Data'!AD10*100-100</f>
        <v>4.3090638930163578</v>
      </c>
      <c r="S22" s="36">
        <f>'[1]Raw Data'!AF22/'[1]Raw Data'!AF10*100-100</f>
        <v>5.7034220532319324</v>
      </c>
      <c r="T22" s="36">
        <f>'[1]Raw Data'!AG22/'[1]Raw Data'!AG10*100-100</f>
        <v>4.6931407942238224</v>
      </c>
      <c r="U22" s="36">
        <f>'[1]Raw Data'!AH22/'[1]Raw Data'!AH10*100-100</f>
        <v>8.3179297597042421</v>
      </c>
      <c r="V22" s="36">
        <f>'[1]Raw Data'!AI22/'[1]Raw Data'!AI10*100-100</f>
        <v>9.395973154362423</v>
      </c>
      <c r="W22" s="36">
        <f>'[1]Raw Data'!AJ22/'[1]Raw Data'!AJ10*100-100</f>
        <v>25.683060109289599</v>
      </c>
      <c r="X22" s="36">
        <f>'[1]Raw Data'!AL22/'[1]Raw Data'!AL10*100-100</f>
        <v>7.8926598263606706E-2</v>
      </c>
      <c r="Y22" s="36">
        <f>'[1]Raw Data'!AM22/'[1]Raw Data'!AM10*100-100</f>
        <v>11.273209549071623</v>
      </c>
      <c r="Z22" s="36">
        <f>'[1]Raw Data'!AN22/'[1]Raw Data'!AN10*100-100</f>
        <v>8.9324618736383457</v>
      </c>
      <c r="AA22" s="36">
        <f>'[1]Raw Data'!AQ22/'[1]Raw Data'!AQ10*100-100</f>
        <v>12.114537444933916</v>
      </c>
      <c r="AB22" s="36">
        <f>'[1]Raw Data'!AR22/'[1]Raw Data'!AR10*100-100</f>
        <v>10.649350649350666</v>
      </c>
      <c r="AC22" s="36">
        <f>'[1]Raw Data'!AT22/'[1]Raw Data'!AT10*100-100</f>
        <v>3.8112522686025443</v>
      </c>
      <c r="AD22" s="36">
        <f>'[1]Raw Data'!AV22/'[1]Raw Data'!AV10*100-100</f>
        <v>-26.458333333333343</v>
      </c>
      <c r="AE22" s="36">
        <f>'[1]Raw Data'!AW22/'[1]Raw Data'!AW10*100-100</f>
        <v>12.240184757505787</v>
      </c>
      <c r="AF22" s="36">
        <f>'[1]Raw Data'!AX22/'[1]Raw Data'!AX10*100-100</f>
        <v>4.1769041769041735</v>
      </c>
      <c r="AG22" s="36">
        <f>'[1]Raw Data'!BA22/'[1]Raw Data'!BA10*100-100</f>
        <v>-11.603704860027051</v>
      </c>
      <c r="AH22" s="36">
        <f>'[1]Raw Data'!BB22/'[1]Raw Data'!BB10*100-100</f>
        <v>2.5668449197860923</v>
      </c>
      <c r="AI22" s="36">
        <f>'[1]Raw Data'!BD22/'[1]Raw Data'!BD10*100-100</f>
        <v>8.2291666666666714</v>
      </c>
      <c r="AJ22" s="36">
        <f>'[1]Raw Data'!BE22/'[1]Raw Data'!BE10*100-100</f>
        <v>21.582733812949613</v>
      </c>
      <c r="AK22" s="36">
        <f>'[1]Raw Data'!BF22/'[1]Raw Data'!BF10*100-100</f>
        <v>5.3977272727272663</v>
      </c>
      <c r="AL22" s="36" t="e">
        <f>'[1]Raw Data'!BG22/'[1]Raw Data'!BG10*100-100</f>
        <v>#N/A</v>
      </c>
      <c r="AM22" s="36">
        <f>'[1]Raw Data'!BI22/'[1]Raw Data'!BI10*100-100</f>
        <v>11.8032786885246</v>
      </c>
      <c r="AN22" s="36">
        <f>'[1]Raw Data'!BJ22/'[1]Raw Data'!BJ10*100-100</f>
        <v>8.5872576177285396</v>
      </c>
      <c r="AO22" s="36">
        <f>'[1]Raw Data'!BL22/'[1]Raw Data'!BL10*100-100</f>
        <v>10.554089709762522</v>
      </c>
      <c r="AP22" s="36">
        <f>'[1]Raw Data'!BM22/'[1]Raw Data'!BM10*100-100</f>
        <v>7.364341085271306</v>
      </c>
      <c r="AQ22" s="36">
        <f>'[1]Raw Data'!BO22/'[1]Raw Data'!BO10*100-100</f>
        <v>13.905930470347656</v>
      </c>
      <c r="AR22" s="36">
        <v>14.990138067061139</v>
      </c>
      <c r="AS22" s="36">
        <v>10.542168674698786</v>
      </c>
      <c r="AT22" s="36">
        <v>16.129032258064527</v>
      </c>
      <c r="BH22" s="36">
        <f>'[1]Raw Data'!BQ22/'[1]Raw Data'!BQ10*100-100</f>
        <v>10.542168674698786</v>
      </c>
      <c r="BI22" s="36">
        <f>'[1]Raw Data'!BR22/'[1]Raw Data'!BR10*100-100</f>
        <v>16.129032258064527</v>
      </c>
      <c r="BJ22" s="36">
        <f>'[1]Raw Data'!BS22/'[1]Raw Data'!BS10*100-100</f>
        <v>14.990138067061139</v>
      </c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</row>
    <row r="23" spans="1:76" x14ac:dyDescent="0.15">
      <c r="A23" s="35">
        <v>40086</v>
      </c>
      <c r="B23" s="36">
        <f>'[1]Raw Data'!J23/'[1]Raw Data'!J11*100-100</f>
        <v>-1.9323671497584485</v>
      </c>
      <c r="C23" s="36">
        <f>'[1]Raw Data'!K23/'[1]Raw Data'!K11*100-100</f>
        <v>4.071246819338441</v>
      </c>
      <c r="D23" s="36">
        <f>'[1]Raw Data'!L23/'[1]Raw Data'!L11*100-100</f>
        <v>7.3569482288828141</v>
      </c>
      <c r="E23" s="36">
        <f>'[1]Raw Data'!M23/'[1]Raw Data'!M11*100-100</f>
        <v>7.1611253196930846</v>
      </c>
      <c r="F23" s="36">
        <f>'[1]Raw Data'!N23/'[1]Raw Data'!N11*100-100</f>
        <v>-12.814645308924483</v>
      </c>
      <c r="G23" s="36">
        <f>'[1]Raw Data'!O23/'[1]Raw Data'!O11*100-100</f>
        <v>12.79069767441861</v>
      </c>
      <c r="H23" s="36">
        <f>'[1]Raw Data'!P23/'[1]Raw Data'!P11*100-100</f>
        <v>15.625</v>
      </c>
      <c r="I23" s="36">
        <f>'[1]Raw Data'!Q23/'[1]Raw Data'!Q11*100-100</f>
        <v>9.9999999999999858</v>
      </c>
      <c r="J23" s="36">
        <f>'[1]Raw Data'!R23/'[1]Raw Data'!R11*100-100</f>
        <v>11.382113821138233</v>
      </c>
      <c r="K23" s="36">
        <f>'[1]Raw Data'!T23/'[1]Raw Data'!T11*100-100</f>
        <v>16.721311475409848</v>
      </c>
      <c r="L23" s="36">
        <f>'[1]Raw Data'!U23/'[1]Raw Data'!U11*100-100</f>
        <v>10.26252983293557</v>
      </c>
      <c r="M23" s="36">
        <f>'[1]Raw Data'!X23/'[1]Raw Data'!X11*100-100</f>
        <v>9.6605744125326538</v>
      </c>
      <c r="N23" s="36">
        <f>'[1]Raw Data'!Y23/'[1]Raw Data'!Y11*100-100</f>
        <v>7.0175438596491517</v>
      </c>
      <c r="O23" s="36">
        <f>'[1]Raw Data'!Z23/'[1]Raw Data'!Z11*100-100</f>
        <v>6.9587628865979383</v>
      </c>
      <c r="P23" s="36">
        <f>'[1]Raw Data'!AA23/'[1]Raw Data'!AA11*100-100</f>
        <v>17.293233082706763</v>
      </c>
      <c r="Q23" s="36">
        <f>'[1]Raw Data'!AC23/'[1]Raw Data'!AC11*100-100</f>
        <v>5.0653594771241615</v>
      </c>
      <c r="R23" s="36">
        <f>'[1]Raw Data'!AD23/'[1]Raw Data'!AD11*100-100</f>
        <v>4.4510385756676669</v>
      </c>
      <c r="S23" s="36">
        <f>'[1]Raw Data'!AF23/'[1]Raw Data'!AF11*100-100</f>
        <v>5.2631578947368354</v>
      </c>
      <c r="T23" s="36">
        <f>'[1]Raw Data'!AG23/'[1]Raw Data'!AG11*100-100</f>
        <v>4.8300536672629732</v>
      </c>
      <c r="U23" s="36">
        <f>'[1]Raw Data'!AH23/'[1]Raw Data'!AH11*100-100</f>
        <v>7.3126142595978223</v>
      </c>
      <c r="V23" s="36">
        <f>'[1]Raw Data'!AI23/'[1]Raw Data'!AI11*100-100</f>
        <v>9.395973154362423</v>
      </c>
      <c r="W23" s="36">
        <f>'[1]Raw Data'!AJ23/'[1]Raw Data'!AJ11*100-100</f>
        <v>25</v>
      </c>
      <c r="X23" s="36">
        <f>'[1]Raw Data'!AL23/'[1]Raw Data'!AL11*100-100</f>
        <v>-0.94488188976377785</v>
      </c>
      <c r="Y23" s="36">
        <f>'[1]Raw Data'!AM23/'[1]Raw Data'!AM11*100-100</f>
        <v>9.5800524934383162</v>
      </c>
      <c r="Z23" s="36">
        <f>'[1]Raw Data'!AN23/'[1]Raw Data'!AN11*100-100</f>
        <v>8.3870967741935374</v>
      </c>
      <c r="AA23" s="36">
        <f>'[1]Raw Data'!AQ23/'[1]Raw Data'!AQ11*100-100</f>
        <v>12.775330396475781</v>
      </c>
      <c r="AB23" s="36">
        <f>'[1]Raw Data'!AR23/'[1]Raw Data'!AR11*100-100</f>
        <v>10.649350649350666</v>
      </c>
      <c r="AC23" s="36">
        <f>'[1]Raw Data'!AT23/'[1]Raw Data'!AT11*100-100</f>
        <v>2.7027027027026946</v>
      </c>
      <c r="AD23" s="36">
        <f>'[1]Raw Data'!AV23/'[1]Raw Data'!AV11*100-100</f>
        <v>-17.225950782997771</v>
      </c>
      <c r="AE23" s="36">
        <f>'[1]Raw Data'!AW23/'[1]Raw Data'!AW11*100-100</f>
        <v>11.95402298850577</v>
      </c>
      <c r="AF23" s="36">
        <f>'[1]Raw Data'!AX23/'[1]Raw Data'!AX11*100-100</f>
        <v>1.4319809069212539</v>
      </c>
      <c r="AG23" s="36">
        <f>'[1]Raw Data'!BA23/'[1]Raw Data'!BA11*100-100</f>
        <v>-11.657032755298658</v>
      </c>
      <c r="AH23" s="36">
        <f>'[1]Raw Data'!BB23/'[1]Raw Data'!BB11*100-100</f>
        <v>2.1390374331550959</v>
      </c>
      <c r="AI23" s="36">
        <f>'[1]Raw Data'!BD23/'[1]Raw Data'!BD11*100-100</f>
        <v>6.5488565488565484</v>
      </c>
      <c r="AJ23" s="36">
        <f>'[1]Raw Data'!BE23/'[1]Raw Data'!BE11*100-100</f>
        <v>19.929453262786595</v>
      </c>
      <c r="AK23" s="36">
        <f>'[1]Raw Data'!BF23/'[1]Raw Data'!BF11*100-100</f>
        <v>10.724637681159436</v>
      </c>
      <c r="AL23" s="36" t="e">
        <f>'[1]Raw Data'!BG23/'[1]Raw Data'!BG11*100-100</f>
        <v>#N/A</v>
      </c>
      <c r="AM23" s="36">
        <f>'[1]Raw Data'!BI23/'[1]Raw Data'!BI11*100-100</f>
        <v>11.8032786885246</v>
      </c>
      <c r="AN23" s="36">
        <f>'[1]Raw Data'!BJ23/'[1]Raw Data'!BJ11*100-100</f>
        <v>8.5872576177285396</v>
      </c>
      <c r="AO23" s="36">
        <f>'[1]Raw Data'!BL23/'[1]Raw Data'!BL11*100-100</f>
        <v>11.081794195250666</v>
      </c>
      <c r="AP23" s="36">
        <f>'[1]Raw Data'!BM23/'[1]Raw Data'!BM11*100-100</f>
        <v>7.7071290944123376</v>
      </c>
      <c r="AQ23" s="36">
        <f>'[1]Raw Data'!BO23/'[1]Raw Data'!BO11*100-100</f>
        <v>13.104838709677423</v>
      </c>
      <c r="AR23" s="36">
        <v>14.090019569471622</v>
      </c>
      <c r="AS23" s="36">
        <v>11.111111111111114</v>
      </c>
      <c r="AT23" s="36">
        <v>7.834101382488484</v>
      </c>
      <c r="BH23" s="36">
        <f>'[1]Raw Data'!BQ23/'[1]Raw Data'!BQ11*100-100</f>
        <v>11.111111111111114</v>
      </c>
      <c r="BI23" s="36">
        <f>'[1]Raw Data'!BR23/'[1]Raw Data'!BR11*100-100</f>
        <v>7.834101382488484</v>
      </c>
      <c r="BJ23" s="36">
        <f>'[1]Raw Data'!BS23/'[1]Raw Data'!BS11*100-100</f>
        <v>14.090019569471622</v>
      </c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</row>
    <row r="24" spans="1:76" x14ac:dyDescent="0.15">
      <c r="A24" s="35">
        <v>40117</v>
      </c>
      <c r="B24" s="36">
        <f>'[1]Raw Data'!J24/'[1]Raw Data'!J12*100-100</f>
        <v>-2.1739130434782652</v>
      </c>
      <c r="C24" s="36">
        <f>'[1]Raw Data'!K24/'[1]Raw Data'!K12*100-100</f>
        <v>4.071246819338441</v>
      </c>
      <c r="D24" s="36">
        <f>'[1]Raw Data'!L24/'[1]Raw Data'!L12*100-100</f>
        <v>7.7127659574468055</v>
      </c>
      <c r="E24" s="36">
        <f>'[1]Raw Data'!M24/'[1]Raw Data'!M12*100-100</f>
        <v>7.6923076923076934</v>
      </c>
      <c r="F24" s="36">
        <f>'[1]Raw Data'!N24/'[1]Raw Data'!N12*100-100</f>
        <v>-13.92694063926939</v>
      </c>
      <c r="G24" s="36">
        <f>'[1]Raw Data'!O24/'[1]Raw Data'!O12*100-100</f>
        <v>13.519813519813525</v>
      </c>
      <c r="H24" s="36">
        <f>'[1]Raw Data'!P24/'[1]Raw Data'!P12*100-100</f>
        <v>16.576086956521749</v>
      </c>
      <c r="I24" s="36">
        <f>'[1]Raw Data'!Q24/'[1]Raw Data'!Q12*100-100</f>
        <v>8</v>
      </c>
      <c r="J24" s="36">
        <f>'[1]Raw Data'!R24/'[1]Raw Data'!R12*100-100</f>
        <v>9.3085106382978751</v>
      </c>
      <c r="K24" s="36">
        <f>'[1]Raw Data'!T24/'[1]Raw Data'!T12*100-100</f>
        <v>14.469453376205777</v>
      </c>
      <c r="L24" s="36">
        <f>'[1]Raw Data'!U24/'[1]Raw Data'!U12*100-100</f>
        <v>11.217183770883054</v>
      </c>
      <c r="M24" s="36">
        <f>'[1]Raw Data'!X24/'[1]Raw Data'!X12*100-100</f>
        <v>9.6605744125326538</v>
      </c>
      <c r="N24" s="36">
        <f>'[1]Raw Data'!Y24/'[1]Raw Data'!Y12*100-100</f>
        <v>7.2864321608040257</v>
      </c>
      <c r="O24" s="36">
        <f>'[1]Raw Data'!Z24/'[1]Raw Data'!Z12*100-100</f>
        <v>6.9587628865979383</v>
      </c>
      <c r="P24" s="36">
        <f>'[1]Raw Data'!AA24/'[1]Raw Data'!AA12*100-100</f>
        <v>16.417910447761173</v>
      </c>
      <c r="Q24" s="36">
        <f>'[1]Raw Data'!AC24/'[1]Raw Data'!AC12*100-100</f>
        <v>5.2202283849918558</v>
      </c>
      <c r="R24" s="36">
        <f>'[1]Raw Data'!AD24/'[1]Raw Data'!AD12*100-100</f>
        <v>4.4444444444444571</v>
      </c>
      <c r="S24" s="36">
        <f>'[1]Raw Data'!AF24/'[1]Raw Data'!AF12*100-100</f>
        <v>5.2631578947368354</v>
      </c>
      <c r="T24" s="36">
        <f>'[1]Raw Data'!AG24/'[1]Raw Data'!AG12*100-100</f>
        <v>4.8300536672629732</v>
      </c>
      <c r="U24" s="36">
        <f>'[1]Raw Data'!AH24/'[1]Raw Data'!AH12*100-100</f>
        <v>6.3176895306859251</v>
      </c>
      <c r="V24" s="36">
        <f>'[1]Raw Data'!AI24/'[1]Raw Data'!AI12*100-100</f>
        <v>9.395973154362423</v>
      </c>
      <c r="W24" s="36">
        <f>'[1]Raw Data'!AJ24/'[1]Raw Data'!AJ12*100-100</f>
        <v>23.78378378378379</v>
      </c>
      <c r="X24" s="36">
        <f>'[1]Raw Data'!AL24/'[1]Raw Data'!AL12*100-100</f>
        <v>-0.94488188976377785</v>
      </c>
      <c r="Y24" s="36">
        <f>'[1]Raw Data'!AM24/'[1]Raw Data'!AM12*100-100</f>
        <v>8.507853403141354</v>
      </c>
      <c r="Z24" s="36">
        <f>'[1]Raw Data'!AN24/'[1]Raw Data'!AN12*100-100</f>
        <v>7.7087794432548122</v>
      </c>
      <c r="AA24" s="36">
        <f>'[1]Raw Data'!AQ24/'[1]Raw Data'!AQ12*100-100</f>
        <v>12.775330396475781</v>
      </c>
      <c r="AB24" s="36">
        <f>'[1]Raw Data'!AR24/'[1]Raw Data'!AR12*100-100</f>
        <v>10.649350649350666</v>
      </c>
      <c r="AC24" s="36">
        <f>'[1]Raw Data'!AT24/'[1]Raw Data'!AT12*100-100</f>
        <v>2.7027027027026946</v>
      </c>
      <c r="AD24" s="36">
        <f>'[1]Raw Data'!AV24/'[1]Raw Data'!AV12*100-100</f>
        <v>-18.894009216589865</v>
      </c>
      <c r="AE24" s="36">
        <f>'[1]Raw Data'!AW24/'[1]Raw Data'!AW12*100-100</f>
        <v>11.18721461187215</v>
      </c>
      <c r="AF24" s="36">
        <f>'[1]Raw Data'!AX24/'[1]Raw Data'!AX12*100-100</f>
        <v>1.4285714285714164</v>
      </c>
      <c r="AG24" s="36">
        <f>'[1]Raw Data'!BA24/'[1]Raw Data'!BA12*100-100</f>
        <v>-15.456974879743456</v>
      </c>
      <c r="AH24" s="36">
        <f>'[1]Raw Data'!BB24/'[1]Raw Data'!BB12*100-100</f>
        <v>2.1390374331550959</v>
      </c>
      <c r="AI24" s="36">
        <f>'[1]Raw Data'!BD24/'[1]Raw Data'!BD12*100-100</f>
        <v>4.6248715313463435</v>
      </c>
      <c r="AJ24" s="36">
        <f>'[1]Raw Data'!BE24/'[1]Raw Data'!BE12*100-100</f>
        <v>19.929453262786595</v>
      </c>
      <c r="AK24" s="36">
        <f>'[1]Raw Data'!BF24/'[1]Raw Data'!BF12*100-100</f>
        <v>11.594202898550733</v>
      </c>
      <c r="AL24" s="36" t="e">
        <f>'[1]Raw Data'!BG24/'[1]Raw Data'!BG12*100-100</f>
        <v>#N/A</v>
      </c>
      <c r="AM24" s="36">
        <f>'[1]Raw Data'!BI24/'[1]Raw Data'!BI12*100-100</f>
        <v>11.8032786885246</v>
      </c>
      <c r="AN24" s="36">
        <f>'[1]Raw Data'!BJ24/'[1]Raw Data'!BJ12*100-100</f>
        <v>8.5872576177285396</v>
      </c>
      <c r="AO24" s="36">
        <f>'[1]Raw Data'!BL24/'[1]Raw Data'!BL12*100-100</f>
        <v>7.6335877862595396</v>
      </c>
      <c r="AP24" s="36">
        <f>'[1]Raw Data'!BM24/'[1]Raw Data'!BM12*100-100</f>
        <v>8.3333333333333286</v>
      </c>
      <c r="AQ24" s="36">
        <f>'[1]Raw Data'!BO24/'[1]Raw Data'!BO12*100-100</f>
        <v>11.847389558232948</v>
      </c>
      <c r="AR24" s="36">
        <v>8.6556169429097736</v>
      </c>
      <c r="AS24" s="36">
        <v>12.12121212121211</v>
      </c>
      <c r="AT24" s="36">
        <v>7.834101382488484</v>
      </c>
      <c r="BH24" s="36">
        <f>'[1]Raw Data'!BQ24/'[1]Raw Data'!BQ12*100-100</f>
        <v>12.12121212121211</v>
      </c>
      <c r="BI24" s="36">
        <f>'[1]Raw Data'!BR24/'[1]Raw Data'!BR12*100-100</f>
        <v>7.834101382488484</v>
      </c>
      <c r="BJ24" s="36">
        <f>'[1]Raw Data'!BS24/'[1]Raw Data'!BS12*100-100</f>
        <v>8.6556169429097736</v>
      </c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</row>
    <row r="25" spans="1:76" x14ac:dyDescent="0.15">
      <c r="A25" s="35">
        <v>40147</v>
      </c>
      <c r="B25" s="36">
        <f>'[1]Raw Data'!J25/'[1]Raw Data'!J13*100-100</f>
        <v>-2.884615384615401</v>
      </c>
      <c r="C25" s="36">
        <f>'[1]Raw Data'!K25/'[1]Raw Data'!K13*100-100</f>
        <v>3.5264483627204015</v>
      </c>
      <c r="D25" s="36">
        <f>'[1]Raw Data'!L25/'[1]Raw Data'!L13*100-100</f>
        <v>5.9740259740259631</v>
      </c>
      <c r="E25" s="36">
        <f>'[1]Raw Data'!M25/'[1]Raw Data'!M13*100-100</f>
        <v>9.0206185567010237</v>
      </c>
      <c r="F25" s="36">
        <f>'[1]Raw Data'!N25/'[1]Raw Data'!N13*100-100</f>
        <v>-13.657407407407419</v>
      </c>
      <c r="G25" s="36">
        <f>'[1]Raw Data'!O25/'[1]Raw Data'!O13*100-100</f>
        <v>13.716814159292028</v>
      </c>
      <c r="H25" s="36">
        <f>'[1]Raw Data'!P25/'[1]Raw Data'!P13*100-100</f>
        <v>12.432432432432435</v>
      </c>
      <c r="I25" s="36">
        <f>'[1]Raw Data'!Q25/'[1]Raw Data'!Q13*100-100</f>
        <v>7.9710144927536106</v>
      </c>
      <c r="J25" s="36">
        <f>'[1]Raw Data'!R25/'[1]Raw Data'!R13*100-100</f>
        <v>8.7301587301587489</v>
      </c>
      <c r="K25" s="36">
        <f>'[1]Raw Data'!T25/'[1]Raw Data'!T13*100-100</f>
        <v>13.291139240506311</v>
      </c>
      <c r="L25" s="36">
        <f>'[1]Raw Data'!U25/'[1]Raw Data'!U13*100-100</f>
        <v>10.638297872340431</v>
      </c>
      <c r="M25" s="36">
        <f>'[1]Raw Data'!X25/'[1]Raw Data'!X13*100-100</f>
        <v>9.6605744125326538</v>
      </c>
      <c r="N25" s="36">
        <f>'[1]Raw Data'!Y25/'[1]Raw Data'!Y13*100-100</f>
        <v>7.5376884422110493</v>
      </c>
      <c r="O25" s="36">
        <f>'[1]Raw Data'!Z25/'[1]Raw Data'!Z13*100-100</f>
        <v>6.9587628865979383</v>
      </c>
      <c r="P25" s="36">
        <f>'[1]Raw Data'!AA25/'[1]Raw Data'!AA13*100-100</f>
        <v>16.666666666666657</v>
      </c>
      <c r="Q25" s="36">
        <f>'[1]Raw Data'!AC25/'[1]Raw Data'!AC13*100-100</f>
        <v>5.2202283849918558</v>
      </c>
      <c r="R25" s="36">
        <f>'[1]Raw Data'!AD25/'[1]Raw Data'!AD13*100-100</f>
        <v>4.5925925925925952</v>
      </c>
      <c r="S25" s="36">
        <f>'[1]Raw Data'!AF25/'[1]Raw Data'!AF13*100-100</f>
        <v>5.2631578947368354</v>
      </c>
      <c r="T25" s="36">
        <f>'[1]Raw Data'!AG25/'[1]Raw Data'!AG13*100-100</f>
        <v>4.8300536672629732</v>
      </c>
      <c r="U25" s="36">
        <f>'[1]Raw Data'!AH25/'[1]Raw Data'!AH13*100-100</f>
        <v>6.2836624775583374</v>
      </c>
      <c r="V25" s="36">
        <f>'[1]Raw Data'!AI25/'[1]Raw Data'!AI13*100-100</f>
        <v>9.395973154362423</v>
      </c>
      <c r="W25" s="36">
        <f>'[1]Raw Data'!AJ25/'[1]Raw Data'!AJ13*100-100</f>
        <v>24.324324324324323</v>
      </c>
      <c r="X25" s="36">
        <f>'[1]Raw Data'!AL25/'[1]Raw Data'!AL13*100-100</f>
        <v>-1.6483516483516496</v>
      </c>
      <c r="Y25" s="36">
        <f>'[1]Raw Data'!AM25/'[1]Raw Data'!AM13*100-100</f>
        <v>6.9100391134289367</v>
      </c>
      <c r="Z25" s="36">
        <f>'[1]Raw Data'!AN25/'[1]Raw Data'!AN13*100-100</f>
        <v>7.7087794432548122</v>
      </c>
      <c r="AA25" s="36">
        <f>'[1]Raw Data'!AQ25/'[1]Raw Data'!AQ13*100-100</f>
        <v>10.537634408602131</v>
      </c>
      <c r="AB25" s="36">
        <f>'[1]Raw Data'!AR25/'[1]Raw Data'!AR13*100-100</f>
        <v>10.649350649350666</v>
      </c>
      <c r="AC25" s="36">
        <f>'[1]Raw Data'!AT25/'[1]Raw Data'!AT13*100-100</f>
        <v>2.7075812274368189</v>
      </c>
      <c r="AD25" s="36">
        <f>'[1]Raw Data'!AV25/'[1]Raw Data'!AV13*100-100</f>
        <v>-14.769975786924931</v>
      </c>
      <c r="AE25" s="36">
        <f>'[1]Raw Data'!AW25/'[1]Raw Data'!AW13*100-100</f>
        <v>10.909090909090907</v>
      </c>
      <c r="AF25" s="36">
        <f>'[1]Raw Data'!AX25/'[1]Raw Data'!AX13*100-100</f>
        <v>1.904761904761898</v>
      </c>
      <c r="AG25" s="36">
        <f>'[1]Raw Data'!BA25/'[1]Raw Data'!BA13*100-100</f>
        <v>-17.117602673278014</v>
      </c>
      <c r="AH25" s="36">
        <f>'[1]Raw Data'!BB25/'[1]Raw Data'!BB13*100-100</f>
        <v>2.1390374331550959</v>
      </c>
      <c r="AI25" s="36">
        <f>'[1]Raw Data'!BD25/'[1]Raw Data'!BD13*100-100</f>
        <v>2.213279678068389</v>
      </c>
      <c r="AJ25" s="36">
        <f>'[1]Raw Data'!BE25/'[1]Raw Data'!BE13*100-100</f>
        <v>19.929453262786595</v>
      </c>
      <c r="AK25" s="36">
        <f>'[1]Raw Data'!BF25/'[1]Raw Data'!BF13*100-100</f>
        <v>6.5217391304347956</v>
      </c>
      <c r="AL25" s="36" t="e">
        <f>'[1]Raw Data'!BG25/'[1]Raw Data'!BG13*100-100</f>
        <v>#N/A</v>
      </c>
      <c r="AM25" s="36">
        <f>'[1]Raw Data'!BI25/'[1]Raw Data'!BI13*100-100</f>
        <v>11.8032786885246</v>
      </c>
      <c r="AN25" s="36">
        <f>'[1]Raw Data'!BJ25/'[1]Raw Data'!BJ13*100-100</f>
        <v>8.5872576177285396</v>
      </c>
      <c r="AO25" s="36">
        <f>'[1]Raw Data'!BL25/'[1]Raw Data'!BL13*100-100</f>
        <v>7.5949367088607573</v>
      </c>
      <c r="AP25" s="36">
        <f>'[1]Raw Data'!BM25/'[1]Raw Data'!BM13*100-100</f>
        <v>7.7071290944123376</v>
      </c>
      <c r="AQ25" s="36">
        <f>'[1]Raw Data'!BO25/'[1]Raw Data'!BO13*100-100</f>
        <v>10.27667984189722</v>
      </c>
      <c r="AR25" s="36">
        <v>8.6556169429097736</v>
      </c>
      <c r="AS25" s="36">
        <v>12.12121212121211</v>
      </c>
      <c r="AT25" s="36">
        <v>7.834101382488484</v>
      </c>
      <c r="BH25" s="36">
        <f>'[1]Raw Data'!BQ25/'[1]Raw Data'!BQ13*100-100</f>
        <v>12.12121212121211</v>
      </c>
      <c r="BI25" s="36">
        <f>'[1]Raw Data'!BR25/'[1]Raw Data'!BR13*100-100</f>
        <v>7.834101382488484</v>
      </c>
      <c r="BJ25" s="36">
        <f>'[1]Raw Data'!BS25/'[1]Raw Data'!BS13*100-100</f>
        <v>8.6556169429097736</v>
      </c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</row>
    <row r="26" spans="1:76" x14ac:dyDescent="0.15">
      <c r="A26" s="35">
        <v>40178</v>
      </c>
      <c r="B26" s="36">
        <f>'[1]Raw Data'!J26/'[1]Raw Data'!J14*100-100</f>
        <v>-3.1250000000000142</v>
      </c>
      <c r="C26" s="36">
        <f>'[1]Raw Data'!K26/'[1]Raw Data'!K14*100-100</f>
        <v>2.2277227722772324</v>
      </c>
      <c r="D26" s="36">
        <f>'[1]Raw Data'!L26/'[1]Raw Data'!L14*100-100</f>
        <v>4.6511627906976543</v>
      </c>
      <c r="E26" s="36">
        <f>'[1]Raw Data'!M26/'[1]Raw Data'!M14*100-100</f>
        <v>8.7403598971722403</v>
      </c>
      <c r="F26" s="36">
        <f>'[1]Raw Data'!N26/'[1]Raw Data'!N14*100-100</f>
        <v>-13.657407407407419</v>
      </c>
      <c r="G26" s="36">
        <f>'[1]Raw Data'!O26/'[1]Raw Data'!O14*100-100</f>
        <v>10.315789473684205</v>
      </c>
      <c r="H26" s="36">
        <f>'[1]Raw Data'!P26/'[1]Raw Data'!P14*100-100</f>
        <v>6.2992125984251857</v>
      </c>
      <c r="I26" s="36">
        <f>'[1]Raw Data'!Q26/'[1]Raw Data'!Q14*100-100</f>
        <v>8.7912087912087884</v>
      </c>
      <c r="J26" s="36">
        <f>'[1]Raw Data'!R26/'[1]Raw Data'!R14*100-100</f>
        <v>7.6719576719576992</v>
      </c>
      <c r="K26" s="36">
        <f>'[1]Raw Data'!T26/'[1]Raw Data'!T14*100-100</f>
        <v>12.539184952978061</v>
      </c>
      <c r="L26" s="36">
        <f>'[1]Raw Data'!U26/'[1]Raw Data'!U14*100-100</f>
        <v>10.165484633569747</v>
      </c>
      <c r="M26" s="36">
        <f>'[1]Raw Data'!X26/'[1]Raw Data'!X14*100-100</f>
        <v>8.8311688311688386</v>
      </c>
      <c r="N26" s="36">
        <f>'[1]Raw Data'!Y26/'[1]Raw Data'!Y14*100-100</f>
        <v>7.556675062972289</v>
      </c>
      <c r="O26" s="36">
        <f>'[1]Raw Data'!Z26/'[1]Raw Data'!Z14*100-100</f>
        <v>6.9587628865979383</v>
      </c>
      <c r="P26" s="36">
        <f>'[1]Raw Data'!AA26/'[1]Raw Data'!AA14*100-100</f>
        <v>16.625310173697287</v>
      </c>
      <c r="Q26" s="36">
        <f>'[1]Raw Data'!AC26/'[1]Raw Data'!AC14*100-100</f>
        <v>4.8701298701298725</v>
      </c>
      <c r="R26" s="36">
        <f>'[1]Raw Data'!AD26/'[1]Raw Data'!AD14*100-100</f>
        <v>4.4313146233382525</v>
      </c>
      <c r="S26" s="36">
        <f>'[1]Raw Data'!AF26/'[1]Raw Data'!AF14*100-100</f>
        <v>5.0092764378478734</v>
      </c>
      <c r="T26" s="36">
        <f>'[1]Raw Data'!AG26/'[1]Raw Data'!AG14*100-100</f>
        <v>4.0564373897707355</v>
      </c>
      <c r="U26" s="36">
        <f>'[1]Raw Data'!AH26/'[1]Raw Data'!AH14*100-100</f>
        <v>5.8928571428571388</v>
      </c>
      <c r="V26" s="36">
        <f>'[1]Raw Data'!AI26/'[1]Raw Data'!AI14*100-100</f>
        <v>9.395973154362423</v>
      </c>
      <c r="W26" s="36">
        <f>'[1]Raw Data'!AJ26/'[1]Raw Data'!AJ14*100-100</f>
        <v>23.655913978494624</v>
      </c>
      <c r="X26" s="36">
        <f>'[1]Raw Data'!AL26/'[1]Raw Data'!AL14*100-100</f>
        <v>-1.968503937007867</v>
      </c>
      <c r="Y26" s="36">
        <f>'[1]Raw Data'!AM26/'[1]Raw Data'!AM14*100-100</f>
        <v>6.3802083333333428</v>
      </c>
      <c r="Z26" s="36">
        <f>'[1]Raw Data'!AN26/'[1]Raw Data'!AN14*100-100</f>
        <v>7.4152542372881243</v>
      </c>
      <c r="AA26" s="36">
        <f>'[1]Raw Data'!AQ26/'[1]Raw Data'!AQ14*100-100</f>
        <v>10.775862068965523</v>
      </c>
      <c r="AB26" s="36">
        <f>'[1]Raw Data'!AR26/'[1]Raw Data'!AR14*100-100</f>
        <v>10.649350649350666</v>
      </c>
      <c r="AC26" s="36">
        <f>'[1]Raw Data'!AT26/'[1]Raw Data'!AT14*100-100</f>
        <v>2.3423423423423344</v>
      </c>
      <c r="AD26" s="36">
        <f>'[1]Raw Data'!AV26/'[1]Raw Data'!AV14*100-100</f>
        <v>7.669616519174042</v>
      </c>
      <c r="AE26" s="36">
        <f>'[1]Raw Data'!AW26/'[1]Raw Data'!AW14*100-100</f>
        <v>10.112359550561806</v>
      </c>
      <c r="AF26" s="36">
        <f>'[1]Raw Data'!AX26/'[1]Raw Data'!AX14*100-100</f>
        <v>0.46728971962618004</v>
      </c>
      <c r="AG26" s="36">
        <f>'[1]Raw Data'!BA26/'[1]Raw Data'!BA14*100-100</f>
        <v>-19.527760051052965</v>
      </c>
      <c r="AH26" s="36">
        <f>'[1]Raw Data'!BB26/'[1]Raw Data'!BB14*100-100</f>
        <v>2.1390374331550959</v>
      </c>
      <c r="AI26" s="36">
        <f>'[1]Raw Data'!BD26/'[1]Raw Data'!BD14*100-100</f>
        <v>3.0581039755351611</v>
      </c>
      <c r="AJ26" s="36">
        <f>'[1]Raw Data'!BE26/'[1]Raw Data'!BE14*100-100</f>
        <v>19.507908611599305</v>
      </c>
      <c r="AK26" s="36">
        <f>'[1]Raw Data'!BF26/'[1]Raw Data'!BF14*100-100</f>
        <v>11.14206128133705</v>
      </c>
      <c r="AL26" s="36" t="e">
        <f>'[1]Raw Data'!BG26/'[1]Raw Data'!BG14*100-100</f>
        <v>#N/A</v>
      </c>
      <c r="AM26" s="36">
        <f>'[1]Raw Data'!BI26/'[1]Raw Data'!BI14*100-100</f>
        <v>11.8032786885246</v>
      </c>
      <c r="AN26" s="36">
        <f>'[1]Raw Data'!BJ26/'[1]Raw Data'!BJ14*100-100</f>
        <v>8.5872576177285396</v>
      </c>
      <c r="AO26" s="36">
        <f>'[1]Raw Data'!BL26/'[1]Raw Data'!BL14*100-100</f>
        <v>8.5642317380352608</v>
      </c>
      <c r="AP26" s="36">
        <f>'[1]Raw Data'!BM26/'[1]Raw Data'!BM14*100-100</f>
        <v>6.4272211720226835</v>
      </c>
      <c r="AQ26" s="36">
        <f>'[1]Raw Data'!BO26/'[1]Raw Data'!BO14*100-100</f>
        <v>9.6078431372548891</v>
      </c>
      <c r="AR26" s="36">
        <v>8.6556169429097736</v>
      </c>
      <c r="AS26" s="36">
        <v>12.12121212121211</v>
      </c>
      <c r="AT26" s="36">
        <v>7.834101382488484</v>
      </c>
      <c r="BH26" s="36">
        <f>'[1]Raw Data'!BQ26/'[1]Raw Data'!BQ14*100-100</f>
        <v>12.12121212121211</v>
      </c>
      <c r="BI26" s="36">
        <f>'[1]Raw Data'!BR26/'[1]Raw Data'!BR14*100-100</f>
        <v>7.834101382488484</v>
      </c>
      <c r="BJ26" s="36">
        <f>'[1]Raw Data'!BS26/'[1]Raw Data'!BS14*100-100</f>
        <v>8.6556169429097736</v>
      </c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</row>
    <row r="27" spans="1:76" x14ac:dyDescent="0.15">
      <c r="A27" s="35">
        <v>40209</v>
      </c>
      <c r="B27" s="36">
        <f>'[1]Raw Data'!J27/'[1]Raw Data'!J15*100-100</f>
        <v>-2.6570048309178702</v>
      </c>
      <c r="C27" s="36">
        <f>'[1]Raw Data'!K27/'[1]Raw Data'!K15*100-100</f>
        <v>1.7031630170316134</v>
      </c>
      <c r="D27" s="36">
        <f>'[1]Raw Data'!L27/'[1]Raw Data'!L15*100-100</f>
        <v>4.3478260869565162</v>
      </c>
      <c r="E27" s="36">
        <f>'[1]Raw Data'!M27/'[1]Raw Data'!M15*100-100</f>
        <v>7.3417721518987236</v>
      </c>
      <c r="F27" s="36">
        <f>'[1]Raw Data'!N27/'[1]Raw Data'!N15*100-100</f>
        <v>-14.549653579676672</v>
      </c>
      <c r="G27" s="36">
        <f>'[1]Raw Data'!O27/'[1]Raw Data'!O15*100-100</f>
        <v>11.111111111111114</v>
      </c>
      <c r="H27" s="36">
        <f>'[1]Raw Data'!P27/'[1]Raw Data'!P15*100-100</f>
        <v>0.49140049140048347</v>
      </c>
      <c r="I27" s="36">
        <f>'[1]Raw Data'!Q27/'[1]Raw Data'!Q15*100-100</f>
        <v>7.1942446043165518</v>
      </c>
      <c r="J27" s="36">
        <f>'[1]Raw Data'!R27/'[1]Raw Data'!R15*100-100</f>
        <v>8.0939947780678949</v>
      </c>
      <c r="K27" s="36">
        <f>'[1]Raw Data'!T27/'[1]Raw Data'!T15*100-100</f>
        <v>11.490683229813655</v>
      </c>
      <c r="L27" s="36">
        <f>'[1]Raw Data'!U27/'[1]Raw Data'!U15*100-100</f>
        <v>11.084905660377359</v>
      </c>
      <c r="M27" s="36">
        <f>'[1]Raw Data'!X27/'[1]Raw Data'!X15*100-100</f>
        <v>8.2474226804123845</v>
      </c>
      <c r="N27" s="36">
        <f>'[1]Raw Data'!Y27/'[1]Raw Data'!Y15*100-100</f>
        <v>7.5376884422110493</v>
      </c>
      <c r="O27" s="36">
        <f>'[1]Raw Data'!Z27/'[1]Raw Data'!Z15*100-100</f>
        <v>6.9587628865979383</v>
      </c>
      <c r="P27" s="36">
        <f>'[1]Raw Data'!AA27/'[1]Raw Data'!AA15*100-100</f>
        <v>16.336633663366356</v>
      </c>
      <c r="Q27" s="36">
        <f>'[1]Raw Data'!AC27/'[1]Raw Data'!AC15*100-100</f>
        <v>4.1867954911433145</v>
      </c>
      <c r="R27" s="36">
        <f>'[1]Raw Data'!AD27/'[1]Raw Data'!AD15*100-100</f>
        <v>3.2116788321167888</v>
      </c>
      <c r="S27" s="36">
        <f>'[1]Raw Data'!AF27/'[1]Raw Data'!AF15*100-100</f>
        <v>5.0092764378478734</v>
      </c>
      <c r="T27" s="36">
        <f>'[1]Raw Data'!AG27/'[1]Raw Data'!AG15*100-100</f>
        <v>4.0564373897707355</v>
      </c>
      <c r="U27" s="36">
        <f>'[1]Raw Data'!AH27/'[1]Raw Data'!AH15*100-100</f>
        <v>5.496453900709227</v>
      </c>
      <c r="V27" s="36">
        <f>'[1]Raw Data'!AI27/'[1]Raw Data'!AI15*100-100</f>
        <v>9.395973154362423</v>
      </c>
      <c r="W27" s="36">
        <f>'[1]Raw Data'!AJ27/'[1]Raw Data'!AJ15*100-100</f>
        <v>23.655913978494624</v>
      </c>
      <c r="X27" s="36">
        <f>'[1]Raw Data'!AL27/'[1]Raw Data'!AL15*100-100</f>
        <v>-2.5821596244131371</v>
      </c>
      <c r="Y27" s="36">
        <f>'[1]Raw Data'!AM27/'[1]Raw Data'!AM15*100-100</f>
        <v>2.1197007481296879</v>
      </c>
      <c r="Z27" s="36">
        <f>'[1]Raw Data'!AN27/'[1]Raw Data'!AN15*100-100</f>
        <v>6.9915254237288025</v>
      </c>
      <c r="AA27" s="36">
        <f>'[1]Raw Data'!AQ27/'[1]Raw Data'!AQ15*100-100</f>
        <v>10.042735042735046</v>
      </c>
      <c r="AB27" s="36">
        <f>'[1]Raw Data'!AR27/'[1]Raw Data'!AR15*100-100</f>
        <v>10.649350649350666</v>
      </c>
      <c r="AC27" s="36">
        <f>'[1]Raw Data'!AT27/'[1]Raw Data'!AT15*100-100</f>
        <v>1.6187050359712174</v>
      </c>
      <c r="AD27" s="36">
        <f>'[1]Raw Data'!AV27/'[1]Raw Data'!AV15*100-100</f>
        <v>32.234432234432234</v>
      </c>
      <c r="AE27" s="36">
        <f>'[1]Raw Data'!AW27/'[1]Raw Data'!AW15*100-100</f>
        <v>9.0507726269315754</v>
      </c>
      <c r="AF27" s="36">
        <f>'[1]Raw Data'!AX27/'[1]Raw Data'!AX15*100-100</f>
        <v>0.4694835680751055</v>
      </c>
      <c r="AG27" s="36">
        <f>'[1]Raw Data'!BA27/'[1]Raw Data'!BA15*100-100</f>
        <v>-21.962224554039864</v>
      </c>
      <c r="AH27" s="36">
        <f>'[1]Raw Data'!BB27/'[1]Raw Data'!BB15*100-100</f>
        <v>2.1367521367521363</v>
      </c>
      <c r="AI27" s="36">
        <f>'[1]Raw Data'!BD27/'[1]Raw Data'!BD15*100-100</f>
        <v>1.907630522088354</v>
      </c>
      <c r="AJ27" s="36">
        <f>'[1]Raw Data'!BE27/'[1]Raw Data'!BE15*100-100</f>
        <v>19.686411149825787</v>
      </c>
      <c r="AK27" s="36">
        <f>'[1]Raw Data'!BF27/'[1]Raw Data'!BF15*100-100</f>
        <v>8.3333333333333286</v>
      </c>
      <c r="AL27" s="36" t="e">
        <f>'[1]Raw Data'!BG27/'[1]Raw Data'!BG15*100-100</f>
        <v>#N/A</v>
      </c>
      <c r="AM27" s="36">
        <f>'[1]Raw Data'!BI27/'[1]Raw Data'!BI15*100-100</f>
        <v>11.8032786885246</v>
      </c>
      <c r="AN27" s="36">
        <f>'[1]Raw Data'!BJ27/'[1]Raw Data'!BJ15*100-100</f>
        <v>8.5872576177285396</v>
      </c>
      <c r="AO27" s="36">
        <f>'[1]Raw Data'!BL27/'[1]Raw Data'!BL15*100-100</f>
        <v>8</v>
      </c>
      <c r="AP27" s="36">
        <f>'[1]Raw Data'!BM27/'[1]Raw Data'!BM15*100-100</f>
        <v>8.4745762711864359</v>
      </c>
      <c r="AQ27" s="36">
        <f>'[1]Raw Data'!BO27/'[1]Raw Data'!BO15*100-100</f>
        <v>8.2692307692307594</v>
      </c>
      <c r="AR27" s="36">
        <v>3.9451114922813133</v>
      </c>
      <c r="AS27" s="36">
        <v>11.976047904191617</v>
      </c>
      <c r="AT27" s="36">
        <v>7.0953436807095187</v>
      </c>
      <c r="BH27" s="36">
        <f>'[1]Raw Data'!BQ27/'[1]Raw Data'!BQ15*100-100</f>
        <v>11.976047904191617</v>
      </c>
      <c r="BI27" s="36">
        <f>'[1]Raw Data'!BR27/'[1]Raw Data'!BR15*100-100</f>
        <v>7.0953436807095187</v>
      </c>
      <c r="BJ27" s="36">
        <f>'[1]Raw Data'!BS27/'[1]Raw Data'!BS15*100-100</f>
        <v>3.9451114922813133</v>
      </c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</row>
    <row r="28" spans="1:76" x14ac:dyDescent="0.15">
      <c r="A28" s="35">
        <v>40237</v>
      </c>
      <c r="B28" s="36">
        <f>'[1]Raw Data'!J28/'[1]Raw Data'!J16*100-100</f>
        <v>-2.8985507246376727</v>
      </c>
      <c r="C28" s="36">
        <f>'[1]Raw Data'!K28/'[1]Raw Data'!K16*100-100</f>
        <v>0</v>
      </c>
      <c r="D28" s="36">
        <f>'[1]Raw Data'!L28/'[1]Raw Data'!L16*100-100</f>
        <v>4.0816326530612059</v>
      </c>
      <c r="E28" s="36">
        <f>'[1]Raw Data'!M28/'[1]Raw Data'!M16*100-100</f>
        <v>7.088607594936704</v>
      </c>
      <c r="F28" s="36">
        <f>'[1]Raw Data'!N28/'[1]Raw Data'!N16*100-100</f>
        <v>-13.207547169811335</v>
      </c>
      <c r="G28" s="36">
        <f>'[1]Raw Data'!O28/'[1]Raw Data'!O16*100-100</f>
        <v>8.1300813008130035</v>
      </c>
      <c r="H28" s="36">
        <f>'[1]Raw Data'!P28/'[1]Raw Data'!P16*100-100</f>
        <v>-0.74257425742572991</v>
      </c>
      <c r="I28" s="36">
        <f>'[1]Raw Data'!Q28/'[1]Raw Data'!Q16*100-100</f>
        <v>6.8100358422939138</v>
      </c>
      <c r="J28" s="36">
        <f>'[1]Raw Data'!R28/'[1]Raw Data'!R16*100-100</f>
        <v>7.0129870129870255</v>
      </c>
      <c r="K28" s="36">
        <f>'[1]Raw Data'!T28/'[1]Raw Data'!T16*100-100</f>
        <v>11.490683229813655</v>
      </c>
      <c r="L28" s="36">
        <f>'[1]Raw Data'!U28/'[1]Raw Data'!U16*100-100</f>
        <v>9.4808126410835314</v>
      </c>
      <c r="M28" s="36">
        <f>'[1]Raw Data'!X28/'[1]Raw Data'!X16*100-100</f>
        <v>7.6923076923076934</v>
      </c>
      <c r="N28" s="36">
        <f>'[1]Raw Data'!Y28/'[1]Raw Data'!Y16*100-100</f>
        <v>7.25</v>
      </c>
      <c r="O28" s="36">
        <f>'[1]Raw Data'!Z28/'[1]Raw Data'!Z16*100-100</f>
        <v>5.3299492385786778</v>
      </c>
      <c r="P28" s="36">
        <f>'[1]Raw Data'!AA28/'[1]Raw Data'!AA16*100-100</f>
        <v>14.914425427872871</v>
      </c>
      <c r="Q28" s="36">
        <f>'[1]Raw Data'!AC28/'[1]Raw Data'!AC16*100-100</f>
        <v>3.1897926634768794</v>
      </c>
      <c r="R28" s="36">
        <f>'[1]Raw Data'!AD28/'[1]Raw Data'!AD16*100-100</f>
        <v>2.9069767441860535</v>
      </c>
      <c r="S28" s="36">
        <f>'[1]Raw Data'!AF28/'[1]Raw Data'!AF16*100-100</f>
        <v>5.0092764378478734</v>
      </c>
      <c r="T28" s="36">
        <f>'[1]Raw Data'!AG28/'[1]Raw Data'!AG16*100-100</f>
        <v>4.0564373897707355</v>
      </c>
      <c r="U28" s="36">
        <f>'[1]Raw Data'!AH28/'[1]Raw Data'!AH16*100-100</f>
        <v>4.7535211267605746</v>
      </c>
      <c r="V28" s="36">
        <f>'[1]Raw Data'!AI28/'[1]Raw Data'!AI16*100-100</f>
        <v>9.395973154362423</v>
      </c>
      <c r="W28" s="36">
        <f>'[1]Raw Data'!AJ28/'[1]Raw Data'!AJ16*100-100</f>
        <v>24.324324324324323</v>
      </c>
      <c r="X28" s="36">
        <f>'[1]Raw Data'!AL28/'[1]Raw Data'!AL16*100-100</f>
        <v>-3.351519875292297</v>
      </c>
      <c r="Y28" s="36">
        <f>'[1]Raw Data'!AM28/'[1]Raw Data'!AM16*100-100</f>
        <v>-1.2150668286755888</v>
      </c>
      <c r="Z28" s="36">
        <f>'[1]Raw Data'!AN28/'[1]Raw Data'!AN16*100-100</f>
        <v>6.7368421052631788</v>
      </c>
      <c r="AA28" s="36">
        <f>'[1]Raw Data'!AQ28/'[1]Raw Data'!AQ16*100-100</f>
        <v>10.234541577825169</v>
      </c>
      <c r="AB28" s="36">
        <f>'[1]Raw Data'!AR28/'[1]Raw Data'!AR16*100-100</f>
        <v>8.49056603773586</v>
      </c>
      <c r="AC28" s="36">
        <f>'[1]Raw Data'!AT28/'[1]Raw Data'!AT16*100-100</f>
        <v>1.4285714285714164</v>
      </c>
      <c r="AD28" s="36">
        <f>'[1]Raw Data'!AV28/'[1]Raw Data'!AV16*100-100</f>
        <v>21.78217821782178</v>
      </c>
      <c r="AE28" s="36">
        <f>'[1]Raw Data'!AW28/'[1]Raw Data'!AW16*100-100</f>
        <v>7.8431372549019613</v>
      </c>
      <c r="AF28" s="36">
        <f>'[1]Raw Data'!AX28/'[1]Raw Data'!AX16*100-100</f>
        <v>1.1792452830188722</v>
      </c>
      <c r="AG28" s="36">
        <f>'[1]Raw Data'!BA28/'[1]Raw Data'!BA16*100-100</f>
        <v>-21.975913886816585</v>
      </c>
      <c r="AH28" s="36">
        <f>'[1]Raw Data'!BB28/'[1]Raw Data'!BB16*100-100</f>
        <v>2.1367521367521363</v>
      </c>
      <c r="AI28" s="36">
        <f>'[1]Raw Data'!BD28/'[1]Raw Data'!BD16*100-100</f>
        <v>0.4985044865403836</v>
      </c>
      <c r="AJ28" s="36">
        <f>'[1]Raw Data'!BE28/'[1]Raw Data'!BE16*100-100</f>
        <v>17.525773195876297</v>
      </c>
      <c r="AK28" s="36">
        <f>'[1]Raw Data'!BF28/'[1]Raw Data'!BF16*100-100</f>
        <v>5.4794520547945211</v>
      </c>
      <c r="AL28" s="36" t="e">
        <f>'[1]Raw Data'!BG28/'[1]Raw Data'!BG16*100-100</f>
        <v>#N/A</v>
      </c>
      <c r="AM28" s="36">
        <f>'[1]Raw Data'!BI28/'[1]Raw Data'!BI16*100-100</f>
        <v>11.8032786885246</v>
      </c>
      <c r="AN28" s="36">
        <f>'[1]Raw Data'!BJ28/'[1]Raw Data'!BJ16*100-100</f>
        <v>8.5872576177285396</v>
      </c>
      <c r="AO28" s="36">
        <f>'[1]Raw Data'!BL28/'[1]Raw Data'!BL16*100-100</f>
        <v>7.6923076923076934</v>
      </c>
      <c r="AP28" s="36">
        <f>'[1]Raw Data'!BM28/'[1]Raw Data'!BM16*100-100</f>
        <v>7.9925650557620855</v>
      </c>
      <c r="AQ28" s="36">
        <f>'[1]Raw Data'!BO28/'[1]Raw Data'!BO16*100-100</f>
        <v>6.6413662239089177</v>
      </c>
      <c r="AR28" s="36">
        <v>3.9451114922813133</v>
      </c>
      <c r="AS28" s="36">
        <v>11.83098591549296</v>
      </c>
      <c r="AT28" s="36">
        <v>7.0953436807095187</v>
      </c>
      <c r="BH28" s="36">
        <f>'[1]Raw Data'!BQ28/'[1]Raw Data'!BQ16*100-100</f>
        <v>11.83098591549296</v>
      </c>
      <c r="BI28" s="36">
        <f>'[1]Raw Data'!BR28/'[1]Raw Data'!BR16*100-100</f>
        <v>7.0953436807095187</v>
      </c>
      <c r="BJ28" s="36">
        <f>'[1]Raw Data'!BS28/'[1]Raw Data'!BS16*100-100</f>
        <v>3.9451114922813133</v>
      </c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</row>
    <row r="29" spans="1:76" x14ac:dyDescent="0.15">
      <c r="A29" s="35">
        <v>40268</v>
      </c>
      <c r="B29" s="36">
        <f>'[1]Raw Data'!J29/'[1]Raw Data'!J17*100-100</f>
        <v>-3.1476997578692334</v>
      </c>
      <c r="C29" s="36">
        <f>'[1]Raw Data'!K29/'[1]Raw Data'!K17*100-100</f>
        <v>-0.71942446043166797</v>
      </c>
      <c r="D29" s="36">
        <f>'[1]Raw Data'!L29/'[1]Raw Data'!L17*100-100</f>
        <v>4.615384615384599</v>
      </c>
      <c r="E29" s="36">
        <f>'[1]Raw Data'!M29/'[1]Raw Data'!M17*100-100</f>
        <v>5.2238805970149116</v>
      </c>
      <c r="F29" s="36">
        <f>'[1]Raw Data'!N29/'[1]Raw Data'!N17*100-100</f>
        <v>-11.380145278450343</v>
      </c>
      <c r="G29" s="36">
        <f>'[1]Raw Data'!O29/'[1]Raw Data'!O17*100-100</f>
        <v>5.3465346534653548</v>
      </c>
      <c r="H29" s="36">
        <f>'[1]Raw Data'!P29/'[1]Raw Data'!P17*100-100</f>
        <v>-1.0050251256281371</v>
      </c>
      <c r="I29" s="36">
        <f>'[1]Raw Data'!Q29/'[1]Raw Data'!Q17*100-100</f>
        <v>8.8028169014084483</v>
      </c>
      <c r="J29" s="36">
        <f>'[1]Raw Data'!R29/'[1]Raw Data'!R17*100-100</f>
        <v>6.7010309278350491</v>
      </c>
      <c r="K29" s="36">
        <f>'[1]Raw Data'!T29/'[1]Raw Data'!T17*100-100</f>
        <v>7.5075075075075119</v>
      </c>
      <c r="L29" s="36">
        <f>'[1]Raw Data'!U29/'[1]Raw Data'!U17*100-100</f>
        <v>9.459459459459481</v>
      </c>
      <c r="M29" s="36">
        <f>'[1]Raw Data'!X29/'[1]Raw Data'!X17*100-100</f>
        <v>6.3569682151589149</v>
      </c>
      <c r="N29" s="36">
        <f>'[1]Raw Data'!Y29/'[1]Raw Data'!Y17*100-100</f>
        <v>6.7307692307692264</v>
      </c>
      <c r="O29" s="36">
        <f>'[1]Raw Data'!Z29/'[1]Raw Data'!Z17*100-100</f>
        <v>6.7632850241545981</v>
      </c>
      <c r="P29" s="36">
        <f>'[1]Raw Data'!AA29/'[1]Raw Data'!AA17*100-100</f>
        <v>17.330210772833723</v>
      </c>
      <c r="Q29" s="36">
        <f>'[1]Raw Data'!AC29/'[1]Raw Data'!AC17*100-100</f>
        <v>2.6984126984127101</v>
      </c>
      <c r="R29" s="36">
        <f>'[1]Raw Data'!AD29/'[1]Raw Data'!AD17*100-100</f>
        <v>2.6086956521738927</v>
      </c>
      <c r="S29" s="36">
        <f>'[1]Raw Data'!AF29/'[1]Raw Data'!AF17*100-100</f>
        <v>4.5787545787545838</v>
      </c>
      <c r="T29" s="36">
        <f>'[1]Raw Data'!AG29/'[1]Raw Data'!AG17*100-100</f>
        <v>4.1958041958041861</v>
      </c>
      <c r="U29" s="36">
        <f>'[1]Raw Data'!AH29/'[1]Raw Data'!AH17*100-100</f>
        <v>4.9122807017543835</v>
      </c>
      <c r="V29" s="36">
        <f>'[1]Raw Data'!AI29/'[1]Raw Data'!AI17*100-100</f>
        <v>9.395973154362423</v>
      </c>
      <c r="W29" s="36">
        <f>'[1]Raw Data'!AJ29/'[1]Raw Data'!AJ17*100-100</f>
        <v>24.324324324324323</v>
      </c>
      <c r="X29" s="36">
        <f>'[1]Raw Data'!AL29/'[1]Raw Data'!AL17*100-100</f>
        <v>-3.4375</v>
      </c>
      <c r="Y29" s="36">
        <f>'[1]Raw Data'!AM29/'[1]Raw Data'!AM17*100-100</f>
        <v>-2.3980815347721745</v>
      </c>
      <c r="Z29" s="36">
        <f>'[1]Raw Data'!AN29/'[1]Raw Data'!AN17*100-100</f>
        <v>5.5900621118012452</v>
      </c>
      <c r="AA29" s="36">
        <f>'[1]Raw Data'!AQ29/'[1]Raw Data'!AQ17*100-100</f>
        <v>5.0301810865191214</v>
      </c>
      <c r="AB29" s="36">
        <f>'[1]Raw Data'!AR29/'[1]Raw Data'!AR17*100-100</f>
        <v>8.49056603773586</v>
      </c>
      <c r="AC29" s="36">
        <f>'[1]Raw Data'!AT29/'[1]Raw Data'!AT17*100-100</f>
        <v>1.4260249554367164</v>
      </c>
      <c r="AD29" s="36">
        <f>'[1]Raw Data'!AV29/'[1]Raw Data'!AV17*100-100</f>
        <v>14.814814814814838</v>
      </c>
      <c r="AE29" s="36">
        <f>'[1]Raw Data'!AW29/'[1]Raw Data'!AW17*100-100</f>
        <v>6.1571125265392794</v>
      </c>
      <c r="AF29" s="36">
        <f>'[1]Raw Data'!AX29/'[1]Raw Data'!AX17*100-100</f>
        <v>2.3809523809523796</v>
      </c>
      <c r="AG29" s="36">
        <f>'[1]Raw Data'!BA29/'[1]Raw Data'!BA17*100-100</f>
        <v>-24.807197943444734</v>
      </c>
      <c r="AH29" s="36">
        <f>'[1]Raw Data'!BB29/'[1]Raw Data'!BB17*100-100</f>
        <v>1.3888888888888999</v>
      </c>
      <c r="AI29" s="36">
        <f>'[1]Raw Data'!BD29/'[1]Raw Data'!BD17*100-100</f>
        <v>-0.98425196850394059</v>
      </c>
      <c r="AJ29" s="36">
        <f>'[1]Raw Data'!BE29/'[1]Raw Data'!BE17*100-100</f>
        <v>4.2682926829268553</v>
      </c>
      <c r="AK29" s="36">
        <f>'[1]Raw Data'!BF29/'[1]Raw Data'!BF17*100-100</f>
        <v>9.7035040431266992</v>
      </c>
      <c r="AL29" s="36" t="e">
        <f>'[1]Raw Data'!BG29/'[1]Raw Data'!BG17*100-100</f>
        <v>#N/A</v>
      </c>
      <c r="AM29" s="36">
        <f>'[1]Raw Data'!BI29/'[1]Raw Data'!BI17*100-100</f>
        <v>9.9706744868035173</v>
      </c>
      <c r="AN29" s="36">
        <f>'[1]Raw Data'!BJ29/'[1]Raw Data'!BJ17*100-100</f>
        <v>7.9081632653061007</v>
      </c>
      <c r="AO29" s="36">
        <f>'[1]Raw Data'!BL29/'[1]Raw Data'!BL17*100-100</f>
        <v>7.3891625615763559</v>
      </c>
      <c r="AP29" s="36">
        <f>'[1]Raw Data'!BM29/'[1]Raw Data'!BM17*100-100</f>
        <v>6.9892473118279668</v>
      </c>
      <c r="AQ29" s="36">
        <f>'[1]Raw Data'!BO29/'[1]Raw Data'!BO17*100-100</f>
        <v>3.860294117647058</v>
      </c>
      <c r="AR29" s="36">
        <v>3.9451114922813133</v>
      </c>
      <c r="AS29" s="36">
        <v>12.394366197183103</v>
      </c>
      <c r="AT29" s="36">
        <v>5</v>
      </c>
      <c r="BH29" s="36">
        <f>'[1]Raw Data'!BQ29/'[1]Raw Data'!BQ17*100-100</f>
        <v>12.394366197183103</v>
      </c>
      <c r="BI29" s="36">
        <f>'[1]Raw Data'!BR29/'[1]Raw Data'!BR17*100-100</f>
        <v>5</v>
      </c>
      <c r="BJ29" s="36">
        <f>'[1]Raw Data'!BS29/'[1]Raw Data'!BS17*100-100</f>
        <v>3.9451114922813133</v>
      </c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</row>
    <row r="30" spans="1:76" x14ac:dyDescent="0.15">
      <c r="A30" s="35">
        <v>40298</v>
      </c>
      <c r="B30" s="36">
        <f>'[1]Raw Data'!J30/'[1]Raw Data'!J18*100-100</f>
        <v>-2.9126213592233086</v>
      </c>
      <c r="C30" s="36">
        <f>'[1]Raw Data'!K30/'[1]Raw Data'!K18*100-100</f>
        <v>-0.71942446043166797</v>
      </c>
      <c r="D30" s="36">
        <f>'[1]Raw Data'!L30/'[1]Raw Data'!L18*100-100</f>
        <v>4.3589743589743648</v>
      </c>
      <c r="E30" s="36">
        <f>'[1]Raw Data'!M30/'[1]Raw Data'!M18*100-100</f>
        <v>3.1784841075794787</v>
      </c>
      <c r="F30" s="36">
        <f>'[1]Raw Data'!N30/'[1]Raw Data'!N18*100-100</f>
        <v>-9.4763092269326705</v>
      </c>
      <c r="G30" s="36">
        <f>'[1]Raw Data'!O30/'[1]Raw Data'!O18*100-100</f>
        <v>6.5510597302504721</v>
      </c>
      <c r="H30" s="36">
        <f>'[1]Raw Data'!P30/'[1]Raw Data'!P18*100-100</f>
        <v>-1.243781094527364</v>
      </c>
      <c r="I30" s="36">
        <f>'[1]Raw Data'!Q30/'[1]Raw Data'!Q18*100-100</f>
        <v>6.8965517241379217</v>
      </c>
      <c r="J30" s="36">
        <f>'[1]Raw Data'!R30/'[1]Raw Data'!R18*100-100</f>
        <v>5.3435114503816834</v>
      </c>
      <c r="K30" s="36">
        <f>'[1]Raw Data'!T30/'[1]Raw Data'!T18*100-100</f>
        <v>3.448275862068968</v>
      </c>
      <c r="L30" s="36">
        <f>'[1]Raw Data'!U30/'[1]Raw Data'!U18*100-100</f>
        <v>8.968609865470853</v>
      </c>
      <c r="M30" s="36">
        <f>'[1]Raw Data'!X30/'[1]Raw Data'!X18*100-100</f>
        <v>6.0386473429951764</v>
      </c>
      <c r="N30" s="36">
        <f>'[1]Raw Data'!Y30/'[1]Raw Data'!Y18*100-100</f>
        <v>6.4133016627078376</v>
      </c>
      <c r="O30" s="36">
        <f>'[1]Raw Data'!Z30/'[1]Raw Data'!Z18*100-100</f>
        <v>6.5060240963855449</v>
      </c>
      <c r="P30" s="36">
        <f>'[1]Raw Data'!AA30/'[1]Raw Data'!AA18*100-100</f>
        <v>17.249417249417249</v>
      </c>
      <c r="Q30" s="36">
        <f>'[1]Raw Data'!AC30/'[1]Raw Data'!AC18*100-100</f>
        <v>2.3696682464454852</v>
      </c>
      <c r="R30" s="36">
        <f>'[1]Raw Data'!AD30/'[1]Raw Data'!AD18*100-100</f>
        <v>2.1645021645021671</v>
      </c>
      <c r="S30" s="36">
        <f>'[1]Raw Data'!AF30/'[1]Raw Data'!AF18*100-100</f>
        <v>4.5787545787545838</v>
      </c>
      <c r="T30" s="36">
        <f>'[1]Raw Data'!AG30/'[1]Raw Data'!AG18*100-100</f>
        <v>4.1958041958041861</v>
      </c>
      <c r="U30" s="36">
        <f>'[1]Raw Data'!AH30/'[1]Raw Data'!AH18*100-100</f>
        <v>4.712041884816756</v>
      </c>
      <c r="V30" s="36">
        <f>'[1]Raw Data'!AI30/'[1]Raw Data'!AI18*100-100</f>
        <v>9.395973154362423</v>
      </c>
      <c r="W30" s="36">
        <f>'[1]Raw Data'!AJ30/'[1]Raw Data'!AJ18*100-100</f>
        <v>24.324324324324323</v>
      </c>
      <c r="X30" s="36">
        <f>'[1]Raw Data'!AL30/'[1]Raw Data'!AL18*100-100</f>
        <v>-3.7588097102584186</v>
      </c>
      <c r="Y30" s="36">
        <f>'[1]Raw Data'!AM30/'[1]Raw Data'!AM18*100-100</f>
        <v>-3.5671819262782378</v>
      </c>
      <c r="Z30" s="36">
        <f>'[1]Raw Data'!AN30/'[1]Raw Data'!AN18*100-100</f>
        <v>5.3719008264462786</v>
      </c>
      <c r="AA30" s="36">
        <f>'[1]Raw Data'!AQ30/'[1]Raw Data'!AQ18*100-100</f>
        <v>3.5573122529644223</v>
      </c>
      <c r="AB30" s="36">
        <f>'[1]Raw Data'!AR30/'[1]Raw Data'!AR18*100-100</f>
        <v>8.49056603773586</v>
      </c>
      <c r="AC30" s="36">
        <f>'[1]Raw Data'!AT30/'[1]Raw Data'!AT18*100-100</f>
        <v>0.70921985815601829</v>
      </c>
      <c r="AD30" s="36">
        <f>'[1]Raw Data'!AV30/'[1]Raw Data'!AV18*100-100</f>
        <v>15.882352941176464</v>
      </c>
      <c r="AE30" s="36">
        <f>'[1]Raw Data'!AW30/'[1]Raw Data'!AW18*100-100</f>
        <v>4.592901878914418</v>
      </c>
      <c r="AF30" s="36">
        <f>'[1]Raw Data'!AX30/'[1]Raw Data'!AX18*100-100</f>
        <v>3.3333333333333144</v>
      </c>
      <c r="AG30" s="36">
        <f>'[1]Raw Data'!BA30/'[1]Raw Data'!BA18*100-100</f>
        <v>-25.805047867711068</v>
      </c>
      <c r="AH30" s="36">
        <f>'[1]Raw Data'!BB30/'[1]Raw Data'!BB18*100-100</f>
        <v>1.2806830309498309</v>
      </c>
      <c r="AI30" s="36">
        <f>'[1]Raw Data'!BD30/'[1]Raw Data'!BD18*100-100</f>
        <v>-3.6238981390793157</v>
      </c>
      <c r="AJ30" s="36">
        <f>'[1]Raw Data'!BE30/'[1]Raw Data'!BE18*100-100</f>
        <v>2.8400597907324254</v>
      </c>
      <c r="AK30" s="36">
        <f>'[1]Raw Data'!BF30/'[1]Raw Data'!BF18*100-100</f>
        <v>2.116402116402142</v>
      </c>
      <c r="AL30" s="36" t="e">
        <f>'[1]Raw Data'!BG30/'[1]Raw Data'!BG18*100-100</f>
        <v>#N/A</v>
      </c>
      <c r="AM30" s="36">
        <f>'[1]Raw Data'!BI30/'[1]Raw Data'!BI18*100-100</f>
        <v>9.9706744868035173</v>
      </c>
      <c r="AN30" s="36">
        <f>'[1]Raw Data'!BJ30/'[1]Raw Data'!BJ18*100-100</f>
        <v>7.9081632653061007</v>
      </c>
      <c r="AO30" s="36">
        <f>'[1]Raw Data'!BL30/'[1]Raw Data'!BL18*100-100</f>
        <v>6.0679611650485583</v>
      </c>
      <c r="AP30" s="36">
        <f>'[1]Raw Data'!BM30/'[1]Raw Data'!BM18*100-100</f>
        <v>7.5675675675675791</v>
      </c>
      <c r="AQ30" s="36">
        <f>'[1]Raw Data'!BO30/'[1]Raw Data'!BO18*100-100</f>
        <v>3.1021897810219059</v>
      </c>
      <c r="AR30" s="36">
        <v>3.9451114922813133</v>
      </c>
      <c r="AS30" s="36">
        <v>12.676056338028175</v>
      </c>
      <c r="AT30" s="36">
        <v>5</v>
      </c>
      <c r="BH30" s="36">
        <f>'[1]Raw Data'!BQ30/'[1]Raw Data'!BQ18*100-100</f>
        <v>12.676056338028175</v>
      </c>
      <c r="BI30" s="36">
        <f>'[1]Raw Data'!BR30/'[1]Raw Data'!BR18*100-100</f>
        <v>5</v>
      </c>
      <c r="BJ30" s="36">
        <f>'[1]Raw Data'!BS30/'[1]Raw Data'!BS18*100-100</f>
        <v>3.9451114922813133</v>
      </c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</row>
    <row r="31" spans="1:76" x14ac:dyDescent="0.15">
      <c r="A31" s="35">
        <v>40329</v>
      </c>
      <c r="B31" s="36">
        <f>'[1]Raw Data'!J31/'[1]Raw Data'!J19*100-100</f>
        <v>-2.6763990267640025</v>
      </c>
      <c r="C31" s="36">
        <f>'[1]Raw Data'!K31/'[1]Raw Data'!K19*100-100</f>
        <v>-1.1904761904761898</v>
      </c>
      <c r="D31" s="36">
        <f>'[1]Raw Data'!L31/'[1]Raw Data'!L19*100-100</f>
        <v>3.8265306122448948</v>
      </c>
      <c r="E31" s="36">
        <f>'[1]Raw Data'!M31/'[1]Raw Data'!M19*100-100</f>
        <v>2.6634382566585941</v>
      </c>
      <c r="F31" s="36">
        <f>'[1]Raw Data'!N31/'[1]Raw Data'!N19*100-100</f>
        <v>-6.361323155216283</v>
      </c>
      <c r="G31" s="36">
        <f>'[1]Raw Data'!O31/'[1]Raw Data'!O19*100-100</f>
        <v>2.3529411764706083</v>
      </c>
      <c r="H31" s="36">
        <f>'[1]Raw Data'!P31/'[1]Raw Data'!P19*100-100</f>
        <v>0.74257425742574412</v>
      </c>
      <c r="I31" s="36">
        <f>'[1]Raw Data'!Q31/'[1]Raw Data'!Q19*100-100</f>
        <v>6.4625850340136282</v>
      </c>
      <c r="J31" s="36">
        <f>'[1]Raw Data'!R31/'[1]Raw Data'!R19*100-100</f>
        <v>3.2418952618453716</v>
      </c>
      <c r="K31" s="36">
        <f>'[1]Raw Data'!T31/'[1]Raw Data'!T19*100-100</f>
        <v>1.9774011299435159</v>
      </c>
      <c r="L31" s="36">
        <f>'[1]Raw Data'!U31/'[1]Raw Data'!U19*100-100</f>
        <v>9.1314031180400832</v>
      </c>
      <c r="M31" s="36">
        <f>'[1]Raw Data'!X31/'[1]Raw Data'!X19*100-100</f>
        <v>5.7692307692307736</v>
      </c>
      <c r="N31" s="36">
        <f>'[1]Raw Data'!Y31/'[1]Raw Data'!Y19*100-100</f>
        <v>6.8720379146919299</v>
      </c>
      <c r="O31" s="36">
        <f>'[1]Raw Data'!Z31/'[1]Raw Data'!Z19*100-100</f>
        <v>6.9879518072289102</v>
      </c>
      <c r="P31" s="36">
        <f>'[1]Raw Data'!AA31/'[1]Raw Data'!AA19*100-100</f>
        <v>16.976744186046517</v>
      </c>
      <c r="Q31" s="36">
        <f>'[1]Raw Data'!AC31/'[1]Raw Data'!AC19*100-100</f>
        <v>2.3659305993690936</v>
      </c>
      <c r="R31" s="36">
        <f>'[1]Raw Data'!AD31/'[1]Raw Data'!AD19*100-100</f>
        <v>2.1645021645021671</v>
      </c>
      <c r="S31" s="36">
        <f>'[1]Raw Data'!AF31/'[1]Raw Data'!AF19*100-100</f>
        <v>4.5787545787545838</v>
      </c>
      <c r="T31" s="36">
        <f>'[1]Raw Data'!AG31/'[1]Raw Data'!AG19*100-100</f>
        <v>4.1958041958041861</v>
      </c>
      <c r="U31" s="36">
        <f>'[1]Raw Data'!AH31/'[1]Raw Data'!AH19*100-100</f>
        <v>4.6956521739130608</v>
      </c>
      <c r="V31" s="36">
        <f>'[1]Raw Data'!AI31/'[1]Raw Data'!AI19*100-100</f>
        <v>9.395973154362423</v>
      </c>
      <c r="W31" s="36">
        <f>'[1]Raw Data'!AJ31/'[1]Raw Data'!AJ19*100-100</f>
        <v>24.324324324324323</v>
      </c>
      <c r="X31" s="36">
        <f>'[1]Raw Data'!AL31/'[1]Raw Data'!AL19*100-100</f>
        <v>-4.378420641125885</v>
      </c>
      <c r="Y31" s="36">
        <f>'[1]Raw Data'!AM31/'[1]Raw Data'!AM19*100-100</f>
        <v>-3.6860879904875077</v>
      </c>
      <c r="Z31" s="36">
        <f>'[1]Raw Data'!AN31/'[1]Raw Data'!AN19*100-100</f>
        <v>4.7227926078028588</v>
      </c>
      <c r="AA31" s="36">
        <f>'[1]Raw Data'!AQ31/'[1]Raw Data'!AQ19*100-100</f>
        <v>3.9525691699604693</v>
      </c>
      <c r="AB31" s="36">
        <f>'[1]Raw Data'!AR31/'[1]Raw Data'!AR19*100-100</f>
        <v>7.9812206572769924</v>
      </c>
      <c r="AC31" s="36">
        <f>'[1]Raw Data'!AT31/'[1]Raw Data'!AT19*100-100</f>
        <v>-0.69930069930070715</v>
      </c>
      <c r="AD31" s="36">
        <f>'[1]Raw Data'!AV31/'[1]Raw Data'!AV19*100-100</f>
        <v>18.289085545722727</v>
      </c>
      <c r="AE31" s="36">
        <f>'[1]Raw Data'!AW31/'[1]Raw Data'!AW19*100-100</f>
        <v>4.3659043659043562</v>
      </c>
      <c r="AF31" s="36">
        <f>'[1]Raw Data'!AX31/'[1]Raw Data'!AX19*100-100</f>
        <v>3.0878859857482013</v>
      </c>
      <c r="AG31" s="36">
        <f>'[1]Raw Data'!BA31/'[1]Raw Data'!BA19*100-100</f>
        <v>-27.581670686253005</v>
      </c>
      <c r="AH31" s="36">
        <f>'[1]Raw Data'!BB31/'[1]Raw Data'!BB19*100-100</f>
        <v>1.2806830309498309</v>
      </c>
      <c r="AI31" s="36">
        <f>'[1]Raw Data'!BD31/'[1]Raw Data'!BD19*100-100</f>
        <v>-5.1306873184898336</v>
      </c>
      <c r="AJ31" s="36">
        <f>'[1]Raw Data'!BE31/'[1]Raw Data'!BE19*100-100</f>
        <v>2.8400597907324254</v>
      </c>
      <c r="AK31" s="36">
        <f>'[1]Raw Data'!BF31/'[1]Raw Data'!BF19*100-100</f>
        <v>2.917771883289106</v>
      </c>
      <c r="AL31" s="36" t="e">
        <f>'[1]Raw Data'!BG31/'[1]Raw Data'!BG19*100-100</f>
        <v>#N/A</v>
      </c>
      <c r="AM31" s="36">
        <f>'[1]Raw Data'!BI31/'[1]Raw Data'!BI19*100-100</f>
        <v>9.9706744868035173</v>
      </c>
      <c r="AN31" s="36">
        <f>'[1]Raw Data'!BJ31/'[1]Raw Data'!BJ19*100-100</f>
        <v>7.9081632653061007</v>
      </c>
      <c r="AO31" s="36">
        <f>'[1]Raw Data'!BL31/'[1]Raw Data'!BL19*100-100</f>
        <v>6.2801932367149789</v>
      </c>
      <c r="AP31" s="36">
        <f>'[1]Raw Data'!BM31/'[1]Raw Data'!BM19*100-100</f>
        <v>8.2882882882882996</v>
      </c>
      <c r="AQ31" s="36">
        <f>'[1]Raw Data'!BO31/'[1]Raw Data'!BO19*100-100</f>
        <v>2.8933092224231416</v>
      </c>
      <c r="AR31" s="36">
        <v>3.9451114922813133</v>
      </c>
      <c r="AS31" s="36">
        <v>12.676056338028175</v>
      </c>
      <c r="AT31" s="36">
        <v>5</v>
      </c>
      <c r="BH31" s="36">
        <f>'[1]Raw Data'!BQ31/'[1]Raw Data'!BQ19*100-100</f>
        <v>12.676056338028175</v>
      </c>
      <c r="BI31" s="36">
        <f>'[1]Raw Data'!BR31/'[1]Raw Data'!BR19*100-100</f>
        <v>5</v>
      </c>
      <c r="BJ31" s="36">
        <f>'[1]Raw Data'!BS31/'[1]Raw Data'!BS19*100-100</f>
        <v>3.9451114922813133</v>
      </c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</row>
    <row r="32" spans="1:76" x14ac:dyDescent="0.15">
      <c r="A32" s="35">
        <v>40359</v>
      </c>
      <c r="B32" s="36">
        <f>'[1]Raw Data'!J32/'[1]Raw Data'!J20*100-100</f>
        <v>-3.4063260340632553</v>
      </c>
      <c r="C32" s="36">
        <f>'[1]Raw Data'!K32/'[1]Raw Data'!K20*100-100</f>
        <v>-1.6706443914081035</v>
      </c>
      <c r="D32" s="36">
        <f>'[1]Raw Data'!L32/'[1]Raw Data'!L20*100-100</f>
        <v>4.6035805626598432</v>
      </c>
      <c r="E32" s="36">
        <f>'[1]Raw Data'!M32/'[1]Raw Data'!M20*100-100</f>
        <v>2.1686746987951864</v>
      </c>
      <c r="F32" s="36">
        <f>'[1]Raw Data'!N32/'[1]Raw Data'!N20*100-100</f>
        <v>-5.3984575835475681</v>
      </c>
      <c r="G32" s="36">
        <f>'[1]Raw Data'!O32/'[1]Raw Data'!O20*100-100</f>
        <v>3.7815126050419963</v>
      </c>
      <c r="H32" s="36">
        <f>'[1]Raw Data'!P32/'[1]Raw Data'!P20*100-100</f>
        <v>2.9925187032418847</v>
      </c>
      <c r="I32" s="36">
        <f>'[1]Raw Data'!Q32/'[1]Raw Data'!Q20*100-100</f>
        <v>5.4421768707483125</v>
      </c>
      <c r="J32" s="36">
        <f>'[1]Raw Data'!R32/'[1]Raw Data'!R20*100-100</f>
        <v>2.7431421446383979</v>
      </c>
      <c r="K32" s="36">
        <f>'[1]Raw Data'!T32/'[1]Raw Data'!T20*100-100</f>
        <v>1.4124293785310726</v>
      </c>
      <c r="L32" s="36">
        <f>'[1]Raw Data'!U32/'[1]Raw Data'!U20*100-100</f>
        <v>9.1517857142857224</v>
      </c>
      <c r="M32" s="36">
        <f>'[1]Raw Data'!X32/'[1]Raw Data'!X20*100-100</f>
        <v>5.5155875299760027</v>
      </c>
      <c r="N32" s="36">
        <f>'[1]Raw Data'!Y32/'[1]Raw Data'!Y20*100-100</f>
        <v>6.8720379146919299</v>
      </c>
      <c r="O32" s="36">
        <f>'[1]Raw Data'!Z32/'[1]Raw Data'!Z20*100-100</f>
        <v>6.5060240963855449</v>
      </c>
      <c r="P32" s="36">
        <f>'[1]Raw Data'!AA32/'[1]Raw Data'!AA20*100-100</f>
        <v>16.976744186046517</v>
      </c>
      <c r="Q32" s="36">
        <f>'[1]Raw Data'!AC32/'[1]Raw Data'!AC20*100-100</f>
        <v>2.0440251572327242</v>
      </c>
      <c r="R32" s="36">
        <f>'[1]Raw Data'!AD32/'[1]Raw Data'!AD20*100-100</f>
        <v>2.0143884892086561</v>
      </c>
      <c r="S32" s="36">
        <f>'[1]Raw Data'!AF32/'[1]Raw Data'!AF20*100-100</f>
        <v>4.3165467625899225</v>
      </c>
      <c r="T32" s="36">
        <f>'[1]Raw Data'!AG32/'[1]Raw Data'!AG20*100-100</f>
        <v>3.7931034482758577</v>
      </c>
      <c r="U32" s="36">
        <f>'[1]Raw Data'!AH32/'[1]Raw Data'!AH20*100-100</f>
        <v>4.1522491349481214</v>
      </c>
      <c r="V32" s="36">
        <f>'[1]Raw Data'!AI32/'[1]Raw Data'!AI20*100-100</f>
        <v>9.395973154362423</v>
      </c>
      <c r="W32" s="36">
        <f>'[1]Raw Data'!AJ32/'[1]Raw Data'!AJ20*100-100</f>
        <v>24.86486486486487</v>
      </c>
      <c r="X32" s="36">
        <f>'[1]Raw Data'!AL32/'[1]Raw Data'!AL20*100-100</f>
        <v>-4.5561665357423351</v>
      </c>
      <c r="Y32" s="36">
        <f>'[1]Raw Data'!AM32/'[1]Raw Data'!AM20*100-100</f>
        <v>-3.6729857819905334</v>
      </c>
      <c r="Z32" s="36">
        <f>'[1]Raw Data'!AN32/'[1]Raw Data'!AN20*100-100</f>
        <v>4.4265593561368064</v>
      </c>
      <c r="AA32" s="36">
        <f>'[1]Raw Data'!AQ32/'[1]Raw Data'!AQ20*100-100</f>
        <v>5.7312252964426733</v>
      </c>
      <c r="AB32" s="36">
        <f>'[1]Raw Data'!AR32/'[1]Raw Data'!AR20*100-100</f>
        <v>7.9812206572769924</v>
      </c>
      <c r="AC32" s="36">
        <f>'[1]Raw Data'!AT32/'[1]Raw Data'!AT20*100-100</f>
        <v>-0.87412587412588039</v>
      </c>
      <c r="AD32" s="36">
        <f>'[1]Raw Data'!AV32/'[1]Raw Data'!AV20*100-100</f>
        <v>12.427745664739874</v>
      </c>
      <c r="AE32" s="36">
        <f>'[1]Raw Data'!AW32/'[1]Raw Data'!AW20*100-100</f>
        <v>4.3568464730290373</v>
      </c>
      <c r="AF32" s="36">
        <f>'[1]Raw Data'!AX32/'[1]Raw Data'!AX20*100-100</f>
        <v>2.1176470588235361</v>
      </c>
      <c r="AG32" s="36">
        <f>'[1]Raw Data'!BA32/'[1]Raw Data'!BA20*100-100</f>
        <v>-27.508163495101911</v>
      </c>
      <c r="AH32" s="36">
        <f>'[1]Raw Data'!BB32/'[1]Raw Data'!BB20*100-100</f>
        <v>1.2806830309498309</v>
      </c>
      <c r="AI32" s="36">
        <f>'[1]Raw Data'!BD32/'[1]Raw Data'!BD20*100-100</f>
        <v>-5.7971014492753596</v>
      </c>
      <c r="AJ32" s="36">
        <f>'[1]Raw Data'!BE32/'[1]Raw Data'!BE20*100-100</f>
        <v>2.8400597907324254</v>
      </c>
      <c r="AK32" s="36">
        <f>'[1]Raw Data'!BF32/'[1]Raw Data'!BF20*100-100</f>
        <v>4.3715846994535639</v>
      </c>
      <c r="AL32" s="36" t="e">
        <f>'[1]Raw Data'!BG32/'[1]Raw Data'!BG20*100-100</f>
        <v>#N/A</v>
      </c>
      <c r="AM32" s="36">
        <f>'[1]Raw Data'!BI32/'[1]Raw Data'!BI20*100-100</f>
        <v>9.9706744868035173</v>
      </c>
      <c r="AN32" s="36">
        <f>'[1]Raw Data'!BJ32/'[1]Raw Data'!BJ20*100-100</f>
        <v>7.9081632653061007</v>
      </c>
      <c r="AO32" s="36">
        <f>'[1]Raw Data'!BL32/'[1]Raw Data'!BL20*100-100</f>
        <v>5.75539568345323</v>
      </c>
      <c r="AP32" s="36">
        <f>'[1]Raw Data'!BM32/'[1]Raw Data'!BM20*100-100</f>
        <v>20.788530465949833</v>
      </c>
      <c r="AQ32" s="36">
        <f>'[1]Raw Data'!BO32/'[1]Raw Data'!BO20*100-100</f>
        <v>1.8083182640144599</v>
      </c>
      <c r="AR32" s="36">
        <v>3.9451114922813133</v>
      </c>
      <c r="AS32" s="36">
        <v>10.955056179775283</v>
      </c>
      <c r="AT32" s="36">
        <v>4.5454545454545467</v>
      </c>
      <c r="BH32" s="36">
        <f>'[1]Raw Data'!BQ32/'[1]Raw Data'!BQ20*100-100</f>
        <v>10.955056179775283</v>
      </c>
      <c r="BI32" s="36">
        <f>'[1]Raw Data'!BR32/'[1]Raw Data'!BR20*100-100</f>
        <v>4.5454545454545467</v>
      </c>
      <c r="BJ32" s="36">
        <f>'[1]Raw Data'!BS32/'[1]Raw Data'!BS20*100-100</f>
        <v>3.9451114922813133</v>
      </c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</row>
    <row r="33" spans="1:76" x14ac:dyDescent="0.15">
      <c r="A33" s="35">
        <v>40390</v>
      </c>
      <c r="B33" s="36">
        <f>'[1]Raw Data'!J33/'[1]Raw Data'!J21*100-100</f>
        <v>-3.4229828850855739</v>
      </c>
      <c r="C33" s="36">
        <f>'[1]Raw Data'!K33/'[1]Raw Data'!K21*100-100</f>
        <v>0</v>
      </c>
      <c r="D33" s="36">
        <f>'[1]Raw Data'!L33/'[1]Raw Data'!L21*100-100</f>
        <v>3.5443037974683449</v>
      </c>
      <c r="E33" s="36">
        <f>'[1]Raw Data'!M33/'[1]Raw Data'!M21*100-100</f>
        <v>1.6826923076922924</v>
      </c>
      <c r="F33" s="36">
        <f>'[1]Raw Data'!N33/'[1]Raw Data'!N21*100-100</f>
        <v>-4.1450777202072544</v>
      </c>
      <c r="G33" s="36">
        <f>'[1]Raw Data'!O33/'[1]Raw Data'!O21*100-100</f>
        <v>2.3109243697479087</v>
      </c>
      <c r="H33" s="36">
        <f>'[1]Raw Data'!P33/'[1]Raw Data'!P21*100-100</f>
        <v>8.8832487309644677</v>
      </c>
      <c r="I33" s="36">
        <f>'[1]Raw Data'!Q33/'[1]Raw Data'!Q21*100-100</f>
        <v>4.7619047619047734</v>
      </c>
      <c r="J33" s="36">
        <f>'[1]Raw Data'!R33/'[1]Raw Data'!R21*100-100</f>
        <v>2.2332506203474054</v>
      </c>
      <c r="K33" s="36">
        <f>'[1]Raw Data'!T33/'[1]Raw Data'!T21*100-100</f>
        <v>0.56338028169014365</v>
      </c>
      <c r="L33" s="36">
        <f>'[1]Raw Data'!U33/'[1]Raw Data'!U21*100-100</f>
        <v>6.5359477124183059</v>
      </c>
      <c r="M33" s="36">
        <f>'[1]Raw Data'!X33/'[1]Raw Data'!X21*100-100</f>
        <v>5.2757793764987895</v>
      </c>
      <c r="N33" s="36">
        <f>'[1]Raw Data'!Y33/'[1]Raw Data'!Y21*100-100</f>
        <v>6.8557919621749619</v>
      </c>
      <c r="O33" s="36">
        <f>'[1]Raw Data'!Z33/'[1]Raw Data'!Z21*100-100</f>
        <v>6.9879518072289102</v>
      </c>
      <c r="P33" s="36">
        <f>'[1]Raw Data'!AA33/'[1]Raw Data'!AA21*100-100</f>
        <v>14.090909090909093</v>
      </c>
      <c r="Q33" s="36">
        <f>'[1]Raw Data'!AC33/'[1]Raw Data'!AC21*100-100</f>
        <v>1.5649452269170609</v>
      </c>
      <c r="R33" s="36">
        <f>'[1]Raw Data'!AD33/'[1]Raw Data'!AD21*100-100</f>
        <v>1.287553648068652</v>
      </c>
      <c r="S33" s="36">
        <f>'[1]Raw Data'!AF33/'[1]Raw Data'!AF21*100-100</f>
        <v>4.3165467625899225</v>
      </c>
      <c r="T33" s="36">
        <f>'[1]Raw Data'!AG33/'[1]Raw Data'!AG21*100-100</f>
        <v>3.7931034482758577</v>
      </c>
      <c r="U33" s="36">
        <f>'[1]Raw Data'!AH33/'[1]Raw Data'!AH21*100-100</f>
        <v>3.6082474226803924</v>
      </c>
      <c r="V33" s="36">
        <f>'[1]Raw Data'!AI33/'[1]Raw Data'!AI21*100-100</f>
        <v>9.2592592592592524</v>
      </c>
      <c r="W33" s="36">
        <f>'[1]Raw Data'!AJ33/'[1]Raw Data'!AJ21*100-100</f>
        <v>19.642857142857167</v>
      </c>
      <c r="X33" s="36">
        <f>'[1]Raw Data'!AL33/'[1]Raw Data'!AL21*100-100</f>
        <v>-4.0284360189573363</v>
      </c>
      <c r="Y33" s="36">
        <f>'[1]Raw Data'!AM33/'[1]Raw Data'!AM21*100-100</f>
        <v>-3.225806451612911</v>
      </c>
      <c r="Z33" s="36">
        <f>'[1]Raw Data'!AN33/'[1]Raw Data'!AN21*100-100</f>
        <v>4.008016032064134</v>
      </c>
      <c r="AA33" s="36">
        <f>'[1]Raw Data'!AQ33/'[1]Raw Data'!AQ21*100-100</f>
        <v>6.9169960474308283</v>
      </c>
      <c r="AB33" s="36">
        <f>'[1]Raw Data'!AR33/'[1]Raw Data'!AR21*100-100</f>
        <v>7.9812206572769924</v>
      </c>
      <c r="AC33" s="36">
        <f>'[1]Raw Data'!AT33/'[1]Raw Data'!AT21*100-100</f>
        <v>-0.52724077328646501</v>
      </c>
      <c r="AD33" s="36">
        <f>'[1]Raw Data'!AV33/'[1]Raw Data'!AV21*100-100</f>
        <v>4.6703296703296786</v>
      </c>
      <c r="AE33" s="36">
        <f>'[1]Raw Data'!AW33/'[1]Raw Data'!AW21*100-100</f>
        <v>5.1546391752577421</v>
      </c>
      <c r="AF33" s="36">
        <f>'[1]Raw Data'!AX33/'[1]Raw Data'!AX21*100-100</f>
        <v>2.1176470588235361</v>
      </c>
      <c r="AG33" s="36">
        <f>'[1]Raw Data'!BA33/'[1]Raw Data'!BA21*100-100</f>
        <v>-28.210694698354672</v>
      </c>
      <c r="AH33" s="36">
        <f>'[1]Raw Data'!BB33/'[1]Raw Data'!BB21*100-100</f>
        <v>1.2806830309498309</v>
      </c>
      <c r="AI33" s="36">
        <f>'[1]Raw Data'!BD33/'[1]Raw Data'!BD21*100-100</f>
        <v>-7.3076923076923066</v>
      </c>
      <c r="AJ33" s="36">
        <f>'[1]Raw Data'!BE33/'[1]Raw Data'!BE21*100-100</f>
        <v>3.2884902840059453</v>
      </c>
      <c r="AK33" s="36">
        <f>'[1]Raw Data'!BF33/'[1]Raw Data'!BF21*100-100</f>
        <v>2.9649595687331498</v>
      </c>
      <c r="AL33" s="36" t="e">
        <f>'[1]Raw Data'!BG33/'[1]Raw Data'!BG21*100-100</f>
        <v>#N/A</v>
      </c>
      <c r="AM33" s="36">
        <f>'[1]Raw Data'!BI33/'[1]Raw Data'!BI21*100-100</f>
        <v>9.9706744868035173</v>
      </c>
      <c r="AN33" s="36">
        <f>'[1]Raw Data'!BJ33/'[1]Raw Data'!BJ21*100-100</f>
        <v>7.9081632653061007</v>
      </c>
      <c r="AO33" s="36">
        <f>'[1]Raw Data'!BL33/'[1]Raw Data'!BL21*100-100</f>
        <v>5.7416267942583801</v>
      </c>
      <c r="AP33" s="36">
        <f>'[1]Raw Data'!BM33/'[1]Raw Data'!BM21*100-100</f>
        <v>7.5675675675675791</v>
      </c>
      <c r="AQ33" s="36">
        <f>'[1]Raw Data'!BO33/'[1]Raw Data'!BO21*100-100</f>
        <v>0.72202166064980133</v>
      </c>
      <c r="AR33" s="36">
        <v>6.0034305317324197</v>
      </c>
      <c r="AS33" s="36">
        <v>7.6294277929155356</v>
      </c>
      <c r="AT33" s="36">
        <v>4.0598290598290703</v>
      </c>
      <c r="BH33" s="36">
        <f>'[1]Raw Data'!BQ33/'[1]Raw Data'!BQ21*100-100</f>
        <v>7.6294277929155356</v>
      </c>
      <c r="BI33" s="36">
        <f>'[1]Raw Data'!BR33/'[1]Raw Data'!BR21*100-100</f>
        <v>4.0598290598290703</v>
      </c>
      <c r="BJ33" s="36">
        <f>'[1]Raw Data'!BS33/'[1]Raw Data'!BS21*100-100</f>
        <v>6.0034305317324197</v>
      </c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</row>
    <row r="34" spans="1:76" x14ac:dyDescent="0.15">
      <c r="A34" s="35">
        <v>40421</v>
      </c>
      <c r="B34" s="36">
        <f>'[1]Raw Data'!J34/'[1]Raw Data'!J22*100-100</f>
        <v>-1.9656019656019765</v>
      </c>
      <c r="C34" s="36">
        <f>'[1]Raw Data'!K34/'[1]Raw Data'!K22*100-100</f>
        <v>0.97323600973236069</v>
      </c>
      <c r="D34" s="36">
        <f>'[1]Raw Data'!L34/'[1]Raw Data'!L22*100-100</f>
        <v>3.2911392405063253</v>
      </c>
      <c r="E34" s="36">
        <f>'[1]Raw Data'!M34/'[1]Raw Data'!M22*100-100</f>
        <v>0.95465393794749787</v>
      </c>
      <c r="F34" s="36">
        <f>'[1]Raw Data'!N34/'[1]Raw Data'!N22*100-100</f>
        <v>-3.1413612565444993</v>
      </c>
      <c r="G34" s="36">
        <f>'[1]Raw Data'!O34/'[1]Raw Data'!O22*100-100</f>
        <v>3.9501039501039514</v>
      </c>
      <c r="H34" s="36">
        <f>'[1]Raw Data'!P34/'[1]Raw Data'!P22*100-100</f>
        <v>8.2294264339151937</v>
      </c>
      <c r="I34" s="36">
        <f>'[1]Raw Data'!Q34/'[1]Raw Data'!Q22*100-100</f>
        <v>4.7457627118644012</v>
      </c>
      <c r="J34" s="36">
        <f>'[1]Raw Data'!R34/'[1]Raw Data'!R22*100-100</f>
        <v>1.4742014742014504</v>
      </c>
      <c r="K34" s="36">
        <f>'[1]Raw Data'!T34/'[1]Raw Data'!T22*100-100</f>
        <v>-0.84033613445379274</v>
      </c>
      <c r="L34" s="36">
        <f>'[1]Raw Data'!U34/'[1]Raw Data'!U22*100-100</f>
        <v>6.4935064935064872</v>
      </c>
      <c r="M34" s="36">
        <f>'[1]Raw Data'!X34/'[1]Raw Data'!X22*100-100</f>
        <v>5.2505966587112169</v>
      </c>
      <c r="N34" s="36">
        <f>'[1]Raw Data'!Y34/'[1]Raw Data'!Y22*100-100</f>
        <v>6.8396226415094361</v>
      </c>
      <c r="O34" s="36">
        <f>'[1]Raw Data'!Z34/'[1]Raw Data'!Z22*100-100</f>
        <v>7.228915662650607</v>
      </c>
      <c r="P34" s="36">
        <f>'[1]Raw Data'!AA34/'[1]Raw Data'!AA22*100-100</f>
        <v>7.9399141630901227</v>
      </c>
      <c r="Q34" s="36">
        <f>'[1]Raw Data'!AC34/'[1]Raw Data'!AC22*100-100</f>
        <v>1.2480499219968948</v>
      </c>
      <c r="R34" s="36">
        <f>'[1]Raw Data'!AD34/'[1]Raw Data'!AD22*100-100</f>
        <v>1.1396011396011403</v>
      </c>
      <c r="S34" s="36">
        <f>'[1]Raw Data'!AF34/'[1]Raw Data'!AF22*100-100</f>
        <v>4.3165467625899225</v>
      </c>
      <c r="T34" s="36">
        <f>'[1]Raw Data'!AG34/'[1]Raw Data'!AG22*100-100</f>
        <v>3.7931034482758577</v>
      </c>
      <c r="U34" s="36">
        <f>'[1]Raw Data'!AH34/'[1]Raw Data'!AH22*100-100</f>
        <v>3.2423208191126207</v>
      </c>
      <c r="V34" s="36">
        <f>'[1]Raw Data'!AI34/'[1]Raw Data'!AI22*100-100</f>
        <v>9.2024539877300526</v>
      </c>
      <c r="W34" s="36">
        <f>'[1]Raw Data'!AJ34/'[1]Raw Data'!AJ22*100-100</f>
        <v>18.260869565217391</v>
      </c>
      <c r="X34" s="36">
        <f>'[1]Raw Data'!AL34/'[1]Raw Data'!AL22*100-100</f>
        <v>-4.9684542586750808</v>
      </c>
      <c r="Y34" s="36">
        <f>'[1]Raw Data'!AM34/'[1]Raw Data'!AM22*100-100</f>
        <v>-3.5756853396901107</v>
      </c>
      <c r="Z34" s="36">
        <f>'[1]Raw Data'!AN34/'[1]Raw Data'!AN22*100-100</f>
        <v>4</v>
      </c>
      <c r="AA34" s="36">
        <f>'[1]Raw Data'!AQ34/'[1]Raw Data'!AQ22*100-100</f>
        <v>6.0903732809430124</v>
      </c>
      <c r="AB34" s="36">
        <f>'[1]Raw Data'!AR34/'[1]Raw Data'!AR22*100-100</f>
        <v>7.9812206572769924</v>
      </c>
      <c r="AC34" s="36">
        <f>'[1]Raw Data'!AT34/'[1]Raw Data'!AT22*100-100</f>
        <v>-1.2237762237762269</v>
      </c>
      <c r="AD34" s="36">
        <f>'[1]Raw Data'!AV34/'[1]Raw Data'!AV22*100-100</f>
        <v>6.5155807365439244</v>
      </c>
      <c r="AE34" s="36">
        <f>'[1]Raw Data'!AW34/'[1]Raw Data'!AW22*100-100</f>
        <v>4.9382716049382651</v>
      </c>
      <c r="AF34" s="36">
        <f>'[1]Raw Data'!AX34/'[1]Raw Data'!AX22*100-100</f>
        <v>2.5943396226415132</v>
      </c>
      <c r="AG34" s="36">
        <f>'[1]Raw Data'!BA34/'[1]Raw Data'!BA22*100-100</f>
        <v>-28.96161996703556</v>
      </c>
      <c r="AH34" s="36">
        <f>'[1]Raw Data'!BB34/'[1]Raw Data'!BB22*100-100</f>
        <v>-0.62565172054223694</v>
      </c>
      <c r="AI34" s="36">
        <f>'[1]Raw Data'!BD34/'[1]Raw Data'!BD22*100-100</f>
        <v>-7.8922040423484106</v>
      </c>
      <c r="AJ34" s="36">
        <f>'[1]Raw Data'!BE34/'[1]Raw Data'!BE22*100-100</f>
        <v>4.4378698224851973</v>
      </c>
      <c r="AK34" s="36">
        <f>'[1]Raw Data'!BF34/'[1]Raw Data'!BF22*100-100</f>
        <v>4.3126684636118711</v>
      </c>
      <c r="AL34" s="36" t="e">
        <f>'[1]Raw Data'!BG34/'[1]Raw Data'!BG22*100-100</f>
        <v>#N/A</v>
      </c>
      <c r="AM34" s="36">
        <f>'[1]Raw Data'!BI34/'[1]Raw Data'!BI22*100-100</f>
        <v>9.9706744868035173</v>
      </c>
      <c r="AN34" s="36">
        <f>'[1]Raw Data'!BJ34/'[1]Raw Data'!BJ22*100-100</f>
        <v>7.9081632653061007</v>
      </c>
      <c r="AO34" s="36">
        <f>'[1]Raw Data'!BL34/'[1]Raw Data'!BL22*100-100</f>
        <v>5.4892601431981092</v>
      </c>
      <c r="AP34" s="36">
        <f>'[1]Raw Data'!BM34/'[1]Raw Data'!BM22*100-100</f>
        <v>7.0397111913357264</v>
      </c>
      <c r="AQ34" s="36">
        <f>'[1]Raw Data'!BO34/'[1]Raw Data'!BO22*100-100</f>
        <v>0</v>
      </c>
      <c r="AR34" s="36">
        <v>6.0034305317324197</v>
      </c>
      <c r="AS34" s="36">
        <v>7.6294277929155356</v>
      </c>
      <c r="AT34" s="36">
        <v>4.0598290598290703</v>
      </c>
      <c r="BH34" s="36">
        <f>'[1]Raw Data'!BQ34/'[1]Raw Data'!BQ22*100-100</f>
        <v>7.6294277929155356</v>
      </c>
      <c r="BI34" s="36">
        <f>'[1]Raw Data'!BR34/'[1]Raw Data'!BR22*100-100</f>
        <v>4.0598290598290703</v>
      </c>
      <c r="BJ34" s="36">
        <f>'[1]Raw Data'!BS34/'[1]Raw Data'!BS22*100-100</f>
        <v>6.0034305317324197</v>
      </c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</row>
    <row r="35" spans="1:76" x14ac:dyDescent="0.15">
      <c r="A35" s="35">
        <v>40451</v>
      </c>
      <c r="B35" s="36">
        <f>'[1]Raw Data'!J35/'[1]Raw Data'!J23*100-100</f>
        <v>-0.98522167487683987</v>
      </c>
      <c r="C35" s="36">
        <f>'[1]Raw Data'!K35/'[1]Raw Data'!K23*100-100</f>
        <v>1.4669926650366705</v>
      </c>
      <c r="D35" s="36">
        <f>'[1]Raw Data'!L35/'[1]Raw Data'!L23*100-100</f>
        <v>2.5380710659898398</v>
      </c>
      <c r="E35" s="36">
        <f>'[1]Raw Data'!M35/'[1]Raw Data'!M23*100-100</f>
        <v>0</v>
      </c>
      <c r="F35" s="36">
        <f>'[1]Raw Data'!N35/'[1]Raw Data'!N23*100-100</f>
        <v>-3.149606299212607</v>
      </c>
      <c r="G35" s="36">
        <f>'[1]Raw Data'!O35/'[1]Raw Data'!O23*100-100</f>
        <v>3.2989690721649652</v>
      </c>
      <c r="H35" s="36">
        <f>'[1]Raw Data'!P35/'[1]Raw Data'!P23*100-100</f>
        <v>4.668304668304657</v>
      </c>
      <c r="I35" s="36">
        <f>'[1]Raw Data'!Q35/'[1]Raw Data'!Q23*100-100</f>
        <v>4.7138047138047199</v>
      </c>
      <c r="J35" s="36">
        <f>'[1]Raw Data'!R35/'[1]Raw Data'!R23*100-100</f>
        <v>1.2165450121654544</v>
      </c>
      <c r="K35" s="36">
        <f>'[1]Raw Data'!T35/'[1]Raw Data'!T23*100-100</f>
        <v>0.56179775280898525</v>
      </c>
      <c r="L35" s="36">
        <f>'[1]Raw Data'!U35/'[1]Raw Data'!U23*100-100</f>
        <v>6.0606060606060623</v>
      </c>
      <c r="M35" s="36">
        <f>'[1]Raw Data'!X35/'[1]Raw Data'!X23*100-100</f>
        <v>4.7619047619047734</v>
      </c>
      <c r="N35" s="36">
        <f>'[1]Raw Data'!Y35/'[1]Raw Data'!Y23*100-100</f>
        <v>6.3231850117095831</v>
      </c>
      <c r="O35" s="36">
        <f>'[1]Raw Data'!Z35/'[1]Raw Data'!Z23*100-100</f>
        <v>6.9879518072289102</v>
      </c>
      <c r="P35" s="36">
        <f>'[1]Raw Data'!AA35/'[1]Raw Data'!AA23*100-100</f>
        <v>8.5470085470085451</v>
      </c>
      <c r="Q35" s="36">
        <f>'[1]Raw Data'!AC35/'[1]Raw Data'!AC23*100-100</f>
        <v>0.9331259720062377</v>
      </c>
      <c r="R35" s="36">
        <f>'[1]Raw Data'!AD35/'[1]Raw Data'!AD23*100-100</f>
        <v>0.99431818181815856</v>
      </c>
      <c r="S35" s="36">
        <f>'[1]Raw Data'!AF35/'[1]Raw Data'!AF23*100-100</f>
        <v>5.7142857142857224</v>
      </c>
      <c r="T35" s="36">
        <f>'[1]Raw Data'!AG35/'[1]Raw Data'!AG23*100-100</f>
        <v>3.7542662116040901</v>
      </c>
      <c r="U35" s="36">
        <f>'[1]Raw Data'!AH35/'[1]Raw Data'!AH23*100-100</f>
        <v>3.5775127768313411</v>
      </c>
      <c r="V35" s="36">
        <f>'[1]Raw Data'!AI35/'[1]Raw Data'!AI23*100-100</f>
        <v>9.2024539877300526</v>
      </c>
      <c r="W35" s="36">
        <f>'[1]Raw Data'!AJ35/'[1]Raw Data'!AJ23*100-100</f>
        <v>18.260869565217391</v>
      </c>
      <c r="X35" s="36">
        <f>'[1]Raw Data'!AL35/'[1]Raw Data'!AL23*100-100</f>
        <v>-4.2130365659777453</v>
      </c>
      <c r="Y35" s="36">
        <f>'[1]Raw Data'!AM35/'[1]Raw Data'!AM23*100-100</f>
        <v>-3.7125748502994043</v>
      </c>
      <c r="Z35" s="36">
        <f>'[1]Raw Data'!AN35/'[1]Raw Data'!AN23*100-100</f>
        <v>4.1666666666666714</v>
      </c>
      <c r="AA35" s="36">
        <f>'[1]Raw Data'!AQ35/'[1]Raw Data'!AQ23*100-100</f>
        <v>6.0546874999999716</v>
      </c>
      <c r="AB35" s="36">
        <f>'[1]Raw Data'!AR35/'[1]Raw Data'!AR23*100-100</f>
        <v>7.9812206572769924</v>
      </c>
      <c r="AC35" s="36">
        <f>'[1]Raw Data'!AT35/'[1]Raw Data'!AT23*100-100</f>
        <v>-0.87719298245613686</v>
      </c>
      <c r="AD35" s="36">
        <f>'[1]Raw Data'!AV35/'[1]Raw Data'!AV23*100-100</f>
        <v>0.54054054054056166</v>
      </c>
      <c r="AE35" s="36">
        <f>'[1]Raw Data'!AW35/'[1]Raw Data'!AW23*100-100</f>
        <v>5.5441478439425111</v>
      </c>
      <c r="AF35" s="36">
        <f>'[1]Raw Data'!AX35/'[1]Raw Data'!AX23*100-100</f>
        <v>2.1176470588235361</v>
      </c>
      <c r="AG35" s="36">
        <f>'[1]Raw Data'!BA35/'[1]Raw Data'!BA23*100-100</f>
        <v>-29.589240276263169</v>
      </c>
      <c r="AH35" s="36">
        <f>'[1]Raw Data'!BB35/'[1]Raw Data'!BB23*100-100</f>
        <v>-0.20942408376963328</v>
      </c>
      <c r="AI35" s="36">
        <f>'[1]Raw Data'!BD35/'[1]Raw Data'!BD23*100-100</f>
        <v>-6.9268292682926784</v>
      </c>
      <c r="AJ35" s="36">
        <f>'[1]Raw Data'!BE35/'[1]Raw Data'!BE23*100-100</f>
        <v>3.8235294117646959</v>
      </c>
      <c r="AK35" s="36">
        <f>'[1]Raw Data'!BF35/'[1]Raw Data'!BF23*100-100</f>
        <v>0.52356020942407611</v>
      </c>
      <c r="AL35" s="36" t="e">
        <f>'[1]Raw Data'!BG35/'[1]Raw Data'!BG23*100-100</f>
        <v>#N/A</v>
      </c>
      <c r="AM35" s="36">
        <f>'[1]Raw Data'!BI35/'[1]Raw Data'!BI23*100-100</f>
        <v>9.9706744868035173</v>
      </c>
      <c r="AN35" s="36">
        <f>'[1]Raw Data'!BJ35/'[1]Raw Data'!BJ23*100-100</f>
        <v>7.9081632653061007</v>
      </c>
      <c r="AO35" s="36">
        <f>'[1]Raw Data'!BL35/'[1]Raw Data'!BL23*100-100</f>
        <v>6.175771971496431</v>
      </c>
      <c r="AP35" s="36">
        <f>'[1]Raw Data'!BM35/'[1]Raw Data'!BM23*100-100</f>
        <v>6.440071556350631</v>
      </c>
      <c r="AQ35" s="36">
        <f>'[1]Raw Data'!BO35/'[1]Raw Data'!BO23*100-100</f>
        <v>-1.0695187165775479</v>
      </c>
      <c r="AR35" s="36">
        <v>6.0034305317324197</v>
      </c>
      <c r="AS35" s="36">
        <v>6.2162162162162247</v>
      </c>
      <c r="AT35" s="36">
        <v>4.0598290598290703</v>
      </c>
      <c r="BH35" s="36">
        <f>'[1]Raw Data'!BQ35/'[1]Raw Data'!BQ23*100-100</f>
        <v>6.2162162162162247</v>
      </c>
      <c r="BI35" s="36">
        <f>'[1]Raw Data'!BR35/'[1]Raw Data'!BR23*100-100</f>
        <v>4.0598290598290703</v>
      </c>
      <c r="BJ35" s="36">
        <f>'[1]Raw Data'!BS35/'[1]Raw Data'!BS23*100-100</f>
        <v>6.0034305317324197</v>
      </c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</row>
    <row r="36" spans="1:76" x14ac:dyDescent="0.15">
      <c r="A36" s="35">
        <v>40482</v>
      </c>
      <c r="B36" s="36">
        <f>'[1]Raw Data'!J36/'[1]Raw Data'!J24*100-100</f>
        <v>0.24691358024691112</v>
      </c>
      <c r="C36" s="36">
        <f>'[1]Raw Data'!K36/'[1]Raw Data'!K24*100-100</f>
        <v>1.9559902200489034</v>
      </c>
      <c r="D36" s="36">
        <f>'[1]Raw Data'!L36/'[1]Raw Data'!L24*100-100</f>
        <v>-0.98765432098765871</v>
      </c>
      <c r="E36" s="36">
        <f>'[1]Raw Data'!M36/'[1]Raw Data'!M24*100-100</f>
        <v>-0.4761904761904816</v>
      </c>
      <c r="F36" s="36">
        <f>'[1]Raw Data'!N36/'[1]Raw Data'!N24*100-100</f>
        <v>-0.26525198938992389</v>
      </c>
      <c r="G36" s="36">
        <f>'[1]Raw Data'!O36/'[1]Raw Data'!O24*100-100</f>
        <v>0</v>
      </c>
      <c r="H36" s="36">
        <f>'[1]Raw Data'!P36/'[1]Raw Data'!P24*100-100</f>
        <v>-1.8648018648018621</v>
      </c>
      <c r="I36" s="36">
        <f>'[1]Raw Data'!Q36/'[1]Raw Data'!Q24*100-100</f>
        <v>4.3771043771043878</v>
      </c>
      <c r="J36" s="36">
        <f>'[1]Raw Data'!R36/'[1]Raw Data'!R24*100-100</f>
        <v>1.7031630170316134</v>
      </c>
      <c r="K36" s="36">
        <f>'[1]Raw Data'!T36/'[1]Raw Data'!T24*100-100</f>
        <v>0</v>
      </c>
      <c r="L36" s="36">
        <f>'[1]Raw Data'!U36/'[1]Raw Data'!U24*100-100</f>
        <v>5.3648068669528044</v>
      </c>
      <c r="M36" s="36">
        <f>'[1]Raw Data'!X36/'[1]Raw Data'!X24*100-100</f>
        <v>5</v>
      </c>
      <c r="N36" s="36">
        <f>'[1]Raw Data'!Y36/'[1]Raw Data'!Y24*100-100</f>
        <v>6.0889929742388631</v>
      </c>
      <c r="O36" s="36">
        <f>'[1]Raw Data'!Z36/'[1]Raw Data'!Z24*100-100</f>
        <v>6.9879518072289102</v>
      </c>
      <c r="P36" s="36">
        <f>'[1]Raw Data'!AA36/'[1]Raw Data'!AA24*100-100</f>
        <v>8.5470085470085451</v>
      </c>
      <c r="Q36" s="36">
        <f>'[1]Raw Data'!AC36/'[1]Raw Data'!AC24*100-100</f>
        <v>0.77519379844960667</v>
      </c>
      <c r="R36" s="36">
        <f>'[1]Raw Data'!AD36/'[1]Raw Data'!AD24*100-100</f>
        <v>0.85106382978723616</v>
      </c>
      <c r="S36" s="36">
        <f>'[1]Raw Data'!AF36/'[1]Raw Data'!AF24*100-100</f>
        <v>5.7142857142857224</v>
      </c>
      <c r="T36" s="36">
        <f>'[1]Raw Data'!AG36/'[1]Raw Data'!AG24*100-100</f>
        <v>3.7542662116040901</v>
      </c>
      <c r="U36" s="36">
        <f>'[1]Raw Data'!AH36/'[1]Raw Data'!AH24*100-100</f>
        <v>3.3955857385399071</v>
      </c>
      <c r="V36" s="36">
        <f>'[1]Raw Data'!AI36/'[1]Raw Data'!AI24*100-100</f>
        <v>9.2024539877300526</v>
      </c>
      <c r="W36" s="36">
        <f>'[1]Raw Data'!AJ36/'[1]Raw Data'!AJ24*100-100</f>
        <v>18.777292576419228</v>
      </c>
      <c r="X36" s="36">
        <f>'[1]Raw Data'!AL36/'[1]Raw Data'!AL24*100-100</f>
        <v>-4.3720190779014274</v>
      </c>
      <c r="Y36" s="36">
        <f>'[1]Raw Data'!AM36/'[1]Raw Data'!AM24*100-100</f>
        <v>-2.4125452352231633</v>
      </c>
      <c r="Z36" s="36">
        <f>'[1]Raw Data'!AN36/'[1]Raw Data'!AN24*100-100</f>
        <v>4.3737574552684038</v>
      </c>
      <c r="AA36" s="36">
        <f>'[1]Raw Data'!AQ36/'[1]Raw Data'!AQ24*100-100</f>
        <v>6.0546874999999716</v>
      </c>
      <c r="AB36" s="36">
        <f>'[1]Raw Data'!AR36/'[1]Raw Data'!AR24*100-100</f>
        <v>7.9812206572769924</v>
      </c>
      <c r="AC36" s="36">
        <f>'[1]Raw Data'!AT36/'[1]Raw Data'!AT24*100-100</f>
        <v>-0.17543859649123306</v>
      </c>
      <c r="AD36" s="36">
        <f>'[1]Raw Data'!AV36/'[1]Raw Data'!AV24*100-100</f>
        <v>6.2499999999999716</v>
      </c>
      <c r="AE36" s="36">
        <f>'[1]Raw Data'!AW36/'[1]Raw Data'!AW24*100-100</f>
        <v>5.74948665297741</v>
      </c>
      <c r="AF36" s="36">
        <f>'[1]Raw Data'!AX36/'[1]Raw Data'!AX24*100-100</f>
        <v>2.5821596244131513</v>
      </c>
      <c r="AG36" s="36">
        <f>'[1]Raw Data'!BA36/'[1]Raw Data'!BA24*100-100</f>
        <v>-28.018712858768495</v>
      </c>
      <c r="AH36" s="36">
        <f>'[1]Raw Data'!BB36/'[1]Raw Data'!BB24*100-100</f>
        <v>-0.20942408376963328</v>
      </c>
      <c r="AI36" s="36">
        <f>'[1]Raw Data'!BD36/'[1]Raw Data'!BD24*100-100</f>
        <v>-6.4833005893909643</v>
      </c>
      <c r="AJ36" s="36">
        <f>'[1]Raw Data'!BE36/'[1]Raw Data'!BE24*100-100</f>
        <v>3.8235294117646959</v>
      </c>
      <c r="AK36" s="36">
        <f>'[1]Raw Data'!BF36/'[1]Raw Data'!BF24*100-100</f>
        <v>3.6363636363636402</v>
      </c>
      <c r="AL36" s="36" t="e">
        <f>'[1]Raw Data'!BG36/'[1]Raw Data'!BG24*100-100</f>
        <v>#N/A</v>
      </c>
      <c r="AM36" s="36">
        <f>'[1]Raw Data'!BI36/'[1]Raw Data'!BI24*100-100</f>
        <v>9.9706744868035173</v>
      </c>
      <c r="AN36" s="36">
        <f>'[1]Raw Data'!BJ36/'[1]Raw Data'!BJ24*100-100</f>
        <v>7.9081632653061007</v>
      </c>
      <c r="AO36" s="36">
        <f>'[1]Raw Data'!BL36/'[1]Raw Data'!BL24*100-100</f>
        <v>6.1465721040189152</v>
      </c>
      <c r="AP36" s="36">
        <f>'[1]Raw Data'!BM36/'[1]Raw Data'!BM24*100-100</f>
        <v>6.7978533094812121</v>
      </c>
      <c r="AQ36" s="36">
        <f>'[1]Raw Data'!BO36/'[1]Raw Data'!BO24*100-100</f>
        <v>0</v>
      </c>
      <c r="AR36" s="36">
        <v>5.2542372881355845</v>
      </c>
      <c r="AS36" s="36">
        <v>6.2162162162162247</v>
      </c>
      <c r="AT36" s="36">
        <v>4.0598290598290703</v>
      </c>
      <c r="BH36" s="36">
        <f>'[1]Raw Data'!BQ36/'[1]Raw Data'!BQ24*100-100</f>
        <v>6.2162162162162247</v>
      </c>
      <c r="BI36" s="36">
        <f>'[1]Raw Data'!BR36/'[1]Raw Data'!BR24*100-100</f>
        <v>4.0598290598290703</v>
      </c>
      <c r="BJ36" s="36">
        <f>'[1]Raw Data'!BS36/'[1]Raw Data'!BS24*100-100</f>
        <v>5.2542372881355845</v>
      </c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</row>
    <row r="37" spans="1:76" x14ac:dyDescent="0.15">
      <c r="A37" s="35">
        <v>40512</v>
      </c>
      <c r="B37" s="36">
        <f>'[1]Raw Data'!J37/'[1]Raw Data'!J25*100-100</f>
        <v>2.4752475247524757</v>
      </c>
      <c r="C37" s="36">
        <f>'[1]Raw Data'!K37/'[1]Raw Data'!K25*100-100</f>
        <v>2.4330900243308946</v>
      </c>
      <c r="D37" s="36">
        <f>'[1]Raw Data'!L37/'[1]Raw Data'!L25*100-100</f>
        <v>-1.4705882352941018</v>
      </c>
      <c r="E37" s="36">
        <f>'[1]Raw Data'!M37/'[1]Raw Data'!M25*100-100</f>
        <v>-1.6548463356973855</v>
      </c>
      <c r="F37" s="36">
        <f>'[1]Raw Data'!N37/'[1]Raw Data'!N25*100-100</f>
        <v>3.7533512064343455</v>
      </c>
      <c r="G37" s="36">
        <f>'[1]Raw Data'!O37/'[1]Raw Data'!O25*100-100</f>
        <v>-0.38910505836574316</v>
      </c>
      <c r="H37" s="36">
        <f>'[1]Raw Data'!P37/'[1]Raw Data'!P25*100-100</f>
        <v>-3.1250000000000142</v>
      </c>
      <c r="I37" s="36">
        <f>'[1]Raw Data'!Q37/'[1]Raw Data'!Q25*100-100</f>
        <v>4.3624161073825434</v>
      </c>
      <c r="J37" s="36">
        <f>'[1]Raw Data'!R37/'[1]Raw Data'!R25*100-100</f>
        <v>2.6763990267640025</v>
      </c>
      <c r="K37" s="36">
        <f>'[1]Raw Data'!T37/'[1]Raw Data'!T25*100-100</f>
        <v>-0.83798882681563214</v>
      </c>
      <c r="L37" s="36">
        <f>'[1]Raw Data'!U37/'[1]Raw Data'!U25*100-100</f>
        <v>5.1282051282051384</v>
      </c>
      <c r="M37" s="36">
        <f>'[1]Raw Data'!X37/'[1]Raw Data'!X25*100-100</f>
        <v>5</v>
      </c>
      <c r="N37" s="36">
        <f>'[1]Raw Data'!Y37/'[1]Raw Data'!Y25*100-100</f>
        <v>6.0747663551401985</v>
      </c>
      <c r="O37" s="36">
        <f>'[1]Raw Data'!Z37/'[1]Raw Data'!Z25*100-100</f>
        <v>6.9879518072289102</v>
      </c>
      <c r="P37" s="36">
        <f>'[1]Raw Data'!AA37/'[1]Raw Data'!AA25*100-100</f>
        <v>8.5287846481876244</v>
      </c>
      <c r="Q37" s="36">
        <f>'[1]Raw Data'!AC37/'[1]Raw Data'!AC25*100-100</f>
        <v>0.93023255813953654</v>
      </c>
      <c r="R37" s="36">
        <f>'[1]Raw Data'!AD37/'[1]Raw Data'!AD25*100-100</f>
        <v>0.84985835694051559</v>
      </c>
      <c r="S37" s="36">
        <f>'[1]Raw Data'!AF37/'[1]Raw Data'!AF25*100-100</f>
        <v>5.7142857142857224</v>
      </c>
      <c r="T37" s="36">
        <f>'[1]Raw Data'!AG37/'[1]Raw Data'!AG25*100-100</f>
        <v>3.7542662116040901</v>
      </c>
      <c r="U37" s="36">
        <f>'[1]Raw Data'!AH37/'[1]Raw Data'!AH25*100-100</f>
        <v>3.040540540540519</v>
      </c>
      <c r="V37" s="36">
        <f>'[1]Raw Data'!AI37/'[1]Raw Data'!AI25*100-100</f>
        <v>9.2024539877300526</v>
      </c>
      <c r="W37" s="36">
        <f>'[1]Raw Data'!AJ37/'[1]Raw Data'!AJ25*100-100</f>
        <v>18.260869565217391</v>
      </c>
      <c r="X37" s="36">
        <f>'[1]Raw Data'!AL37/'[1]Raw Data'!AL25*100-100</f>
        <v>-3.9904229848363997</v>
      </c>
      <c r="Y37" s="36">
        <f>'[1]Raw Data'!AM37/'[1]Raw Data'!AM25*100-100</f>
        <v>-1.5853658536585442</v>
      </c>
      <c r="Z37" s="36">
        <f>'[1]Raw Data'!AN37/'[1]Raw Data'!AN25*100-100</f>
        <v>4.1749502982107316</v>
      </c>
      <c r="AA37" s="36">
        <f>'[1]Raw Data'!AQ37/'[1]Raw Data'!AQ25*100-100</f>
        <v>6.2256809338521464</v>
      </c>
      <c r="AB37" s="36">
        <f>'[1]Raw Data'!AR37/'[1]Raw Data'!AR25*100-100</f>
        <v>7.9812206572769924</v>
      </c>
      <c r="AC37" s="36">
        <f>'[1]Raw Data'!AT37/'[1]Raw Data'!AT25*100-100</f>
        <v>-0.52724077328646501</v>
      </c>
      <c r="AD37" s="36">
        <f>'[1]Raw Data'!AV37/'[1]Raw Data'!AV25*100-100</f>
        <v>8.8068181818181586</v>
      </c>
      <c r="AE37" s="36">
        <f>'[1]Raw Data'!AW37/'[1]Raw Data'!AW25*100-100</f>
        <v>5.7377049180328044</v>
      </c>
      <c r="AF37" s="36">
        <f>'[1]Raw Data'!AX37/'[1]Raw Data'!AX25*100-100</f>
        <v>2.3364485981308434</v>
      </c>
      <c r="AG37" s="36">
        <f>'[1]Raw Data'!BA37/'[1]Raw Data'!BA25*100-100</f>
        <v>-28.742359214462226</v>
      </c>
      <c r="AH37" s="36">
        <f>'[1]Raw Data'!BB37/'[1]Raw Data'!BB25*100-100</f>
        <v>-0.10471204188480954</v>
      </c>
      <c r="AI37" s="36">
        <f>'[1]Raw Data'!BD37/'[1]Raw Data'!BD25*100-100</f>
        <v>-6.3976377952755854</v>
      </c>
      <c r="AJ37" s="36">
        <f>'[1]Raw Data'!BE37/'[1]Raw Data'!BE25*100-100</f>
        <v>3.8235294117646959</v>
      </c>
      <c r="AK37" s="36">
        <f>'[1]Raw Data'!BF37/'[1]Raw Data'!BF25*100-100</f>
        <v>3.5714285714285552</v>
      </c>
      <c r="AL37" s="36" t="e">
        <f>'[1]Raw Data'!BG37/'[1]Raw Data'!BG25*100-100</f>
        <v>#N/A</v>
      </c>
      <c r="AM37" s="36">
        <f>'[1]Raw Data'!BI37/'[1]Raw Data'!BI25*100-100</f>
        <v>9.9706744868035173</v>
      </c>
      <c r="AN37" s="36">
        <f>'[1]Raw Data'!BJ37/'[1]Raw Data'!BJ25*100-100</f>
        <v>7.9081632653061007</v>
      </c>
      <c r="AO37" s="36">
        <f>'[1]Raw Data'!BL37/'[1]Raw Data'!BL25*100-100</f>
        <v>6.3529411764706083</v>
      </c>
      <c r="AP37" s="36">
        <f>'[1]Raw Data'!BM37/'[1]Raw Data'!BM25*100-100</f>
        <v>6.7978533094812121</v>
      </c>
      <c r="AQ37" s="36">
        <f>'[1]Raw Data'!BO37/'[1]Raw Data'!BO25*100-100</f>
        <v>0.53763440860214473</v>
      </c>
      <c r="AR37" s="36">
        <v>5.2542372881355845</v>
      </c>
      <c r="AS37" s="36">
        <v>6.2162162162162247</v>
      </c>
      <c r="AT37" s="36">
        <v>4.0598290598290703</v>
      </c>
      <c r="BH37" s="36">
        <f>'[1]Raw Data'!BQ37/'[1]Raw Data'!BQ25*100-100</f>
        <v>6.2162162162162247</v>
      </c>
      <c r="BI37" s="36">
        <f>'[1]Raw Data'!BR37/'[1]Raw Data'!BR25*100-100</f>
        <v>4.0598290598290703</v>
      </c>
      <c r="BJ37" s="36">
        <f>'[1]Raw Data'!BS37/'[1]Raw Data'!BS25*100-100</f>
        <v>5.2542372881355845</v>
      </c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</row>
    <row r="38" spans="1:76" x14ac:dyDescent="0.15">
      <c r="A38" s="35">
        <v>40543</v>
      </c>
      <c r="B38" s="36">
        <f>'[1]Raw Data'!J38/'[1]Raw Data'!J26*100-100</f>
        <v>2.4813895781637711</v>
      </c>
      <c r="C38" s="36">
        <f>'[1]Raw Data'!K38/'[1]Raw Data'!K26*100-100</f>
        <v>3.1476997578692618</v>
      </c>
      <c r="D38" s="36">
        <f>'[1]Raw Data'!L38/'[1]Raw Data'!L26*100-100</f>
        <v>-0.49382716049383646</v>
      </c>
      <c r="E38" s="36">
        <f>'[1]Raw Data'!M38/'[1]Raw Data'!M26*100-100</f>
        <v>-2.6004728132387527</v>
      </c>
      <c r="F38" s="36">
        <f>'[1]Raw Data'!N38/'[1]Raw Data'!N26*100-100</f>
        <v>5.6300268096514827</v>
      </c>
      <c r="G38" s="36">
        <f>'[1]Raw Data'!O38/'[1]Raw Data'!O26*100-100</f>
        <v>3.4351145038167914</v>
      </c>
      <c r="H38" s="36">
        <f>'[1]Raw Data'!P38/'[1]Raw Data'!P26*100-100</f>
        <v>-3.4567901234567842</v>
      </c>
      <c r="I38" s="36">
        <f>'[1]Raw Data'!Q38/'[1]Raw Data'!Q26*100-100</f>
        <v>4.0404040404040416</v>
      </c>
      <c r="J38" s="36">
        <f>'[1]Raw Data'!R38/'[1]Raw Data'!R26*100-100</f>
        <v>2.7027027027026946</v>
      </c>
      <c r="K38" s="36">
        <f>'[1]Raw Data'!T38/'[1]Raw Data'!T26*100-100</f>
        <v>-0.83565459610026949</v>
      </c>
      <c r="L38" s="36">
        <f>'[1]Raw Data'!U38/'[1]Raw Data'!U26*100-100</f>
        <v>4.7210300429184429</v>
      </c>
      <c r="M38" s="36">
        <f>'[1]Raw Data'!X38/'[1]Raw Data'!X26*100-100</f>
        <v>4.7732696897374751</v>
      </c>
      <c r="N38" s="36">
        <f>'[1]Raw Data'!Y38/'[1]Raw Data'!Y26*100-100</f>
        <v>5.8548009367681573</v>
      </c>
      <c r="O38" s="36">
        <f>'[1]Raw Data'!Z38/'[1]Raw Data'!Z26*100-100</f>
        <v>6.9879518072289102</v>
      </c>
      <c r="P38" s="36">
        <f>'[1]Raw Data'!AA38/'[1]Raw Data'!AA26*100-100</f>
        <v>8.5106382978723332</v>
      </c>
      <c r="Q38" s="36">
        <f>'[1]Raw Data'!AC38/'[1]Raw Data'!AC26*100-100</f>
        <v>0.77399380804953921</v>
      </c>
      <c r="R38" s="36">
        <f>'[1]Raw Data'!AD38/'[1]Raw Data'!AD26*100-100</f>
        <v>0.84865629420083621</v>
      </c>
      <c r="S38" s="36">
        <f>'[1]Raw Data'!AF38/'[1]Raw Data'!AF26*100-100</f>
        <v>5.4770318021201376</v>
      </c>
      <c r="T38" s="36">
        <f>'[1]Raw Data'!AG38/'[1]Raw Data'!AG26*100-100</f>
        <v>3.8983050847457577</v>
      </c>
      <c r="U38" s="36">
        <f>'[1]Raw Data'!AH38/'[1]Raw Data'!AH26*100-100</f>
        <v>2.8667790893760525</v>
      </c>
      <c r="V38" s="36">
        <f>'[1]Raw Data'!AI38/'[1]Raw Data'!AI26*100-100</f>
        <v>9.2024539877300526</v>
      </c>
      <c r="W38" s="36">
        <f>'[1]Raw Data'!AJ38/'[1]Raw Data'!AJ26*100-100</f>
        <v>18.260869565217391</v>
      </c>
      <c r="X38" s="36">
        <f>'[1]Raw Data'!AL38/'[1]Raw Data'!AL26*100-100</f>
        <v>-3.6947791164658668</v>
      </c>
      <c r="Y38" s="36">
        <f>'[1]Raw Data'!AM38/'[1]Raw Data'!AM26*100-100</f>
        <v>-1.8359853121175007</v>
      </c>
      <c r="Z38" s="36">
        <f>'[1]Raw Data'!AN38/'[1]Raw Data'!AN26*100-100</f>
        <v>4.1420118343195327</v>
      </c>
      <c r="AA38" s="36">
        <f>'[1]Raw Data'!AQ38/'[1]Raw Data'!AQ26*100-100</f>
        <v>6.420233463035018</v>
      </c>
      <c r="AB38" s="36">
        <f>'[1]Raw Data'!AR38/'[1]Raw Data'!AR26*100-100</f>
        <v>7.9812206572769924</v>
      </c>
      <c r="AC38" s="36">
        <f>'[1]Raw Data'!AT38/'[1]Raw Data'!AT26*100-100</f>
        <v>-0.52816901408449723</v>
      </c>
      <c r="AD38" s="36">
        <f>'[1]Raw Data'!AV38/'[1]Raw Data'!AV26*100-100</f>
        <v>6.849315068493155</v>
      </c>
      <c r="AE38" s="36">
        <f>'[1]Raw Data'!AW38/'[1]Raw Data'!AW26*100-100</f>
        <v>5.1020408163265216</v>
      </c>
      <c r="AF38" s="36">
        <f>'[1]Raw Data'!AX38/'[1]Raw Data'!AX26*100-100</f>
        <v>2.3255813953488484</v>
      </c>
      <c r="AG38" s="36">
        <f>'[1]Raw Data'!BA38/'[1]Raw Data'!BA26*100-100</f>
        <v>-29.592915675389904</v>
      </c>
      <c r="AH38" s="36">
        <f>'[1]Raw Data'!BB38/'[1]Raw Data'!BB26*100-100</f>
        <v>-0.10471204188480954</v>
      </c>
      <c r="AI38" s="36">
        <f>'[1]Raw Data'!BD38/'[1]Raw Data'!BD26*100-100</f>
        <v>-6.824925816023736</v>
      </c>
      <c r="AJ38" s="36">
        <f>'[1]Raw Data'!BE38/'[1]Raw Data'!BE26*100-100</f>
        <v>3.9705882352941302</v>
      </c>
      <c r="AK38" s="36">
        <f>'[1]Raw Data'!BF38/'[1]Raw Data'!BF26*100-100</f>
        <v>3.7593984962406068</v>
      </c>
      <c r="AL38" s="36" t="e">
        <f>'[1]Raw Data'!BG38/'[1]Raw Data'!BG26*100-100</f>
        <v>#N/A</v>
      </c>
      <c r="AM38" s="36">
        <f>'[1]Raw Data'!BI38/'[1]Raw Data'!BI26*100-100</f>
        <v>9.9706744868035173</v>
      </c>
      <c r="AN38" s="36">
        <f>'[1]Raw Data'!BJ38/'[1]Raw Data'!BJ26*100-100</f>
        <v>7.9081632653061007</v>
      </c>
      <c r="AO38" s="36">
        <f>'[1]Raw Data'!BL38/'[1]Raw Data'!BL26*100-100</f>
        <v>5.1044083526682158</v>
      </c>
      <c r="AP38" s="36">
        <f>'[1]Raw Data'!BM38/'[1]Raw Data'!BM26*100-100</f>
        <v>6.0390763765541919</v>
      </c>
      <c r="AQ38" s="36">
        <f>'[1]Raw Data'!BO38/'[1]Raw Data'!BO26*100-100</f>
        <v>-0.35778175313058114</v>
      </c>
      <c r="AR38" s="36">
        <v>5.2542372881355845</v>
      </c>
      <c r="AS38" s="36">
        <v>5.9459459459459509</v>
      </c>
      <c r="AT38" s="36">
        <v>4.0598290598290703</v>
      </c>
      <c r="BH38" s="36">
        <f>'[1]Raw Data'!BQ38/'[1]Raw Data'!BQ26*100-100</f>
        <v>5.9459459459459509</v>
      </c>
      <c r="BI38" s="36">
        <f>'[1]Raw Data'!BR38/'[1]Raw Data'!BR26*100-100</f>
        <v>4.0598290598290703</v>
      </c>
      <c r="BJ38" s="36">
        <f>'[1]Raw Data'!BS38/'[1]Raw Data'!BS26*100-100</f>
        <v>5.2542372881355845</v>
      </c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</row>
    <row r="39" spans="1:76" x14ac:dyDescent="0.15">
      <c r="A39" s="35">
        <v>40574</v>
      </c>
      <c r="B39" s="36">
        <f>'[1]Raw Data'!J39/'[1]Raw Data'!J27*100-100</f>
        <v>2.7295285359801653</v>
      </c>
      <c r="C39" s="36">
        <f>'[1]Raw Data'!K39/'[1]Raw Data'!K27*100-100</f>
        <v>5.7416267942583801</v>
      </c>
      <c r="D39" s="36">
        <f>'[1]Raw Data'!L39/'[1]Raw Data'!L27*100-100</f>
        <v>-0.24509803921567652</v>
      </c>
      <c r="E39" s="36">
        <f>'[1]Raw Data'!M39/'[1]Raw Data'!M27*100-100</f>
        <v>-2.1226415094339472</v>
      </c>
      <c r="F39" s="36">
        <f>'[1]Raw Data'!N39/'[1]Raw Data'!N27*100-100</f>
        <v>11.621621621621614</v>
      </c>
      <c r="G39" s="36">
        <f>'[1]Raw Data'!O39/'[1]Raw Data'!O27*100-100</f>
        <v>5.454545454545439</v>
      </c>
      <c r="H39" s="36">
        <f>'[1]Raw Data'!P39/'[1]Raw Data'!P27*100-100</f>
        <v>-2.6894865525672458</v>
      </c>
      <c r="I39" s="36">
        <f>'[1]Raw Data'!Q39/'[1]Raw Data'!Q27*100-100</f>
        <v>5.7046979865771732</v>
      </c>
      <c r="J39" s="36">
        <f>'[1]Raw Data'!R39/'[1]Raw Data'!R27*100-100</f>
        <v>2.6570048309178844</v>
      </c>
      <c r="K39" s="36">
        <f>'[1]Raw Data'!T39/'[1]Raw Data'!T27*100-100</f>
        <v>0.55710306406686527</v>
      </c>
      <c r="L39" s="36">
        <f>'[1]Raw Data'!U39/'[1]Raw Data'!U27*100-100</f>
        <v>5.0955414012738913</v>
      </c>
      <c r="M39" s="36">
        <f>'[1]Raw Data'!X39/'[1]Raw Data'!X27*100-100</f>
        <v>5.2380952380952408</v>
      </c>
      <c r="N39" s="36">
        <f>'[1]Raw Data'!Y39/'[1]Raw Data'!Y27*100-100</f>
        <v>6.3084112149532672</v>
      </c>
      <c r="O39" s="36">
        <f>'[1]Raw Data'!Z39/'[1]Raw Data'!Z27*100-100</f>
        <v>6.9879518072289102</v>
      </c>
      <c r="P39" s="36">
        <f>'[1]Raw Data'!AA39/'[1]Raw Data'!AA27*100-100</f>
        <v>8.5106382978723332</v>
      </c>
      <c r="Q39" s="36">
        <f>'[1]Raw Data'!AC39/'[1]Raw Data'!AC27*100-100</f>
        <v>0.92735703245747914</v>
      </c>
      <c r="R39" s="36">
        <f>'[1]Raw Data'!AD39/'[1]Raw Data'!AD27*100-100</f>
        <v>0.84865629420083621</v>
      </c>
      <c r="S39" s="36">
        <f>'[1]Raw Data'!AF39/'[1]Raw Data'!AF27*100-100</f>
        <v>5.4770318021201376</v>
      </c>
      <c r="T39" s="36">
        <f>'[1]Raw Data'!AG39/'[1]Raw Data'!AG27*100-100</f>
        <v>3.8983050847457577</v>
      </c>
      <c r="U39" s="36">
        <f>'[1]Raw Data'!AH39/'[1]Raw Data'!AH27*100-100</f>
        <v>2.5210084033613356</v>
      </c>
      <c r="V39" s="36">
        <f>'[1]Raw Data'!AI39/'[1]Raw Data'!AI27*100-100</f>
        <v>9.2024539877300526</v>
      </c>
      <c r="W39" s="36">
        <f>'[1]Raw Data'!AJ39/'[1]Raw Data'!AJ27*100-100</f>
        <v>18.260869565217391</v>
      </c>
      <c r="X39" s="36">
        <f>'[1]Raw Data'!AL39/'[1]Raw Data'!AL27*100-100</f>
        <v>-3.855421686746979</v>
      </c>
      <c r="Y39" s="36">
        <f>'[1]Raw Data'!AM39/'[1]Raw Data'!AM27*100-100</f>
        <v>-1.5873015873016101</v>
      </c>
      <c r="Z39" s="36">
        <f>'[1]Raw Data'!AN39/'[1]Raw Data'!AN27*100-100</f>
        <v>4.5544554455445621</v>
      </c>
      <c r="AA39" s="36">
        <f>'[1]Raw Data'!AQ39/'[1]Raw Data'!AQ27*100-100</f>
        <v>6.2135922330097202</v>
      </c>
      <c r="AB39" s="36">
        <f>'[1]Raw Data'!AR39/'[1]Raw Data'!AR27*100-100</f>
        <v>7.9812206572769924</v>
      </c>
      <c r="AC39" s="36">
        <f>'[1]Raw Data'!AT39/'[1]Raw Data'!AT27*100-100</f>
        <v>0</v>
      </c>
      <c r="AD39" s="36">
        <f>'[1]Raw Data'!AV39/'[1]Raw Data'!AV27*100-100</f>
        <v>11.634349030470887</v>
      </c>
      <c r="AE39" s="36">
        <f>'[1]Raw Data'!AW39/'[1]Raw Data'!AW27*100-100</f>
        <v>5.4655870445344163</v>
      </c>
      <c r="AF39" s="36">
        <f>'[1]Raw Data'!AX39/'[1]Raw Data'!AX27*100-100</f>
        <v>0.93457943925234588</v>
      </c>
      <c r="AG39" s="36">
        <f>'[1]Raw Data'!BA39/'[1]Raw Data'!BA27*100-100</f>
        <v>-30.348258706467675</v>
      </c>
      <c r="AH39" s="36">
        <f>'[1]Raw Data'!BB39/'[1]Raw Data'!BB27*100-100</f>
        <v>-0.10460251046025348</v>
      </c>
      <c r="AI39" s="36">
        <f>'[1]Raw Data'!BD39/'[1]Raw Data'!BD27*100-100</f>
        <v>-7.8817733990147758</v>
      </c>
      <c r="AJ39" s="36">
        <f>'[1]Raw Data'!BE39/'[1]Raw Data'!BE27*100-100</f>
        <v>3.3478893740902578</v>
      </c>
      <c r="AK39" s="36">
        <f>'[1]Raw Data'!BF39/'[1]Raw Data'!BF27*100-100</f>
        <v>3.3333333333333144</v>
      </c>
      <c r="AL39" s="36" t="e">
        <f>'[1]Raw Data'!BG39/'[1]Raw Data'!BG27*100-100</f>
        <v>#N/A</v>
      </c>
      <c r="AM39" s="36">
        <f>'[1]Raw Data'!BI39/'[1]Raw Data'!BI27*100-100</f>
        <v>9.9706744868035173</v>
      </c>
      <c r="AN39" s="36">
        <f>'[1]Raw Data'!BJ39/'[1]Raw Data'!BJ27*100-100</f>
        <v>7.9081632653061007</v>
      </c>
      <c r="AO39" s="36">
        <f>'[1]Raw Data'!BL39/'[1]Raw Data'!BL27*100-100</f>
        <v>5.5555555555555571</v>
      </c>
      <c r="AP39" s="36">
        <f>'[1]Raw Data'!BM39/'[1]Raw Data'!BM27*100-100</f>
        <v>4.3402777777777715</v>
      </c>
      <c r="AQ39" s="36">
        <f>'[1]Raw Data'!BO39/'[1]Raw Data'!BO27*100-100</f>
        <v>-0.35523978685611723</v>
      </c>
      <c r="AR39" s="36">
        <v>3.1353135313531197</v>
      </c>
      <c r="AS39" s="36">
        <v>4.8128342245989444</v>
      </c>
      <c r="AT39" s="36">
        <v>3.1055900621118013</v>
      </c>
      <c r="BH39" s="36">
        <f>'[1]Raw Data'!BQ39/'[1]Raw Data'!BQ27*100-100</f>
        <v>4.8128342245989444</v>
      </c>
      <c r="BI39" s="36">
        <f>'[1]Raw Data'!BR39/'[1]Raw Data'!BR27*100-100</f>
        <v>3.1055900621118013</v>
      </c>
      <c r="BJ39" s="36">
        <f>'[1]Raw Data'!BS39/'[1]Raw Data'!BS27*100-100</f>
        <v>3.1353135313531197</v>
      </c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</row>
    <row r="40" spans="1:76" x14ac:dyDescent="0.15">
      <c r="A40" s="35">
        <v>40602</v>
      </c>
      <c r="B40" s="36">
        <f>'[1]Raw Data'!J40/'[1]Raw Data'!J28*100-100</f>
        <v>2.7363184079601837</v>
      </c>
      <c r="C40" s="36">
        <f>'[1]Raw Data'!K40/'[1]Raw Data'!K28*100-100</f>
        <v>6.5217391304347956</v>
      </c>
      <c r="D40" s="36">
        <f>'[1]Raw Data'!L40/'[1]Raw Data'!L28*100-100</f>
        <v>-0.73529411764705799</v>
      </c>
      <c r="E40" s="36">
        <f>'[1]Raw Data'!M40/'[1]Raw Data'!M28*100-100</f>
        <v>-1.6548463356973855</v>
      </c>
      <c r="F40" s="36">
        <f>'[1]Raw Data'!N40/'[1]Raw Data'!N28*100-100</f>
        <v>15.217391304347828</v>
      </c>
      <c r="G40" s="36">
        <f>'[1]Raw Data'!O40/'[1]Raw Data'!O28*100-100</f>
        <v>1.3157894736842053</v>
      </c>
      <c r="H40" s="36">
        <f>'[1]Raw Data'!P40/'[1]Raw Data'!P28*100-100</f>
        <v>0.49875311720697368</v>
      </c>
      <c r="I40" s="36">
        <f>'[1]Raw Data'!Q40/'[1]Raw Data'!Q28*100-100</f>
        <v>8.724832214765101</v>
      </c>
      <c r="J40" s="36">
        <f>'[1]Raw Data'!R40/'[1]Raw Data'!R28*100-100</f>
        <v>3.3980582524271767</v>
      </c>
      <c r="K40" s="36">
        <f>'[1]Raw Data'!T40/'[1]Raw Data'!T28*100-100</f>
        <v>-0.83565459610026949</v>
      </c>
      <c r="L40" s="36">
        <f>'[1]Raw Data'!U40/'[1]Raw Data'!U28*100-100</f>
        <v>5.7731958762886677</v>
      </c>
      <c r="M40" s="36">
        <f>'[1]Raw Data'!X40/'[1]Raw Data'!X28*100-100</f>
        <v>5</v>
      </c>
      <c r="N40" s="36">
        <f>'[1]Raw Data'!Y40/'[1]Raw Data'!Y28*100-100</f>
        <v>6.0606060606060623</v>
      </c>
      <c r="O40" s="36">
        <f>'[1]Raw Data'!Z40/'[1]Raw Data'!Z28*100-100</f>
        <v>6.9879518072289102</v>
      </c>
      <c r="P40" s="36">
        <f>'[1]Raw Data'!AA40/'[1]Raw Data'!AA28*100-100</f>
        <v>8.5106382978723332</v>
      </c>
      <c r="Q40" s="36">
        <f>'[1]Raw Data'!AC40/'[1]Raw Data'!AC28*100-100</f>
        <v>1.2364760432766531</v>
      </c>
      <c r="R40" s="36">
        <f>'[1]Raw Data'!AD40/'[1]Raw Data'!AD28*100-100</f>
        <v>0.98870056497175085</v>
      </c>
      <c r="S40" s="36">
        <f>'[1]Raw Data'!AF40/'[1]Raw Data'!AF28*100-100</f>
        <v>5.4770318021201376</v>
      </c>
      <c r="T40" s="36">
        <f>'[1]Raw Data'!AG40/'[1]Raw Data'!AG28*100-100</f>
        <v>3.8983050847457577</v>
      </c>
      <c r="U40" s="36">
        <f>'[1]Raw Data'!AH40/'[1]Raw Data'!AH28*100-100</f>
        <v>3.0252100840336027</v>
      </c>
      <c r="V40" s="36">
        <f>'[1]Raw Data'!AI40/'[1]Raw Data'!AI28*100-100</f>
        <v>9.2024539877300526</v>
      </c>
      <c r="W40" s="36">
        <f>'[1]Raw Data'!AJ40/'[1]Raw Data'!AJ28*100-100</f>
        <v>18.695652173913047</v>
      </c>
      <c r="X40" s="36">
        <f>'[1]Raw Data'!AL40/'[1]Raw Data'!AL28*100-100</f>
        <v>-4.3548387096774235</v>
      </c>
      <c r="Y40" s="36">
        <f>'[1]Raw Data'!AM40/'[1]Raw Data'!AM28*100-100</f>
        <v>-1.107011070110687</v>
      </c>
      <c r="Z40" s="36">
        <f>'[1]Raw Data'!AN40/'[1]Raw Data'!AN28*100-100</f>
        <v>4.1420118343195327</v>
      </c>
      <c r="AA40" s="36">
        <f>'[1]Raw Data'!AQ40/'[1]Raw Data'!AQ28*100-100</f>
        <v>6.3829787234042499</v>
      </c>
      <c r="AB40" s="36">
        <f>'[1]Raw Data'!AR40/'[1]Raw Data'!AR28*100-100</f>
        <v>6.7391304347826093</v>
      </c>
      <c r="AC40" s="36">
        <f>'[1]Raw Data'!AT40/'[1]Raw Data'!AT28*100-100</f>
        <v>-0.52816901408449723</v>
      </c>
      <c r="AD40" s="36">
        <f>'[1]Raw Data'!AV40/'[1]Raw Data'!AV28*100-100</f>
        <v>12.46612466124661</v>
      </c>
      <c r="AE40" s="36">
        <f>'[1]Raw Data'!AW40/'[1]Raw Data'!AW28*100-100</f>
        <v>6.0606060606060623</v>
      </c>
      <c r="AF40" s="36">
        <f>'[1]Raw Data'!AX40/'[1]Raw Data'!AX28*100-100</f>
        <v>2.3310023310023382</v>
      </c>
      <c r="AG40" s="36">
        <f>'[1]Raw Data'!BA40/'[1]Raw Data'!BA28*100-100</f>
        <v>-30.924737057778998</v>
      </c>
      <c r="AH40" s="36">
        <f>'[1]Raw Data'!BB40/'[1]Raw Data'!BB28*100-100</f>
        <v>-0.10460251046025348</v>
      </c>
      <c r="AI40" s="36">
        <f>'[1]Raw Data'!BD40/'[1]Raw Data'!BD28*100-100</f>
        <v>-8.2341269841269735</v>
      </c>
      <c r="AJ40" s="36">
        <f>'[1]Raw Data'!BE40/'[1]Raw Data'!BE28*100-100</f>
        <v>3.6549707602339083</v>
      </c>
      <c r="AK40" s="36">
        <f>'[1]Raw Data'!BF40/'[1]Raw Data'!BF28*100-100</f>
        <v>7.0129870129870255</v>
      </c>
      <c r="AL40" s="36" t="e">
        <f>'[1]Raw Data'!BG40/'[1]Raw Data'!BG28*100-100</f>
        <v>#N/A</v>
      </c>
      <c r="AM40" s="36">
        <f>'[1]Raw Data'!BI40/'[1]Raw Data'!BI28*100-100</f>
        <v>9.9706744868035173</v>
      </c>
      <c r="AN40" s="36">
        <f>'[1]Raw Data'!BJ40/'[1]Raw Data'!BJ28*100-100</f>
        <v>7.9081632653061007</v>
      </c>
      <c r="AO40" s="36">
        <f>'[1]Raw Data'!BL40/'[1]Raw Data'!BL28*100-100</f>
        <v>5.5299539170506904</v>
      </c>
      <c r="AP40" s="36">
        <f>'[1]Raw Data'!BM40/'[1]Raw Data'!BM28*100-100</f>
        <v>3.0981067125645438</v>
      </c>
      <c r="AQ40" s="36">
        <f>'[1]Raw Data'!BO40/'[1]Raw Data'!BO28*100-100</f>
        <v>-0.17793594306050409</v>
      </c>
      <c r="AR40" s="36">
        <v>3.1353135313531197</v>
      </c>
      <c r="AS40" s="36">
        <v>4.0302267002518875</v>
      </c>
      <c r="AT40" s="36">
        <v>3.1055900621118013</v>
      </c>
      <c r="BH40" s="36">
        <f>'[1]Raw Data'!BQ40/'[1]Raw Data'!BQ28*100-100</f>
        <v>4.0302267002518875</v>
      </c>
      <c r="BI40" s="36">
        <f>'[1]Raw Data'!BR40/'[1]Raw Data'!BR28*100-100</f>
        <v>3.1055900621118013</v>
      </c>
      <c r="BJ40" s="36">
        <f>'[1]Raw Data'!BS40/'[1]Raw Data'!BS28*100-100</f>
        <v>3.1353135313531197</v>
      </c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</row>
    <row r="41" spans="1:76" x14ac:dyDescent="0.15">
      <c r="A41" s="35">
        <v>40633</v>
      </c>
      <c r="B41" s="36">
        <f>'[1]Raw Data'!J41/'[1]Raw Data'!J29*100-100</f>
        <v>3.4999999999999858</v>
      </c>
      <c r="C41" s="36">
        <f>'[1]Raw Data'!K41/'[1]Raw Data'!K29*100-100</f>
        <v>8.6956521739130324</v>
      </c>
      <c r="D41" s="36">
        <f>'[1]Raw Data'!L41/'[1]Raw Data'!L29*100-100</f>
        <v>0.7352941176470722</v>
      </c>
      <c r="E41" s="36">
        <f>'[1]Raw Data'!M41/'[1]Raw Data'!M29*100-100</f>
        <v>-1.4184397163120508</v>
      </c>
      <c r="F41" s="36">
        <f>'[1]Raw Data'!N41/'[1]Raw Data'!N29*100-100</f>
        <v>19.945355191256823</v>
      </c>
      <c r="G41" s="36">
        <f>'[1]Raw Data'!O41/'[1]Raw Data'!O29*100-100</f>
        <v>6.3909774436090174</v>
      </c>
      <c r="H41" s="36">
        <f>'[1]Raw Data'!P41/'[1]Raw Data'!P29*100-100</f>
        <v>3.2994923857868201</v>
      </c>
      <c r="I41" s="36">
        <f>'[1]Raw Data'!Q41/'[1]Raw Data'!Q29*100-100</f>
        <v>6.4724919093850986</v>
      </c>
      <c r="J41" s="36">
        <f>'[1]Raw Data'!R41/'[1]Raw Data'!R29*100-100</f>
        <v>3.6231884057970944</v>
      </c>
      <c r="K41" s="36">
        <f>'[1]Raw Data'!T41/'[1]Raw Data'!T29*100-100</f>
        <v>1.9553072625698462</v>
      </c>
      <c r="L41" s="36">
        <f>'[1]Raw Data'!U41/'[1]Raw Data'!U29*100-100</f>
        <v>5.3497942386831312</v>
      </c>
      <c r="M41" s="36">
        <f>'[1]Raw Data'!X41/'[1]Raw Data'!X29*100-100</f>
        <v>4.1379310344827474</v>
      </c>
      <c r="N41" s="36">
        <f>'[1]Raw Data'!Y41/'[1]Raw Data'!Y29*100-100</f>
        <v>4.954954954954971</v>
      </c>
      <c r="O41" s="36">
        <f>'[1]Raw Data'!Z41/'[1]Raw Data'!Z29*100-100</f>
        <v>6.3348416289592819</v>
      </c>
      <c r="P41" s="36">
        <f>'[1]Raw Data'!AA41/'[1]Raw Data'!AA29*100-100</f>
        <v>4.9900199600798345</v>
      </c>
      <c r="Q41" s="36">
        <f>'[1]Raw Data'!AC41/'[1]Raw Data'!AC29*100-100</f>
        <v>1.5455950540958128</v>
      </c>
      <c r="R41" s="36">
        <f>'[1]Raw Data'!AD41/'[1]Raw Data'!AD29*100-100</f>
        <v>0.98870056497175085</v>
      </c>
      <c r="S41" s="36">
        <f>'[1]Raw Data'!AF41/'[1]Raw Data'!AF29*100-100</f>
        <v>5.9544658493870344</v>
      </c>
      <c r="T41" s="36">
        <f>'[1]Raw Data'!AG41/'[1]Raw Data'!AG29*100-100</f>
        <v>4.1946308724832164</v>
      </c>
      <c r="U41" s="36">
        <f>'[1]Raw Data'!AH41/'[1]Raw Data'!AH29*100-100</f>
        <v>3.0100334448160453</v>
      </c>
      <c r="V41" s="36">
        <f>'[1]Raw Data'!AI41/'[1]Raw Data'!AI29*100-100</f>
        <v>9.2024539877300526</v>
      </c>
      <c r="W41" s="36">
        <f>'[1]Raw Data'!AJ41/'[1]Raw Data'!AJ29*100-100</f>
        <v>18.695652173913047</v>
      </c>
      <c r="X41" s="36">
        <f>'[1]Raw Data'!AL41/'[1]Raw Data'!AL29*100-100</f>
        <v>-4.4498381877022695</v>
      </c>
      <c r="Y41" s="36">
        <f>'[1]Raw Data'!AM41/'[1]Raw Data'!AM29*100-100</f>
        <v>-1.3513513513513544</v>
      </c>
      <c r="Z41" s="36">
        <f>'[1]Raw Data'!AN41/'[1]Raw Data'!AN29*100-100</f>
        <v>5.4901960784313815</v>
      </c>
      <c r="AA41" s="36">
        <f>'[1]Raw Data'!AQ41/'[1]Raw Data'!AQ29*100-100</f>
        <v>5.938697318007641</v>
      </c>
      <c r="AB41" s="36">
        <f>'[1]Raw Data'!AR41/'[1]Raw Data'!AR29*100-100</f>
        <v>6.7391304347826093</v>
      </c>
      <c r="AC41" s="36">
        <f>'[1]Raw Data'!AT41/'[1]Raw Data'!AT29*100-100</f>
        <v>-0.52724077328646501</v>
      </c>
      <c r="AD41" s="36">
        <f>'[1]Raw Data'!AV41/'[1]Raw Data'!AV29*100-100</f>
        <v>16.93548387096773</v>
      </c>
      <c r="AE41" s="36">
        <f>'[1]Raw Data'!AW41/'[1]Raw Data'!AW29*100-100</f>
        <v>5.2000000000000028</v>
      </c>
      <c r="AF41" s="36">
        <f>'[1]Raw Data'!AX41/'[1]Raw Data'!AX29*100-100</f>
        <v>2.0930232558139465</v>
      </c>
      <c r="AG41" s="36">
        <f>'[1]Raw Data'!BA41/'[1]Raw Data'!BA29*100-100</f>
        <v>-29.643874643874639</v>
      </c>
      <c r="AH41" s="36">
        <f>'[1]Raw Data'!BB41/'[1]Raw Data'!BB29*100-100</f>
        <v>0.63224446786090027</v>
      </c>
      <c r="AI41" s="36">
        <f>'[1]Raw Data'!BD41/'[1]Raw Data'!BD29*100-100</f>
        <v>-7.5546719681908456</v>
      </c>
      <c r="AJ41" s="36">
        <f>'[1]Raw Data'!BE41/'[1]Raw Data'!BE29*100-100</f>
        <v>3.6549707602339083</v>
      </c>
      <c r="AK41" s="36">
        <f>'[1]Raw Data'!BF41/'[1]Raw Data'!BF29*100-100</f>
        <v>3.9312039312039246</v>
      </c>
      <c r="AL41" s="36" t="e">
        <f>'[1]Raw Data'!BG41/'[1]Raw Data'!BG29*100-100</f>
        <v>#N/A</v>
      </c>
      <c r="AM41" s="36">
        <f>'[1]Raw Data'!BI41/'[1]Raw Data'!BI29*100-100</f>
        <v>8.7999999999999829</v>
      </c>
      <c r="AN41" s="36">
        <f>'[1]Raw Data'!BJ41/'[1]Raw Data'!BJ29*100-100</f>
        <v>8.5106382978723474</v>
      </c>
      <c r="AO41" s="36">
        <f>'[1]Raw Data'!BL41/'[1]Raw Data'!BL29*100-100</f>
        <v>5.963302752293572</v>
      </c>
      <c r="AP41" s="36">
        <f>'[1]Raw Data'!BM41/'[1]Raw Data'!BM29*100-100</f>
        <v>2.8475711892797193</v>
      </c>
      <c r="AQ41" s="36">
        <f>'[1]Raw Data'!BO41/'[1]Raw Data'!BO29*100-100</f>
        <v>0.70796460176991616</v>
      </c>
      <c r="AR41" s="36">
        <v>3.1353135313531197</v>
      </c>
      <c r="AS41" s="36">
        <v>3.5087719298245474</v>
      </c>
      <c r="AT41" s="36">
        <v>4.3478260869565162</v>
      </c>
      <c r="BH41" s="36">
        <f>'[1]Raw Data'!BQ41/'[1]Raw Data'!BQ29*100-100</f>
        <v>3.5087719298245474</v>
      </c>
      <c r="BI41" s="36">
        <f>'[1]Raw Data'!BR41/'[1]Raw Data'!BR29*100-100</f>
        <v>4.3478260869565162</v>
      </c>
      <c r="BJ41" s="36">
        <f>'[1]Raw Data'!BS41/'[1]Raw Data'!BS29*100-100</f>
        <v>3.1353135313531197</v>
      </c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</row>
    <row r="42" spans="1:76" x14ac:dyDescent="0.15">
      <c r="A42" s="35">
        <v>40663</v>
      </c>
      <c r="B42" s="36">
        <f>'[1]Raw Data'!J42/'[1]Raw Data'!J30*100-100</f>
        <v>3.7500000000000142</v>
      </c>
      <c r="C42" s="36">
        <f>'[1]Raw Data'!K42/'[1]Raw Data'!K30*100-100</f>
        <v>8.2125603864734273</v>
      </c>
      <c r="D42" s="36">
        <f>'[1]Raw Data'!L42/'[1]Raw Data'!L30*100-100</f>
        <v>0</v>
      </c>
      <c r="E42" s="36">
        <f>'[1]Raw Data'!M42/'[1]Raw Data'!M30*100-100</f>
        <v>-0.94786729857820262</v>
      </c>
      <c r="F42" s="36">
        <f>'[1]Raw Data'!N42/'[1]Raw Data'!N30*100-100</f>
        <v>22.86501377410471</v>
      </c>
      <c r="G42" s="36">
        <f>'[1]Raw Data'!O42/'[1]Raw Data'!O30*100-100</f>
        <v>0.90415913200723708</v>
      </c>
      <c r="H42" s="36">
        <f>'[1]Raw Data'!P42/'[1]Raw Data'!P30*100-100</f>
        <v>2.2670025188916867</v>
      </c>
      <c r="I42" s="36">
        <f>'[1]Raw Data'!Q42/'[1]Raw Data'!Q30*100-100</f>
        <v>6.1290322580645125</v>
      </c>
      <c r="J42" s="36">
        <f>'[1]Raw Data'!R42/'[1]Raw Data'!R30*100-100</f>
        <v>2.8985507246376869</v>
      </c>
      <c r="K42" s="36">
        <f>'[1]Raw Data'!T42/'[1]Raw Data'!T30*100-100</f>
        <v>1.6666666666666572</v>
      </c>
      <c r="L42" s="36">
        <f>'[1]Raw Data'!U42/'[1]Raw Data'!U30*100-100</f>
        <v>4.9382716049382651</v>
      </c>
      <c r="M42" s="36">
        <f>'[1]Raw Data'!X42/'[1]Raw Data'!X30*100-100</f>
        <v>4.1002277904328253</v>
      </c>
      <c r="N42" s="36">
        <f>'[1]Raw Data'!Y42/'[1]Raw Data'!Y30*100-100</f>
        <v>4.4642857142857224</v>
      </c>
      <c r="O42" s="36">
        <f>'[1]Raw Data'!Z42/'[1]Raw Data'!Z30*100-100</f>
        <v>8.371040723981892</v>
      </c>
      <c r="P42" s="36">
        <f>'[1]Raw Data'!AA42/'[1]Raw Data'!AA30*100-100</f>
        <v>4.7713717693837197</v>
      </c>
      <c r="Q42" s="36">
        <f>'[1]Raw Data'!AC42/'[1]Raw Data'!AC30*100-100</f>
        <v>1.8518518518518619</v>
      </c>
      <c r="R42" s="36">
        <f>'[1]Raw Data'!AD42/'[1]Raw Data'!AD30*100-100</f>
        <v>1.1299435028248439</v>
      </c>
      <c r="S42" s="36">
        <f>'[1]Raw Data'!AF42/'[1]Raw Data'!AF30*100-100</f>
        <v>5.9544658493870344</v>
      </c>
      <c r="T42" s="36">
        <f>'[1]Raw Data'!AG42/'[1]Raw Data'!AG30*100-100</f>
        <v>4.1946308724832164</v>
      </c>
      <c r="U42" s="36">
        <f>'[1]Raw Data'!AH42/'[1]Raw Data'!AH30*100-100</f>
        <v>2.8333333333333286</v>
      </c>
      <c r="V42" s="36">
        <f>'[1]Raw Data'!AI42/'[1]Raw Data'!AI30*100-100</f>
        <v>9.2024539877300526</v>
      </c>
      <c r="W42" s="36">
        <f>'[1]Raw Data'!AJ42/'[1]Raw Data'!AJ30*100-100</f>
        <v>18.695652173913047</v>
      </c>
      <c r="X42" s="36">
        <f>'[1]Raw Data'!AL42/'[1]Raw Data'!AL30*100-100</f>
        <v>-4.3938161106590741</v>
      </c>
      <c r="Y42" s="36">
        <f>'[1]Raw Data'!AM42/'[1]Raw Data'!AM30*100-100</f>
        <v>-1.6029593094944516</v>
      </c>
      <c r="Z42" s="36">
        <f>'[1]Raw Data'!AN42/'[1]Raw Data'!AN30*100-100</f>
        <v>5.4901960784313815</v>
      </c>
      <c r="AA42" s="36">
        <f>'[1]Raw Data'!AQ42/'[1]Raw Data'!AQ30*100-100</f>
        <v>5.7251908396946476</v>
      </c>
      <c r="AB42" s="36">
        <f>'[1]Raw Data'!AR42/'[1]Raw Data'!AR30*100-100</f>
        <v>6.7391304347826093</v>
      </c>
      <c r="AC42" s="36">
        <f>'[1]Raw Data'!AT42/'[1]Raw Data'!AT30*100-100</f>
        <v>-0.35211267605632202</v>
      </c>
      <c r="AD42" s="36">
        <f>'[1]Raw Data'!AV42/'[1]Raw Data'!AV30*100-100</f>
        <v>16.751269035532985</v>
      </c>
      <c r="AE42" s="36">
        <f>'[1]Raw Data'!AW42/'[1]Raw Data'!AW30*100-100</f>
        <v>5.9880239520958156</v>
      </c>
      <c r="AF42" s="36">
        <f>'[1]Raw Data'!AX42/'[1]Raw Data'!AX30*100-100</f>
        <v>1.3824884792626762</v>
      </c>
      <c r="AG42" s="36">
        <f>'[1]Raw Data'!BA42/'[1]Raw Data'!BA30*100-100</f>
        <v>-28.431085043988276</v>
      </c>
      <c r="AH42" s="36">
        <f>'[1]Raw Data'!BB42/'[1]Raw Data'!BB30*100-100</f>
        <v>0.63224446786090027</v>
      </c>
      <c r="AI42" s="36">
        <f>'[1]Raw Data'!BD42/'[1]Raw Data'!BD30*100-100</f>
        <v>-6.6056910569105725</v>
      </c>
      <c r="AJ42" s="36">
        <f>'[1]Raw Data'!BE42/'[1]Raw Data'!BE30*100-100</f>
        <v>4.6511627906976827</v>
      </c>
      <c r="AK42" s="36">
        <f>'[1]Raw Data'!BF42/'[1]Raw Data'!BF30*100-100</f>
        <v>11.658031088082893</v>
      </c>
      <c r="AL42" s="36" t="e">
        <f>'[1]Raw Data'!BG42/'[1]Raw Data'!BG30*100-100</f>
        <v>#N/A</v>
      </c>
      <c r="AM42" s="36">
        <f>'[1]Raw Data'!BI42/'[1]Raw Data'!BI30*100-100</f>
        <v>8.7999999999999829</v>
      </c>
      <c r="AN42" s="36">
        <f>'[1]Raw Data'!BJ42/'[1]Raw Data'!BJ30*100-100</f>
        <v>8.5106382978723474</v>
      </c>
      <c r="AO42" s="36">
        <f>'[1]Raw Data'!BL42/'[1]Raw Data'!BL30*100-100</f>
        <v>6.4073226544622486</v>
      </c>
      <c r="AP42" s="36">
        <f>'[1]Raw Data'!BM42/'[1]Raw Data'!BM30*100-100</f>
        <v>3.0150753768844112</v>
      </c>
      <c r="AQ42" s="36">
        <f>'[1]Raw Data'!BO42/'[1]Raw Data'!BO30*100-100</f>
        <v>0</v>
      </c>
      <c r="AR42" s="36">
        <v>4.4554455445544647</v>
      </c>
      <c r="AS42" s="36">
        <v>3.25</v>
      </c>
      <c r="AT42" s="36">
        <v>4.3478260869565162</v>
      </c>
      <c r="BH42" s="36">
        <f>'[1]Raw Data'!BQ42/'[1]Raw Data'!BQ30*100-100</f>
        <v>3.25</v>
      </c>
      <c r="BI42" s="36">
        <f>'[1]Raw Data'!BR42/'[1]Raw Data'!BR30*100-100</f>
        <v>4.3478260869565162</v>
      </c>
      <c r="BJ42" s="36">
        <f>'[1]Raw Data'!BS42/'[1]Raw Data'!BS30*100-100</f>
        <v>4.4554455445544647</v>
      </c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</row>
    <row r="43" spans="1:76" x14ac:dyDescent="0.15">
      <c r="A43" s="35">
        <v>40694</v>
      </c>
      <c r="B43" s="36">
        <f>'[1]Raw Data'!J43/'[1]Raw Data'!J31*100-100</f>
        <v>6.7500000000000142</v>
      </c>
      <c r="C43" s="36">
        <f>'[1]Raw Data'!K43/'[1]Raw Data'!K31*100-100</f>
        <v>8.6746987951807171</v>
      </c>
      <c r="D43" s="36">
        <f>'[1]Raw Data'!L43/'[1]Raw Data'!L31*100-100</f>
        <v>0</v>
      </c>
      <c r="E43" s="36">
        <f>'[1]Raw Data'!M43/'[1]Raw Data'!M31*100-100</f>
        <v>0</v>
      </c>
      <c r="F43" s="36">
        <f>'[1]Raw Data'!N43/'[1]Raw Data'!N31*100-100</f>
        <v>24.728260869565233</v>
      </c>
      <c r="G43" s="36">
        <f>'[1]Raw Data'!O43/'[1]Raw Data'!O31*100-100</f>
        <v>5.363984674329501</v>
      </c>
      <c r="H43" s="36">
        <f>'[1]Raw Data'!P43/'[1]Raw Data'!P31*100-100</f>
        <v>4.1769041769041735</v>
      </c>
      <c r="I43" s="36">
        <f>'[1]Raw Data'!Q43/'[1]Raw Data'!Q31*100-100</f>
        <v>7.3482428115015921</v>
      </c>
      <c r="J43" s="36">
        <f>'[1]Raw Data'!R43/'[1]Raw Data'!R31*100-100</f>
        <v>4.8309178743961354</v>
      </c>
      <c r="K43" s="36">
        <f>'[1]Raw Data'!T43/'[1]Raw Data'!T31*100-100</f>
        <v>3.6011080332409904</v>
      </c>
      <c r="L43" s="36">
        <f>'[1]Raw Data'!U43/'[1]Raw Data'!U31*100-100</f>
        <v>5.9183673469387799</v>
      </c>
      <c r="M43" s="36">
        <f>'[1]Raw Data'!X43/'[1]Raw Data'!X31*100-100</f>
        <v>4.5454545454545467</v>
      </c>
      <c r="N43" s="36">
        <f>'[1]Raw Data'!Y43/'[1]Raw Data'!Y31*100-100</f>
        <v>3.9911308203991069</v>
      </c>
      <c r="O43" s="36">
        <f>'[1]Raw Data'!Z43/'[1]Raw Data'!Z31*100-100</f>
        <v>8.1081081081081123</v>
      </c>
      <c r="P43" s="36">
        <f>'[1]Raw Data'!AA43/'[1]Raw Data'!AA31*100-100</f>
        <v>4.7713717693837197</v>
      </c>
      <c r="Q43" s="36">
        <f>'[1]Raw Data'!AC43/'[1]Raw Data'!AC31*100-100</f>
        <v>1.6949152542372872</v>
      </c>
      <c r="R43" s="36">
        <f>'[1]Raw Data'!AD43/'[1]Raw Data'!AD31*100-100</f>
        <v>1.2711864406779796</v>
      </c>
      <c r="S43" s="36">
        <f>'[1]Raw Data'!AF43/'[1]Raw Data'!AF31*100-100</f>
        <v>5.9544658493870344</v>
      </c>
      <c r="T43" s="36">
        <f>'[1]Raw Data'!AG43/'[1]Raw Data'!AG31*100-100</f>
        <v>4.1946308724832164</v>
      </c>
      <c r="U43" s="36">
        <f>'[1]Raw Data'!AH43/'[1]Raw Data'!AH31*100-100</f>
        <v>3.1561461794019863</v>
      </c>
      <c r="V43" s="36">
        <f>'[1]Raw Data'!AI43/'[1]Raw Data'!AI31*100-100</f>
        <v>9.2024539877300526</v>
      </c>
      <c r="W43" s="36">
        <f>'[1]Raw Data'!AJ43/'[1]Raw Data'!AJ31*100-100</f>
        <v>19.130434782608702</v>
      </c>
      <c r="X43" s="36">
        <f>'[1]Raw Data'!AL43/'[1]Raw Data'!AL31*100-100</f>
        <v>-3.6794766966475834</v>
      </c>
      <c r="Y43" s="36">
        <f>'[1]Raw Data'!AM43/'[1]Raw Data'!AM31*100-100</f>
        <v>-0.74074074074073337</v>
      </c>
      <c r="Z43" s="36">
        <f>'[1]Raw Data'!AN43/'[1]Raw Data'!AN31*100-100</f>
        <v>6.0784313725490193</v>
      </c>
      <c r="AA43" s="36">
        <f>'[1]Raw Data'!AQ43/'[1]Raw Data'!AQ31*100-100</f>
        <v>5.7034220532319324</v>
      </c>
      <c r="AB43" s="36">
        <f>'[1]Raw Data'!AR43/'[1]Raw Data'!AR31*100-100</f>
        <v>6.7391304347826093</v>
      </c>
      <c r="AC43" s="36">
        <f>'[1]Raw Data'!AT43/'[1]Raw Data'!AT31*100-100</f>
        <v>-0.52816901408449723</v>
      </c>
      <c r="AD43" s="36">
        <f>'[1]Raw Data'!AV43/'[1]Raw Data'!AV31*100-100</f>
        <v>17.955112219451365</v>
      </c>
      <c r="AE43" s="36">
        <f>'[1]Raw Data'!AW43/'[1]Raw Data'!AW31*100-100</f>
        <v>8.964143426294811</v>
      </c>
      <c r="AF43" s="36">
        <f>'[1]Raw Data'!AX43/'[1]Raw Data'!AX31*100-100</f>
        <v>0.46082949308757293</v>
      </c>
      <c r="AG43" s="36">
        <f>'[1]Raw Data'!BA43/'[1]Raw Data'!BA31*100-100</f>
        <v>-29.049349076597039</v>
      </c>
      <c r="AH43" s="36">
        <f>'[1]Raw Data'!BB43/'[1]Raw Data'!BB31*100-100</f>
        <v>0.63224446786090027</v>
      </c>
      <c r="AI43" s="36">
        <f>'[1]Raw Data'!BD43/'[1]Raw Data'!BD31*100-100</f>
        <v>-5.7142857142857082</v>
      </c>
      <c r="AJ43" s="36">
        <f>'[1]Raw Data'!BE43/'[1]Raw Data'!BE31*100-100</f>
        <v>4.6511627906976827</v>
      </c>
      <c r="AK43" s="36">
        <f>'[1]Raw Data'!BF43/'[1]Raw Data'!BF31*100-100</f>
        <v>10.824742268041248</v>
      </c>
      <c r="AL43" s="36" t="e">
        <f>'[1]Raw Data'!BG43/'[1]Raw Data'!BG31*100-100</f>
        <v>#N/A</v>
      </c>
      <c r="AM43" s="36">
        <f>'[1]Raw Data'!BI43/'[1]Raw Data'!BI31*100-100</f>
        <v>8.7999999999999829</v>
      </c>
      <c r="AN43" s="36">
        <f>'[1]Raw Data'!BJ43/'[1]Raw Data'!BJ31*100-100</f>
        <v>8.5106382978723474</v>
      </c>
      <c r="AO43" s="36">
        <f>'[1]Raw Data'!BL43/'[1]Raw Data'!BL31*100-100</f>
        <v>6.1363636363636545</v>
      </c>
      <c r="AP43" s="36">
        <f>'[1]Raw Data'!BM43/'[1]Raw Data'!BM31*100-100</f>
        <v>2.9950083194675585</v>
      </c>
      <c r="AQ43" s="36">
        <f>'[1]Raw Data'!BO43/'[1]Raw Data'!BO31*100-100</f>
        <v>0.87873462214412257</v>
      </c>
      <c r="AR43" s="36">
        <v>4.4554455445544647</v>
      </c>
      <c r="AS43" s="36">
        <v>3.25</v>
      </c>
      <c r="AT43" s="36">
        <v>4.3478260869565162</v>
      </c>
      <c r="BH43" s="36">
        <f>'[1]Raw Data'!BQ43/'[1]Raw Data'!BQ31*100-100</f>
        <v>3.25</v>
      </c>
      <c r="BI43" s="36">
        <f>'[1]Raw Data'!BR43/'[1]Raw Data'!BR31*100-100</f>
        <v>4.3478260869565162</v>
      </c>
      <c r="BJ43" s="36">
        <f>'[1]Raw Data'!BS43/'[1]Raw Data'!BS31*100-100</f>
        <v>4.4554455445544647</v>
      </c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</row>
    <row r="44" spans="1:76" x14ac:dyDescent="0.15">
      <c r="A44" s="35">
        <v>40724</v>
      </c>
      <c r="B44" s="36">
        <f>'[1]Raw Data'!J44/'[1]Raw Data'!J32*100-100</f>
        <v>8.3123425692695179</v>
      </c>
      <c r="C44" s="36">
        <f>'[1]Raw Data'!K44/'[1]Raw Data'!K32*100-100</f>
        <v>9.951456310679589</v>
      </c>
      <c r="D44" s="36">
        <f>'[1]Raw Data'!L44/'[1]Raw Data'!L32*100-100</f>
        <v>0.48899755501223297</v>
      </c>
      <c r="E44" s="36">
        <f>'[1]Raw Data'!M44/'[1]Raw Data'!M32*100-100</f>
        <v>0.47169811320755173</v>
      </c>
      <c r="F44" s="36">
        <f>'[1]Raw Data'!N44/'[1]Raw Data'!N32*100-100</f>
        <v>24.18478260869567</v>
      </c>
      <c r="G44" s="36">
        <f>'[1]Raw Data'!O44/'[1]Raw Data'!O32*100-100</f>
        <v>6.4777327935222786</v>
      </c>
      <c r="H44" s="36">
        <f>'[1]Raw Data'!P44/'[1]Raw Data'!P32*100-100</f>
        <v>4.842615012106549</v>
      </c>
      <c r="I44" s="36">
        <f>'[1]Raw Data'!Q44/'[1]Raw Data'!Q32*100-100</f>
        <v>8.3870967741935658</v>
      </c>
      <c r="J44" s="36">
        <f>'[1]Raw Data'!R44/'[1]Raw Data'!R32*100-100</f>
        <v>6.5533980582524123</v>
      </c>
      <c r="K44" s="36">
        <f>'[1]Raw Data'!T44/'[1]Raw Data'!T32*100-100</f>
        <v>5.5710306406685248</v>
      </c>
      <c r="L44" s="36">
        <f>'[1]Raw Data'!U44/'[1]Raw Data'!U32*100-100</f>
        <v>5.7259713701431707</v>
      </c>
      <c r="M44" s="36">
        <f>'[1]Raw Data'!X44/'[1]Raw Data'!X32*100-100</f>
        <v>4.3181818181818272</v>
      </c>
      <c r="N44" s="36">
        <f>'[1]Raw Data'!Y44/'[1]Raw Data'!Y32*100-100</f>
        <v>3.7694013303769367</v>
      </c>
      <c r="O44" s="36">
        <f>'[1]Raw Data'!Z44/'[1]Raw Data'!Z32*100-100</f>
        <v>8.597285067873301</v>
      </c>
      <c r="P44" s="36">
        <f>'[1]Raw Data'!AA44/'[1]Raw Data'!AA32*100-100</f>
        <v>4.7713717693837197</v>
      </c>
      <c r="Q44" s="36">
        <f>'[1]Raw Data'!AC44/'[1]Raw Data'!AC32*100-100</f>
        <v>2.1571648690292591</v>
      </c>
      <c r="R44" s="36">
        <f>'[1]Raw Data'!AD44/'[1]Raw Data'!AD32*100-100</f>
        <v>1.2693935119887101</v>
      </c>
      <c r="S44" s="36">
        <f>'[1]Raw Data'!AF44/'[1]Raw Data'!AF32*100-100</f>
        <v>6.0344827586206833</v>
      </c>
      <c r="T44" s="36">
        <f>'[1]Raw Data'!AG44/'[1]Raw Data'!AG32*100-100</f>
        <v>4.6511627906976543</v>
      </c>
      <c r="U44" s="36">
        <f>'[1]Raw Data'!AH44/'[1]Raw Data'!AH32*100-100</f>
        <v>3.3222591362126224</v>
      </c>
      <c r="V44" s="36">
        <f>'[1]Raw Data'!AI44/'[1]Raw Data'!AI32*100-100</f>
        <v>9.2024539877300526</v>
      </c>
      <c r="W44" s="36">
        <f>'[1]Raw Data'!AJ44/'[1]Raw Data'!AJ32*100-100</f>
        <v>18.614718614718598</v>
      </c>
      <c r="X44" s="36">
        <f>'[1]Raw Data'!AL44/'[1]Raw Data'!AL32*100-100</f>
        <v>-3.2921810699588434</v>
      </c>
      <c r="Y44" s="36">
        <f>'[1]Raw Data'!AM44/'[1]Raw Data'!AM32*100-100</f>
        <v>-1.2300123001230077</v>
      </c>
      <c r="Z44" s="36">
        <f>'[1]Raw Data'!AN44/'[1]Raw Data'!AN32*100-100</f>
        <v>5.9730250481695606</v>
      </c>
      <c r="AA44" s="36">
        <f>'[1]Raw Data'!AQ44/'[1]Raw Data'!AQ32*100-100</f>
        <v>2.9906542056074841</v>
      </c>
      <c r="AB44" s="36">
        <f>'[1]Raw Data'!AR44/'[1]Raw Data'!AR32*100-100</f>
        <v>6.7391304347826093</v>
      </c>
      <c r="AC44" s="36">
        <f>'[1]Raw Data'!AT44/'[1]Raw Data'!AT32*100-100</f>
        <v>-0.881834215167558</v>
      </c>
      <c r="AD44" s="36">
        <f>'[1]Raw Data'!AV44/'[1]Raw Data'!AV32*100-100</f>
        <v>21.336760925449894</v>
      </c>
      <c r="AE44" s="36">
        <f>'[1]Raw Data'!AW44/'[1]Raw Data'!AW32*100-100</f>
        <v>9.145129224652095</v>
      </c>
      <c r="AF44" s="36">
        <f>'[1]Raw Data'!AX44/'[1]Raw Data'!AX32*100-100</f>
        <v>7.1428571428571388</v>
      </c>
      <c r="AG44" s="36">
        <f>'[1]Raw Data'!BA44/'[1]Raw Data'!BA32*100-100</f>
        <v>-27.912395153774455</v>
      </c>
      <c r="AH44" s="36">
        <f>'[1]Raw Data'!BB44/'[1]Raw Data'!BB32*100-100</f>
        <v>0.63224446786090027</v>
      </c>
      <c r="AI44" s="36">
        <f>'[1]Raw Data'!BD44/'[1]Raw Data'!BD32*100-100</f>
        <v>-5.5384615384615472</v>
      </c>
      <c r="AJ44" s="36">
        <f>'[1]Raw Data'!BE44/'[1]Raw Data'!BE32*100-100</f>
        <v>4.6511627906976827</v>
      </c>
      <c r="AK44" s="36">
        <f>'[1]Raw Data'!BF44/'[1]Raw Data'!BF32*100-100</f>
        <v>11.2565445026178</v>
      </c>
      <c r="AL44" s="36" t="e">
        <f>'[1]Raw Data'!BG44/'[1]Raw Data'!BG32*100-100</f>
        <v>#N/A</v>
      </c>
      <c r="AM44" s="36">
        <f>'[1]Raw Data'!BI44/'[1]Raw Data'!BI32*100-100</f>
        <v>8.7999999999999829</v>
      </c>
      <c r="AN44" s="36">
        <f>'[1]Raw Data'!BJ44/'[1]Raw Data'!BJ32*100-100</f>
        <v>8.5106382978723474</v>
      </c>
      <c r="AO44" s="36">
        <f>'[1]Raw Data'!BL44/'[1]Raw Data'!BL32*100-100</f>
        <v>6.3492063492063551</v>
      </c>
      <c r="AP44" s="36">
        <f>'[1]Raw Data'!BM44/'[1]Raw Data'!BM32*100-100</f>
        <v>-8.1602373887240418</v>
      </c>
      <c r="AQ44" s="36">
        <f>'[1]Raw Data'!BO44/'[1]Raw Data'!BO32*100-100</f>
        <v>1.776198934280643</v>
      </c>
      <c r="AR44" s="36">
        <v>4.4554455445544647</v>
      </c>
      <c r="AS44" s="36">
        <v>4.5569620253164516</v>
      </c>
      <c r="AT44" s="36">
        <v>4.3478260869565162</v>
      </c>
      <c r="BH44" s="36">
        <f>'[1]Raw Data'!BQ44/'[1]Raw Data'!BQ32*100-100</f>
        <v>4.5569620253164516</v>
      </c>
      <c r="BI44" s="36">
        <f>'[1]Raw Data'!BR44/'[1]Raw Data'!BR32*100-100</f>
        <v>4.3478260869565162</v>
      </c>
      <c r="BJ44" s="36">
        <f>'[1]Raw Data'!BS44/'[1]Raw Data'!BS32*100-100</f>
        <v>4.4554455445544647</v>
      </c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</row>
    <row r="45" spans="1:76" x14ac:dyDescent="0.15">
      <c r="A45" s="35">
        <v>40755</v>
      </c>
      <c r="B45" s="36">
        <f>'[1]Raw Data'!J45/'[1]Raw Data'!J33*100-100</f>
        <v>9.873417721518976</v>
      </c>
      <c r="C45" s="36">
        <f>'[1]Raw Data'!K45/'[1]Raw Data'!K33*100-100</f>
        <v>11.352657004830917</v>
      </c>
      <c r="D45" s="36">
        <f>'[1]Raw Data'!L45/'[1]Raw Data'!L33*100-100</f>
        <v>2.6894865525672458</v>
      </c>
      <c r="E45" s="36">
        <f>'[1]Raw Data'!M45/'[1]Raw Data'!M33*100-100</f>
        <v>0.94562647754139562</v>
      </c>
      <c r="F45" s="36">
        <f>'[1]Raw Data'!N45/'[1]Raw Data'!N33*100-100</f>
        <v>23.78378378378379</v>
      </c>
      <c r="G45" s="36">
        <f>'[1]Raw Data'!O45/'[1]Raw Data'!O33*100-100</f>
        <v>3.696098562628336</v>
      </c>
      <c r="H45" s="36">
        <f>'[1]Raw Data'!P45/'[1]Raw Data'!P33*100-100</f>
        <v>-0.23310023310023098</v>
      </c>
      <c r="I45" s="36">
        <f>'[1]Raw Data'!Q45/'[1]Raw Data'!Q33*100-100</f>
        <v>9.0909090909090793</v>
      </c>
      <c r="J45" s="36">
        <f>'[1]Raw Data'!R45/'[1]Raw Data'!R33*100-100</f>
        <v>6.7961165048543677</v>
      </c>
      <c r="K45" s="36">
        <f>'[1]Raw Data'!T45/'[1]Raw Data'!T33*100-100</f>
        <v>6.7226890756302566</v>
      </c>
      <c r="L45" s="36">
        <f>'[1]Raw Data'!U45/'[1]Raw Data'!U33*100-100</f>
        <v>5.5214723926380458</v>
      </c>
      <c r="M45" s="36">
        <f>'[1]Raw Data'!X45/'[1]Raw Data'!X33*100-100</f>
        <v>5.0113895216401119</v>
      </c>
      <c r="N45" s="36">
        <f>'[1]Raw Data'!Y45/'[1]Raw Data'!Y33*100-100</f>
        <v>4.4247787610619582</v>
      </c>
      <c r="O45" s="36">
        <f>'[1]Raw Data'!Z45/'[1]Raw Data'!Z33*100-100</f>
        <v>8.7837837837837753</v>
      </c>
      <c r="P45" s="36">
        <f>'[1]Raw Data'!AA45/'[1]Raw Data'!AA33*100-100</f>
        <v>5.1792828685258883</v>
      </c>
      <c r="Q45" s="36">
        <f>'[1]Raw Data'!AC45/'[1]Raw Data'!AC33*100-100</f>
        <v>2.4653312788905879</v>
      </c>
      <c r="R45" s="36">
        <f>'[1]Raw Data'!AD45/'[1]Raw Data'!AD33*100-100</f>
        <v>1.5536723163841941</v>
      </c>
      <c r="S45" s="36">
        <f>'[1]Raw Data'!AF45/'[1]Raw Data'!AF33*100-100</f>
        <v>6.0344827586206833</v>
      </c>
      <c r="T45" s="36">
        <f>'[1]Raw Data'!AG45/'[1]Raw Data'!AG33*100-100</f>
        <v>4.6511627906976543</v>
      </c>
      <c r="U45" s="36">
        <f>'[1]Raw Data'!AH45/'[1]Raw Data'!AH33*100-100</f>
        <v>3.6484245439469305</v>
      </c>
      <c r="V45" s="36">
        <f>'[1]Raw Data'!AI45/'[1]Raw Data'!AI33*100-100</f>
        <v>9.3220338983051079</v>
      </c>
      <c r="W45" s="36">
        <f>'[1]Raw Data'!AJ45/'[1]Raw Data'!AJ33*100-100</f>
        <v>18.656716417910445</v>
      </c>
      <c r="X45" s="36">
        <f>'[1]Raw Data'!AL45/'[1]Raw Data'!AL33*100-100</f>
        <v>-3.2921810699588434</v>
      </c>
      <c r="Y45" s="36">
        <f>'[1]Raw Data'!AM45/'[1]Raw Data'!AM33*100-100</f>
        <v>-0.37037037037036669</v>
      </c>
      <c r="Z45" s="36">
        <f>'[1]Raw Data'!AN45/'[1]Raw Data'!AN33*100-100</f>
        <v>5.9730250481695606</v>
      </c>
      <c r="AA45" s="36">
        <f>'[1]Raw Data'!AQ45/'[1]Raw Data'!AQ33*100-100</f>
        <v>2.7726432532347474</v>
      </c>
      <c r="AB45" s="36">
        <f>'[1]Raw Data'!AR45/'[1]Raw Data'!AR33*100-100</f>
        <v>6.7391304347826093</v>
      </c>
      <c r="AC45" s="36">
        <f>'[1]Raw Data'!AT45/'[1]Raw Data'!AT33*100-100</f>
        <v>-0.35335689045936647</v>
      </c>
      <c r="AD45" s="36">
        <f>'[1]Raw Data'!AV45/'[1]Raw Data'!AV33*100-100</f>
        <v>19.947506561679788</v>
      </c>
      <c r="AE45" s="36">
        <f>'[1]Raw Data'!AW45/'[1]Raw Data'!AW33*100-100</f>
        <v>7.6470588235294059</v>
      </c>
      <c r="AF45" s="36">
        <f>'[1]Raw Data'!AX45/'[1]Raw Data'!AX33*100-100</f>
        <v>8.5253456221198149</v>
      </c>
      <c r="AG45" s="36">
        <f>'[1]Raw Data'!BA45/'[1]Raw Data'!BA33*100-100</f>
        <v>-27.375457583956702</v>
      </c>
      <c r="AH45" s="36">
        <f>'[1]Raw Data'!BB45/'[1]Raw Data'!BB33*100-100</f>
        <v>0.63224446786090027</v>
      </c>
      <c r="AI45" s="36">
        <f>'[1]Raw Data'!BD45/'[1]Raw Data'!BD33*100-100</f>
        <v>-4.9792531120332058</v>
      </c>
      <c r="AJ45" s="36">
        <f>'[1]Raw Data'!BE45/'[1]Raw Data'!BE33*100-100</f>
        <v>4.1968162083936562</v>
      </c>
      <c r="AK45" s="36">
        <f>'[1]Raw Data'!BF45/'[1]Raw Data'!BF33*100-100</f>
        <v>9.4240837696334836</v>
      </c>
      <c r="AL45" s="36" t="e">
        <f>'[1]Raw Data'!BG45/'[1]Raw Data'!BG33*100-100</f>
        <v>#N/A</v>
      </c>
      <c r="AM45" s="36">
        <f>'[1]Raw Data'!BI45/'[1]Raw Data'!BI33*100-100</f>
        <v>8.7999999999999829</v>
      </c>
      <c r="AN45" s="36">
        <f>'[1]Raw Data'!BJ45/'[1]Raw Data'!BJ33*100-100</f>
        <v>8.5106382978723474</v>
      </c>
      <c r="AO45" s="36">
        <f>'[1]Raw Data'!BL45/'[1]Raw Data'!BL33*100-100</f>
        <v>6.3348416289592819</v>
      </c>
      <c r="AP45" s="36">
        <f>'[1]Raw Data'!BM45/'[1]Raw Data'!BM33*100-100</f>
        <v>3.8525963149078564</v>
      </c>
      <c r="AQ45" s="36">
        <f>'[1]Raw Data'!BO45/'[1]Raw Data'!BO33*100-100</f>
        <v>2.6881720430107521</v>
      </c>
      <c r="AR45" s="36">
        <v>2.9126213592232943</v>
      </c>
      <c r="AS45" s="36">
        <v>5.3164556962025387</v>
      </c>
      <c r="AT45" s="36">
        <v>4.3121149897330469</v>
      </c>
      <c r="BH45" s="36">
        <f>'[1]Raw Data'!BQ45/'[1]Raw Data'!BQ33*100-100</f>
        <v>5.3164556962025387</v>
      </c>
      <c r="BI45" s="36">
        <f>'[1]Raw Data'!BR45/'[1]Raw Data'!BR33*100-100</f>
        <v>4.3121149897330469</v>
      </c>
      <c r="BJ45" s="36">
        <f>'[1]Raw Data'!BS45/'[1]Raw Data'!BS33*100-100</f>
        <v>2.9126213592232943</v>
      </c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</row>
    <row r="46" spans="1:76" x14ac:dyDescent="0.15">
      <c r="A46" s="35">
        <v>40786</v>
      </c>
      <c r="B46" s="36">
        <f>'[1]Raw Data'!J46/'[1]Raw Data'!J34*100-100</f>
        <v>8.5213032581453518</v>
      </c>
      <c r="C46" s="36">
        <f>'[1]Raw Data'!K46/'[1]Raw Data'!K34*100-100</f>
        <v>11.566265060240966</v>
      </c>
      <c r="D46" s="36">
        <f>'[1]Raw Data'!L46/'[1]Raw Data'!L34*100-100</f>
        <v>3.1862745098039369</v>
      </c>
      <c r="E46" s="36">
        <f>'[1]Raw Data'!M46/'[1]Raw Data'!M34*100-100</f>
        <v>1.1820330969267019</v>
      </c>
      <c r="F46" s="36">
        <f>'[1]Raw Data'!N46/'[1]Raw Data'!N34*100-100</f>
        <v>23.78378378378379</v>
      </c>
      <c r="G46" s="36">
        <f>'[1]Raw Data'!O46/'[1]Raw Data'!O34*100-100</f>
        <v>6</v>
      </c>
      <c r="H46" s="36">
        <f>'[1]Raw Data'!P46/'[1]Raw Data'!P34*100-100</f>
        <v>-0.92165898617511743</v>
      </c>
      <c r="I46" s="36">
        <f>'[1]Raw Data'!Q46/'[1]Raw Data'!Q34*100-100</f>
        <v>9.3851132686084071</v>
      </c>
      <c r="J46" s="36">
        <f>'[1]Raw Data'!R46/'[1]Raw Data'!R34*100-100</f>
        <v>6.7796610169491629</v>
      </c>
      <c r="K46" s="36">
        <f>'[1]Raw Data'!T46/'[1]Raw Data'!T34*100-100</f>
        <v>9.3220338983051079</v>
      </c>
      <c r="L46" s="36">
        <f>'[1]Raw Data'!U46/'[1]Raw Data'!U34*100-100</f>
        <v>5.4878048780487632</v>
      </c>
      <c r="M46" s="36">
        <f>'[1]Raw Data'!X46/'[1]Raw Data'!X34*100-100</f>
        <v>4.5351473922902414</v>
      </c>
      <c r="N46" s="36">
        <f>'[1]Raw Data'!Y46/'[1]Raw Data'!Y34*100-100</f>
        <v>4.1942604856512418</v>
      </c>
      <c r="O46" s="36">
        <f>'[1]Raw Data'!Z46/'[1]Raw Data'!Z34*100-100</f>
        <v>8.3146067415730442</v>
      </c>
      <c r="P46" s="36">
        <f>'[1]Raw Data'!AA46/'[1]Raw Data'!AA34*100-100</f>
        <v>5.765407554671981</v>
      </c>
      <c r="Q46" s="36">
        <f>'[1]Raw Data'!AC46/'[1]Raw Data'!AC34*100-100</f>
        <v>3.2357473035439028</v>
      </c>
      <c r="R46" s="36">
        <f>'[1]Raw Data'!AD46/'[1]Raw Data'!AD34*100-100</f>
        <v>1.4084507042253449</v>
      </c>
      <c r="S46" s="36">
        <f>'[1]Raw Data'!AF46/'[1]Raw Data'!AF34*100-100</f>
        <v>6.0344827586206833</v>
      </c>
      <c r="T46" s="36">
        <f>'[1]Raw Data'!AG46/'[1]Raw Data'!AG34*100-100</f>
        <v>4.6511627906976543</v>
      </c>
      <c r="U46" s="36">
        <f>'[1]Raw Data'!AH46/'[1]Raw Data'!AH34*100-100</f>
        <v>3.8016528925619752</v>
      </c>
      <c r="V46" s="36">
        <f>'[1]Raw Data'!AI46/'[1]Raw Data'!AI34*100-100</f>
        <v>8.9887640449437924</v>
      </c>
      <c r="W46" s="36">
        <f>'[1]Raw Data'!AJ46/'[1]Raw Data'!AJ34*100-100</f>
        <v>17.279411764705884</v>
      </c>
      <c r="X46" s="36">
        <f>'[1]Raw Data'!AL46/'[1]Raw Data'!AL34*100-100</f>
        <v>-1.9087136929460513</v>
      </c>
      <c r="Y46" s="36">
        <f>'[1]Raw Data'!AM46/'[1]Raw Data'!AM34*100-100</f>
        <v>-0.49443757725588</v>
      </c>
      <c r="Z46" s="36">
        <f>'[1]Raw Data'!AN46/'[1]Raw Data'!AN34*100-100</f>
        <v>5.7692307692307736</v>
      </c>
      <c r="AA46" s="36">
        <f>'[1]Raw Data'!AQ46/'[1]Raw Data'!AQ34*100-100</f>
        <v>2.9629629629629619</v>
      </c>
      <c r="AB46" s="36">
        <f>'[1]Raw Data'!AR46/'[1]Raw Data'!AR34*100-100</f>
        <v>6.7391304347826093</v>
      </c>
      <c r="AC46" s="36">
        <f>'[1]Raw Data'!AT46/'[1]Raw Data'!AT34*100-100</f>
        <v>-0.53097345132742646</v>
      </c>
      <c r="AD46" s="36">
        <f>'[1]Raw Data'!AV46/'[1]Raw Data'!AV34*100-100</f>
        <v>23.670212765957444</v>
      </c>
      <c r="AE46" s="36">
        <f>'[1]Raw Data'!AW46/'[1]Raw Data'!AW34*100-100</f>
        <v>8.2352941176470722</v>
      </c>
      <c r="AF46" s="36">
        <f>'[1]Raw Data'!AX46/'[1]Raw Data'!AX34*100-100</f>
        <v>8.7356321839080522</v>
      </c>
      <c r="AG46" s="36">
        <f>'[1]Raw Data'!BA46/'[1]Raw Data'!BA34*100-100</f>
        <v>-25.33974146503148</v>
      </c>
      <c r="AH46" s="36">
        <f>'[1]Raw Data'!BB46/'[1]Raw Data'!BB34*100-100</f>
        <v>-0.31479538300104082</v>
      </c>
      <c r="AI46" s="36">
        <f>'[1]Raw Data'!BD46/'[1]Raw Data'!BD34*100-100</f>
        <v>-5.3291536050156765</v>
      </c>
      <c r="AJ46" s="36">
        <f>'[1]Raw Data'!BE46/'[1]Raw Data'!BE34*100-100</f>
        <v>1.9830028328611888</v>
      </c>
      <c r="AK46" s="36">
        <f>'[1]Raw Data'!BF46/'[1]Raw Data'!BF34*100-100</f>
        <v>8.78552971576228</v>
      </c>
      <c r="AL46" s="36" t="e">
        <f>'[1]Raw Data'!BG46/'[1]Raw Data'!BG34*100-100</f>
        <v>#N/A</v>
      </c>
      <c r="AM46" s="36">
        <f>'[1]Raw Data'!BI46/'[1]Raw Data'!BI34*100-100</f>
        <v>8.7999999999999829</v>
      </c>
      <c r="AN46" s="36">
        <f>'[1]Raw Data'!BJ46/'[1]Raw Data'!BJ34*100-100</f>
        <v>8.5106382978723474</v>
      </c>
      <c r="AO46" s="36">
        <f>'[1]Raw Data'!BL46/'[1]Raw Data'!BL34*100-100</f>
        <v>6.7873303167420858</v>
      </c>
      <c r="AP46" s="36">
        <f>'[1]Raw Data'!BM46/'[1]Raw Data'!BM34*100-100</f>
        <v>4.5531197301855002</v>
      </c>
      <c r="AQ46" s="36">
        <f>'[1]Raw Data'!BO46/'[1]Raw Data'!BO34*100-100</f>
        <v>2.8725314183123913</v>
      </c>
      <c r="AR46" s="36">
        <v>2.9126213592232943</v>
      </c>
      <c r="AS46" s="36">
        <v>5.3164556962025387</v>
      </c>
      <c r="AT46" s="36">
        <v>4.3121149897330469</v>
      </c>
      <c r="BH46" s="36">
        <f>'[1]Raw Data'!BQ46/'[1]Raw Data'!BQ34*100-100</f>
        <v>5.3164556962025387</v>
      </c>
      <c r="BI46" s="36">
        <f>'[1]Raw Data'!BR46/'[1]Raw Data'!BR34*100-100</f>
        <v>4.3121149897330469</v>
      </c>
      <c r="BJ46" s="36">
        <f>'[1]Raw Data'!BS46/'[1]Raw Data'!BS34*100-100</f>
        <v>2.9126213592232943</v>
      </c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</row>
    <row r="47" spans="1:76" x14ac:dyDescent="0.15">
      <c r="A47" s="35">
        <v>40816</v>
      </c>
      <c r="B47" s="36">
        <f>'[1]Raw Data'!J47/'[1]Raw Data'!J35*100-100</f>
        <v>8.7064676616915477</v>
      </c>
      <c r="C47" s="36">
        <f>'[1]Raw Data'!K47/'[1]Raw Data'!K35*100-100</f>
        <v>12.048192771084331</v>
      </c>
      <c r="D47" s="36">
        <f>'[1]Raw Data'!L47/'[1]Raw Data'!L35*100-100</f>
        <v>6.4356435643564396</v>
      </c>
      <c r="E47" s="36">
        <f>'[1]Raw Data'!M47/'[1]Raw Data'!M35*100-100</f>
        <v>2.3866348448687376</v>
      </c>
      <c r="F47" s="36">
        <f>'[1]Raw Data'!N47/'[1]Raw Data'!N35*100-100</f>
        <v>23.848238482384843</v>
      </c>
      <c r="G47" s="36">
        <f>'[1]Raw Data'!O47/'[1]Raw Data'!O35*100-100</f>
        <v>7.1856287425149787</v>
      </c>
      <c r="H47" s="36">
        <f>'[1]Raw Data'!P47/'[1]Raw Data'!P35*100-100</f>
        <v>2.816901408450704</v>
      </c>
      <c r="I47" s="36">
        <f>'[1]Raw Data'!Q47/'[1]Raw Data'!Q35*100-100</f>
        <v>13.183279742765279</v>
      </c>
      <c r="J47" s="36">
        <f>'[1]Raw Data'!R47/'[1]Raw Data'!R35*100-100</f>
        <v>7.4519230769230802</v>
      </c>
      <c r="K47" s="36">
        <f>'[1]Raw Data'!T47/'[1]Raw Data'!T35*100-100</f>
        <v>8.6592178770949886</v>
      </c>
      <c r="L47" s="36">
        <f>'[1]Raw Data'!U47/'[1]Raw Data'!U35*100-100</f>
        <v>5.9183673469387799</v>
      </c>
      <c r="M47" s="36">
        <f>'[1]Raw Data'!X47/'[1]Raw Data'!X35*100-100</f>
        <v>4.7727272727272805</v>
      </c>
      <c r="N47" s="36">
        <f>'[1]Raw Data'!Y47/'[1]Raw Data'!Y35*100-100</f>
        <v>3.9647577092511028</v>
      </c>
      <c r="O47" s="36">
        <f>'[1]Raw Data'!Z47/'[1]Raw Data'!Z35*100-100</f>
        <v>8.3333333333333428</v>
      </c>
      <c r="P47" s="36">
        <f>'[1]Raw Data'!AA47/'[1]Raw Data'!AA35*100-100</f>
        <v>5.3149606299212735</v>
      </c>
      <c r="Q47" s="36">
        <f>'[1]Raw Data'!AC47/'[1]Raw Data'!AC35*100-100</f>
        <v>4.0061633281972036</v>
      </c>
      <c r="R47" s="36">
        <f>'[1]Raw Data'!AD47/'[1]Raw Data'!AD35*100-100</f>
        <v>1.2658227848101262</v>
      </c>
      <c r="S47" s="36">
        <f>'[1]Raw Data'!AF47/'[1]Raw Data'!AF35*100-100</f>
        <v>4.560810810810807</v>
      </c>
      <c r="T47" s="36">
        <f>'[1]Raw Data'!AG47/'[1]Raw Data'!AG35*100-100</f>
        <v>4.4407894736842195</v>
      </c>
      <c r="U47" s="36">
        <f>'[1]Raw Data'!AH47/'[1]Raw Data'!AH35*100-100</f>
        <v>3.9473684210526301</v>
      </c>
      <c r="V47" s="36">
        <f>'[1]Raw Data'!AI47/'[1]Raw Data'!AI35*100-100</f>
        <v>8.9887640449437924</v>
      </c>
      <c r="W47" s="36">
        <f>'[1]Raw Data'!AJ47/'[1]Raw Data'!AJ35*100-100</f>
        <v>17.279411764705884</v>
      </c>
      <c r="X47" s="36">
        <f>'[1]Raw Data'!AL47/'[1]Raw Data'!AL35*100-100</f>
        <v>-2.6556016597510421</v>
      </c>
      <c r="Y47" s="36">
        <f>'[1]Raw Data'!AM47/'[1]Raw Data'!AM35*100-100</f>
        <v>-0.49751243781095411</v>
      </c>
      <c r="Z47" s="36">
        <f>'[1]Raw Data'!AN47/'[1]Raw Data'!AN35*100-100</f>
        <v>6.2857142857142776</v>
      </c>
      <c r="AA47" s="36">
        <f>'[1]Raw Data'!AQ47/'[1]Raw Data'!AQ35*100-100</f>
        <v>2.5782688766114319</v>
      </c>
      <c r="AB47" s="36">
        <f>'[1]Raw Data'!AR47/'[1]Raw Data'!AR35*100-100</f>
        <v>6.7391304347826093</v>
      </c>
      <c r="AC47" s="36">
        <f>'[1]Raw Data'!AT47/'[1]Raw Data'!AT35*100-100</f>
        <v>-0.53097345132742646</v>
      </c>
      <c r="AD47" s="36">
        <f>'[1]Raw Data'!AV47/'[1]Raw Data'!AV35*100-100</f>
        <v>26.075268817204275</v>
      </c>
      <c r="AE47" s="36">
        <f>'[1]Raw Data'!AW47/'[1]Raw Data'!AW35*100-100</f>
        <v>7.5875486381322901</v>
      </c>
      <c r="AF47" s="36">
        <f>'[1]Raw Data'!AX47/'[1]Raw Data'!AX35*100-100</f>
        <v>9.4470046082949324</v>
      </c>
      <c r="AG47" s="36">
        <f>'[1]Raw Data'!BA47/'[1]Raw Data'!BA35*100-100</f>
        <v>-24.660127344691105</v>
      </c>
      <c r="AH47" s="36">
        <f>'[1]Raw Data'!BB47/'[1]Raw Data'!BB35*100-100</f>
        <v>-0.31479538300104082</v>
      </c>
      <c r="AI47" s="36">
        <f>'[1]Raw Data'!BD47/'[1]Raw Data'!BD35*100-100</f>
        <v>-5.9748427672955984</v>
      </c>
      <c r="AJ47" s="36">
        <f>'[1]Raw Data'!BE47/'[1]Raw Data'!BE35*100-100</f>
        <v>4.1076487252124707</v>
      </c>
      <c r="AK47" s="36">
        <f>'[1]Raw Data'!BF47/'[1]Raw Data'!BF35*100-100</f>
        <v>9.375</v>
      </c>
      <c r="AL47" s="36" t="e">
        <f>'[1]Raw Data'!BG47/'[1]Raw Data'!BG35*100-100</f>
        <v>#N/A</v>
      </c>
      <c r="AM47" s="36">
        <f>'[1]Raw Data'!BI47/'[1]Raw Data'!BI35*100-100</f>
        <v>8.7999999999999829</v>
      </c>
      <c r="AN47" s="36">
        <f>'[1]Raw Data'!BJ47/'[1]Raw Data'!BJ35*100-100</f>
        <v>8.5106382978723474</v>
      </c>
      <c r="AO47" s="36">
        <f>'[1]Raw Data'!BL47/'[1]Raw Data'!BL35*100-100</f>
        <v>5.8165548098433817</v>
      </c>
      <c r="AP47" s="36">
        <f>'[1]Raw Data'!BM47/'[1]Raw Data'!BM35*100-100</f>
        <v>4.5378151260504325</v>
      </c>
      <c r="AQ47" s="36">
        <f>'[1]Raw Data'!BO47/'[1]Raw Data'!BO35*100-100</f>
        <v>3.0630630630630833</v>
      </c>
      <c r="AR47" s="36">
        <v>2.9126213592232943</v>
      </c>
      <c r="AS47" s="36">
        <v>5.5979643765903404</v>
      </c>
      <c r="AT47" s="36">
        <v>4.3121149897330469</v>
      </c>
      <c r="BH47" s="36">
        <f>'[1]Raw Data'!BQ47/'[1]Raw Data'!BQ35*100-100</f>
        <v>5.5979643765903404</v>
      </c>
      <c r="BI47" s="36">
        <f>'[1]Raw Data'!BR47/'[1]Raw Data'!BR35*100-100</f>
        <v>4.3121149897330469</v>
      </c>
      <c r="BJ47" s="36">
        <f>'[1]Raw Data'!BS47/'[1]Raw Data'!BS35*100-100</f>
        <v>2.9126213592232943</v>
      </c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</row>
    <row r="48" spans="1:76" x14ac:dyDescent="0.15">
      <c r="A48" s="35">
        <v>40847</v>
      </c>
      <c r="B48" s="36">
        <f>'[1]Raw Data'!J48/'[1]Raw Data'!J36*100-100</f>
        <v>9.1133004926108327</v>
      </c>
      <c r="C48" s="36">
        <f>'[1]Raw Data'!K48/'[1]Raw Data'!K36*100-100</f>
        <v>14.388489208633089</v>
      </c>
      <c r="D48" s="36">
        <f>'[1]Raw Data'!L48/'[1]Raw Data'!L36*100-100</f>
        <v>7.73067331670822</v>
      </c>
      <c r="E48" s="36">
        <f>'[1]Raw Data'!M48/'[1]Raw Data'!M36*100-100</f>
        <v>2.8708133971291971</v>
      </c>
      <c r="F48" s="36">
        <f>'[1]Raw Data'!N48/'[1]Raw Data'!N36*100-100</f>
        <v>22.606382978723389</v>
      </c>
      <c r="G48" s="36">
        <f>'[1]Raw Data'!O48/'[1]Raw Data'!O36*100-100</f>
        <v>10.061601642710457</v>
      </c>
      <c r="H48" s="36">
        <f>'[1]Raw Data'!P48/'[1]Raw Data'!P36*100-100</f>
        <v>11.876484560570063</v>
      </c>
      <c r="I48" s="36">
        <f>'[1]Raw Data'!Q48/'[1]Raw Data'!Q36*100-100</f>
        <v>15.161290322580641</v>
      </c>
      <c r="J48" s="36">
        <f>'[1]Raw Data'!R48/'[1]Raw Data'!R36*100-100</f>
        <v>7.8947368421052602</v>
      </c>
      <c r="K48" s="36">
        <f>'[1]Raw Data'!T48/'[1]Raw Data'!T36*100-100</f>
        <v>10.112359550561806</v>
      </c>
      <c r="L48" s="36">
        <f>'[1]Raw Data'!U48/'[1]Raw Data'!U36*100-100</f>
        <v>6.720977596741335</v>
      </c>
      <c r="M48" s="36">
        <f>'[1]Raw Data'!X48/'[1]Raw Data'!X36*100-100</f>
        <v>4.5351473922902414</v>
      </c>
      <c r="N48" s="36">
        <f>'[1]Raw Data'!Y48/'[1]Raw Data'!Y36*100-100</f>
        <v>4.4150110375275915</v>
      </c>
      <c r="O48" s="36">
        <f>'[1]Raw Data'!Z48/'[1]Raw Data'!Z36*100-100</f>
        <v>9.0090090090090058</v>
      </c>
      <c r="P48" s="36">
        <f>'[1]Raw Data'!AA48/'[1]Raw Data'!AA36*100-100</f>
        <v>5.3149606299212735</v>
      </c>
      <c r="Q48" s="36">
        <f>'[1]Raw Data'!AC48/'[1]Raw Data'!AC36*100-100</f>
        <v>4.3076923076923066</v>
      </c>
      <c r="R48" s="36">
        <f>'[1]Raw Data'!AD48/'[1]Raw Data'!AD36*100-100</f>
        <v>1.5471167369901764</v>
      </c>
      <c r="S48" s="36">
        <f>'[1]Raw Data'!AF48/'[1]Raw Data'!AF36*100-100</f>
        <v>4.560810810810807</v>
      </c>
      <c r="T48" s="36">
        <f>'[1]Raw Data'!AG48/'[1]Raw Data'!AG36*100-100</f>
        <v>4.4407894736842195</v>
      </c>
      <c r="U48" s="36">
        <f>'[1]Raw Data'!AH48/'[1]Raw Data'!AH36*100-100</f>
        <v>3.9408866995073879</v>
      </c>
      <c r="V48" s="36">
        <f>'[1]Raw Data'!AI48/'[1]Raw Data'!AI36*100-100</f>
        <v>8.9887640449437924</v>
      </c>
      <c r="W48" s="36">
        <f>'[1]Raw Data'!AJ48/'[1]Raw Data'!AJ36*100-100</f>
        <v>17.279411764705884</v>
      </c>
      <c r="X48" s="36">
        <f>'[1]Raw Data'!AL48/'[1]Raw Data'!AL36*100-100</f>
        <v>-2.2443890274314242</v>
      </c>
      <c r="Y48" s="36">
        <f>'[1]Raw Data'!AM48/'[1]Raw Data'!AM36*100-100</f>
        <v>-0.98887515451176</v>
      </c>
      <c r="Z48" s="36">
        <f>'[1]Raw Data'!AN48/'[1]Raw Data'!AN36*100-100</f>
        <v>6.4761904761904816</v>
      </c>
      <c r="AA48" s="36">
        <f>'[1]Raw Data'!AQ48/'[1]Raw Data'!AQ36*100-100</f>
        <v>3.3149171270718369</v>
      </c>
      <c r="AB48" s="36">
        <f>'[1]Raw Data'!AR48/'[1]Raw Data'!AR36*100-100</f>
        <v>6.7391304347826093</v>
      </c>
      <c r="AC48" s="36">
        <f>'[1]Raw Data'!AT48/'[1]Raw Data'!AT36*100-100</f>
        <v>-1.2302284710017517</v>
      </c>
      <c r="AD48" s="36">
        <f>'[1]Raw Data'!AV48/'[1]Raw Data'!AV36*100-100</f>
        <v>30.213903743315512</v>
      </c>
      <c r="AE48" s="36">
        <f>'[1]Raw Data'!AW48/'[1]Raw Data'!AW36*100-100</f>
        <v>7.3786407766990294</v>
      </c>
      <c r="AF48" s="36">
        <f>'[1]Raw Data'!AX48/'[1]Raw Data'!AX36*100-100</f>
        <v>9.8398169336384456</v>
      </c>
      <c r="AG48" s="36">
        <f>'[1]Raw Data'!BA48/'[1]Raw Data'!BA36*100-100</f>
        <v>-24.275425961707356</v>
      </c>
      <c r="AH48" s="36">
        <f>'[1]Raw Data'!BB48/'[1]Raw Data'!BB36*100-100</f>
        <v>-0.31479538300104082</v>
      </c>
      <c r="AI48" s="36">
        <f>'[1]Raw Data'!BD48/'[1]Raw Data'!BD36*100-100</f>
        <v>-5.9873949579831987</v>
      </c>
      <c r="AJ48" s="36">
        <f>'[1]Raw Data'!BE48/'[1]Raw Data'!BE36*100-100</f>
        <v>4.1076487252124707</v>
      </c>
      <c r="AK48" s="36">
        <f>'[1]Raw Data'!BF48/'[1]Raw Data'!BF36*100-100</f>
        <v>1.0025062656641666</v>
      </c>
      <c r="AL48" s="36" t="e">
        <f>'[1]Raw Data'!BG48/'[1]Raw Data'!BG36*100-100</f>
        <v>#N/A</v>
      </c>
      <c r="AM48" s="36">
        <f>'[1]Raw Data'!BI48/'[1]Raw Data'!BI36*100-100</f>
        <v>8.7999999999999829</v>
      </c>
      <c r="AN48" s="36">
        <f>'[1]Raw Data'!BJ48/'[1]Raw Data'!BJ36*100-100</f>
        <v>8.5106382978723474</v>
      </c>
      <c r="AO48" s="36">
        <f>'[1]Raw Data'!BL48/'[1]Raw Data'!BL36*100-100</f>
        <v>6.4587973273942083</v>
      </c>
      <c r="AP48" s="36">
        <f>'[1]Raw Data'!BM48/'[1]Raw Data'!BM36*100-100</f>
        <v>4.1876046901172543</v>
      </c>
      <c r="AQ48" s="36">
        <f>'[1]Raw Data'!BO48/'[1]Raw Data'!BO36*100-100</f>
        <v>2.8725314183123913</v>
      </c>
      <c r="AR48" s="36">
        <v>4.1867954911433145</v>
      </c>
      <c r="AS48" s="36">
        <v>5.8524173027989974</v>
      </c>
      <c r="AT48" s="36">
        <v>4.3121149897330469</v>
      </c>
      <c r="BH48" s="36">
        <f>'[1]Raw Data'!BQ48/'[1]Raw Data'!BQ36*100-100</f>
        <v>5.8524173027989974</v>
      </c>
      <c r="BI48" s="36">
        <f>'[1]Raw Data'!BR48/'[1]Raw Data'!BR36*100-100</f>
        <v>4.3121149897330469</v>
      </c>
      <c r="BJ48" s="36">
        <f>'[1]Raw Data'!BS48/'[1]Raw Data'!BS36*100-100</f>
        <v>4.1867954911433145</v>
      </c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</row>
    <row r="49" spans="1:76" x14ac:dyDescent="0.15">
      <c r="A49" s="35">
        <v>40877</v>
      </c>
      <c r="B49" s="36">
        <f>'[1]Raw Data'!J49/'[1]Raw Data'!J37*100-100</f>
        <v>8.4541062801932298</v>
      </c>
      <c r="C49" s="36">
        <f>'[1]Raw Data'!K49/'[1]Raw Data'!K37*100-100</f>
        <v>15.676959619952498</v>
      </c>
      <c r="D49" s="36">
        <f>'[1]Raw Data'!L49/'[1]Raw Data'!L37*100-100</f>
        <v>7.4626865671641838</v>
      </c>
      <c r="E49" s="36">
        <f>'[1]Raw Data'!M49/'[1]Raw Data'!M37*100-100</f>
        <v>3.125</v>
      </c>
      <c r="F49" s="36">
        <f>'[1]Raw Data'!N49/'[1]Raw Data'!N37*100-100</f>
        <v>20.155038759689916</v>
      </c>
      <c r="G49" s="36">
        <f>'[1]Raw Data'!O49/'[1]Raw Data'!O37*100-100</f>
        <v>10.3515625</v>
      </c>
      <c r="H49" s="36">
        <f>'[1]Raw Data'!P49/'[1]Raw Data'!P37*100-100</f>
        <v>11.66253101736973</v>
      </c>
      <c r="I49" s="36">
        <f>'[1]Raw Data'!Q49/'[1]Raw Data'!Q37*100-100</f>
        <v>13.504823151125379</v>
      </c>
      <c r="J49" s="36">
        <f>'[1]Raw Data'!R49/'[1]Raw Data'!R37*100-100</f>
        <v>6.6350710900473899</v>
      </c>
      <c r="K49" s="36">
        <f>'[1]Raw Data'!T49/'[1]Raw Data'!T37*100-100</f>
        <v>9.8591549295774712</v>
      </c>
      <c r="L49" s="36">
        <f>'[1]Raw Data'!U49/'[1]Raw Data'!U37*100-100</f>
        <v>6.3008130081300777</v>
      </c>
      <c r="M49" s="36">
        <f>'[1]Raw Data'!X49/'[1]Raw Data'!X37*100-100</f>
        <v>4.5351473922902414</v>
      </c>
      <c r="N49" s="36">
        <f>'[1]Raw Data'!Y49/'[1]Raw Data'!Y37*100-100</f>
        <v>3.9647577092511028</v>
      </c>
      <c r="O49" s="36">
        <f>'[1]Raw Data'!Z49/'[1]Raw Data'!Z37*100-100</f>
        <v>9.684684684684683</v>
      </c>
      <c r="P49" s="36">
        <f>'[1]Raw Data'!AA49/'[1]Raw Data'!AA37*100-100</f>
        <v>5.1080550098231896</v>
      </c>
      <c r="Q49" s="36">
        <f>'[1]Raw Data'!AC49/'[1]Raw Data'!AC37*100-100</f>
        <v>4.608294930875573</v>
      </c>
      <c r="R49" s="36">
        <f>'[1]Raw Data'!AD49/'[1]Raw Data'!AD37*100-100</f>
        <v>1.4044943820224773</v>
      </c>
      <c r="S49" s="36">
        <f>'[1]Raw Data'!AF49/'[1]Raw Data'!AF37*100-100</f>
        <v>4.560810810810807</v>
      </c>
      <c r="T49" s="36">
        <f>'[1]Raw Data'!AG49/'[1]Raw Data'!AG37*100-100</f>
        <v>4.4407894736842195</v>
      </c>
      <c r="U49" s="36">
        <f>'[1]Raw Data'!AH49/'[1]Raw Data'!AH37*100-100</f>
        <v>4.098360655737693</v>
      </c>
      <c r="V49" s="36">
        <f>'[1]Raw Data'!AI49/'[1]Raw Data'!AI37*100-100</f>
        <v>8.9887640449437924</v>
      </c>
      <c r="W49" s="36">
        <f>'[1]Raw Data'!AJ49/'[1]Raw Data'!AJ37*100-100</f>
        <v>17.279411764705884</v>
      </c>
      <c r="X49" s="36">
        <f>'[1]Raw Data'!AL49/'[1]Raw Data'!AL37*100-100</f>
        <v>-2.9925187032418847</v>
      </c>
      <c r="Y49" s="36">
        <f>'[1]Raw Data'!AM49/'[1]Raw Data'!AM37*100-100</f>
        <v>-1.3630731102850149</v>
      </c>
      <c r="Z49" s="36">
        <f>'[1]Raw Data'!AN49/'[1]Raw Data'!AN37*100-100</f>
        <v>6.4885496183206186</v>
      </c>
      <c r="AA49" s="36">
        <f>'[1]Raw Data'!AQ49/'[1]Raw Data'!AQ37*100-100</f>
        <v>2.9304029304029484</v>
      </c>
      <c r="AB49" s="36">
        <f>'[1]Raw Data'!AR49/'[1]Raw Data'!AR37*100-100</f>
        <v>6.7391304347826093</v>
      </c>
      <c r="AC49" s="36">
        <f>'[1]Raw Data'!AT49/'[1]Raw Data'!AT37*100-100</f>
        <v>-0.70671378091871873</v>
      </c>
      <c r="AD49" s="36">
        <f>'[1]Raw Data'!AV49/'[1]Raw Data'!AV37*100-100</f>
        <v>29.765013054830291</v>
      </c>
      <c r="AE49" s="36">
        <f>'[1]Raw Data'!AW49/'[1]Raw Data'!AW37*100-100</f>
        <v>7.1705426356589044</v>
      </c>
      <c r="AF49" s="36">
        <f>'[1]Raw Data'!AX49/'[1]Raw Data'!AX37*100-100</f>
        <v>9.5890410958904226</v>
      </c>
      <c r="AG49" s="36">
        <f>'[1]Raw Data'!BA49/'[1]Raw Data'!BA37*100-100</f>
        <v>-22.942142726774961</v>
      </c>
      <c r="AH49" s="36">
        <f>'[1]Raw Data'!BB49/'[1]Raw Data'!BB37*100-100</f>
        <v>-0.41928721174005545</v>
      </c>
      <c r="AI49" s="36">
        <f>'[1]Raw Data'!BD49/'[1]Raw Data'!BD37*100-100</f>
        <v>-6.2039957939011572</v>
      </c>
      <c r="AJ49" s="36">
        <f>'[1]Raw Data'!BE49/'[1]Raw Data'!BE37*100-100</f>
        <v>4.2492917847025495</v>
      </c>
      <c r="AK49" s="36">
        <f>'[1]Raw Data'!BF49/'[1]Raw Data'!BF37*100-100</f>
        <v>4.4334975369457936</v>
      </c>
      <c r="AL49" s="36" t="e">
        <f>'[1]Raw Data'!BG49/'[1]Raw Data'!BG37*100-100</f>
        <v>#N/A</v>
      </c>
      <c r="AM49" s="36">
        <f>'[1]Raw Data'!BI49/'[1]Raw Data'!BI37*100-100</f>
        <v>8.7999999999999829</v>
      </c>
      <c r="AN49" s="36">
        <f>'[1]Raw Data'!BJ49/'[1]Raw Data'!BJ37*100-100</f>
        <v>8.5106382978723474</v>
      </c>
      <c r="AO49" s="36">
        <f>'[1]Raw Data'!BL49/'[1]Raw Data'!BL37*100-100</f>
        <v>5.9734513274336081</v>
      </c>
      <c r="AP49" s="36">
        <f>'[1]Raw Data'!BM49/'[1]Raw Data'!BM37*100-100</f>
        <v>4.355108877721932</v>
      </c>
      <c r="AQ49" s="36">
        <f>'[1]Raw Data'!BO49/'[1]Raw Data'!BO37*100-100</f>
        <v>1.6042780748663148</v>
      </c>
      <c r="AR49" s="36">
        <v>4.1867954911433145</v>
      </c>
      <c r="AS49" s="36">
        <v>5.8524173027989974</v>
      </c>
      <c r="AT49" s="36">
        <v>4.3121149897330469</v>
      </c>
      <c r="BH49" s="36">
        <f>'[1]Raw Data'!BQ49/'[1]Raw Data'!BQ37*100-100</f>
        <v>5.8524173027989974</v>
      </c>
      <c r="BI49" s="36">
        <f>'[1]Raw Data'!BR49/'[1]Raw Data'!BR37*100-100</f>
        <v>4.3121149897330469</v>
      </c>
      <c r="BJ49" s="36">
        <f>'[1]Raw Data'!BS49/'[1]Raw Data'!BS37*100-100</f>
        <v>4.1867954911433145</v>
      </c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</row>
    <row r="50" spans="1:76" x14ac:dyDescent="0.15">
      <c r="A50" s="35">
        <v>40908</v>
      </c>
      <c r="B50" s="36">
        <f>'[1]Raw Data'!J50/'[1]Raw Data'!J38*100-100</f>
        <v>9.6852300242130696</v>
      </c>
      <c r="C50" s="36">
        <f>'[1]Raw Data'!K50/'[1]Raw Data'!K38*100-100</f>
        <v>16.666666666666671</v>
      </c>
      <c r="D50" s="36">
        <f>'[1]Raw Data'!L50/'[1]Raw Data'!L38*100-100</f>
        <v>6.4516129032257936</v>
      </c>
      <c r="E50" s="36">
        <f>'[1]Raw Data'!M50/'[1]Raw Data'!M38*100-100</f>
        <v>4.1262135922330003</v>
      </c>
      <c r="F50" s="36">
        <f>'[1]Raw Data'!N50/'[1]Raw Data'!N38*100-100</f>
        <v>19.035532994923869</v>
      </c>
      <c r="G50" s="36">
        <f>'[1]Raw Data'!O50/'[1]Raw Data'!O38*100-100</f>
        <v>7.1955719557195579</v>
      </c>
      <c r="H50" s="36">
        <f>'[1]Raw Data'!P50/'[1]Raw Data'!P38*100-100</f>
        <v>12.020460358056255</v>
      </c>
      <c r="I50" s="36">
        <f>'[1]Raw Data'!Q50/'[1]Raw Data'!Q38*100-100</f>
        <v>13.915857605178019</v>
      </c>
      <c r="J50" s="36">
        <f>'[1]Raw Data'!R50/'[1]Raw Data'!R38*100-100</f>
        <v>6.4593301435406829</v>
      </c>
      <c r="K50" s="36">
        <f>'[1]Raw Data'!T50/'[1]Raw Data'!T38*100-100</f>
        <v>9.5505617977528061</v>
      </c>
      <c r="L50" s="36">
        <f>'[1]Raw Data'!U50/'[1]Raw Data'!U38*100-100</f>
        <v>6.3524590163934533</v>
      </c>
      <c r="M50" s="36">
        <f>'[1]Raw Data'!X50/'[1]Raw Data'!X38*100-100</f>
        <v>4.5558086560364472</v>
      </c>
      <c r="N50" s="36">
        <f>'[1]Raw Data'!Y50/'[1]Raw Data'!Y38*100-100</f>
        <v>3.5398230088495382</v>
      </c>
      <c r="O50" s="36">
        <f>'[1]Raw Data'!Z50/'[1]Raw Data'!Z38*100-100</f>
        <v>10.13513513513513</v>
      </c>
      <c r="P50" s="36">
        <f>'[1]Raw Data'!AA50/'[1]Raw Data'!AA38*100-100</f>
        <v>5.0980392156862848</v>
      </c>
      <c r="Q50" s="36">
        <f>'[1]Raw Data'!AC50/'[1]Raw Data'!AC38*100-100</f>
        <v>4.7619047619047734</v>
      </c>
      <c r="R50" s="36">
        <f>'[1]Raw Data'!AD50/'[1]Raw Data'!AD38*100-100</f>
        <v>1.2622720897615807</v>
      </c>
      <c r="S50" s="36">
        <f>'[1]Raw Data'!AF50/'[1]Raw Data'!AF38*100-100</f>
        <v>4.5226130653266239</v>
      </c>
      <c r="T50" s="36">
        <f>'[1]Raw Data'!AG50/'[1]Raw Data'!AG38*100-100</f>
        <v>4.2414355628058757</v>
      </c>
      <c r="U50" s="36">
        <f>'[1]Raw Data'!AH50/'[1]Raw Data'!AH38*100-100</f>
        <v>3.9344262295081904</v>
      </c>
      <c r="V50" s="36">
        <f>'[1]Raw Data'!AI50/'[1]Raw Data'!AI38*100-100</f>
        <v>8.9887640449437924</v>
      </c>
      <c r="W50" s="36">
        <f>'[1]Raw Data'!AJ50/'[1]Raw Data'!AJ38*100-100</f>
        <v>17.279411764705884</v>
      </c>
      <c r="X50" s="36">
        <f>'[1]Raw Data'!AL50/'[1]Raw Data'!AL38*100-100</f>
        <v>-3.0025020850709012</v>
      </c>
      <c r="Y50" s="36">
        <f>'[1]Raw Data'!AM50/'[1]Raw Data'!AM38*100-100</f>
        <v>-0.99750623441396158</v>
      </c>
      <c r="Z50" s="36">
        <f>'[1]Raw Data'!AN50/'[1]Raw Data'!AN38*100-100</f>
        <v>6.4393939393939377</v>
      </c>
      <c r="AA50" s="36">
        <f>'[1]Raw Data'!AQ50/'[1]Raw Data'!AQ38*100-100</f>
        <v>2.9250457038391176</v>
      </c>
      <c r="AB50" s="36">
        <f>'[1]Raw Data'!AR50/'[1]Raw Data'!AR38*100-100</f>
        <v>6.7391304347826093</v>
      </c>
      <c r="AC50" s="36">
        <f>'[1]Raw Data'!AT50/'[1]Raw Data'!AT38*100-100</f>
        <v>-0.53097345132742646</v>
      </c>
      <c r="AD50" s="36">
        <f>'[1]Raw Data'!AV50/'[1]Raw Data'!AV38*100-100</f>
        <v>26.153846153846175</v>
      </c>
      <c r="AE50" s="36">
        <f>'[1]Raw Data'!AW50/'[1]Raw Data'!AW38*100-100</f>
        <v>7.3786407766990294</v>
      </c>
      <c r="AF50" s="36">
        <f>'[1]Raw Data'!AX50/'[1]Raw Data'!AX38*100-100</f>
        <v>11.590909090909093</v>
      </c>
      <c r="AG50" s="36">
        <f>'[1]Raw Data'!BA50/'[1]Raw Data'!BA38*100-100</f>
        <v>-22.188849258494471</v>
      </c>
      <c r="AH50" s="36">
        <f>'[1]Raw Data'!BB50/'[1]Raw Data'!BB38*100-100</f>
        <v>-0.41928721174005545</v>
      </c>
      <c r="AI50" s="36">
        <f>'[1]Raw Data'!BD50/'[1]Raw Data'!BD38*100-100</f>
        <v>-6.7940552016985265</v>
      </c>
      <c r="AJ50" s="36">
        <f>'[1]Raw Data'!BE50/'[1]Raw Data'!BE38*100-100</f>
        <v>4.1018387553041009</v>
      </c>
      <c r="AK50" s="36">
        <f>'[1]Raw Data'!BF50/'[1]Raw Data'!BF38*100-100</f>
        <v>4.3478260869565446</v>
      </c>
      <c r="AL50" s="36" t="e">
        <f>'[1]Raw Data'!BG50/'[1]Raw Data'!BG38*100-100</f>
        <v>#N/A</v>
      </c>
      <c r="AM50" s="36">
        <f>'[1]Raw Data'!BI50/'[1]Raw Data'!BI38*100-100</f>
        <v>8.7999999999999829</v>
      </c>
      <c r="AN50" s="36">
        <f>'[1]Raw Data'!BJ50/'[1]Raw Data'!BJ38*100-100</f>
        <v>8.5106382978723474</v>
      </c>
      <c r="AO50" s="36">
        <f>'[1]Raw Data'!BL50/'[1]Raw Data'!BL38*100-100</f>
        <v>6.1810154525386451</v>
      </c>
      <c r="AP50" s="36">
        <f>'[1]Raw Data'!BM50/'[1]Raw Data'!BM38*100-100</f>
        <v>4.8576214405360076</v>
      </c>
      <c r="AQ50" s="36">
        <f>'[1]Raw Data'!BO50/'[1]Raw Data'!BO38*100-100</f>
        <v>1.9748653500897433</v>
      </c>
      <c r="AR50" s="36">
        <v>4.1867954911433145</v>
      </c>
      <c r="AS50" s="36">
        <v>6.1224489795918373</v>
      </c>
      <c r="AT50" s="36">
        <v>4.3121149897330469</v>
      </c>
      <c r="BH50" s="36">
        <f>'[1]Raw Data'!BQ50/'[1]Raw Data'!BQ38*100-100</f>
        <v>6.1224489795918373</v>
      </c>
      <c r="BI50" s="36">
        <f>'[1]Raw Data'!BR50/'[1]Raw Data'!BR38*100-100</f>
        <v>4.3121149897330469</v>
      </c>
      <c r="BJ50" s="36">
        <f>'[1]Raw Data'!BS50/'[1]Raw Data'!BS38*100-100</f>
        <v>4.1867954911433145</v>
      </c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</row>
    <row r="51" spans="1:76" x14ac:dyDescent="0.15">
      <c r="A51" s="35">
        <v>40939</v>
      </c>
      <c r="B51" s="36">
        <f>'[1]Raw Data'!J51/'[1]Raw Data'!J39*100-100</f>
        <v>10.386473429951693</v>
      </c>
      <c r="C51" s="36">
        <f>'[1]Raw Data'!K51/'[1]Raw Data'!K39*100-100</f>
        <v>14.479638009049765</v>
      </c>
      <c r="D51" s="36">
        <f>'[1]Raw Data'!L51/'[1]Raw Data'!L39*100-100</f>
        <v>8.1081081081080981</v>
      </c>
      <c r="E51" s="36">
        <f>'[1]Raw Data'!M51/'[1]Raw Data'!M39*100-100</f>
        <v>4.0963855421686901</v>
      </c>
      <c r="F51" s="36">
        <f>'[1]Raw Data'!N51/'[1]Raw Data'!N39*100-100</f>
        <v>15.012106537530272</v>
      </c>
      <c r="G51" s="36">
        <f>'[1]Raw Data'!O51/'[1]Raw Data'!O39*100-100</f>
        <v>4.8275862068965409</v>
      </c>
      <c r="H51" s="36">
        <f>'[1]Raw Data'!P51/'[1]Raw Data'!P39*100-100</f>
        <v>10.301507537688437</v>
      </c>
      <c r="I51" s="36">
        <f>'[1]Raw Data'!Q51/'[1]Raw Data'!Q39*100-100</f>
        <v>14.285714285714278</v>
      </c>
      <c r="J51" s="36">
        <f>'[1]Raw Data'!R51/'[1]Raw Data'!R39*100-100</f>
        <v>7.294117647058826</v>
      </c>
      <c r="K51" s="36">
        <f>'[1]Raw Data'!T51/'[1]Raw Data'!T39*100-100</f>
        <v>9.418282548476455</v>
      </c>
      <c r="L51" s="36">
        <f>'[1]Raw Data'!U51/'[1]Raw Data'!U39*100-100</f>
        <v>6.6666666666666714</v>
      </c>
      <c r="M51" s="36">
        <f>'[1]Raw Data'!X51/'[1]Raw Data'!X39*100-100</f>
        <v>4.5248868778280666</v>
      </c>
      <c r="N51" s="36">
        <f>'[1]Raw Data'!Y51/'[1]Raw Data'!Y39*100-100</f>
        <v>3.956043956043942</v>
      </c>
      <c r="O51" s="36">
        <f>'[1]Raw Data'!Z51/'[1]Raw Data'!Z39*100-100</f>
        <v>10.36036036036036</v>
      </c>
      <c r="P51" s="36">
        <f>'[1]Raw Data'!AA51/'[1]Raw Data'!AA39*100-100</f>
        <v>4.9019607843137294</v>
      </c>
      <c r="Q51" s="36">
        <f>'[1]Raw Data'!AC51/'[1]Raw Data'!AC39*100-100</f>
        <v>4.7473200612557491</v>
      </c>
      <c r="R51" s="36">
        <f>'[1]Raw Data'!AD51/'[1]Raw Data'!AD39*100-100</f>
        <v>1.5427769985974891</v>
      </c>
      <c r="S51" s="36">
        <f>'[1]Raw Data'!AF51/'[1]Raw Data'!AF39*100-100</f>
        <v>4.5226130653266239</v>
      </c>
      <c r="T51" s="36">
        <f>'[1]Raw Data'!AG51/'[1]Raw Data'!AG39*100-100</f>
        <v>4.2414355628058757</v>
      </c>
      <c r="U51" s="36">
        <f>'[1]Raw Data'!AH51/'[1]Raw Data'!AH39*100-100</f>
        <v>4.098360655737693</v>
      </c>
      <c r="V51" s="36">
        <f>'[1]Raw Data'!AI51/'[1]Raw Data'!AI39*100-100</f>
        <v>8.9887640449437924</v>
      </c>
      <c r="W51" s="36">
        <f>'[1]Raw Data'!AJ51/'[1]Raw Data'!AJ39*100-100</f>
        <v>17.279411764705884</v>
      </c>
      <c r="X51" s="36">
        <f>'[1]Raw Data'!AL51/'[1]Raw Data'!AL39*100-100</f>
        <v>-2.339181286549703</v>
      </c>
      <c r="Y51" s="36">
        <f>'[1]Raw Data'!AM51/'[1]Raw Data'!AM39*100-100</f>
        <v>-0.37220843672456283</v>
      </c>
      <c r="Z51" s="36">
        <f>'[1]Raw Data'!AN51/'[1]Raw Data'!AN39*100-100</f>
        <v>6.4393939393939377</v>
      </c>
      <c r="AA51" s="36">
        <f>'[1]Raw Data'!AQ51/'[1]Raw Data'!AQ39*100-100</f>
        <v>3.1078610603290571</v>
      </c>
      <c r="AB51" s="36">
        <f>'[1]Raw Data'!AR51/'[1]Raw Data'!AR39*100-100</f>
        <v>6.7391304347826093</v>
      </c>
      <c r="AC51" s="36">
        <f>'[1]Raw Data'!AT51/'[1]Raw Data'!AT39*100-100</f>
        <v>0.35398230088496518</v>
      </c>
      <c r="AD51" s="36">
        <f>'[1]Raw Data'!AV51/'[1]Raw Data'!AV39*100-100</f>
        <v>21.339950372208435</v>
      </c>
      <c r="AE51" s="36">
        <f>'[1]Raw Data'!AW51/'[1]Raw Data'!AW39*100-100</f>
        <v>6.9097888675623693</v>
      </c>
      <c r="AF51" s="36">
        <f>'[1]Raw Data'!AX51/'[1]Raw Data'!AX39*100-100</f>
        <v>12.962962962962948</v>
      </c>
      <c r="AG51" s="36">
        <f>'[1]Raw Data'!BA51/'[1]Raw Data'!BA39*100-100</f>
        <v>-20.405405405405403</v>
      </c>
      <c r="AH51" s="36">
        <f>'[1]Raw Data'!BB51/'[1]Raw Data'!BB39*100-100</f>
        <v>-0.52356020942407611</v>
      </c>
      <c r="AI51" s="36">
        <f>'[1]Raw Data'!BD51/'[1]Raw Data'!BD39*100-100</f>
        <v>-5.454545454545439</v>
      </c>
      <c r="AJ51" s="36">
        <f>'[1]Raw Data'!BE51/'[1]Raw Data'!BE39*100-100</f>
        <v>4.2253521126760489</v>
      </c>
      <c r="AK51" s="36">
        <f>'[1]Raw Data'!BF51/'[1]Raw Data'!BF39*100-100</f>
        <v>4.7146401985111765</v>
      </c>
      <c r="AL51" s="36" t="e">
        <f>'[1]Raw Data'!BG51/'[1]Raw Data'!BG39*100-100</f>
        <v>#N/A</v>
      </c>
      <c r="AM51" s="36">
        <f>'[1]Raw Data'!BI51/'[1]Raw Data'!BI39*100-100</f>
        <v>8.7999999999999829</v>
      </c>
      <c r="AN51" s="36">
        <f>'[1]Raw Data'!BJ51/'[1]Raw Data'!BJ39*100-100</f>
        <v>8.5106382978723474</v>
      </c>
      <c r="AO51" s="36">
        <f>'[1]Raw Data'!BL51/'[1]Raw Data'!BL39*100-100</f>
        <v>5.9210526315789309</v>
      </c>
      <c r="AP51" s="36">
        <f>'[1]Raw Data'!BM51/'[1]Raw Data'!BM39*100-100</f>
        <v>4.1597337770382694</v>
      </c>
      <c r="AQ51" s="36">
        <f>'[1]Raw Data'!BO51/'[1]Raw Data'!BO39*100-100</f>
        <v>1.6042780748663148</v>
      </c>
      <c r="AR51" s="36">
        <v>3.8400000000000034</v>
      </c>
      <c r="AS51" s="36">
        <v>7.9081632653061007</v>
      </c>
      <c r="AT51" s="36">
        <v>4.8192771084337522</v>
      </c>
      <c r="BH51" s="36">
        <f>'[1]Raw Data'!BQ51/'[1]Raw Data'!BQ39*100-100</f>
        <v>7.9081632653061007</v>
      </c>
      <c r="BI51" s="36">
        <f>'[1]Raw Data'!BR51/'[1]Raw Data'!BR39*100-100</f>
        <v>4.8192771084337522</v>
      </c>
      <c r="BJ51" s="36">
        <f>'[1]Raw Data'!BS51/'[1]Raw Data'!BS39*100-100</f>
        <v>3.8400000000000034</v>
      </c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</row>
    <row r="52" spans="1:76" x14ac:dyDescent="0.15">
      <c r="A52" s="35">
        <v>40968</v>
      </c>
      <c r="B52" s="36">
        <f>'[1]Raw Data'!J52/'[1]Raw Data'!J40*100-100</f>
        <v>11.622276029055698</v>
      </c>
      <c r="C52" s="36">
        <f>'[1]Raw Data'!K52/'[1]Raw Data'!K40*100-100</f>
        <v>12.698412698412696</v>
      </c>
      <c r="D52" s="36">
        <f>'[1]Raw Data'!L52/'[1]Raw Data'!L40*100-100</f>
        <v>9.3827160493826938</v>
      </c>
      <c r="E52" s="36">
        <f>'[1]Raw Data'!M52/'[1]Raw Data'!M40*100-100</f>
        <v>6.25</v>
      </c>
      <c r="F52" s="36">
        <f>'[1]Raw Data'!N52/'[1]Raw Data'!N40*100-100</f>
        <v>12.5</v>
      </c>
      <c r="G52" s="36">
        <f>'[1]Raw Data'!O52/'[1]Raw Data'!O40*100-100</f>
        <v>5.7513914656771874</v>
      </c>
      <c r="H52" s="36">
        <f>'[1]Raw Data'!P52/'[1]Raw Data'!P40*100-100</f>
        <v>6.4516129032257936</v>
      </c>
      <c r="I52" s="36">
        <f>'[1]Raw Data'!Q52/'[1]Raw Data'!Q40*100-100</f>
        <v>10.493827160493822</v>
      </c>
      <c r="J52" s="36">
        <f>'[1]Raw Data'!R52/'[1]Raw Data'!R40*100-100</f>
        <v>7.7464788732394254</v>
      </c>
      <c r="K52" s="36">
        <f>'[1]Raw Data'!T52/'[1]Raw Data'!T40*100-100</f>
        <v>11.516853932584283</v>
      </c>
      <c r="L52" s="36">
        <f>'[1]Raw Data'!U52/'[1]Raw Data'!U40*100-100</f>
        <v>3.7037037037037237</v>
      </c>
      <c r="M52" s="36">
        <f>'[1]Raw Data'!X52/'[1]Raw Data'!X40*100-100</f>
        <v>4.988662131519277</v>
      </c>
      <c r="N52" s="36">
        <f>'[1]Raw Data'!Y52/'[1]Raw Data'!Y40*100-100</f>
        <v>3.7362637362637514</v>
      </c>
      <c r="O52" s="36">
        <f>'[1]Raw Data'!Z52/'[1]Raw Data'!Z40*100-100</f>
        <v>11.036036036036023</v>
      </c>
      <c r="P52" s="36">
        <f>'[1]Raw Data'!AA52/'[1]Raw Data'!AA40*100-100</f>
        <v>4.7058823529411882</v>
      </c>
      <c r="Q52" s="36">
        <f>'[1]Raw Data'!AC52/'[1]Raw Data'!AC40*100-100</f>
        <v>4.5801526717557266</v>
      </c>
      <c r="R52" s="36">
        <f>'[1]Raw Data'!AD52/'[1]Raw Data'!AD40*100-100</f>
        <v>1.6783216783216943</v>
      </c>
      <c r="S52" s="36">
        <f>'[1]Raw Data'!AF52/'[1]Raw Data'!AF40*100-100</f>
        <v>4.5226130653266239</v>
      </c>
      <c r="T52" s="36">
        <f>'[1]Raw Data'!AG52/'[1]Raw Data'!AG40*100-100</f>
        <v>4.2414355628058757</v>
      </c>
      <c r="U52" s="36">
        <f>'[1]Raw Data'!AH52/'[1]Raw Data'!AH40*100-100</f>
        <v>5.2202283849918558</v>
      </c>
      <c r="V52" s="36">
        <f>'[1]Raw Data'!AI52/'[1]Raw Data'!AI40*100-100</f>
        <v>8.9887640449437924</v>
      </c>
      <c r="W52" s="36">
        <f>'[1]Raw Data'!AJ52/'[1]Raw Data'!AJ40*100-100</f>
        <v>17.216117216117226</v>
      </c>
      <c r="X52" s="36">
        <f>'[1]Raw Data'!AL52/'[1]Raw Data'!AL40*100-100</f>
        <v>-1.9392917369308549</v>
      </c>
      <c r="Y52" s="36">
        <f>'[1]Raw Data'!AM52/'[1]Raw Data'!AM40*100-100</f>
        <v>0</v>
      </c>
      <c r="Z52" s="36">
        <f>'[1]Raw Data'!AN52/'[1]Raw Data'!AN40*100-100</f>
        <v>6.0606060606060623</v>
      </c>
      <c r="AA52" s="36">
        <f>'[1]Raw Data'!AQ52/'[1]Raw Data'!AQ40*100-100</f>
        <v>3.0909090909090935</v>
      </c>
      <c r="AB52" s="36">
        <f>'[1]Raw Data'!AR52/'[1]Raw Data'!AR40*100-100</f>
        <v>6.109979633401224</v>
      </c>
      <c r="AC52" s="36">
        <f>'[1]Raw Data'!AT52/'[1]Raw Data'!AT40*100-100</f>
        <v>0.53097345132742646</v>
      </c>
      <c r="AD52" s="36">
        <f>'[1]Raw Data'!AV52/'[1]Raw Data'!AV40*100-100</f>
        <v>21.927710843373504</v>
      </c>
      <c r="AE52" s="36">
        <f>'[1]Raw Data'!AW52/'[1]Raw Data'!AW40*100-100</f>
        <v>6.095238095238102</v>
      </c>
      <c r="AF52" s="36">
        <f>'[1]Raw Data'!AX52/'[1]Raw Data'!AX40*100-100</f>
        <v>11.845102505694769</v>
      </c>
      <c r="AG52" s="36">
        <f>'[1]Raw Data'!BA52/'[1]Raw Data'!BA40*100-100</f>
        <v>-18.232153450662452</v>
      </c>
      <c r="AH52" s="36">
        <f>'[1]Raw Data'!BB52/'[1]Raw Data'!BB40*100-100</f>
        <v>-0.62827225130888564</v>
      </c>
      <c r="AI52" s="36">
        <f>'[1]Raw Data'!BD52/'[1]Raw Data'!BD40*100-100</f>
        <v>-4.1081081081081123</v>
      </c>
      <c r="AJ52" s="36">
        <f>'[1]Raw Data'!BE52/'[1]Raw Data'!BE40*100-100</f>
        <v>4.7954866008462602</v>
      </c>
      <c r="AK52" s="36">
        <f>'[1]Raw Data'!BF52/'[1]Raw Data'!BF40*100-100</f>
        <v>3.6407766990291321</v>
      </c>
      <c r="AL52" s="36" t="e">
        <f>'[1]Raw Data'!BG52/'[1]Raw Data'!BG40*100-100</f>
        <v>#N/A</v>
      </c>
      <c r="AM52" s="36">
        <f>'[1]Raw Data'!BI52/'[1]Raw Data'!BI40*100-100</f>
        <v>8.7999999999999829</v>
      </c>
      <c r="AN52" s="36">
        <f>'[1]Raw Data'!BJ52/'[1]Raw Data'!BJ40*100-100</f>
        <v>8.5106382978723474</v>
      </c>
      <c r="AO52" s="36">
        <f>'[1]Raw Data'!BL52/'[1]Raw Data'!BL40*100-100</f>
        <v>5.6768558951965105</v>
      </c>
      <c r="AP52" s="36">
        <f>'[1]Raw Data'!BM52/'[1]Raw Data'!BM40*100-100</f>
        <v>5.5091819699499212</v>
      </c>
      <c r="AQ52" s="36">
        <f>'[1]Raw Data'!BO52/'[1]Raw Data'!BO40*100-100</f>
        <v>2.6737967914438627</v>
      </c>
      <c r="AR52" s="36">
        <v>3.8400000000000034</v>
      </c>
      <c r="AS52" s="36">
        <v>7.0217917675544896</v>
      </c>
      <c r="AT52" s="36">
        <v>4.8192771084337522</v>
      </c>
      <c r="BH52" s="36">
        <f>'[1]Raw Data'!BQ52/'[1]Raw Data'!BQ40*100-100</f>
        <v>7.0217917675544896</v>
      </c>
      <c r="BI52" s="36">
        <f>'[1]Raw Data'!BR52/'[1]Raw Data'!BR40*100-100</f>
        <v>4.8192771084337522</v>
      </c>
      <c r="BJ52" s="36">
        <f>'[1]Raw Data'!BS52/'[1]Raw Data'!BS40*100-100</f>
        <v>3.8400000000000034</v>
      </c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</row>
    <row r="53" spans="1:76" x14ac:dyDescent="0.15">
      <c r="A53" s="35">
        <v>40999</v>
      </c>
      <c r="B53" s="36">
        <f>'[1]Raw Data'!J53/'[1]Raw Data'!J41*100-100</f>
        <v>11.352657004830917</v>
      </c>
      <c r="C53" s="36">
        <f>'[1]Raw Data'!K53/'[1]Raw Data'!K41*100-100</f>
        <v>9.1111111111111143</v>
      </c>
      <c r="D53" s="36">
        <f>'[1]Raw Data'!L53/'[1]Raw Data'!L41*100-100</f>
        <v>8.5158150851581524</v>
      </c>
      <c r="E53" s="36">
        <f>'[1]Raw Data'!M53/'[1]Raw Data'!M41*100-100</f>
        <v>8.3932853717026319</v>
      </c>
      <c r="F53" s="36">
        <f>'[1]Raw Data'!N53/'[1]Raw Data'!N41*100-100</f>
        <v>8.4282460136674331</v>
      </c>
      <c r="G53" s="36">
        <f>'[1]Raw Data'!O53/'[1]Raw Data'!O41*100-100</f>
        <v>0.5300353356890497</v>
      </c>
      <c r="H53" s="36">
        <f>'[1]Raw Data'!P53/'[1]Raw Data'!P41*100-100</f>
        <v>5.6511056511056523</v>
      </c>
      <c r="I53" s="36">
        <f>'[1]Raw Data'!Q53/'[1]Raw Data'!Q41*100-100</f>
        <v>12.765957446808528</v>
      </c>
      <c r="J53" s="36">
        <f>'[1]Raw Data'!R53/'[1]Raw Data'!R41*100-100</f>
        <v>8.1585081585081554</v>
      </c>
      <c r="K53" s="36">
        <f>'[1]Raw Data'!T53/'[1]Raw Data'!T41*100-100</f>
        <v>11.232876712328775</v>
      </c>
      <c r="L53" s="36">
        <f>'[1]Raw Data'!U53/'[1]Raw Data'!U41*100-100</f>
        <v>4.1015624999999716</v>
      </c>
      <c r="M53" s="36">
        <f>'[1]Raw Data'!X53/'[1]Raw Data'!X41*100-100</f>
        <v>7.9470198675496704</v>
      </c>
      <c r="N53" s="36">
        <f>'[1]Raw Data'!Y53/'[1]Raw Data'!Y41*100-100</f>
        <v>4.9356223175965681</v>
      </c>
      <c r="O53" s="36">
        <f>'[1]Raw Data'!Z53/'[1]Raw Data'!Z41*100-100</f>
        <v>13.191489361702139</v>
      </c>
      <c r="P53" s="36">
        <f>'[1]Raw Data'!AA53/'[1]Raw Data'!AA41*100-100</f>
        <v>4.9429657794676842</v>
      </c>
      <c r="Q53" s="36">
        <f>'[1]Raw Data'!AC53/'[1]Raw Data'!AC41*100-100</f>
        <v>4.5662100456621175</v>
      </c>
      <c r="R53" s="36">
        <f>'[1]Raw Data'!AD53/'[1]Raw Data'!AD41*100-100</f>
        <v>1.818181818181813</v>
      </c>
      <c r="S53" s="36">
        <f>'[1]Raw Data'!AF53/'[1]Raw Data'!AF41*100-100</f>
        <v>4.6280991735537071</v>
      </c>
      <c r="T53" s="36">
        <f>'[1]Raw Data'!AG53/'[1]Raw Data'!AG41*100-100</f>
        <v>4.1867954911433145</v>
      </c>
      <c r="U53" s="36">
        <f>'[1]Raw Data'!AH53/'[1]Raw Data'!AH41*100-100</f>
        <v>5.5194805194805241</v>
      </c>
      <c r="V53" s="36">
        <f>'[1]Raw Data'!AI53/'[1]Raw Data'!AI41*100-100</f>
        <v>8.9887640449437924</v>
      </c>
      <c r="W53" s="36">
        <f>'[1]Raw Data'!AJ53/'[1]Raw Data'!AJ41*100-100</f>
        <v>17.216117216117226</v>
      </c>
      <c r="X53" s="36">
        <f>'[1]Raw Data'!AL53/'[1]Raw Data'!AL41*100-100</f>
        <v>-1.6088060965283546</v>
      </c>
      <c r="Y53" s="36">
        <f>'[1]Raw Data'!AM53/'[1]Raw Data'!AM41*100-100</f>
        <v>0.99626400996264408</v>
      </c>
      <c r="Z53" s="36">
        <f>'[1]Raw Data'!AN53/'[1]Raw Data'!AN41*100-100</f>
        <v>5.3903345724907155</v>
      </c>
      <c r="AA53" s="36">
        <f>'[1]Raw Data'!AQ53/'[1]Raw Data'!AQ41*100-100</f>
        <v>2.712477396021697</v>
      </c>
      <c r="AB53" s="36">
        <f>'[1]Raw Data'!AR53/'[1]Raw Data'!AR41*100-100</f>
        <v>6.109979633401224</v>
      </c>
      <c r="AC53" s="36">
        <f>'[1]Raw Data'!AT53/'[1]Raw Data'!AT41*100-100</f>
        <v>0.17667844522968323</v>
      </c>
      <c r="AD53" s="36">
        <f>'[1]Raw Data'!AV53/'[1]Raw Data'!AV41*100-100</f>
        <v>19.310344827586206</v>
      </c>
      <c r="AE53" s="36">
        <f>'[1]Raw Data'!AW53/'[1]Raw Data'!AW41*100-100</f>
        <v>6.6539923954372711</v>
      </c>
      <c r="AF53" s="36">
        <f>'[1]Raw Data'!AX53/'[1]Raw Data'!AX41*100-100</f>
        <v>13.439635535307517</v>
      </c>
      <c r="AG53" s="36">
        <f>'[1]Raw Data'!BA53/'[1]Raw Data'!BA41*100-100</f>
        <v>-16.906256327191741</v>
      </c>
      <c r="AH53" s="36">
        <f>'[1]Raw Data'!BB53/'[1]Raw Data'!BB41*100-100</f>
        <v>-0.62827225130888564</v>
      </c>
      <c r="AI53" s="36">
        <f>'[1]Raw Data'!BD53/'[1]Raw Data'!BD41*100-100</f>
        <v>-5.1612903225806406</v>
      </c>
      <c r="AJ53" s="36">
        <f>'[1]Raw Data'!BE53/'[1]Raw Data'!BE41*100-100</f>
        <v>4.7954866008462602</v>
      </c>
      <c r="AK53" s="36">
        <f>'[1]Raw Data'!BF53/'[1]Raw Data'!BF41*100-100</f>
        <v>0.4728132387706836</v>
      </c>
      <c r="AL53" s="36" t="e">
        <f>'[1]Raw Data'!BG53/'[1]Raw Data'!BG41*100-100</f>
        <v>#N/A</v>
      </c>
      <c r="AM53" s="36">
        <f>'[1]Raw Data'!BI53/'[1]Raw Data'!BI41*100-100</f>
        <v>8.3333333333333428</v>
      </c>
      <c r="AN53" s="36">
        <f>'[1]Raw Data'!BJ53/'[1]Raw Data'!BJ41*100-100</f>
        <v>9.5860566448801734</v>
      </c>
      <c r="AO53" s="36">
        <f>'[1]Raw Data'!BL53/'[1]Raw Data'!BL41*100-100</f>
        <v>6.0606060606060623</v>
      </c>
      <c r="AP53" s="36">
        <f>'[1]Raw Data'!BM53/'[1]Raw Data'!BM41*100-100</f>
        <v>5.7003257328990316</v>
      </c>
      <c r="AQ53" s="36">
        <f>'[1]Raw Data'!BO53/'[1]Raw Data'!BO41*100-100</f>
        <v>2.2847100175747102</v>
      </c>
      <c r="AR53" s="36">
        <v>3.8400000000000034</v>
      </c>
      <c r="AS53" s="36">
        <v>7.0217917675544896</v>
      </c>
      <c r="AT53" s="36">
        <v>6.9444444444444429</v>
      </c>
      <c r="BH53" s="36">
        <f>'[1]Raw Data'!BQ53/'[1]Raw Data'!BQ41*100-100</f>
        <v>7.0217917675544896</v>
      </c>
      <c r="BI53" s="36">
        <f>'[1]Raw Data'!BR53/'[1]Raw Data'!BR41*100-100</f>
        <v>6.9444444444444429</v>
      </c>
      <c r="BJ53" s="36">
        <f>'[1]Raw Data'!BS53/'[1]Raw Data'!BS41*100-100</f>
        <v>3.8400000000000034</v>
      </c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</row>
    <row r="54" spans="1:76" x14ac:dyDescent="0.15">
      <c r="A54" s="35">
        <v>41029</v>
      </c>
      <c r="B54" s="36">
        <f>'[1]Raw Data'!J54/'[1]Raw Data'!J42*100-100</f>
        <v>10.602409638554207</v>
      </c>
      <c r="C54" s="36">
        <f>'[1]Raw Data'!K54/'[1]Raw Data'!K42*100-100</f>
        <v>8.9285714285714164</v>
      </c>
      <c r="D54" s="36">
        <f>'[1]Raw Data'!L54/'[1]Raw Data'!L42*100-100</f>
        <v>10.810810810810807</v>
      </c>
      <c r="E54" s="36">
        <f>'[1]Raw Data'!M54/'[1]Raw Data'!M42*100-100</f>
        <v>8.8516746411483354</v>
      </c>
      <c r="F54" s="36">
        <f>'[1]Raw Data'!N54/'[1]Raw Data'!N42*100-100</f>
        <v>6.2780269058295914</v>
      </c>
      <c r="G54" s="36">
        <f>'[1]Raw Data'!O54/'[1]Raw Data'!O42*100-100</f>
        <v>6.2724014336917691</v>
      </c>
      <c r="H54" s="36">
        <f>'[1]Raw Data'!P54/'[1]Raw Data'!P42*100-100</f>
        <v>7.3891625615763559</v>
      </c>
      <c r="I54" s="36">
        <f>'[1]Raw Data'!Q54/'[1]Raw Data'!Q42*100-100</f>
        <v>11.854103343465042</v>
      </c>
      <c r="J54" s="36">
        <f>'[1]Raw Data'!R54/'[1]Raw Data'!R42*100-100</f>
        <v>8.6854460093896506</v>
      </c>
      <c r="K54" s="36">
        <f>'[1]Raw Data'!T54/'[1]Raw Data'!T42*100-100</f>
        <v>10.382513661202182</v>
      </c>
      <c r="L54" s="36">
        <f>'[1]Raw Data'!U54/'[1]Raw Data'!U42*100-100</f>
        <v>3.7254901960784252</v>
      </c>
      <c r="M54" s="36">
        <f>'[1]Raw Data'!X54/'[1]Raw Data'!X42*100-100</f>
        <v>8.3150984682713158</v>
      </c>
      <c r="N54" s="36">
        <f>'[1]Raw Data'!Y54/'[1]Raw Data'!Y42*100-100</f>
        <v>4.7008547008547055</v>
      </c>
      <c r="O54" s="36">
        <f>'[1]Raw Data'!Z54/'[1]Raw Data'!Z42*100-100</f>
        <v>11.691022964509386</v>
      </c>
      <c r="P54" s="36">
        <f>'[1]Raw Data'!AA54/'[1]Raw Data'!AA42*100-100</f>
        <v>4.9335863377609144</v>
      </c>
      <c r="Q54" s="36">
        <f>'[1]Raw Data'!AC54/'[1]Raw Data'!AC42*100-100</f>
        <v>4.2424242424242493</v>
      </c>
      <c r="R54" s="36">
        <f>'[1]Raw Data'!AD54/'[1]Raw Data'!AD42*100-100</f>
        <v>1.9553072625698462</v>
      </c>
      <c r="S54" s="36">
        <f>'[1]Raw Data'!AF54/'[1]Raw Data'!AF42*100-100</f>
        <v>4.6280991735537071</v>
      </c>
      <c r="T54" s="36">
        <f>'[1]Raw Data'!AG54/'[1]Raw Data'!AG42*100-100</f>
        <v>4.1867954911433145</v>
      </c>
      <c r="U54" s="36">
        <f>'[1]Raw Data'!AH54/'[1]Raw Data'!AH42*100-100</f>
        <v>6.1588330632090731</v>
      </c>
      <c r="V54" s="36">
        <f>'[1]Raw Data'!AI54/'[1]Raw Data'!AI42*100-100</f>
        <v>8.9887640449437924</v>
      </c>
      <c r="W54" s="36">
        <f>'[1]Raw Data'!AJ54/'[1]Raw Data'!AJ42*100-100</f>
        <v>17.582417582417591</v>
      </c>
      <c r="X54" s="36">
        <f>'[1]Raw Data'!AL54/'[1]Raw Data'!AL42*100-100</f>
        <v>-1.1914893617021391</v>
      </c>
      <c r="Y54" s="36">
        <f>'[1]Raw Data'!AM54/'[1]Raw Data'!AM42*100-100</f>
        <v>1.5037593984962569</v>
      </c>
      <c r="Z54" s="36">
        <f>'[1]Raw Data'!AN54/'[1]Raw Data'!AN42*100-100</f>
        <v>5.2044609665427686</v>
      </c>
      <c r="AA54" s="36">
        <f>'[1]Raw Data'!AQ54/'[1]Raw Data'!AQ42*100-100</f>
        <v>3.2490974729241913</v>
      </c>
      <c r="AB54" s="36">
        <f>'[1]Raw Data'!AR54/'[1]Raw Data'!AR42*100-100</f>
        <v>6.109979633401224</v>
      </c>
      <c r="AC54" s="36">
        <f>'[1]Raw Data'!AT54/'[1]Raw Data'!AT42*100-100</f>
        <v>0.17667844522968323</v>
      </c>
      <c r="AD54" s="36">
        <f>'[1]Raw Data'!AV54/'[1]Raw Data'!AV42*100-100</f>
        <v>20</v>
      </c>
      <c r="AE54" s="36">
        <f>'[1]Raw Data'!AW54/'[1]Raw Data'!AW42*100-100</f>
        <v>6.2146892655367196</v>
      </c>
      <c r="AF54" s="36">
        <f>'[1]Raw Data'!AX54/'[1]Raw Data'!AX42*100-100</f>
        <v>13.63636363636364</v>
      </c>
      <c r="AG54" s="36">
        <f>'[1]Raw Data'!BA54/'[1]Raw Data'!BA42*100-100</f>
        <v>-16.451546814177419</v>
      </c>
      <c r="AH54" s="36">
        <f>'[1]Raw Data'!BB54/'[1]Raw Data'!BB42*100-100</f>
        <v>-0.41884816753928078</v>
      </c>
      <c r="AI54" s="36">
        <f>'[1]Raw Data'!BD54/'[1]Raw Data'!BD42*100-100</f>
        <v>-3.9173014145810754</v>
      </c>
      <c r="AJ54" s="36">
        <f>'[1]Raw Data'!BE54/'[1]Raw Data'!BE42*100-100</f>
        <v>3.7500000000000142</v>
      </c>
      <c r="AK54" s="36">
        <f>'[1]Raw Data'!BF54/'[1]Raw Data'!BF42*100-100</f>
        <v>0.92807424593968335</v>
      </c>
      <c r="AL54" s="36" t="e">
        <f>'[1]Raw Data'!BG54/'[1]Raw Data'!BG42*100-100</f>
        <v>#N/A</v>
      </c>
      <c r="AM54" s="36">
        <f>'[1]Raw Data'!BI54/'[1]Raw Data'!BI42*100-100</f>
        <v>8.3333333333333428</v>
      </c>
      <c r="AN54" s="36">
        <f>'[1]Raw Data'!BJ54/'[1]Raw Data'!BJ42*100-100</f>
        <v>9.5860566448801734</v>
      </c>
      <c r="AO54" s="36">
        <f>'[1]Raw Data'!BL54/'[1]Raw Data'!BL42*100-100</f>
        <v>6.4516129032257936</v>
      </c>
      <c r="AP54" s="36">
        <f>'[1]Raw Data'!BM54/'[1]Raw Data'!BM42*100-100</f>
        <v>5.5284552845528623</v>
      </c>
      <c r="AQ54" s="36">
        <f>'[1]Raw Data'!BO54/'[1]Raw Data'!BO42*100-100</f>
        <v>3.3628318584070627</v>
      </c>
      <c r="AR54" s="36">
        <v>2.8436018957345794</v>
      </c>
      <c r="AS54" s="36">
        <v>7.2639225181598164</v>
      </c>
      <c r="AT54" s="36">
        <v>7.1428571428571388</v>
      </c>
      <c r="BH54" s="36">
        <f>'[1]Raw Data'!BQ54/'[1]Raw Data'!BQ42*100-100</f>
        <v>7.2639225181598164</v>
      </c>
      <c r="BI54" s="36">
        <f>'[1]Raw Data'!BR54/'[1]Raw Data'!BR42*100-100</f>
        <v>7.1428571428571388</v>
      </c>
      <c r="BJ54" s="36">
        <f>'[1]Raw Data'!BS54/'[1]Raw Data'!BS42*100-100</f>
        <v>2.8436018957345794</v>
      </c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</row>
    <row r="55" spans="1:76" x14ac:dyDescent="0.15">
      <c r="A55" s="35">
        <v>41060</v>
      </c>
      <c r="B55" s="36">
        <f>'[1]Raw Data'!J55/'[1]Raw Data'!J43*100-100</f>
        <v>7.962529274004666</v>
      </c>
      <c r="C55" s="36">
        <f>'[1]Raw Data'!K55/'[1]Raw Data'!K43*100-100</f>
        <v>7.3170731707316889</v>
      </c>
      <c r="D55" s="36">
        <f>'[1]Raw Data'!L55/'[1]Raw Data'!L43*100-100</f>
        <v>11.05651105651107</v>
      </c>
      <c r="E55" s="36">
        <f>'[1]Raw Data'!M55/'[1]Raw Data'!M43*100-100</f>
        <v>8.0188679245283083</v>
      </c>
      <c r="F55" s="36">
        <f>'[1]Raw Data'!N55/'[1]Raw Data'!N43*100-100</f>
        <v>2.3965141612200398</v>
      </c>
      <c r="G55" s="36">
        <f>'[1]Raw Data'!O55/'[1]Raw Data'!O43*100-100</f>
        <v>4.9090909090909065</v>
      </c>
      <c r="H55" s="36">
        <f>'[1]Raw Data'!P55/'[1]Raw Data'!P43*100-100</f>
        <v>2.1226415094339472</v>
      </c>
      <c r="I55" s="36">
        <f>'[1]Raw Data'!Q55/'[1]Raw Data'!Q43*100-100</f>
        <v>10.416666666666671</v>
      </c>
      <c r="J55" s="36">
        <f>'[1]Raw Data'!R55/'[1]Raw Data'!R43*100-100</f>
        <v>6.6820276497695659</v>
      </c>
      <c r="K55" s="36">
        <f>'[1]Raw Data'!T55/'[1]Raw Data'!T43*100-100</f>
        <v>7.7540106951871479</v>
      </c>
      <c r="L55" s="36">
        <f>'[1]Raw Data'!U55/'[1]Raw Data'!U43*100-100</f>
        <v>3.0828516377649322</v>
      </c>
      <c r="M55" s="36">
        <f>'[1]Raw Data'!X55/'[1]Raw Data'!X43*100-100</f>
        <v>8.4782608695652186</v>
      </c>
      <c r="N55" s="36">
        <f>'[1]Raw Data'!Y55/'[1]Raw Data'!Y43*100-100</f>
        <v>5.3304904051172599</v>
      </c>
      <c r="O55" s="36">
        <f>'[1]Raw Data'!Z55/'[1]Raw Data'!Z43*100-100</f>
        <v>11.666666666666671</v>
      </c>
      <c r="P55" s="36">
        <f>'[1]Raw Data'!AA55/'[1]Raw Data'!AA43*100-100</f>
        <v>5.1233396584440101</v>
      </c>
      <c r="Q55" s="36">
        <f>'[1]Raw Data'!AC55/'[1]Raw Data'!AC43*100-100</f>
        <v>4.3939393939393909</v>
      </c>
      <c r="R55" s="36">
        <f>'[1]Raw Data'!AD55/'[1]Raw Data'!AD43*100-100</f>
        <v>2.2315202231520033</v>
      </c>
      <c r="S55" s="36">
        <f>'[1]Raw Data'!AF55/'[1]Raw Data'!AF43*100-100</f>
        <v>4.6280991735537071</v>
      </c>
      <c r="T55" s="36">
        <f>'[1]Raw Data'!AG55/'[1]Raw Data'!AG43*100-100</f>
        <v>4.1867954911433145</v>
      </c>
      <c r="U55" s="36">
        <f>'[1]Raw Data'!AH55/'[1]Raw Data'!AH43*100-100</f>
        <v>6.6022544283413964</v>
      </c>
      <c r="V55" s="36">
        <f>'[1]Raw Data'!AI55/'[1]Raw Data'!AI43*100-100</f>
        <v>8.9887640449437924</v>
      </c>
      <c r="W55" s="36">
        <f>'[1]Raw Data'!AJ55/'[1]Raw Data'!AJ43*100-100</f>
        <v>17.153284671532859</v>
      </c>
      <c r="X55" s="36">
        <f>'[1]Raw Data'!AL55/'[1]Raw Data'!AL43*100-100</f>
        <v>-1.4431239388794523</v>
      </c>
      <c r="Y55" s="36">
        <f>'[1]Raw Data'!AM55/'[1]Raw Data'!AM43*100-100</f>
        <v>1.119402985074629</v>
      </c>
      <c r="Z55" s="36">
        <f>'[1]Raw Data'!AN55/'[1]Raw Data'!AN43*100-100</f>
        <v>5.1756007393715322</v>
      </c>
      <c r="AA55" s="36">
        <f>'[1]Raw Data'!AQ55/'[1]Raw Data'!AQ43*100-100</f>
        <v>3.4172661870503589</v>
      </c>
      <c r="AB55" s="36">
        <f>'[1]Raw Data'!AR55/'[1]Raw Data'!AR43*100-100</f>
        <v>6.109979633401224</v>
      </c>
      <c r="AC55" s="36">
        <f>'[1]Raw Data'!AT55/'[1]Raw Data'!AT43*100-100</f>
        <v>0</v>
      </c>
      <c r="AD55" s="36">
        <f>'[1]Raw Data'!AV55/'[1]Raw Data'!AV43*100-100</f>
        <v>19.450317124735733</v>
      </c>
      <c r="AE55" s="36">
        <f>'[1]Raw Data'!AW55/'[1]Raw Data'!AW43*100-100</f>
        <v>3.8391224862888436</v>
      </c>
      <c r="AF55" s="36">
        <f>'[1]Raw Data'!AX55/'[1]Raw Data'!AX43*100-100</f>
        <v>14.908256880733944</v>
      </c>
      <c r="AG55" s="36">
        <f>'[1]Raw Data'!BA55/'[1]Raw Data'!BA43*100-100</f>
        <v>-13.441433752933648</v>
      </c>
      <c r="AH55" s="36">
        <f>'[1]Raw Data'!BB55/'[1]Raw Data'!BB43*100-100</f>
        <v>-0.52356020942407611</v>
      </c>
      <c r="AI55" s="36">
        <f>'[1]Raw Data'!BD55/'[1]Raw Data'!BD43*100-100</f>
        <v>-3.2467532467532436</v>
      </c>
      <c r="AJ55" s="36">
        <f>'[1]Raw Data'!BE55/'[1]Raw Data'!BE43*100-100</f>
        <v>3.7500000000000142</v>
      </c>
      <c r="AK55" s="36">
        <f>'[1]Raw Data'!BF55/'[1]Raw Data'!BF43*100-100</f>
        <v>-3.7209302325581461</v>
      </c>
      <c r="AL55" s="36" t="e">
        <f>'[1]Raw Data'!BG55/'[1]Raw Data'!BG43*100-100</f>
        <v>#N/A</v>
      </c>
      <c r="AM55" s="36">
        <f>'[1]Raw Data'!BI55/'[1]Raw Data'!BI43*100-100</f>
        <v>8.3333333333333428</v>
      </c>
      <c r="AN55" s="36">
        <f>'[1]Raw Data'!BJ55/'[1]Raw Data'!BJ43*100-100</f>
        <v>9.5860566448801734</v>
      </c>
      <c r="AO55" s="36">
        <f>'[1]Raw Data'!BL55/'[1]Raw Data'!BL43*100-100</f>
        <v>7.2805139186295378</v>
      </c>
      <c r="AP55" s="36">
        <f>'[1]Raw Data'!BM55/'[1]Raw Data'!BM43*100-100</f>
        <v>3.7156704361874091</v>
      </c>
      <c r="AQ55" s="36">
        <f>'[1]Raw Data'!BO55/'[1]Raw Data'!BO43*100-100</f>
        <v>1.916376306620208</v>
      </c>
      <c r="AR55" s="36">
        <v>2.8436018957345794</v>
      </c>
      <c r="AS55" s="36">
        <v>7.2639225181598164</v>
      </c>
      <c r="AT55" s="36">
        <v>7.1428571428571388</v>
      </c>
      <c r="BH55" s="36">
        <f>'[1]Raw Data'!BQ55/'[1]Raw Data'!BQ43*100-100</f>
        <v>7.2639225181598164</v>
      </c>
      <c r="BI55" s="36">
        <f>'[1]Raw Data'!BR55/'[1]Raw Data'!BR43*100-100</f>
        <v>7.1428571428571388</v>
      </c>
      <c r="BJ55" s="36">
        <f>'[1]Raw Data'!BS55/'[1]Raw Data'!BS43*100-100</f>
        <v>2.8436018957345794</v>
      </c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</row>
    <row r="56" spans="1:76" x14ac:dyDescent="0.15">
      <c r="A56" s="35">
        <v>41090</v>
      </c>
      <c r="B56" s="36">
        <f>'[1]Raw Data'!J56/'[1]Raw Data'!J44*100-100</f>
        <v>6.9767441860465027</v>
      </c>
      <c r="C56" s="36">
        <f>'[1]Raw Data'!K56/'[1]Raw Data'!K44*100-100</f>
        <v>6.1810154525386451</v>
      </c>
      <c r="D56" s="36">
        <f>'[1]Raw Data'!L56/'[1]Raw Data'!L44*100-100</f>
        <v>10.462287104622874</v>
      </c>
      <c r="E56" s="36">
        <f>'[1]Raw Data'!M56/'[1]Raw Data'!M44*100-100</f>
        <v>8.2159624413145451</v>
      </c>
      <c r="F56" s="36">
        <f>'[1]Raw Data'!N56/'[1]Raw Data'!N44*100-100</f>
        <v>3.7199124726476924</v>
      </c>
      <c r="G56" s="36">
        <f>'[1]Raw Data'!O56/'[1]Raw Data'!O44*100-100</f>
        <v>4.9429657794676842</v>
      </c>
      <c r="H56" s="36">
        <f>'[1]Raw Data'!P56/'[1]Raw Data'!P44*100-100</f>
        <v>-0.69284064665126266</v>
      </c>
      <c r="I56" s="36">
        <f>'[1]Raw Data'!Q56/'[1]Raw Data'!Q44*100-100</f>
        <v>10.714285714285722</v>
      </c>
      <c r="J56" s="36">
        <f>'[1]Raw Data'!R56/'[1]Raw Data'!R44*100-100</f>
        <v>6.1503416856492095</v>
      </c>
      <c r="K56" s="36">
        <f>'[1]Raw Data'!T56/'[1]Raw Data'!T44*100-100</f>
        <v>6.3324538258575274</v>
      </c>
      <c r="L56" s="36">
        <f>'[1]Raw Data'!U56/'[1]Raw Data'!U44*100-100</f>
        <v>4.061895551257237</v>
      </c>
      <c r="M56" s="36">
        <f>'[1]Raw Data'!X56/'[1]Raw Data'!X44*100-100</f>
        <v>9.150326797385631</v>
      </c>
      <c r="N56" s="36">
        <f>'[1]Raw Data'!Y56/'[1]Raw Data'!Y44*100-100</f>
        <v>5.1282051282051384</v>
      </c>
      <c r="O56" s="36">
        <f>'[1]Raw Data'!Z56/'[1]Raw Data'!Z44*100-100</f>
        <v>11.458333333333329</v>
      </c>
      <c r="P56" s="36">
        <f>'[1]Raw Data'!AA56/'[1]Raw Data'!AA44*100-100</f>
        <v>5.1233396584440101</v>
      </c>
      <c r="Q56" s="36">
        <f>'[1]Raw Data'!AC56/'[1]Raw Data'!AC44*100-100</f>
        <v>4.2232277526395023</v>
      </c>
      <c r="R56" s="36">
        <f>'[1]Raw Data'!AD56/'[1]Raw Data'!AD44*100-100</f>
        <v>2.0891364902506808</v>
      </c>
      <c r="S56" s="36">
        <f>'[1]Raw Data'!AF56/'[1]Raw Data'!AF44*100-100</f>
        <v>4.065040650406516</v>
      </c>
      <c r="T56" s="36">
        <f>'[1]Raw Data'!AG56/'[1]Raw Data'!AG44*100-100</f>
        <v>3.8095238095238244</v>
      </c>
      <c r="U56" s="36">
        <f>'[1]Raw Data'!AH56/'[1]Raw Data'!AH44*100-100</f>
        <v>7.3954983922829456</v>
      </c>
      <c r="V56" s="36">
        <f>'[1]Raw Data'!AI56/'[1]Raw Data'!AI44*100-100</f>
        <v>8.9887640449437924</v>
      </c>
      <c r="W56" s="36">
        <f>'[1]Raw Data'!AJ56/'[1]Raw Data'!AJ44*100-100</f>
        <v>17.153284671532859</v>
      </c>
      <c r="X56" s="36">
        <f>'[1]Raw Data'!AL56/'[1]Raw Data'!AL44*100-100</f>
        <v>-1.3617021276595693</v>
      </c>
      <c r="Y56" s="36">
        <f>'[1]Raw Data'!AM56/'[1]Raw Data'!AM44*100-100</f>
        <v>1.7434620174346236</v>
      </c>
      <c r="Z56" s="36">
        <f>'[1]Raw Data'!AN56/'[1]Raw Data'!AN44*100-100</f>
        <v>5.2727272727272805</v>
      </c>
      <c r="AA56" s="36">
        <f>'[1]Raw Data'!AQ56/'[1]Raw Data'!AQ44*100-100</f>
        <v>3.8112522686025443</v>
      </c>
      <c r="AB56" s="36">
        <f>'[1]Raw Data'!AR56/'[1]Raw Data'!AR44*100-100</f>
        <v>6.109979633401224</v>
      </c>
      <c r="AC56" s="36">
        <f>'[1]Raw Data'!AT56/'[1]Raw Data'!AT44*100-100</f>
        <v>0.53380782918148384</v>
      </c>
      <c r="AD56" s="36">
        <f>'[1]Raw Data'!AV56/'[1]Raw Data'!AV44*100-100</f>
        <v>14.194915254237287</v>
      </c>
      <c r="AE56" s="36">
        <f>'[1]Raw Data'!AW56/'[1]Raw Data'!AW44*100-100</f>
        <v>3.4608378870673846</v>
      </c>
      <c r="AF56" s="36">
        <f>'[1]Raw Data'!AX56/'[1]Raw Data'!AX44*100-100</f>
        <v>16.34408602150539</v>
      </c>
      <c r="AG56" s="36">
        <f>'[1]Raw Data'!BA56/'[1]Raw Data'!BA44*100-100</f>
        <v>-12.992889463477695</v>
      </c>
      <c r="AH56" s="36">
        <f>'[1]Raw Data'!BB56/'[1]Raw Data'!BB44*100-100</f>
        <v>-0.52356020942407611</v>
      </c>
      <c r="AI56" s="36">
        <f>'[1]Raw Data'!BD56/'[1]Raw Data'!BD44*100-100</f>
        <v>-3.257328990228018</v>
      </c>
      <c r="AJ56" s="36">
        <f>'[1]Raw Data'!BE56/'[1]Raw Data'!BE44*100-100</f>
        <v>3.7500000000000142</v>
      </c>
      <c r="AK56" s="36">
        <f>'[1]Raw Data'!BF56/'[1]Raw Data'!BF44*100-100</f>
        <v>0.47058823529413019</v>
      </c>
      <c r="AL56" s="36" t="e">
        <f>'[1]Raw Data'!BG56/'[1]Raw Data'!BG44*100-100</f>
        <v>#N/A</v>
      </c>
      <c r="AM56" s="36">
        <f>'[1]Raw Data'!BI56/'[1]Raw Data'!BI44*100-100</f>
        <v>8.3333333333333428</v>
      </c>
      <c r="AN56" s="36">
        <f>'[1]Raw Data'!BJ56/'[1]Raw Data'!BJ44*100-100</f>
        <v>9.5860566448801734</v>
      </c>
      <c r="AO56" s="36">
        <f>'[1]Raw Data'!BL56/'[1]Raw Data'!BL44*100-100</f>
        <v>7.2494669509594871</v>
      </c>
      <c r="AP56" s="36">
        <f>'[1]Raw Data'!BM56/'[1]Raw Data'!BM44*100-100</f>
        <v>3.8772213247172829</v>
      </c>
      <c r="AQ56" s="36">
        <f>'[1]Raw Data'!BO56/'[1]Raw Data'!BO44*100-100</f>
        <v>2.2687609075043582</v>
      </c>
      <c r="AR56" s="36">
        <v>2.8436018957345794</v>
      </c>
      <c r="AS56" s="36">
        <v>7.5060532687651431</v>
      </c>
      <c r="AT56" s="36">
        <v>7.1428571428571388</v>
      </c>
      <c r="BH56" s="36">
        <f>'[1]Raw Data'!BQ56/'[1]Raw Data'!BQ44*100-100</f>
        <v>7.5060532687651431</v>
      </c>
      <c r="BI56" s="36">
        <f>'[1]Raw Data'!BR56/'[1]Raw Data'!BR44*100-100</f>
        <v>7.1428571428571388</v>
      </c>
      <c r="BJ56" s="36">
        <f>'[1]Raw Data'!BS56/'[1]Raw Data'!BS44*100-100</f>
        <v>2.8436018957345794</v>
      </c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</row>
    <row r="57" spans="1:76" x14ac:dyDescent="0.15">
      <c r="A57" s="35">
        <v>41121</v>
      </c>
      <c r="B57" s="36">
        <f>'[1]Raw Data'!J57/'[1]Raw Data'!J45*100-100</f>
        <v>5.7603686635944626</v>
      </c>
      <c r="C57" s="36">
        <f>'[1]Raw Data'!K57/'[1]Raw Data'!K45*100-100</f>
        <v>3.6876355748373157</v>
      </c>
      <c r="D57" s="36">
        <f>'[1]Raw Data'!L57/'[1]Raw Data'!L45*100-100</f>
        <v>9.5238095238095326</v>
      </c>
      <c r="E57" s="36">
        <f>'[1]Raw Data'!M57/'[1]Raw Data'!M45*100-100</f>
        <v>7.962529274004666</v>
      </c>
      <c r="F57" s="36">
        <f>'[1]Raw Data'!N57/'[1]Raw Data'!N45*100-100</f>
        <v>4.3668122270742487</v>
      </c>
      <c r="G57" s="36">
        <f>'[1]Raw Data'!O57/'[1]Raw Data'!O45*100-100</f>
        <v>8.9108910891089153</v>
      </c>
      <c r="H57" s="36">
        <f>'[1]Raw Data'!P57/'[1]Raw Data'!P45*100-100</f>
        <v>0.46728971962618004</v>
      </c>
      <c r="I57" s="36">
        <f>'[1]Raw Data'!Q57/'[1]Raw Data'!Q45*100-100</f>
        <v>11.904761904761912</v>
      </c>
      <c r="J57" s="36">
        <f>'[1]Raw Data'!R57/'[1]Raw Data'!R45*100-100</f>
        <v>6.1363636363636545</v>
      </c>
      <c r="K57" s="36">
        <f>'[1]Raw Data'!T57/'[1]Raw Data'!T45*100-100</f>
        <v>5.7742782152230916</v>
      </c>
      <c r="L57" s="36">
        <f>'[1]Raw Data'!U57/'[1]Raw Data'!U45*100-100</f>
        <v>4.2635658914728509</v>
      </c>
      <c r="M57" s="36">
        <f>'[1]Raw Data'!X57/'[1]Raw Data'!X45*100-100</f>
        <v>8.6767895878524968</v>
      </c>
      <c r="N57" s="36">
        <f>'[1]Raw Data'!Y57/'[1]Raw Data'!Y45*100-100</f>
        <v>4.6610169491525255</v>
      </c>
      <c r="O57" s="36">
        <f>'[1]Raw Data'!Z57/'[1]Raw Data'!Z45*100-100</f>
        <v>10.766045548654262</v>
      </c>
      <c r="P57" s="36">
        <f>'[1]Raw Data'!AA57/'[1]Raw Data'!AA45*100-100</f>
        <v>4.9242424242424363</v>
      </c>
      <c r="Q57" s="36">
        <f>'[1]Raw Data'!AC57/'[1]Raw Data'!AC45*100-100</f>
        <v>4.0601503759398554</v>
      </c>
      <c r="R57" s="36">
        <f>'[1]Raw Data'!AD57/'[1]Raw Data'!AD45*100-100</f>
        <v>2.2253129346314182</v>
      </c>
      <c r="S57" s="36">
        <f>'[1]Raw Data'!AF57/'[1]Raw Data'!AF45*100-100</f>
        <v>4.065040650406516</v>
      </c>
      <c r="T57" s="36">
        <f>'[1]Raw Data'!AG57/'[1]Raw Data'!AG45*100-100</f>
        <v>3.8095238095238244</v>
      </c>
      <c r="U57" s="36">
        <f>'[1]Raw Data'!AH57/'[1]Raw Data'!AH45*100-100</f>
        <v>7.0400000000000063</v>
      </c>
      <c r="V57" s="36">
        <f>'[1]Raw Data'!AI57/'[1]Raw Data'!AI45*100-100</f>
        <v>9.0439276485788156</v>
      </c>
      <c r="W57" s="36">
        <f>'[1]Raw Data'!AJ57/'[1]Raw Data'!AJ45*100-100</f>
        <v>9.7484276729559554</v>
      </c>
      <c r="X57" s="36">
        <f>'[1]Raw Data'!AL57/'[1]Raw Data'!AL45*100-100</f>
        <v>-1.7872340425531945</v>
      </c>
      <c r="Y57" s="36">
        <f>'[1]Raw Data'!AM57/'[1]Raw Data'!AM45*100-100</f>
        <v>1.7348203221809086</v>
      </c>
      <c r="Z57" s="36">
        <f>'[1]Raw Data'!AN57/'[1]Raw Data'!AN45*100-100</f>
        <v>5.454545454545439</v>
      </c>
      <c r="AA57" s="36">
        <f>'[1]Raw Data'!AQ57/'[1]Raw Data'!AQ45*100-100</f>
        <v>3.4172661870503589</v>
      </c>
      <c r="AB57" s="36">
        <f>'[1]Raw Data'!AR57/'[1]Raw Data'!AR45*100-100</f>
        <v>6.109979633401224</v>
      </c>
      <c r="AC57" s="36">
        <f>'[1]Raw Data'!AT57/'[1]Raw Data'!AT45*100-100</f>
        <v>0.17730496453900457</v>
      </c>
      <c r="AD57" s="36">
        <f>'[1]Raw Data'!AV57/'[1]Raw Data'!AV45*100-100</f>
        <v>8.9715536105032783</v>
      </c>
      <c r="AE57" s="36">
        <f>'[1]Raw Data'!AW57/'[1]Raw Data'!AW45*100-100</f>
        <v>3.8251366120218648</v>
      </c>
      <c r="AF57" s="36">
        <f>'[1]Raw Data'!AX57/'[1]Raw Data'!AX45*100-100</f>
        <v>15.286624203821646</v>
      </c>
      <c r="AG57" s="36">
        <f>'[1]Raw Data'!BA57/'[1]Raw Data'!BA45*100-100</f>
        <v>-12.16305062458909</v>
      </c>
      <c r="AH57" s="36">
        <f>'[1]Raw Data'!BB57/'[1]Raw Data'!BB45*100-100</f>
        <v>-0.41884816753928078</v>
      </c>
      <c r="AI57" s="36">
        <f>'[1]Raw Data'!BD57/'[1]Raw Data'!BD45*100-100</f>
        <v>-2.5109170305676827</v>
      </c>
      <c r="AJ57" s="36">
        <f>'[1]Raw Data'!BE57/'[1]Raw Data'!BE45*100-100</f>
        <v>4.5833333333333428</v>
      </c>
      <c r="AK57" s="36">
        <f>'[1]Raw Data'!BF57/'[1]Raw Data'!BF45*100-100</f>
        <v>2.3923444976076524</v>
      </c>
      <c r="AL57" s="36" t="e">
        <f>'[1]Raw Data'!BG57/'[1]Raw Data'!BG45*100-100</f>
        <v>#N/A</v>
      </c>
      <c r="AM57" s="36">
        <f>'[1]Raw Data'!BI57/'[1]Raw Data'!BI45*100-100</f>
        <v>8.3333333333333428</v>
      </c>
      <c r="AN57" s="36">
        <f>'[1]Raw Data'!BJ57/'[1]Raw Data'!BJ45*100-100</f>
        <v>9.5860566448801734</v>
      </c>
      <c r="AO57" s="36">
        <f>'[1]Raw Data'!BL57/'[1]Raw Data'!BL45*100-100</f>
        <v>7.0212765957446805</v>
      </c>
      <c r="AP57" s="36">
        <f>'[1]Raw Data'!BM57/'[1]Raw Data'!BM45*100-100</f>
        <v>4.0322580645161281</v>
      </c>
      <c r="AQ57" s="36">
        <f>'[1]Raw Data'!BO57/'[1]Raw Data'!BO45*100-100</f>
        <v>1.9197207678883075</v>
      </c>
      <c r="AR57" s="36">
        <v>2.358490566037716</v>
      </c>
      <c r="AS57" s="36">
        <v>6.490384615384599</v>
      </c>
      <c r="AT57" s="36">
        <v>7.0866141732283552</v>
      </c>
      <c r="BH57" s="36">
        <f>'[1]Raw Data'!BQ57/'[1]Raw Data'!BQ45*100-100</f>
        <v>6.490384615384599</v>
      </c>
      <c r="BI57" s="36">
        <f>'[1]Raw Data'!BR57/'[1]Raw Data'!BR45*100-100</f>
        <v>7.0866141732283552</v>
      </c>
      <c r="BJ57" s="36">
        <f>'[1]Raw Data'!BS57/'[1]Raw Data'!BS45*100-100</f>
        <v>2.358490566037716</v>
      </c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</row>
    <row r="58" spans="1:76" x14ac:dyDescent="0.15">
      <c r="A58" s="35">
        <v>41152</v>
      </c>
      <c r="B58" s="36">
        <f>'[1]Raw Data'!J58/'[1]Raw Data'!J46*100-100</f>
        <v>6.0046189376443522</v>
      </c>
      <c r="C58" s="36">
        <f>'[1]Raw Data'!K58/'[1]Raw Data'!K46*100-100</f>
        <v>3.8876889848812084</v>
      </c>
      <c r="D58" s="36">
        <f>'[1]Raw Data'!L58/'[1]Raw Data'!L46*100-100</f>
        <v>8.0760095011876558</v>
      </c>
      <c r="E58" s="36">
        <f>'[1]Raw Data'!M58/'[1]Raw Data'!M46*100-100</f>
        <v>7.9439252336448618</v>
      </c>
      <c r="F58" s="36">
        <f>'[1]Raw Data'!N58/'[1]Raw Data'!N46*100-100</f>
        <v>5.2401746724890899</v>
      </c>
      <c r="G58" s="36">
        <f>'[1]Raw Data'!O58/'[1]Raw Data'!O46*100-100</f>
        <v>3.7735849056603712</v>
      </c>
      <c r="H58" s="36">
        <f>'[1]Raw Data'!P58/'[1]Raw Data'!P46*100-100</f>
        <v>-1.1627906976744242</v>
      </c>
      <c r="I58" s="36">
        <f>'[1]Raw Data'!Q58/'[1]Raw Data'!Q46*100-100</f>
        <v>9.4674556213017809</v>
      </c>
      <c r="J58" s="36">
        <f>'[1]Raw Data'!R58/'[1]Raw Data'!R46*100-100</f>
        <v>6.8027210884353764</v>
      </c>
      <c r="K58" s="36">
        <f>'[1]Raw Data'!T58/'[1]Raw Data'!T46*100-100</f>
        <v>4.3927648578811187</v>
      </c>
      <c r="L58" s="36">
        <f>'[1]Raw Data'!U58/'[1]Raw Data'!U46*100-100</f>
        <v>3.4682080924855541</v>
      </c>
      <c r="M58" s="36">
        <f>'[1]Raw Data'!X58/'[1]Raw Data'!X46*100-100</f>
        <v>8.6767895878524968</v>
      </c>
      <c r="N58" s="36">
        <f>'[1]Raw Data'!Y58/'[1]Raw Data'!Y46*100-100</f>
        <v>4.6610169491525255</v>
      </c>
      <c r="O58" s="36">
        <f>'[1]Raw Data'!Z58/'[1]Raw Data'!Z46*100-100</f>
        <v>10.995850622406621</v>
      </c>
      <c r="P58" s="36">
        <f>'[1]Raw Data'!AA58/'[1]Raw Data'!AA46*100-100</f>
        <v>5.2631578947368354</v>
      </c>
      <c r="Q58" s="36">
        <f>'[1]Raw Data'!AC58/'[1]Raw Data'!AC46*100-100</f>
        <v>4.0298507462686644</v>
      </c>
      <c r="R58" s="36">
        <f>'[1]Raw Data'!AD58/'[1]Raw Data'!AD46*100-100</f>
        <v>2.4999999999999858</v>
      </c>
      <c r="S58" s="36">
        <f>'[1]Raw Data'!AF58/'[1]Raw Data'!AF46*100-100</f>
        <v>4.065040650406516</v>
      </c>
      <c r="T58" s="36">
        <f>'[1]Raw Data'!AG58/'[1]Raw Data'!AG46*100-100</f>
        <v>3.8095238095238244</v>
      </c>
      <c r="U58" s="36">
        <f>'[1]Raw Data'!AH58/'[1]Raw Data'!AH46*100-100</f>
        <v>6.5286624203821759</v>
      </c>
      <c r="V58" s="36">
        <f>'[1]Raw Data'!AI58/'[1]Raw Data'!AI46*100-100</f>
        <v>9.2783505154639272</v>
      </c>
      <c r="W58" s="36">
        <f>'[1]Raw Data'!AJ58/'[1]Raw Data'!AJ46*100-100</f>
        <v>9.7178683385579916</v>
      </c>
      <c r="X58" s="36">
        <f>'[1]Raw Data'!AL58/'[1]Raw Data'!AL46*100-100</f>
        <v>-2.5380710659898398</v>
      </c>
      <c r="Y58" s="36">
        <f>'[1]Raw Data'!AM58/'[1]Raw Data'!AM46*100-100</f>
        <v>2.6086956521738927</v>
      </c>
      <c r="Z58" s="36">
        <f>'[1]Raw Data'!AN58/'[1]Raw Data'!AN46*100-100</f>
        <v>5.6363636363636402</v>
      </c>
      <c r="AA58" s="36">
        <f>'[1]Raw Data'!AQ58/'[1]Raw Data'!AQ46*100-100</f>
        <v>3.4172661870503589</v>
      </c>
      <c r="AB58" s="36">
        <f>'[1]Raw Data'!AR58/'[1]Raw Data'!AR46*100-100</f>
        <v>6.109979633401224</v>
      </c>
      <c r="AC58" s="36">
        <f>'[1]Raw Data'!AT58/'[1]Raw Data'!AT46*100-100</f>
        <v>0.53380782918148384</v>
      </c>
      <c r="AD58" s="36">
        <f>'[1]Raw Data'!AV58/'[1]Raw Data'!AV46*100-100</f>
        <v>9.2473118279569775</v>
      </c>
      <c r="AE58" s="36">
        <f>'[1]Raw Data'!AW58/'[1]Raw Data'!AW46*100-100</f>
        <v>4.1666666666666572</v>
      </c>
      <c r="AF58" s="36">
        <f>'[1]Raw Data'!AX58/'[1]Raw Data'!AX46*100-100</f>
        <v>14.79915433403805</v>
      </c>
      <c r="AG58" s="36">
        <f>'[1]Raw Data'!BA58/'[1]Raw Data'!BA46*100-100</f>
        <v>-11.032186459489452</v>
      </c>
      <c r="AH58" s="36">
        <f>'[1]Raw Data'!BB58/'[1]Raw Data'!BB46*100-100</f>
        <v>0.21052631578947967</v>
      </c>
      <c r="AI58" s="36">
        <f>'[1]Raw Data'!BD58/'[1]Raw Data'!BD46*100-100</f>
        <v>-1.6556291390728433</v>
      </c>
      <c r="AJ58" s="36">
        <f>'[1]Raw Data'!BE58/'[1]Raw Data'!BE46*100-100</f>
        <v>4.5833333333333428</v>
      </c>
      <c r="AK58" s="36">
        <f>'[1]Raw Data'!BF58/'[1]Raw Data'!BF46*100-100</f>
        <v>2.3752969121140239</v>
      </c>
      <c r="AL58" s="36" t="e">
        <f>'[1]Raw Data'!BG58/'[1]Raw Data'!BG46*100-100</f>
        <v>#N/A</v>
      </c>
      <c r="AM58" s="36">
        <f>'[1]Raw Data'!BI58/'[1]Raw Data'!BI46*100-100</f>
        <v>8.3333333333333428</v>
      </c>
      <c r="AN58" s="36">
        <f>'[1]Raw Data'!BJ58/'[1]Raw Data'!BJ46*100-100</f>
        <v>9.5860566448801734</v>
      </c>
      <c r="AO58" s="36">
        <f>'[1]Raw Data'!BL58/'[1]Raw Data'!BL46*100-100</f>
        <v>6.9915254237288025</v>
      </c>
      <c r="AP58" s="36">
        <f>'[1]Raw Data'!BM58/'[1]Raw Data'!BM46*100-100</f>
        <v>4.1935483870967545</v>
      </c>
      <c r="AQ58" s="36">
        <f>'[1]Raw Data'!BO58/'[1]Raw Data'!BO46*100-100</f>
        <v>2.443280977312412</v>
      </c>
      <c r="AR58" s="36">
        <v>2.358490566037716</v>
      </c>
      <c r="AS58" s="36">
        <v>6.490384615384599</v>
      </c>
      <c r="AT58" s="36">
        <v>7.0866141732283552</v>
      </c>
      <c r="BH58" s="36">
        <f>'[1]Raw Data'!BQ58/'[1]Raw Data'!BQ46*100-100</f>
        <v>6.490384615384599</v>
      </c>
      <c r="BI58" s="36">
        <f>'[1]Raw Data'!BR58/'[1]Raw Data'!BR46*100-100</f>
        <v>7.0866141732283552</v>
      </c>
      <c r="BJ58" s="36">
        <f>'[1]Raw Data'!BS58/'[1]Raw Data'!BS46*100-100</f>
        <v>2.358490566037716</v>
      </c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</row>
    <row r="59" spans="1:76" x14ac:dyDescent="0.15">
      <c r="A59" s="35">
        <v>41182</v>
      </c>
      <c r="B59" s="36">
        <f>'[1]Raw Data'!J59/'[1]Raw Data'!J47*100-100</f>
        <v>6.8649885583524082</v>
      </c>
      <c r="C59" s="36">
        <f>'[1]Raw Data'!K59/'[1]Raw Data'!K47*100-100</f>
        <v>7.7419354838709609</v>
      </c>
      <c r="D59" s="36">
        <f>'[1]Raw Data'!L59/'[1]Raw Data'!L47*100-100</f>
        <v>6.7441860465116292</v>
      </c>
      <c r="E59" s="36">
        <f>'[1]Raw Data'!M59/'[1]Raw Data'!M47*100-100</f>
        <v>7.4592074592074766</v>
      </c>
      <c r="F59" s="36">
        <f>'[1]Raw Data'!N59/'[1]Raw Data'!N47*100-100</f>
        <v>5.6892778993435229</v>
      </c>
      <c r="G59" s="36">
        <f>'[1]Raw Data'!O59/'[1]Raw Data'!O47*100-100</f>
        <v>0</v>
      </c>
      <c r="H59" s="36">
        <f>'[1]Raw Data'!P59/'[1]Raw Data'!P47*100-100</f>
        <v>-0.91324200913241782</v>
      </c>
      <c r="I59" s="36">
        <f>'[1]Raw Data'!Q59/'[1]Raw Data'!Q47*100-100</f>
        <v>6.818181818181813</v>
      </c>
      <c r="J59" s="36">
        <f>'[1]Raw Data'!R59/'[1]Raw Data'!R47*100-100</f>
        <v>7.1588366890380257</v>
      </c>
      <c r="K59" s="36">
        <f>'[1]Raw Data'!T59/'[1]Raw Data'!T47*100-100</f>
        <v>3.5989717223650359</v>
      </c>
      <c r="L59" s="36">
        <f>'[1]Raw Data'!U59/'[1]Raw Data'!U47*100-100</f>
        <v>3.4682080924855541</v>
      </c>
      <c r="M59" s="36">
        <f>'[1]Raw Data'!X59/'[1]Raw Data'!X47*100-100</f>
        <v>8.6767895878524968</v>
      </c>
      <c r="N59" s="36">
        <f>'[1]Raw Data'!Y59/'[1]Raw Data'!Y47*100-100</f>
        <v>5.2966101694915153</v>
      </c>
      <c r="O59" s="36">
        <f>'[1]Raw Data'!Z59/'[1]Raw Data'!Z47*100-100</f>
        <v>11.642411642411645</v>
      </c>
      <c r="P59" s="36">
        <f>'[1]Raw Data'!AA59/'[1]Raw Data'!AA47*100-100</f>
        <v>4.6728971962616725</v>
      </c>
      <c r="Q59" s="36">
        <f>'[1]Raw Data'!AC59/'[1]Raw Data'!AC47*100-100</f>
        <v>3.7037037037036953</v>
      </c>
      <c r="R59" s="36">
        <f>'[1]Raw Data'!AD59/'[1]Raw Data'!AD47*100-100</f>
        <v>3.0555555555555713</v>
      </c>
      <c r="S59" s="36">
        <f>'[1]Raw Data'!AF59/'[1]Raw Data'!AF47*100-100</f>
        <v>4.8465266558966249</v>
      </c>
      <c r="T59" s="36">
        <f>'[1]Raw Data'!AG59/'[1]Raw Data'!AG47*100-100</f>
        <v>4.0944881889763707</v>
      </c>
      <c r="U59" s="36">
        <f>'[1]Raw Data'!AH59/'[1]Raw Data'!AH47*100-100</f>
        <v>6.1708860759493547</v>
      </c>
      <c r="V59" s="36">
        <f>'[1]Raw Data'!AI59/'[1]Raw Data'!AI47*100-100</f>
        <v>9.2783505154639272</v>
      </c>
      <c r="W59" s="36">
        <f>'[1]Raw Data'!AJ59/'[1]Raw Data'!AJ47*100-100</f>
        <v>9.7178683385579916</v>
      </c>
      <c r="X59" s="36">
        <f>'[1]Raw Data'!AL59/'[1]Raw Data'!AL47*100-100</f>
        <v>-1.8755328218243932</v>
      </c>
      <c r="Y59" s="36">
        <f>'[1]Raw Data'!AM59/'[1]Raw Data'!AM47*100-100</f>
        <v>3.125</v>
      </c>
      <c r="Z59" s="36">
        <f>'[1]Raw Data'!AN59/'[1]Raw Data'!AN47*100-100</f>
        <v>4.4802867383512535</v>
      </c>
      <c r="AA59" s="36">
        <f>'[1]Raw Data'!AQ59/'[1]Raw Data'!AQ47*100-100</f>
        <v>4.1292639138240474</v>
      </c>
      <c r="AB59" s="36">
        <f>'[1]Raw Data'!AR59/'[1]Raw Data'!AR47*100-100</f>
        <v>6.109979633401224</v>
      </c>
      <c r="AC59" s="36">
        <f>'[1]Raw Data'!AT59/'[1]Raw Data'!AT47*100-100</f>
        <v>0.53380782918148384</v>
      </c>
      <c r="AD59" s="36">
        <f>'[1]Raw Data'!AV59/'[1]Raw Data'!AV47*100-100</f>
        <v>17.697228144989353</v>
      </c>
      <c r="AE59" s="36">
        <f>'[1]Raw Data'!AW59/'[1]Raw Data'!AW47*100-100</f>
        <v>3.9783001808318232</v>
      </c>
      <c r="AF59" s="36">
        <f>'[1]Raw Data'!AX59/'[1]Raw Data'!AX47*100-100</f>
        <v>14.947368421052644</v>
      </c>
      <c r="AG59" s="36">
        <f>'[1]Raw Data'!BA59/'[1]Raw Data'!BA47*100-100</f>
        <v>-8.4513476473275517</v>
      </c>
      <c r="AH59" s="36">
        <f>'[1]Raw Data'!BB59/'[1]Raw Data'!BB47*100-100</f>
        <v>0.21052631578947967</v>
      </c>
      <c r="AI59" s="36">
        <f>'[1]Raw Data'!BD59/'[1]Raw Data'!BD47*100-100</f>
        <v>-0.78037904124860802</v>
      </c>
      <c r="AJ59" s="36">
        <f>'[1]Raw Data'!BE59/'[1]Raw Data'!BE47*100-100</f>
        <v>3.809523809523796</v>
      </c>
      <c r="AK59" s="36">
        <f>'[1]Raw Data'!BF59/'[1]Raw Data'!BF47*100-100</f>
        <v>3.5714285714285836</v>
      </c>
      <c r="AL59" s="36" t="e">
        <f>'[1]Raw Data'!BG59/'[1]Raw Data'!BG47*100-100</f>
        <v>#N/A</v>
      </c>
      <c r="AM59" s="36">
        <f>'[1]Raw Data'!BI59/'[1]Raw Data'!BI47*100-100</f>
        <v>8.3333333333333428</v>
      </c>
      <c r="AN59" s="36">
        <f>'[1]Raw Data'!BJ59/'[1]Raw Data'!BJ47*100-100</f>
        <v>9.5860566448801734</v>
      </c>
      <c r="AO59" s="36">
        <f>'[1]Raw Data'!BL59/'[1]Raw Data'!BL47*100-100</f>
        <v>6.7653276955602593</v>
      </c>
      <c r="AP59" s="36">
        <f>'[1]Raw Data'!BM59/'[1]Raw Data'!BM47*100-100</f>
        <v>4.501607717041793</v>
      </c>
      <c r="AQ59" s="36">
        <f>'[1]Raw Data'!BO59/'[1]Raw Data'!BO47*100-100</f>
        <v>2.6223776223776269</v>
      </c>
      <c r="AR59" s="36">
        <v>2.358490566037716</v>
      </c>
      <c r="AS59" s="36">
        <v>6.5060240963855449</v>
      </c>
      <c r="AT59" s="36">
        <v>7.0866141732283552</v>
      </c>
      <c r="BH59" s="36">
        <f>'[1]Raw Data'!BQ59/'[1]Raw Data'!BQ47*100-100</f>
        <v>6.5060240963855449</v>
      </c>
      <c r="BI59" s="36">
        <f>'[1]Raw Data'!BR59/'[1]Raw Data'!BR47*100-100</f>
        <v>7.0866141732283552</v>
      </c>
      <c r="BJ59" s="36">
        <f>'[1]Raw Data'!BS59/'[1]Raw Data'!BS47*100-100</f>
        <v>2.358490566037716</v>
      </c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</row>
    <row r="60" spans="1:76" x14ac:dyDescent="0.15">
      <c r="A60" s="35">
        <v>41213</v>
      </c>
      <c r="B60" s="36">
        <f>'[1]Raw Data'!J60/'[1]Raw Data'!J48*100-100</f>
        <v>8.3521444695259675</v>
      </c>
      <c r="C60" s="36">
        <f>'[1]Raw Data'!K60/'[1]Raw Data'!K48*100-100</f>
        <v>7.3375262054507431</v>
      </c>
      <c r="D60" s="36">
        <f>'[1]Raw Data'!L60/'[1]Raw Data'!L48*100-100</f>
        <v>7.1759259259259096</v>
      </c>
      <c r="E60" s="36">
        <f>'[1]Raw Data'!M60/'[1]Raw Data'!M48*100-100</f>
        <v>8.1395348837209269</v>
      </c>
      <c r="F60" s="36">
        <f>'[1]Raw Data'!N60/'[1]Raw Data'!N48*100-100</f>
        <v>5.422993492407798</v>
      </c>
      <c r="G60" s="36">
        <f>'[1]Raw Data'!O60/'[1]Raw Data'!O48*100-100</f>
        <v>5.7835820895522261</v>
      </c>
      <c r="H60" s="36">
        <f>'[1]Raw Data'!P60/'[1]Raw Data'!P48*100-100</f>
        <v>0.84925690021231048</v>
      </c>
      <c r="I60" s="36">
        <f>'[1]Raw Data'!Q60/'[1]Raw Data'!Q48*100-100</f>
        <v>5.3221288515406258</v>
      </c>
      <c r="J60" s="36">
        <f>'[1]Raw Data'!R60/'[1]Raw Data'!R48*100-100</f>
        <v>7.9822616407982281</v>
      </c>
      <c r="K60" s="36">
        <f>'[1]Raw Data'!T60/'[1]Raw Data'!T48*100-100</f>
        <v>3.0612244897959044</v>
      </c>
      <c r="L60" s="36">
        <f>'[1]Raw Data'!U60/'[1]Raw Data'!U48*100-100</f>
        <v>2.0992366412213812</v>
      </c>
      <c r="M60" s="36">
        <f>'[1]Raw Data'!X60/'[1]Raw Data'!X48*100-100</f>
        <v>8.6767895878524968</v>
      </c>
      <c r="N60" s="36">
        <f>'[1]Raw Data'!Y60/'[1]Raw Data'!Y48*100-100</f>
        <v>5.2854122621564414</v>
      </c>
      <c r="O60" s="36">
        <f>'[1]Raw Data'!Z60/'[1]Raw Data'!Z48*100-100</f>
        <v>10.743801652892571</v>
      </c>
      <c r="P60" s="36">
        <f>'[1]Raw Data'!AA60/'[1]Raw Data'!AA48*100-100</f>
        <v>4.8598130841121474</v>
      </c>
      <c r="Q60" s="36">
        <f>'[1]Raw Data'!AC60/'[1]Raw Data'!AC48*100-100</f>
        <v>3.6873156342182938</v>
      </c>
      <c r="R60" s="36">
        <f>'[1]Raw Data'!AD60/'[1]Raw Data'!AD48*100-100</f>
        <v>2.770083102493075</v>
      </c>
      <c r="S60" s="36">
        <f>'[1]Raw Data'!AF60/'[1]Raw Data'!AF48*100-100</f>
        <v>4.8465266558966249</v>
      </c>
      <c r="T60" s="36">
        <f>'[1]Raw Data'!AG60/'[1]Raw Data'!AG48*100-100</f>
        <v>4.0944881889763707</v>
      </c>
      <c r="U60" s="36">
        <f>'[1]Raw Data'!AH60/'[1]Raw Data'!AH48*100-100</f>
        <v>5.845181674565552</v>
      </c>
      <c r="V60" s="36">
        <f>'[1]Raw Data'!AI60/'[1]Raw Data'!AI48*100-100</f>
        <v>9.2783505154639272</v>
      </c>
      <c r="W60" s="36">
        <f>'[1]Raw Data'!AJ60/'[1]Raw Data'!AJ48*100-100</f>
        <v>10.344827586206918</v>
      </c>
      <c r="X60" s="36">
        <f>'[1]Raw Data'!AL60/'[1]Raw Data'!AL48*100-100</f>
        <v>-1.2755102040816269</v>
      </c>
      <c r="Y60" s="36">
        <f>'[1]Raw Data'!AM60/'[1]Raw Data'!AM48*100-100</f>
        <v>2.7465667915106167</v>
      </c>
      <c r="Z60" s="36">
        <f>'[1]Raw Data'!AN60/'[1]Raw Data'!AN48*100-100</f>
        <v>5.008944543828278</v>
      </c>
      <c r="AA60" s="36">
        <f>'[1]Raw Data'!AQ60/'[1]Raw Data'!AQ48*100-100</f>
        <v>3.565062388591798</v>
      </c>
      <c r="AB60" s="36">
        <f>'[1]Raw Data'!AR60/'[1]Raw Data'!AR48*100-100</f>
        <v>6.109979633401224</v>
      </c>
      <c r="AC60" s="36">
        <f>'[1]Raw Data'!AT60/'[1]Raw Data'!AT48*100-100</f>
        <v>0.35587188612097975</v>
      </c>
      <c r="AD60" s="36">
        <f>'[1]Raw Data'!AV60/'[1]Raw Data'!AV48*100-100</f>
        <v>15.400410677618055</v>
      </c>
      <c r="AE60" s="36">
        <f>'[1]Raw Data'!AW60/'[1]Raw Data'!AW48*100-100</f>
        <v>3.9783001808318232</v>
      </c>
      <c r="AF60" s="36">
        <f>'[1]Raw Data'!AX60/'[1]Raw Data'!AX48*100-100</f>
        <v>13.958333333333343</v>
      </c>
      <c r="AG60" s="36">
        <f>'[1]Raw Data'!BA60/'[1]Raw Data'!BA48*100-100</f>
        <v>-7.6780329389932689</v>
      </c>
      <c r="AH60" s="36">
        <f>'[1]Raw Data'!BB60/'[1]Raw Data'!BB48*100-100</f>
        <v>0.21052631578947967</v>
      </c>
      <c r="AI60" s="36">
        <f>'[1]Raw Data'!BD60/'[1]Raw Data'!BD48*100-100</f>
        <v>-0.22346368715083997</v>
      </c>
      <c r="AJ60" s="36">
        <f>'[1]Raw Data'!BE60/'[1]Raw Data'!BE48*100-100</f>
        <v>3.809523809523796</v>
      </c>
      <c r="AK60" s="36">
        <f>'[1]Raw Data'!BF60/'[1]Raw Data'!BF48*100-100</f>
        <v>13.399503722084376</v>
      </c>
      <c r="AL60" s="36" t="e">
        <f>'[1]Raw Data'!BG60/'[1]Raw Data'!BG48*100-100</f>
        <v>#N/A</v>
      </c>
      <c r="AM60" s="36">
        <f>'[1]Raw Data'!BI60/'[1]Raw Data'!BI48*100-100</f>
        <v>8.3333333333333428</v>
      </c>
      <c r="AN60" s="36">
        <f>'[1]Raw Data'!BJ60/'[1]Raw Data'!BJ48*100-100</f>
        <v>9.5860566448801734</v>
      </c>
      <c r="AO60" s="36">
        <f>'[1]Raw Data'!BL60/'[1]Raw Data'!BL48*100-100</f>
        <v>6.06694560669456</v>
      </c>
      <c r="AP60" s="36">
        <f>'[1]Raw Data'!BM60/'[1]Raw Data'!BM48*100-100</f>
        <v>4.823151125401921</v>
      </c>
      <c r="AQ60" s="36">
        <f>'[1]Raw Data'!BO60/'[1]Raw Data'!BO48*100-100</f>
        <v>2.6178010471204232</v>
      </c>
      <c r="AR60" s="36">
        <v>3.4003091190108137</v>
      </c>
      <c r="AS60" s="36">
        <v>6.25</v>
      </c>
      <c r="AT60" s="36">
        <v>7.0866141732283552</v>
      </c>
      <c r="BH60" s="36">
        <f>'[1]Raw Data'!BQ60/'[1]Raw Data'!BQ48*100-100</f>
        <v>6.25</v>
      </c>
      <c r="BI60" s="36">
        <f>'[1]Raw Data'!BR60/'[1]Raw Data'!BR48*100-100</f>
        <v>7.0866141732283552</v>
      </c>
      <c r="BJ60" s="36">
        <f>'[1]Raw Data'!BS60/'[1]Raw Data'!BS48*100-100</f>
        <v>3.4003091190108137</v>
      </c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</row>
    <row r="61" spans="1:76" x14ac:dyDescent="0.15">
      <c r="A61" s="35">
        <v>41243</v>
      </c>
      <c r="B61" s="36">
        <f>'[1]Raw Data'!J61/'[1]Raw Data'!J49*100-100</f>
        <v>8.0178173719376531</v>
      </c>
      <c r="C61" s="36">
        <f>'[1]Raw Data'!K61/'[1]Raw Data'!K49*100-100</f>
        <v>6.3655030800821208</v>
      </c>
      <c r="D61" s="36">
        <f>'[1]Raw Data'!L61/'[1]Raw Data'!L49*100-100</f>
        <v>8.3333333333333286</v>
      </c>
      <c r="E61" s="36">
        <f>'[1]Raw Data'!M61/'[1]Raw Data'!M49*100-100</f>
        <v>8.6247086247086315</v>
      </c>
      <c r="F61" s="36">
        <f>'[1]Raw Data'!N61/'[1]Raw Data'!N49*100-100</f>
        <v>5.3763440860215042</v>
      </c>
      <c r="G61" s="36">
        <f>'[1]Raw Data'!O61/'[1]Raw Data'!O49*100-100</f>
        <v>4.2477876106194543</v>
      </c>
      <c r="H61" s="36">
        <f>'[1]Raw Data'!P61/'[1]Raw Data'!P49*100-100</f>
        <v>8.8888888888888857</v>
      </c>
      <c r="I61" s="36">
        <f>'[1]Raw Data'!Q61/'[1]Raw Data'!Q49*100-100</f>
        <v>7.082152974504254</v>
      </c>
      <c r="J61" s="36">
        <f>'[1]Raw Data'!R61/'[1]Raw Data'!R49*100-100</f>
        <v>9.3333333333333428</v>
      </c>
      <c r="K61" s="36">
        <f>'[1]Raw Data'!T61/'[1]Raw Data'!T49*100-100</f>
        <v>3.3333333333333144</v>
      </c>
      <c r="L61" s="36">
        <f>'[1]Raw Data'!U61/'[1]Raw Data'!U49*100-100</f>
        <v>3.4416826003824212</v>
      </c>
      <c r="M61" s="36">
        <f>'[1]Raw Data'!X61/'[1]Raw Data'!X49*100-100</f>
        <v>8.6767895878524968</v>
      </c>
      <c r="N61" s="36">
        <f>'[1]Raw Data'!Y61/'[1]Raw Data'!Y49*100-100</f>
        <v>5.9322033898304909</v>
      </c>
      <c r="O61" s="36">
        <f>'[1]Raw Data'!Z61/'[1]Raw Data'!Z49*100-100</f>
        <v>10.266940451745384</v>
      </c>
      <c r="P61" s="36">
        <f>'[1]Raw Data'!AA61/'[1]Raw Data'!AA49*100-100</f>
        <v>4.8598130841121474</v>
      </c>
      <c r="Q61" s="36">
        <f>'[1]Raw Data'!AC61/'[1]Raw Data'!AC49*100-100</f>
        <v>3.2305433186490546</v>
      </c>
      <c r="R61" s="36">
        <f>'[1]Raw Data'!AD61/'[1]Raw Data'!AD49*100-100</f>
        <v>3.0470914127423754</v>
      </c>
      <c r="S61" s="36">
        <f>'[1]Raw Data'!AF61/'[1]Raw Data'!AF49*100-100</f>
        <v>4.8465266558966249</v>
      </c>
      <c r="T61" s="36">
        <f>'[1]Raw Data'!AG61/'[1]Raw Data'!AG49*100-100</f>
        <v>4.0944881889763707</v>
      </c>
      <c r="U61" s="36">
        <f>'[1]Raw Data'!AH61/'[1]Raw Data'!AH49*100-100</f>
        <v>5.9842519685039406</v>
      </c>
      <c r="V61" s="36">
        <f>'[1]Raw Data'!AI61/'[1]Raw Data'!AI49*100-100</f>
        <v>9.2783505154639272</v>
      </c>
      <c r="W61" s="36">
        <f>'[1]Raw Data'!AJ61/'[1]Raw Data'!AJ49*100-100</f>
        <v>10.344827586206918</v>
      </c>
      <c r="X61" s="36">
        <f>'[1]Raw Data'!AL61/'[1]Raw Data'!AL49*100-100</f>
        <v>-0.68551842330762724</v>
      </c>
      <c r="Y61" s="36">
        <f>'[1]Raw Data'!AM61/'[1]Raw Data'!AM49*100-100</f>
        <v>3.6432160804020128</v>
      </c>
      <c r="Z61" s="36">
        <f>'[1]Raw Data'!AN61/'[1]Raw Data'!AN49*100-100</f>
        <v>5.1971326164874654</v>
      </c>
      <c r="AA61" s="36">
        <f>'[1]Raw Data'!AQ61/'[1]Raw Data'!AQ49*100-100</f>
        <v>3.7366548042704579</v>
      </c>
      <c r="AB61" s="36">
        <f>'[1]Raw Data'!AR61/'[1]Raw Data'!AR49*100-100</f>
        <v>6.109979633401224</v>
      </c>
      <c r="AC61" s="36">
        <f>'[1]Raw Data'!AT61/'[1]Raw Data'!AT49*100-100</f>
        <v>0</v>
      </c>
      <c r="AD61" s="36">
        <f>'[1]Raw Data'!AV61/'[1]Raw Data'!AV49*100-100</f>
        <v>12.273641851106618</v>
      </c>
      <c r="AE61" s="36">
        <f>'[1]Raw Data'!AW61/'[1]Raw Data'!AW49*100-100</f>
        <v>4.520795660036157</v>
      </c>
      <c r="AF61" s="36">
        <f>'[1]Raw Data'!AX61/'[1]Raw Data'!AX49*100-100</f>
        <v>15.208333333333329</v>
      </c>
      <c r="AG61" s="36">
        <f>'[1]Raw Data'!BA61/'[1]Raw Data'!BA49*100-100</f>
        <v>-7.0819516816674479</v>
      </c>
      <c r="AH61" s="36">
        <f>'[1]Raw Data'!BB61/'[1]Raw Data'!BB49*100-100</f>
        <v>0.42105263157894512</v>
      </c>
      <c r="AI61" s="36">
        <f>'[1]Raw Data'!BD61/'[1]Raw Data'!BD49*100-100</f>
        <v>-0.22421524663677417</v>
      </c>
      <c r="AJ61" s="36">
        <f>'[1]Raw Data'!BE61/'[1]Raw Data'!BE49*100-100</f>
        <v>3.668478260869577</v>
      </c>
      <c r="AK61" s="36">
        <f>'[1]Raw Data'!BF61/'[1]Raw Data'!BF49*100-100</f>
        <v>8.0188679245283083</v>
      </c>
      <c r="AL61" s="36" t="e">
        <f>'[1]Raw Data'!BG61/'[1]Raw Data'!BG49*100-100</f>
        <v>#N/A</v>
      </c>
      <c r="AM61" s="36">
        <f>'[1]Raw Data'!BI61/'[1]Raw Data'!BI49*100-100</f>
        <v>8.3333333333333428</v>
      </c>
      <c r="AN61" s="36">
        <f>'[1]Raw Data'!BJ61/'[1]Raw Data'!BJ49*100-100</f>
        <v>9.5860566448801734</v>
      </c>
      <c r="AO61" s="36">
        <f>'[1]Raw Data'!BL61/'[1]Raw Data'!BL49*100-100</f>
        <v>6.6805845511482431</v>
      </c>
      <c r="AP61" s="36">
        <f>'[1]Raw Data'!BM61/'[1]Raw Data'!BM49*100-100</f>
        <v>5.7784911717496215</v>
      </c>
      <c r="AQ61" s="36">
        <f>'[1]Raw Data'!BO61/'[1]Raw Data'!BO49*100-100</f>
        <v>3.1578947368420955</v>
      </c>
      <c r="AR61" s="36">
        <v>3.4003091190108137</v>
      </c>
      <c r="AS61" s="36">
        <v>6.25</v>
      </c>
      <c r="AT61" s="36">
        <v>7.0866141732283552</v>
      </c>
      <c r="BH61" s="36">
        <f>'[1]Raw Data'!BQ61/'[1]Raw Data'!BQ49*100-100</f>
        <v>6.25</v>
      </c>
      <c r="BI61" s="36">
        <f>'[1]Raw Data'!BR61/'[1]Raw Data'!BR49*100-100</f>
        <v>7.0866141732283552</v>
      </c>
      <c r="BJ61" s="36">
        <f>'[1]Raw Data'!BS61/'[1]Raw Data'!BS49*100-100</f>
        <v>3.4003091190108137</v>
      </c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</row>
    <row r="62" spans="1:76" x14ac:dyDescent="0.15">
      <c r="A62" s="35">
        <v>41274</v>
      </c>
      <c r="B62" s="36">
        <f>'[1]Raw Data'!J62/'[1]Raw Data'!J50*100-100</f>
        <v>7.2847682119205501</v>
      </c>
      <c r="C62" s="36">
        <f>'[1]Raw Data'!K62/'[1]Raw Data'!K50*100-100</f>
        <v>4.8289738430583355</v>
      </c>
      <c r="D62" s="36">
        <f>'[1]Raw Data'!L62/'[1]Raw Data'!L50*100-100</f>
        <v>8.3916083916084006</v>
      </c>
      <c r="E62" s="36">
        <f>'[1]Raw Data'!M62/'[1]Raw Data'!M50*100-100</f>
        <v>9.5571095571095555</v>
      </c>
      <c r="F62" s="36">
        <f>'[1]Raw Data'!N62/'[1]Raw Data'!N50*100-100</f>
        <v>5.1172707889125775</v>
      </c>
      <c r="G62" s="36">
        <f>'[1]Raw Data'!O62/'[1]Raw Data'!O50*100-100</f>
        <v>6.0240963855421796</v>
      </c>
      <c r="H62" s="36">
        <f>'[1]Raw Data'!P62/'[1]Raw Data'!P50*100-100</f>
        <v>9.1324200913242066</v>
      </c>
      <c r="I62" s="36">
        <f>'[1]Raw Data'!Q62/'[1]Raw Data'!Q50*100-100</f>
        <v>7.1022727272727337</v>
      </c>
      <c r="J62" s="36">
        <f>'[1]Raw Data'!R62/'[1]Raw Data'!R50*100-100</f>
        <v>10.337078651685403</v>
      </c>
      <c r="K62" s="36">
        <f>'[1]Raw Data'!T62/'[1]Raw Data'!T50*100-100</f>
        <v>4.1025641025641164</v>
      </c>
      <c r="L62" s="36">
        <f>'[1]Raw Data'!U62/'[1]Raw Data'!U50*100-100</f>
        <v>5.0096339113680131</v>
      </c>
      <c r="M62" s="36">
        <f>'[1]Raw Data'!X62/'[1]Raw Data'!X50*100-100</f>
        <v>8.9324618736383457</v>
      </c>
      <c r="N62" s="36">
        <f>'[1]Raw Data'!Y62/'[1]Raw Data'!Y50*100-100</f>
        <v>5.5555555555555571</v>
      </c>
      <c r="O62" s="36">
        <f>'[1]Raw Data'!Z62/'[1]Raw Data'!Z50*100-100</f>
        <v>9.8159509202454132</v>
      </c>
      <c r="P62" s="36">
        <f>'[1]Raw Data'!AA62/'[1]Raw Data'!AA50*100-100</f>
        <v>4.6641791044776113</v>
      </c>
      <c r="Q62" s="36">
        <f>'[1]Raw Data'!AC62/'[1]Raw Data'!AC50*100-100</f>
        <v>3.2258064516128968</v>
      </c>
      <c r="R62" s="36">
        <f>'[1]Raw Data'!AD62/'[1]Raw Data'!AD50*100-100</f>
        <v>3.1855955678670398</v>
      </c>
      <c r="S62" s="36">
        <f>'[1]Raw Data'!AF62/'[1]Raw Data'!AF50*100-100</f>
        <v>4.8076923076923066</v>
      </c>
      <c r="T62" s="36">
        <f>'[1]Raw Data'!AG62/'[1]Raw Data'!AG50*100-100</f>
        <v>4.2253521126760489</v>
      </c>
      <c r="U62" s="36">
        <f>'[1]Raw Data'!AH62/'[1]Raw Data'!AH50*100-100</f>
        <v>6.9400630914826564</v>
      </c>
      <c r="V62" s="36">
        <f>'[1]Raw Data'!AI62/'[1]Raw Data'!AI50*100-100</f>
        <v>9.2783505154639272</v>
      </c>
      <c r="W62" s="36">
        <f>'[1]Raw Data'!AJ62/'[1]Raw Data'!AJ50*100-100</f>
        <v>10.658307210031339</v>
      </c>
      <c r="X62" s="36">
        <f>'[1]Raw Data'!AL62/'[1]Raw Data'!AL50*100-100</f>
        <v>-0.25795356835769212</v>
      </c>
      <c r="Y62" s="36">
        <f>'[1]Raw Data'!AM62/'[1]Raw Data'!AM50*100-100</f>
        <v>3.4005037783375087</v>
      </c>
      <c r="Z62" s="36">
        <f>'[1]Raw Data'!AN62/'[1]Raw Data'!AN50*100-100</f>
        <v>5.3380782918149379</v>
      </c>
      <c r="AA62" s="36">
        <f>'[1]Raw Data'!AQ62/'[1]Raw Data'!AQ50*100-100</f>
        <v>3.9076376554174175</v>
      </c>
      <c r="AB62" s="36">
        <f>'[1]Raw Data'!AR62/'[1]Raw Data'!AR50*100-100</f>
        <v>6.109979633401224</v>
      </c>
      <c r="AC62" s="36">
        <f>'[1]Raw Data'!AT62/'[1]Raw Data'!AT50*100-100</f>
        <v>0</v>
      </c>
      <c r="AD62" s="36">
        <f>'[1]Raw Data'!AV62/'[1]Raw Data'!AV50*100-100</f>
        <v>12.398373983739816</v>
      </c>
      <c r="AE62" s="36">
        <f>'[1]Raw Data'!AW62/'[1]Raw Data'!AW50*100-100</f>
        <v>4.3399638336347266</v>
      </c>
      <c r="AF62" s="36">
        <f>'[1]Raw Data'!AX62/'[1]Raw Data'!AX50*100-100</f>
        <v>15.478615071283102</v>
      </c>
      <c r="AG62" s="36">
        <f>'[1]Raw Data'!BA62/'[1]Raw Data'!BA50*100-100</f>
        <v>-6.2967430639324533</v>
      </c>
      <c r="AH62" s="36">
        <f>'[1]Raw Data'!BB62/'[1]Raw Data'!BB50*100-100</f>
        <v>0.42105263157894512</v>
      </c>
      <c r="AI62" s="36">
        <f>'[1]Raw Data'!BD62/'[1]Raw Data'!BD50*100-100</f>
        <v>1.4806378132118425</v>
      </c>
      <c r="AJ62" s="36">
        <f>'[1]Raw Data'!BE62/'[1]Raw Data'!BE50*100-100</f>
        <v>3.668478260869577</v>
      </c>
      <c r="AK62" s="36">
        <f>'[1]Raw Data'!BF62/'[1]Raw Data'!BF50*100-100</f>
        <v>4.6296296296296333</v>
      </c>
      <c r="AL62" s="36" t="e">
        <f>'[1]Raw Data'!BG62/'[1]Raw Data'!BG50*100-100</f>
        <v>#N/A</v>
      </c>
      <c r="AM62" s="36">
        <f>'[1]Raw Data'!BI62/'[1]Raw Data'!BI50*100-100</f>
        <v>8.3333333333333428</v>
      </c>
      <c r="AN62" s="36">
        <f>'[1]Raw Data'!BJ62/'[1]Raw Data'!BJ50*100-100</f>
        <v>9.5860566448801734</v>
      </c>
      <c r="AO62" s="36">
        <f>'[1]Raw Data'!BL62/'[1]Raw Data'!BL50*100-100</f>
        <v>7.068607068607065</v>
      </c>
      <c r="AP62" s="36">
        <f>'[1]Raw Data'!BM62/'[1]Raw Data'!BM50*100-100</f>
        <v>5.7507987220447347</v>
      </c>
      <c r="AQ62" s="36">
        <f>'[1]Raw Data'!BO62/'[1]Raw Data'!BO50*100-100</f>
        <v>4.0492957746479021</v>
      </c>
      <c r="AR62" s="36">
        <v>3.4003091190108137</v>
      </c>
      <c r="AS62" s="36">
        <v>6.7307692307692264</v>
      </c>
      <c r="AT62" s="36">
        <v>7.0866141732283552</v>
      </c>
      <c r="BH62" s="36">
        <f>'[1]Raw Data'!BQ62/'[1]Raw Data'!BQ50*100-100</f>
        <v>6.7307692307692264</v>
      </c>
      <c r="BI62" s="36">
        <f>'[1]Raw Data'!BR62/'[1]Raw Data'!BR50*100-100</f>
        <v>7.0866141732283552</v>
      </c>
      <c r="BJ62" s="36">
        <f>'[1]Raw Data'!BS62/'[1]Raw Data'!BS50*100-100</f>
        <v>3.4003091190108137</v>
      </c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</row>
    <row r="63" spans="1:76" x14ac:dyDescent="0.15">
      <c r="A63" s="35">
        <v>41305</v>
      </c>
      <c r="B63" s="36">
        <f>'[1]Raw Data'!J63/'[1]Raw Data'!J51*100-100</f>
        <v>7.0021881838074194</v>
      </c>
      <c r="C63" s="36">
        <f>'[1]Raw Data'!K63/'[1]Raw Data'!K51*100-100</f>
        <v>3.1620553359683896</v>
      </c>
      <c r="D63" s="36">
        <f>'[1]Raw Data'!L63/'[1]Raw Data'!L51*100-100</f>
        <v>7.045454545454561</v>
      </c>
      <c r="E63" s="36">
        <f>'[1]Raw Data'!M63/'[1]Raw Data'!M51*100-100</f>
        <v>9.9537037037036953</v>
      </c>
      <c r="F63" s="36">
        <f>'[1]Raw Data'!N63/'[1]Raw Data'!N51*100-100</f>
        <v>4.2105263157894655</v>
      </c>
      <c r="G63" s="36">
        <f>'[1]Raw Data'!O63/'[1]Raw Data'!O51*100-100</f>
        <v>0.32894736842106909</v>
      </c>
      <c r="H63" s="36">
        <f>'[1]Raw Data'!P63/'[1]Raw Data'!P51*100-100</f>
        <v>12.300683371298391</v>
      </c>
      <c r="I63" s="36">
        <f>'[1]Raw Data'!Q63/'[1]Raw Data'!Q51*100-100</f>
        <v>5.8333333333333286</v>
      </c>
      <c r="J63" s="36">
        <f>'[1]Raw Data'!R63/'[1]Raw Data'!R51*100-100</f>
        <v>8.7719298245614112</v>
      </c>
      <c r="K63" s="36">
        <f>'[1]Raw Data'!T63/'[1]Raw Data'!T51*100-100</f>
        <v>4.5569620253164516</v>
      </c>
      <c r="L63" s="36">
        <f>'[1]Raw Data'!U63/'[1]Raw Data'!U51*100-100</f>
        <v>4.545454545454561</v>
      </c>
      <c r="M63" s="36">
        <f>'[1]Raw Data'!X63/'[1]Raw Data'!X51*100-100</f>
        <v>9.3073593073593059</v>
      </c>
      <c r="N63" s="36">
        <f>'[1]Raw Data'!Y63/'[1]Raw Data'!Y51*100-100</f>
        <v>6.3424947145877439</v>
      </c>
      <c r="O63" s="36">
        <f>'[1]Raw Data'!Z63/'[1]Raw Data'!Z51*100-100</f>
        <v>9.9999999999999858</v>
      </c>
      <c r="P63" s="36">
        <f>'[1]Raw Data'!AA63/'[1]Raw Data'!AA51*100-100</f>
        <v>5.0467289719626365</v>
      </c>
      <c r="Q63" s="36">
        <f>'[1]Raw Data'!AC63/'[1]Raw Data'!AC51*100-100</f>
        <v>3.2163742690058257</v>
      </c>
      <c r="R63" s="36">
        <f>'[1]Raw Data'!AD63/'[1]Raw Data'!AD51*100-100</f>
        <v>3.1767955801105074</v>
      </c>
      <c r="S63" s="36">
        <f>'[1]Raw Data'!AF63/'[1]Raw Data'!AF51*100-100</f>
        <v>4.8076923076923066</v>
      </c>
      <c r="T63" s="36">
        <f>'[1]Raw Data'!AG63/'[1]Raw Data'!AG51*100-100</f>
        <v>4.2253521126760489</v>
      </c>
      <c r="U63" s="36">
        <f>'[1]Raw Data'!AH63/'[1]Raw Data'!AH51*100-100</f>
        <v>8.0314960629921188</v>
      </c>
      <c r="V63" s="36">
        <f>'[1]Raw Data'!AI63/'[1]Raw Data'!AI51*100-100</f>
        <v>9.2783505154639272</v>
      </c>
      <c r="W63" s="36">
        <f>'[1]Raw Data'!AJ63/'[1]Raw Data'!AJ51*100-100</f>
        <v>10.658307210031339</v>
      </c>
      <c r="X63" s="36">
        <f>'[1]Raw Data'!AL63/'[1]Raw Data'!AL51*100-100</f>
        <v>-0.68434559452525434</v>
      </c>
      <c r="Y63" s="36">
        <f>'[1]Raw Data'!AM63/'[1]Raw Data'!AM51*100-100</f>
        <v>3.2378580323785968</v>
      </c>
      <c r="Z63" s="36">
        <f>'[1]Raw Data'!AN63/'[1]Raw Data'!AN51*100-100</f>
        <v>5.3380782918149379</v>
      </c>
      <c r="AA63" s="36">
        <f>'[1]Raw Data'!AQ63/'[1]Raw Data'!AQ51*100-100</f>
        <v>3.7234042553191671</v>
      </c>
      <c r="AB63" s="36">
        <f>'[1]Raw Data'!AR63/'[1]Raw Data'!AR51*100-100</f>
        <v>6.109979633401224</v>
      </c>
      <c r="AC63" s="36">
        <f>'[1]Raw Data'!AT63/'[1]Raw Data'!AT51*100-100</f>
        <v>-0.35273368606702604</v>
      </c>
      <c r="AD63" s="36">
        <f>'[1]Raw Data'!AV63/'[1]Raw Data'!AV51*100-100</f>
        <v>11.860940695296534</v>
      </c>
      <c r="AE63" s="36">
        <f>'[1]Raw Data'!AW63/'[1]Raw Data'!AW51*100-100</f>
        <v>3.7701974865349968</v>
      </c>
      <c r="AF63" s="36">
        <f>'[1]Raw Data'!AX63/'[1]Raw Data'!AX51*100-100</f>
        <v>16.188524590163951</v>
      </c>
      <c r="AG63" s="36">
        <f>'[1]Raw Data'!BA63/'[1]Raw Data'!BA51*100-100</f>
        <v>-6.6941547416929552</v>
      </c>
      <c r="AH63" s="36">
        <f>'[1]Raw Data'!BB63/'[1]Raw Data'!BB51*100-100</f>
        <v>0.42105263157894512</v>
      </c>
      <c r="AI63" s="36">
        <f>'[1]Raw Data'!BD63/'[1]Raw Data'!BD51*100-100</f>
        <v>1.0180995475113122</v>
      </c>
      <c r="AJ63" s="36">
        <f>'[1]Raw Data'!BE63/'[1]Raw Data'!BE51*100-100</f>
        <v>3.2432432432432563</v>
      </c>
      <c r="AK63" s="36">
        <f>'[1]Raw Data'!BF63/'[1]Raw Data'!BF51*100-100</f>
        <v>5.2132701421800931</v>
      </c>
      <c r="AL63" s="36" t="e">
        <f>'[1]Raw Data'!BG63/'[1]Raw Data'!BG51*100-100</f>
        <v>#N/A</v>
      </c>
      <c r="AM63" s="36">
        <f>'[1]Raw Data'!BI63/'[1]Raw Data'!BI51*100-100</f>
        <v>8.3333333333333428</v>
      </c>
      <c r="AN63" s="36">
        <f>'[1]Raw Data'!BJ63/'[1]Raw Data'!BJ51*100-100</f>
        <v>9.5860566448801734</v>
      </c>
      <c r="AO63" s="36">
        <f>'[1]Raw Data'!BL63/'[1]Raw Data'!BL51*100-100</f>
        <v>7.2463768115942173</v>
      </c>
      <c r="AP63" s="36">
        <f>'[1]Raw Data'!BM63/'[1]Raw Data'!BM51*100-100</f>
        <v>8.3067092651757122</v>
      </c>
      <c r="AQ63" s="36">
        <f>'[1]Raw Data'!BO63/'[1]Raw Data'!BO51*100-100</f>
        <v>4.2105263157894655</v>
      </c>
      <c r="AR63" s="36">
        <v>4.3143297380585466</v>
      </c>
      <c r="AS63" s="36">
        <v>4.9645390070921991</v>
      </c>
      <c r="AT63" s="36">
        <v>9.0038314176245109</v>
      </c>
      <c r="BH63" s="36">
        <f>'[1]Raw Data'!BQ63/'[1]Raw Data'!BQ51*100-100</f>
        <v>4.9645390070921991</v>
      </c>
      <c r="BI63" s="36">
        <f>'[1]Raw Data'!BR63/'[1]Raw Data'!BR51*100-100</f>
        <v>9.0038314176245109</v>
      </c>
      <c r="BJ63" s="36">
        <f>'[1]Raw Data'!BS63/'[1]Raw Data'!BS51*100-100</f>
        <v>4.3143297380585466</v>
      </c>
      <c r="BL63" s="36"/>
      <c r="BM63" s="36"/>
      <c r="BN63" s="36"/>
      <c r="BO63" s="36"/>
      <c r="BP63" s="36"/>
      <c r="BQ63" s="36"/>
      <c r="BR63" s="36"/>
      <c r="BS63" s="36"/>
      <c r="BT63" s="36"/>
      <c r="BV63" s="36"/>
      <c r="BW63" s="36"/>
      <c r="BX63" s="36"/>
    </row>
    <row r="64" spans="1:76" x14ac:dyDescent="0.15">
      <c r="A64" s="35">
        <v>41333</v>
      </c>
      <c r="B64" s="36">
        <f>'[1]Raw Data'!J64/'[1]Raw Data'!J52*100-100</f>
        <v>5.2060737527114895</v>
      </c>
      <c r="C64" s="36">
        <f>'[1]Raw Data'!K64/'[1]Raw Data'!K52*100-100</f>
        <v>3.4205231388329906</v>
      </c>
      <c r="D64" s="36">
        <f>'[1]Raw Data'!L64/'[1]Raw Data'!L52*100-100</f>
        <v>6.5462753950338737</v>
      </c>
      <c r="E64" s="36">
        <f>'[1]Raw Data'!M64/'[1]Raw Data'!M52*100-100</f>
        <v>8.8235294117646959</v>
      </c>
      <c r="F64" s="36">
        <f>'[1]Raw Data'!N64/'[1]Raw Data'!N52*100-100</f>
        <v>4.8218029350104672</v>
      </c>
      <c r="G64" s="36">
        <f>'[1]Raw Data'!O64/'[1]Raw Data'!O52*100-100</f>
        <v>4.9122807017543835</v>
      </c>
      <c r="H64" s="36">
        <f>'[1]Raw Data'!P64/'[1]Raw Data'!P52*100-100</f>
        <v>13.519813519813525</v>
      </c>
      <c r="I64" s="36">
        <f>'[1]Raw Data'!Q64/'[1]Raw Data'!Q52*100-100</f>
        <v>7.821229050279328</v>
      </c>
      <c r="J64" s="36">
        <f>'[1]Raw Data'!R64/'[1]Raw Data'!R52*100-100</f>
        <v>7.8431372549019613</v>
      </c>
      <c r="K64" s="36">
        <f>'[1]Raw Data'!T64/'[1]Raw Data'!T52*100-100</f>
        <v>4.7858942065491163</v>
      </c>
      <c r="L64" s="36">
        <f>'[1]Raw Data'!U64/'[1]Raw Data'!U52*100-100</f>
        <v>3.9473684210526159</v>
      </c>
      <c r="M64" s="36">
        <f>'[1]Raw Data'!X64/'[1]Raw Data'!X52*100-100</f>
        <v>8.4233261339092991</v>
      </c>
      <c r="N64" s="36">
        <f>'[1]Raw Data'!Y64/'[1]Raw Data'!Y52*100-100</f>
        <v>5.7203389830508371</v>
      </c>
      <c r="O64" s="36">
        <f>'[1]Raw Data'!Z64/'[1]Raw Data'!Z52*100-100</f>
        <v>11.764705882352942</v>
      </c>
      <c r="P64" s="36">
        <f>'[1]Raw Data'!AA64/'[1]Raw Data'!AA52*100-100</f>
        <v>5.2434456928839097</v>
      </c>
      <c r="Q64" s="36">
        <f>'[1]Raw Data'!AC64/'[1]Raw Data'!AC52*100-100</f>
        <v>3.3576642335766422</v>
      </c>
      <c r="R64" s="36">
        <f>'[1]Raw Data'!AD64/'[1]Raw Data'!AD52*100-100</f>
        <v>2.7510316368638286</v>
      </c>
      <c r="S64" s="36">
        <f>'[1]Raw Data'!AF64/'[1]Raw Data'!AF52*100-100</f>
        <v>4.8076923076923066</v>
      </c>
      <c r="T64" s="36">
        <f>'[1]Raw Data'!AG64/'[1]Raw Data'!AG52*100-100</f>
        <v>4.2253521126760489</v>
      </c>
      <c r="U64" s="36">
        <f>'[1]Raw Data'!AH64/'[1]Raw Data'!AH52*100-100</f>
        <v>6.3565891472868117</v>
      </c>
      <c r="V64" s="36">
        <f>'[1]Raw Data'!AI64/'[1]Raw Data'!AI52*100-100</f>
        <v>9.2783505154639272</v>
      </c>
      <c r="W64" s="36">
        <f>'[1]Raw Data'!AJ64/'[1]Raw Data'!AJ52*100-100</f>
        <v>10.312499999999986</v>
      </c>
      <c r="X64" s="36">
        <f>'[1]Raw Data'!AL64/'[1]Raw Data'!AL52*100-100</f>
        <v>-0.68787618228718372</v>
      </c>
      <c r="Y64" s="36">
        <f>'[1]Raw Data'!AM64/'[1]Raw Data'!AM52*100-100</f>
        <v>2.9850746268656536</v>
      </c>
      <c r="Z64" s="36">
        <f>'[1]Raw Data'!AN64/'[1]Raw Data'!AN52*100-100</f>
        <v>5.7142857142857224</v>
      </c>
      <c r="AA64" s="36">
        <f>'[1]Raw Data'!AQ64/'[1]Raw Data'!AQ52*100-100</f>
        <v>3.3509700176366835</v>
      </c>
      <c r="AB64" s="36">
        <f>'[1]Raw Data'!AR64/'[1]Raw Data'!AR52*100-100</f>
        <v>6.1420345489443378</v>
      </c>
      <c r="AC64" s="36">
        <f>'[1]Raw Data'!AT64/'[1]Raw Data'!AT52*100-100</f>
        <v>-0.52816901408449723</v>
      </c>
      <c r="AD64" s="36">
        <f>'[1]Raw Data'!AV64/'[1]Raw Data'!AV52*100-100</f>
        <v>12.055335968379438</v>
      </c>
      <c r="AE64" s="36">
        <f>'[1]Raw Data'!AW64/'[1]Raw Data'!AW52*100-100</f>
        <v>4.1292639138240474</v>
      </c>
      <c r="AF64" s="36">
        <f>'[1]Raw Data'!AX64/'[1]Raw Data'!AX52*100-100</f>
        <v>15.885947046843157</v>
      </c>
      <c r="AG64" s="36">
        <f>'[1]Raw Data'!BA64/'[1]Raw Data'!BA52*100-100</f>
        <v>-8.7061668681983093</v>
      </c>
      <c r="AH64" s="36">
        <f>'[1]Raw Data'!BB64/'[1]Raw Data'!BB52*100-100</f>
        <v>0.52687038988408119</v>
      </c>
      <c r="AI64" s="36">
        <f>'[1]Raw Data'!BD64/'[1]Raw Data'!BD52*100-100</f>
        <v>0.78917700112739908</v>
      </c>
      <c r="AJ64" s="36">
        <f>'[1]Raw Data'!BE64/'[1]Raw Data'!BE52*100-100</f>
        <v>4.4414535666218029</v>
      </c>
      <c r="AK64" s="36">
        <f>'[1]Raw Data'!BF64/'[1]Raw Data'!BF52*100-100</f>
        <v>6.5573770491803174</v>
      </c>
      <c r="AL64" s="36" t="e">
        <f>'[1]Raw Data'!BG64/'[1]Raw Data'!BG52*100-100</f>
        <v>#N/A</v>
      </c>
      <c r="AM64" s="36">
        <f>'[1]Raw Data'!BI64/'[1]Raw Data'!BI52*100-100</f>
        <v>8.3333333333333428</v>
      </c>
      <c r="AN64" s="36">
        <f>'[1]Raw Data'!BJ64/'[1]Raw Data'!BJ52*100-100</f>
        <v>9.5860566448801734</v>
      </c>
      <c r="AO64" s="36">
        <f>'[1]Raw Data'!BL64/'[1]Raw Data'!BL52*100-100</f>
        <v>7.0247933884297424</v>
      </c>
      <c r="AP64" s="36">
        <f>'[1]Raw Data'!BM64/'[1]Raw Data'!BM52*100-100</f>
        <v>7.5949367088607573</v>
      </c>
      <c r="AQ64" s="36">
        <f>'[1]Raw Data'!BO64/'[1]Raw Data'!BO52*100-100</f>
        <v>3.125</v>
      </c>
      <c r="AR64" s="36">
        <v>4.3143297380585466</v>
      </c>
      <c r="AS64" s="36">
        <v>8.371040723981892</v>
      </c>
      <c r="AT64" s="36">
        <v>9.0038314176245109</v>
      </c>
      <c r="BH64" s="36">
        <f>'[1]Raw Data'!BQ64/'[1]Raw Data'!BQ52*100-100</f>
        <v>8.371040723981892</v>
      </c>
      <c r="BI64" s="36">
        <f>'[1]Raw Data'!BR64/'[1]Raw Data'!BR52*100-100</f>
        <v>9.0038314176245109</v>
      </c>
      <c r="BJ64" s="36">
        <f>'[1]Raw Data'!BS64/'[1]Raw Data'!BS52*100-100</f>
        <v>4.3143297380585466</v>
      </c>
      <c r="BL64" s="36"/>
      <c r="BM64" s="36"/>
      <c r="BN64" s="36"/>
      <c r="BO64" s="36"/>
      <c r="BP64" s="36"/>
      <c r="BQ64" s="36"/>
      <c r="BR64" s="36"/>
      <c r="BS64" s="36"/>
      <c r="BT64" s="36"/>
      <c r="BV64" s="36"/>
      <c r="BW64" s="36"/>
      <c r="BX64" s="36"/>
    </row>
    <row r="65" spans="1:76" x14ac:dyDescent="0.15">
      <c r="A65" s="35">
        <v>41364</v>
      </c>
      <c r="B65" s="36">
        <f>'[1]Raw Data'!J65/'[1]Raw Data'!J53*100-100</f>
        <v>4.7722342733188583</v>
      </c>
      <c r="C65" s="36">
        <f>'[1]Raw Data'!K65/'[1]Raw Data'!K53*100-100</f>
        <v>4.6843177189409317</v>
      </c>
      <c r="D65" s="36">
        <f>'[1]Raw Data'!L65/'[1]Raw Data'!L53*100-100</f>
        <v>6.7264573991031398</v>
      </c>
      <c r="E65" s="36">
        <f>'[1]Raw Data'!M65/'[1]Raw Data'!M53*100-100</f>
        <v>7.5221238938053148</v>
      </c>
      <c r="F65" s="36">
        <f>'[1]Raw Data'!N65/'[1]Raw Data'!N53*100-100</f>
        <v>4.8319327731092301</v>
      </c>
      <c r="G65" s="36">
        <f>'[1]Raw Data'!O65/'[1]Raw Data'!O53*100-100</f>
        <v>5.7996485061511578</v>
      </c>
      <c r="H65" s="36">
        <f>'[1]Raw Data'!P65/'[1]Raw Data'!P53*100-100</f>
        <v>11.16279069767441</v>
      </c>
      <c r="I65" s="36">
        <f>'[1]Raw Data'!Q65/'[1]Raw Data'!Q53*100-100</f>
        <v>6.1994609164420353</v>
      </c>
      <c r="J65" s="36">
        <f>'[1]Raw Data'!R65/'[1]Raw Data'!R53*100-100</f>
        <v>6.0344827586207117</v>
      </c>
      <c r="K65" s="36">
        <f>'[1]Raw Data'!T65/'[1]Raw Data'!T53*100-100</f>
        <v>1.7241379310344769</v>
      </c>
      <c r="L65" s="36">
        <f>'[1]Raw Data'!U65/'[1]Raw Data'!U53*100-100</f>
        <v>3.7523452157598456</v>
      </c>
      <c r="M65" s="36">
        <f>'[1]Raw Data'!X65/'[1]Raw Data'!X53*100-100</f>
        <v>6.5439672801635993</v>
      </c>
      <c r="N65" s="36">
        <f>'[1]Raw Data'!Y65/'[1]Raw Data'!Y53*100-100</f>
        <v>4.4989775051124781</v>
      </c>
      <c r="O65" s="36">
        <f>'[1]Raw Data'!Z65/'[1]Raw Data'!Z53*100-100</f>
        <v>6.2030075187969942</v>
      </c>
      <c r="P65" s="36">
        <f>'[1]Raw Data'!AA65/'[1]Raw Data'!AA53*100-100</f>
        <v>4.1666666666666572</v>
      </c>
      <c r="Q65" s="36">
        <f>'[1]Raw Data'!AC65/'[1]Raw Data'!AC53*100-100</f>
        <v>3.2023289665211081</v>
      </c>
      <c r="R65" s="36">
        <f>'[1]Raw Data'!AD65/'[1]Raw Data'!AD53*100-100</f>
        <v>2.7472527472527304</v>
      </c>
      <c r="S65" s="36">
        <f>'[1]Raw Data'!AF65/'[1]Raw Data'!AF53*100-100</f>
        <v>4.5813586097946342</v>
      </c>
      <c r="T65" s="36">
        <f>'[1]Raw Data'!AG65/'[1]Raw Data'!AG53*100-100</f>
        <v>4.0185471406491331</v>
      </c>
      <c r="U65" s="36">
        <f>'[1]Raw Data'!AH65/'[1]Raw Data'!AH53*100-100</f>
        <v>6.4615384615384812</v>
      </c>
      <c r="V65" s="36">
        <f>'[1]Raw Data'!AI65/'[1]Raw Data'!AI53*100-100</f>
        <v>9.2783505154639272</v>
      </c>
      <c r="W65" s="36">
        <f>'[1]Raw Data'!AJ65/'[1]Raw Data'!AJ53*100-100</f>
        <v>10.312499999999986</v>
      </c>
      <c r="X65" s="36">
        <f>'[1]Raw Data'!AL65/'[1]Raw Data'!AL53*100-100</f>
        <v>-0.43029259896729855</v>
      </c>
      <c r="Y65" s="36">
        <f>'[1]Raw Data'!AM65/'[1]Raw Data'!AM53*100-100</f>
        <v>1.9728729963008647</v>
      </c>
      <c r="Z65" s="36">
        <f>'[1]Raw Data'!AN65/'[1]Raw Data'!AN53*100-100</f>
        <v>5.4673721340387829</v>
      </c>
      <c r="AA65" s="36">
        <f>'[1]Raw Data'!AQ65/'[1]Raw Data'!AQ53*100-100</f>
        <v>2.816901408450704</v>
      </c>
      <c r="AB65" s="36">
        <f>'[1]Raw Data'!AR65/'[1]Raw Data'!AR53*100-100</f>
        <v>6.1420345489443378</v>
      </c>
      <c r="AC65" s="36">
        <f>'[1]Raw Data'!AT65/'[1]Raw Data'!AT53*100-100</f>
        <v>-0.17636684303352013</v>
      </c>
      <c r="AD65" s="36">
        <f>'[1]Raw Data'!AV65/'[1]Raw Data'!AV53*100-100</f>
        <v>16.377649325626194</v>
      </c>
      <c r="AE65" s="36">
        <f>'[1]Raw Data'!AW65/'[1]Raw Data'!AW53*100-100</f>
        <v>4.8128342245989302</v>
      </c>
      <c r="AF65" s="36">
        <f>'[1]Raw Data'!AX65/'[1]Raw Data'!AX53*100-100</f>
        <v>14.658634538152612</v>
      </c>
      <c r="AG65" s="36">
        <f>'[1]Raw Data'!BA65/'[1]Raw Data'!BA53*100-100</f>
        <v>-9.7953216374268948</v>
      </c>
      <c r="AH65" s="36">
        <f>'[1]Raw Data'!BB65/'[1]Raw Data'!BB53*100-100</f>
        <v>1.6859852476290911</v>
      </c>
      <c r="AI65" s="36">
        <f>'[1]Raw Data'!BD65/'[1]Raw Data'!BD53*100-100</f>
        <v>2.0408163265306172</v>
      </c>
      <c r="AJ65" s="36">
        <f>'[1]Raw Data'!BE65/'[1]Raw Data'!BE53*100-100</f>
        <v>4.4414535666218029</v>
      </c>
      <c r="AK65" s="36">
        <f>'[1]Raw Data'!BF65/'[1]Raw Data'!BF53*100-100</f>
        <v>7.5294117647058982</v>
      </c>
      <c r="AL65" s="36" t="e">
        <f>'[1]Raw Data'!BG65/'[1]Raw Data'!BG53*100-100</f>
        <v>#N/A</v>
      </c>
      <c r="AM65" s="36">
        <f>'[1]Raw Data'!BI65/'[1]Raw Data'!BI53*100-100</f>
        <v>9.0497737556561049</v>
      </c>
      <c r="AN65" s="36">
        <f>'[1]Raw Data'!BJ65/'[1]Raw Data'!BJ53*100-100</f>
        <v>8.9463220675944228</v>
      </c>
      <c r="AO65" s="36">
        <f>'[1]Raw Data'!BL65/'[1]Raw Data'!BL53*100-100</f>
        <v>6.7346938775510097</v>
      </c>
      <c r="AP65" s="36">
        <f>'[1]Raw Data'!BM65/'[1]Raw Data'!BM53*100-100</f>
        <v>5.3929121725731761</v>
      </c>
      <c r="AQ65" s="36">
        <f>'[1]Raw Data'!BO65/'[1]Raw Data'!BO53*100-100</f>
        <v>3.4364261168385042</v>
      </c>
      <c r="AR65" s="36">
        <v>4.3143297380585466</v>
      </c>
      <c r="AS65" s="36">
        <v>8.597285067873301</v>
      </c>
      <c r="AT65" s="36">
        <v>5.5658627087198624</v>
      </c>
      <c r="BH65" s="36">
        <f>'[1]Raw Data'!BQ65/'[1]Raw Data'!BQ53*100-100</f>
        <v>8.597285067873301</v>
      </c>
      <c r="BI65" s="36">
        <f>'[1]Raw Data'!BR65/'[1]Raw Data'!BR53*100-100</f>
        <v>5.5658627087198624</v>
      </c>
      <c r="BJ65" s="36">
        <f>'[1]Raw Data'!BS65/'[1]Raw Data'!BS53*100-100</f>
        <v>4.3143297380585466</v>
      </c>
      <c r="BL65" s="36"/>
      <c r="BM65" s="36"/>
      <c r="BN65" s="36"/>
      <c r="BO65" s="36"/>
      <c r="BP65" s="36"/>
      <c r="BQ65" s="36"/>
      <c r="BV65" s="36"/>
      <c r="BW65" s="36"/>
      <c r="BX65" s="36"/>
    </row>
    <row r="66" spans="1:76" x14ac:dyDescent="0.15">
      <c r="A66" s="35">
        <v>41394</v>
      </c>
      <c r="B66" s="36">
        <f>'[1]Raw Data'!J66/'[1]Raw Data'!J54*100-100</f>
        <v>6.1002178649237635</v>
      </c>
      <c r="C66" s="36">
        <f>'[1]Raw Data'!K66/'[1]Raw Data'!K54*100-100</f>
        <v>4.7131147540983704</v>
      </c>
      <c r="D66" s="36">
        <f>'[1]Raw Data'!L66/'[1]Raw Data'!L54*100-100</f>
        <v>6.430155210643008</v>
      </c>
      <c r="E66" s="36">
        <f>'[1]Raw Data'!M66/'[1]Raw Data'!M54*100-100</f>
        <v>6.8131868131868174</v>
      </c>
      <c r="F66" s="36">
        <f>'[1]Raw Data'!N66/'[1]Raw Data'!N54*100-100</f>
        <v>4.2194092827004113</v>
      </c>
      <c r="G66" s="36">
        <f>'[1]Raw Data'!O66/'[1]Raw Data'!O54*100-100</f>
        <v>2.6981450252951049</v>
      </c>
      <c r="H66" s="36">
        <f>'[1]Raw Data'!P66/'[1]Raw Data'!P54*100-100</f>
        <v>13.073394495412828</v>
      </c>
      <c r="I66" s="36">
        <f>'[1]Raw Data'!Q66/'[1]Raw Data'!Q54*100-100</f>
        <v>8.4239130434782652</v>
      </c>
      <c r="J66" s="36">
        <f>'[1]Raw Data'!R66/'[1]Raw Data'!R54*100-100</f>
        <v>6.2634989200863913</v>
      </c>
      <c r="K66" s="36">
        <f>'[1]Raw Data'!T66/'[1]Raw Data'!T54*100-100</f>
        <v>2.722772277227719</v>
      </c>
      <c r="L66" s="36">
        <f>'[1]Raw Data'!U66/'[1]Raw Data'!U54*100-100</f>
        <v>4.5368620037807119</v>
      </c>
      <c r="M66" s="36">
        <f>'[1]Raw Data'!X66/'[1]Raw Data'!X54*100-100</f>
        <v>8.0808080808080831</v>
      </c>
      <c r="N66" s="36">
        <f>'[1]Raw Data'!Y66/'[1]Raw Data'!Y54*100-100</f>
        <v>5.5102040816326507</v>
      </c>
      <c r="O66" s="36">
        <f>'[1]Raw Data'!Z66/'[1]Raw Data'!Z54*100-100</f>
        <v>6.9158878504672998</v>
      </c>
      <c r="P66" s="36">
        <f>'[1]Raw Data'!AA66/'[1]Raw Data'!AA54*100-100</f>
        <v>5.0632911392405049</v>
      </c>
      <c r="Q66" s="36">
        <f>'[1]Raw Data'!AC66/'[1]Raw Data'!AC54*100-100</f>
        <v>3.1976744186046631</v>
      </c>
      <c r="R66" s="36">
        <f>'[1]Raw Data'!AD66/'[1]Raw Data'!AD54*100-100</f>
        <v>2.6027397260274086</v>
      </c>
      <c r="S66" s="36">
        <f>'[1]Raw Data'!AF66/'[1]Raw Data'!AF54*100-100</f>
        <v>4.5813586097946342</v>
      </c>
      <c r="T66" s="36">
        <f>'[1]Raw Data'!AG66/'[1]Raw Data'!AG54*100-100</f>
        <v>4.0185471406491331</v>
      </c>
      <c r="U66" s="36">
        <f>'[1]Raw Data'!AH66/'[1]Raw Data'!AH54*100-100</f>
        <v>5.954198473282446</v>
      </c>
      <c r="V66" s="36">
        <f>'[1]Raw Data'!AI66/'[1]Raw Data'!AI54*100-100</f>
        <v>9.2783505154639272</v>
      </c>
      <c r="W66" s="36">
        <f>'[1]Raw Data'!AJ66/'[1]Raw Data'!AJ54*100-100</f>
        <v>9.9688473520248948</v>
      </c>
      <c r="X66" s="36">
        <f>'[1]Raw Data'!AL66/'[1]Raw Data'!AL54*100-100</f>
        <v>-0.43066322136088786</v>
      </c>
      <c r="Y66" s="36">
        <f>'[1]Raw Data'!AM66/'[1]Raw Data'!AM54*100-100</f>
        <v>2.2222222222222143</v>
      </c>
      <c r="Z66" s="36">
        <f>'[1]Raw Data'!AN66/'[1]Raw Data'!AN54*100-100</f>
        <v>5.6537102473498209</v>
      </c>
      <c r="AA66" s="36">
        <f>'[1]Raw Data'!AQ66/'[1]Raw Data'!AQ54*100-100</f>
        <v>3.8461538461538396</v>
      </c>
      <c r="AB66" s="36">
        <f>'[1]Raw Data'!AR66/'[1]Raw Data'!AR54*100-100</f>
        <v>6.3339731285988421</v>
      </c>
      <c r="AC66" s="36">
        <f>'[1]Raw Data'!AT66/'[1]Raw Data'!AT54*100-100</f>
        <v>0.17636684303350592</v>
      </c>
      <c r="AD66" s="36">
        <f>'[1]Raw Data'!AV66/'[1]Raw Data'!AV54*100-100</f>
        <v>10.326086956521735</v>
      </c>
      <c r="AE66" s="36">
        <f>'[1]Raw Data'!AW66/'[1]Raw Data'!AW54*100-100</f>
        <v>5.3191489361702082</v>
      </c>
      <c r="AF66" s="36">
        <f>'[1]Raw Data'!AX66/'[1]Raw Data'!AX54*100-100</f>
        <v>14.200000000000017</v>
      </c>
      <c r="AG66" s="36">
        <f>'[1]Raw Data'!BA66/'[1]Raw Data'!BA54*100-100</f>
        <v>-10.078469838155968</v>
      </c>
      <c r="AH66" s="36">
        <f>'[1]Raw Data'!BB66/'[1]Raw Data'!BB54*100-100</f>
        <v>1.5772870662460434</v>
      </c>
      <c r="AI66" s="36">
        <f>'[1]Raw Data'!BD66/'[1]Raw Data'!BD54*100-100</f>
        <v>1.5855039637599191</v>
      </c>
      <c r="AJ66" s="36">
        <f>'[1]Raw Data'!BE66/'[1]Raw Data'!BE54*100-100</f>
        <v>4.6854082998661255</v>
      </c>
      <c r="AK66" s="36">
        <f>'[1]Raw Data'!BF66/'[1]Raw Data'!BF54*100-100</f>
        <v>6.2068965517241566</v>
      </c>
      <c r="AL66" s="36" t="e">
        <f>'[1]Raw Data'!BG66/'[1]Raw Data'!BG54*100-100</f>
        <v>#N/A</v>
      </c>
      <c r="AM66" s="36">
        <f>'[1]Raw Data'!BI66/'[1]Raw Data'!BI54*100-100</f>
        <v>9.0497737556561049</v>
      </c>
      <c r="AN66" s="36">
        <f>'[1]Raw Data'!BJ66/'[1]Raw Data'!BJ54*100-100</f>
        <v>8.9463220675944228</v>
      </c>
      <c r="AO66" s="36">
        <f>'[1]Raw Data'!BL66/'[1]Raw Data'!BL54*100-100</f>
        <v>6.2626262626262559</v>
      </c>
      <c r="AP66" s="36">
        <f>'[1]Raw Data'!BM66/'[1]Raw Data'!BM54*100-100</f>
        <v>5.3929121725731761</v>
      </c>
      <c r="AQ66" s="36">
        <f>'[1]Raw Data'!BO66/'[1]Raw Data'!BO54*100-100</f>
        <v>4.2808219178082112</v>
      </c>
      <c r="AR66" s="36">
        <v>4.608294930875573</v>
      </c>
      <c r="AS66" s="36">
        <v>8.5778781038374774</v>
      </c>
      <c r="AT66" s="36">
        <v>5.3703703703703525</v>
      </c>
      <c r="BH66" s="36">
        <f>'[1]Raw Data'!BQ66/'[1]Raw Data'!BQ54*100-100</f>
        <v>8.5778781038374774</v>
      </c>
      <c r="BI66" s="36">
        <f>'[1]Raw Data'!BR66/'[1]Raw Data'!BR54*100-100</f>
        <v>5.3703703703703525</v>
      </c>
      <c r="BJ66" s="36">
        <f>'[1]Raw Data'!BS66/'[1]Raw Data'!BS54*100-100</f>
        <v>4.608294930875573</v>
      </c>
      <c r="BL66" s="36"/>
      <c r="BM66" s="36"/>
      <c r="BN66" s="36"/>
      <c r="BO66" s="36"/>
      <c r="BP66" s="36"/>
      <c r="BQ66" s="36"/>
      <c r="BV66" s="36"/>
      <c r="BW66" s="36"/>
      <c r="BX66" s="36"/>
    </row>
    <row r="67" spans="1:76" x14ac:dyDescent="0.15">
      <c r="A67" s="35">
        <v>41425</v>
      </c>
      <c r="B67" s="36">
        <f>'[1]Raw Data'!J67/'[1]Raw Data'!J55*100-100</f>
        <v>6.073752711496752</v>
      </c>
      <c r="C67" s="36">
        <f>'[1]Raw Data'!K67/'[1]Raw Data'!K55*100-100</f>
        <v>5.3719008264462786</v>
      </c>
      <c r="D67" s="36">
        <f>'[1]Raw Data'!L67/'[1]Raw Data'!L55*100-100</f>
        <v>7.3008849557522097</v>
      </c>
      <c r="E67" s="36">
        <f>'[1]Raw Data'!M67/'[1]Raw Data'!M55*100-100</f>
        <v>6.768558951965062</v>
      </c>
      <c r="F67" s="36">
        <f>'[1]Raw Data'!N67/'[1]Raw Data'!N55*100-100</f>
        <v>5.5319148936170137</v>
      </c>
      <c r="G67" s="36">
        <f>'[1]Raw Data'!O67/'[1]Raw Data'!O55*100-100</f>
        <v>2.0797227036395043</v>
      </c>
      <c r="H67" s="36">
        <f>'[1]Raw Data'!P67/'[1]Raw Data'!P55*100-100</f>
        <v>12.933025404157036</v>
      </c>
      <c r="I67" s="36">
        <f>'[1]Raw Data'!Q67/'[1]Raw Data'!Q55*100-100</f>
        <v>7.5471698113207566</v>
      </c>
      <c r="J67" s="36">
        <f>'[1]Raw Data'!R67/'[1]Raw Data'!R55*100-100</f>
        <v>6.2634989200863913</v>
      </c>
      <c r="K67" s="36">
        <f>'[1]Raw Data'!T67/'[1]Raw Data'!T55*100-100</f>
        <v>2.9776674937965311</v>
      </c>
      <c r="L67" s="36">
        <f>'[1]Raw Data'!U67/'[1]Raw Data'!U55*100-100</f>
        <v>3.1775700934579589</v>
      </c>
      <c r="M67" s="36">
        <f>'[1]Raw Data'!X67/'[1]Raw Data'!X55*100-100</f>
        <v>7.2144288577154327</v>
      </c>
      <c r="N67" s="36">
        <f>'[1]Raw Data'!Y67/'[1]Raw Data'!Y55*100-100</f>
        <v>4.8582995951417018</v>
      </c>
      <c r="O67" s="36">
        <f>'[1]Raw Data'!Z67/'[1]Raw Data'!Z55*100-100</f>
        <v>7.2761194029850742</v>
      </c>
      <c r="P67" s="36">
        <f>'[1]Raw Data'!AA67/'[1]Raw Data'!AA55*100-100</f>
        <v>4.8736462093862798</v>
      </c>
      <c r="Q67" s="36">
        <f>'[1]Raw Data'!AC67/'[1]Raw Data'!AC55*100-100</f>
        <v>3.193033381712624</v>
      </c>
      <c r="R67" s="36">
        <f>'[1]Raw Data'!AD67/'[1]Raw Data'!AD55*100-100</f>
        <v>2.3192360163710788</v>
      </c>
      <c r="S67" s="36">
        <f>'[1]Raw Data'!AF67/'[1]Raw Data'!AF55*100-100</f>
        <v>4.5813586097946342</v>
      </c>
      <c r="T67" s="36">
        <f>'[1]Raw Data'!AG67/'[1]Raw Data'!AG55*100-100</f>
        <v>4.0185471406491331</v>
      </c>
      <c r="U67" s="36">
        <f>'[1]Raw Data'!AH67/'[1]Raw Data'!AH55*100-100</f>
        <v>4.3806646525679724</v>
      </c>
      <c r="V67" s="36">
        <f>'[1]Raw Data'!AI67/'[1]Raw Data'!AI55*100-100</f>
        <v>9.2783505154639272</v>
      </c>
      <c r="W67" s="36">
        <f>'[1]Raw Data'!AJ67/'[1]Raw Data'!AJ55*100-100</f>
        <v>9.9688473520248948</v>
      </c>
      <c r="X67" s="36">
        <f>'[1]Raw Data'!AL67/'[1]Raw Data'!AL55*100-100</f>
        <v>8.6132644272197467E-2</v>
      </c>
      <c r="Y67" s="36">
        <f>'[1]Raw Data'!AM67/'[1]Raw Data'!AM55*100-100</f>
        <v>1.8450184501844973</v>
      </c>
      <c r="Z67" s="36">
        <f>'[1]Raw Data'!AN67/'[1]Raw Data'!AN55*100-100</f>
        <v>5.0966608084358427</v>
      </c>
      <c r="AA67" s="36">
        <f>'[1]Raw Data'!AQ67/'[1]Raw Data'!AQ55*100-100</f>
        <v>4.173913043478251</v>
      </c>
      <c r="AB67" s="36">
        <f>'[1]Raw Data'!AR67/'[1]Raw Data'!AR55*100-100</f>
        <v>6.3339731285988421</v>
      </c>
      <c r="AC67" s="36">
        <f>'[1]Raw Data'!AT67/'[1]Raw Data'!AT55*100-100</f>
        <v>0.88495575221239164</v>
      </c>
      <c r="AD67" s="36">
        <f>'[1]Raw Data'!AV67/'[1]Raw Data'!AV55*100-100</f>
        <v>1.7699115044247833</v>
      </c>
      <c r="AE67" s="36">
        <f>'[1]Raw Data'!AW67/'[1]Raw Data'!AW55*100-100</f>
        <v>4.0492957746479021</v>
      </c>
      <c r="AF67" s="36">
        <f>'[1]Raw Data'!AX67/'[1]Raw Data'!AX55*100-100</f>
        <v>13.77245508982034</v>
      </c>
      <c r="AG67" s="36">
        <f>'[1]Raw Data'!BA67/'[1]Raw Data'!BA55*100-100</f>
        <v>-10.500369731328561</v>
      </c>
      <c r="AH67" s="36">
        <f>'[1]Raw Data'!BB67/'[1]Raw Data'!BB55*100-100</f>
        <v>1.6842105263157805</v>
      </c>
      <c r="AI67" s="36">
        <f>'[1]Raw Data'!BD67/'[1]Raw Data'!BD55*100-100</f>
        <v>0.67114093959730781</v>
      </c>
      <c r="AJ67" s="36">
        <f>'[1]Raw Data'!BE67/'[1]Raw Data'!BE55*100-100</f>
        <v>4.6854082998661255</v>
      </c>
      <c r="AK67" s="36">
        <f>'[1]Raw Data'!BF67/'[1]Raw Data'!BF55*100-100</f>
        <v>11.352657004830917</v>
      </c>
      <c r="AL67" s="36" t="e">
        <f>'[1]Raw Data'!BG67/'[1]Raw Data'!BG55*100-100</f>
        <v>#N/A</v>
      </c>
      <c r="AM67" s="36">
        <f>'[1]Raw Data'!BI67/'[1]Raw Data'!BI55*100-100</f>
        <v>9.0497737556561049</v>
      </c>
      <c r="AN67" s="36">
        <f>'[1]Raw Data'!BJ67/'[1]Raw Data'!BJ55*100-100</f>
        <v>8.9463220675944228</v>
      </c>
      <c r="AO67" s="36">
        <f>'[1]Raw Data'!BL67/'[1]Raw Data'!BL55*100-100</f>
        <v>5.7884231536926052</v>
      </c>
      <c r="AP67" s="36">
        <f>'[1]Raw Data'!BM67/'[1]Raw Data'!BM55*100-100</f>
        <v>6.6978193146417482</v>
      </c>
      <c r="AQ67" s="36">
        <f>'[1]Raw Data'!BO67/'[1]Raw Data'!BO55*100-100</f>
        <v>3.4188034188034351</v>
      </c>
      <c r="AR67" s="36">
        <v>4.608294930875573</v>
      </c>
      <c r="AS67" s="36">
        <v>8.5778781038374774</v>
      </c>
      <c r="AT67" s="36">
        <v>5.3703703703703525</v>
      </c>
      <c r="BH67" s="36">
        <f>'[1]Raw Data'!BQ67/'[1]Raw Data'!BQ55*100-100</f>
        <v>8.5778781038374774</v>
      </c>
      <c r="BI67" s="36">
        <f>'[1]Raw Data'!BR67/'[1]Raw Data'!BR55*100-100</f>
        <v>5.3703703703703525</v>
      </c>
      <c r="BJ67" s="36">
        <f>'[1]Raw Data'!BS67/'[1]Raw Data'!BS55*100-100</f>
        <v>4.608294930875573</v>
      </c>
      <c r="BL67" s="36"/>
      <c r="BM67" s="36"/>
      <c r="BN67" s="36"/>
      <c r="BO67" s="36"/>
      <c r="BP67" s="36"/>
      <c r="BQ67" s="36"/>
      <c r="BV67" s="36"/>
      <c r="BW67" s="36"/>
      <c r="BX67" s="36"/>
    </row>
    <row r="68" spans="1:76" x14ac:dyDescent="0.15">
      <c r="A68" s="35">
        <v>41455</v>
      </c>
      <c r="B68" s="36">
        <f>'[1]Raw Data'!J68/'[1]Raw Data'!J56*100-100</f>
        <v>6.3043478260869534</v>
      </c>
      <c r="C68" s="36">
        <f>'[1]Raw Data'!K68/'[1]Raw Data'!K56*100-100</f>
        <v>5.4054054054054177</v>
      </c>
      <c r="D68" s="36">
        <f>'[1]Raw Data'!L68/'[1]Raw Data'!L56*100-100</f>
        <v>6.8281938325991121</v>
      </c>
      <c r="E68" s="36">
        <f>'[1]Raw Data'!M68/'[1]Raw Data'!M56*100-100</f>
        <v>6.941431670281986</v>
      </c>
      <c r="F68" s="36">
        <f>'[1]Raw Data'!N68/'[1]Raw Data'!N56*100-100</f>
        <v>5.2742616033755212</v>
      </c>
      <c r="G68" s="36">
        <f>'[1]Raw Data'!O68/'[1]Raw Data'!O56*100-100</f>
        <v>5.9782608695652044</v>
      </c>
      <c r="H68" s="36">
        <f>'[1]Raw Data'!P68/'[1]Raw Data'!P56*100-100</f>
        <v>12.79069767441861</v>
      </c>
      <c r="I68" s="36">
        <f>'[1]Raw Data'!Q68/'[1]Raw Data'!Q56*100-100</f>
        <v>7.7956989247311697</v>
      </c>
      <c r="J68" s="36">
        <f>'[1]Raw Data'!R68/'[1]Raw Data'!R56*100-100</f>
        <v>7.2961373390557895</v>
      </c>
      <c r="K68" s="36">
        <f>'[1]Raw Data'!T68/'[1]Raw Data'!T56*100-100</f>
        <v>4.2183622828784166</v>
      </c>
      <c r="L68" s="36">
        <f>'[1]Raw Data'!U68/'[1]Raw Data'!U56*100-100</f>
        <v>3.9033457249070693</v>
      </c>
      <c r="M68" s="36">
        <f>'[1]Raw Data'!X68/'[1]Raw Data'!X56*100-100</f>
        <v>6.1876247504990118</v>
      </c>
      <c r="N68" s="36">
        <f>'[1]Raw Data'!Y68/'[1]Raw Data'!Y56*100-100</f>
        <v>5.6910569105691025</v>
      </c>
      <c r="O68" s="36">
        <f>'[1]Raw Data'!Z68/'[1]Raw Data'!Z56*100-100</f>
        <v>7.1028037383177605</v>
      </c>
      <c r="P68" s="36">
        <f>'[1]Raw Data'!AA68/'[1]Raw Data'!AA56*100-100</f>
        <v>5.0541516245487372</v>
      </c>
      <c r="Q68" s="36">
        <f>'[1]Raw Data'!AC68/'[1]Raw Data'!AC56*100-100</f>
        <v>3.0390738060781501</v>
      </c>
      <c r="R68" s="36">
        <f>'[1]Raw Data'!AD68/'[1]Raw Data'!AD56*100-100</f>
        <v>2.4556616643929061</v>
      </c>
      <c r="S68" s="36">
        <f>'[1]Raw Data'!AF68/'[1]Raw Data'!AF56*100-100</f>
        <v>5</v>
      </c>
      <c r="T68" s="36">
        <f>'[1]Raw Data'!AG68/'[1]Raw Data'!AG56*100-100</f>
        <v>4.4342507645259701</v>
      </c>
      <c r="U68" s="36">
        <f>'[1]Raw Data'!AH68/'[1]Raw Data'!AH56*100-100</f>
        <v>3.5928143712574894</v>
      </c>
      <c r="V68" s="36">
        <f>'[1]Raw Data'!AI68/'[1]Raw Data'!AI56*100-100</f>
        <v>9.2783505154639272</v>
      </c>
      <c r="W68" s="36">
        <f>'[1]Raw Data'!AJ68/'[1]Raw Data'!AJ56*100-100</f>
        <v>9.9688473520248948</v>
      </c>
      <c r="X68" s="36">
        <f>'[1]Raw Data'!AL68/'[1]Raw Data'!AL56*100-100</f>
        <v>-1.2079378774805889</v>
      </c>
      <c r="Y68" s="36">
        <f>'[1]Raw Data'!AM68/'[1]Raw Data'!AM56*100-100</f>
        <v>0.85679314565483367</v>
      </c>
      <c r="Z68" s="36">
        <f>'[1]Raw Data'!AN68/'[1]Raw Data'!AN56*100-100</f>
        <v>5.3540587219343792</v>
      </c>
      <c r="AA68" s="36">
        <f>'[1]Raw Data'!AQ68/'[1]Raw Data'!AQ56*100-100</f>
        <v>4.3706293706293735</v>
      </c>
      <c r="AB68" s="36">
        <f>'[1]Raw Data'!AR68/'[1]Raw Data'!AR56*100-100</f>
        <v>6.3339731285988421</v>
      </c>
      <c r="AC68" s="36">
        <f>'[1]Raw Data'!AT68/'[1]Raw Data'!AT56*100-100</f>
        <v>0.88495575221239164</v>
      </c>
      <c r="AD68" s="36">
        <f>'[1]Raw Data'!AV68/'[1]Raw Data'!AV56*100-100</f>
        <v>5.9369202226345266</v>
      </c>
      <c r="AE68" s="36">
        <f>'[1]Raw Data'!AW68/'[1]Raw Data'!AW56*100-100</f>
        <v>4.7535211267605746</v>
      </c>
      <c r="AF68" s="36">
        <f>'[1]Raw Data'!AX68/'[1]Raw Data'!AX56*100-100</f>
        <v>7.3937153419593358</v>
      </c>
      <c r="AG68" s="36">
        <f>'[1]Raw Data'!BA68/'[1]Raw Data'!BA56*100-100</f>
        <v>-10.079247152055473</v>
      </c>
      <c r="AH68" s="36">
        <f>'[1]Raw Data'!BB68/'[1]Raw Data'!BB56*100-100</f>
        <v>2.3157894736842053</v>
      </c>
      <c r="AI68" s="36">
        <f>'[1]Raw Data'!BD68/'[1]Raw Data'!BD56*100-100</f>
        <v>0.89786756453425198</v>
      </c>
      <c r="AJ68" s="36">
        <f>'[1]Raw Data'!BE68/'[1]Raw Data'!BE56*100-100</f>
        <v>4.9531459170013363</v>
      </c>
      <c r="AK68" s="36">
        <f>'[1]Raw Data'!BF68/'[1]Raw Data'!BF56*100-100</f>
        <v>9.3676814988290573</v>
      </c>
      <c r="AL68" s="36" t="e">
        <f>'[1]Raw Data'!BG68/'[1]Raw Data'!BG56*100-100</f>
        <v>#N/A</v>
      </c>
      <c r="AM68" s="36">
        <f>'[1]Raw Data'!BI68/'[1]Raw Data'!BI56*100-100</f>
        <v>9.0497737556561049</v>
      </c>
      <c r="AN68" s="36">
        <f>'[1]Raw Data'!BJ68/'[1]Raw Data'!BJ56*100-100</f>
        <v>8.9463220675944228</v>
      </c>
      <c r="AO68" s="36">
        <f>'[1]Raw Data'!BL68/'[1]Raw Data'!BL56*100-100</f>
        <v>6.1630218687872826</v>
      </c>
      <c r="AP68" s="36">
        <f>'[1]Raw Data'!BM68/'[1]Raw Data'!BM56*100-100</f>
        <v>5.5987558320373267</v>
      </c>
      <c r="AQ68" s="36">
        <f>'[1]Raw Data'!BO68/'[1]Raw Data'!BO56*100-100</f>
        <v>3.9249146757679227</v>
      </c>
      <c r="AR68" s="36">
        <v>4.608294930875573</v>
      </c>
      <c r="AS68" s="36">
        <v>8.1081081081081123</v>
      </c>
      <c r="AT68" s="36">
        <v>5.3703703703703525</v>
      </c>
      <c r="BH68" s="36">
        <f>'[1]Raw Data'!BQ68/'[1]Raw Data'!BQ56*100-100</f>
        <v>8.1081081081081123</v>
      </c>
      <c r="BI68" s="36">
        <f>'[1]Raw Data'!BR68/'[1]Raw Data'!BR56*100-100</f>
        <v>5.3703703703703525</v>
      </c>
      <c r="BJ68" s="36">
        <f>'[1]Raw Data'!BS68/'[1]Raw Data'!BS56*100-100</f>
        <v>4.608294930875573</v>
      </c>
      <c r="BL68" s="36"/>
      <c r="BM68" s="36"/>
      <c r="BN68" s="36"/>
      <c r="BO68" s="36"/>
      <c r="BP68" s="36"/>
      <c r="BQ68" s="36"/>
      <c r="BV68" s="36"/>
      <c r="BW68" s="36"/>
      <c r="BX68" s="36"/>
    </row>
    <row r="69" spans="1:76" x14ac:dyDescent="0.15">
      <c r="A69" s="35">
        <v>41486</v>
      </c>
      <c r="B69" s="36">
        <f>'[1]Raw Data'!J69/'[1]Raw Data'!J57*100-100</f>
        <v>7.4074074074073906</v>
      </c>
      <c r="C69" s="36">
        <f>'[1]Raw Data'!K69/'[1]Raw Data'!K57*100-100</f>
        <v>5.8577405857740672</v>
      </c>
      <c r="D69" s="36">
        <f>'[1]Raw Data'!L69/'[1]Raw Data'!L57*100-100</f>
        <v>5.6521739130434838</v>
      </c>
      <c r="E69" s="36">
        <f>'[1]Raw Data'!M69/'[1]Raw Data'!M57*100-100</f>
        <v>6.941431670281986</v>
      </c>
      <c r="F69" s="36">
        <f>'[1]Raw Data'!N69/'[1]Raw Data'!N57*100-100</f>
        <v>3.5564853556485474</v>
      </c>
      <c r="G69" s="36">
        <f>'[1]Raw Data'!O69/'[1]Raw Data'!O57*100-100</f>
        <v>4.5454545454545467</v>
      </c>
      <c r="H69" s="36">
        <f>'[1]Raw Data'!P69/'[1]Raw Data'!P57*100-100</f>
        <v>13.255813953488385</v>
      </c>
      <c r="I69" s="36">
        <f>'[1]Raw Data'!Q69/'[1]Raw Data'!Q57*100-100</f>
        <v>6.1170212765957501</v>
      </c>
      <c r="J69" s="36">
        <f>'[1]Raw Data'!R69/'[1]Raw Data'!R57*100-100</f>
        <v>6.8522483940042633</v>
      </c>
      <c r="K69" s="36">
        <f>'[1]Raw Data'!T69/'[1]Raw Data'!T57*100-100</f>
        <v>3.473945409429291</v>
      </c>
      <c r="L69" s="36">
        <f>'[1]Raw Data'!U69/'[1]Raw Data'!U57*100-100</f>
        <v>3.1598513011152534</v>
      </c>
      <c r="M69" s="36">
        <f>'[1]Raw Data'!X69/'[1]Raw Data'!X57*100-100</f>
        <v>6.9860279441117825</v>
      </c>
      <c r="N69" s="36">
        <f>'[1]Raw Data'!Y69/'[1]Raw Data'!Y57*100-100</f>
        <v>5.6680161943319973</v>
      </c>
      <c r="O69" s="36">
        <f>'[1]Raw Data'!Z69/'[1]Raw Data'!Z57*100-100</f>
        <v>7.476635514018696</v>
      </c>
      <c r="P69" s="36">
        <f>'[1]Raw Data'!AA69/'[1]Raw Data'!AA57*100-100</f>
        <v>6.67870036101084</v>
      </c>
      <c r="Q69" s="36">
        <f>'[1]Raw Data'!AC69/'[1]Raw Data'!AC57*100-100</f>
        <v>3.179190751445077</v>
      </c>
      <c r="R69" s="36">
        <f>'[1]Raw Data'!AD69/'[1]Raw Data'!AD57*100-100</f>
        <v>2.3129251700680271</v>
      </c>
      <c r="S69" s="36">
        <f>'[1]Raw Data'!AF69/'[1]Raw Data'!AF57*100-100</f>
        <v>5</v>
      </c>
      <c r="T69" s="36">
        <f>'[1]Raw Data'!AG69/'[1]Raw Data'!AG57*100-100</f>
        <v>4.4342507645259701</v>
      </c>
      <c r="U69" s="36">
        <f>'[1]Raw Data'!AH69/'[1]Raw Data'!AH57*100-100</f>
        <v>3.437967115097166</v>
      </c>
      <c r="V69" s="36">
        <f>'[1]Raw Data'!AI69/'[1]Raw Data'!AI57*100-100</f>
        <v>8.5308056872037668</v>
      </c>
      <c r="W69" s="36">
        <f>'[1]Raw Data'!AJ69/'[1]Raw Data'!AJ57*100-100</f>
        <v>8.3094555873925628</v>
      </c>
      <c r="X69" s="36">
        <f>'[1]Raw Data'!AL69/'[1]Raw Data'!AL57*100-100</f>
        <v>-0.69324090121317283</v>
      </c>
      <c r="Y69" s="36">
        <f>'[1]Raw Data'!AM69/'[1]Raw Data'!AM57*100-100</f>
        <v>0.73081607795373316</v>
      </c>
      <c r="Z69" s="36">
        <f>'[1]Raw Data'!AN69/'[1]Raw Data'!AN57*100-100</f>
        <v>5.1724137931034448</v>
      </c>
      <c r="AA69" s="36">
        <f>'[1]Raw Data'!AQ69/'[1]Raw Data'!AQ57*100-100</f>
        <v>4</v>
      </c>
      <c r="AB69" s="36">
        <f>'[1]Raw Data'!AR69/'[1]Raw Data'!AR57*100-100</f>
        <v>6.3339731285988421</v>
      </c>
      <c r="AC69" s="36">
        <f>'[1]Raw Data'!AT69/'[1]Raw Data'!AT57*100-100</f>
        <v>1.4159292035398181</v>
      </c>
      <c r="AD69" s="36">
        <f>'[1]Raw Data'!AV69/'[1]Raw Data'!AV57*100-100</f>
        <v>22.489959839357439</v>
      </c>
      <c r="AE69" s="36">
        <f>'[1]Raw Data'!AW69/'[1]Raw Data'!AW57*100-100</f>
        <v>4.0350877192982324</v>
      </c>
      <c r="AF69" s="36">
        <f>'[1]Raw Data'!AX69/'[1]Raw Data'!AX57*100-100</f>
        <v>6.998158379373848</v>
      </c>
      <c r="AG69" s="36">
        <f>'[1]Raw Data'!BA69/'[1]Raw Data'!BA57*100-100</f>
        <v>-10.079840319361296</v>
      </c>
      <c r="AH69" s="36">
        <f>'[1]Raw Data'!BB69/'[1]Raw Data'!BB57*100-100</f>
        <v>2.5236593059937036</v>
      </c>
      <c r="AI69" s="36">
        <f>'[1]Raw Data'!BD69/'[1]Raw Data'!BD57*100-100</f>
        <v>0.44792833146696864</v>
      </c>
      <c r="AJ69" s="36">
        <f>'[1]Raw Data'!BE69/'[1]Raw Data'!BE57*100-100</f>
        <v>4.1168658698539389</v>
      </c>
      <c r="AK69" s="36">
        <f>'[1]Raw Data'!BF69/'[1]Raw Data'!BF57*100-100</f>
        <v>7.7102803738317931</v>
      </c>
      <c r="AL69" s="36" t="e">
        <f>'[1]Raw Data'!BG69/'[1]Raw Data'!BG57*100-100</f>
        <v>#N/A</v>
      </c>
      <c r="AM69" s="36">
        <f>'[1]Raw Data'!BI69/'[1]Raw Data'!BI57*100-100</f>
        <v>9.0497737556561049</v>
      </c>
      <c r="AN69" s="36">
        <f>'[1]Raw Data'!BJ69/'[1]Raw Data'!BJ57*100-100</f>
        <v>8.9463220675944228</v>
      </c>
      <c r="AO69" s="36">
        <f>'[1]Raw Data'!BL69/'[1]Raw Data'!BL57*100-100</f>
        <v>6.3618290258449406</v>
      </c>
      <c r="AP69" s="36">
        <f>'[1]Raw Data'!BM69/'[1]Raw Data'!BM57*100-100</f>
        <v>6.5116279069767415</v>
      </c>
      <c r="AQ69" s="36">
        <f>'[1]Raw Data'!BO69/'[1]Raw Data'!BO57*100-100</f>
        <v>4.4520547945205493</v>
      </c>
      <c r="AR69" s="36">
        <v>5.6835637480798766</v>
      </c>
      <c r="AS69" s="36">
        <v>8.3521444695259675</v>
      </c>
      <c r="AT69" s="36">
        <v>5.330882352941174</v>
      </c>
      <c r="BH69" s="36">
        <f>'[1]Raw Data'!BQ69/'[1]Raw Data'!BQ57*100-100</f>
        <v>8.3521444695259675</v>
      </c>
      <c r="BI69" s="36">
        <f>'[1]Raw Data'!BR69/'[1]Raw Data'!BR57*100-100</f>
        <v>5.330882352941174</v>
      </c>
      <c r="BJ69" s="36">
        <f>'[1]Raw Data'!BS69/'[1]Raw Data'!BS57*100-100</f>
        <v>5.6835637480798766</v>
      </c>
      <c r="BL69" s="36"/>
      <c r="BM69" s="36"/>
      <c r="BN69" s="36"/>
      <c r="BO69" s="36"/>
      <c r="BP69" s="36"/>
      <c r="BQ69" s="36"/>
      <c r="BV69" s="36"/>
      <c r="BW69" s="36"/>
      <c r="BX69" s="36"/>
    </row>
    <row r="70" spans="1:76" x14ac:dyDescent="0.15">
      <c r="A70" s="35">
        <v>41517</v>
      </c>
      <c r="B70" s="36">
        <f>'[1]Raw Data'!J70/'[1]Raw Data'!J58*100-100</f>
        <v>8.4967320261437891</v>
      </c>
      <c r="C70" s="36">
        <f>'[1]Raw Data'!K70/'[1]Raw Data'!K58*100-100</f>
        <v>4.9896049896049846</v>
      </c>
      <c r="D70" s="36">
        <f>'[1]Raw Data'!L70/'[1]Raw Data'!L58*100-100</f>
        <v>7.4725274725274744</v>
      </c>
      <c r="E70" s="36">
        <f>'[1]Raw Data'!M70/'[1]Raw Data'!M58*100-100</f>
        <v>7.3593073593073655</v>
      </c>
      <c r="F70" s="36">
        <f>'[1]Raw Data'!N70/'[1]Raw Data'!N58*100-100</f>
        <v>4.3568464730290373</v>
      </c>
      <c r="G70" s="36">
        <f>'[1]Raw Data'!O70/'[1]Raw Data'!O58*100-100</f>
        <v>4.5454545454545467</v>
      </c>
      <c r="H70" s="36">
        <f>'[1]Raw Data'!P70/'[1]Raw Data'!P58*100-100</f>
        <v>13.411764705882362</v>
      </c>
      <c r="I70" s="36">
        <f>'[1]Raw Data'!Q70/'[1]Raw Data'!Q58*100-100</f>
        <v>8.1081081081081123</v>
      </c>
      <c r="J70" s="36">
        <f>'[1]Raw Data'!R70/'[1]Raw Data'!R58*100-100</f>
        <v>6.369426751592357</v>
      </c>
      <c r="K70" s="36">
        <f>'[1]Raw Data'!T70/'[1]Raw Data'!T58*100-100</f>
        <v>4.9504950495049513</v>
      </c>
      <c r="L70" s="36">
        <f>'[1]Raw Data'!U70/'[1]Raw Data'!U58*100-100</f>
        <v>3.5381750465549402</v>
      </c>
      <c r="M70" s="36">
        <f>'[1]Raw Data'!X70/'[1]Raw Data'!X58*100-100</f>
        <v>6.7864271457085863</v>
      </c>
      <c r="N70" s="36">
        <f>'[1]Raw Data'!Y70/'[1]Raw Data'!Y58*100-100</f>
        <v>4.6558704453441493</v>
      </c>
      <c r="O70" s="36">
        <f>'[1]Raw Data'!Z70/'[1]Raw Data'!Z58*100-100</f>
        <v>7.8504672897196315</v>
      </c>
      <c r="P70" s="36">
        <f>'[1]Raw Data'!AA70/'[1]Raw Data'!AA58*100-100</f>
        <v>6.0714285714285694</v>
      </c>
      <c r="Q70" s="36">
        <f>'[1]Raw Data'!AC70/'[1]Raw Data'!AC58*100-100</f>
        <v>3.2998565279770418</v>
      </c>
      <c r="R70" s="36">
        <f>'[1]Raw Data'!AD70/'[1]Raw Data'!AD58*100-100</f>
        <v>2.7100271002709917</v>
      </c>
      <c r="S70" s="36">
        <f>'[1]Raw Data'!AF70/'[1]Raw Data'!AF58*100-100</f>
        <v>5</v>
      </c>
      <c r="T70" s="36">
        <f>'[1]Raw Data'!AG70/'[1]Raw Data'!AG58*100-100</f>
        <v>4.4342507645259701</v>
      </c>
      <c r="U70" s="36">
        <f>'[1]Raw Data'!AH70/'[1]Raw Data'!AH58*100-100</f>
        <v>4.3348281016442343</v>
      </c>
      <c r="V70" s="36">
        <f>'[1]Raw Data'!AI70/'[1]Raw Data'!AI58*100-100</f>
        <v>8.0188679245283083</v>
      </c>
      <c r="W70" s="36">
        <f>'[1]Raw Data'!AJ70/'[1]Raw Data'!AJ58*100-100</f>
        <v>7.9999999999999858</v>
      </c>
      <c r="X70" s="36">
        <f>'[1]Raw Data'!AL70/'[1]Raw Data'!AL58*100-100</f>
        <v>-8.6805555555557135E-2</v>
      </c>
      <c r="Y70" s="36">
        <f>'[1]Raw Data'!AM70/'[1]Raw Data'!AM58*100-100</f>
        <v>0.60532687651331685</v>
      </c>
      <c r="Z70" s="36">
        <f>'[1]Raw Data'!AN70/'[1]Raw Data'!AN58*100-100</f>
        <v>4.9913941480206603</v>
      </c>
      <c r="AA70" s="36">
        <f>'[1]Raw Data'!AQ70/'[1]Raw Data'!AQ58*100-100</f>
        <v>3.8260869565217348</v>
      </c>
      <c r="AB70" s="36">
        <f>'[1]Raw Data'!AR70/'[1]Raw Data'!AR58*100-100</f>
        <v>6.3339731285988421</v>
      </c>
      <c r="AC70" s="36">
        <f>'[1]Raw Data'!AT70/'[1]Raw Data'!AT58*100-100</f>
        <v>1.7699115044247833</v>
      </c>
      <c r="AD70" s="36">
        <f>'[1]Raw Data'!AV70/'[1]Raw Data'!AV58*100-100</f>
        <v>23.031496062992133</v>
      </c>
      <c r="AE70" s="36">
        <f>'[1]Raw Data'!AW70/'[1]Raw Data'!AW58*100-100</f>
        <v>4.173913043478251</v>
      </c>
      <c r="AF70" s="36">
        <f>'[1]Raw Data'!AX70/'[1]Raw Data'!AX58*100-100</f>
        <v>6.998158379373848</v>
      </c>
      <c r="AG70" s="36">
        <f>'[1]Raw Data'!BA70/'[1]Raw Data'!BA58*100-100</f>
        <v>-11.501996007984033</v>
      </c>
      <c r="AH70" s="36">
        <f>'[1]Raw Data'!BB70/'[1]Raw Data'!BB58*100-100</f>
        <v>2.8361344537815256</v>
      </c>
      <c r="AI70" s="36">
        <f>'[1]Raw Data'!BD70/'[1]Raw Data'!BD58*100-100</f>
        <v>0.44893378226711889</v>
      </c>
      <c r="AJ70" s="36">
        <f>'[1]Raw Data'!BE70/'[1]Raw Data'!BE58*100-100</f>
        <v>4.1168658698539389</v>
      </c>
      <c r="AK70" s="36">
        <f>'[1]Raw Data'!BF70/'[1]Raw Data'!BF58*100-100</f>
        <v>8.8167053364269066</v>
      </c>
      <c r="AL70" s="36" t="e">
        <f>'[1]Raw Data'!BG70/'[1]Raw Data'!BG58*100-100</f>
        <v>#N/A</v>
      </c>
      <c r="AM70" s="36">
        <f>'[1]Raw Data'!BI70/'[1]Raw Data'!BI58*100-100</f>
        <v>9.0497737556561049</v>
      </c>
      <c r="AN70" s="36">
        <f>'[1]Raw Data'!BJ70/'[1]Raw Data'!BJ58*100-100</f>
        <v>8.9463220675944228</v>
      </c>
      <c r="AO70" s="36">
        <f>'[1]Raw Data'!BL70/'[1]Raw Data'!BL58*100-100</f>
        <v>6.3366336633663423</v>
      </c>
      <c r="AP70" s="36">
        <f>'[1]Raw Data'!BM70/'[1]Raw Data'!BM58*100-100</f>
        <v>7.8947368421052886</v>
      </c>
      <c r="AQ70" s="36">
        <f>'[1]Raw Data'!BO70/'[1]Raw Data'!BO58*100-100</f>
        <v>4.088586030664402</v>
      </c>
      <c r="AR70" s="36">
        <v>5.6835637480798766</v>
      </c>
      <c r="AS70" s="36">
        <v>8.3521444695259675</v>
      </c>
      <c r="AT70" s="36">
        <v>5.514705882352942</v>
      </c>
      <c r="BH70" s="36">
        <f>'[1]Raw Data'!BQ70/'[1]Raw Data'!BQ58*100-100</f>
        <v>8.3521444695259675</v>
      </c>
      <c r="BI70" s="36">
        <f>'[1]Raw Data'!BR70/'[1]Raw Data'!BR58*100-100</f>
        <v>5.514705882352942</v>
      </c>
      <c r="BJ70" s="36">
        <f>'[1]Raw Data'!BS70/'[1]Raw Data'!BS58*100-100</f>
        <v>5.6835637480798766</v>
      </c>
      <c r="BL70" s="36"/>
      <c r="BM70" s="36"/>
      <c r="BN70" s="36"/>
      <c r="BO70" s="36"/>
      <c r="BP70" s="36"/>
      <c r="BQ70" s="36"/>
      <c r="BV70" s="36"/>
      <c r="BW70" s="36"/>
      <c r="BX70" s="36"/>
    </row>
    <row r="71" spans="1:76" x14ac:dyDescent="0.15">
      <c r="A71" s="35">
        <v>41547</v>
      </c>
      <c r="B71" s="36">
        <f>'[1]Raw Data'!J71/'[1]Raw Data'!J59*100-100</f>
        <v>8.1370449678800867</v>
      </c>
      <c r="C71" s="36">
        <f>'[1]Raw Data'!K71/'[1]Raw Data'!K59*100-100</f>
        <v>1.1976047904191773</v>
      </c>
      <c r="D71" s="36">
        <f>'[1]Raw Data'!L71/'[1]Raw Data'!L59*100-100</f>
        <v>6.7538126361655912</v>
      </c>
      <c r="E71" s="36">
        <f>'[1]Raw Data'!M71/'[1]Raw Data'!M59*100-100</f>
        <v>8.4598698481561883</v>
      </c>
      <c r="F71" s="36">
        <f>'[1]Raw Data'!N71/'[1]Raw Data'!N59*100-100</f>
        <v>5.175983436852988</v>
      </c>
      <c r="G71" s="36">
        <f>'[1]Raw Data'!O71/'[1]Raw Data'!O59*100-100</f>
        <v>8.5661080074487757</v>
      </c>
      <c r="H71" s="36">
        <f>'[1]Raw Data'!P71/'[1]Raw Data'!P59*100-100</f>
        <v>12.211981566820285</v>
      </c>
      <c r="I71" s="36">
        <f>'[1]Raw Data'!Q71/'[1]Raw Data'!Q59*100-100</f>
        <v>6.6489361702127638</v>
      </c>
      <c r="J71" s="36">
        <f>'[1]Raw Data'!R71/'[1]Raw Data'!R59*100-100</f>
        <v>5.2192066805845485</v>
      </c>
      <c r="K71" s="36">
        <f>'[1]Raw Data'!T71/'[1]Raw Data'!T59*100-100</f>
        <v>6.4516129032257936</v>
      </c>
      <c r="L71" s="36">
        <f>'[1]Raw Data'!U71/'[1]Raw Data'!U59*100-100</f>
        <v>4.6554934823091116</v>
      </c>
      <c r="M71" s="36">
        <f>'[1]Raw Data'!X71/'[1]Raw Data'!X59*100-100</f>
        <v>7.3852295409181608</v>
      </c>
      <c r="N71" s="36">
        <f>'[1]Raw Data'!Y71/'[1]Raw Data'!Y59*100-100</f>
        <v>5.6338028169014081</v>
      </c>
      <c r="O71" s="36">
        <f>'[1]Raw Data'!Z71/'[1]Raw Data'!Z59*100-100</f>
        <v>7.2625698324022352</v>
      </c>
      <c r="P71" s="36">
        <f>'[1]Raw Data'!AA71/'[1]Raw Data'!AA59*100-100</f>
        <v>6.0714285714285694</v>
      </c>
      <c r="Q71" s="36">
        <f>'[1]Raw Data'!AC71/'[1]Raw Data'!AC59*100-100</f>
        <v>3.5714285714285836</v>
      </c>
      <c r="R71" s="36">
        <f>'[1]Raw Data'!AD71/'[1]Raw Data'!AD59*100-100</f>
        <v>2.560646900269532</v>
      </c>
      <c r="S71" s="36">
        <f>'[1]Raw Data'!AF71/'[1]Raw Data'!AF59*100-100</f>
        <v>4.7765793528505469</v>
      </c>
      <c r="T71" s="36">
        <f>'[1]Raw Data'!AG71/'[1]Raw Data'!AG59*100-100</f>
        <v>4.538577912254155</v>
      </c>
      <c r="U71" s="36">
        <f>'[1]Raw Data'!AH71/'[1]Raw Data'!AH59*100-100</f>
        <v>4.4709388971684092</v>
      </c>
      <c r="V71" s="36">
        <f>'[1]Raw Data'!AI71/'[1]Raw Data'!AI59*100-100</f>
        <v>8.0188679245283083</v>
      </c>
      <c r="W71" s="36">
        <f>'[1]Raw Data'!AJ71/'[1]Raw Data'!AJ59*100-100</f>
        <v>7.9999999999999858</v>
      </c>
      <c r="X71" s="36">
        <f>'[1]Raw Data'!AL71/'[1]Raw Data'!AL59*100-100</f>
        <v>8.6880973066911338E-2</v>
      </c>
      <c r="Y71" s="36">
        <f>'[1]Raw Data'!AM71/'[1]Raw Data'!AM59*100-100</f>
        <v>1.6969696969697026</v>
      </c>
      <c r="Z71" s="36">
        <f>'[1]Raw Data'!AN71/'[1]Raw Data'!AN59*100-100</f>
        <v>6.1749571183533476</v>
      </c>
      <c r="AA71" s="36">
        <f>'[1]Raw Data'!AQ71/'[1]Raw Data'!AQ59*100-100</f>
        <v>3.2758620689655089</v>
      </c>
      <c r="AB71" s="36">
        <f>'[1]Raw Data'!AR71/'[1]Raw Data'!AR59*100-100</f>
        <v>6.3339731285988421</v>
      </c>
      <c r="AC71" s="36">
        <f>'[1]Raw Data'!AT71/'[1]Raw Data'!AT59*100-100</f>
        <v>2.1238938053097343</v>
      </c>
      <c r="AD71" s="36">
        <f>'[1]Raw Data'!AV71/'[1]Raw Data'!AV59*100-100</f>
        <v>12.681159420289845</v>
      </c>
      <c r="AE71" s="36">
        <f>'[1]Raw Data'!AW71/'[1]Raw Data'!AW59*100-100</f>
        <v>4.8695652173912976</v>
      </c>
      <c r="AF71" s="36">
        <f>'[1]Raw Data'!AX71/'[1]Raw Data'!AX59*100-100</f>
        <v>6.9597069597069634</v>
      </c>
      <c r="AG71" s="36">
        <f>'[1]Raw Data'!BA71/'[1]Raw Data'!BA59*100-100</f>
        <v>-12.225548902195598</v>
      </c>
      <c r="AH71" s="36">
        <f>'[1]Raw Data'!BB71/'[1]Raw Data'!BB59*100-100</f>
        <v>2.5210084033613356</v>
      </c>
      <c r="AI71" s="36">
        <f>'[1]Raw Data'!BD71/'[1]Raw Data'!BD59*100-100</f>
        <v>0.67415730337077662</v>
      </c>
      <c r="AJ71" s="36">
        <f>'[1]Raw Data'!BE71/'[1]Raw Data'!BE59*100-100</f>
        <v>2.8833551769331649</v>
      </c>
      <c r="AK71" s="36">
        <f>'[1]Raw Data'!BF71/'[1]Raw Data'!BF59*100-100</f>
        <v>9.1954022988505812</v>
      </c>
      <c r="AL71" s="36" t="e">
        <f>'[1]Raw Data'!BG71/'[1]Raw Data'!BG59*100-100</f>
        <v>#N/A</v>
      </c>
      <c r="AM71" s="36">
        <f>'[1]Raw Data'!BI71/'[1]Raw Data'!BI59*100-100</f>
        <v>9.0497737556561049</v>
      </c>
      <c r="AN71" s="36">
        <f>'[1]Raw Data'!BJ71/'[1]Raw Data'!BJ59*100-100</f>
        <v>8.9463220675944228</v>
      </c>
      <c r="AO71" s="36">
        <f>'[1]Raw Data'!BL71/'[1]Raw Data'!BL59*100-100</f>
        <v>6.5346534653465227</v>
      </c>
      <c r="AP71" s="36">
        <f>'[1]Raw Data'!BM71/'[1]Raw Data'!BM59*100-100</f>
        <v>8.615384615384599</v>
      </c>
      <c r="AQ71" s="36">
        <f>'[1]Raw Data'!BO71/'[1]Raw Data'!BO59*100-100</f>
        <v>4.7700170357751261</v>
      </c>
      <c r="AR71" s="36">
        <v>5.6835637480798766</v>
      </c>
      <c r="AS71" s="36">
        <v>8.597285067873301</v>
      </c>
      <c r="AT71" s="36">
        <v>5.514705882352942</v>
      </c>
      <c r="BH71" s="36">
        <f>'[1]Raw Data'!BQ71/'[1]Raw Data'!BQ59*100-100</f>
        <v>8.597285067873301</v>
      </c>
      <c r="BI71" s="36">
        <f>'[1]Raw Data'!BR71/'[1]Raw Data'!BR59*100-100</f>
        <v>5.514705882352942</v>
      </c>
      <c r="BJ71" s="36">
        <f>'[1]Raw Data'!BS71/'[1]Raw Data'!BS59*100-100</f>
        <v>5.6835637480798766</v>
      </c>
      <c r="BL71" s="36"/>
      <c r="BM71" s="36"/>
      <c r="BN71" s="36"/>
      <c r="BO71" s="36"/>
      <c r="BP71" s="36"/>
      <c r="BQ71" s="36"/>
      <c r="BV71" s="36"/>
      <c r="BW71" s="36"/>
      <c r="BX71" s="36"/>
    </row>
    <row r="72" spans="1:76" x14ac:dyDescent="0.15">
      <c r="A72" s="35">
        <v>41578</v>
      </c>
      <c r="B72" s="36">
        <f>'[1]Raw Data'!J72/'[1]Raw Data'!J60*100-100</f>
        <v>5.6250000000000142</v>
      </c>
      <c r="C72" s="36">
        <f>'[1]Raw Data'!K72/'[1]Raw Data'!K60*100-100</f>
        <v>0</v>
      </c>
      <c r="D72" s="36">
        <f>'[1]Raw Data'!L72/'[1]Raw Data'!L60*100-100</f>
        <v>6.0475161987041162</v>
      </c>
      <c r="E72" s="36">
        <f>'[1]Raw Data'!M72/'[1]Raw Data'!M60*100-100</f>
        <v>7.7419354838709609</v>
      </c>
      <c r="F72" s="36">
        <f>'[1]Raw Data'!N72/'[1]Raw Data'!N60*100-100</f>
        <v>4.1152263374485614</v>
      </c>
      <c r="G72" s="36">
        <f>'[1]Raw Data'!O72/'[1]Raw Data'!O60*100-100</f>
        <v>2.2927689594356195</v>
      </c>
      <c r="H72" s="36">
        <f>'[1]Raw Data'!P72/'[1]Raw Data'!P60*100-100</f>
        <v>5.6842105263158089</v>
      </c>
      <c r="I72" s="36">
        <f>'[1]Raw Data'!Q72/'[1]Raw Data'!Q60*100-100</f>
        <v>6.1170212765957501</v>
      </c>
      <c r="J72" s="36">
        <f>'[1]Raw Data'!R72/'[1]Raw Data'!R60*100-100</f>
        <v>5.5441478439425111</v>
      </c>
      <c r="K72" s="36">
        <f>'[1]Raw Data'!T72/'[1]Raw Data'!T60*100-100</f>
        <v>6.1881188118811963</v>
      </c>
      <c r="L72" s="36">
        <f>'[1]Raw Data'!U72/'[1]Raw Data'!U60*100-100</f>
        <v>5.7943925233644933</v>
      </c>
      <c r="M72" s="36">
        <f>'[1]Raw Data'!X72/'[1]Raw Data'!X60*100-100</f>
        <v>6.7864271457085863</v>
      </c>
      <c r="N72" s="36">
        <f>'[1]Raw Data'!Y72/'[1]Raw Data'!Y60*100-100</f>
        <v>5.823293172690768</v>
      </c>
      <c r="O72" s="36">
        <f>'[1]Raw Data'!Z72/'[1]Raw Data'!Z60*100-100</f>
        <v>9.1417910447761273</v>
      </c>
      <c r="P72" s="36">
        <f>'[1]Raw Data'!AA72/'[1]Raw Data'!AA60*100-100</f>
        <v>5.8823529411764781</v>
      </c>
      <c r="Q72" s="36">
        <f>'[1]Raw Data'!AC72/'[1]Raw Data'!AC60*100-100</f>
        <v>3.2716927453769529</v>
      </c>
      <c r="R72" s="36">
        <f>'[1]Raw Data'!AD72/'[1]Raw Data'!AD60*100-100</f>
        <v>2.8301886792452677</v>
      </c>
      <c r="S72" s="36">
        <f>'[1]Raw Data'!AF72/'[1]Raw Data'!AF60*100-100</f>
        <v>4.7765793528505469</v>
      </c>
      <c r="T72" s="36">
        <f>'[1]Raw Data'!AG72/'[1]Raw Data'!AG60*100-100</f>
        <v>4.538577912254155</v>
      </c>
      <c r="U72" s="36">
        <f>'[1]Raw Data'!AH72/'[1]Raw Data'!AH60*100-100</f>
        <v>4.7761194029850742</v>
      </c>
      <c r="V72" s="36">
        <f>'[1]Raw Data'!AI72/'[1]Raw Data'!AI60*100-100</f>
        <v>8.0188679245283083</v>
      </c>
      <c r="W72" s="36">
        <f>'[1]Raw Data'!AJ72/'[1]Raw Data'!AJ60*100-100</f>
        <v>7.386363636363626</v>
      </c>
      <c r="X72" s="36">
        <f>'[1]Raw Data'!AL72/'[1]Raw Data'!AL60*100-100</f>
        <v>-0.43066322136088786</v>
      </c>
      <c r="Y72" s="36">
        <f>'[1]Raw Data'!AM72/'[1]Raw Data'!AM60*100-100</f>
        <v>1.9441069258809449</v>
      </c>
      <c r="Z72" s="36">
        <f>'[1]Raw Data'!AN72/'[1]Raw Data'!AN60*100-100</f>
        <v>5.7921635434412337</v>
      </c>
      <c r="AA72" s="36">
        <f>'[1]Raw Data'!AQ72/'[1]Raw Data'!AQ60*100-100</f>
        <v>3.6144578313252964</v>
      </c>
      <c r="AB72" s="36">
        <f>'[1]Raw Data'!AR72/'[1]Raw Data'!AR60*100-100</f>
        <v>6.3339731285988421</v>
      </c>
      <c r="AC72" s="36">
        <f>'[1]Raw Data'!AT72/'[1]Raw Data'!AT60*100-100</f>
        <v>3.1914893617021249</v>
      </c>
      <c r="AD72" s="36">
        <f>'[1]Raw Data'!AV72/'[1]Raw Data'!AV60*100-100</f>
        <v>9.2526690391458999</v>
      </c>
      <c r="AE72" s="36">
        <f>'[1]Raw Data'!AW72/'[1]Raw Data'!AW60*100-100</f>
        <v>5.043478260869577</v>
      </c>
      <c r="AF72" s="36">
        <f>'[1]Raw Data'!AX72/'[1]Raw Data'!AX60*100-100</f>
        <v>6.9469835466179148</v>
      </c>
      <c r="AG72" s="36">
        <f>'[1]Raw Data'!BA72/'[1]Raw Data'!BA60*100-100</f>
        <v>-12.964824120603026</v>
      </c>
      <c r="AH72" s="36">
        <f>'[1]Raw Data'!BB72/'[1]Raw Data'!BB60*100-100</f>
        <v>3.151260504201673</v>
      </c>
      <c r="AI72" s="36">
        <f>'[1]Raw Data'!BD72/'[1]Raw Data'!BD60*100-100</f>
        <v>0.22396416573349143</v>
      </c>
      <c r="AJ72" s="36">
        <f>'[1]Raw Data'!BE72/'[1]Raw Data'!BE60*100-100</f>
        <v>2.8833551769331649</v>
      </c>
      <c r="AK72" s="36">
        <f>'[1]Raw Data'!BF72/'[1]Raw Data'!BF60*100-100</f>
        <v>3.5010940919037097</v>
      </c>
      <c r="AL72" s="36" t="e">
        <f>'[1]Raw Data'!BG72/'[1]Raw Data'!BG60*100-100</f>
        <v>#N/A</v>
      </c>
      <c r="AM72" s="36">
        <f>'[1]Raw Data'!BI72/'[1]Raw Data'!BI60*100-100</f>
        <v>9.0497737556561049</v>
      </c>
      <c r="AN72" s="36">
        <f>'[1]Raw Data'!BJ72/'[1]Raw Data'!BJ60*100-100</f>
        <v>8.9463220675944228</v>
      </c>
      <c r="AO72" s="36">
        <f>'[1]Raw Data'!BL72/'[1]Raw Data'!BL60*100-100</f>
        <v>6.3116370808678397</v>
      </c>
      <c r="AP72" s="36">
        <f>'[1]Raw Data'!BM72/'[1]Raw Data'!BM60*100-100</f>
        <v>9.2024539877300526</v>
      </c>
      <c r="AQ72" s="36">
        <f>'[1]Raw Data'!BO72/'[1]Raw Data'!BO60*100-100</f>
        <v>5.6122448979592008</v>
      </c>
      <c r="AR72" s="36">
        <v>2.8400597907324254</v>
      </c>
      <c r="AS72" s="36">
        <v>8.597285067873301</v>
      </c>
      <c r="AT72" s="36">
        <v>5.514705882352942</v>
      </c>
      <c r="BH72" s="36">
        <f>'[1]Raw Data'!BQ72/'[1]Raw Data'!BQ60*100-100</f>
        <v>8.597285067873301</v>
      </c>
      <c r="BI72" s="36">
        <f>'[1]Raw Data'!BR72/'[1]Raw Data'!BR60*100-100</f>
        <v>5.514705882352942</v>
      </c>
      <c r="BJ72" s="36">
        <f>'[1]Raw Data'!BS72/'[1]Raw Data'!BS60*100-100</f>
        <v>2.8400597907324254</v>
      </c>
      <c r="BL72" s="36"/>
      <c r="BM72" s="36"/>
      <c r="BN72" s="36"/>
      <c r="BO72" s="36"/>
      <c r="BP72" s="36"/>
      <c r="BQ72" s="36"/>
      <c r="BV72" s="36"/>
      <c r="BW72" s="36"/>
      <c r="BX72" s="36"/>
    </row>
    <row r="73" spans="1:76" x14ac:dyDescent="0.15">
      <c r="A73" s="35">
        <v>41608</v>
      </c>
      <c r="B73" s="36">
        <f>'[1]Raw Data'!J73/'[1]Raw Data'!J61*100-100</f>
        <v>4.3298969072165079</v>
      </c>
      <c r="C73" s="36">
        <f>'[1]Raw Data'!K73/'[1]Raw Data'!K61*100-100</f>
        <v>0.19305019305019755</v>
      </c>
      <c r="D73" s="36">
        <f>'[1]Raw Data'!L73/'[1]Raw Data'!L61*100-100</f>
        <v>5.1282051282051384</v>
      </c>
      <c r="E73" s="36">
        <f>'[1]Raw Data'!M73/'[1]Raw Data'!M61*100-100</f>
        <v>7.9399141630901227</v>
      </c>
      <c r="F73" s="36">
        <f>'[1]Raw Data'!N73/'[1]Raw Data'!N61*100-100</f>
        <v>3.8775510204081627</v>
      </c>
      <c r="G73" s="36">
        <f>'[1]Raw Data'!O73/'[1]Raw Data'!O61*100-100</f>
        <v>1.5280135823429646</v>
      </c>
      <c r="H73" s="36">
        <f>'[1]Raw Data'!P73/'[1]Raw Data'!P61*100-100</f>
        <v>4.8979591836734642</v>
      </c>
      <c r="I73" s="36">
        <f>'[1]Raw Data'!Q73/'[1]Raw Data'!Q61*100-100</f>
        <v>6.3492063492063693</v>
      </c>
      <c r="J73" s="36">
        <f>'[1]Raw Data'!R73/'[1]Raw Data'!R61*100-100</f>
        <v>5.4878048780487632</v>
      </c>
      <c r="K73" s="36">
        <f>'[1]Raw Data'!T73/'[1]Raw Data'!T61*100-100</f>
        <v>7.4441687344913134</v>
      </c>
      <c r="L73" s="36">
        <f>'[1]Raw Data'!U73/'[1]Raw Data'!U61*100-100</f>
        <v>4.4362292051755929</v>
      </c>
      <c r="M73" s="36">
        <f>'[1]Raw Data'!X73/'[1]Raw Data'!X61*100-100</f>
        <v>6.3872255489021939</v>
      </c>
      <c r="N73" s="36">
        <f>'[1]Raw Data'!Y73/'[1]Raw Data'!Y61*100-100</f>
        <v>3.4000000000000057</v>
      </c>
      <c r="O73" s="36">
        <f>'[1]Raw Data'!Z73/'[1]Raw Data'!Z61*100-100</f>
        <v>8.9385474860335137</v>
      </c>
      <c r="P73" s="36">
        <f>'[1]Raw Data'!AA73/'[1]Raw Data'!AA61*100-100</f>
        <v>5.347593582887697</v>
      </c>
      <c r="Q73" s="36">
        <f>'[1]Raw Data'!AC73/'[1]Raw Data'!AC61*100-100</f>
        <v>3.4139402560455352</v>
      </c>
      <c r="R73" s="36">
        <f>'[1]Raw Data'!AD73/'[1]Raw Data'!AD61*100-100</f>
        <v>2.9569892473118102</v>
      </c>
      <c r="S73" s="36">
        <f>'[1]Raw Data'!AF73/'[1]Raw Data'!AF61*100-100</f>
        <v>4.7765793528505469</v>
      </c>
      <c r="T73" s="36">
        <f>'[1]Raw Data'!AG73/'[1]Raw Data'!AG61*100-100</f>
        <v>4.538577912254155</v>
      </c>
      <c r="U73" s="36">
        <f>'[1]Raw Data'!AH73/'[1]Raw Data'!AH61*100-100</f>
        <v>4.3090638930163578</v>
      </c>
      <c r="V73" s="36">
        <f>'[1]Raw Data'!AI73/'[1]Raw Data'!AI61*100-100</f>
        <v>8.0188679245283083</v>
      </c>
      <c r="W73" s="36">
        <f>'[1]Raw Data'!AJ73/'[1]Raw Data'!AJ61*100-100</f>
        <v>7.386363636363626</v>
      </c>
      <c r="X73" s="36">
        <f>'[1]Raw Data'!AL73/'[1]Raw Data'!AL61*100-100</f>
        <v>-0.17256255392580044</v>
      </c>
      <c r="Y73" s="36">
        <f>'[1]Raw Data'!AM73/'[1]Raw Data'!AM61*100-100</f>
        <v>2.6666666666666572</v>
      </c>
      <c r="Z73" s="36">
        <f>'[1]Raw Data'!AN73/'[1]Raw Data'!AN61*100-100</f>
        <v>5.7921635434412337</v>
      </c>
      <c r="AA73" s="36">
        <f>'[1]Raw Data'!AQ73/'[1]Raw Data'!AQ61*100-100</f>
        <v>3.2590051457976017</v>
      </c>
      <c r="AB73" s="36">
        <f>'[1]Raw Data'!AR73/'[1]Raw Data'!AR61*100-100</f>
        <v>6.3339731285988421</v>
      </c>
      <c r="AC73" s="36">
        <f>'[1]Raw Data'!AT73/'[1]Raw Data'!AT61*100-100</f>
        <v>4.0925266903914661</v>
      </c>
      <c r="AD73" s="36">
        <f>'[1]Raw Data'!AV73/'[1]Raw Data'!AV61*100-100</f>
        <v>7.7060931899641645</v>
      </c>
      <c r="AE73" s="36">
        <f>'[1]Raw Data'!AW73/'[1]Raw Data'!AW61*100-100</f>
        <v>4.4982698961937757</v>
      </c>
      <c r="AF73" s="36">
        <f>'[1]Raw Data'!AX73/'[1]Raw Data'!AX61*100-100</f>
        <v>5.6057866184448386</v>
      </c>
      <c r="AG73" s="36">
        <f>'[1]Raw Data'!BA73/'[1]Raw Data'!BA61*100-100</f>
        <v>-12.286515421871016</v>
      </c>
      <c r="AH73" s="36">
        <f>'[1]Raw Data'!BB73/'[1]Raw Data'!BB61*100-100</f>
        <v>1.8867924528301927</v>
      </c>
      <c r="AI73" s="36">
        <f>'[1]Raw Data'!BD73/'[1]Raw Data'!BD61*100-100</f>
        <v>0.78651685393258219</v>
      </c>
      <c r="AJ73" s="36">
        <f>'[1]Raw Data'!BE73/'[1]Raw Data'!BE61*100-100</f>
        <v>2.8833551769331649</v>
      </c>
      <c r="AK73" s="36">
        <f>'[1]Raw Data'!BF73/'[1]Raw Data'!BF61*100-100</f>
        <v>3.9301310043668281</v>
      </c>
      <c r="AL73" s="36" t="e">
        <f>'[1]Raw Data'!BG73/'[1]Raw Data'!BG61*100-100</f>
        <v>#N/A</v>
      </c>
      <c r="AM73" s="36">
        <f>'[1]Raw Data'!BI73/'[1]Raw Data'!BI61*100-100</f>
        <v>9.0497737556561049</v>
      </c>
      <c r="AN73" s="36">
        <f>'[1]Raw Data'!BJ73/'[1]Raw Data'!BJ61*100-100</f>
        <v>8.9463220675944228</v>
      </c>
      <c r="AO73" s="36">
        <f>'[1]Raw Data'!BL73/'[1]Raw Data'!BL61*100-100</f>
        <v>6.4579256360078148</v>
      </c>
      <c r="AP73" s="36">
        <f>'[1]Raw Data'!BM73/'[1]Raw Data'!BM61*100-100</f>
        <v>8.8012139605462778</v>
      </c>
      <c r="AQ73" s="36">
        <f>'[1]Raw Data'!BO73/'[1]Raw Data'!BO61*100-100</f>
        <v>5.7823129251700891</v>
      </c>
      <c r="AR73" s="36">
        <v>2.8400597907324254</v>
      </c>
      <c r="AS73" s="36">
        <v>8.597285067873301</v>
      </c>
      <c r="AT73" s="36">
        <v>5.514705882352942</v>
      </c>
      <c r="BH73" s="36">
        <f>'[1]Raw Data'!BQ73/'[1]Raw Data'!BQ61*100-100</f>
        <v>8.597285067873301</v>
      </c>
      <c r="BI73" s="36">
        <f>'[1]Raw Data'!BR73/'[1]Raw Data'!BR61*100-100</f>
        <v>5.514705882352942</v>
      </c>
      <c r="BJ73" s="36">
        <f>'[1]Raw Data'!BS73/'[1]Raw Data'!BS61*100-100</f>
        <v>2.8400597907324254</v>
      </c>
      <c r="BL73" s="36"/>
      <c r="BM73" s="36"/>
      <c r="BN73" s="36"/>
      <c r="BO73" s="36"/>
      <c r="BP73" s="36"/>
      <c r="BQ73" s="36"/>
      <c r="BV73" s="36"/>
      <c r="BW73" s="36"/>
      <c r="BX73" s="36"/>
    </row>
    <row r="74" spans="1:76" x14ac:dyDescent="0.15">
      <c r="A74" s="35">
        <v>41639</v>
      </c>
      <c r="B74" s="36">
        <f>'[1]Raw Data'!J74/'[1]Raw Data'!J62*100-100</f>
        <v>4.3209876543209873</v>
      </c>
      <c r="C74" s="36">
        <f>'[1]Raw Data'!K74/'[1]Raw Data'!K62*100-100</f>
        <v>0</v>
      </c>
      <c r="D74" s="36">
        <f>'[1]Raw Data'!L74/'[1]Raw Data'!L62*100-100</f>
        <v>5.1612903225806406</v>
      </c>
      <c r="E74" s="36">
        <f>'[1]Raw Data'!M74/'[1]Raw Data'!M62*100-100</f>
        <v>7.234042553191486</v>
      </c>
      <c r="F74" s="36">
        <f>'[1]Raw Data'!N74/'[1]Raw Data'!N62*100-100</f>
        <v>3.0425963488843735</v>
      </c>
      <c r="G74" s="36">
        <f>'[1]Raw Data'!O74/'[1]Raw Data'!O62*100-100</f>
        <v>0.48701298701298867</v>
      </c>
      <c r="H74" s="36">
        <f>'[1]Raw Data'!P74/'[1]Raw Data'!P62*100-100</f>
        <v>5.4393305439330675</v>
      </c>
      <c r="I74" s="36">
        <f>'[1]Raw Data'!Q74/'[1]Raw Data'!Q62*100-100</f>
        <v>5.8355437665782404</v>
      </c>
      <c r="J74" s="36">
        <f>'[1]Raw Data'!R74/'[1]Raw Data'!R62*100-100</f>
        <v>5.4989816700610845</v>
      </c>
      <c r="K74" s="36">
        <f>'[1]Raw Data'!T74/'[1]Raw Data'!T62*100-100</f>
        <v>6.6502463054187047</v>
      </c>
      <c r="L74" s="36">
        <f>'[1]Raw Data'!U74/'[1]Raw Data'!U62*100-100</f>
        <v>3.3027522935779672</v>
      </c>
      <c r="M74" s="36">
        <f>'[1]Raw Data'!X74/'[1]Raw Data'!X62*100-100</f>
        <v>5.4000000000000057</v>
      </c>
      <c r="N74" s="36">
        <f>'[1]Raw Data'!Y74/'[1]Raw Data'!Y62*100-100</f>
        <v>4.8582995951417018</v>
      </c>
      <c r="O74" s="36">
        <f>'[1]Raw Data'!Z74/'[1]Raw Data'!Z62*100-100</f>
        <v>9.3109869646182517</v>
      </c>
      <c r="P74" s="36">
        <f>'[1]Raw Data'!AA74/'[1]Raw Data'!AA62*100-100</f>
        <v>5.8823529411764781</v>
      </c>
      <c r="Q74" s="36">
        <f>'[1]Raw Data'!AC74/'[1]Raw Data'!AC62*100-100</f>
        <v>3.693181818181813</v>
      </c>
      <c r="R74" s="36">
        <f>'[1]Raw Data'!AD74/'[1]Raw Data'!AD62*100-100</f>
        <v>2.8187919463087212</v>
      </c>
      <c r="S74" s="36">
        <f>'[1]Raw Data'!AF74/'[1]Raw Data'!AF62*100-100</f>
        <v>5.0458715596330279</v>
      </c>
      <c r="T74" s="36">
        <f>'[1]Raw Data'!AG74/'[1]Raw Data'!AG62*100-100</f>
        <v>4.6546546546546637</v>
      </c>
      <c r="U74" s="36">
        <f>'[1]Raw Data'!AH74/'[1]Raw Data'!AH62*100-100</f>
        <v>3.2448377581121122</v>
      </c>
      <c r="V74" s="36">
        <f>'[1]Raw Data'!AI74/'[1]Raw Data'!AI62*100-100</f>
        <v>8.0188679245283083</v>
      </c>
      <c r="W74" s="36">
        <f>'[1]Raw Data'!AJ74/'[1]Raw Data'!AJ62*100-100</f>
        <v>7.082152974504254</v>
      </c>
      <c r="X74" s="36">
        <f>'[1]Raw Data'!AL74/'[1]Raw Data'!AL62*100-100</f>
        <v>-1.2068965517241423</v>
      </c>
      <c r="Y74" s="36">
        <f>'[1]Raw Data'!AM74/'[1]Raw Data'!AM62*100-100</f>
        <v>2.4360535931790395</v>
      </c>
      <c r="Z74" s="36">
        <f>'[1]Raw Data'!AN74/'[1]Raw Data'!AN62*100-100</f>
        <v>5.4054054054053893</v>
      </c>
      <c r="AA74" s="36">
        <f>'[1]Raw Data'!AQ74/'[1]Raw Data'!AQ62*100-100</f>
        <v>2.564102564102555</v>
      </c>
      <c r="AB74" s="36">
        <f>'[1]Raw Data'!AR74/'[1]Raw Data'!AR62*100-100</f>
        <v>6.3339731285988421</v>
      </c>
      <c r="AC74" s="36">
        <f>'[1]Raw Data'!AT74/'[1]Raw Data'!AT62*100-100</f>
        <v>4.0925266903914661</v>
      </c>
      <c r="AD74" s="36">
        <f>'[1]Raw Data'!AV74/'[1]Raw Data'!AV62*100-100</f>
        <v>9.9457504520795652</v>
      </c>
      <c r="AE74" s="36">
        <f>'[1]Raw Data'!AW74/'[1]Raw Data'!AW62*100-100</f>
        <v>4.5060658578856021</v>
      </c>
      <c r="AF74" s="36">
        <f>'[1]Raw Data'!AX74/'[1]Raw Data'!AX62*100-100</f>
        <v>4.5855379188712391</v>
      </c>
      <c r="AG74" s="36">
        <f>'[1]Raw Data'!BA74/'[1]Raw Data'!BA62*100-100</f>
        <v>-13.285272914521101</v>
      </c>
      <c r="AH74" s="36">
        <f>'[1]Raw Data'!BB74/'[1]Raw Data'!BB62*100-100</f>
        <v>1.8867924528301927</v>
      </c>
      <c r="AI74" s="36">
        <f>'[1]Raw Data'!BD74/'[1]Raw Data'!BD62*100-100</f>
        <v>0.22446689113355944</v>
      </c>
      <c r="AJ74" s="36">
        <f>'[1]Raw Data'!BE74/'[1]Raw Data'!BE62*100-100</f>
        <v>2.8833551769331649</v>
      </c>
      <c r="AK74" s="36">
        <f>'[1]Raw Data'!BF74/'[1]Raw Data'!BF62*100-100</f>
        <v>5.7522123893805315</v>
      </c>
      <c r="AL74" s="36">
        <f>'[1]Raw Data'!BG74/'[1]Raw Data'!BG62*100-100</f>
        <v>13.317191283292985</v>
      </c>
      <c r="AM74" s="36">
        <f>'[1]Raw Data'!BI74/'[1]Raw Data'!BI62*100-100</f>
        <v>9.0497737556561049</v>
      </c>
      <c r="AN74" s="36">
        <f>'[1]Raw Data'!BJ74/'[1]Raw Data'!BJ62*100-100</f>
        <v>8.9463220675944228</v>
      </c>
      <c r="AO74" s="36">
        <f>'[1]Raw Data'!BL74/'[1]Raw Data'!BL62*100-100</f>
        <v>6.7961165048543677</v>
      </c>
      <c r="AP74" s="36">
        <f>'[1]Raw Data'!BM74/'[1]Raw Data'!BM62*100-100</f>
        <v>8.4592145015105729</v>
      </c>
      <c r="AQ74" s="36">
        <f>'[1]Raw Data'!BO74/'[1]Raw Data'!BO62*100-100</f>
        <v>5.4145516074449915</v>
      </c>
      <c r="AR74" s="36">
        <v>2.8400597907324254</v>
      </c>
      <c r="AS74" s="36">
        <v>8.1081081081081123</v>
      </c>
      <c r="AT74" s="36">
        <v>5.514705882352942</v>
      </c>
      <c r="BH74" s="36">
        <f>'[1]Raw Data'!BQ74/'[1]Raw Data'!BQ62*100-100</f>
        <v>8.1081081081081123</v>
      </c>
      <c r="BI74" s="36">
        <f>'[1]Raw Data'!BR74/'[1]Raw Data'!BR62*100-100</f>
        <v>5.514705882352942</v>
      </c>
      <c r="BJ74" s="36">
        <f>'[1]Raw Data'!BS74/'[1]Raw Data'!BS62*100-100</f>
        <v>2.8400597907324254</v>
      </c>
      <c r="BL74" s="36"/>
      <c r="BM74" s="36"/>
      <c r="BN74" s="36"/>
      <c r="BO74" s="36"/>
      <c r="BP74" s="36"/>
      <c r="BQ74" s="36"/>
      <c r="BV74" s="36"/>
      <c r="BW74" s="36"/>
      <c r="BX74" s="36"/>
    </row>
    <row r="75" spans="1:76" x14ac:dyDescent="0.15">
      <c r="A75" s="35">
        <v>41670</v>
      </c>
      <c r="B75" s="36">
        <f>'[1]Raw Data'!J75/'[1]Raw Data'!J63*100-100</f>
        <v>4.4989775051124781</v>
      </c>
      <c r="C75" s="36">
        <f>'[1]Raw Data'!K75/'[1]Raw Data'!K63*100-100</f>
        <v>1.7241379310344769</v>
      </c>
      <c r="D75" s="36">
        <f>'[1]Raw Data'!L75/'[1]Raw Data'!L63*100-100</f>
        <v>6.1571125265392794</v>
      </c>
      <c r="E75" s="36">
        <f>'[1]Raw Data'!M75/'[1]Raw Data'!M63*100-100</f>
        <v>6.7368421052631788</v>
      </c>
      <c r="F75" s="36">
        <f>'[1]Raw Data'!N75/'[1]Raw Data'!N63*100-100</f>
        <v>2.4242424242424363</v>
      </c>
      <c r="G75" s="36">
        <f>'[1]Raw Data'!O75/'[1]Raw Data'!O63*100-100</f>
        <v>2.4590163934426101</v>
      </c>
      <c r="H75" s="36">
        <f>'[1]Raw Data'!P75/'[1]Raw Data'!P63*100-100</f>
        <v>6.2880324543610442</v>
      </c>
      <c r="I75" s="36">
        <f>'[1]Raw Data'!Q75/'[1]Raw Data'!Q63*100-100</f>
        <v>5.7742782152230916</v>
      </c>
      <c r="J75" s="36">
        <f>'[1]Raw Data'!R75/'[1]Raw Data'!R63*100-100</f>
        <v>6.8548387096774235</v>
      </c>
      <c r="K75" s="36">
        <f>'[1]Raw Data'!T75/'[1]Raw Data'!T63*100-100</f>
        <v>5.5690072639225292</v>
      </c>
      <c r="L75" s="36">
        <f>'[1]Raw Data'!U75/'[1]Raw Data'!U63*100-100</f>
        <v>4.1666666666666572</v>
      </c>
      <c r="M75" s="36">
        <f>'[1]Raw Data'!X75/'[1]Raw Data'!X63*100-100</f>
        <v>6.1386138613861476</v>
      </c>
      <c r="N75" s="36">
        <f>'[1]Raw Data'!Y75/'[1]Raw Data'!Y63*100-100</f>
        <v>4.1749502982107316</v>
      </c>
      <c r="O75" s="36">
        <f>'[1]Raw Data'!Z75/'[1]Raw Data'!Z63*100-100</f>
        <v>9.4619666048237434</v>
      </c>
      <c r="P75" s="36">
        <f>'[1]Raw Data'!AA75/'[1]Raw Data'!AA63*100-100</f>
        <v>5.1601423487544338</v>
      </c>
      <c r="Q75" s="36">
        <f>'[1]Raw Data'!AC75/'[1]Raw Data'!AC63*100-100</f>
        <v>3.8243626062322846</v>
      </c>
      <c r="R75" s="36">
        <f>'[1]Raw Data'!AD75/'[1]Raw Data'!AD63*100-100</f>
        <v>3.2128514056224873</v>
      </c>
      <c r="S75" s="36">
        <f>'[1]Raw Data'!AF75/'[1]Raw Data'!AF63*100-100</f>
        <v>5.0458715596330279</v>
      </c>
      <c r="T75" s="36">
        <f>'[1]Raw Data'!AG75/'[1]Raw Data'!AG63*100-100</f>
        <v>4.6546546546546637</v>
      </c>
      <c r="U75" s="36">
        <f>'[1]Raw Data'!AH75/'[1]Raw Data'!AH63*100-100</f>
        <v>3.0612244897959329</v>
      </c>
      <c r="V75" s="36">
        <f>'[1]Raw Data'!AI75/'[1]Raw Data'!AI63*100-100</f>
        <v>8.0188679245283083</v>
      </c>
      <c r="W75" s="36">
        <f>'[1]Raw Data'!AJ75/'[1]Raw Data'!AJ63*100-100</f>
        <v>7.082152974504254</v>
      </c>
      <c r="X75" s="36">
        <f>'[1]Raw Data'!AL75/'[1]Raw Data'!AL63*100-100</f>
        <v>-1.7226528854435941</v>
      </c>
      <c r="Y75" s="36">
        <f>'[1]Raw Data'!AM75/'[1]Raw Data'!AM63*100-100</f>
        <v>1.9300361881785335</v>
      </c>
      <c r="Z75" s="36">
        <f>'[1]Raw Data'!AN75/'[1]Raw Data'!AN63*100-100</f>
        <v>5.5743243243243228</v>
      </c>
      <c r="AA75" s="36">
        <f>'[1]Raw Data'!AQ75/'[1]Raw Data'!AQ63*100-100</f>
        <v>2.9059829059829241</v>
      </c>
      <c r="AB75" s="36">
        <f>'[1]Raw Data'!AR75/'[1]Raw Data'!AR63*100-100</f>
        <v>6.3339731285988421</v>
      </c>
      <c r="AC75" s="36">
        <f>'[1]Raw Data'!AT75/'[1]Raw Data'!AT63*100-100</f>
        <v>4.0707964601769788</v>
      </c>
      <c r="AD75" s="36">
        <f>'[1]Raw Data'!AV75/'[1]Raw Data'!AV63*100-100</f>
        <v>14.625228519195616</v>
      </c>
      <c r="AE75" s="36">
        <f>'[1]Raw Data'!AW75/'[1]Raw Data'!AW63*100-100</f>
        <v>5.3633217993079683</v>
      </c>
      <c r="AF75" s="36">
        <f>'[1]Raw Data'!AX75/'[1]Raw Data'!AX63*100-100</f>
        <v>4.5855379188712391</v>
      </c>
      <c r="AG75" s="36">
        <f>'[1]Raw Data'!BA75/'[1]Raw Data'!BA63*100-100</f>
        <v>-13.335066285417213</v>
      </c>
      <c r="AH75" s="36">
        <f>'[1]Raw Data'!BB75/'[1]Raw Data'!BB63*100-100</f>
        <v>1.8867924528301927</v>
      </c>
      <c r="AI75" s="36">
        <f>'[1]Raw Data'!BD75/'[1]Raw Data'!BD63*100-100</f>
        <v>0.22396416573349143</v>
      </c>
      <c r="AJ75" s="36">
        <f>'[1]Raw Data'!BE75/'[1]Raw Data'!BE63*100-100</f>
        <v>2.7486910994764457</v>
      </c>
      <c r="AK75" s="36">
        <f>'[1]Raw Data'!BF75/'[1]Raw Data'!BF63*100-100</f>
        <v>12.612612612612622</v>
      </c>
      <c r="AL75" s="36">
        <f>'[1]Raw Data'!BG75/'[1]Raw Data'!BG63*100-100</f>
        <v>8.068181818181813</v>
      </c>
      <c r="AM75" s="36">
        <f>'[1]Raw Data'!BI75/'[1]Raw Data'!BI63*100-100</f>
        <v>9.0497737556561049</v>
      </c>
      <c r="AN75" s="36">
        <f>'[1]Raw Data'!BJ75/'[1]Raw Data'!BJ63*100-100</f>
        <v>8.9463220675944228</v>
      </c>
      <c r="AO75" s="36">
        <f>'[1]Raw Data'!BL75/'[1]Raw Data'!BL63*100-100</f>
        <v>6.7567567567567579</v>
      </c>
      <c r="AP75" s="36">
        <f>'[1]Raw Data'!BM75/'[1]Raw Data'!BM63*100-100</f>
        <v>9.2920353982300981</v>
      </c>
      <c r="AQ75" s="36">
        <f>'[1]Raw Data'!BO75/'[1]Raw Data'!BO63*100-100</f>
        <v>5.0505050505050662</v>
      </c>
      <c r="AR75" s="36">
        <v>4.2836041358936399</v>
      </c>
      <c r="AS75" s="36">
        <v>8.1081081081081123</v>
      </c>
      <c r="AT75" s="36">
        <v>3.3391915641476118</v>
      </c>
      <c r="BH75" s="36">
        <f>'[1]Raw Data'!BQ75/'[1]Raw Data'!BQ63*100-100</f>
        <v>8.1081081081081123</v>
      </c>
      <c r="BI75" s="36">
        <f>'[1]Raw Data'!BR75/'[1]Raw Data'!BR63*100-100</f>
        <v>3.3391915641476118</v>
      </c>
      <c r="BJ75" s="36">
        <f>'[1]Raw Data'!BS75/'[1]Raw Data'!BS63*100-100</f>
        <v>4.2836041358936399</v>
      </c>
      <c r="BL75" s="36"/>
      <c r="BM75" s="36"/>
      <c r="BN75" s="36"/>
      <c r="BO75" s="36"/>
      <c r="BP75" s="36"/>
      <c r="BQ75" s="36"/>
      <c r="BV75" s="36"/>
      <c r="BW75" s="36"/>
      <c r="BX75" s="36"/>
    </row>
    <row r="76" spans="1:76" x14ac:dyDescent="0.15">
      <c r="A76" s="35">
        <v>41698</v>
      </c>
      <c r="B76" s="36">
        <f>'[1]Raw Data'!J76/'[1]Raw Data'!J64*100-100</f>
        <v>7.4226804123711361</v>
      </c>
      <c r="C76" s="36">
        <f>'[1]Raw Data'!K76/'[1]Raw Data'!K64*100-100</f>
        <v>3.1128404669260874</v>
      </c>
      <c r="D76" s="36">
        <f>'[1]Raw Data'!L76/'[1]Raw Data'!L64*100-100</f>
        <v>7.4152542372881243</v>
      </c>
      <c r="E76" s="36">
        <f>'[1]Raw Data'!M76/'[1]Raw Data'!M64*100-100</f>
        <v>6.2370062370062271</v>
      </c>
      <c r="F76" s="36">
        <f>'[1]Raw Data'!N76/'[1]Raw Data'!N64*100-100</f>
        <v>2.6000000000000085</v>
      </c>
      <c r="G76" s="36">
        <f>'[1]Raw Data'!O76/'[1]Raw Data'!O64*100-100</f>
        <v>3.6789297658862807</v>
      </c>
      <c r="H76" s="36">
        <f>'[1]Raw Data'!P76/'[1]Raw Data'!P64*100-100</f>
        <v>7.1868583162217732</v>
      </c>
      <c r="I76" s="36">
        <f>'[1]Raw Data'!Q76/'[1]Raw Data'!Q64*100-100</f>
        <v>4.6632124352331488</v>
      </c>
      <c r="J76" s="36">
        <f>'[1]Raw Data'!R76/'[1]Raw Data'!R64*100-100</f>
        <v>6.2626262626262559</v>
      </c>
      <c r="K76" s="36">
        <f>'[1]Raw Data'!T76/'[1]Raw Data'!T64*100-100</f>
        <v>5.2884615384615188</v>
      </c>
      <c r="L76" s="36">
        <f>'[1]Raw Data'!U76/'[1]Raw Data'!U64*100-100</f>
        <v>3.4358047016275037</v>
      </c>
      <c r="M76" s="36">
        <f>'[1]Raw Data'!X76/'[1]Raw Data'!X64*100-100</f>
        <v>6.772908366533855</v>
      </c>
      <c r="N76" s="36">
        <f>'[1]Raw Data'!Y76/'[1]Raw Data'!Y64*100-100</f>
        <v>4.8096192384769552</v>
      </c>
      <c r="O76" s="36">
        <f>'[1]Raw Data'!Z76/'[1]Raw Data'!Z64*100-100</f>
        <v>7.6225045372050744</v>
      </c>
      <c r="P76" s="36">
        <f>'[1]Raw Data'!AA76/'[1]Raw Data'!AA64*100-100</f>
        <v>5.3380782918149379</v>
      </c>
      <c r="Q76" s="36">
        <f>'[1]Raw Data'!AC76/'[1]Raw Data'!AC64*100-100</f>
        <v>4.3785310734463394</v>
      </c>
      <c r="R76" s="36">
        <f>'[1]Raw Data'!AD76/'[1]Raw Data'!AD64*100-100</f>
        <v>4.0160642570281198</v>
      </c>
      <c r="S76" s="36">
        <f>'[1]Raw Data'!AF76/'[1]Raw Data'!AF64*100-100</f>
        <v>5.0458715596330279</v>
      </c>
      <c r="T76" s="36">
        <f>'[1]Raw Data'!AG76/'[1]Raw Data'!AG64*100-100</f>
        <v>4.6546546546546637</v>
      </c>
      <c r="U76" s="36">
        <f>'[1]Raw Data'!AH76/'[1]Raw Data'!AH64*100-100</f>
        <v>4.0816326530612486</v>
      </c>
      <c r="V76" s="36">
        <f>'[1]Raw Data'!AI76/'[1]Raw Data'!AI64*100-100</f>
        <v>8.0188679245283083</v>
      </c>
      <c r="W76" s="36">
        <f>'[1]Raw Data'!AJ76/'[1]Raw Data'!AJ64*100-100</f>
        <v>7.082152974504254</v>
      </c>
      <c r="X76" s="36">
        <f>'[1]Raw Data'!AL76/'[1]Raw Data'!AL64*100-100</f>
        <v>0</v>
      </c>
      <c r="Y76" s="36">
        <f>'[1]Raw Data'!AM76/'[1]Raw Data'!AM64*100-100</f>
        <v>2.5362318840579832</v>
      </c>
      <c r="Z76" s="36">
        <f>'[1]Raw Data'!AN76/'[1]Raw Data'!AN64*100-100</f>
        <v>5.5743243243243228</v>
      </c>
      <c r="AA76" s="36">
        <f>'[1]Raw Data'!AQ76/'[1]Raw Data'!AQ64*100-100</f>
        <v>3.4129692832764533</v>
      </c>
      <c r="AB76" s="36">
        <f>'[1]Raw Data'!AR76/'[1]Raw Data'!AR64*100-100</f>
        <v>6.1482820976492008</v>
      </c>
      <c r="AC76" s="36">
        <f>'[1]Raw Data'!AT76/'[1]Raw Data'!AT64*100-100</f>
        <v>4.778761061946895</v>
      </c>
      <c r="AD76" s="36">
        <f>'[1]Raw Data'!AV76/'[1]Raw Data'!AV64*100-100</f>
        <v>13.932980599647252</v>
      </c>
      <c r="AE76" s="36">
        <f>'[1]Raw Data'!AW76/'[1]Raw Data'!AW64*100-100</f>
        <v>6.0344827586206833</v>
      </c>
      <c r="AF76" s="36">
        <f>'[1]Raw Data'!AX76/'[1]Raw Data'!AX64*100-100</f>
        <v>4.3936731107205702</v>
      </c>
      <c r="AG76" s="36">
        <f>'[1]Raw Data'!BA76/'[1]Raw Data'!BA64*100-100</f>
        <v>-11.682119205298008</v>
      </c>
      <c r="AH76" s="36">
        <f>'[1]Raw Data'!BB76/'[1]Raw Data'!BB64*100-100</f>
        <v>1.8867924528301927</v>
      </c>
      <c r="AI76" s="36">
        <f>'[1]Raw Data'!BD76/'[1]Raw Data'!BD64*100-100</f>
        <v>0.1118568232662227</v>
      </c>
      <c r="AJ76" s="36">
        <f>'[1]Raw Data'!BE76/'[1]Raw Data'!BE64*100-100</f>
        <v>1.1597938144330016</v>
      </c>
      <c r="AK76" s="36">
        <f>'[1]Raw Data'!BF76/'[1]Raw Data'!BF64*100-100</f>
        <v>9.8901098901098976</v>
      </c>
      <c r="AL76" s="36">
        <f>'[1]Raw Data'!BG76/'[1]Raw Data'!BG64*100-100</f>
        <v>8.8505747126436773</v>
      </c>
      <c r="AM76" s="36">
        <f>'[1]Raw Data'!BI76/'[1]Raw Data'!BI64*100-100</f>
        <v>9.0497737556561049</v>
      </c>
      <c r="AN76" s="36">
        <f>'[1]Raw Data'!BJ76/'[1]Raw Data'!BJ64*100-100</f>
        <v>8.9463220675944228</v>
      </c>
      <c r="AO76" s="36">
        <f>'[1]Raw Data'!BL76/'[1]Raw Data'!BL64*100-100</f>
        <v>6.7567567567567579</v>
      </c>
      <c r="AP76" s="36">
        <f>'[1]Raw Data'!BM76/'[1]Raw Data'!BM64*100-100</f>
        <v>10.882352941176478</v>
      </c>
      <c r="AQ76" s="36">
        <f>'[1]Raw Data'!BO76/'[1]Raw Data'!BO64*100-100</f>
        <v>5.0505050505050662</v>
      </c>
      <c r="AR76" s="36">
        <v>4.2836041358936399</v>
      </c>
      <c r="AS76" s="36">
        <v>7.0981210855949826</v>
      </c>
      <c r="AT76" s="36">
        <v>3.3391915641476118</v>
      </c>
      <c r="BH76" s="36">
        <f>'[1]Raw Data'!BQ76/'[1]Raw Data'!BQ64*100-100</f>
        <v>7.0981210855949826</v>
      </c>
      <c r="BI76" s="36">
        <f>'[1]Raw Data'!BR76/'[1]Raw Data'!BR64*100-100</f>
        <v>3.3391915641476118</v>
      </c>
      <c r="BJ76" s="36">
        <f>'[1]Raw Data'!BS76/'[1]Raw Data'!BS64*100-100</f>
        <v>4.2836041358936399</v>
      </c>
      <c r="BL76" s="36"/>
      <c r="BN76" s="36"/>
      <c r="BO76" s="36"/>
      <c r="BP76" s="36"/>
      <c r="BQ76" s="36"/>
      <c r="BV76" s="36"/>
      <c r="BW76" s="36"/>
      <c r="BX76" s="36"/>
    </row>
    <row r="77" spans="1:76" x14ac:dyDescent="0.15">
      <c r="A77" s="35">
        <v>41729</v>
      </c>
      <c r="B77" s="36">
        <f>'[1]Raw Data'!J77/'[1]Raw Data'!J65*100-100</f>
        <v>9.316770186335404</v>
      </c>
      <c r="C77" s="36">
        <f>'[1]Raw Data'!K77/'[1]Raw Data'!K65*100-100</f>
        <v>4.0856031128404737</v>
      </c>
      <c r="D77" s="36">
        <f>'[1]Raw Data'!L77/'[1]Raw Data'!L65*100-100</f>
        <v>7.5630252100840352</v>
      </c>
      <c r="E77" s="36">
        <f>'[1]Raw Data'!M77/'[1]Raw Data'!M65*100-100</f>
        <v>7.2016460905349788</v>
      </c>
      <c r="F77" s="36">
        <f>'[1]Raw Data'!N77/'[1]Raw Data'!N65*100-100</f>
        <v>4.4088176352705517</v>
      </c>
      <c r="G77" s="36">
        <f>'[1]Raw Data'!O77/'[1]Raw Data'!O65*100-100</f>
        <v>5.1495016611295483</v>
      </c>
      <c r="H77" s="36">
        <f>'[1]Raw Data'!P77/'[1]Raw Data'!P65*100-100</f>
        <v>12.761506276150627</v>
      </c>
      <c r="I77" s="36">
        <f>'[1]Raw Data'!Q77/'[1]Raw Data'!Q65*100-100</f>
        <v>6.3451776649746279</v>
      </c>
      <c r="J77" s="36">
        <f>'[1]Raw Data'!R77/'[1]Raw Data'!R65*100-100</f>
        <v>7.1138211382113781</v>
      </c>
      <c r="K77" s="36">
        <f>'[1]Raw Data'!T77/'[1]Raw Data'!T65*100-100</f>
        <v>5.5690072639225292</v>
      </c>
      <c r="L77" s="36">
        <f>'[1]Raw Data'!U77/'[1]Raw Data'!U65*100-100</f>
        <v>3.9783001808318232</v>
      </c>
      <c r="M77" s="36">
        <f>'[1]Raw Data'!X77/'[1]Raw Data'!X65*100-100</f>
        <v>7.1017274472168879</v>
      </c>
      <c r="N77" s="36">
        <f>'[1]Raw Data'!Y77/'[1]Raw Data'!Y65*100-100</f>
        <v>6.066536203522503</v>
      </c>
      <c r="O77" s="36">
        <f>'[1]Raw Data'!Z77/'[1]Raw Data'!Z65*100-100</f>
        <v>5.3097345132743499</v>
      </c>
      <c r="P77" s="36">
        <f>'[1]Raw Data'!AA77/'[1]Raw Data'!AA65*100-100</f>
        <v>6.2608695652173907</v>
      </c>
      <c r="Q77" s="36">
        <f>'[1]Raw Data'!AC77/'[1]Raw Data'!AC65*100-100</f>
        <v>4.6544428772919559</v>
      </c>
      <c r="R77" s="36">
        <f>'[1]Raw Data'!AD77/'[1]Raw Data'!AD65*100-100</f>
        <v>4.545454545454561</v>
      </c>
      <c r="S77" s="36">
        <f>'[1]Raw Data'!AF77/'[1]Raw Data'!AF65*100-100</f>
        <v>4.9848942598187165</v>
      </c>
      <c r="T77" s="36">
        <f>'[1]Raw Data'!AG77/'[1]Raw Data'!AG65*100-100</f>
        <v>5.200594353640426</v>
      </c>
      <c r="U77" s="36">
        <f>'[1]Raw Data'!AH77/'[1]Raw Data'!AH65*100-100</f>
        <v>4.1907514450866898</v>
      </c>
      <c r="V77" s="36">
        <f>'[1]Raw Data'!AI77/'[1]Raw Data'!AI65*100-100</f>
        <v>8.0188679245283083</v>
      </c>
      <c r="W77" s="36">
        <f>'[1]Raw Data'!AJ77/'[1]Raw Data'!AJ65*100-100</f>
        <v>7.082152974504254</v>
      </c>
      <c r="X77" s="36">
        <f>'[1]Raw Data'!AL77/'[1]Raw Data'!AL65*100-100</f>
        <v>0.25929127052721412</v>
      </c>
      <c r="Y77" s="36">
        <f>'[1]Raw Data'!AM77/'[1]Raw Data'!AM65*100-100</f>
        <v>2.7811366384522245</v>
      </c>
      <c r="Z77" s="36">
        <f>'[1]Raw Data'!AN77/'[1]Raw Data'!AN65*100-100</f>
        <v>5.6856187290970013</v>
      </c>
      <c r="AA77" s="36">
        <f>'[1]Raw Data'!AQ77/'[1]Raw Data'!AQ65*100-100</f>
        <v>4.1095890410958873</v>
      </c>
      <c r="AB77" s="36">
        <f>'[1]Raw Data'!AR77/'[1]Raw Data'!AR65*100-100</f>
        <v>6.1482820976492008</v>
      </c>
      <c r="AC77" s="36">
        <f>'[1]Raw Data'!AT77/'[1]Raw Data'!AT65*100-100</f>
        <v>4.9469964664310879</v>
      </c>
      <c r="AD77" s="36">
        <f>'[1]Raw Data'!AV77/'[1]Raw Data'!AV65*100-100</f>
        <v>9.4370860927152336</v>
      </c>
      <c r="AE77" s="36">
        <f>'[1]Raw Data'!AW77/'[1]Raw Data'!AW65*100-100</f>
        <v>4.9319727891156617</v>
      </c>
      <c r="AF77" s="36">
        <f>'[1]Raw Data'!AX77/'[1]Raw Data'!AX65*100-100</f>
        <v>6.4798598949211907</v>
      </c>
      <c r="AG77" s="36">
        <f>'[1]Raw Data'!BA77/'[1]Raw Data'!BA65*100-100</f>
        <v>-10.183684494867634</v>
      </c>
      <c r="AH77" s="36">
        <f>'[1]Raw Data'!BB77/'[1]Raw Data'!BB65*100-100</f>
        <v>0.72538860103628622</v>
      </c>
      <c r="AI77" s="36">
        <f>'[1]Raw Data'!BD77/'[1]Raw Data'!BD65*100-100</f>
        <v>-0.77777777777777146</v>
      </c>
      <c r="AJ77" s="36">
        <f>'[1]Raw Data'!BE77/'[1]Raw Data'!BE65*100-100</f>
        <v>1.1597938144330016</v>
      </c>
      <c r="AK77" s="36">
        <f>'[1]Raw Data'!BF77/'[1]Raw Data'!BF65*100-100</f>
        <v>11.816192560175054</v>
      </c>
      <c r="AL77" s="36">
        <f>'[1]Raw Data'!BG77/'[1]Raw Data'!BG65*100-100</f>
        <v>7.5892857142857224</v>
      </c>
      <c r="AM77" s="36">
        <f>'[1]Raw Data'!BI77/'[1]Raw Data'!BI65*100-100</f>
        <v>8.5062240663900326</v>
      </c>
      <c r="AN77" s="36">
        <f>'[1]Raw Data'!BJ77/'[1]Raw Data'!BJ65*100-100</f>
        <v>9.3065693430657035</v>
      </c>
      <c r="AO77" s="36">
        <f>'[1]Raw Data'!BL77/'[1]Raw Data'!BL65*100-100</f>
        <v>7.2657743785850926</v>
      </c>
      <c r="AP77" s="36">
        <f>'[1]Raw Data'!BM77/'[1]Raw Data'!BM65*100-100</f>
        <v>10.964912280701753</v>
      </c>
      <c r="AQ77" s="36">
        <f>'[1]Raw Data'!BO77/'[1]Raw Data'!BO65*100-100</f>
        <v>6.1461794019933507</v>
      </c>
      <c r="AR77" s="36">
        <v>4.2836041358936399</v>
      </c>
      <c r="AS77" s="36">
        <v>6.8749999999999858</v>
      </c>
      <c r="AT77" s="36">
        <v>3.6906854130052835</v>
      </c>
      <c r="BH77" s="36">
        <f>'[1]Raw Data'!BQ77/'[1]Raw Data'!BQ65*100-100</f>
        <v>6.8749999999999858</v>
      </c>
      <c r="BI77" s="36">
        <f>'[1]Raw Data'!BR77/'[1]Raw Data'!BR65*100-100</f>
        <v>3.6906854130052835</v>
      </c>
      <c r="BJ77" s="36">
        <f>'[1]Raw Data'!BS77/'[1]Raw Data'!BS65*100-100</f>
        <v>4.2836041358936399</v>
      </c>
      <c r="BL77" s="36"/>
      <c r="BN77" s="36"/>
      <c r="BO77" s="36"/>
      <c r="BP77" s="36"/>
      <c r="BQ77" s="36"/>
      <c r="BV77" s="36"/>
      <c r="BW77" s="36"/>
      <c r="BX77" s="36"/>
    </row>
    <row r="78" spans="1:76" x14ac:dyDescent="0.15">
      <c r="A78" s="35">
        <v>41759</v>
      </c>
      <c r="B78" s="36">
        <f>'[1]Raw Data'!J78/'[1]Raw Data'!J66*100-100</f>
        <v>10.061601642710457</v>
      </c>
      <c r="C78" s="36">
        <f>'[1]Raw Data'!K78/'[1]Raw Data'!K66*100-100</f>
        <v>6.849315068493155</v>
      </c>
      <c r="D78" s="36">
        <f>'[1]Raw Data'!L78/'[1]Raw Data'!L66*100-100</f>
        <v>8.3333333333333286</v>
      </c>
      <c r="E78" s="36">
        <f>'[1]Raw Data'!M78/'[1]Raw Data'!M66*100-100</f>
        <v>9.0534979423868407</v>
      </c>
      <c r="F78" s="36">
        <f>'[1]Raw Data'!N78/'[1]Raw Data'!N66*100-100</f>
        <v>6.2753036437247118</v>
      </c>
      <c r="G78" s="36">
        <f>'[1]Raw Data'!O78/'[1]Raw Data'!O66*100-100</f>
        <v>2.4630541871921281</v>
      </c>
      <c r="H78" s="36">
        <f>'[1]Raw Data'!P78/'[1]Raw Data'!P66*100-100</f>
        <v>9.9391480730223236</v>
      </c>
      <c r="I78" s="36">
        <f>'[1]Raw Data'!Q78/'[1]Raw Data'!Q66*100-100</f>
        <v>5.5137844611528948</v>
      </c>
      <c r="J78" s="36">
        <f>'[1]Raw Data'!R78/'[1]Raw Data'!R66*100-100</f>
        <v>7.1138211382113781</v>
      </c>
      <c r="K78" s="36">
        <f>'[1]Raw Data'!T78/'[1]Raw Data'!T66*100-100</f>
        <v>5.5421686746987859</v>
      </c>
      <c r="L78" s="36">
        <f>'[1]Raw Data'!U78/'[1]Raw Data'!U66*100-100</f>
        <v>3.7974683544303787</v>
      </c>
      <c r="M78" s="36">
        <f>'[1]Raw Data'!X78/'[1]Raw Data'!X66*100-100</f>
        <v>6.5420560747663501</v>
      </c>
      <c r="N78" s="36">
        <f>'[1]Raw Data'!Y78/'[1]Raw Data'!Y66*100-100</f>
        <v>4.448742746615082</v>
      </c>
      <c r="O78" s="36">
        <f>'[1]Raw Data'!Z78/'[1]Raw Data'!Z66*100-100</f>
        <v>4.5454545454545467</v>
      </c>
      <c r="P78" s="36">
        <f>'[1]Raw Data'!AA78/'[1]Raw Data'!AA66*100-100</f>
        <v>5.5077452667813986</v>
      </c>
      <c r="Q78" s="36">
        <f>'[1]Raw Data'!AC78/'[1]Raw Data'!AC66*100-100</f>
        <v>5.0704225352112644</v>
      </c>
      <c r="R78" s="36">
        <f>'[1]Raw Data'!AD78/'[1]Raw Data'!AD66*100-100</f>
        <v>4.9399198931909183</v>
      </c>
      <c r="S78" s="36">
        <f>'[1]Raw Data'!AF78/'[1]Raw Data'!AF66*100-100</f>
        <v>4.9848942598187165</v>
      </c>
      <c r="T78" s="36">
        <f>'[1]Raw Data'!AG78/'[1]Raw Data'!AG66*100-100</f>
        <v>5.200594353640426</v>
      </c>
      <c r="U78" s="36">
        <f>'[1]Raw Data'!AH78/'[1]Raw Data'!AH66*100-100</f>
        <v>4.6109510086455288</v>
      </c>
      <c r="V78" s="36">
        <f>'[1]Raw Data'!AI78/'[1]Raw Data'!AI66*100-100</f>
        <v>8.0188679245283083</v>
      </c>
      <c r="W78" s="36">
        <f>'[1]Raw Data'!AJ78/'[1]Raw Data'!AJ66*100-100</f>
        <v>7.082152974504254</v>
      </c>
      <c r="X78" s="36">
        <f>'[1]Raw Data'!AL78/'[1]Raw Data'!AL66*100-100</f>
        <v>0</v>
      </c>
      <c r="Y78" s="36">
        <f>'[1]Raw Data'!AM78/'[1]Raw Data'!AM66*100-100</f>
        <v>3.1400966183575036</v>
      </c>
      <c r="Z78" s="36">
        <f>'[1]Raw Data'!AN78/'[1]Raw Data'!AN66*100-100</f>
        <v>5.6856187290970013</v>
      </c>
      <c r="AA78" s="36">
        <f>'[1]Raw Data'!AQ78/'[1]Raw Data'!AQ66*100-100</f>
        <v>3.5353535353535506</v>
      </c>
      <c r="AB78" s="36">
        <f>'[1]Raw Data'!AR78/'[1]Raw Data'!AR66*100-100</f>
        <v>6.1371841155234677</v>
      </c>
      <c r="AC78" s="36">
        <f>'[1]Raw Data'!AT78/'[1]Raw Data'!AT66*100-100</f>
        <v>5.2816901408450718</v>
      </c>
      <c r="AD78" s="36">
        <f>'[1]Raw Data'!AV78/'[1]Raw Data'!AV66*100-100</f>
        <v>9.0311986863711269</v>
      </c>
      <c r="AE78" s="36">
        <f>'[1]Raw Data'!AW78/'[1]Raw Data'!AW66*100-100</f>
        <v>4.2087542087542147</v>
      </c>
      <c r="AF78" s="36">
        <f>'[1]Raw Data'!AX78/'[1]Raw Data'!AX66*100-100</f>
        <v>6.4798598949211907</v>
      </c>
      <c r="AG78" s="36">
        <f>'[1]Raw Data'!BA78/'[1]Raw Data'!BA66*100-100</f>
        <v>-10.580856285792208</v>
      </c>
      <c r="AH78" s="36">
        <f>'[1]Raw Data'!BB78/'[1]Raw Data'!BB66*100-100</f>
        <v>0.10351966873707852</v>
      </c>
      <c r="AI78" s="36">
        <f>'[1]Raw Data'!BD78/'[1]Raw Data'!BD66*100-100</f>
        <v>-0.22296544035674515</v>
      </c>
      <c r="AJ78" s="36">
        <f>'[1]Raw Data'!BE78/'[1]Raw Data'!BE66*100-100</f>
        <v>1.7902813299232747</v>
      </c>
      <c r="AK78" s="36">
        <f>'[1]Raw Data'!BF78/'[1]Raw Data'!BF66*100-100</f>
        <v>12.12121212121211</v>
      </c>
      <c r="AL78" s="36">
        <f>'[1]Raw Data'!BG78/'[1]Raw Data'!BG66*100-100</f>
        <v>4.9944506104328497</v>
      </c>
      <c r="AM78" s="36">
        <f>'[1]Raw Data'!BI78/'[1]Raw Data'!BI66*100-100</f>
        <v>8.5062240663900326</v>
      </c>
      <c r="AN78" s="36">
        <f>'[1]Raw Data'!BJ78/'[1]Raw Data'!BJ66*100-100</f>
        <v>9.3065693430657035</v>
      </c>
      <c r="AO78" s="36">
        <f>'[1]Raw Data'!BL78/'[1]Raw Data'!BL66*100-100</f>
        <v>7.9847908745247054</v>
      </c>
      <c r="AP78" s="36">
        <f>'[1]Raw Data'!BM78/'[1]Raw Data'!BM66*100-100</f>
        <v>10.38011695906431</v>
      </c>
      <c r="AQ78" s="36">
        <f>'[1]Raw Data'!BO78/'[1]Raw Data'!BO66*100-100</f>
        <v>5.5829228243021305</v>
      </c>
      <c r="AR78" s="36">
        <v>4.4052863436123175</v>
      </c>
      <c r="AS78" s="36">
        <v>7.2765072765072887</v>
      </c>
      <c r="AT78" s="36">
        <v>3.6906854130052835</v>
      </c>
      <c r="BH78" s="36">
        <f>'[1]Raw Data'!BQ78/'[1]Raw Data'!BQ66*100-100</f>
        <v>7.2765072765072887</v>
      </c>
      <c r="BI78" s="36">
        <f>'[1]Raw Data'!BR78/'[1]Raw Data'!BR66*100-100</f>
        <v>3.6906854130052835</v>
      </c>
      <c r="BJ78" s="36">
        <f>'[1]Raw Data'!BS78/'[1]Raw Data'!BS66*100-100</f>
        <v>4.4052863436123175</v>
      </c>
      <c r="BL78" s="36"/>
      <c r="BN78" s="36"/>
      <c r="BO78" s="36"/>
      <c r="BP78" s="36"/>
      <c r="BQ78" s="36"/>
      <c r="BV78" s="36"/>
      <c r="BW78" s="36"/>
      <c r="BX78" s="36"/>
    </row>
    <row r="79" spans="1:76" x14ac:dyDescent="0.15">
      <c r="A79" s="35">
        <v>41790</v>
      </c>
      <c r="B79" s="36">
        <f>'[1]Raw Data'!J79/'[1]Raw Data'!J67*100-100</f>
        <v>10.22494887525562</v>
      </c>
      <c r="C79" s="36">
        <f>'[1]Raw Data'!K79/'[1]Raw Data'!K67*100-100</f>
        <v>8.2352941176470722</v>
      </c>
      <c r="D79" s="36">
        <f>'[1]Raw Data'!L79/'[1]Raw Data'!L67*100-100</f>
        <v>8.2474226804123703</v>
      </c>
      <c r="E79" s="36">
        <f>'[1]Raw Data'!M79/'[1]Raw Data'!M67*100-100</f>
        <v>9.8159509202454132</v>
      </c>
      <c r="F79" s="36">
        <f>'[1]Raw Data'!N79/'[1]Raw Data'!N67*100-100</f>
        <v>4.0322580645161281</v>
      </c>
      <c r="G79" s="36">
        <f>'[1]Raw Data'!O79/'[1]Raw Data'!O67*100-100</f>
        <v>5.6027164685908275</v>
      </c>
      <c r="H79" s="36">
        <f>'[1]Raw Data'!P79/'[1]Raw Data'!P67*100-100</f>
        <v>13.496932515337434</v>
      </c>
      <c r="I79" s="36">
        <f>'[1]Raw Data'!Q79/'[1]Raw Data'!Q67*100-100</f>
        <v>6.2656641604010019</v>
      </c>
      <c r="J79" s="36">
        <f>'[1]Raw Data'!R79/'[1]Raw Data'!R67*100-100</f>
        <v>7.9268292682926926</v>
      </c>
      <c r="K79" s="36">
        <f>'[1]Raw Data'!T79/'[1]Raw Data'!T67*100-100</f>
        <v>6.0240963855421796</v>
      </c>
      <c r="L79" s="36">
        <f>'[1]Raw Data'!U79/'[1]Raw Data'!U67*100-100</f>
        <v>4.7101449275362341</v>
      </c>
      <c r="M79" s="36">
        <f>'[1]Raw Data'!X79/'[1]Raw Data'!X67*100-100</f>
        <v>8.2242990654205528</v>
      </c>
      <c r="N79" s="36">
        <f>'[1]Raw Data'!Y79/'[1]Raw Data'!Y67*100-100</f>
        <v>4.826254826254825</v>
      </c>
      <c r="O79" s="36">
        <f>'[1]Raw Data'!Z79/'[1]Raw Data'!Z67*100-100</f>
        <v>4.5217391304347814</v>
      </c>
      <c r="P79" s="36">
        <f>'[1]Raw Data'!AA79/'[1]Raw Data'!AA67*100-100</f>
        <v>5.6798623063683209</v>
      </c>
      <c r="Q79" s="36">
        <f>'[1]Raw Data'!AC79/'[1]Raw Data'!AC67*100-100</f>
        <v>5.20393811533053</v>
      </c>
      <c r="R79" s="36">
        <f>'[1]Raw Data'!AD79/'[1]Raw Data'!AD67*100-100</f>
        <v>5.0666666666666629</v>
      </c>
      <c r="S79" s="36">
        <f>'[1]Raw Data'!AF79/'[1]Raw Data'!AF67*100-100</f>
        <v>4.9848942598187165</v>
      </c>
      <c r="T79" s="36">
        <f>'[1]Raw Data'!AG79/'[1]Raw Data'!AG67*100-100</f>
        <v>5.200594353640426</v>
      </c>
      <c r="U79" s="36">
        <f>'[1]Raw Data'!AH79/'[1]Raw Data'!AH67*100-100</f>
        <v>6.0781476121563003</v>
      </c>
      <c r="V79" s="36">
        <f>'[1]Raw Data'!AI79/'[1]Raw Data'!AI67*100-100</f>
        <v>8.0188679245283083</v>
      </c>
      <c r="W79" s="36">
        <f>'[1]Raw Data'!AJ79/'[1]Raw Data'!AJ67*100-100</f>
        <v>7.082152974504254</v>
      </c>
      <c r="X79" s="36">
        <f>'[1]Raw Data'!AL79/'[1]Raw Data'!AL67*100-100</f>
        <v>-0.94664371772805112</v>
      </c>
      <c r="Y79" s="36">
        <f>'[1]Raw Data'!AM79/'[1]Raw Data'!AM67*100-100</f>
        <v>3.5024154589372074</v>
      </c>
      <c r="Z79" s="36">
        <f>'[1]Raw Data'!AN79/'[1]Raw Data'!AN67*100-100</f>
        <v>5.3511705685618693</v>
      </c>
      <c r="AA79" s="36">
        <f>'[1]Raw Data'!AQ79/'[1]Raw Data'!AQ67*100-100</f>
        <v>3.1719532554256915</v>
      </c>
      <c r="AB79" s="36">
        <f>'[1]Raw Data'!AR79/'[1]Raw Data'!AR67*100-100</f>
        <v>6.1371841155234677</v>
      </c>
      <c r="AC79" s="36">
        <f>'[1]Raw Data'!AT79/'[1]Raw Data'!AT67*100-100</f>
        <v>6.1403508771929864</v>
      </c>
      <c r="AD79" s="36">
        <f>'[1]Raw Data'!AV79/'[1]Raw Data'!AV67*100-100</f>
        <v>14.260869565217391</v>
      </c>
      <c r="AE79" s="36">
        <f>'[1]Raw Data'!AW79/'[1]Raw Data'!AW67*100-100</f>
        <v>4.9069373942470378</v>
      </c>
      <c r="AF79" s="36">
        <f>'[1]Raw Data'!AX79/'[1]Raw Data'!AX67*100-100</f>
        <v>6.6666666666666714</v>
      </c>
      <c r="AG79" s="36">
        <f>'[1]Raw Data'!BA79/'[1]Raw Data'!BA67*100-100</f>
        <v>-11.181492701735067</v>
      </c>
      <c r="AH79" s="36">
        <f>'[1]Raw Data'!BB79/'[1]Raw Data'!BB67*100-100</f>
        <v>0.10351966873707852</v>
      </c>
      <c r="AI79" s="36">
        <f>'[1]Raw Data'!BD79/'[1]Raw Data'!BD67*100-100</f>
        <v>-0.3333333333333286</v>
      </c>
      <c r="AJ79" s="36">
        <f>'[1]Raw Data'!BE79/'[1]Raw Data'!BE67*100-100</f>
        <v>2.1739130434782652</v>
      </c>
      <c r="AK79" s="36">
        <f>'[1]Raw Data'!BF79/'[1]Raw Data'!BF67*100-100</f>
        <v>12.364425162689784</v>
      </c>
      <c r="AL79" s="36">
        <f>'[1]Raw Data'!BG79/'[1]Raw Data'!BG67*100-100</f>
        <v>2.2075055187637815</v>
      </c>
      <c r="AM79" s="36">
        <f>'[1]Raw Data'!BI79/'[1]Raw Data'!BI67*100-100</f>
        <v>8.5062240663900326</v>
      </c>
      <c r="AN79" s="36">
        <f>'[1]Raw Data'!BJ79/'[1]Raw Data'!BJ67*100-100</f>
        <v>9.3065693430657035</v>
      </c>
      <c r="AO79" s="36">
        <f>'[1]Raw Data'!BL79/'[1]Raw Data'!BL67*100-100</f>
        <v>7.5471698113207566</v>
      </c>
      <c r="AP79" s="36">
        <f>'[1]Raw Data'!BM79/'[1]Raw Data'!BM67*100-100</f>
        <v>9.9270072992700733</v>
      </c>
      <c r="AQ79" s="36">
        <f>'[1]Raw Data'!BO79/'[1]Raw Data'!BO67*100-100</f>
        <v>6.7768595041322328</v>
      </c>
      <c r="AR79" s="36">
        <v>4.4052863436123175</v>
      </c>
      <c r="AS79" s="36">
        <v>7.2765072765072887</v>
      </c>
      <c r="AT79" s="36">
        <v>3.6906854130052835</v>
      </c>
      <c r="BH79" s="36">
        <f>'[1]Raw Data'!BQ79/'[1]Raw Data'!BQ67*100-100</f>
        <v>7.2765072765072887</v>
      </c>
      <c r="BI79" s="36">
        <f>'[1]Raw Data'!BR79/'[1]Raw Data'!BR67*100-100</f>
        <v>3.6906854130052835</v>
      </c>
      <c r="BJ79" s="36">
        <f>'[1]Raw Data'!BS79/'[1]Raw Data'!BS67*100-100</f>
        <v>4.4052863436123175</v>
      </c>
      <c r="BL79" s="36"/>
      <c r="BN79" s="36"/>
      <c r="BO79" s="36"/>
      <c r="BP79" s="36"/>
      <c r="BQ79" s="36"/>
      <c r="BV79" s="36"/>
      <c r="BW79" s="36"/>
      <c r="BX79" s="36"/>
    </row>
    <row r="80" spans="1:76" x14ac:dyDescent="0.15">
      <c r="A80" s="35">
        <v>41820</v>
      </c>
      <c r="B80" s="36">
        <f>'[1]Raw Data'!J80/'[1]Raw Data'!J68*100-100</f>
        <v>10.633946830265856</v>
      </c>
      <c r="C80" s="36">
        <f>'[1]Raw Data'!K80/'[1]Raw Data'!K68*100-100</f>
        <v>8.8757396449704089</v>
      </c>
      <c r="D80" s="36">
        <f>'[1]Raw Data'!L80/'[1]Raw Data'!L68*100-100</f>
        <v>8.4536082474226788</v>
      </c>
      <c r="E80" s="36">
        <f>'[1]Raw Data'!M80/'[1]Raw Data'!M68*100-100</f>
        <v>9.9391480730223236</v>
      </c>
      <c r="F80" s="36">
        <f>'[1]Raw Data'!N80/'[1]Raw Data'!N68*100-100</f>
        <v>3.2064128256513129</v>
      </c>
      <c r="G80" s="36">
        <f>'[1]Raw Data'!O80/'[1]Raw Data'!O68*100-100</f>
        <v>1.538461538461533</v>
      </c>
      <c r="H80" s="36">
        <f>'[1]Raw Data'!P80/'[1]Raw Data'!P68*100-100</f>
        <v>12.164948453608247</v>
      </c>
      <c r="I80" s="36">
        <f>'[1]Raw Data'!Q80/'[1]Raw Data'!Q68*100-100</f>
        <v>6.2344139650872847</v>
      </c>
      <c r="J80" s="36">
        <f>'[1]Raw Data'!R80/'[1]Raw Data'!R68*100-100</f>
        <v>7</v>
      </c>
      <c r="K80" s="36">
        <f>'[1]Raw Data'!T80/'[1]Raw Data'!T68*100-100</f>
        <v>6.904761904761898</v>
      </c>
      <c r="L80" s="36">
        <f>'[1]Raw Data'!U80/'[1]Raw Data'!U68*100-100</f>
        <v>3.935599284436492</v>
      </c>
      <c r="M80" s="36">
        <f>'[1]Raw Data'!X80/'[1]Raw Data'!X68*100-100</f>
        <v>9.0225563909774422</v>
      </c>
      <c r="N80" s="36">
        <f>'[1]Raw Data'!Y80/'[1]Raw Data'!Y68*100-100</f>
        <v>4.2307692307692406</v>
      </c>
      <c r="O80" s="36">
        <f>'[1]Raw Data'!Z80/'[1]Raw Data'!Z68*100-100</f>
        <v>5.4101221640488575</v>
      </c>
      <c r="P80" s="36">
        <f>'[1]Raw Data'!AA80/'[1]Raw Data'!AA68*100-100</f>
        <v>5.1546391752577421</v>
      </c>
      <c r="Q80" s="36">
        <f>'[1]Raw Data'!AC80/'[1]Raw Data'!AC68*100-100</f>
        <v>5.3370786516853741</v>
      </c>
      <c r="R80" s="36">
        <f>'[1]Raw Data'!AD80/'[1]Raw Data'!AD68*100-100</f>
        <v>5.0599201065246575</v>
      </c>
      <c r="S80" s="36">
        <f>'[1]Raw Data'!AF80/'[1]Raw Data'!AF68*100-100</f>
        <v>5.2083333333333286</v>
      </c>
      <c r="T80" s="36">
        <f>'[1]Raw Data'!AG80/'[1]Raw Data'!AG68*100-100</f>
        <v>4.978038067349928</v>
      </c>
      <c r="U80" s="36">
        <f>'[1]Raw Data'!AH80/'[1]Raw Data'!AH68*100-100</f>
        <v>6.0693641618497054</v>
      </c>
      <c r="V80" s="36">
        <f>'[1]Raw Data'!AI80/'[1]Raw Data'!AI68*100-100</f>
        <v>8.0188679245283083</v>
      </c>
      <c r="W80" s="36">
        <f>'[1]Raw Data'!AJ80/'[1]Raw Data'!AJ68*100-100</f>
        <v>7.082152974504254</v>
      </c>
      <c r="X80" s="36">
        <f>'[1]Raw Data'!AL80/'[1]Raw Data'!AL68*100-100</f>
        <v>0.7860262008733514</v>
      </c>
      <c r="Y80" s="36">
        <f>'[1]Raw Data'!AM80/'[1]Raw Data'!AM68*100-100</f>
        <v>4.7330097087378391</v>
      </c>
      <c r="Z80" s="36">
        <f>'[1]Raw Data'!AN80/'[1]Raw Data'!AN68*100-100</f>
        <v>5.2459016393442681</v>
      </c>
      <c r="AA80" s="36">
        <f>'[1]Raw Data'!AQ80/'[1]Raw Data'!AQ68*100-100</f>
        <v>4.5226130653266239</v>
      </c>
      <c r="AB80" s="36">
        <f>'[1]Raw Data'!AR80/'[1]Raw Data'!AR68*100-100</f>
        <v>6.1371841155234677</v>
      </c>
      <c r="AC80" s="36">
        <f>'[1]Raw Data'!AT80/'[1]Raw Data'!AT68*100-100</f>
        <v>6.1403508771929864</v>
      </c>
      <c r="AD80" s="36">
        <f>'[1]Raw Data'!AV80/'[1]Raw Data'!AV68*100-100</f>
        <v>13.309982486865152</v>
      </c>
      <c r="AE80" s="36">
        <f>'[1]Raw Data'!AW80/'[1]Raw Data'!AW68*100-100</f>
        <v>4.8739495798319439</v>
      </c>
      <c r="AF80" s="36">
        <f>'[1]Raw Data'!AX80/'[1]Raw Data'!AX68*100-100</f>
        <v>6.540447504302918</v>
      </c>
      <c r="AG80" s="36">
        <f>'[1]Raw Data'!BA80/'[1]Raw Data'!BA68*100-100</f>
        <v>-12.503442577802275</v>
      </c>
      <c r="AH80" s="36">
        <f>'[1]Raw Data'!BB80/'[1]Raw Data'!BB68*100-100</f>
        <v>-0.51440329218107195</v>
      </c>
      <c r="AI80" s="36">
        <f>'[1]Raw Data'!BD80/'[1]Raw Data'!BD68*100-100</f>
        <v>0.22246941045605695</v>
      </c>
      <c r="AJ80" s="36">
        <f>'[1]Raw Data'!BE80/'[1]Raw Data'!BE68*100-100</f>
        <v>1.9132653061224545</v>
      </c>
      <c r="AK80" s="36">
        <f>'[1]Raw Data'!BF80/'[1]Raw Data'!BF68*100-100</f>
        <v>10.920770877944321</v>
      </c>
      <c r="AL80" s="36">
        <f>'[1]Raw Data'!BG80/'[1]Raw Data'!BG68*100-100</f>
        <v>4.6380090497737427</v>
      </c>
      <c r="AM80" s="36">
        <f>'[1]Raw Data'!BI80/'[1]Raw Data'!BI68*100-100</f>
        <v>8.5062240663900326</v>
      </c>
      <c r="AN80" s="36">
        <f>'[1]Raw Data'!BJ80/'[1]Raw Data'!BJ68*100-100</f>
        <v>9.3065693430657035</v>
      </c>
      <c r="AO80" s="36">
        <f>'[1]Raw Data'!BL80/'[1]Raw Data'!BL68*100-100</f>
        <v>7.8651685393258362</v>
      </c>
      <c r="AP80" s="36">
        <f>'[1]Raw Data'!BM80/'[1]Raw Data'!BM68*100-100</f>
        <v>10.014727540500729</v>
      </c>
      <c r="AQ80" s="36">
        <f>'[1]Raw Data'!BO80/'[1]Raw Data'!BO68*100-100</f>
        <v>6.5681444991789988</v>
      </c>
      <c r="AR80" s="36">
        <v>4.4052863436123175</v>
      </c>
      <c r="AS80" s="36">
        <v>7.5</v>
      </c>
      <c r="AT80" s="36">
        <v>3.6906854130052835</v>
      </c>
      <c r="BH80" s="36">
        <f>'[1]Raw Data'!BQ80/'[1]Raw Data'!BQ68*100-100</f>
        <v>7.5</v>
      </c>
      <c r="BI80" s="36">
        <f>'[1]Raw Data'!BR80/'[1]Raw Data'!BR68*100-100</f>
        <v>3.6906854130052835</v>
      </c>
      <c r="BJ80" s="36">
        <f>'[1]Raw Data'!BS80/'[1]Raw Data'!BS68*100-100</f>
        <v>4.4052863436123175</v>
      </c>
      <c r="BL80" s="36"/>
      <c r="BN80" s="36"/>
      <c r="BO80" s="36"/>
      <c r="BP80" s="36"/>
      <c r="BQ80" s="36"/>
      <c r="BV80" s="36"/>
      <c r="BW80" s="36"/>
      <c r="BX80" s="36"/>
    </row>
    <row r="81" spans="1:111" x14ac:dyDescent="0.15">
      <c r="A81" s="35">
        <v>41851</v>
      </c>
      <c r="B81" s="36">
        <f>'[1]Raw Data'!J81/'[1]Raw Data'!J69*100-100</f>
        <v>8.7221095334685685</v>
      </c>
      <c r="C81" s="36">
        <f>'[1]Raw Data'!K81/'[1]Raw Data'!K69*100-100</f>
        <v>8.6956521739130324</v>
      </c>
      <c r="D81" s="36">
        <f>'[1]Raw Data'!L81/'[1]Raw Data'!L69*100-100</f>
        <v>8.0246913580246826</v>
      </c>
      <c r="E81" s="36">
        <f>'[1]Raw Data'!M81/'[1]Raw Data'!M69*100-100</f>
        <v>11.764705882352942</v>
      </c>
      <c r="F81" s="36">
        <f>'[1]Raw Data'!N81/'[1]Raw Data'!N69*100-100</f>
        <v>2.6262626262626156</v>
      </c>
      <c r="G81" s="36">
        <f>'[1]Raw Data'!O81/'[1]Raw Data'!O69*100-100</f>
        <v>2.2608695652173765</v>
      </c>
      <c r="H81" s="36">
        <f>'[1]Raw Data'!P81/'[1]Raw Data'!P69*100-100</f>
        <v>11.909650924024632</v>
      </c>
      <c r="I81" s="36">
        <f>'[1]Raw Data'!Q81/'[1]Raw Data'!Q69*100-100</f>
        <v>7.5187969924812137</v>
      </c>
      <c r="J81" s="36">
        <f>'[1]Raw Data'!R81/'[1]Raw Data'!R69*100-100</f>
        <v>8.817635270541075</v>
      </c>
      <c r="K81" s="36">
        <f>'[1]Raw Data'!T81/'[1]Raw Data'!T69*100-100</f>
        <v>9.8321342925659252</v>
      </c>
      <c r="L81" s="36">
        <f>'[1]Raw Data'!U81/'[1]Raw Data'!U69*100-100</f>
        <v>5.4054054054053893</v>
      </c>
      <c r="M81" s="36">
        <f>'[1]Raw Data'!X81/'[1]Raw Data'!X69*100-100</f>
        <v>8.5820895522387985</v>
      </c>
      <c r="N81" s="36">
        <f>'[1]Raw Data'!Y81/'[1]Raw Data'!Y69*100-100</f>
        <v>3.2567049808428976</v>
      </c>
      <c r="O81" s="36">
        <f>'[1]Raw Data'!Z81/'[1]Raw Data'!Z69*100-100</f>
        <v>4.8695652173912976</v>
      </c>
      <c r="P81" s="36">
        <f>'[1]Raw Data'!AA81/'[1]Raw Data'!AA69*100-100</f>
        <v>7.2758037225042216</v>
      </c>
      <c r="Q81" s="36">
        <f>'[1]Raw Data'!AC81/'[1]Raw Data'!AC69*100-100</f>
        <v>5.4621848739495533</v>
      </c>
      <c r="R81" s="36">
        <f>'[1]Raw Data'!AD81/'[1]Raw Data'!AD69*100-100</f>
        <v>5.0531914893616943</v>
      </c>
      <c r="S81" s="36">
        <f>'[1]Raw Data'!AF81/'[1]Raw Data'!AF69*100-100</f>
        <v>5.2083333333333286</v>
      </c>
      <c r="T81" s="36">
        <f>'[1]Raw Data'!AG81/'[1]Raw Data'!AG69*100-100</f>
        <v>4.978038067349928</v>
      </c>
      <c r="U81" s="36">
        <f>'[1]Raw Data'!AH81/'[1]Raw Data'!AH69*100-100</f>
        <v>6.2138728323699439</v>
      </c>
      <c r="V81" s="36">
        <f>'[1]Raw Data'!AI81/'[1]Raw Data'!AI69*100-100</f>
        <v>8.2969432314410625</v>
      </c>
      <c r="W81" s="36">
        <f>'[1]Raw Data'!AJ81/'[1]Raw Data'!AJ69*100-100</f>
        <v>6.878306878306887</v>
      </c>
      <c r="X81" s="36">
        <f>'[1]Raw Data'!AL81/'[1]Raw Data'!AL69*100-100</f>
        <v>0.78534031413613548</v>
      </c>
      <c r="Y81" s="36">
        <f>'[1]Raw Data'!AM81/'[1]Raw Data'!AM69*100-100</f>
        <v>3.9903264812575401</v>
      </c>
      <c r="Z81" s="36">
        <f>'[1]Raw Data'!AN81/'[1]Raw Data'!AN69*100-100</f>
        <v>5.2459016393442681</v>
      </c>
      <c r="AA81" s="36">
        <f>'[1]Raw Data'!AQ81/'[1]Raw Data'!AQ69*100-100</f>
        <v>5.1839464882943247</v>
      </c>
      <c r="AB81" s="36">
        <f>'[1]Raw Data'!AR81/'[1]Raw Data'!AR69*100-100</f>
        <v>6.1371841155234677</v>
      </c>
      <c r="AC81" s="36">
        <f>'[1]Raw Data'!AT81/'[1]Raw Data'!AT69*100-100</f>
        <v>5.5846422338569113</v>
      </c>
      <c r="AD81" s="36">
        <f>'[1]Raw Data'!AV81/'[1]Raw Data'!AV69*100-100</f>
        <v>8.3606557377049029</v>
      </c>
      <c r="AE81" s="36">
        <f>'[1]Raw Data'!AW81/'[1]Raw Data'!AW69*100-100</f>
        <v>5.5649241146711717</v>
      </c>
      <c r="AF81" s="36">
        <f>'[1]Raw Data'!AX81/'[1]Raw Data'!AX69*100-100</f>
        <v>6.7125645438898403</v>
      </c>
      <c r="AG81" s="36">
        <f>'[1]Raw Data'!BA81/'[1]Raw Data'!BA69*100-100</f>
        <v>-11.847946725860155</v>
      </c>
      <c r="AH81" s="36">
        <f>'[1]Raw Data'!BB81/'[1]Raw Data'!BB69*100-100</f>
        <v>-0.8205128205128176</v>
      </c>
      <c r="AI81" s="36">
        <f>'[1]Raw Data'!BD81/'[1]Raw Data'!BD69*100-100</f>
        <v>0.44593088071347609</v>
      </c>
      <c r="AJ81" s="36">
        <f>'[1]Raw Data'!BE81/'[1]Raw Data'!BE69*100-100</f>
        <v>2.2959183673469283</v>
      </c>
      <c r="AK81" s="36">
        <f>'[1]Raw Data'!BF81/'[1]Raw Data'!BF69*100-100</f>
        <v>13.015184381778738</v>
      </c>
      <c r="AL81" s="36">
        <f>'[1]Raw Data'!BG81/'[1]Raw Data'!BG69*100-100</f>
        <v>5.8285714285714221</v>
      </c>
      <c r="AM81" s="36">
        <f>'[1]Raw Data'!BI81/'[1]Raw Data'!BI69*100-100</f>
        <v>8.5062240663900326</v>
      </c>
      <c r="AN81" s="36">
        <f>'[1]Raw Data'!BJ81/'[1]Raw Data'!BJ69*100-100</f>
        <v>9.3065693430657035</v>
      </c>
      <c r="AO81" s="36">
        <f>'[1]Raw Data'!BL81/'[1]Raw Data'!BL69*100-100</f>
        <v>8.2242990654205528</v>
      </c>
      <c r="AP81" s="36">
        <f>'[1]Raw Data'!BM81/'[1]Raw Data'!BM69*100-100</f>
        <v>8.0058224163027631</v>
      </c>
      <c r="AQ81" s="36">
        <f>'[1]Raw Data'!BO81/'[1]Raw Data'!BO69*100-100</f>
        <v>6.393442622950829</v>
      </c>
      <c r="AR81" s="36">
        <v>5.0872093023255758</v>
      </c>
      <c r="AS81" s="36">
        <v>7.9166666666666572</v>
      </c>
      <c r="AT81" s="36">
        <v>4.5375218150087306</v>
      </c>
      <c r="BH81" s="36">
        <f>'[1]Raw Data'!BQ81/'[1]Raw Data'!BQ69*100-100</f>
        <v>7.9166666666666572</v>
      </c>
      <c r="BI81" s="36">
        <f>'[1]Raw Data'!BR81/'[1]Raw Data'!BR69*100-100</f>
        <v>4.5375218150087306</v>
      </c>
      <c r="BJ81" s="36">
        <f>'[1]Raw Data'!BS81/'[1]Raw Data'!BS69*100-100</f>
        <v>5.0872093023255758</v>
      </c>
      <c r="BL81" s="36"/>
      <c r="BN81" s="36"/>
      <c r="BO81" s="36"/>
      <c r="BP81" s="36"/>
      <c r="BQ81" s="36"/>
      <c r="BV81" s="36"/>
      <c r="BW81" s="36"/>
      <c r="BX81" s="36"/>
    </row>
    <row r="82" spans="1:111" x14ac:dyDescent="0.15">
      <c r="A82" s="35">
        <v>41882</v>
      </c>
      <c r="B82" s="36">
        <f>'[1]Raw Data'!J82/'[1]Raw Data'!J70*100-100</f>
        <v>7.6305220883534162</v>
      </c>
      <c r="C82" s="36">
        <f>'[1]Raw Data'!K82/'[1]Raw Data'!K70*100-100</f>
        <v>9.9009900990099027</v>
      </c>
      <c r="D82" s="36">
        <f>'[1]Raw Data'!L82/'[1]Raw Data'!L70*100-100</f>
        <v>7.1574642126789314</v>
      </c>
      <c r="E82" s="36">
        <f>'[1]Raw Data'!M82/'[1]Raw Data'!M70*100-100</f>
        <v>12.701612903225794</v>
      </c>
      <c r="F82" s="36">
        <f>'[1]Raw Data'!N82/'[1]Raw Data'!N70*100-100</f>
        <v>0.99403578528827552</v>
      </c>
      <c r="G82" s="36">
        <f>'[1]Raw Data'!O82/'[1]Raw Data'!O70*100-100</f>
        <v>2.4347826086956559</v>
      </c>
      <c r="H82" s="36">
        <f>'[1]Raw Data'!P82/'[1]Raw Data'!P70*100-100</f>
        <v>13.900414937759336</v>
      </c>
      <c r="I82" s="36">
        <f>'[1]Raw Data'!Q82/'[1]Raw Data'!Q70*100-100</f>
        <v>8.5</v>
      </c>
      <c r="J82" s="36">
        <f>'[1]Raw Data'!R82/'[1]Raw Data'!R70*100-100</f>
        <v>9.9800399201596832</v>
      </c>
      <c r="K82" s="36">
        <f>'[1]Raw Data'!T82/'[1]Raw Data'!T70*100-100</f>
        <v>10.613207547169807</v>
      </c>
      <c r="L82" s="36">
        <f>'[1]Raw Data'!U82/'[1]Raw Data'!U70*100-100</f>
        <v>5.5755395683453344</v>
      </c>
      <c r="M82" s="36">
        <f>'[1]Raw Data'!X82/'[1]Raw Data'!X70*100-100</f>
        <v>8.7850467289719631</v>
      </c>
      <c r="N82" s="36">
        <f>'[1]Raw Data'!Y82/'[1]Raw Data'!Y70*100-100</f>
        <v>5.4158607350096588</v>
      </c>
      <c r="O82" s="36">
        <f>'[1]Raw Data'!Z82/'[1]Raw Data'!Z70*100-100</f>
        <v>4.3327556325823338</v>
      </c>
      <c r="P82" s="36">
        <f>'[1]Raw Data'!AA82/'[1]Raw Data'!AA70*100-100</f>
        <v>7.7441077441077368</v>
      </c>
      <c r="Q82" s="36">
        <f>'[1]Raw Data'!AC82/'[1]Raw Data'!AC70*100-100</f>
        <v>5.4166666666666714</v>
      </c>
      <c r="R82" s="36">
        <f>'[1]Raw Data'!AD82/'[1]Raw Data'!AD70*100-100</f>
        <v>5.0131926121372032</v>
      </c>
      <c r="S82" s="36">
        <f>'[1]Raw Data'!AF82/'[1]Raw Data'!AF70*100-100</f>
        <v>5.2083333333333286</v>
      </c>
      <c r="T82" s="36">
        <f>'[1]Raw Data'!AG82/'[1]Raw Data'!AG70*100-100</f>
        <v>4.978038067349928</v>
      </c>
      <c r="U82" s="36">
        <f>'[1]Raw Data'!AH82/'[1]Raw Data'!AH70*100-100</f>
        <v>5.7306590257879719</v>
      </c>
      <c r="V82" s="36">
        <f>'[1]Raw Data'!AI82/'[1]Raw Data'!AI70*100-100</f>
        <v>8.7336244541484689</v>
      </c>
      <c r="W82" s="36">
        <f>'[1]Raw Data'!AJ82/'[1]Raw Data'!AJ70*100-100</f>
        <v>7.1428571428571672</v>
      </c>
      <c r="X82" s="36">
        <f>'[1]Raw Data'!AL82/'[1]Raw Data'!AL70*100-100</f>
        <v>-0.43440486533448563</v>
      </c>
      <c r="Y82" s="36">
        <f>'[1]Raw Data'!AM82/'[1]Raw Data'!AM70*100-100</f>
        <v>4.0914560770156356</v>
      </c>
      <c r="Z82" s="36">
        <f>'[1]Raw Data'!AN82/'[1]Raw Data'!AN70*100-100</f>
        <v>5.0819672131147371</v>
      </c>
      <c r="AA82" s="36">
        <f>'[1]Raw Data'!AQ82/'[1]Raw Data'!AQ70*100-100</f>
        <v>4.6901172529313158</v>
      </c>
      <c r="AB82" s="36">
        <f>'[1]Raw Data'!AR82/'[1]Raw Data'!AR70*100-100</f>
        <v>6.1371841155234677</v>
      </c>
      <c r="AC82" s="36">
        <f>'[1]Raw Data'!AT82/'[1]Raw Data'!AT70*100-100</f>
        <v>6.2608695652173907</v>
      </c>
      <c r="AD82" s="36">
        <f>'[1]Raw Data'!AV82/'[1]Raw Data'!AV70*100-100</f>
        <v>5.7599999999999909</v>
      </c>
      <c r="AE82" s="36">
        <f>'[1]Raw Data'!AW82/'[1]Raw Data'!AW70*100-100</f>
        <v>4.8414023372287147</v>
      </c>
      <c r="AF82" s="36">
        <f>'[1]Raw Data'!AX82/'[1]Raw Data'!AX70*100-100</f>
        <v>6.7125645438898403</v>
      </c>
      <c r="AG82" s="36">
        <f>'[1]Raw Data'!BA82/'[1]Raw Data'!BA70*100-100</f>
        <v>-11.615449675782358</v>
      </c>
      <c r="AH82" s="36">
        <f>'[1]Raw Data'!BB82/'[1]Raw Data'!BB70*100-100</f>
        <v>-1.0214504596527121</v>
      </c>
      <c r="AI82" s="36">
        <f>'[1]Raw Data'!BD82/'[1]Raw Data'!BD70*100-100</f>
        <v>1.1173184357541999</v>
      </c>
      <c r="AJ82" s="36">
        <f>'[1]Raw Data'!BE82/'[1]Raw Data'!BE70*100-100</f>
        <v>2.2959183673469283</v>
      </c>
      <c r="AK82" s="36">
        <f>'[1]Raw Data'!BF82/'[1]Raw Data'!BF70*100-100</f>
        <v>10.660980810234548</v>
      </c>
      <c r="AL82" s="36">
        <f>'[1]Raw Data'!BG82/'[1]Raw Data'!BG70*100-100</f>
        <v>5.3631284916201025</v>
      </c>
      <c r="AM82" s="36">
        <f>'[1]Raw Data'!BI82/'[1]Raw Data'!BI70*100-100</f>
        <v>8.5062240663900326</v>
      </c>
      <c r="AN82" s="36">
        <f>'[1]Raw Data'!BJ82/'[1]Raw Data'!BJ70*100-100</f>
        <v>9.3065693430657035</v>
      </c>
      <c r="AO82" s="36">
        <f>'[1]Raw Data'!BL82/'[1]Raw Data'!BL70*100-100</f>
        <v>8.9385474860335137</v>
      </c>
      <c r="AP82" s="36">
        <f>'[1]Raw Data'!BM82/'[1]Raw Data'!BM70*100-100</f>
        <v>7.4605451936872385</v>
      </c>
      <c r="AQ82" s="36">
        <f>'[1]Raw Data'!BO82/'[1]Raw Data'!BO70*100-100</f>
        <v>7.5286415711947683</v>
      </c>
      <c r="AR82" s="36">
        <v>5.0872093023255758</v>
      </c>
      <c r="AS82" s="36">
        <v>7.9166666666666572</v>
      </c>
      <c r="AT82" s="36">
        <v>4.355400696864109</v>
      </c>
      <c r="BH82" s="36">
        <f>'[1]Raw Data'!BQ82/'[1]Raw Data'!BQ70*100-100</f>
        <v>7.9166666666666572</v>
      </c>
      <c r="BI82" s="36">
        <f>'[1]Raw Data'!BR82/'[1]Raw Data'!BR70*100-100</f>
        <v>4.355400696864109</v>
      </c>
      <c r="BJ82" s="36">
        <f>'[1]Raw Data'!BS82/'[1]Raw Data'!BS70*100-100</f>
        <v>5.0872093023255758</v>
      </c>
      <c r="BL82" s="36"/>
      <c r="BN82" s="36"/>
      <c r="BO82" s="36"/>
      <c r="BP82" s="36"/>
      <c r="BQ82" s="36"/>
      <c r="BV82" s="36"/>
      <c r="BW82" s="36"/>
      <c r="BX82" s="36"/>
    </row>
    <row r="83" spans="1:111" x14ac:dyDescent="0.15">
      <c r="A83" s="35">
        <v>41912</v>
      </c>
      <c r="B83" s="36">
        <f>'[1]Raw Data'!J83/'[1]Raw Data'!J71*100-100</f>
        <v>5.940594059405953</v>
      </c>
      <c r="C83" s="36">
        <f>'[1]Raw Data'!K83/'[1]Raw Data'!K71*100-100</f>
        <v>9.4674556213017809</v>
      </c>
      <c r="D83" s="36">
        <f>'[1]Raw Data'!L83/'[1]Raw Data'!L71*100-100</f>
        <v>8.5714285714285836</v>
      </c>
      <c r="E83" s="36">
        <f>'[1]Raw Data'!M83/'[1]Raw Data'!M71*100-100</f>
        <v>12.799999999999983</v>
      </c>
      <c r="F83" s="36">
        <f>'[1]Raw Data'!N83/'[1]Raw Data'!N71*100-100</f>
        <v>-0.98425196850394059</v>
      </c>
      <c r="G83" s="36">
        <f>'[1]Raw Data'!O83/'[1]Raw Data'!O71*100-100</f>
        <v>1.0291595197255532</v>
      </c>
      <c r="H83" s="36">
        <f>'[1]Raw Data'!P83/'[1]Raw Data'!P71*100-100</f>
        <v>12.936344969199183</v>
      </c>
      <c r="I83" s="36">
        <f>'[1]Raw Data'!Q83/'[1]Raw Data'!Q71*100-100</f>
        <v>8.4788029925187089</v>
      </c>
      <c r="J83" s="36">
        <f>'[1]Raw Data'!R83/'[1]Raw Data'!R71*100-100</f>
        <v>9.3253968253968367</v>
      </c>
      <c r="K83" s="36">
        <f>'[1]Raw Data'!T83/'[1]Raw Data'!T71*100-100</f>
        <v>9.3240093240093245</v>
      </c>
      <c r="L83" s="36">
        <f>'[1]Raw Data'!U83/'[1]Raw Data'!U71*100-100</f>
        <v>4.0925266903914661</v>
      </c>
      <c r="M83" s="36">
        <f>'[1]Raw Data'!X83/'[1]Raw Data'!X71*100-100</f>
        <v>8.3643122676579935</v>
      </c>
      <c r="N83" s="36">
        <f>'[1]Raw Data'!Y83/'[1]Raw Data'!Y71*100-100</f>
        <v>3.2380952380952408</v>
      </c>
      <c r="O83" s="36">
        <f>'[1]Raw Data'!Z83/'[1]Raw Data'!Z71*100-100</f>
        <v>5.0347222222222143</v>
      </c>
      <c r="P83" s="36">
        <f>'[1]Raw Data'!AA83/'[1]Raw Data'!AA71*100-100</f>
        <v>7.91245791245791</v>
      </c>
      <c r="Q83" s="36">
        <f>'[1]Raw Data'!AC83/'[1]Raw Data'!AC71*100-100</f>
        <v>5.5172413793103487</v>
      </c>
      <c r="R83" s="36">
        <f>'[1]Raw Data'!AD83/'[1]Raw Data'!AD71*100-100</f>
        <v>5.3876478318002796</v>
      </c>
      <c r="S83" s="36">
        <f>'[1]Raw Data'!AF83/'[1]Raw Data'!AF71*100-100</f>
        <v>5.1470588235294201</v>
      </c>
      <c r="T83" s="36">
        <f>'[1]Raw Data'!AG83/'[1]Raw Data'!AG71*100-100</f>
        <v>4.7756874095513808</v>
      </c>
      <c r="U83" s="36">
        <f>'[1]Raw Data'!AH83/'[1]Raw Data'!AH71*100-100</f>
        <v>5.5634807417974486</v>
      </c>
      <c r="V83" s="36">
        <f>'[1]Raw Data'!AI83/'[1]Raw Data'!AI71*100-100</f>
        <v>8.7336244541484689</v>
      </c>
      <c r="W83" s="36">
        <f>'[1]Raw Data'!AJ83/'[1]Raw Data'!AJ71*100-100</f>
        <v>7.1428571428571672</v>
      </c>
      <c r="X83" s="36">
        <f>'[1]Raw Data'!AL83/'[1]Raw Data'!AL71*100-100</f>
        <v>-1.3888888888888999</v>
      </c>
      <c r="Y83" s="36">
        <f>'[1]Raw Data'!AM83/'[1]Raw Data'!AM71*100-100</f>
        <v>3.2181168057210812</v>
      </c>
      <c r="Z83" s="36">
        <f>'[1]Raw Data'!AN83/'[1]Raw Data'!AN71*100-100</f>
        <v>4.200323101777073</v>
      </c>
      <c r="AA83" s="36">
        <f>'[1]Raw Data'!AQ83/'[1]Raw Data'!AQ71*100-100</f>
        <v>5.1752921535893108</v>
      </c>
      <c r="AB83" s="36">
        <f>'[1]Raw Data'!AR83/'[1]Raw Data'!AR71*100-100</f>
        <v>6.1371841155234677</v>
      </c>
      <c r="AC83" s="36">
        <f>'[1]Raw Data'!AT83/'[1]Raw Data'!AT71*100-100</f>
        <v>6.0658578856152445</v>
      </c>
      <c r="AD83" s="36">
        <f>'[1]Raw Data'!AV83/'[1]Raw Data'!AV71*100-100</f>
        <v>1.2861736334404981</v>
      </c>
      <c r="AE83" s="36">
        <f>'[1]Raw Data'!AW83/'[1]Raw Data'!AW71*100-100</f>
        <v>3.8142620232172675</v>
      </c>
      <c r="AF83" s="36">
        <f>'[1]Raw Data'!AX83/'[1]Raw Data'!AX71*100-100</f>
        <v>7.534246575342479</v>
      </c>
      <c r="AG83" s="36">
        <f>'[1]Raw Data'!BA83/'[1]Raw Data'!BA71*100-100</f>
        <v>-12.677657760090966</v>
      </c>
      <c r="AH83" s="36">
        <f>'[1]Raw Data'!BB83/'[1]Raw Data'!BB71*100-100</f>
        <v>-0.71721311475408811</v>
      </c>
      <c r="AI83" s="36">
        <f>'[1]Raw Data'!BD83/'[1]Raw Data'!BD71*100-100</f>
        <v>0.78125</v>
      </c>
      <c r="AJ83" s="36">
        <f>'[1]Raw Data'!BE83/'[1]Raw Data'!BE71*100-100</f>
        <v>2.1656050955413946</v>
      </c>
      <c r="AK83" s="36">
        <f>'[1]Raw Data'!BF83/'[1]Raw Data'!BF71*100-100</f>
        <v>9.6842105263157805</v>
      </c>
      <c r="AL83" s="36">
        <f>'[1]Raw Data'!BG83/'[1]Raw Data'!BG71*100-100</f>
        <v>2.5027203482045621</v>
      </c>
      <c r="AM83" s="36">
        <f>'[1]Raw Data'!BI83/'[1]Raw Data'!BI71*100-100</f>
        <v>8.5062240663900326</v>
      </c>
      <c r="AN83" s="36">
        <f>'[1]Raw Data'!BJ83/'[1]Raw Data'!BJ71*100-100</f>
        <v>9.3065693430657035</v>
      </c>
      <c r="AO83" s="36">
        <f>'[1]Raw Data'!BL83/'[1]Raw Data'!BL71*100-100</f>
        <v>9.2936802973977706</v>
      </c>
      <c r="AP83" s="36">
        <f>'[1]Raw Data'!BM83/'[1]Raw Data'!BM71*100-100</f>
        <v>7.9320113314447696</v>
      </c>
      <c r="AQ83" s="36">
        <f>'[1]Raw Data'!BO83/'[1]Raw Data'!BO71*100-100</f>
        <v>6.0162601626016396</v>
      </c>
      <c r="AR83" s="36">
        <v>5.0872093023255758</v>
      </c>
      <c r="AS83" s="36">
        <v>7.9166666666666572</v>
      </c>
      <c r="AT83" s="36">
        <v>4.355400696864109</v>
      </c>
      <c r="BH83" s="36">
        <f>'[1]Raw Data'!BQ83/'[1]Raw Data'!BQ71*100-100</f>
        <v>7.9166666666666572</v>
      </c>
      <c r="BI83" s="36">
        <f>'[1]Raw Data'!BR83/'[1]Raw Data'!BR71*100-100</f>
        <v>4.355400696864109</v>
      </c>
      <c r="BJ83" s="36">
        <f>'[1]Raw Data'!BS83/'[1]Raw Data'!BS71*100-100</f>
        <v>5.0872093023255758</v>
      </c>
      <c r="BL83" s="36"/>
      <c r="BN83" s="36"/>
      <c r="BO83" s="36"/>
      <c r="BP83" s="36"/>
      <c r="BQ83" s="36"/>
      <c r="BV83" s="36"/>
      <c r="BW83" s="36"/>
      <c r="BX83" s="36"/>
    </row>
    <row r="84" spans="1:111" x14ac:dyDescent="0.15">
      <c r="A84" s="35">
        <v>41943</v>
      </c>
      <c r="B84" s="36">
        <f>'[1]Raw Data'!J84/'[1]Raw Data'!J72*100-100</f>
        <v>5.12820512820511</v>
      </c>
      <c r="C84" s="36">
        <f>'[1]Raw Data'!K84/'[1]Raw Data'!K72*100-100</f>
        <v>9.375</v>
      </c>
      <c r="D84" s="36">
        <f>'[1]Raw Data'!L84/'[1]Raw Data'!L72*100-100</f>
        <v>7.535641547861502</v>
      </c>
      <c r="E84" s="36">
        <f>'[1]Raw Data'!M84/'[1]Raw Data'!M72*100-100</f>
        <v>12.574850299401191</v>
      </c>
      <c r="F84" s="36">
        <f>'[1]Raw Data'!N84/'[1]Raw Data'!N72*100-100</f>
        <v>-1.7786561264822183</v>
      </c>
      <c r="G84" s="36">
        <f>'[1]Raw Data'!O84/'[1]Raw Data'!O72*100-100</f>
        <v>3.6206896551724128</v>
      </c>
      <c r="H84" s="36">
        <f>'[1]Raw Data'!P84/'[1]Raw Data'!P72*100-100</f>
        <v>8.764940239043824</v>
      </c>
      <c r="I84" s="36">
        <f>'[1]Raw Data'!Q84/'[1]Raw Data'!Q72*100-100</f>
        <v>8.7719298245614112</v>
      </c>
      <c r="J84" s="36">
        <f>'[1]Raw Data'!R84/'[1]Raw Data'!R72*100-100</f>
        <v>8.7548638132295622</v>
      </c>
      <c r="K84" s="36">
        <f>'[1]Raw Data'!T84/'[1]Raw Data'!T72*100-100</f>
        <v>8.1585081585081554</v>
      </c>
      <c r="L84" s="36">
        <f>'[1]Raw Data'!U84/'[1]Raw Data'!U72*100-100</f>
        <v>4.2402826855123692</v>
      </c>
      <c r="M84" s="36">
        <f>'[1]Raw Data'!X84/'[1]Raw Data'!X72*100-100</f>
        <v>9.5327102803738342</v>
      </c>
      <c r="N84" s="36">
        <f>'[1]Raw Data'!Y84/'[1]Raw Data'!Y72*100-100</f>
        <v>3.2258064516128968</v>
      </c>
      <c r="O84" s="36">
        <f>'[1]Raw Data'!Z84/'[1]Raw Data'!Z72*100-100</f>
        <v>5.9829059829059901</v>
      </c>
      <c r="P84" s="36">
        <f>'[1]Raw Data'!AA84/'[1]Raw Data'!AA72*100-100</f>
        <v>7.91245791245791</v>
      </c>
      <c r="Q84" s="36">
        <f>'[1]Raw Data'!AC84/'[1]Raw Data'!AC72*100-100</f>
        <v>5.9228650137741283</v>
      </c>
      <c r="R84" s="36">
        <f>'[1]Raw Data'!AD84/'[1]Raw Data'!AD72*100-100</f>
        <v>5.7667103538663298</v>
      </c>
      <c r="S84" s="36">
        <f>'[1]Raw Data'!AF84/'[1]Raw Data'!AF72*100-100</f>
        <v>5.1470588235294201</v>
      </c>
      <c r="T84" s="36">
        <f>'[1]Raw Data'!AG84/'[1]Raw Data'!AG72*100-100</f>
        <v>4.7756874095513808</v>
      </c>
      <c r="U84" s="36">
        <f>'[1]Raw Data'!AH84/'[1]Raw Data'!AH72*100-100</f>
        <v>5.12820512820511</v>
      </c>
      <c r="V84" s="36">
        <f>'[1]Raw Data'!AI84/'[1]Raw Data'!AI72*100-100</f>
        <v>8.7336244541484689</v>
      </c>
      <c r="W84" s="36">
        <f>'[1]Raw Data'!AJ84/'[1]Raw Data'!AJ72*100-100</f>
        <v>7.1428571428571672</v>
      </c>
      <c r="X84" s="36">
        <f>'[1]Raw Data'!AL84/'[1]Raw Data'!AL72*100-100</f>
        <v>-2.7681660899653906</v>
      </c>
      <c r="Y84" s="36">
        <f>'[1]Raw Data'!AM84/'[1]Raw Data'!AM72*100-100</f>
        <v>3.098927294398095</v>
      </c>
      <c r="Z84" s="36">
        <f>'[1]Raw Data'!AN84/'[1]Raw Data'!AN72*100-100</f>
        <v>4.0257648953301128</v>
      </c>
      <c r="AA84" s="36">
        <f>'[1]Raw Data'!AQ84/'[1]Raw Data'!AQ72*100-100</f>
        <v>5.8139534883721069</v>
      </c>
      <c r="AB84" s="36">
        <f>'[1]Raw Data'!AR84/'[1]Raw Data'!AR72*100-100</f>
        <v>6.1371841155234677</v>
      </c>
      <c r="AC84" s="36">
        <f>'[1]Raw Data'!AT84/'[1]Raw Data'!AT72*100-100</f>
        <v>5.6701030927835063</v>
      </c>
      <c r="AD84" s="36">
        <f>'[1]Raw Data'!AV84/'[1]Raw Data'!AV72*100-100</f>
        <v>2.4429967426710135</v>
      </c>
      <c r="AE84" s="36">
        <f>'[1]Raw Data'!AW84/'[1]Raw Data'!AW72*100-100</f>
        <v>3.8079470198675551</v>
      </c>
      <c r="AF84" s="36">
        <f>'[1]Raw Data'!AX84/'[1]Raw Data'!AX72*100-100</f>
        <v>8.0341880341880483</v>
      </c>
      <c r="AG84" s="36">
        <f>'[1]Raw Data'!BA84/'[1]Raw Data'!BA72*100-100</f>
        <v>-12.759815242494227</v>
      </c>
      <c r="AH84" s="36">
        <f>'[1]Raw Data'!BB84/'[1]Raw Data'!BB72*100-100</f>
        <v>-1.3238289205702642</v>
      </c>
      <c r="AI84" s="36">
        <f>'[1]Raw Data'!BD84/'[1]Raw Data'!BD72*100-100</f>
        <v>0.44692737430167995</v>
      </c>
      <c r="AJ84" s="36">
        <f>'[1]Raw Data'!BE84/'[1]Raw Data'!BE72*100-100</f>
        <v>2.1656050955413946</v>
      </c>
      <c r="AK84" s="36">
        <f>'[1]Raw Data'!BF84/'[1]Raw Data'!BF72*100-100</f>
        <v>10.570824524312911</v>
      </c>
      <c r="AL84" s="36">
        <f>'[1]Raw Data'!BG84/'[1]Raw Data'!BG72*100-100</f>
        <v>2.9001074113856049</v>
      </c>
      <c r="AM84" s="36">
        <f>'[1]Raw Data'!BI84/'[1]Raw Data'!BI72*100-100</f>
        <v>8.5062240663900326</v>
      </c>
      <c r="AN84" s="36">
        <f>'[1]Raw Data'!BJ84/'[1]Raw Data'!BJ72*100-100</f>
        <v>9.3065693430657035</v>
      </c>
      <c r="AO84" s="36">
        <f>'[1]Raw Data'!BL84/'[1]Raw Data'!BL72*100-100</f>
        <v>8.9053803339517685</v>
      </c>
      <c r="AP84" s="36">
        <f>'[1]Raw Data'!BM84/'[1]Raw Data'!BM72*100-100</f>
        <v>9.1292134831460601</v>
      </c>
      <c r="AQ84" s="36">
        <f>'[1]Raw Data'!BO84/'[1]Raw Data'!BO72*100-100</f>
        <v>5.4750402576489563</v>
      </c>
      <c r="AR84" s="36">
        <v>5.0872093023255758</v>
      </c>
      <c r="AS84" s="36">
        <v>7.9166666666666572</v>
      </c>
      <c r="AT84" s="36">
        <v>4.355400696864109</v>
      </c>
      <c r="BH84" s="36">
        <f>'[1]Raw Data'!BQ84/'[1]Raw Data'!BQ72*100-100</f>
        <v>7.9166666666666572</v>
      </c>
      <c r="BI84" s="36">
        <f>'[1]Raw Data'!BR84/'[1]Raw Data'!BR72*100-100</f>
        <v>4.355400696864109</v>
      </c>
      <c r="BJ84" s="36">
        <f>'[1]Raw Data'!BS84/'[1]Raw Data'!BS72*100-100</f>
        <v>5.0872093023255758</v>
      </c>
      <c r="BL84" s="36"/>
      <c r="BN84" s="36"/>
      <c r="BO84" s="36"/>
      <c r="BP84" s="36"/>
      <c r="BQ84" s="36"/>
      <c r="BV84" s="36"/>
      <c r="BW84" s="36"/>
      <c r="BX84" s="36"/>
    </row>
    <row r="85" spans="1:111" x14ac:dyDescent="0.15">
      <c r="A85" s="35">
        <v>41973</v>
      </c>
      <c r="B85" s="36">
        <f>'[1]Raw Data'!J85/'[1]Raw Data'!J73*100-100</f>
        <v>5.3359683794466264</v>
      </c>
      <c r="C85" s="36">
        <f>'[1]Raw Data'!K85/'[1]Raw Data'!K73*100-100</f>
        <v>9.2485549132948108</v>
      </c>
      <c r="D85" s="36">
        <f>'[1]Raw Data'!L85/'[1]Raw Data'!L73*100-100</f>
        <v>8.3333333333333286</v>
      </c>
      <c r="E85" s="36">
        <f>'[1]Raw Data'!M85/'[1]Raw Data'!M73*100-100</f>
        <v>12.723658051689867</v>
      </c>
      <c r="F85" s="36">
        <f>'[1]Raw Data'!N85/'[1]Raw Data'!N73*100-100</f>
        <v>-1.7681728880157124</v>
      </c>
      <c r="G85" s="36">
        <f>'[1]Raw Data'!O85/'[1]Raw Data'!O73*100-100</f>
        <v>11.538461538461547</v>
      </c>
      <c r="H85" s="36">
        <f>'[1]Raw Data'!P85/'[1]Raw Data'!P73*100-100</f>
        <v>5.836575875486389</v>
      </c>
      <c r="I85" s="36">
        <f>'[1]Raw Data'!Q85/'[1]Raw Data'!Q73*100-100</f>
        <v>7.9601990049751095</v>
      </c>
      <c r="J85" s="36">
        <f>'[1]Raw Data'!R85/'[1]Raw Data'!R73*100-100</f>
        <v>8.2851637764932633</v>
      </c>
      <c r="K85" s="36">
        <f>'[1]Raw Data'!T85/'[1]Raw Data'!T73*100-100</f>
        <v>8.3140877598152372</v>
      </c>
      <c r="L85" s="36">
        <f>'[1]Raw Data'!U85/'[1]Raw Data'!U73*100-100</f>
        <v>3.7168141592920421</v>
      </c>
      <c r="M85" s="36">
        <f>'[1]Raw Data'!X85/'[1]Raw Data'!X73*100-100</f>
        <v>9.9437148217636206</v>
      </c>
      <c r="N85" s="36">
        <f>'[1]Raw Data'!Y85/'[1]Raw Data'!Y73*100-100</f>
        <v>5.4158607350096588</v>
      </c>
      <c r="O85" s="36">
        <f>'[1]Raw Data'!Z85/'[1]Raw Data'!Z73*100-100</f>
        <v>7.0085470085470121</v>
      </c>
      <c r="P85" s="36">
        <f>'[1]Raw Data'!AA85/'[1]Raw Data'!AA73*100-100</f>
        <v>8.6294416243654695</v>
      </c>
      <c r="Q85" s="36">
        <f>'[1]Raw Data'!AC85/'[1]Raw Data'!AC73*100-100</f>
        <v>6.6024759284731829</v>
      </c>
      <c r="R85" s="36">
        <f>'[1]Raw Data'!AD85/'[1]Raw Data'!AD73*100-100</f>
        <v>5.6135770234987206</v>
      </c>
      <c r="S85" s="36">
        <f>'[1]Raw Data'!AF85/'[1]Raw Data'!AF73*100-100</f>
        <v>5.1470588235294201</v>
      </c>
      <c r="T85" s="36">
        <f>'[1]Raw Data'!AG85/'[1]Raw Data'!AG73*100-100</f>
        <v>4.7756874095513808</v>
      </c>
      <c r="U85" s="36">
        <f>'[1]Raw Data'!AH85/'[1]Raw Data'!AH73*100-100</f>
        <v>5.4131054131053986</v>
      </c>
      <c r="V85" s="36">
        <f>'[1]Raw Data'!AI85/'[1]Raw Data'!AI73*100-100</f>
        <v>8.7336244541484689</v>
      </c>
      <c r="W85" s="36">
        <f>'[1]Raw Data'!AJ85/'[1]Raw Data'!AJ73*100-100</f>
        <v>7.1428571428571672</v>
      </c>
      <c r="X85" s="36">
        <f>'[1]Raw Data'!AL85/'[1]Raw Data'!AL73*100-100</f>
        <v>-3.1114952463267116</v>
      </c>
      <c r="Y85" s="36">
        <f>'[1]Raw Data'!AM85/'[1]Raw Data'!AM73*100-100</f>
        <v>2.1251475796930208</v>
      </c>
      <c r="Z85" s="36">
        <f>'[1]Raw Data'!AN85/'[1]Raw Data'!AN73*100-100</f>
        <v>4.0257648953301128</v>
      </c>
      <c r="AA85" s="36">
        <f>'[1]Raw Data'!AQ85/'[1]Raw Data'!AQ73*100-100</f>
        <v>5.8139534883721069</v>
      </c>
      <c r="AB85" s="36">
        <f>'[1]Raw Data'!AR85/'[1]Raw Data'!AR73*100-100</f>
        <v>6.1371841155234677</v>
      </c>
      <c r="AC85" s="36">
        <f>'[1]Raw Data'!AT85/'[1]Raw Data'!AT73*100-100</f>
        <v>5.2991452991453087</v>
      </c>
      <c r="AD85" s="36">
        <f>'[1]Raw Data'!AV85/'[1]Raw Data'!AV73*100-100</f>
        <v>1.1647254575707109</v>
      </c>
      <c r="AE85" s="36">
        <f>'[1]Raw Data'!AW85/'[1]Raw Data'!AW73*100-100</f>
        <v>3.9735099337748352</v>
      </c>
      <c r="AF85" s="36">
        <f>'[1]Raw Data'!AX85/'[1]Raw Data'!AX73*100-100</f>
        <v>7.8767123287671268</v>
      </c>
      <c r="AG85" s="36">
        <f>'[1]Raw Data'!BA85/'[1]Raw Data'!BA73*100-100</f>
        <v>-13.74600406858471</v>
      </c>
      <c r="AH85" s="36">
        <f>'[1]Raw Data'!BB85/'[1]Raw Data'!BB73*100-100</f>
        <v>-0.30864197530864601</v>
      </c>
      <c r="AI85" s="36">
        <f>'[1]Raw Data'!BD85/'[1]Raw Data'!BD73*100-100</f>
        <v>0.66889632107023544</v>
      </c>
      <c r="AJ85" s="36">
        <f>'[1]Raw Data'!BE85/'[1]Raw Data'!BE73*100-100</f>
        <v>2.1656050955413946</v>
      </c>
      <c r="AK85" s="36">
        <f>'[1]Raw Data'!BF85/'[1]Raw Data'!BF73*100-100</f>
        <v>10.714285714285722</v>
      </c>
      <c r="AL85" s="36">
        <f>'[1]Raw Data'!BG85/'[1]Raw Data'!BG73*100-100</f>
        <v>2.1231422505307904</v>
      </c>
      <c r="AM85" s="36">
        <f>'[1]Raw Data'!BI85/'[1]Raw Data'!BI73*100-100</f>
        <v>8.5062240663900326</v>
      </c>
      <c r="AN85" s="36">
        <f>'[1]Raw Data'!BJ85/'[1]Raw Data'!BJ73*100-100</f>
        <v>9.3065693430657035</v>
      </c>
      <c r="AO85" s="36">
        <f>'[1]Raw Data'!BL85/'[1]Raw Data'!BL73*100-100</f>
        <v>9.0073529411764781</v>
      </c>
      <c r="AP85" s="36">
        <f>'[1]Raw Data'!BM85/'[1]Raw Data'!BM73*100-100</f>
        <v>9.4839609483961027</v>
      </c>
      <c r="AQ85" s="36">
        <f>'[1]Raw Data'!BO85/'[1]Raw Data'!BO73*100-100</f>
        <v>5.7877813504823052</v>
      </c>
      <c r="AR85" s="36">
        <v>5.0872093023255758</v>
      </c>
      <c r="AS85" s="36">
        <v>7.9166666666666572</v>
      </c>
      <c r="AT85" s="36">
        <v>4.355400696864109</v>
      </c>
      <c r="BH85" s="36">
        <f>'[1]Raw Data'!BQ85/'[1]Raw Data'!BQ73*100-100</f>
        <v>7.9166666666666572</v>
      </c>
      <c r="BI85" s="36">
        <f>'[1]Raw Data'!BR85/'[1]Raw Data'!BR73*100-100</f>
        <v>4.355400696864109</v>
      </c>
      <c r="BJ85" s="36">
        <f>'[1]Raw Data'!BS85/'[1]Raw Data'!BS73*100-100</f>
        <v>5.0872093023255758</v>
      </c>
      <c r="BL85" s="36"/>
      <c r="BN85" s="36"/>
      <c r="BO85" s="36"/>
      <c r="BP85" s="36"/>
      <c r="BQ85" s="36"/>
      <c r="BV85" s="36"/>
      <c r="BW85" s="36"/>
      <c r="BX85" s="36"/>
      <c r="DG85" s="29">
        <f>11.25-5.98</f>
        <v>5.27</v>
      </c>
    </row>
    <row r="86" spans="1:111" x14ac:dyDescent="0.15">
      <c r="A86" s="35">
        <v>42004</v>
      </c>
      <c r="B86" s="36">
        <f>'[1]Raw Data'!J86/'[1]Raw Data'!J74*100-100</f>
        <v>4.7337278106508904</v>
      </c>
      <c r="C86" s="36">
        <f>'[1]Raw Data'!K86/'[1]Raw Data'!K74*100-100</f>
        <v>9.2130518234164924</v>
      </c>
      <c r="D86" s="36">
        <f>'[1]Raw Data'!L86/'[1]Raw Data'!L74*100-100</f>
        <v>7.9754601226993884</v>
      </c>
      <c r="E86" s="36">
        <f>'[1]Raw Data'!M86/'[1]Raw Data'!M74*100-100</f>
        <v>12.5</v>
      </c>
      <c r="F86" s="36">
        <f>'[1]Raw Data'!N86/'[1]Raw Data'!N74*100-100</f>
        <v>-1.7716535433070817</v>
      </c>
      <c r="G86" s="36">
        <f>'[1]Raw Data'!O86/'[1]Raw Data'!O74*100-100</f>
        <v>9.6930533117932214</v>
      </c>
      <c r="H86" s="36">
        <f>'[1]Raw Data'!P86/'[1]Raw Data'!P74*100-100</f>
        <v>4.9603174603174693</v>
      </c>
      <c r="I86" s="36">
        <f>'[1]Raw Data'!Q86/'[1]Raw Data'!Q74*100-100</f>
        <v>8.2706766917293351</v>
      </c>
      <c r="J86" s="36">
        <f>'[1]Raw Data'!R86/'[1]Raw Data'!R74*100-100</f>
        <v>7.1428571428571388</v>
      </c>
      <c r="K86" s="36">
        <f>'[1]Raw Data'!T86/'[1]Raw Data'!T74*100-100</f>
        <v>8.3140877598152372</v>
      </c>
      <c r="L86" s="36">
        <f>'[1]Raw Data'!U86/'[1]Raw Data'!U74*100-100</f>
        <v>3.1971580817051546</v>
      </c>
      <c r="M86" s="36">
        <f>'[1]Raw Data'!X86/'[1]Raw Data'!X74*100-100</f>
        <v>11.005692599620502</v>
      </c>
      <c r="N86" s="36">
        <f>'[1]Raw Data'!Y86/'[1]Raw Data'!Y74*100-100</f>
        <v>5.2123552123552201</v>
      </c>
      <c r="O86" s="36">
        <f>'[1]Raw Data'!Z86/'[1]Raw Data'!Z74*100-100</f>
        <v>6.6439522998296354</v>
      </c>
      <c r="P86" s="36">
        <f>'[1]Raw Data'!AA86/'[1]Raw Data'!AA74*100-100</f>
        <v>8.249158249158242</v>
      </c>
      <c r="Q86" s="36">
        <f>'[1]Raw Data'!AC86/'[1]Raw Data'!AC74*100-100</f>
        <v>6.5753424657534225</v>
      </c>
      <c r="R86" s="36">
        <f>'[1]Raw Data'!AD86/'[1]Raw Data'!AD74*100-100</f>
        <v>5.7441253263707637</v>
      </c>
      <c r="S86" s="36">
        <f>'[1]Raw Data'!AF86/'[1]Raw Data'!AF74*100-100</f>
        <v>4.9490538573507763</v>
      </c>
      <c r="T86" s="36">
        <f>'[1]Raw Data'!AG86/'[1]Raw Data'!AG74*100-100</f>
        <v>4.8780487804877879</v>
      </c>
      <c r="U86" s="36">
        <f>'[1]Raw Data'!AH86/'[1]Raw Data'!AH74*100-100</f>
        <v>5.7142857142857224</v>
      </c>
      <c r="V86" s="36">
        <f>'[1]Raw Data'!AI86/'[1]Raw Data'!AI74*100-100</f>
        <v>8.7336244541484689</v>
      </c>
      <c r="W86" s="36">
        <f>'[1]Raw Data'!AJ86/'[1]Raw Data'!AJ74*100-100</f>
        <v>7.1428571428571672</v>
      </c>
      <c r="X86" s="36">
        <f>'[1]Raw Data'!AL86/'[1]Raw Data'!AL74*100-100</f>
        <v>-2.5305410122164034</v>
      </c>
      <c r="Y86" s="36">
        <f>'[1]Raw Data'!AM86/'[1]Raw Data'!AM74*100-100</f>
        <v>1.9024970273484172</v>
      </c>
      <c r="Z86" s="36">
        <f>'[1]Raw Data'!AN86/'[1]Raw Data'!AN74*100-100</f>
        <v>4.0064102564102626</v>
      </c>
      <c r="AA86" s="36">
        <f>'[1]Raw Data'!AQ86/'[1]Raw Data'!AQ74*100-100</f>
        <v>5</v>
      </c>
      <c r="AB86" s="36">
        <f>'[1]Raw Data'!AR86/'[1]Raw Data'!AR74*100-100</f>
        <v>6.1371841155234677</v>
      </c>
      <c r="AC86" s="36">
        <f>'[1]Raw Data'!AT86/'[1]Raw Data'!AT74*100-100</f>
        <v>5.6410256410256494</v>
      </c>
      <c r="AD86" s="36">
        <f>'[1]Raw Data'!AV86/'[1]Raw Data'!AV74*100-100</f>
        <v>-5.2631578947368354</v>
      </c>
      <c r="AE86" s="36">
        <f>'[1]Raw Data'!AW86/'[1]Raw Data'!AW74*100-100</f>
        <v>4.3117744610281932</v>
      </c>
      <c r="AF86" s="36">
        <f>'[1]Raw Data'!AX86/'[1]Raw Data'!AX74*100-100</f>
        <v>6.5767284991568431</v>
      </c>
      <c r="AG86" s="36">
        <f>'[1]Raw Data'!BA86/'[1]Raw Data'!BA74*100-100</f>
        <v>-12.559382422802855</v>
      </c>
      <c r="AH86" s="36">
        <f>'[1]Raw Data'!BB86/'[1]Raw Data'!BB74*100-100</f>
        <v>-1.2345679012345698</v>
      </c>
      <c r="AI86" s="36">
        <f>'[1]Raw Data'!BD86/'[1]Raw Data'!BD74*100-100</f>
        <v>0.44792833146696864</v>
      </c>
      <c r="AJ86" s="36">
        <f>'[1]Raw Data'!BE86/'[1]Raw Data'!BE74*100-100</f>
        <v>2.5477707006369457</v>
      </c>
      <c r="AK86" s="36">
        <f>'[1]Raw Data'!BF86/'[1]Raw Data'!BF74*100-100</f>
        <v>11.29707112970712</v>
      </c>
      <c r="AL86" s="36">
        <f>'[1]Raw Data'!BG86/'[1]Raw Data'!BG74*100-100</f>
        <v>3.8461538461538538</v>
      </c>
      <c r="AM86" s="36">
        <f>'[1]Raw Data'!BI86/'[1]Raw Data'!BI74*100-100</f>
        <v>8.5062240663900326</v>
      </c>
      <c r="AN86" s="36">
        <f>'[1]Raw Data'!BJ86/'[1]Raw Data'!BJ74*100-100</f>
        <v>9.3065693430657035</v>
      </c>
      <c r="AO86" s="36">
        <f>'[1]Raw Data'!BL86/'[1]Raw Data'!BL74*100-100</f>
        <v>8.7272727272727195</v>
      </c>
      <c r="AP86" s="36">
        <f>'[1]Raw Data'!BM86/'[1]Raw Data'!BM74*100-100</f>
        <v>8.3565459610027943</v>
      </c>
      <c r="AQ86" s="36">
        <f>'[1]Raw Data'!BO86/'[1]Raw Data'!BO74*100-100</f>
        <v>5.6179775280898809</v>
      </c>
      <c r="AR86" s="36">
        <v>5.0872093023255758</v>
      </c>
      <c r="AS86" s="36">
        <v>7.9166666666666572</v>
      </c>
      <c r="AT86" s="36">
        <v>4.355400696864109</v>
      </c>
      <c r="BH86" s="36">
        <f>'[1]Raw Data'!BQ86/'[1]Raw Data'!BQ74*100-100</f>
        <v>7.9166666666666572</v>
      </c>
      <c r="BI86" s="36">
        <f>'[1]Raw Data'!BR86/'[1]Raw Data'!BR74*100-100</f>
        <v>4.355400696864109</v>
      </c>
      <c r="BJ86" s="36">
        <f>'[1]Raw Data'!BS86/'[1]Raw Data'!BS74*100-100</f>
        <v>5.0872093023255758</v>
      </c>
      <c r="BL86" s="36"/>
      <c r="BN86" s="36"/>
      <c r="BO86" s="36"/>
      <c r="BP86" s="36"/>
      <c r="BQ86" s="36"/>
      <c r="BV86" s="36"/>
      <c r="BW86" s="36"/>
      <c r="BX86" s="36"/>
    </row>
    <row r="87" spans="1:111" x14ac:dyDescent="0.15">
      <c r="A87" s="35">
        <v>42035</v>
      </c>
      <c r="B87" s="36">
        <f>'[1]Raw Data'!J87/'[1]Raw Data'!J75*100-100</f>
        <v>4.6966731898238692</v>
      </c>
      <c r="C87" s="36">
        <f>'[1]Raw Data'!K87/'[1]Raw Data'!K75*100-100</f>
        <v>8.8512241054613696</v>
      </c>
      <c r="D87" s="36">
        <f>'[1]Raw Data'!L87/'[1]Raw Data'!L75*100-100</f>
        <v>7.2000000000000028</v>
      </c>
      <c r="E87" s="36">
        <f>'[1]Raw Data'!M87/'[1]Raw Data'!M75*100-100</f>
        <v>11.834319526627212</v>
      </c>
      <c r="F87" s="36">
        <f>'[1]Raw Data'!N87/'[1]Raw Data'!N75*100-100</f>
        <v>-0.78895463510849595</v>
      </c>
      <c r="G87" s="36">
        <f>'[1]Raw Data'!O87/'[1]Raw Data'!O75*100-100</f>
        <v>7.5200000000000102</v>
      </c>
      <c r="H87" s="36">
        <f>'[1]Raw Data'!P87/'[1]Raw Data'!P75*100-100</f>
        <v>0.954198473282446</v>
      </c>
      <c r="I87" s="36">
        <f>'[1]Raw Data'!Q87/'[1]Raw Data'!Q75*100-100</f>
        <v>8.4367245657568333</v>
      </c>
      <c r="J87" s="36">
        <f>'[1]Raw Data'!R87/'[1]Raw Data'!R75*100-100</f>
        <v>6.9811320754717059</v>
      </c>
      <c r="K87" s="36">
        <f>'[1]Raw Data'!T87/'[1]Raw Data'!T75*100-100</f>
        <v>8.2568807339449535</v>
      </c>
      <c r="L87" s="36">
        <f>'[1]Raw Data'!U87/'[1]Raw Data'!U75*100-100</f>
        <v>2.7826086956521721</v>
      </c>
      <c r="M87" s="36">
        <f>'[1]Raw Data'!X87/'[1]Raw Data'!X75*100-100</f>
        <v>10.074626865671647</v>
      </c>
      <c r="N87" s="36">
        <f>'[1]Raw Data'!Y87/'[1]Raw Data'!Y75*100-100</f>
        <v>4.007633587786259</v>
      </c>
      <c r="O87" s="36">
        <f>'[1]Raw Data'!Z87/'[1]Raw Data'!Z75*100-100</f>
        <v>6.9491525423729001</v>
      </c>
      <c r="P87" s="36">
        <f>'[1]Raw Data'!AA87/'[1]Raw Data'!AA75*100-100</f>
        <v>8.7986463620981255</v>
      </c>
      <c r="Q87" s="36">
        <f>'[1]Raw Data'!AC87/'[1]Raw Data'!AC75*100-100</f>
        <v>6.4120054570259128</v>
      </c>
      <c r="R87" s="36">
        <f>'[1]Raw Data'!AD87/'[1]Raw Data'!AD75*100-100</f>
        <v>5.4474708171206316</v>
      </c>
      <c r="S87" s="36">
        <f>'[1]Raw Data'!AF87/'[1]Raw Data'!AF75*100-100</f>
        <v>4.9490538573507763</v>
      </c>
      <c r="T87" s="36">
        <f>'[1]Raw Data'!AG87/'[1]Raw Data'!AG75*100-100</f>
        <v>4.8780487804877879</v>
      </c>
      <c r="U87" s="36">
        <f>'[1]Raw Data'!AH87/'[1]Raw Data'!AH75*100-100</f>
        <v>5.6577086280056506</v>
      </c>
      <c r="V87" s="36">
        <f>'[1]Raw Data'!AI87/'[1]Raw Data'!AI75*100-100</f>
        <v>8.7336244541484689</v>
      </c>
      <c r="W87" s="36">
        <f>'[1]Raw Data'!AJ87/'[1]Raw Data'!AJ75*100-100</f>
        <v>7.1428571428571672</v>
      </c>
      <c r="X87" s="36">
        <f>'[1]Raw Data'!AL87/'[1]Raw Data'!AL75*100-100</f>
        <v>-2.8045574057843936</v>
      </c>
      <c r="Y87" s="36">
        <f>'[1]Raw Data'!AM87/'[1]Raw Data'!AM75*100-100</f>
        <v>2.1301775147928907</v>
      </c>
      <c r="Z87" s="36">
        <f>'[1]Raw Data'!AN87/'[1]Raw Data'!AN75*100-100</f>
        <v>4.3200000000000074</v>
      </c>
      <c r="AA87" s="36">
        <f>'[1]Raw Data'!AQ87/'[1]Raw Data'!AQ75*100-100</f>
        <v>5.8139534883721069</v>
      </c>
      <c r="AB87" s="36">
        <f>'[1]Raw Data'!AR87/'[1]Raw Data'!AR75*100-100</f>
        <v>6.1371841155234677</v>
      </c>
      <c r="AC87" s="36">
        <f>'[1]Raw Data'!AT87/'[1]Raw Data'!AT75*100-100</f>
        <v>6.2925170068027398</v>
      </c>
      <c r="AD87" s="36">
        <f>'[1]Raw Data'!AV87/'[1]Raw Data'!AV75*100-100</f>
        <v>-17.703349282296656</v>
      </c>
      <c r="AE87" s="36">
        <f>'[1]Raw Data'!AW87/'[1]Raw Data'!AW75*100-100</f>
        <v>4.2692939244663393</v>
      </c>
      <c r="AF87" s="36">
        <f>'[1]Raw Data'!AX87/'[1]Raw Data'!AX75*100-100</f>
        <v>6.2394603709949479</v>
      </c>
      <c r="AG87" s="36">
        <f>'[1]Raw Data'!BA87/'[1]Raw Data'!BA75*100-100</f>
        <v>-12.057588482303544</v>
      </c>
      <c r="AH87" s="36">
        <f>'[1]Raw Data'!BB87/'[1]Raw Data'!BB75*100-100</f>
        <v>-1.131687242798364</v>
      </c>
      <c r="AI87" s="36">
        <f>'[1]Raw Data'!BD87/'[1]Raw Data'!BD75*100-100</f>
        <v>0.11173184357539867</v>
      </c>
      <c r="AJ87" s="36">
        <f>'[1]Raw Data'!BE87/'[1]Raw Data'!BE75*100-100</f>
        <v>3.4394904458598745</v>
      </c>
      <c r="AK87" s="36">
        <f>'[1]Raw Data'!BF87/'[1]Raw Data'!BF75*100-100</f>
        <v>7</v>
      </c>
      <c r="AL87" s="36">
        <f>'[1]Raw Data'!BG87/'[1]Raw Data'!BG75*100-100</f>
        <v>0.94637223974764595</v>
      </c>
      <c r="AM87" s="36">
        <f>'[1]Raw Data'!BI87/'[1]Raw Data'!BI75*100-100</f>
        <v>8.5062240663900326</v>
      </c>
      <c r="AN87" s="36">
        <f>'[1]Raw Data'!BJ87/'[1]Raw Data'!BJ75*100-100</f>
        <v>9.3065693430657035</v>
      </c>
      <c r="AO87" s="36">
        <f>'[1]Raw Data'!BL87/'[1]Raw Data'!BL75*100-100</f>
        <v>8.1374321880651053</v>
      </c>
      <c r="AP87" s="36">
        <f>'[1]Raw Data'!BM87/'[1]Raw Data'!BM75*100-100</f>
        <v>4.8582995951417018</v>
      </c>
      <c r="AQ87" s="36">
        <f>'[1]Raw Data'!BO87/'[1]Raw Data'!BO75*100-100</f>
        <v>6.4102564102564372</v>
      </c>
      <c r="AR87" s="36">
        <v>3.8243626062322846</v>
      </c>
      <c r="AS87" s="36">
        <v>7.9166666666666572</v>
      </c>
      <c r="AT87" s="36">
        <v>5.7823129251700891</v>
      </c>
      <c r="BH87" s="36">
        <f>'[1]Raw Data'!BQ87/'[1]Raw Data'!BQ75*100-100</f>
        <v>7.9166666666666572</v>
      </c>
      <c r="BI87" s="36">
        <f>'[1]Raw Data'!BR87/'[1]Raw Data'!BR75*100-100</f>
        <v>5.7823129251700891</v>
      </c>
      <c r="BJ87" s="36">
        <f>'[1]Raw Data'!BS87/'[1]Raw Data'!BS75*100-100</f>
        <v>3.8243626062322846</v>
      </c>
      <c r="BL87" s="36"/>
      <c r="BN87" s="36"/>
      <c r="BO87" s="36"/>
      <c r="BP87" s="36"/>
      <c r="BQ87" s="36"/>
      <c r="BV87" s="36"/>
      <c r="BW87" s="36"/>
      <c r="BX87" s="36"/>
    </row>
    <row r="88" spans="1:111" x14ac:dyDescent="0.15">
      <c r="A88" s="35">
        <v>42063</v>
      </c>
      <c r="B88" s="36">
        <f>'[1]Raw Data'!J88/'[1]Raw Data'!J76*100-100</f>
        <v>4.030710172744719</v>
      </c>
      <c r="C88" s="36">
        <f>'[1]Raw Data'!K88/'[1]Raw Data'!K76*100-100</f>
        <v>8.8679245283018986</v>
      </c>
      <c r="D88" s="36">
        <f>'[1]Raw Data'!L88/'[1]Raw Data'!L76*100-100</f>
        <v>7.8895463510848032</v>
      </c>
      <c r="E88" s="36">
        <f>'[1]Raw Data'!M88/'[1]Raw Data'!M76*100-100</f>
        <v>11.74168297455968</v>
      </c>
      <c r="F88" s="36">
        <f>'[1]Raw Data'!N88/'[1]Raw Data'!N76*100-100</f>
        <v>-0.77972709551656294</v>
      </c>
      <c r="G88" s="36">
        <f>'[1]Raw Data'!O88/'[1]Raw Data'!O76*100-100</f>
        <v>0.32258064516128115</v>
      </c>
      <c r="H88" s="36">
        <f>'[1]Raw Data'!P88/'[1]Raw Data'!P76*100-100</f>
        <v>1.915708812260533</v>
      </c>
      <c r="I88" s="36">
        <f>'[1]Raw Data'!Q88/'[1]Raw Data'!Q76*100-100</f>
        <v>8.6633663366336719</v>
      </c>
      <c r="J88" s="36">
        <f>'[1]Raw Data'!R88/'[1]Raw Data'!R76*100-100</f>
        <v>7.9847908745247054</v>
      </c>
      <c r="K88" s="36">
        <f>'[1]Raw Data'!T88/'[1]Raw Data'!T76*100-100</f>
        <v>8.6757990867579906</v>
      </c>
      <c r="L88" s="36">
        <f>'[1]Raw Data'!U88/'[1]Raw Data'!U76*100-100</f>
        <v>3.6713286713286664</v>
      </c>
      <c r="M88" s="36">
        <f>'[1]Raw Data'!X88/'[1]Raw Data'!X76*100-100</f>
        <v>10.634328358208947</v>
      </c>
      <c r="N88" s="36">
        <f>'[1]Raw Data'!Y88/'[1]Raw Data'!Y76*100-100</f>
        <v>4.3977055449330891</v>
      </c>
      <c r="O88" s="36">
        <f>'[1]Raw Data'!Z88/'[1]Raw Data'!Z76*100-100</f>
        <v>8.6003372681281718</v>
      </c>
      <c r="P88" s="36">
        <f>'[1]Raw Data'!AA88/'[1]Raw Data'!AA76*100-100</f>
        <v>8.4459459459459367</v>
      </c>
      <c r="Q88" s="36">
        <f>'[1]Raw Data'!AC88/'[1]Raw Data'!AC76*100-100</f>
        <v>5.9539918809201424</v>
      </c>
      <c r="R88" s="36">
        <f>'[1]Raw Data'!AD88/'[1]Raw Data'!AD76*100-100</f>
        <v>5.2767052767052718</v>
      </c>
      <c r="S88" s="36">
        <f>'[1]Raw Data'!AF88/'[1]Raw Data'!AF76*100-100</f>
        <v>4.9490538573507763</v>
      </c>
      <c r="T88" s="36">
        <f>'[1]Raw Data'!AG88/'[1]Raw Data'!AG76*100-100</f>
        <v>4.8780487804877879</v>
      </c>
      <c r="U88" s="36">
        <f>'[1]Raw Data'!AH88/'[1]Raw Data'!AH76*100-100</f>
        <v>5.0420168067226712</v>
      </c>
      <c r="V88" s="36">
        <f>'[1]Raw Data'!AI88/'[1]Raw Data'!AI76*100-100</f>
        <v>8.7336244541484689</v>
      </c>
      <c r="W88" s="36">
        <f>'[1]Raw Data'!AJ88/'[1]Raw Data'!AJ76*100-100</f>
        <v>7.1428571428571672</v>
      </c>
      <c r="X88" s="36">
        <f>'[1]Raw Data'!AL88/'[1]Raw Data'!AL76*100-100</f>
        <v>-3.8095238095238244</v>
      </c>
      <c r="Y88" s="36">
        <f>'[1]Raw Data'!AM88/'[1]Raw Data'!AM76*100-100</f>
        <v>2.7090694935217812</v>
      </c>
      <c r="Z88" s="36">
        <f>'[1]Raw Data'!AN88/'[1]Raw Data'!AN76*100-100</f>
        <v>4.6400000000000006</v>
      </c>
      <c r="AA88" s="36">
        <f>'[1]Raw Data'!AQ88/'[1]Raw Data'!AQ76*100-100</f>
        <v>5.2805280528052805</v>
      </c>
      <c r="AB88" s="36">
        <f>'[1]Raw Data'!AR88/'[1]Raw Data'!AR76*100-100</f>
        <v>6.4735945485519579</v>
      </c>
      <c r="AC88" s="36">
        <f>'[1]Raw Data'!AT88/'[1]Raw Data'!AT76*100-100</f>
        <v>5.9121621621621756</v>
      </c>
      <c r="AD88" s="36">
        <f>'[1]Raw Data'!AV88/'[1]Raw Data'!AV76*100-100</f>
        <v>-26.780185758513937</v>
      </c>
      <c r="AE88" s="36">
        <f>'[1]Raw Data'!AW88/'[1]Raw Data'!AW76*100-100</f>
        <v>3.2520325203252014</v>
      </c>
      <c r="AF88" s="36">
        <f>'[1]Raw Data'!AX88/'[1]Raw Data'!AX76*100-100</f>
        <v>6.0606060606060623</v>
      </c>
      <c r="AG88" s="36">
        <f>'[1]Raw Data'!BA88/'[1]Raw Data'!BA76*100-100</f>
        <v>-13.107378524295143</v>
      </c>
      <c r="AH88" s="36">
        <f>'[1]Raw Data'!BB88/'[1]Raw Data'!BB76*100-100</f>
        <v>-1.131687242798364</v>
      </c>
      <c r="AI88" s="36">
        <f>'[1]Raw Data'!BD88/'[1]Raw Data'!BD76*100-100</f>
        <v>0</v>
      </c>
      <c r="AJ88" s="36">
        <f>'[1]Raw Data'!BE88/'[1]Raw Data'!BE76*100-100</f>
        <v>3.3121019108280194</v>
      </c>
      <c r="AK88" s="36">
        <f>'[1]Raw Data'!BF88/'[1]Raw Data'!BF76*100-100</f>
        <v>8.5999999999999801</v>
      </c>
      <c r="AL88" s="36">
        <f>'[1]Raw Data'!BG88/'[1]Raw Data'!BG76*100-100</f>
        <v>3.2734952481520594</v>
      </c>
      <c r="AM88" s="36">
        <f>'[1]Raw Data'!BI88/'[1]Raw Data'!BI76*100-100</f>
        <v>8.5062240663900326</v>
      </c>
      <c r="AN88" s="36">
        <f>'[1]Raw Data'!BJ88/'[1]Raw Data'!BJ76*100-100</f>
        <v>9.3065693430657035</v>
      </c>
      <c r="AO88" s="36">
        <f>'[1]Raw Data'!BL88/'[1]Raw Data'!BL76*100-100</f>
        <v>8.318264014466564</v>
      </c>
      <c r="AP88" s="36">
        <f>'[1]Raw Data'!BM88/'[1]Raw Data'!BM76*100-100</f>
        <v>3.4482758620689538</v>
      </c>
      <c r="AQ88" s="36">
        <f>'[1]Raw Data'!BO88/'[1]Raw Data'!BO76*100-100</f>
        <v>7.2115384615384812</v>
      </c>
      <c r="AR88" s="36">
        <v>3.8243626062322846</v>
      </c>
      <c r="AS88" s="36">
        <v>8.5769980506822776</v>
      </c>
      <c r="AT88" s="36">
        <v>5.7823129251700891</v>
      </c>
      <c r="BH88" s="36">
        <f>'[1]Raw Data'!BQ88/'[1]Raw Data'!BQ76*100-100</f>
        <v>8.5769980506822776</v>
      </c>
      <c r="BI88" s="36">
        <f>'[1]Raw Data'!BR88/'[1]Raw Data'!BR76*100-100</f>
        <v>5.7823129251700891</v>
      </c>
      <c r="BJ88" s="36">
        <f>'[1]Raw Data'!BS88/'[1]Raw Data'!BS76*100-100</f>
        <v>3.8243626062322846</v>
      </c>
      <c r="BL88" s="36"/>
      <c r="BN88" s="36"/>
      <c r="BO88" s="36"/>
      <c r="BP88" s="36"/>
      <c r="BQ88" s="36"/>
      <c r="BV88" s="36"/>
      <c r="BW88" s="36"/>
      <c r="BX88" s="36"/>
    </row>
    <row r="89" spans="1:111" x14ac:dyDescent="0.15">
      <c r="A89" s="35">
        <v>42094</v>
      </c>
      <c r="B89" s="36">
        <f>'[1]Raw Data'!J89/'[1]Raw Data'!J77*100-100</f>
        <v>3.5984848484848584</v>
      </c>
      <c r="C89" s="36">
        <f>'[1]Raw Data'!K89/'[1]Raw Data'!K77*100-100</f>
        <v>8.4112149532710134</v>
      </c>
      <c r="D89" s="36">
        <f>'[1]Raw Data'!L89/'[1]Raw Data'!L77*100-100</f>
        <v>7.0312499999999716</v>
      </c>
      <c r="E89" s="36">
        <f>'[1]Raw Data'!M89/'[1]Raw Data'!M77*100-100</f>
        <v>9.5969289827255295</v>
      </c>
      <c r="F89" s="36">
        <f>'[1]Raw Data'!N89/'[1]Raw Data'!N77*100-100</f>
        <v>-0.3838771593090371</v>
      </c>
      <c r="G89" s="36">
        <f>'[1]Raw Data'!O89/'[1]Raw Data'!O77*100-100</f>
        <v>1.2638230647709321</v>
      </c>
      <c r="H89" s="36">
        <f>'[1]Raw Data'!P89/'[1]Raw Data'!P77*100-100</f>
        <v>0.37105751391466413</v>
      </c>
      <c r="I89" s="36">
        <f>'[1]Raw Data'!Q89/'[1]Raw Data'!Q77*100-100</f>
        <v>7.8758949880668467</v>
      </c>
      <c r="J89" s="36">
        <f>'[1]Raw Data'!R89/'[1]Raw Data'!R77*100-100</f>
        <v>8.1593927893738112</v>
      </c>
      <c r="K89" s="36">
        <f>'[1]Raw Data'!T89/'[1]Raw Data'!T77*100-100</f>
        <v>8.7155963302752326</v>
      </c>
      <c r="L89" s="36">
        <f>'[1]Raw Data'!U89/'[1]Raw Data'!U77*100-100</f>
        <v>3.4782608695652186</v>
      </c>
      <c r="M89" s="36">
        <f>'[1]Raw Data'!X89/'[1]Raw Data'!X77*100-100</f>
        <v>8.9605734767025211</v>
      </c>
      <c r="N89" s="36">
        <f>'[1]Raw Data'!Y89/'[1]Raw Data'!Y77*100-100</f>
        <v>3.5055350553505633</v>
      </c>
      <c r="O89" s="36">
        <f>'[1]Raw Data'!Z89/'[1]Raw Data'!Z77*100-100</f>
        <v>10.588235294117638</v>
      </c>
      <c r="P89" s="36">
        <f>'[1]Raw Data'!AA89/'[1]Raw Data'!AA77*100-100</f>
        <v>8.5106382978723332</v>
      </c>
      <c r="Q89" s="36">
        <f>'[1]Raw Data'!AC89/'[1]Raw Data'!AC77*100-100</f>
        <v>6.0646900269541817</v>
      </c>
      <c r="R89" s="36">
        <f>'[1]Raw Data'!AD89/'[1]Raw Data'!AD77*100-100</f>
        <v>5.1150895140664971</v>
      </c>
      <c r="S89" s="36">
        <f>'[1]Raw Data'!AF89/'[1]Raw Data'!AF77*100-100</f>
        <v>5.3237410071942435</v>
      </c>
      <c r="T89" s="36">
        <f>'[1]Raw Data'!AG89/'[1]Raw Data'!AG77*100-100</f>
        <v>4.8022598870056612</v>
      </c>
      <c r="U89" s="36">
        <f>'[1]Raw Data'!AH89/'[1]Raw Data'!AH77*100-100</f>
        <v>4.2995839112344214</v>
      </c>
      <c r="V89" s="36">
        <f>'[1]Raw Data'!AI89/'[1]Raw Data'!AI77*100-100</f>
        <v>8.7336244541484689</v>
      </c>
      <c r="W89" s="36">
        <f>'[1]Raw Data'!AJ89/'[1]Raw Data'!AJ77*100-100</f>
        <v>7.1428571428571672</v>
      </c>
      <c r="X89" s="36">
        <f>'[1]Raw Data'!AL89/'[1]Raw Data'!AL77*100-100</f>
        <v>-4.4827586206896513</v>
      </c>
      <c r="Y89" s="36">
        <f>'[1]Raw Data'!AM89/'[1]Raw Data'!AM77*100-100</f>
        <v>2.705882352941174</v>
      </c>
      <c r="Z89" s="36">
        <f>'[1]Raw Data'!AN89/'[1]Raw Data'!AN77*100-100</f>
        <v>4.4303797468354418</v>
      </c>
      <c r="AA89" s="36">
        <f>'[1]Raw Data'!AQ89/'[1]Raw Data'!AQ77*100-100</f>
        <v>5.4276315789473699</v>
      </c>
      <c r="AB89" s="36">
        <f>'[1]Raw Data'!AR89/'[1]Raw Data'!AR77*100-100</f>
        <v>6.4735945485519579</v>
      </c>
      <c r="AC89" s="36">
        <f>'[1]Raw Data'!AT89/'[1]Raw Data'!AT77*100-100</f>
        <v>5.5555555555555571</v>
      </c>
      <c r="AD89" s="36">
        <f>'[1]Raw Data'!AV89/'[1]Raw Data'!AV77*100-100</f>
        <v>-21.633888048411492</v>
      </c>
      <c r="AE89" s="36">
        <f>'[1]Raw Data'!AW89/'[1]Raw Data'!AW77*100-100</f>
        <v>5.1863857374392381</v>
      </c>
      <c r="AF89" s="36">
        <f>'[1]Raw Data'!AX89/'[1]Raw Data'!AX77*100-100</f>
        <v>3.9473684210526301</v>
      </c>
      <c r="AG89" s="36">
        <f>'[1]Raw Data'!BA89/'[1]Raw Data'!BA77*100-100</f>
        <v>-12.751879699248121</v>
      </c>
      <c r="AH89" s="36">
        <f>'[1]Raw Data'!BB89/'[1]Raw Data'!BB77*100-100</f>
        <v>-1.131687242798364</v>
      </c>
      <c r="AI89" s="36">
        <f>'[1]Raw Data'!BD89/'[1]Raw Data'!BD77*100-100</f>
        <v>0.11198208286675992</v>
      </c>
      <c r="AJ89" s="36">
        <f>'[1]Raw Data'!BE89/'[1]Raw Data'!BE77*100-100</f>
        <v>3.3121019108280194</v>
      </c>
      <c r="AK89" s="36">
        <f>'[1]Raw Data'!BF89/'[1]Raw Data'!BF77*100-100</f>
        <v>7.0450097847358109</v>
      </c>
      <c r="AL89" s="36">
        <f>'[1]Raw Data'!BG89/'[1]Raw Data'!BG77*100-100</f>
        <v>0</v>
      </c>
      <c r="AM89" s="36">
        <f>'[1]Raw Data'!BI89/'[1]Raw Data'!BI77*100-100</f>
        <v>8.7954110898661639</v>
      </c>
      <c r="AN89" s="36">
        <f>'[1]Raw Data'!BJ89/'[1]Raw Data'!BJ77*100-100</f>
        <v>9.8497495826377417</v>
      </c>
      <c r="AO89" s="36">
        <f>'[1]Raw Data'!BL89/'[1]Raw Data'!BL77*100-100</f>
        <v>6.9518716577540118</v>
      </c>
      <c r="AP89" s="36">
        <f>'[1]Raw Data'!BM89/'[1]Raw Data'!BM77*100-100</f>
        <v>5.4018445322792985</v>
      </c>
      <c r="AQ89" s="36">
        <f>'[1]Raw Data'!BO89/'[1]Raw Data'!BO77*100-100</f>
        <v>6.7292644757433635</v>
      </c>
      <c r="AR89" s="36">
        <v>3.8243626062322846</v>
      </c>
      <c r="AS89" s="36">
        <v>8.5769980506822776</v>
      </c>
      <c r="AT89" s="36">
        <v>5.7627118644067821</v>
      </c>
      <c r="BH89" s="36">
        <f>'[1]Raw Data'!BQ89/'[1]Raw Data'!BQ77*100-100</f>
        <v>8.5769980506822776</v>
      </c>
      <c r="BI89" s="36">
        <f>'[1]Raw Data'!BR89/'[1]Raw Data'!BR77*100-100</f>
        <v>5.7627118644067821</v>
      </c>
      <c r="BJ89" s="36">
        <f>'[1]Raw Data'!BS89/'[1]Raw Data'!BS77*100-100</f>
        <v>3.8243626062322846</v>
      </c>
      <c r="BL89" s="36"/>
      <c r="BN89" s="36"/>
      <c r="BO89" s="36"/>
      <c r="BP89" s="36"/>
      <c r="BQ89" s="36"/>
      <c r="BV89" s="36"/>
      <c r="BW89" s="36"/>
      <c r="BX89" s="36"/>
    </row>
    <row r="90" spans="1:111" x14ac:dyDescent="0.15">
      <c r="A90" s="35">
        <v>42124</v>
      </c>
      <c r="B90" s="36">
        <f>'[1]Raw Data'!J90/'[1]Raw Data'!J78*100-100</f>
        <v>2.4253731343283533</v>
      </c>
      <c r="C90" s="36">
        <f>'[1]Raw Data'!K90/'[1]Raw Data'!K78*100-100</f>
        <v>6.4102564102564088</v>
      </c>
      <c r="D90" s="36">
        <f>'[1]Raw Data'!L90/'[1]Raw Data'!L78*100-100</f>
        <v>5.7692307692307736</v>
      </c>
      <c r="E90" s="36">
        <f>'[1]Raw Data'!M90/'[1]Raw Data'!M78*100-100</f>
        <v>8.49056603773586</v>
      </c>
      <c r="F90" s="36">
        <f>'[1]Raw Data'!N90/'[1]Raw Data'!N78*100-100</f>
        <v>-2.2857142857142918</v>
      </c>
      <c r="G90" s="36">
        <f>'[1]Raw Data'!O90/'[1]Raw Data'!O78*100-100</f>
        <v>7.6923076923077076</v>
      </c>
      <c r="H90" s="36">
        <f>'[1]Raw Data'!P90/'[1]Raw Data'!P78*100-100</f>
        <v>2.2140221402213882</v>
      </c>
      <c r="I90" s="36">
        <f>'[1]Raw Data'!Q90/'[1]Raw Data'!Q78*100-100</f>
        <v>8.7885985748218332</v>
      </c>
      <c r="J90" s="36">
        <f>'[1]Raw Data'!R90/'[1]Raw Data'!R78*100-100</f>
        <v>6.2618595825426837</v>
      </c>
      <c r="K90" s="36">
        <f>'[1]Raw Data'!T90/'[1]Raw Data'!T78*100-100</f>
        <v>8.9041095890411128</v>
      </c>
      <c r="L90" s="36">
        <f>'[1]Raw Data'!U90/'[1]Raw Data'!U78*100-100</f>
        <v>4.1811846689895305</v>
      </c>
      <c r="M90" s="36">
        <f>'[1]Raw Data'!X90/'[1]Raw Data'!X78*100-100</f>
        <v>8.5964912280701782</v>
      </c>
      <c r="N90" s="36">
        <f>'[1]Raw Data'!Y90/'[1]Raw Data'!Y78*100-100</f>
        <v>4.0740740740740762</v>
      </c>
      <c r="O90" s="36">
        <f>'[1]Raw Data'!Z90/'[1]Raw Data'!Z78*100-100</f>
        <v>11.872909698996679</v>
      </c>
      <c r="P90" s="36">
        <f>'[1]Raw Data'!AA90/'[1]Raw Data'!AA78*100-100</f>
        <v>8.9722675367047202</v>
      </c>
      <c r="Q90" s="36">
        <f>'[1]Raw Data'!AC90/'[1]Raw Data'!AC78*100-100</f>
        <v>5.7640750670241374</v>
      </c>
      <c r="R90" s="36">
        <f>'[1]Raw Data'!AD90/'[1]Raw Data'!AD78*100-100</f>
        <v>4.961832061068705</v>
      </c>
      <c r="S90" s="36">
        <f>'[1]Raw Data'!AF90/'[1]Raw Data'!AF78*100-100</f>
        <v>5.3237410071942435</v>
      </c>
      <c r="T90" s="36">
        <f>'[1]Raw Data'!AG90/'[1]Raw Data'!AG78*100-100</f>
        <v>4.8022598870056612</v>
      </c>
      <c r="U90" s="36">
        <f>'[1]Raw Data'!AH90/'[1]Raw Data'!AH78*100-100</f>
        <v>3.4435261707989042</v>
      </c>
      <c r="V90" s="36">
        <f>'[1]Raw Data'!AI90/'[1]Raw Data'!AI78*100-100</f>
        <v>8.7336244541484689</v>
      </c>
      <c r="W90" s="36">
        <f>'[1]Raw Data'!AJ90/'[1]Raw Data'!AJ78*100-100</f>
        <v>7.1428571428571672</v>
      </c>
      <c r="X90" s="36">
        <f>'[1]Raw Data'!AL90/'[1]Raw Data'!AL78*100-100</f>
        <v>-3.8062283737024103</v>
      </c>
      <c r="Y90" s="36">
        <f>'[1]Raw Data'!AM90/'[1]Raw Data'!AM78*100-100</f>
        <v>2.6932084309133444</v>
      </c>
      <c r="Z90" s="36">
        <f>'[1]Raw Data'!AN90/'[1]Raw Data'!AN78*100-100</f>
        <v>4.5886075949366898</v>
      </c>
      <c r="AA90" s="36">
        <f>'[1]Raw Data'!AQ90/'[1]Raw Data'!AQ78*100-100</f>
        <v>5.3658536585365937</v>
      </c>
      <c r="AB90" s="36">
        <f>'[1]Raw Data'!AR90/'[1]Raw Data'!AR78*100-100</f>
        <v>6.4625850340136282</v>
      </c>
      <c r="AC90" s="36">
        <f>'[1]Raw Data'!AT90/'[1]Raw Data'!AT78*100-100</f>
        <v>4.6822742474916339</v>
      </c>
      <c r="AD90" s="36">
        <f>'[1]Raw Data'!AV90/'[1]Raw Data'!AV78*100-100</f>
        <v>-10.692771084337366</v>
      </c>
      <c r="AE90" s="36">
        <f>'[1]Raw Data'!AW90/'[1]Raw Data'!AW78*100-100</f>
        <v>5.4927302100161484</v>
      </c>
      <c r="AF90" s="36">
        <f>'[1]Raw Data'!AX90/'[1]Raw Data'!AX78*100-100</f>
        <v>4.6052631578947398</v>
      </c>
      <c r="AG90" s="36">
        <f>'[1]Raw Data'!BA90/'[1]Raw Data'!BA78*100-100</f>
        <v>-12.503812137846907</v>
      </c>
      <c r="AH90" s="36">
        <f>'[1]Raw Data'!BB90/'[1]Raw Data'!BB78*100-100</f>
        <v>-0.51706308169596582</v>
      </c>
      <c r="AI90" s="36">
        <f>'[1]Raw Data'!BD90/'[1]Raw Data'!BD78*100-100</f>
        <v>0.22346368715085418</v>
      </c>
      <c r="AJ90" s="36">
        <f>'[1]Raw Data'!BE90/'[1]Raw Data'!BE78*100-100</f>
        <v>2.386934673366838</v>
      </c>
      <c r="AK90" s="36">
        <f>'[1]Raw Data'!BF90/'[1]Raw Data'!BF78*100-100</f>
        <v>5.7915057915057986</v>
      </c>
      <c r="AL90" s="36">
        <f>'[1]Raw Data'!BG90/'[1]Raw Data'!BG78*100-100</f>
        <v>1.2684989429175459</v>
      </c>
      <c r="AM90" s="36">
        <f>'[1]Raw Data'!BI90/'[1]Raw Data'!BI78*100-100</f>
        <v>8.7954110898661639</v>
      </c>
      <c r="AN90" s="36">
        <f>'[1]Raw Data'!BJ90/'[1]Raw Data'!BJ78*100-100</f>
        <v>9.8497495826377417</v>
      </c>
      <c r="AO90" s="36">
        <f>'[1]Raw Data'!BL90/'[1]Raw Data'!BL78*100-100</f>
        <v>6.3380281690140947</v>
      </c>
      <c r="AP90" s="36">
        <f>'[1]Raw Data'!BM90/'[1]Raw Data'!BM78*100-100</f>
        <v>3.7086092715231729</v>
      </c>
      <c r="AQ90" s="36">
        <f>'[1]Raw Data'!BO90/'[1]Raw Data'!BO78*100-100</f>
        <v>6.2208398133747949</v>
      </c>
      <c r="AR90" s="36">
        <v>3.0942334739803243</v>
      </c>
      <c r="AS90" s="36">
        <v>8.1395348837209269</v>
      </c>
      <c r="AT90" s="36">
        <v>5.7627118644067821</v>
      </c>
      <c r="BH90" s="36">
        <f>'[1]Raw Data'!BQ90/'[1]Raw Data'!BQ78*100-100</f>
        <v>8.1395348837209269</v>
      </c>
      <c r="BI90" s="36">
        <f>'[1]Raw Data'!BR90/'[1]Raw Data'!BR78*100-100</f>
        <v>5.7627118644067821</v>
      </c>
      <c r="BJ90" s="36">
        <f>'[1]Raw Data'!BS90/'[1]Raw Data'!BS78*100-100</f>
        <v>3.0942334739803243</v>
      </c>
      <c r="BL90" s="36"/>
      <c r="BN90" s="36"/>
      <c r="BO90" s="36"/>
      <c r="BP90" s="36"/>
      <c r="BQ90" s="36"/>
      <c r="BV90" s="36"/>
      <c r="BW90" s="36"/>
      <c r="BX90" s="36"/>
    </row>
    <row r="91" spans="1:111" x14ac:dyDescent="0.15">
      <c r="A91" s="35">
        <v>42155</v>
      </c>
      <c r="B91" s="36">
        <f>'[1]Raw Data'!J91/'[1]Raw Data'!J79*100-100</f>
        <v>3.7105751391465702</v>
      </c>
      <c r="C91" s="36">
        <f>'[1]Raw Data'!K91/'[1]Raw Data'!K79*100-100</f>
        <v>5.2536231884057827</v>
      </c>
      <c r="D91" s="36">
        <f>'[1]Raw Data'!L91/'[1]Raw Data'!L79*100-100</f>
        <v>7.4285714285714306</v>
      </c>
      <c r="E91" s="36">
        <f>'[1]Raw Data'!M91/'[1]Raw Data'!M79*100-100</f>
        <v>7.6350093109869448</v>
      </c>
      <c r="F91" s="36">
        <f>'[1]Raw Data'!N91/'[1]Raw Data'!N79*100-100</f>
        <v>0.58139534883720501</v>
      </c>
      <c r="G91" s="36">
        <f>'[1]Raw Data'!O91/'[1]Raw Data'!O79*100-100</f>
        <v>3.0546623794212024</v>
      </c>
      <c r="H91" s="36">
        <f>'[1]Raw Data'!P91/'[1]Raw Data'!P79*100-100</f>
        <v>-1.4414414414414409</v>
      </c>
      <c r="I91" s="36">
        <f>'[1]Raw Data'!Q91/'[1]Raw Data'!Q79*100-100</f>
        <v>9.4339622641509351</v>
      </c>
      <c r="J91" s="36">
        <f>'[1]Raw Data'!R91/'[1]Raw Data'!R79*100-100</f>
        <v>7.1563088512240967</v>
      </c>
      <c r="K91" s="36">
        <f>'[1]Raw Data'!T91/'[1]Raw Data'!T79*100-100</f>
        <v>8.636363636363626</v>
      </c>
      <c r="L91" s="36">
        <f>'[1]Raw Data'!U91/'[1]Raw Data'!U79*100-100</f>
        <v>4.3252595155709486</v>
      </c>
      <c r="M91" s="36">
        <f>'[1]Raw Data'!X91/'[1]Raw Data'!X79*100-100</f>
        <v>7.5993091537132926</v>
      </c>
      <c r="N91" s="36">
        <f>'[1]Raw Data'!Y91/'[1]Raw Data'!Y79*100-100</f>
        <v>5.1565377532228496</v>
      </c>
      <c r="O91" s="36">
        <f>'[1]Raw Data'!Z91/'[1]Raw Data'!Z79*100-100</f>
        <v>11.8136439267887</v>
      </c>
      <c r="P91" s="36">
        <f>'[1]Raw Data'!AA91/'[1]Raw Data'!AA79*100-100</f>
        <v>8.7947882736156373</v>
      </c>
      <c r="Q91" s="36">
        <f>'[1]Raw Data'!AC91/'[1]Raw Data'!AC79*100-100</f>
        <v>5.6149732620320805</v>
      </c>
      <c r="R91" s="36">
        <f>'[1]Raw Data'!AD91/'[1]Raw Data'!AD79*100-100</f>
        <v>4.8223350253806956</v>
      </c>
      <c r="S91" s="36">
        <f>'[1]Raw Data'!AF91/'[1]Raw Data'!AF79*100-100</f>
        <v>5.3237410071942435</v>
      </c>
      <c r="T91" s="36">
        <f>'[1]Raw Data'!AG91/'[1]Raw Data'!AG79*100-100</f>
        <v>4.8022598870056612</v>
      </c>
      <c r="U91" s="36">
        <f>'[1]Raw Data'!AH91/'[1]Raw Data'!AH79*100-100</f>
        <v>2.8649386084584023</v>
      </c>
      <c r="V91" s="36">
        <f>'[1]Raw Data'!AI91/'[1]Raw Data'!AI79*100-100</f>
        <v>8.7336244541484689</v>
      </c>
      <c r="W91" s="36">
        <f>'[1]Raw Data'!AJ91/'[1]Raw Data'!AJ79*100-100</f>
        <v>7.1428571428571672</v>
      </c>
      <c r="X91" s="36">
        <f>'[1]Raw Data'!AL91/'[1]Raw Data'!AL79*100-100</f>
        <v>-3.4752389226759419</v>
      </c>
      <c r="Y91" s="36">
        <f>'[1]Raw Data'!AM91/'[1]Raw Data'!AM79*100-100</f>
        <v>3.1505250875145947</v>
      </c>
      <c r="Z91" s="36">
        <f>'[1]Raw Data'!AN91/'[1]Raw Data'!AN79*100-100</f>
        <v>4.6031746031746081</v>
      </c>
      <c r="AA91" s="36">
        <f>'[1]Raw Data'!AQ91/'[1]Raw Data'!AQ79*100-100</f>
        <v>7.2815533980582501</v>
      </c>
      <c r="AB91" s="36">
        <f>'[1]Raw Data'!AR91/'[1]Raw Data'!AR79*100-100</f>
        <v>6.4625850340136282</v>
      </c>
      <c r="AC91" s="36">
        <f>'[1]Raw Data'!AT91/'[1]Raw Data'!AT79*100-100</f>
        <v>4.1322314049586879</v>
      </c>
      <c r="AD91" s="36">
        <f>'[1]Raw Data'!AV91/'[1]Raw Data'!AV79*100-100</f>
        <v>-9.7412480974124946</v>
      </c>
      <c r="AE91" s="36">
        <f>'[1]Raw Data'!AW91/'[1]Raw Data'!AW79*100-100</f>
        <v>5.3225806451612954</v>
      </c>
      <c r="AF91" s="36">
        <f>'[1]Raw Data'!AX91/'[1]Raw Data'!AX79*100-100</f>
        <v>4.6052631578947398</v>
      </c>
      <c r="AG91" s="36">
        <f>'[1]Raw Data'!BA91/'[1]Raw Data'!BA79*100-100</f>
        <v>-12.806201550387598</v>
      </c>
      <c r="AH91" s="36">
        <f>'[1]Raw Data'!BB91/'[1]Raw Data'!BB79*100-100</f>
        <v>0</v>
      </c>
      <c r="AI91" s="36">
        <f>'[1]Raw Data'!BD91/'[1]Raw Data'!BD79*100-100</f>
        <v>0.11148272017835836</v>
      </c>
      <c r="AJ91" s="36">
        <f>'[1]Raw Data'!BE91/'[1]Raw Data'!BE79*100-100</f>
        <v>2.0025031289111297</v>
      </c>
      <c r="AK91" s="36">
        <f>'[1]Raw Data'!BF91/'[1]Raw Data'!BF79*100-100</f>
        <v>7.1428571428571388</v>
      </c>
      <c r="AL91" s="36">
        <f>'[1]Raw Data'!BG91/'[1]Raw Data'!BG79*100-100</f>
        <v>-2.6997840172786169</v>
      </c>
      <c r="AM91" s="36">
        <f>'[1]Raw Data'!BI91/'[1]Raw Data'!BI79*100-100</f>
        <v>8.7954110898661639</v>
      </c>
      <c r="AN91" s="36">
        <f>'[1]Raw Data'!BJ91/'[1]Raw Data'!BJ79*100-100</f>
        <v>9.8497495826377417</v>
      </c>
      <c r="AO91" s="36">
        <f>'[1]Raw Data'!BL91/'[1]Raw Data'!BL79*100-100</f>
        <v>7.3684210526315752</v>
      </c>
      <c r="AP91" s="36">
        <f>'[1]Raw Data'!BM91/'[1]Raw Data'!BM79*100-100</f>
        <v>3.7184594953519223</v>
      </c>
      <c r="AQ91" s="36">
        <f>'[1]Raw Data'!BO91/'[1]Raw Data'!BO79*100-100</f>
        <v>6.0371517027863746</v>
      </c>
      <c r="AR91" s="36">
        <v>3.0942334739803243</v>
      </c>
      <c r="AS91" s="36">
        <v>8.1395348837209269</v>
      </c>
      <c r="AT91" s="36">
        <v>6.6101694915254257</v>
      </c>
      <c r="BH91" s="36">
        <f>'[1]Raw Data'!BQ91/'[1]Raw Data'!BQ79*100-100</f>
        <v>8.1395348837209269</v>
      </c>
      <c r="BI91" s="36">
        <f>'[1]Raw Data'!BR91/'[1]Raw Data'!BR79*100-100</f>
        <v>6.6101694915254257</v>
      </c>
      <c r="BJ91" s="36">
        <f>'[1]Raw Data'!BS91/'[1]Raw Data'!BS79*100-100</f>
        <v>3.0942334739803243</v>
      </c>
      <c r="BL91" s="36"/>
      <c r="BN91" s="36"/>
      <c r="BO91" s="36"/>
      <c r="BP91" s="36"/>
      <c r="BQ91" s="36"/>
      <c r="BV91" s="36"/>
      <c r="BW91" s="36"/>
      <c r="BX91" s="36"/>
    </row>
    <row r="92" spans="1:111" x14ac:dyDescent="0.15">
      <c r="A92" s="35">
        <v>42185</v>
      </c>
      <c r="B92" s="36">
        <f>'[1]Raw Data'!J92/'[1]Raw Data'!J80*100-100</f>
        <v>3.1423290203327099</v>
      </c>
      <c r="C92" s="36">
        <f>'[1]Raw Data'!K92/'[1]Raw Data'!K80*100-100</f>
        <v>5.2536231884057827</v>
      </c>
      <c r="D92" s="36">
        <f>'[1]Raw Data'!L92/'[1]Raw Data'!L80*100-100</f>
        <v>7.0342205323193951</v>
      </c>
      <c r="E92" s="36">
        <f>'[1]Raw Data'!M92/'[1]Raw Data'!M80*100-100</f>
        <v>6.8265682656826385</v>
      </c>
      <c r="F92" s="36">
        <f>'[1]Raw Data'!N92/'[1]Raw Data'!N80*100-100</f>
        <v>0.97087378640776478</v>
      </c>
      <c r="G92" s="36">
        <f>'[1]Raw Data'!O92/'[1]Raw Data'!O80*100-100</f>
        <v>4.0404040404040416</v>
      </c>
      <c r="H92" s="36">
        <f>'[1]Raw Data'!P92/'[1]Raw Data'!P80*100-100</f>
        <v>-1.470588235294116</v>
      </c>
      <c r="I92" s="36">
        <f>'[1]Raw Data'!Q92/'[1]Raw Data'!Q80*100-100</f>
        <v>9.1549295774647703</v>
      </c>
      <c r="J92" s="36">
        <f>'[1]Raw Data'!R92/'[1]Raw Data'!R80*100-100</f>
        <v>5.7943925233644933</v>
      </c>
      <c r="K92" s="36">
        <f>'[1]Raw Data'!T92/'[1]Raw Data'!T80*100-100</f>
        <v>6.6815144766146943</v>
      </c>
      <c r="L92" s="36">
        <f>'[1]Raw Data'!U92/'[1]Raw Data'!U80*100-100</f>
        <v>3.7865748709122045</v>
      </c>
      <c r="M92" s="36">
        <f>'[1]Raw Data'!X92/'[1]Raw Data'!X80*100-100</f>
        <v>7.2413793103448256</v>
      </c>
      <c r="N92" s="36">
        <f>'[1]Raw Data'!Y92/'[1]Raw Data'!Y80*100-100</f>
        <v>5.3505535055350606</v>
      </c>
      <c r="O92" s="36">
        <f>'[1]Raw Data'!Z92/'[1]Raw Data'!Z80*100-100</f>
        <v>11.754966887417211</v>
      </c>
      <c r="P92" s="36">
        <f>'[1]Raw Data'!AA92/'[1]Raw Data'!AA80*100-100</f>
        <v>9.3137254901960915</v>
      </c>
      <c r="Q92" s="36">
        <f>'[1]Raw Data'!AC92/'[1]Raw Data'!AC80*100-100</f>
        <v>5.86666666666666</v>
      </c>
      <c r="R92" s="36">
        <f>'[1]Raw Data'!AD92/'[1]Raw Data'!AD80*100-100</f>
        <v>4.8162230671736381</v>
      </c>
      <c r="S92" s="36">
        <f>'[1]Raw Data'!AF92/'[1]Raw Data'!AF80*100-100</f>
        <v>4.8090523338048001</v>
      </c>
      <c r="T92" s="36">
        <f>'[1]Raw Data'!AG92/'[1]Raw Data'!AG80*100-100</f>
        <v>4.4630404463040634</v>
      </c>
      <c r="U92" s="36">
        <f>'[1]Raw Data'!AH92/'[1]Raw Data'!AH80*100-100</f>
        <v>2.8610354223433063</v>
      </c>
      <c r="V92" s="36">
        <f>'[1]Raw Data'!AI92/'[1]Raw Data'!AI80*100-100</f>
        <v>8.7336244541484689</v>
      </c>
      <c r="W92" s="36">
        <f>'[1]Raw Data'!AJ92/'[1]Raw Data'!AJ80*100-100</f>
        <v>7.1428571428571672</v>
      </c>
      <c r="X92" s="36">
        <f>'[1]Raw Data'!AL92/'[1]Raw Data'!AL80*100-100</f>
        <v>-4.8526863084922098</v>
      </c>
      <c r="Y92" s="36">
        <f>'[1]Raw Data'!AM92/'[1]Raw Data'!AM80*100-100</f>
        <v>2.549246813441485</v>
      </c>
      <c r="Z92" s="36">
        <f>'[1]Raw Data'!AN92/'[1]Raw Data'!AN80*100-100</f>
        <v>4.6728971962616725</v>
      </c>
      <c r="AA92" s="36">
        <f>'[1]Raw Data'!AQ92/'[1]Raw Data'!AQ80*100-100</f>
        <v>5.7692307692307736</v>
      </c>
      <c r="AB92" s="36">
        <f>'[1]Raw Data'!AR92/'[1]Raw Data'!AR80*100-100</f>
        <v>6.4625850340136282</v>
      </c>
      <c r="AC92" s="36">
        <f>'[1]Raw Data'!AT92/'[1]Raw Data'!AT80*100-100</f>
        <v>4.1322314049586879</v>
      </c>
      <c r="AD92" s="36">
        <f>'[1]Raw Data'!AV92/'[1]Raw Data'!AV80*100-100</f>
        <v>-4.9459041731066549</v>
      </c>
      <c r="AE92" s="36">
        <f>'[1]Raw Data'!AW92/'[1]Raw Data'!AW80*100-100</f>
        <v>4.9679487179487296</v>
      </c>
      <c r="AF92" s="36">
        <f>'[1]Raw Data'!AX92/'[1]Raw Data'!AX80*100-100</f>
        <v>3.069466882067843</v>
      </c>
      <c r="AG92" s="36">
        <f>'[1]Raw Data'!BA92/'[1]Raw Data'!BA80*100-100</f>
        <v>-12.716399118665407</v>
      </c>
      <c r="AH92" s="36">
        <f>'[1]Raw Data'!BB92/'[1]Raw Data'!BB80*100-100</f>
        <v>0</v>
      </c>
      <c r="AI92" s="36">
        <f>'[1]Raw Data'!BD92/'[1]Raw Data'!BD80*100-100</f>
        <v>0.22197558268590001</v>
      </c>
      <c r="AJ92" s="36">
        <f>'[1]Raw Data'!BE92/'[1]Raw Data'!BE80*100-100</f>
        <v>2.1276595744680833</v>
      </c>
      <c r="AK92" s="36">
        <f>'[1]Raw Data'!BF92/'[1]Raw Data'!BF80*100-100</f>
        <v>8.1081081081081123</v>
      </c>
      <c r="AL92" s="36">
        <f>'[1]Raw Data'!BG92/'[1]Raw Data'!BG80*100-100</f>
        <v>-3.7837837837837753</v>
      </c>
      <c r="AM92" s="36">
        <f>'[1]Raw Data'!BI92/'[1]Raw Data'!BI80*100-100</f>
        <v>8.7954110898661639</v>
      </c>
      <c r="AN92" s="36">
        <f>'[1]Raw Data'!BJ92/'[1]Raw Data'!BJ80*100-100</f>
        <v>9.8497495826377417</v>
      </c>
      <c r="AO92" s="36">
        <f>'[1]Raw Data'!BL92/'[1]Raw Data'!BL80*100-100</f>
        <v>6.7708333333333286</v>
      </c>
      <c r="AP92" s="36">
        <f>'[1]Raw Data'!BM92/'[1]Raw Data'!BM80*100-100</f>
        <v>4.0160642570281198</v>
      </c>
      <c r="AQ92" s="36">
        <f>'[1]Raw Data'!BO92/'[1]Raw Data'!BO80*100-100</f>
        <v>5.5469953775038476</v>
      </c>
      <c r="AR92" s="36">
        <v>3.0942334739803243</v>
      </c>
      <c r="AS92" s="36">
        <v>8.1395348837209269</v>
      </c>
      <c r="AT92" s="36">
        <v>6.2711864406779654</v>
      </c>
      <c r="BH92" s="36">
        <f>'[1]Raw Data'!BQ92/'[1]Raw Data'!BQ80*100-100</f>
        <v>8.1395348837209269</v>
      </c>
      <c r="BI92" s="36">
        <f>'[1]Raw Data'!BR92/'[1]Raw Data'!BR80*100-100</f>
        <v>6.2711864406779654</v>
      </c>
      <c r="BJ92" s="36">
        <f>'[1]Raw Data'!BS92/'[1]Raw Data'!BS80*100-100</f>
        <v>3.0942334739803243</v>
      </c>
      <c r="BL92" s="36"/>
      <c r="BN92" s="36"/>
      <c r="BO92" s="36"/>
      <c r="BP92" s="36"/>
      <c r="BQ92" s="36"/>
      <c r="BV92" s="36"/>
      <c r="BW92" s="36"/>
      <c r="BX92" s="36"/>
    </row>
    <row r="93" spans="1:111" x14ac:dyDescent="0.15">
      <c r="A93" s="35">
        <v>42216</v>
      </c>
      <c r="B93" s="36">
        <f>'[1]Raw Data'!J93/'[1]Raw Data'!J81*100-100</f>
        <v>4.6641791044776113</v>
      </c>
      <c r="C93" s="36">
        <f>'[1]Raw Data'!K93/'[1]Raw Data'!K81*100-100</f>
        <v>5.2727272727272805</v>
      </c>
      <c r="D93" s="36">
        <f>'[1]Raw Data'!L93/'[1]Raw Data'!L81*100-100</f>
        <v>7.6190476190476204</v>
      </c>
      <c r="E93" s="36">
        <f>'[1]Raw Data'!M93/'[1]Raw Data'!M81*100-100</f>
        <v>5.0816696914700543</v>
      </c>
      <c r="F93" s="36">
        <f>'[1]Raw Data'!N93/'[1]Raw Data'!N81*100-100</f>
        <v>2.5590551181102512</v>
      </c>
      <c r="G93" s="36">
        <f>'[1]Raw Data'!O93/'[1]Raw Data'!O81*100-100</f>
        <v>2.3809523809523938</v>
      </c>
      <c r="H93" s="36">
        <f>'[1]Raw Data'!P93/'[1]Raw Data'!P81*100-100</f>
        <v>-1.2844036697247816</v>
      </c>
      <c r="I93" s="36">
        <f>'[1]Raw Data'!Q93/'[1]Raw Data'!Q81*100-100</f>
        <v>8.1585081585081554</v>
      </c>
      <c r="J93" s="36">
        <f>'[1]Raw Data'!R93/'[1]Raw Data'!R81*100-100</f>
        <v>4.788213627992647</v>
      </c>
      <c r="K93" s="36">
        <f>'[1]Raw Data'!T93/'[1]Raw Data'!T81*100-100</f>
        <v>5.6768558951965105</v>
      </c>
      <c r="L93" s="36">
        <f>'[1]Raw Data'!U93/'[1]Raw Data'!U81*100-100</f>
        <v>3.4188034188034351</v>
      </c>
      <c r="M93" s="36">
        <f>'[1]Raw Data'!X93/'[1]Raw Data'!X81*100-100</f>
        <v>7.5601374570446751</v>
      </c>
      <c r="N93" s="36">
        <f>'[1]Raw Data'!Y93/'[1]Raw Data'!Y81*100-100</f>
        <v>6.3079777365491623</v>
      </c>
      <c r="O93" s="36">
        <f>'[1]Raw Data'!Z93/'[1]Raw Data'!Z81*100-100</f>
        <v>12.106135986733008</v>
      </c>
      <c r="P93" s="36">
        <f>'[1]Raw Data'!AA93/'[1]Raw Data'!AA81*100-100</f>
        <v>5.6782334384858189</v>
      </c>
      <c r="Q93" s="36">
        <f>'[1]Raw Data'!AC93/'[1]Raw Data'!AC81*100-100</f>
        <v>5.7104913678618772</v>
      </c>
      <c r="R93" s="36">
        <f>'[1]Raw Data'!AD93/'[1]Raw Data'!AD81*100-100</f>
        <v>5.3164556962025387</v>
      </c>
      <c r="S93" s="36">
        <f>'[1]Raw Data'!AF93/'[1]Raw Data'!AF81*100-100</f>
        <v>4.8090523338048001</v>
      </c>
      <c r="T93" s="36">
        <f>'[1]Raw Data'!AG93/'[1]Raw Data'!AG81*100-100</f>
        <v>4.4630404463040634</v>
      </c>
      <c r="U93" s="36">
        <f>'[1]Raw Data'!AH93/'[1]Raw Data'!AH81*100-100</f>
        <v>2.4489795918367463</v>
      </c>
      <c r="V93" s="36">
        <f>'[1]Raw Data'!AI93/'[1]Raw Data'!AI81*100-100</f>
        <v>10.08064516129032</v>
      </c>
      <c r="W93" s="36">
        <f>'[1]Raw Data'!AJ93/'[1]Raw Data'!AJ81*100-100</f>
        <v>11.386138613861391</v>
      </c>
      <c r="X93" s="36">
        <f>'[1]Raw Data'!AL93/'[1]Raw Data'!AL81*100-100</f>
        <v>-5.1082251082251133</v>
      </c>
      <c r="Y93" s="36">
        <f>'[1]Raw Data'!AM93/'[1]Raw Data'!AM81*100-100</f>
        <v>2.7906976744186238</v>
      </c>
      <c r="Z93" s="36">
        <f>'[1]Raw Data'!AN93/'[1]Raw Data'!AN81*100-100</f>
        <v>4.6728971962616725</v>
      </c>
      <c r="AA93" s="36">
        <f>'[1]Raw Data'!AQ93/'[1]Raw Data'!AQ81*100-100</f>
        <v>5.0874403815580109</v>
      </c>
      <c r="AB93" s="36">
        <f>'[1]Raw Data'!AR93/'[1]Raw Data'!AR81*100-100</f>
        <v>6.4625850340136282</v>
      </c>
      <c r="AC93" s="36">
        <f>'[1]Raw Data'!AT93/'[1]Raw Data'!AT81*100-100</f>
        <v>4.1322314049586879</v>
      </c>
      <c r="AD93" s="36">
        <f>'[1]Raw Data'!AV93/'[1]Raw Data'!AV81*100-100</f>
        <v>-4.084720121028738</v>
      </c>
      <c r="AE93" s="36">
        <f>'[1]Raw Data'!AW93/'[1]Raw Data'!AW81*100-100</f>
        <v>3.5143769968050975</v>
      </c>
      <c r="AF93" s="36">
        <f>'[1]Raw Data'!AX93/'[1]Raw Data'!AX81*100-100</f>
        <v>2.9032258064516157</v>
      </c>
      <c r="AG93" s="36">
        <f>'[1]Raw Data'!BA93/'[1]Raw Data'!BA81*100-100</f>
        <v>-14.416115832546424</v>
      </c>
      <c r="AH93" s="36">
        <f>'[1]Raw Data'!BB93/'[1]Raw Data'!BB81*100-100</f>
        <v>-0.10341261633919885</v>
      </c>
      <c r="AI93" s="36">
        <f>'[1]Raw Data'!BD93/'[1]Raw Data'!BD81*100-100</f>
        <v>0.66592674805772845</v>
      </c>
      <c r="AJ93" s="36">
        <f>'[1]Raw Data'!BE93/'[1]Raw Data'!BE81*100-100</f>
        <v>2.2443890274314242</v>
      </c>
      <c r="AK93" s="36">
        <f>'[1]Raw Data'!BF93/'[1]Raw Data'!BF81*100-100</f>
        <v>6.7178502879078792</v>
      </c>
      <c r="AL93" s="36">
        <f>'[1]Raw Data'!BG93/'[1]Raw Data'!BG81*100-100</f>
        <v>0.43196544276457871</v>
      </c>
      <c r="AM93" s="36">
        <f>'[1]Raw Data'!BI93/'[1]Raw Data'!BI81*100-100</f>
        <v>8.7954110898661639</v>
      </c>
      <c r="AN93" s="36">
        <f>'[1]Raw Data'!BJ93/'[1]Raw Data'!BJ81*100-100</f>
        <v>9.8497495826377417</v>
      </c>
      <c r="AO93" s="36">
        <f>'[1]Raw Data'!BL93/'[1]Raw Data'!BL81*100-100</f>
        <v>6.7357512953367831</v>
      </c>
      <c r="AP93" s="36">
        <f>'[1]Raw Data'!BM93/'[1]Raw Data'!BM81*100-100</f>
        <v>4.177897574123989</v>
      </c>
      <c r="AQ93" s="36">
        <f>'[1]Raw Data'!BO93/'[1]Raw Data'!BO81*100-100</f>
        <v>5.2388289676425188</v>
      </c>
      <c r="AR93" s="36">
        <v>2.213001383125885</v>
      </c>
      <c r="AS93" s="36">
        <v>8.1081081081081123</v>
      </c>
      <c r="AT93" s="36">
        <v>5.8430717863105173</v>
      </c>
      <c r="BH93" s="36">
        <f>'[1]Raw Data'!BQ93/'[1]Raw Data'!BQ81*100-100</f>
        <v>8.1081081081081123</v>
      </c>
      <c r="BI93" s="36">
        <f>'[1]Raw Data'!BR93/'[1]Raw Data'!BR81*100-100</f>
        <v>5.8430717863105173</v>
      </c>
      <c r="BJ93" s="36">
        <f>'[1]Raw Data'!BS93/'[1]Raw Data'!BS81*100-100</f>
        <v>2.213001383125885</v>
      </c>
      <c r="BL93" s="36"/>
      <c r="BN93" s="36"/>
      <c r="BO93" s="36"/>
      <c r="BP93" s="36"/>
      <c r="BQ93" s="36"/>
      <c r="BV93" s="36"/>
      <c r="BW93" s="36"/>
      <c r="BX93" s="36"/>
    </row>
    <row r="94" spans="1:111" x14ac:dyDescent="0.15">
      <c r="A94" s="35">
        <v>42247</v>
      </c>
      <c r="B94" s="36">
        <f>'[1]Raw Data'!J94/'[1]Raw Data'!J82*100-100</f>
        <v>5.9701492537313356</v>
      </c>
      <c r="C94" s="36">
        <f>'[1]Raw Data'!K94/'[1]Raw Data'!K82*100-100</f>
        <v>5.0450450450450433</v>
      </c>
      <c r="D94" s="36">
        <f>'[1]Raw Data'!L94/'[1]Raw Data'!L82*100-100</f>
        <v>8.2061068702290214</v>
      </c>
      <c r="E94" s="36">
        <f>'[1]Raw Data'!M94/'[1]Raw Data'!M82*100-100</f>
        <v>3.7567084078712156</v>
      </c>
      <c r="F94" s="36">
        <f>'[1]Raw Data'!N94/'[1]Raw Data'!N82*100-100</f>
        <v>5.708661417322844</v>
      </c>
      <c r="G94" s="36">
        <f>'[1]Raw Data'!O94/'[1]Raw Data'!O82*100-100</f>
        <v>4.4142614601018693</v>
      </c>
      <c r="H94" s="36">
        <f>'[1]Raw Data'!P94/'[1]Raw Data'!P82*100-100</f>
        <v>-2.3679417122040007</v>
      </c>
      <c r="I94" s="36">
        <f>'[1]Raw Data'!Q94/'[1]Raw Data'!Q82*100-100</f>
        <v>7.6036866359447117</v>
      </c>
      <c r="J94" s="36">
        <f>'[1]Raw Data'!R94/'[1]Raw Data'!R82*100-100</f>
        <v>4.3557168784029017</v>
      </c>
      <c r="K94" s="36">
        <f>'[1]Raw Data'!T94/'[1]Raw Data'!T82*100-100</f>
        <v>4.0511727078891226</v>
      </c>
      <c r="L94" s="36">
        <f>'[1]Raw Data'!U94/'[1]Raw Data'!U82*100-100</f>
        <v>3.7478705281090328</v>
      </c>
      <c r="M94" s="36">
        <f>'[1]Raw Data'!X94/'[1]Raw Data'!X82*100-100</f>
        <v>7.3883161512027442</v>
      </c>
      <c r="N94" s="36">
        <f>'[1]Raw Data'!Y94/'[1]Raw Data'!Y82*100-100</f>
        <v>6.0550458715596278</v>
      </c>
      <c r="O94" s="36">
        <f>'[1]Raw Data'!Z94/'[1]Raw Data'!Z82*100-100</f>
        <v>12.624584717607974</v>
      </c>
      <c r="P94" s="36">
        <f>'[1]Raw Data'!AA94/'[1]Raw Data'!AA82*100-100</f>
        <v>4.6875</v>
      </c>
      <c r="Q94" s="36">
        <f>'[1]Raw Data'!AC94/'[1]Raw Data'!AC82*100-100</f>
        <v>5.4018445322792985</v>
      </c>
      <c r="R94" s="36">
        <f>'[1]Raw Data'!AD94/'[1]Raw Data'!AD82*100-100</f>
        <v>5.1507537688442397</v>
      </c>
      <c r="S94" s="36">
        <f>'[1]Raw Data'!AF94/'[1]Raw Data'!AF82*100-100</f>
        <v>4.8090523338048001</v>
      </c>
      <c r="T94" s="36">
        <f>'[1]Raw Data'!AG94/'[1]Raw Data'!AG82*100-100</f>
        <v>4.4630404463040634</v>
      </c>
      <c r="U94" s="36">
        <f>'[1]Raw Data'!AH94/'[1]Raw Data'!AH82*100-100</f>
        <v>1.8970189701897056</v>
      </c>
      <c r="V94" s="36">
        <f>'[1]Raw Data'!AI94/'[1]Raw Data'!AI82*100-100</f>
        <v>9.638554216867476</v>
      </c>
      <c r="W94" s="36">
        <f>'[1]Raw Data'!AJ94/'[1]Raw Data'!AJ82*100-100</f>
        <v>11.111111111111114</v>
      </c>
      <c r="X94" s="36">
        <f>'[1]Raw Data'!AL94/'[1]Raw Data'!AL82*100-100</f>
        <v>-4.0139616055846403</v>
      </c>
      <c r="Y94" s="36">
        <f>'[1]Raw Data'!AM94/'[1]Raw Data'!AM82*100-100</f>
        <v>2.8901734104046284</v>
      </c>
      <c r="Z94" s="36">
        <f>'[1]Raw Data'!AN94/'[1]Raw Data'!AN82*100-100</f>
        <v>4.8361934477379123</v>
      </c>
      <c r="AA94" s="36">
        <f>'[1]Raw Data'!AQ94/'[1]Raw Data'!AQ82*100-100</f>
        <v>6.0799999999999983</v>
      </c>
      <c r="AB94" s="36">
        <f>'[1]Raw Data'!AR94/'[1]Raw Data'!AR82*100-100</f>
        <v>6.4625850340136282</v>
      </c>
      <c r="AC94" s="36">
        <f>'[1]Raw Data'!AT94/'[1]Raw Data'!AT82*100-100</f>
        <v>3.9279869067103022</v>
      </c>
      <c r="AD94" s="36">
        <f>'[1]Raw Data'!AV94/'[1]Raw Data'!AV82*100-100</f>
        <v>-7.5642965204235821</v>
      </c>
      <c r="AE94" s="36">
        <f>'[1]Raw Data'!AW94/'[1]Raw Data'!AW82*100-100</f>
        <v>3.3439490445859974</v>
      </c>
      <c r="AF94" s="36">
        <f>'[1]Raw Data'!AX94/'[1]Raw Data'!AX82*100-100</f>
        <v>2.2580645161290249</v>
      </c>
      <c r="AG94" s="36">
        <f>'[1]Raw Data'!BA94/'[1]Raw Data'!BA82*100-100</f>
        <v>-14.673046251993611</v>
      </c>
      <c r="AH94" s="36">
        <f>'[1]Raw Data'!BB94/'[1]Raw Data'!BB82*100-100</f>
        <v>-0.20639834881320951</v>
      </c>
      <c r="AI94" s="36">
        <f>'[1]Raw Data'!BD94/'[1]Raw Data'!BD82*100-100</f>
        <v>0.3314917127071908</v>
      </c>
      <c r="AJ94" s="36">
        <f>'[1]Raw Data'!BE94/'[1]Raw Data'!BE82*100-100</f>
        <v>2.2443890274314242</v>
      </c>
      <c r="AK94" s="36">
        <f>'[1]Raw Data'!BF94/'[1]Raw Data'!BF82*100-100</f>
        <v>8.4778420038535529</v>
      </c>
      <c r="AL94" s="36">
        <f>'[1]Raw Data'!BG94/'[1]Raw Data'!BG82*100-100</f>
        <v>0</v>
      </c>
      <c r="AM94" s="36">
        <f>'[1]Raw Data'!BI94/'[1]Raw Data'!BI82*100-100</f>
        <v>8.7954110898661639</v>
      </c>
      <c r="AN94" s="36">
        <f>'[1]Raw Data'!BJ94/'[1]Raw Data'!BJ82*100-100</f>
        <v>9.8497495826377417</v>
      </c>
      <c r="AO94" s="36">
        <f>'[1]Raw Data'!BL94/'[1]Raw Data'!BL82*100-100</f>
        <v>5.9829059829059901</v>
      </c>
      <c r="AP94" s="36">
        <f>'[1]Raw Data'!BM94/'[1]Raw Data'!BM82*100-100</f>
        <v>3.7383177570093409</v>
      </c>
      <c r="AQ94" s="36">
        <f>'[1]Raw Data'!BO94/'[1]Raw Data'!BO82*100-100</f>
        <v>4.5662100456621175</v>
      </c>
      <c r="AR94" s="36">
        <v>2.213001383125885</v>
      </c>
      <c r="AS94" s="36">
        <v>8.1081081081081123</v>
      </c>
      <c r="AT94" s="36">
        <v>5.5091819699499212</v>
      </c>
      <c r="BH94" s="36">
        <f>'[1]Raw Data'!BQ94/'[1]Raw Data'!BQ82*100-100</f>
        <v>8.1081081081081123</v>
      </c>
      <c r="BI94" s="36">
        <f>'[1]Raw Data'!BR94/'[1]Raw Data'!BR82*100-100</f>
        <v>5.5091819699499212</v>
      </c>
      <c r="BJ94" s="36">
        <f>'[1]Raw Data'!BS94/'[1]Raw Data'!BS82*100-100</f>
        <v>2.213001383125885</v>
      </c>
      <c r="BL94" s="36"/>
      <c r="BN94" s="36"/>
      <c r="BO94" s="36"/>
      <c r="BP94" s="36"/>
      <c r="BQ94" s="36"/>
      <c r="BV94" s="36"/>
      <c r="BW94" s="36"/>
      <c r="BX94" s="36"/>
    </row>
    <row r="95" spans="1:111" x14ac:dyDescent="0.15">
      <c r="A95" s="35">
        <v>42277</v>
      </c>
      <c r="B95" s="36">
        <f>'[1]Raw Data'!J95/'[1]Raw Data'!J83*100-100</f>
        <v>6.3551401869158752</v>
      </c>
      <c r="C95" s="36">
        <f>'[1]Raw Data'!K95/'[1]Raw Data'!K83*100-100</f>
        <v>4.864864864864856</v>
      </c>
      <c r="D95" s="36">
        <f>'[1]Raw Data'!L95/'[1]Raw Data'!L83*100-100</f>
        <v>7.1428571428571388</v>
      </c>
      <c r="E95" s="36">
        <f>'[1]Raw Data'!M95/'[1]Raw Data'!M83*100-100</f>
        <v>3.0141843971631204</v>
      </c>
      <c r="F95" s="36">
        <f>'[1]Raw Data'!N95/'[1]Raw Data'!N83*100-100</f>
        <v>6.9582504970179002</v>
      </c>
      <c r="G95" s="36">
        <f>'[1]Raw Data'!O95/'[1]Raw Data'!O83*100-100</f>
        <v>1.3582342954159685</v>
      </c>
      <c r="H95" s="36">
        <f>'[1]Raw Data'!P95/'[1]Raw Data'!P83*100-100</f>
        <v>-1.6363636363636402</v>
      </c>
      <c r="I95" s="36">
        <f>'[1]Raw Data'!Q95/'[1]Raw Data'!Q83*100-100</f>
        <v>7.8160919540229798</v>
      </c>
      <c r="J95" s="36">
        <f>'[1]Raw Data'!R95/'[1]Raw Data'!R83*100-100</f>
        <v>4.3557168784029017</v>
      </c>
      <c r="K95" s="36">
        <f>'[1]Raw Data'!T95/'[1]Raw Data'!T83*100-100</f>
        <v>4.4776119402985159</v>
      </c>
      <c r="L95" s="36">
        <f>'[1]Raw Data'!U95/'[1]Raw Data'!U83*100-100</f>
        <v>3.5897435897436054</v>
      </c>
      <c r="M95" s="36">
        <f>'[1]Raw Data'!X95/'[1]Raw Data'!X83*100-100</f>
        <v>7.3756432246998287</v>
      </c>
      <c r="N95" s="36">
        <f>'[1]Raw Data'!Y95/'[1]Raw Data'!Y83*100-100</f>
        <v>6.6420664206642073</v>
      </c>
      <c r="O95" s="36">
        <f>'[1]Raw Data'!Z95/'[1]Raw Data'!Z83*100-100</f>
        <v>12.2314049586777</v>
      </c>
      <c r="P95" s="36">
        <f>'[1]Raw Data'!AA95/'[1]Raw Data'!AA83*100-100</f>
        <v>4.5241809672387063</v>
      </c>
      <c r="Q95" s="36">
        <f>'[1]Raw Data'!AC95/'[1]Raw Data'!AC83*100-100</f>
        <v>5.0980392156862848</v>
      </c>
      <c r="R95" s="36">
        <f>'[1]Raw Data'!AD95/'[1]Raw Data'!AD83*100-100</f>
        <v>4.4887780548628342</v>
      </c>
      <c r="S95" s="36">
        <f>'[1]Raw Data'!AF95/'[1]Raw Data'!AF83*100-100</f>
        <v>4.8951048951048932</v>
      </c>
      <c r="T95" s="36">
        <f>'[1]Raw Data'!AG95/'[1]Raw Data'!AG83*100-100</f>
        <v>4.9723756906077341</v>
      </c>
      <c r="U95" s="36">
        <f>'[1]Raw Data'!AH95/'[1]Raw Data'!AH83*100-100</f>
        <v>1.8918918918919019</v>
      </c>
      <c r="V95" s="36">
        <f>'[1]Raw Data'!AI95/'[1]Raw Data'!AI83*100-100</f>
        <v>9.638554216867476</v>
      </c>
      <c r="W95" s="36">
        <f>'[1]Raw Data'!AJ95/'[1]Raw Data'!AJ83*100-100</f>
        <v>11.111111111111114</v>
      </c>
      <c r="X95" s="36">
        <f>'[1]Raw Data'!AL95/'[1]Raw Data'!AL83*100-100</f>
        <v>-3.5211267605633765</v>
      </c>
      <c r="Y95" s="36">
        <f>'[1]Raw Data'!AM95/'[1]Raw Data'!AM83*100-100</f>
        <v>2.309468822170885</v>
      </c>
      <c r="Z95" s="36">
        <f>'[1]Raw Data'!AN95/'[1]Raw Data'!AN83*100-100</f>
        <v>5.1162790697674438</v>
      </c>
      <c r="AA95" s="36">
        <f>'[1]Raw Data'!AQ95/'[1]Raw Data'!AQ83*100-100</f>
        <v>5.3968253968254061</v>
      </c>
      <c r="AB95" s="36">
        <f>'[1]Raw Data'!AR95/'[1]Raw Data'!AR83*100-100</f>
        <v>6.4625850340136282</v>
      </c>
      <c r="AC95" s="36">
        <f>'[1]Raw Data'!AT95/'[1]Raw Data'!AT83*100-100</f>
        <v>3.9215686274509949</v>
      </c>
      <c r="AD95" s="36">
        <f>'[1]Raw Data'!AV95/'[1]Raw Data'!AV83*100-100</f>
        <v>-8.2539682539682531</v>
      </c>
      <c r="AE95" s="36">
        <f>'[1]Raw Data'!AW95/'[1]Raw Data'!AW83*100-100</f>
        <v>3.8338658146964946</v>
      </c>
      <c r="AF95" s="36">
        <f>'[1]Raw Data'!AX95/'[1]Raw Data'!AX83*100-100</f>
        <v>1.9108280254777128</v>
      </c>
      <c r="AG95" s="36">
        <f>'[1]Raw Data'!BA95/'[1]Raw Data'!BA83*100-100</f>
        <v>-13.151041666666657</v>
      </c>
      <c r="AH95" s="36">
        <f>'[1]Raw Data'!BB95/'[1]Raw Data'!BB83*100-100</f>
        <v>-0.20639834881320951</v>
      </c>
      <c r="AI95" s="36">
        <f>'[1]Raw Data'!BD95/'[1]Raw Data'!BD83*100-100</f>
        <v>0.22148394241416725</v>
      </c>
      <c r="AJ95" s="36">
        <f>'[1]Raw Data'!BE95/'[1]Raw Data'!BE83*100-100</f>
        <v>2.2443890274314242</v>
      </c>
      <c r="AK95" s="36">
        <f>'[1]Raw Data'!BF95/'[1]Raw Data'!BF83*100-100</f>
        <v>9.0211132437619739</v>
      </c>
      <c r="AL95" s="36">
        <f>'[1]Raw Data'!BG95/'[1]Raw Data'!BG83*100-100</f>
        <v>-0.31847133757962354</v>
      </c>
      <c r="AM95" s="36">
        <f>'[1]Raw Data'!BI95/'[1]Raw Data'!BI83*100-100</f>
        <v>8.7954110898661639</v>
      </c>
      <c r="AN95" s="36">
        <f>'[1]Raw Data'!BJ95/'[1]Raw Data'!BJ83*100-100</f>
        <v>9.8497495826377417</v>
      </c>
      <c r="AO95" s="36">
        <f>'[1]Raw Data'!BL95/'[1]Raw Data'!BL83*100-100</f>
        <v>5.6122448979592008</v>
      </c>
      <c r="AP95" s="36">
        <f>'[1]Raw Data'!BM95/'[1]Raw Data'!BM83*100-100</f>
        <v>3.4120734908136541</v>
      </c>
      <c r="AQ95" s="36">
        <f>'[1]Raw Data'!BO95/'[1]Raw Data'!BO83*100-100</f>
        <v>5.3680981595092021</v>
      </c>
      <c r="AR95" s="36">
        <v>2.213001383125885</v>
      </c>
      <c r="AS95" s="36">
        <v>7.9150579150579148</v>
      </c>
      <c r="AT95" s="36">
        <v>5.5091819699499212</v>
      </c>
      <c r="BH95" s="36">
        <f>'[1]Raw Data'!BQ95/'[1]Raw Data'!BQ83*100-100</f>
        <v>7.9150579150579148</v>
      </c>
      <c r="BI95" s="36">
        <f>'[1]Raw Data'!BR95/'[1]Raw Data'!BR83*100-100</f>
        <v>5.5091819699499212</v>
      </c>
      <c r="BJ95" s="36">
        <f>'[1]Raw Data'!BS95/'[1]Raw Data'!BS83*100-100</f>
        <v>2.213001383125885</v>
      </c>
      <c r="BL95" s="36"/>
      <c r="BN95" s="36"/>
      <c r="BO95" s="36"/>
      <c r="BP95" s="36"/>
      <c r="BQ95" s="36"/>
      <c r="BV95" s="36"/>
      <c r="BW95" s="36"/>
      <c r="BX95" s="36"/>
    </row>
    <row r="96" spans="1:111" x14ac:dyDescent="0.15">
      <c r="A96" s="35">
        <v>42308</v>
      </c>
      <c r="B96" s="36">
        <f>'[1]Raw Data'!J96/'[1]Raw Data'!J84*100-100</f>
        <v>7.1294559099437151</v>
      </c>
      <c r="C96" s="36">
        <f>'[1]Raw Data'!K96/'[1]Raw Data'!K84*100-100</f>
        <v>4.2857142857142918</v>
      </c>
      <c r="D96" s="36">
        <f>'[1]Raw Data'!L96/'[1]Raw Data'!L84*100-100</f>
        <v>8.5227272727272663</v>
      </c>
      <c r="E96" s="36">
        <f>'[1]Raw Data'!M96/'[1]Raw Data'!M84*100-100</f>
        <v>3.0141843971631204</v>
      </c>
      <c r="F96" s="36">
        <f>'[1]Raw Data'!N96/'[1]Raw Data'!N84*100-100</f>
        <v>10.261569416498986</v>
      </c>
      <c r="G96" s="36">
        <f>'[1]Raw Data'!O96/'[1]Raw Data'!O84*100-100</f>
        <v>-0.16638935108153419</v>
      </c>
      <c r="H96" s="36">
        <f>'[1]Raw Data'!P96/'[1]Raw Data'!P84*100-100</f>
        <v>0.54945054945054039</v>
      </c>
      <c r="I96" s="36">
        <f>'[1]Raw Data'!Q96/'[1]Raw Data'!Q84*100-100</f>
        <v>8.7557603686636156</v>
      </c>
      <c r="J96" s="36">
        <f>'[1]Raw Data'!R96/'[1]Raw Data'!R84*100-100</f>
        <v>3.2200357781753155</v>
      </c>
      <c r="K96" s="36">
        <f>'[1]Raw Data'!T96/'[1]Raw Data'!T84*100-100</f>
        <v>5.818965517241395</v>
      </c>
      <c r="L96" s="36">
        <f>'[1]Raw Data'!U96/'[1]Raw Data'!U84*100-100</f>
        <v>3.2203389830508513</v>
      </c>
      <c r="M96" s="36">
        <f>'[1]Raw Data'!X96/'[1]Raw Data'!X84*100-100</f>
        <v>6.8259385665528924</v>
      </c>
      <c r="N96" s="36">
        <f>'[1]Raw Data'!Y96/'[1]Raw Data'!Y84*100-100</f>
        <v>6.8014705882353041</v>
      </c>
      <c r="O96" s="36">
        <f>'[1]Raw Data'!Z96/'[1]Raw Data'!Z84*100-100</f>
        <v>9.5161290322580641</v>
      </c>
      <c r="P96" s="36">
        <f>'[1]Raw Data'!AA96/'[1]Raw Data'!AA84*100-100</f>
        <v>4.3681747269890963</v>
      </c>
      <c r="Q96" s="36">
        <f>'[1]Raw Data'!AC96/'[1]Raw Data'!AC84*100-100</f>
        <v>4.941482444733424</v>
      </c>
      <c r="R96" s="36">
        <f>'[1]Raw Data'!AD96/'[1]Raw Data'!AD84*100-100</f>
        <v>4.2131350681536333</v>
      </c>
      <c r="S96" s="36">
        <f>'[1]Raw Data'!AF96/'[1]Raw Data'!AF84*100-100</f>
        <v>4.8951048951048932</v>
      </c>
      <c r="T96" s="36">
        <f>'[1]Raw Data'!AG96/'[1]Raw Data'!AG84*100-100</f>
        <v>4.9723756906077341</v>
      </c>
      <c r="U96" s="36">
        <f>'[1]Raw Data'!AH96/'[1]Raw Data'!AH84*100-100</f>
        <v>1.8970189701897056</v>
      </c>
      <c r="V96" s="36">
        <f>'[1]Raw Data'!AI96/'[1]Raw Data'!AI84*100-100</f>
        <v>9.638554216867476</v>
      </c>
      <c r="W96" s="36">
        <f>'[1]Raw Data'!AJ96/'[1]Raw Data'!AJ84*100-100</f>
        <v>11.111111111111114</v>
      </c>
      <c r="X96" s="36">
        <f>'[1]Raw Data'!AL96/'[1]Raw Data'!AL84*100-100</f>
        <v>-2.135231316725978</v>
      </c>
      <c r="Y96" s="36">
        <f>'[1]Raw Data'!AM96/'[1]Raw Data'!AM84*100-100</f>
        <v>3.1213872832369844</v>
      </c>
      <c r="Z96" s="36">
        <f>'[1]Raw Data'!AN96/'[1]Raw Data'!AN84*100-100</f>
        <v>4.7987616099071317</v>
      </c>
      <c r="AA96" s="36">
        <f>'[1]Raw Data'!AQ96/'[1]Raw Data'!AQ84*100-100</f>
        <v>5.1805337519623293</v>
      </c>
      <c r="AB96" s="36">
        <f>'[1]Raw Data'!AR96/'[1]Raw Data'!AR84*100-100</f>
        <v>6.4625850340136282</v>
      </c>
      <c r="AC96" s="36">
        <f>'[1]Raw Data'!AT96/'[1]Raw Data'!AT84*100-100</f>
        <v>4.3902439024390247</v>
      </c>
      <c r="AD96" s="36">
        <f>'[1]Raw Data'!AV96/'[1]Raw Data'!AV84*100-100</f>
        <v>-7.9491255961844303</v>
      </c>
      <c r="AE96" s="36">
        <f>'[1]Raw Data'!AW96/'[1]Raw Data'!AW84*100-100</f>
        <v>3.6682615629983957</v>
      </c>
      <c r="AF96" s="36">
        <f>'[1]Raw Data'!AX96/'[1]Raw Data'!AX84*100-100</f>
        <v>1.5822784810126649</v>
      </c>
      <c r="AG96" s="36">
        <f>'[1]Raw Data'!BA96/'[1]Raw Data'!BA84*100-100</f>
        <v>-12.475181998676362</v>
      </c>
      <c r="AH96" s="36">
        <f>'[1]Raw Data'!BB96/'[1]Raw Data'!BB84*100-100</f>
        <v>-0.20639834881320951</v>
      </c>
      <c r="AI96" s="36">
        <f>'[1]Raw Data'!BD96/'[1]Raw Data'!BD84*100-100</f>
        <v>0.77864293659619932</v>
      </c>
      <c r="AJ96" s="36">
        <f>'[1]Raw Data'!BE96/'[1]Raw Data'!BE84*100-100</f>
        <v>3.1172069825436353</v>
      </c>
      <c r="AK96" s="36">
        <f>'[1]Raw Data'!BF96/'[1]Raw Data'!BF84*100-100</f>
        <v>9.3690248565965675</v>
      </c>
      <c r="AL96" s="36">
        <f>'[1]Raw Data'!BG96/'[1]Raw Data'!BG84*100-100</f>
        <v>-0.52192066805845627</v>
      </c>
      <c r="AM96" s="36">
        <f>'[1]Raw Data'!BI96/'[1]Raw Data'!BI84*100-100</f>
        <v>8.7954110898661639</v>
      </c>
      <c r="AN96" s="36">
        <f>'[1]Raw Data'!BJ96/'[1]Raw Data'!BJ84*100-100</f>
        <v>9.8497495826377417</v>
      </c>
      <c r="AO96" s="36">
        <f>'[1]Raw Data'!BL96/'[1]Raw Data'!BL84*100-100</f>
        <v>6.3032367972742662</v>
      </c>
      <c r="AP96" s="36">
        <f>'[1]Raw Data'!BM96/'[1]Raw Data'!BM84*100-100</f>
        <v>2.3166023166023137</v>
      </c>
      <c r="AQ96" s="36">
        <f>'[1]Raw Data'!BO96/'[1]Raw Data'!BO84*100-100</f>
        <v>4.8854961832061008</v>
      </c>
      <c r="AR96" s="36">
        <v>2.6279391424619831</v>
      </c>
      <c r="AS96" s="36">
        <v>7.9150579150579148</v>
      </c>
      <c r="AT96" s="36">
        <v>5.5091819699499212</v>
      </c>
      <c r="BH96" s="36">
        <f>'[1]Raw Data'!BQ96/'[1]Raw Data'!BQ84*100-100</f>
        <v>7.9150579150579148</v>
      </c>
      <c r="BI96" s="36">
        <f>'[1]Raw Data'!BR96/'[1]Raw Data'!BR84*100-100</f>
        <v>5.5091819699499212</v>
      </c>
      <c r="BJ96" s="36">
        <f>'[1]Raw Data'!BS96/'[1]Raw Data'!BS84*100-100</f>
        <v>2.6279391424619831</v>
      </c>
      <c r="BL96" s="36"/>
      <c r="BN96" s="36"/>
      <c r="BO96" s="36"/>
      <c r="BP96" s="36"/>
      <c r="BQ96" s="36"/>
      <c r="BV96" s="36"/>
      <c r="BW96" s="36"/>
      <c r="BX96" s="36"/>
    </row>
    <row r="97" spans="1:76" x14ac:dyDescent="0.15">
      <c r="A97" s="35">
        <v>42338</v>
      </c>
      <c r="B97" s="36">
        <f>'[1]Raw Data'!J97/'[1]Raw Data'!J85*100-100</f>
        <v>7.3170731707317174</v>
      </c>
      <c r="C97" s="36">
        <f>'[1]Raw Data'!K97/'[1]Raw Data'!K85*100-100</f>
        <v>4.0564373897707355</v>
      </c>
      <c r="D97" s="36">
        <f>'[1]Raw Data'!L97/'[1]Raw Data'!L85*100-100</f>
        <v>6.9418386491557129</v>
      </c>
      <c r="E97" s="36">
        <f>'[1]Raw Data'!M97/'[1]Raw Data'!M85*100-100</f>
        <v>1.9400352733685935</v>
      </c>
      <c r="F97" s="36">
        <f>'[1]Raw Data'!N97/'[1]Raw Data'!N85*100-100</f>
        <v>11.400000000000006</v>
      </c>
      <c r="G97" s="36">
        <f>'[1]Raw Data'!O97/'[1]Raw Data'!O85*100-100</f>
        <v>-5.9970014992503735</v>
      </c>
      <c r="H97" s="36">
        <f>'[1]Raw Data'!P97/'[1]Raw Data'!P85*100-100</f>
        <v>2.2058823529411882</v>
      </c>
      <c r="I97" s="36">
        <f>'[1]Raw Data'!Q97/'[1]Raw Data'!Q85*100-100</f>
        <v>8.7557603686636156</v>
      </c>
      <c r="J97" s="36">
        <f>'[1]Raw Data'!R97/'[1]Raw Data'!R85*100-100</f>
        <v>3.5587188612099681</v>
      </c>
      <c r="K97" s="36">
        <f>'[1]Raw Data'!T97/'[1]Raw Data'!T85*100-100</f>
        <v>5.3304904051172599</v>
      </c>
      <c r="L97" s="36">
        <f>'[1]Raw Data'!U97/'[1]Raw Data'!U85*100-100</f>
        <v>3.7542662116040901</v>
      </c>
      <c r="M97" s="36">
        <f>'[1]Raw Data'!X97/'[1]Raw Data'!X85*100-100</f>
        <v>6.655290102389074</v>
      </c>
      <c r="N97" s="36">
        <f>'[1]Raw Data'!Y97/'[1]Raw Data'!Y85*100-100</f>
        <v>7.1559633027522977</v>
      </c>
      <c r="O97" s="36">
        <f>'[1]Raw Data'!Z97/'[1]Raw Data'!Z85*100-100</f>
        <v>8.6261980830670808</v>
      </c>
      <c r="P97" s="36">
        <f>'[1]Raw Data'!AA97/'[1]Raw Data'!AA85*100-100</f>
        <v>4.6728971962616725</v>
      </c>
      <c r="Q97" s="36">
        <f>'[1]Raw Data'!AC97/'[1]Raw Data'!AC85*100-100</f>
        <v>4.5161290322580641</v>
      </c>
      <c r="R97" s="36">
        <f>'[1]Raw Data'!AD97/'[1]Raw Data'!AD85*100-100</f>
        <v>3.9555006180469547</v>
      </c>
      <c r="S97" s="36">
        <f>'[1]Raw Data'!AF97/'[1]Raw Data'!AF85*100-100</f>
        <v>4.8951048951048932</v>
      </c>
      <c r="T97" s="36">
        <f>'[1]Raw Data'!AG97/'[1]Raw Data'!AG85*100-100</f>
        <v>4.9723756906077341</v>
      </c>
      <c r="U97" s="36">
        <f>'[1]Raw Data'!AH97/'[1]Raw Data'!AH85*100-100</f>
        <v>1.4864864864864842</v>
      </c>
      <c r="V97" s="36">
        <f>'[1]Raw Data'!AI97/'[1]Raw Data'!AI85*100-100</f>
        <v>9.638554216867476</v>
      </c>
      <c r="W97" s="36">
        <f>'[1]Raw Data'!AJ97/'[1]Raw Data'!AJ85*100-100</f>
        <v>11.111111111111114</v>
      </c>
      <c r="X97" s="36">
        <f>'[1]Raw Data'!AL97/'[1]Raw Data'!AL85*100-100</f>
        <v>-2.1409455842997289</v>
      </c>
      <c r="Y97" s="36">
        <f>'[1]Raw Data'!AM97/'[1]Raw Data'!AM85*100-100</f>
        <v>3.583815028901725</v>
      </c>
      <c r="Z97" s="36">
        <f>'[1]Raw Data'!AN97/'[1]Raw Data'!AN85*100-100</f>
        <v>4.7987616099071317</v>
      </c>
      <c r="AA97" s="36">
        <f>'[1]Raw Data'!AQ97/'[1]Raw Data'!AQ85*100-100</f>
        <v>4.8665620094191553</v>
      </c>
      <c r="AB97" s="36">
        <f>'[1]Raw Data'!AR97/'[1]Raw Data'!AR85*100-100</f>
        <v>6.4625850340136282</v>
      </c>
      <c r="AC97" s="36">
        <f>'[1]Raw Data'!AT97/'[1]Raw Data'!AT85*100-100</f>
        <v>4.2207792207792068</v>
      </c>
      <c r="AD97" s="36">
        <f>'[1]Raw Data'!AV97/'[1]Raw Data'!AV85*100-100</f>
        <v>-6.5789473684210549</v>
      </c>
      <c r="AE97" s="36">
        <f>'[1]Raw Data'!AW97/'[1]Raw Data'!AW85*100-100</f>
        <v>3.9808917197452303</v>
      </c>
      <c r="AF97" s="36">
        <f>'[1]Raw Data'!AX97/'[1]Raw Data'!AX85*100-100</f>
        <v>2.0634920634920491</v>
      </c>
      <c r="AG97" s="36">
        <f>'[1]Raw Data'!BA97/'[1]Raw Data'!BA85*100-100</f>
        <v>-11.489218328840977</v>
      </c>
      <c r="AH97" s="36">
        <f>'[1]Raw Data'!BB97/'[1]Raw Data'!BB85*100-100</f>
        <v>-0.20639834881320951</v>
      </c>
      <c r="AI97" s="36">
        <f>'[1]Raw Data'!BD97/'[1]Raw Data'!BD85*100-100</f>
        <v>1.1074197120708646</v>
      </c>
      <c r="AJ97" s="36">
        <f>'[1]Raw Data'!BE97/'[1]Raw Data'!BE85*100-100</f>
        <v>3.1172069825436353</v>
      </c>
      <c r="AK97" s="36">
        <f>'[1]Raw Data'!BF97/'[1]Raw Data'!BF85*100-100</f>
        <v>8.5388994307400452</v>
      </c>
      <c r="AL97" s="36">
        <f>'[1]Raw Data'!BG97/'[1]Raw Data'!BG85*100-100</f>
        <v>1.7671517671517591</v>
      </c>
      <c r="AM97" s="36">
        <f>'[1]Raw Data'!BI97/'[1]Raw Data'!BI85*100-100</f>
        <v>8.7954110898661639</v>
      </c>
      <c r="AN97" s="36">
        <f>'[1]Raw Data'!BJ97/'[1]Raw Data'!BJ85*100-100</f>
        <v>9.8497495826377417</v>
      </c>
      <c r="AO97" s="36">
        <f>'[1]Raw Data'!BL97/'[1]Raw Data'!BL85*100-100</f>
        <v>5.3962900505902098</v>
      </c>
      <c r="AP97" s="36">
        <f>'[1]Raw Data'!BM97/'[1]Raw Data'!BM85*100-100</f>
        <v>4.7133757961783402</v>
      </c>
      <c r="AQ97" s="36">
        <f>'[1]Raw Data'!BO97/'[1]Raw Data'!BO85*100-100</f>
        <v>3.9513677811550281</v>
      </c>
      <c r="AR97" s="36">
        <v>2.6279391424619831</v>
      </c>
      <c r="AS97" s="36">
        <v>7.9150579150579148</v>
      </c>
      <c r="AT97" s="36">
        <v>5.5091819699499212</v>
      </c>
      <c r="BH97" s="36">
        <f>'[1]Raw Data'!BQ97/'[1]Raw Data'!BQ85*100-100</f>
        <v>7.9150579150579148</v>
      </c>
      <c r="BI97" s="36">
        <f>'[1]Raw Data'!BR97/'[1]Raw Data'!BR85*100-100</f>
        <v>5.5091819699499212</v>
      </c>
      <c r="BJ97" s="36">
        <f>'[1]Raw Data'!BS97/'[1]Raw Data'!BS85*100-100</f>
        <v>2.6279391424619831</v>
      </c>
      <c r="BL97" s="36"/>
      <c r="BN97" s="36"/>
      <c r="BO97" s="36"/>
      <c r="BP97" s="36"/>
      <c r="BQ97" s="36"/>
      <c r="BV97" s="36"/>
      <c r="BW97" s="36"/>
      <c r="BX97" s="36"/>
    </row>
    <row r="98" spans="1:76" x14ac:dyDescent="0.15">
      <c r="A98" s="35">
        <v>42369</v>
      </c>
      <c r="B98" s="36">
        <f>'[1]Raw Data'!J98/'[1]Raw Data'!J86*100-100</f>
        <v>7.5329566854990446</v>
      </c>
      <c r="C98" s="36">
        <f>'[1]Raw Data'!K98/'[1]Raw Data'!K86*100-100</f>
        <v>4.2179261862917343</v>
      </c>
      <c r="D98" s="36">
        <f>'[1]Raw Data'!L98/'[1]Raw Data'!L86*100-100</f>
        <v>7.5757575757575637</v>
      </c>
      <c r="E98" s="36">
        <f>'[1]Raw Data'!M98/'[1]Raw Data'!M86*100-100</f>
        <v>1.7636684303351018</v>
      </c>
      <c r="F98" s="36">
        <f>'[1]Raw Data'!N98/'[1]Raw Data'!N86*100-100</f>
        <v>14.228456913827657</v>
      </c>
      <c r="G98" s="36">
        <f>'[1]Raw Data'!O98/'[1]Raw Data'!O86*100-100</f>
        <v>-2.3564064801178404</v>
      </c>
      <c r="H98" s="36">
        <f>'[1]Raw Data'!P98/'[1]Raw Data'!P86*100-100</f>
        <v>9.2627599243856338</v>
      </c>
      <c r="I98" s="36">
        <f>'[1]Raw Data'!Q98/'[1]Raw Data'!Q86*100-100</f>
        <v>9.2592592592592524</v>
      </c>
      <c r="J98" s="36">
        <f>'[1]Raw Data'!R98/'[1]Raw Data'!R86*100-100</f>
        <v>4.684684684684683</v>
      </c>
      <c r="K98" s="36">
        <f>'[1]Raw Data'!T98/'[1]Raw Data'!T86*100-100</f>
        <v>6.8230277185501222</v>
      </c>
      <c r="L98" s="36">
        <f>'[1]Raw Data'!U98/'[1]Raw Data'!U86*100-100</f>
        <v>4.1308089500860632</v>
      </c>
      <c r="M98" s="36">
        <f>'[1]Raw Data'!X98/'[1]Raw Data'!X86*100-100</f>
        <v>6.4957264957265011</v>
      </c>
      <c r="N98" s="36">
        <f>'[1]Raw Data'!Y98/'[1]Raw Data'!Y86*100-100</f>
        <v>5.5045871559632928</v>
      </c>
      <c r="O98" s="36">
        <f>'[1]Raw Data'!Z98/'[1]Raw Data'!Z86*100-100</f>
        <v>8.4664536741214249</v>
      </c>
      <c r="P98" s="36">
        <f>'[1]Raw Data'!AA98/'[1]Raw Data'!AA86*100-100</f>
        <v>4.5101088646967327</v>
      </c>
      <c r="Q98" s="36">
        <f>'[1]Raw Data'!AC98/'[1]Raw Data'!AC86*100-100</f>
        <v>4.4987146529563091</v>
      </c>
      <c r="R98" s="36">
        <f>'[1]Raw Data'!AD98/'[1]Raw Data'!AD86*100-100</f>
        <v>3.9506172839506348</v>
      </c>
      <c r="S98" s="36">
        <f>'[1]Raw Data'!AF98/'[1]Raw Data'!AF86*100-100</f>
        <v>5.2704576976421862</v>
      </c>
      <c r="T98" s="36">
        <f>'[1]Raw Data'!AG98/'[1]Raw Data'!AG86*100-100</f>
        <v>5.1983584131327234</v>
      </c>
      <c r="U98" s="36">
        <f>'[1]Raw Data'!AH98/'[1]Raw Data'!AH86*100-100</f>
        <v>1.2162162162162105</v>
      </c>
      <c r="V98" s="36">
        <f>'[1]Raw Data'!AI98/'[1]Raw Data'!AI86*100-100</f>
        <v>9.638554216867476</v>
      </c>
      <c r="W98" s="36">
        <f>'[1]Raw Data'!AJ98/'[1]Raw Data'!AJ86*100-100</f>
        <v>11.111111111111114</v>
      </c>
      <c r="X98" s="36">
        <f>'[1]Raw Data'!AL98/'[1]Raw Data'!AL86*100-100</f>
        <v>-2.2381378692927427</v>
      </c>
      <c r="Y98" s="36">
        <f>'[1]Raw Data'!AM98/'[1]Raw Data'!AM86*100-100</f>
        <v>4.6674445740956969</v>
      </c>
      <c r="Z98" s="36">
        <f>'[1]Raw Data'!AN98/'[1]Raw Data'!AN86*100-100</f>
        <v>5.0847457627118473</v>
      </c>
      <c r="AA98" s="36">
        <f>'[1]Raw Data'!AQ98/'[1]Raw Data'!AQ86*100-100</f>
        <v>6.0317460317460387</v>
      </c>
      <c r="AB98" s="36">
        <f>'[1]Raw Data'!AR98/'[1]Raw Data'!AR86*100-100</f>
        <v>6.4625850340136282</v>
      </c>
      <c r="AC98" s="36">
        <f>'[1]Raw Data'!AT98/'[1]Raw Data'!AT86*100-100</f>
        <v>3.8834951456310591</v>
      </c>
      <c r="AD98" s="36">
        <f>'[1]Raw Data'!AV98/'[1]Raw Data'!AV86*100-100</f>
        <v>-1.3888888888888999</v>
      </c>
      <c r="AE98" s="36">
        <f>'[1]Raw Data'!AW98/'[1]Raw Data'!AW86*100-100</f>
        <v>3.9745627980922222</v>
      </c>
      <c r="AF98" s="36">
        <f>'[1]Raw Data'!AX98/'[1]Raw Data'!AX86*100-100</f>
        <v>2.0569620253164373</v>
      </c>
      <c r="AG98" s="36">
        <f>'[1]Raw Data'!BA98/'[1]Raw Data'!BA86*100-100</f>
        <v>-10.797962648556876</v>
      </c>
      <c r="AH98" s="36">
        <f>'[1]Raw Data'!BB98/'[1]Raw Data'!BB86*100-100</f>
        <v>0.7291666666666714</v>
      </c>
      <c r="AI98" s="36">
        <f>'[1]Raw Data'!BD98/'[1]Raw Data'!BD86*100-100</f>
        <v>1.4492753623188435</v>
      </c>
      <c r="AJ98" s="36">
        <f>'[1]Raw Data'!BE98/'[1]Raw Data'!BE86*100-100</f>
        <v>2.7329192546583982</v>
      </c>
      <c r="AK98" s="36">
        <f>'[1]Raw Data'!BF98/'[1]Raw Data'!BF86*100-100</f>
        <v>6.9548872180451156</v>
      </c>
      <c r="AL98" s="36">
        <f>'[1]Raw Data'!BG98/'[1]Raw Data'!BG86*100-100</f>
        <v>-1.131687242798364</v>
      </c>
      <c r="AM98" s="36">
        <f>'[1]Raw Data'!BI98/'[1]Raw Data'!BI86*100-100</f>
        <v>8.7954110898661639</v>
      </c>
      <c r="AN98" s="36">
        <f>'[1]Raw Data'!BJ98/'[1]Raw Data'!BJ86*100-100</f>
        <v>9.8497495826377417</v>
      </c>
      <c r="AO98" s="36">
        <f>'[1]Raw Data'!BL98/'[1]Raw Data'!BL86*100-100</f>
        <v>4.849498327759207</v>
      </c>
      <c r="AP98" s="36">
        <f>'[1]Raw Data'!BM98/'[1]Raw Data'!BM86*100-100</f>
        <v>5.6555269922879319</v>
      </c>
      <c r="AQ98" s="36">
        <f>'[1]Raw Data'!BO98/'[1]Raw Data'!BO86*100-100</f>
        <v>4.4072948328267643</v>
      </c>
      <c r="AR98" s="36">
        <v>2.6279391424619831</v>
      </c>
      <c r="AS98" s="36">
        <v>7.7220077220077314</v>
      </c>
      <c r="AT98" s="36">
        <v>5.5091819699499212</v>
      </c>
      <c r="BH98" s="36">
        <f>'[1]Raw Data'!BQ98/'[1]Raw Data'!BQ86*100-100</f>
        <v>7.7220077220077314</v>
      </c>
      <c r="BI98" s="36">
        <f>'[1]Raw Data'!BR98/'[1]Raw Data'!BR86*100-100</f>
        <v>5.5091819699499212</v>
      </c>
      <c r="BJ98" s="36">
        <f>'[1]Raw Data'!BS98/'[1]Raw Data'!BS86*100-100</f>
        <v>2.6279391424619831</v>
      </c>
      <c r="BL98" s="36"/>
      <c r="BN98" s="36"/>
      <c r="BO98" s="36"/>
      <c r="BP98" s="36"/>
      <c r="BQ98" s="36"/>
      <c r="BV98" s="36"/>
      <c r="BW98" s="36"/>
      <c r="BX98" s="36"/>
    </row>
    <row r="99" spans="1:76" x14ac:dyDescent="0.15">
      <c r="A99" s="35">
        <v>42400</v>
      </c>
      <c r="B99" s="36">
        <f>'[1]Raw Data'!J99/'[1]Raw Data'!J87*100-100</f>
        <v>8.2242990654205528</v>
      </c>
      <c r="C99" s="36">
        <f>'[1]Raw Data'!K99/'[1]Raw Data'!K87*100-100</f>
        <v>4.3252595155709486</v>
      </c>
      <c r="D99" s="36">
        <f>'[1]Raw Data'!L99/'[1]Raw Data'!L87*100-100</f>
        <v>7.2761194029850742</v>
      </c>
      <c r="E99" s="36">
        <f>'[1]Raw Data'!M99/'[1]Raw Data'!M87*100-100</f>
        <v>2.6455026455026456</v>
      </c>
      <c r="F99" s="36">
        <f>'[1]Raw Data'!N99/'[1]Raw Data'!N87*100-100</f>
        <v>17.296222664015914</v>
      </c>
      <c r="G99" s="36">
        <f>'[1]Raw Data'!O99/'[1]Raw Data'!O87*100-100</f>
        <v>3.7202380952380878</v>
      </c>
      <c r="H99" s="36">
        <f>'[1]Raw Data'!P99/'[1]Raw Data'!P87*100-100</f>
        <v>14.177693761814751</v>
      </c>
      <c r="I99" s="36">
        <f>'[1]Raw Data'!Q99/'[1]Raw Data'!Q87*100-100</f>
        <v>9.153318077803192</v>
      </c>
      <c r="J99" s="36">
        <f>'[1]Raw Data'!R99/'[1]Raw Data'!R87*100-100</f>
        <v>4.5855379188712391</v>
      </c>
      <c r="K99" s="36">
        <f>'[1]Raw Data'!T99/'[1]Raw Data'!T87*100-100</f>
        <v>8.8983050847457577</v>
      </c>
      <c r="L99" s="36">
        <f>'[1]Raw Data'!U99/'[1]Raw Data'!U87*100-100</f>
        <v>4.0609137055837436</v>
      </c>
      <c r="M99" s="36">
        <f>'[1]Raw Data'!X99/'[1]Raw Data'!X87*100-100</f>
        <v>7.118644067796609</v>
      </c>
      <c r="N99" s="36">
        <f>'[1]Raw Data'!Y99/'[1]Raw Data'!Y87*100-100</f>
        <v>8.9908256880733859</v>
      </c>
      <c r="O99" s="36">
        <f>'[1]Raw Data'!Z99/'[1]Raw Data'!Z87*100-100</f>
        <v>10.618066561014246</v>
      </c>
      <c r="P99" s="36">
        <f>'[1]Raw Data'!AA99/'[1]Raw Data'!AA87*100-100</f>
        <v>4.5101088646967327</v>
      </c>
      <c r="Q99" s="36">
        <f>'[1]Raw Data'!AC99/'[1]Raw Data'!AC87*100-100</f>
        <v>4.7435897435897516</v>
      </c>
      <c r="R99" s="36">
        <f>'[1]Raw Data'!AD99/'[1]Raw Data'!AD87*100-100</f>
        <v>4.0590405904058997</v>
      </c>
      <c r="S99" s="36">
        <f>'[1]Raw Data'!AF99/'[1]Raw Data'!AF87*100-100</f>
        <v>5.2704576976421862</v>
      </c>
      <c r="T99" s="36">
        <f>'[1]Raw Data'!AG99/'[1]Raw Data'!AG87*100-100</f>
        <v>5.1983584131327234</v>
      </c>
      <c r="U99" s="36">
        <f>'[1]Raw Data'!AH99/'[1]Raw Data'!AH87*100-100</f>
        <v>0</v>
      </c>
      <c r="V99" s="36">
        <f>'[1]Raw Data'!AI99/'[1]Raw Data'!AI87*100-100</f>
        <v>9.638554216867476</v>
      </c>
      <c r="W99" s="36">
        <f>'[1]Raw Data'!AJ99/'[1]Raw Data'!AJ87*100-100</f>
        <v>11.111111111111114</v>
      </c>
      <c r="X99" s="36">
        <f>'[1]Raw Data'!AL99/'[1]Raw Data'!AL87*100-100</f>
        <v>-2.1641118124436503</v>
      </c>
      <c r="Y99" s="36">
        <f>'[1]Raw Data'!AM99/'[1]Raw Data'!AM87*100-100</f>
        <v>4.5191193511008123</v>
      </c>
      <c r="Z99" s="36">
        <f>'[1]Raw Data'!AN99/'[1]Raw Data'!AN87*100-100</f>
        <v>5.2147239263803584</v>
      </c>
      <c r="AA99" s="36">
        <f>'[1]Raw Data'!AQ99/'[1]Raw Data'!AQ87*100-100</f>
        <v>4.7095761381475825</v>
      </c>
      <c r="AB99" s="36">
        <f>'[1]Raw Data'!AR99/'[1]Raw Data'!AR87*100-100</f>
        <v>6.4625850340136282</v>
      </c>
      <c r="AC99" s="36">
        <f>'[1]Raw Data'!AT99/'[1]Raw Data'!AT87*100-100</f>
        <v>4</v>
      </c>
      <c r="AD99" s="36">
        <f>'[1]Raw Data'!AV99/'[1]Raw Data'!AV87*100-100</f>
        <v>10.077519379844958</v>
      </c>
      <c r="AE99" s="36">
        <f>'[1]Raw Data'!AW99/'[1]Raw Data'!AW87*100-100</f>
        <v>3.1496062992125928</v>
      </c>
      <c r="AF99" s="36">
        <f>'[1]Raw Data'!AX99/'[1]Raw Data'!AX87*100-100</f>
        <v>2.6984126984127101</v>
      </c>
      <c r="AG99" s="36">
        <f>'[1]Raw Data'!BA99/'[1]Raw Data'!BA87*100-100</f>
        <v>-10.607094133697132</v>
      </c>
      <c r="AH99" s="36">
        <f>'[1]Raw Data'!BB99/'[1]Raw Data'!BB87*100-100</f>
        <v>0.62434963579605096</v>
      </c>
      <c r="AI99" s="36">
        <f>'[1]Raw Data'!BD99/'[1]Raw Data'!BD87*100-100</f>
        <v>2.2321428571428612</v>
      </c>
      <c r="AJ99" s="36">
        <f>'[1]Raw Data'!BE99/'[1]Raw Data'!BE87*100-100</f>
        <v>10.098522167487673</v>
      </c>
      <c r="AK99" s="36">
        <f>'[1]Raw Data'!BF99/'[1]Raw Data'!BF87*100-100</f>
        <v>9.5327102803738342</v>
      </c>
      <c r="AL99" s="36">
        <f>'[1]Raw Data'!BG99/'[1]Raw Data'!BG87*100-100</f>
        <v>-7.3958333333333286</v>
      </c>
      <c r="AM99" s="36">
        <f>'[1]Raw Data'!BI99/'[1]Raw Data'!BI87*100-100</f>
        <v>8.7954110898661639</v>
      </c>
      <c r="AN99" s="36">
        <f>'[1]Raw Data'!BJ99/'[1]Raw Data'!BJ87*100-100</f>
        <v>9.8497495826377417</v>
      </c>
      <c r="AO99" s="36">
        <f>'[1]Raw Data'!BL99/'[1]Raw Data'!BL87*100-100</f>
        <v>6.0200668896321048</v>
      </c>
      <c r="AP99" s="36">
        <f>'[1]Raw Data'!BM99/'[1]Raw Data'!BM87*100-100</f>
        <v>5.4054054054054177</v>
      </c>
      <c r="AQ99" s="36">
        <f>'[1]Raw Data'!BO99/'[1]Raw Data'!BO87*100-100</f>
        <v>4.6686746987951722</v>
      </c>
      <c r="AR99" s="36">
        <v>3.2742155525238701</v>
      </c>
      <c r="AS99" s="36">
        <v>7.7220077220077314</v>
      </c>
      <c r="AT99" s="36">
        <v>7.7170418006430737</v>
      </c>
      <c r="BH99" s="36">
        <f>'[1]Raw Data'!BQ99/'[1]Raw Data'!BQ87*100-100</f>
        <v>7.7220077220077314</v>
      </c>
      <c r="BI99" s="36">
        <f>'[1]Raw Data'!BR99/'[1]Raw Data'!BR87*100-100</f>
        <v>7.7170418006430737</v>
      </c>
      <c r="BJ99" s="36">
        <f>'[1]Raw Data'!BS99/'[1]Raw Data'!BS87*100-100</f>
        <v>3.2742155525238701</v>
      </c>
      <c r="BL99" s="36"/>
      <c r="BN99" s="36"/>
      <c r="BO99" s="36"/>
      <c r="BP99" s="36"/>
      <c r="BQ99" s="36"/>
      <c r="BV99" s="36"/>
      <c r="BW99" s="36"/>
      <c r="BX99" s="36"/>
    </row>
    <row r="100" spans="1:76" x14ac:dyDescent="0.15">
      <c r="A100" s="35">
        <v>42429</v>
      </c>
      <c r="B100" s="36">
        <f>'[1]Raw Data'!J100/'[1]Raw Data'!J88*100-100</f>
        <v>10.516605166051662</v>
      </c>
      <c r="C100" s="36">
        <f>'[1]Raw Data'!K100/'[1]Raw Data'!K88*100-100</f>
        <v>5.0259965337954924</v>
      </c>
      <c r="D100" s="36">
        <f>'[1]Raw Data'!L100/'[1]Raw Data'!L88*100-100</f>
        <v>5.8500914076782209</v>
      </c>
      <c r="E100" s="36">
        <f>'[1]Raw Data'!M100/'[1]Raw Data'!M88*100-100</f>
        <v>1.9264448336252258</v>
      </c>
      <c r="F100" s="36">
        <f>'[1]Raw Data'!N100/'[1]Raw Data'!N88*100-100</f>
        <v>17.878192534381142</v>
      </c>
      <c r="G100" s="36">
        <f>'[1]Raw Data'!O100/'[1]Raw Data'!O88*100-100</f>
        <v>13.344051446945329</v>
      </c>
      <c r="H100" s="36">
        <f>'[1]Raw Data'!P100/'[1]Raw Data'!P88*100-100</f>
        <v>21.616541353383468</v>
      </c>
      <c r="I100" s="36">
        <f>'[1]Raw Data'!Q100/'[1]Raw Data'!Q88*100-100</f>
        <v>12.300683371298391</v>
      </c>
      <c r="J100" s="36">
        <f>'[1]Raw Data'!R100/'[1]Raw Data'!R88*100-100</f>
        <v>4.7535211267605746</v>
      </c>
      <c r="K100" s="36">
        <f>'[1]Raw Data'!T100/'[1]Raw Data'!T88*100-100</f>
        <v>10.084033613445371</v>
      </c>
      <c r="L100" s="36">
        <f>'[1]Raw Data'!U100/'[1]Raw Data'!U88*100-100</f>
        <v>4.3844856661045668</v>
      </c>
      <c r="M100" s="36">
        <f>'[1]Raw Data'!X100/'[1]Raw Data'!X88*100-100</f>
        <v>7.2512647554806193</v>
      </c>
      <c r="N100" s="36">
        <f>'[1]Raw Data'!Y100/'[1]Raw Data'!Y88*100-100</f>
        <v>8.9743589743589638</v>
      </c>
      <c r="O100" s="36">
        <f>'[1]Raw Data'!Z100/'[1]Raw Data'!Z88*100-100</f>
        <v>9.1614906832298004</v>
      </c>
      <c r="P100" s="36">
        <f>'[1]Raw Data'!AA100/'[1]Raw Data'!AA88*100-100</f>
        <v>4.6728971962616725</v>
      </c>
      <c r="Q100" s="36">
        <f>'[1]Raw Data'!AC100/'[1]Raw Data'!AC88*100-100</f>
        <v>4.9808429118773887</v>
      </c>
      <c r="R100" s="36">
        <f>'[1]Raw Data'!AD100/'[1]Raw Data'!AD88*100-100</f>
        <v>3.7897310513447451</v>
      </c>
      <c r="S100" s="36">
        <f>'[1]Raw Data'!AF100/'[1]Raw Data'!AF88*100-100</f>
        <v>5.2704576976421862</v>
      </c>
      <c r="T100" s="36">
        <f>'[1]Raw Data'!AG100/'[1]Raw Data'!AG88*100-100</f>
        <v>5.1983584131327234</v>
      </c>
      <c r="U100" s="36">
        <f>'[1]Raw Data'!AH100/'[1]Raw Data'!AH88*100-100</f>
        <v>0.13333333333332575</v>
      </c>
      <c r="V100" s="36">
        <f>'[1]Raw Data'!AI100/'[1]Raw Data'!AI88*100-100</f>
        <v>9.638554216867476</v>
      </c>
      <c r="W100" s="36">
        <f>'[1]Raw Data'!AJ100/'[1]Raw Data'!AJ88*100-100</f>
        <v>11.111111111111114</v>
      </c>
      <c r="X100" s="36">
        <f>'[1]Raw Data'!AL100/'[1]Raw Data'!AL88*100-100</f>
        <v>-1.4401440144014401</v>
      </c>
      <c r="Y100" s="36">
        <f>'[1]Raw Data'!AM100/'[1]Raw Data'!AM88*100-100</f>
        <v>4.8165137614679026</v>
      </c>
      <c r="Z100" s="36">
        <f>'[1]Raw Data'!AN100/'[1]Raw Data'!AN88*100-100</f>
        <v>4.740061162079499</v>
      </c>
      <c r="AA100" s="36">
        <f>'[1]Raw Data'!AQ100/'[1]Raw Data'!AQ88*100-100</f>
        <v>4.85893416927901</v>
      </c>
      <c r="AB100" s="36">
        <f>'[1]Raw Data'!AR100/'[1]Raw Data'!AR88*100-100</f>
        <v>6.0799999999999983</v>
      </c>
      <c r="AC100" s="36">
        <f>'[1]Raw Data'!AT100/'[1]Raw Data'!AT88*100-100</f>
        <v>4.4657097288676226</v>
      </c>
      <c r="AD100" s="36">
        <f>'[1]Raw Data'!AV100/'[1]Raw Data'!AV88*100-100</f>
        <v>20.718816067653293</v>
      </c>
      <c r="AE100" s="36">
        <f>'[1]Raw Data'!AW100/'[1]Raw Data'!AW88*100-100</f>
        <v>3.7795275590551256</v>
      </c>
      <c r="AF100" s="36">
        <f>'[1]Raw Data'!AX100/'[1]Raw Data'!AX88*100-100</f>
        <v>2.5396825396825307</v>
      </c>
      <c r="AG100" s="36">
        <f>'[1]Raw Data'!BA100/'[1]Raw Data'!BA88*100-100</f>
        <v>-10.735243355195024</v>
      </c>
      <c r="AH100" s="36">
        <f>'[1]Raw Data'!BB100/'[1]Raw Data'!BB88*100-100</f>
        <v>0.62434963579605096</v>
      </c>
      <c r="AI100" s="36">
        <f>'[1]Raw Data'!BD100/'[1]Raw Data'!BD88*100-100</f>
        <v>2.5698324022346242</v>
      </c>
      <c r="AJ100" s="36">
        <f>'[1]Raw Data'!BE100/'[1]Raw Data'!BE88*100-100</f>
        <v>10.234278668310751</v>
      </c>
      <c r="AK100" s="36">
        <f>'[1]Raw Data'!BF100/'[1]Raw Data'!BF88*100-100</f>
        <v>8.6556169429097736</v>
      </c>
      <c r="AL100" s="36">
        <f>'[1]Raw Data'!BG100/'[1]Raw Data'!BG88*100-100</f>
        <v>-8.1799591002044991</v>
      </c>
      <c r="AM100" s="36">
        <f>'[1]Raw Data'!BI100/'[1]Raw Data'!BI88*100-100</f>
        <v>8.7954110898661639</v>
      </c>
      <c r="AN100" s="36">
        <f>'[1]Raw Data'!BJ100/'[1]Raw Data'!BJ88*100-100</f>
        <v>9.8497495826377417</v>
      </c>
      <c r="AO100" s="36">
        <f>'[1]Raw Data'!BL100/'[1]Raw Data'!BL88*100-100</f>
        <v>6.5108514190317095</v>
      </c>
      <c r="AP100" s="36">
        <f>'[1]Raw Data'!BM100/'[1]Raw Data'!BM88*100-100</f>
        <v>6.2820512820512846</v>
      </c>
      <c r="AQ100" s="36">
        <f>'[1]Raw Data'!BO100/'[1]Raw Data'!BO88*100-100</f>
        <v>5.0822122571001245</v>
      </c>
      <c r="AR100" s="36">
        <v>3.2742155525238701</v>
      </c>
      <c r="AS100" s="36">
        <v>7.5403949730700219</v>
      </c>
      <c r="AT100" s="36">
        <v>7.7170418006430737</v>
      </c>
      <c r="BH100" s="36">
        <f>'[1]Raw Data'!BQ100/'[1]Raw Data'!BQ88*100-100</f>
        <v>7.5403949730700219</v>
      </c>
      <c r="BI100" s="36">
        <f>'[1]Raw Data'!BR100/'[1]Raw Data'!BR88*100-100</f>
        <v>7.7170418006430737</v>
      </c>
      <c r="BJ100" s="36">
        <f>'[1]Raw Data'!BS100/'[1]Raw Data'!BS88*100-100</f>
        <v>3.2742155525238701</v>
      </c>
      <c r="BL100" s="36"/>
      <c r="BN100" s="36"/>
      <c r="BO100" s="36"/>
      <c r="BP100" s="36"/>
      <c r="BQ100" s="36"/>
      <c r="BV100" s="36"/>
      <c r="BW100" s="36"/>
      <c r="BX100" s="36"/>
    </row>
    <row r="101" spans="1:76" x14ac:dyDescent="0.15">
      <c r="A101" s="35">
        <v>42460</v>
      </c>
      <c r="B101" s="36">
        <f>'[1]Raw Data'!J101/'[1]Raw Data'!J89*100-100</f>
        <v>13.162705667276043</v>
      </c>
      <c r="C101" s="36">
        <f>'[1]Raw Data'!K101/'[1]Raw Data'!K89*100-100</f>
        <v>6.0344827586206833</v>
      </c>
      <c r="D101" s="36">
        <f>'[1]Raw Data'!L101/'[1]Raw Data'!L89*100-100</f>
        <v>6.3868613138686072</v>
      </c>
      <c r="E101" s="36">
        <f>'[1]Raw Data'!M101/'[1]Raw Data'!M89*100-100</f>
        <v>3.6777583187390661</v>
      </c>
      <c r="F101" s="36">
        <f>'[1]Raw Data'!N101/'[1]Raw Data'!N89*100-100</f>
        <v>17.919075144508682</v>
      </c>
      <c r="G101" s="36">
        <f>'[1]Raw Data'!O101/'[1]Raw Data'!O89*100-100</f>
        <v>18.564742589703599</v>
      </c>
      <c r="H101" s="36">
        <f>'[1]Raw Data'!P101/'[1]Raw Data'!P89*100-100</f>
        <v>18.853974121996302</v>
      </c>
      <c r="I101" s="36">
        <f>'[1]Raw Data'!Q101/'[1]Raw Data'!Q89*100-100</f>
        <v>11.504424778761063</v>
      </c>
      <c r="J101" s="36">
        <f>'[1]Raw Data'!R101/'[1]Raw Data'!R89*100-100</f>
        <v>4.5614035087719174</v>
      </c>
      <c r="K101" s="36">
        <f>'[1]Raw Data'!T101/'[1]Raw Data'!T89*100-100</f>
        <v>11.603375527426167</v>
      </c>
      <c r="L101" s="36">
        <f>'[1]Raw Data'!U101/'[1]Raw Data'!U89*100-100</f>
        <v>3.6974789915966539</v>
      </c>
      <c r="M101" s="36">
        <f>'[1]Raw Data'!X101/'[1]Raw Data'!X89*100-100</f>
        <v>5.7565789473684248</v>
      </c>
      <c r="N101" s="36">
        <f>'[1]Raw Data'!Y101/'[1]Raw Data'!Y89*100-100</f>
        <v>6.0606060606060623</v>
      </c>
      <c r="O101" s="36">
        <f>'[1]Raw Data'!Z101/'[1]Raw Data'!Z89*100-100</f>
        <v>7.4468085106383057</v>
      </c>
      <c r="P101" s="36">
        <f>'[1]Raw Data'!AA101/'[1]Raw Data'!AA89*100-100</f>
        <v>4.8265460030166025</v>
      </c>
      <c r="Q101" s="36">
        <f>'[1]Raw Data'!AC101/'[1]Raw Data'!AC89*100-100</f>
        <v>4.9555273189326527</v>
      </c>
      <c r="R101" s="36">
        <f>'[1]Raw Data'!AD101/'[1]Raw Data'!AD89*100-100</f>
        <v>4.136253041362508</v>
      </c>
      <c r="S101" s="36">
        <f>'[1]Raw Data'!AF101/'[1]Raw Data'!AF89*100-100</f>
        <v>5.327868852458991</v>
      </c>
      <c r="T101" s="36">
        <f>'[1]Raw Data'!AG101/'[1]Raw Data'!AG89*100-100</f>
        <v>5.1212938005390782</v>
      </c>
      <c r="U101" s="36">
        <f>'[1]Raw Data'!AH101/'[1]Raw Data'!AH89*100-100</f>
        <v>-0.79787234042554189</v>
      </c>
      <c r="V101" s="36">
        <f>'[1]Raw Data'!AI101/'[1]Raw Data'!AI89*100-100</f>
        <v>9.638554216867476</v>
      </c>
      <c r="W101" s="36">
        <f>'[1]Raw Data'!AJ101/'[1]Raw Data'!AJ89*100-100</f>
        <v>11.111111111111114</v>
      </c>
      <c r="X101" s="36">
        <f>'[1]Raw Data'!AL101/'[1]Raw Data'!AL89*100-100</f>
        <v>-1.0830324909747304</v>
      </c>
      <c r="Y101" s="36">
        <f>'[1]Raw Data'!AM101/'[1]Raw Data'!AM89*100-100</f>
        <v>6.0710194730813356</v>
      </c>
      <c r="Z101" s="36">
        <f>'[1]Raw Data'!AN101/'[1]Raw Data'!AN89*100-100</f>
        <v>4.8484848484848584</v>
      </c>
      <c r="AA101" s="36">
        <f>'[1]Raw Data'!AQ101/'[1]Raw Data'!AQ89*100-100</f>
        <v>7.3322932917316876</v>
      </c>
      <c r="AB101" s="36">
        <f>'[1]Raw Data'!AR101/'[1]Raw Data'!AR89*100-100</f>
        <v>6.0799999999999983</v>
      </c>
      <c r="AC101" s="36">
        <f>'[1]Raw Data'!AT101/'[1]Raw Data'!AT89*100-100</f>
        <v>6.8580542264752751</v>
      </c>
      <c r="AD101" s="36">
        <f>'[1]Raw Data'!AV101/'[1]Raw Data'!AV89*100-100</f>
        <v>4.0540540540540633</v>
      </c>
      <c r="AE101" s="36">
        <f>'[1]Raw Data'!AW101/'[1]Raw Data'!AW89*100-100</f>
        <v>2.1571648690292591</v>
      </c>
      <c r="AF101" s="36">
        <f>'[1]Raw Data'!AX101/'[1]Raw Data'!AX89*100-100</f>
        <v>3.0063291139240391</v>
      </c>
      <c r="AG101" s="36">
        <f>'[1]Raw Data'!BA101/'[1]Raw Data'!BA89*100-100</f>
        <v>-13.753877973112722</v>
      </c>
      <c r="AH101" s="36">
        <f>'[1]Raw Data'!BB101/'[1]Raw Data'!BB89*100-100</f>
        <v>0.62434963579605096</v>
      </c>
      <c r="AI101" s="36">
        <f>'[1]Raw Data'!BD101/'[1]Raw Data'!BD89*100-100</f>
        <v>3.5794183445189987</v>
      </c>
      <c r="AJ101" s="36">
        <f>'[1]Raw Data'!BE101/'[1]Raw Data'!BE89*100-100</f>
        <v>10.234278668310751</v>
      </c>
      <c r="AK101" s="36">
        <f>'[1]Raw Data'!BF101/'[1]Raw Data'!BF89*100-100</f>
        <v>8.4095063985374594</v>
      </c>
      <c r="AL101" s="36">
        <f>'[1]Raw Data'!BG101/'[1]Raw Data'!BG89*100-100</f>
        <v>-13.174273858921154</v>
      </c>
      <c r="AM101" s="36">
        <f>'[1]Raw Data'!BI101/'[1]Raw Data'!BI89*100-100</f>
        <v>8.0843585237258395</v>
      </c>
      <c r="AN101" s="36">
        <f>'[1]Raw Data'!BJ101/'[1]Raw Data'!BJ89*100-100</f>
        <v>0</v>
      </c>
      <c r="AO101" s="36">
        <f>'[1]Raw Data'!BL101/'[1]Raw Data'!BL89*100-100</f>
        <v>6.6666666666666714</v>
      </c>
      <c r="AP101" s="36">
        <f>'[1]Raw Data'!BM101/'[1]Raw Data'!BM89*100-100</f>
        <v>4.375</v>
      </c>
      <c r="AQ101" s="36">
        <f>'[1]Raw Data'!BO101/'[1]Raw Data'!BO89*100-100</f>
        <v>3.9589442815249214</v>
      </c>
      <c r="AR101" s="36">
        <v>3.2742155525238701</v>
      </c>
      <c r="AS101" s="36">
        <v>7.5403949730700219</v>
      </c>
      <c r="AT101" s="36">
        <v>7.6923076923077076</v>
      </c>
      <c r="BH101" s="36">
        <f>'[1]Raw Data'!BQ101/'[1]Raw Data'!BQ89*100-100</f>
        <v>7.5403949730700219</v>
      </c>
      <c r="BI101" s="36">
        <f>'[1]Raw Data'!BR101/'[1]Raw Data'!BR89*100-100</f>
        <v>7.6923076923077076</v>
      </c>
      <c r="BJ101" s="36">
        <f>'[1]Raw Data'!BS101/'[1]Raw Data'!BS89*100-100</f>
        <v>3.2742155525238701</v>
      </c>
      <c r="BL101" s="36"/>
      <c r="BN101" s="36"/>
      <c r="BO101" s="36"/>
      <c r="BP101" s="36"/>
      <c r="BQ101" s="36"/>
      <c r="BV101" s="36"/>
      <c r="BW101" s="36"/>
      <c r="BX101" s="36"/>
    </row>
    <row r="102" spans="1:76" x14ac:dyDescent="0.15">
      <c r="A102" s="35">
        <v>42490</v>
      </c>
      <c r="B102" s="36">
        <f>'[1]Raw Data'!J102/'[1]Raw Data'!J90*100-100</f>
        <v>14.936247723132979</v>
      </c>
      <c r="C102" s="36">
        <f>'[1]Raw Data'!K102/'[1]Raw Data'!K90*100-100</f>
        <v>6.3683304647160099</v>
      </c>
      <c r="D102" s="36">
        <f>'[1]Raw Data'!L102/'[1]Raw Data'!L90*100-100</f>
        <v>7.2727272727272805</v>
      </c>
      <c r="E102" s="36">
        <f>'[1]Raw Data'!M102/'[1]Raw Data'!M90*100-100</f>
        <v>5.2173913043478137</v>
      </c>
      <c r="F102" s="36">
        <f>'[1]Raw Data'!N102/'[1]Raw Data'!N90*100-100</f>
        <v>19.688109161793378</v>
      </c>
      <c r="G102" s="36">
        <f>'[1]Raw Data'!O102/'[1]Raw Data'!O90*100-100</f>
        <v>19.642857142857139</v>
      </c>
      <c r="H102" s="36">
        <f>'[1]Raw Data'!P102/'[1]Raw Data'!P90*100-100</f>
        <v>22.924187725631768</v>
      </c>
      <c r="I102" s="36">
        <f>'[1]Raw Data'!Q102/'[1]Raw Data'!Q90*100-100</f>
        <v>11.135371179039311</v>
      </c>
      <c r="J102" s="36">
        <f>'[1]Raw Data'!R102/'[1]Raw Data'!R90*100-100</f>
        <v>8.7499999999999858</v>
      </c>
      <c r="K102" s="36">
        <f>'[1]Raw Data'!T102/'[1]Raw Data'!T90*100-100</f>
        <v>13.20754716981132</v>
      </c>
      <c r="L102" s="36">
        <f>'[1]Raw Data'!U102/'[1]Raw Data'!U90*100-100</f>
        <v>5.0167224080267516</v>
      </c>
      <c r="M102" s="36">
        <f>'[1]Raw Data'!X102/'[1]Raw Data'!X90*100-100</f>
        <v>5.9773828756058123</v>
      </c>
      <c r="N102" s="36">
        <f>'[1]Raw Data'!Y102/'[1]Raw Data'!Y90*100-100</f>
        <v>8.0071174377224281</v>
      </c>
      <c r="O102" s="36">
        <f>'[1]Raw Data'!Z102/'[1]Raw Data'!Z90*100-100</f>
        <v>6.278026905829563</v>
      </c>
      <c r="P102" s="36">
        <f>'[1]Raw Data'!AA102/'[1]Raw Data'!AA90*100-100</f>
        <v>4.1916167664670638</v>
      </c>
      <c r="Q102" s="36">
        <f>'[1]Raw Data'!AC102/'[1]Raw Data'!AC90*100-100</f>
        <v>5.1964512040557622</v>
      </c>
      <c r="R102" s="36">
        <f>'[1]Raw Data'!AD102/'[1]Raw Data'!AD90*100-100</f>
        <v>4</v>
      </c>
      <c r="S102" s="36">
        <f>'[1]Raw Data'!AF102/'[1]Raw Data'!AF90*100-100</f>
        <v>5.327868852458991</v>
      </c>
      <c r="T102" s="36">
        <f>'[1]Raw Data'!AG102/'[1]Raw Data'!AG90*100-100</f>
        <v>5.1212938005390782</v>
      </c>
      <c r="U102" s="36">
        <f>'[1]Raw Data'!AH102/'[1]Raw Data'!AH90*100-100</f>
        <v>-0.53262316910785046</v>
      </c>
      <c r="V102" s="36">
        <f>'[1]Raw Data'!AI102/'[1]Raw Data'!AI90*100-100</f>
        <v>9.638554216867476</v>
      </c>
      <c r="W102" s="36">
        <f>'[1]Raw Data'!AJ102/'[1]Raw Data'!AJ90*100-100</f>
        <v>11.111111111111114</v>
      </c>
      <c r="X102" s="36">
        <f>'[1]Raw Data'!AL102/'[1]Raw Data'!AL90*100-100</f>
        <v>-1.0791366906474877</v>
      </c>
      <c r="Y102" s="36">
        <f>'[1]Raw Data'!AM102/'[1]Raw Data'!AM90*100-100</f>
        <v>6.8415051311288408</v>
      </c>
      <c r="Z102" s="36">
        <f>'[1]Raw Data'!AN102/'[1]Raw Data'!AN90*100-100</f>
        <v>4.538577912254155</v>
      </c>
      <c r="AA102" s="36">
        <f>'[1]Raw Data'!AQ102/'[1]Raw Data'!AQ90*100-100</f>
        <v>6.3271604938271793</v>
      </c>
      <c r="AB102" s="36">
        <f>'[1]Raw Data'!AR102/'[1]Raw Data'!AR90*100-100</f>
        <v>6.2300319488817877</v>
      </c>
      <c r="AC102" s="36">
        <f>'[1]Raw Data'!AT102/'[1]Raw Data'!AT90*100-100</f>
        <v>7.3482428115015921</v>
      </c>
      <c r="AD102" s="36">
        <f>'[1]Raw Data'!AV102/'[1]Raw Data'!AV90*100-100</f>
        <v>-2.3608768971332239</v>
      </c>
      <c r="AE102" s="36">
        <f>'[1]Raw Data'!AW102/'[1]Raw Data'!AW90*100-100</f>
        <v>3.5222052067381355</v>
      </c>
      <c r="AF102" s="36">
        <f>'[1]Raw Data'!AX102/'[1]Raw Data'!AX90*100-100</f>
        <v>2.0440251572327242</v>
      </c>
      <c r="AG102" s="36">
        <f>'[1]Raw Data'!BA102/'[1]Raw Data'!BA90*100-100</f>
        <v>-14.290693621470879</v>
      </c>
      <c r="AH102" s="36">
        <f>'[1]Raw Data'!BB102/'[1]Raw Data'!BB90*100-100</f>
        <v>0.62370062370061419</v>
      </c>
      <c r="AI102" s="36">
        <f>'[1]Raw Data'!BD102/'[1]Raw Data'!BD90*100-100</f>
        <v>3.344481605351163</v>
      </c>
      <c r="AJ102" s="36">
        <f>'[1]Raw Data'!BE102/'[1]Raw Data'!BE90*100-100</f>
        <v>9.6932515337423411</v>
      </c>
      <c r="AK102" s="36">
        <f>'[1]Raw Data'!BF102/'[1]Raw Data'!BF90*100-100</f>
        <v>8.9416058394160842</v>
      </c>
      <c r="AL102" s="36">
        <f>'[1]Raw Data'!BG102/'[1]Raw Data'!BG90*100-100</f>
        <v>-8.9770354906054166</v>
      </c>
      <c r="AM102" s="36">
        <f>'[1]Raw Data'!BI102/'[1]Raw Data'!BI90*100-100</f>
        <v>8.0843585237258395</v>
      </c>
      <c r="AN102" s="36">
        <f>'[1]Raw Data'!BJ102/'[1]Raw Data'!BJ90*100-100</f>
        <v>0</v>
      </c>
      <c r="AO102" s="36">
        <f>'[1]Raw Data'!BL102/'[1]Raw Data'!BL90*100-100</f>
        <v>6.6225165562914015</v>
      </c>
      <c r="AP102" s="36">
        <f>'[1]Raw Data'!BM102/'[1]Raw Data'!BM90*100-100</f>
        <v>3.448275862068968</v>
      </c>
      <c r="AQ102" s="36">
        <f>'[1]Raw Data'!BO102/'[1]Raw Data'!BO90*100-100</f>
        <v>4.978038067349928</v>
      </c>
      <c r="AR102" s="36">
        <v>6.1391541609822724</v>
      </c>
      <c r="AS102" s="36">
        <v>7.7060931899641645</v>
      </c>
      <c r="AT102" s="36">
        <v>8.0128205128205252</v>
      </c>
      <c r="BH102" s="36">
        <f>'[1]Raw Data'!BQ102/'[1]Raw Data'!BQ90*100-100</f>
        <v>7.7060931899641645</v>
      </c>
      <c r="BI102" s="36">
        <f>'[1]Raw Data'!BR102/'[1]Raw Data'!BR90*100-100</f>
        <v>8.0128205128205252</v>
      </c>
      <c r="BJ102" s="36">
        <f>'[1]Raw Data'!BS102/'[1]Raw Data'!BS90*100-100</f>
        <v>6.1391541609822724</v>
      </c>
      <c r="BL102" s="36"/>
      <c r="BN102" s="36"/>
      <c r="BO102" s="36"/>
      <c r="BP102" s="36"/>
      <c r="BQ102" s="36"/>
      <c r="BV102" s="36"/>
      <c r="BW102" s="36"/>
      <c r="BX102" s="36"/>
    </row>
    <row r="103" spans="1:76" x14ac:dyDescent="0.15">
      <c r="A103" s="35">
        <v>42521</v>
      </c>
      <c r="B103" s="36">
        <f>'[1]Raw Data'!J103/'[1]Raw Data'!J91*100-100</f>
        <v>14.490161001788906</v>
      </c>
      <c r="C103" s="36">
        <f>'[1]Raw Data'!K103/'[1]Raw Data'!K91*100-100</f>
        <v>6.0240963855421796</v>
      </c>
      <c r="D103" s="36">
        <f>'[1]Raw Data'!L103/'[1]Raw Data'!L91*100-100</f>
        <v>6.3829787234042499</v>
      </c>
      <c r="E103" s="36">
        <f>'[1]Raw Data'!M103/'[1]Raw Data'!M91*100-100</f>
        <v>6.7474048442906565</v>
      </c>
      <c r="F103" s="36">
        <f>'[1]Raw Data'!N103/'[1]Raw Data'!N91*100-100</f>
        <v>19.653179190751445</v>
      </c>
      <c r="G103" s="36">
        <f>'[1]Raw Data'!O103/'[1]Raw Data'!O91*100-100</f>
        <v>12.792511700468026</v>
      </c>
      <c r="H103" s="36">
        <f>'[1]Raw Data'!P103/'[1]Raw Data'!P91*100-100</f>
        <v>21.206581352833624</v>
      </c>
      <c r="I103" s="36">
        <f>'[1]Raw Data'!Q103/'[1]Raw Data'!Q91*100-100</f>
        <v>10.560344827586206</v>
      </c>
      <c r="J103" s="36">
        <f>'[1]Raw Data'!R103/'[1]Raw Data'!R91*100-100</f>
        <v>7.0298769771528953</v>
      </c>
      <c r="K103" s="36">
        <f>'[1]Raw Data'!T103/'[1]Raw Data'!T91*100-100</f>
        <v>13.389121338912148</v>
      </c>
      <c r="L103" s="36">
        <f>'[1]Raw Data'!U103/'[1]Raw Data'!U91*100-100</f>
        <v>4.9751243781094558</v>
      </c>
      <c r="M103" s="36">
        <f>'[1]Raw Data'!X103/'[1]Raw Data'!X91*100-100</f>
        <v>5.2969502407704567</v>
      </c>
      <c r="N103" s="36">
        <f>'[1]Raw Data'!Y103/'[1]Raw Data'!Y91*100-100</f>
        <v>6.3047285464098053</v>
      </c>
      <c r="O103" s="36">
        <f>'[1]Raw Data'!Z103/'[1]Raw Data'!Z91*100-100</f>
        <v>6.1011904761904674</v>
      </c>
      <c r="P103" s="36">
        <f>'[1]Raw Data'!AA103/'[1]Raw Data'!AA91*100-100</f>
        <v>4.1916167664670638</v>
      </c>
      <c r="Q103" s="36">
        <f>'[1]Raw Data'!AC103/'[1]Raw Data'!AC91*100-100</f>
        <v>5.4430379746835484</v>
      </c>
      <c r="R103" s="36">
        <f>'[1]Raw Data'!AD103/'[1]Raw Data'!AD91*100-100</f>
        <v>4.2372881355932321</v>
      </c>
      <c r="S103" s="36">
        <f>'[1]Raw Data'!AF103/'[1]Raw Data'!AF91*100-100</f>
        <v>5.327868852458991</v>
      </c>
      <c r="T103" s="36">
        <f>'[1]Raw Data'!AG103/'[1]Raw Data'!AG91*100-100</f>
        <v>5.1212938005390782</v>
      </c>
      <c r="U103" s="36">
        <f>'[1]Raw Data'!AH103/'[1]Raw Data'!AH91*100-100</f>
        <v>-0.53050397877984778</v>
      </c>
      <c r="V103" s="36">
        <f>'[1]Raw Data'!AI103/'[1]Raw Data'!AI91*100-100</f>
        <v>9.638554216867476</v>
      </c>
      <c r="W103" s="36">
        <f>'[1]Raw Data'!AJ103/'[1]Raw Data'!AJ91*100-100</f>
        <v>11.111111111111114</v>
      </c>
      <c r="X103" s="36">
        <f>'[1]Raw Data'!AL103/'[1]Raw Data'!AL91*100-100</f>
        <v>-1.0801080108010694</v>
      </c>
      <c r="Y103" s="36">
        <f>'[1]Raw Data'!AM103/'[1]Raw Data'!AM91*100-100</f>
        <v>6.3348416289592819</v>
      </c>
      <c r="Z103" s="36">
        <f>'[1]Raw Data'!AN103/'[1]Raw Data'!AN91*100-100</f>
        <v>5.0075872534142576</v>
      </c>
      <c r="AA103" s="36">
        <f>'[1]Raw Data'!AQ103/'[1]Raw Data'!AQ91*100-100</f>
        <v>3.7707390648567269</v>
      </c>
      <c r="AB103" s="36">
        <f>'[1]Raw Data'!AR103/'[1]Raw Data'!AR91*100-100</f>
        <v>6.2300319488817877</v>
      </c>
      <c r="AC103" s="36">
        <f>'[1]Raw Data'!AT103/'[1]Raw Data'!AT91*100-100</f>
        <v>7.6190476190476204</v>
      </c>
      <c r="AD103" s="36">
        <f>'[1]Raw Data'!AV103/'[1]Raw Data'!AV91*100-100</f>
        <v>-1.5177065767285001</v>
      </c>
      <c r="AE103" s="36">
        <f>'[1]Raw Data'!AW103/'[1]Raw Data'!AW91*100-100</f>
        <v>3.5222052067381355</v>
      </c>
      <c r="AF103" s="36">
        <f>'[1]Raw Data'!AX103/'[1]Raw Data'!AX91*100-100</f>
        <v>2.0440251572327242</v>
      </c>
      <c r="AG103" s="36">
        <f>'[1]Raw Data'!BA103/'[1]Raw Data'!BA91*100-100</f>
        <v>-13.371266002844948</v>
      </c>
      <c r="AH103" s="36">
        <f>'[1]Raw Data'!BB103/'[1]Raw Data'!BB91*100-100</f>
        <v>0.10341261633919885</v>
      </c>
      <c r="AI103" s="36">
        <f>'[1]Raw Data'!BD103/'[1]Raw Data'!BD91*100-100</f>
        <v>3.7861915367483334</v>
      </c>
      <c r="AJ103" s="36">
        <f>'[1]Raw Data'!BE103/'[1]Raw Data'!BE91*100-100</f>
        <v>9.6932515337423411</v>
      </c>
      <c r="AK103" s="36">
        <f>'[1]Raw Data'!BF103/'[1]Raw Data'!BF91*100-100</f>
        <v>7.5675675675675791</v>
      </c>
      <c r="AL103" s="36">
        <f>'[1]Raw Data'!BG103/'[1]Raw Data'!BG91*100-100</f>
        <v>-9.3229744728079851</v>
      </c>
      <c r="AM103" s="36">
        <f>'[1]Raw Data'!BI103/'[1]Raw Data'!BI91*100-100</f>
        <v>8.0843585237258395</v>
      </c>
      <c r="AN103" s="36">
        <f>'[1]Raw Data'!BJ103/'[1]Raw Data'!BJ91*100-100</f>
        <v>0</v>
      </c>
      <c r="AO103" s="36">
        <f>'[1]Raw Data'!BL103/'[1]Raw Data'!BL91*100-100</f>
        <v>6.8627450980392126</v>
      </c>
      <c r="AP103" s="36">
        <f>'[1]Raw Data'!BM103/'[1]Raw Data'!BM91*100-100</f>
        <v>2.6888604353393077</v>
      </c>
      <c r="AQ103" s="36">
        <f>'[1]Raw Data'!BO103/'[1]Raw Data'!BO91*100-100</f>
        <v>4.379562043795616</v>
      </c>
      <c r="AR103" s="36">
        <v>6.1391541609822724</v>
      </c>
      <c r="AS103" s="36">
        <v>7.7060931899641645</v>
      </c>
      <c r="AT103" s="36">
        <v>7.4721780604133414</v>
      </c>
      <c r="BH103" s="36">
        <f>'[1]Raw Data'!BQ103/'[1]Raw Data'!BQ91*100-100</f>
        <v>7.7060931899641645</v>
      </c>
      <c r="BI103" s="36">
        <f>'[1]Raw Data'!BR103/'[1]Raw Data'!BR91*100-100</f>
        <v>7.4721780604133414</v>
      </c>
      <c r="BJ103" s="36">
        <f>'[1]Raw Data'!BS103/'[1]Raw Data'!BS91*100-100</f>
        <v>6.1391541609822724</v>
      </c>
      <c r="BL103" s="36"/>
      <c r="BN103" s="36"/>
      <c r="BO103" s="36"/>
      <c r="BP103" s="36"/>
      <c r="BQ103" s="36"/>
      <c r="BV103" s="36"/>
      <c r="BW103" s="36"/>
      <c r="BX103" s="36"/>
    </row>
    <row r="104" spans="1:76" x14ac:dyDescent="0.15">
      <c r="A104" s="35">
        <v>42551</v>
      </c>
      <c r="B104" s="36">
        <f>'[1]Raw Data'!J104/'[1]Raw Data'!J92*100-100</f>
        <v>14.87455197132617</v>
      </c>
      <c r="C104" s="36">
        <f>'[1]Raw Data'!K104/'[1]Raw Data'!K92*100-100</f>
        <v>6.0240963855421796</v>
      </c>
      <c r="D104" s="36">
        <f>'[1]Raw Data'!L104/'[1]Raw Data'!L92*100-100</f>
        <v>7.4600355239786893</v>
      </c>
      <c r="E104" s="36">
        <f>'[1]Raw Data'!M104/'[1]Raw Data'!M92*100-100</f>
        <v>8.1174438687392012</v>
      </c>
      <c r="F104" s="36">
        <f>'[1]Raw Data'!N104/'[1]Raw Data'!N92*100-100</f>
        <v>19.038461538461533</v>
      </c>
      <c r="G104" s="36">
        <f>'[1]Raw Data'!O104/'[1]Raw Data'!O92*100-100</f>
        <v>14.077669902912632</v>
      </c>
      <c r="H104" s="36">
        <f>'[1]Raw Data'!P104/'[1]Raw Data'!P92*100-100</f>
        <v>18.470149253731336</v>
      </c>
      <c r="I104" s="36">
        <f>'[1]Raw Data'!Q104/'[1]Raw Data'!Q92*100-100</f>
        <v>12.043010752688161</v>
      </c>
      <c r="J104" s="36">
        <f>'[1]Raw Data'!R104/'[1]Raw Data'!R92*100-100</f>
        <v>10.42402826855124</v>
      </c>
      <c r="K104" s="36">
        <f>'[1]Raw Data'!T104/'[1]Raw Data'!T92*100-100</f>
        <v>16.075156576200428</v>
      </c>
      <c r="L104" s="36">
        <f>'[1]Raw Data'!U104/'[1]Raw Data'!U92*100-100</f>
        <v>5.1409618573797786</v>
      </c>
      <c r="M104" s="36">
        <f>'[1]Raw Data'!X104/'[1]Raw Data'!X92*100-100</f>
        <v>4.3408360128617431</v>
      </c>
      <c r="N104" s="36">
        <f>'[1]Raw Data'!Y104/'[1]Raw Data'!Y92*100-100</f>
        <v>6.129597197898434</v>
      </c>
      <c r="O104" s="36">
        <f>'[1]Raw Data'!Z104/'[1]Raw Data'!Z92*100-100</f>
        <v>5.7777777777777999</v>
      </c>
      <c r="P104" s="36">
        <f>'[1]Raw Data'!AA104/'[1]Raw Data'!AA92*100-100</f>
        <v>4.0358744394618782</v>
      </c>
      <c r="Q104" s="36">
        <f>'[1]Raw Data'!AC104/'[1]Raw Data'!AC92*100-100</f>
        <v>5.0377833753148593</v>
      </c>
      <c r="R104" s="36">
        <f>'[1]Raw Data'!AD104/'[1]Raw Data'!AD92*100-100</f>
        <v>4.2321644498186259</v>
      </c>
      <c r="S104" s="36">
        <f>'[1]Raw Data'!AF104/'[1]Raw Data'!AF92*100-100</f>
        <v>5.1282051282051526</v>
      </c>
      <c r="T104" s="36">
        <f>'[1]Raw Data'!AG104/'[1]Raw Data'!AG92*100-100</f>
        <v>5.3404539385847727</v>
      </c>
      <c r="U104" s="36">
        <f>'[1]Raw Data'!AH104/'[1]Raw Data'!AH92*100-100</f>
        <v>-0.39735099337747215</v>
      </c>
      <c r="V104" s="36">
        <f>'[1]Raw Data'!AI104/'[1]Raw Data'!AI92*100-100</f>
        <v>9.638554216867476</v>
      </c>
      <c r="W104" s="36">
        <f>'[1]Raw Data'!AJ104/'[1]Raw Data'!AJ92*100-100</f>
        <v>11.111111111111114</v>
      </c>
      <c r="X104" s="36">
        <f>'[1]Raw Data'!AL104/'[1]Raw Data'!AL92*100-100</f>
        <v>-0.72859744990891784</v>
      </c>
      <c r="Y104" s="36">
        <f>'[1]Raw Data'!AM104/'[1]Raw Data'!AM92*100-100</f>
        <v>6.5536723163841799</v>
      </c>
      <c r="Z104" s="36">
        <f>'[1]Raw Data'!AN104/'[1]Raw Data'!AN92*100-100</f>
        <v>4.7619047619047734</v>
      </c>
      <c r="AA104" s="36">
        <f>'[1]Raw Data'!AQ104/'[1]Raw Data'!AQ92*100-100</f>
        <v>4.2424242424242493</v>
      </c>
      <c r="AB104" s="36">
        <f>'[1]Raw Data'!AR104/'[1]Raw Data'!AR92*100-100</f>
        <v>6.2300319488817877</v>
      </c>
      <c r="AC104" s="36">
        <f>'[1]Raw Data'!AT104/'[1]Raw Data'!AT92*100-100</f>
        <v>7.6190476190476204</v>
      </c>
      <c r="AD104" s="36">
        <f>'[1]Raw Data'!AV104/'[1]Raw Data'!AV92*100-100</f>
        <v>-1.1382113821138233</v>
      </c>
      <c r="AE104" s="36">
        <f>'[1]Raw Data'!AW104/'[1]Raw Data'!AW92*100-100</f>
        <v>3.969465648854964</v>
      </c>
      <c r="AF104" s="36">
        <f>'[1]Raw Data'!AX104/'[1]Raw Data'!AX92*100-100</f>
        <v>2.5078369905956208</v>
      </c>
      <c r="AG104" s="36">
        <f>'[1]Raw Data'!BA104/'[1]Raw Data'!BA92*100-100</f>
        <v>-12.297151099891821</v>
      </c>
      <c r="AH104" s="36">
        <f>'[1]Raw Data'!BB104/'[1]Raw Data'!BB92*100-100</f>
        <v>0.10341261633919885</v>
      </c>
      <c r="AI104" s="36">
        <f>'[1]Raw Data'!BD104/'[1]Raw Data'!BD92*100-100</f>
        <v>4.7619047619047734</v>
      </c>
      <c r="AJ104" s="36">
        <f>'[1]Raw Data'!BE104/'[1]Raw Data'!BE92*100-100</f>
        <v>9.558823529411768</v>
      </c>
      <c r="AK104" s="36">
        <f>'[1]Raw Data'!BF104/'[1]Raw Data'!BF92*100-100</f>
        <v>7.1428571428571388</v>
      </c>
      <c r="AL104" s="36">
        <f>'[1]Raw Data'!BG104/'[1]Raw Data'!BG92*100-100</f>
        <v>-6.9662921348314626</v>
      </c>
      <c r="AM104" s="36">
        <f>'[1]Raw Data'!BI104/'[1]Raw Data'!BI92*100-100</f>
        <v>8.0843585237258395</v>
      </c>
      <c r="AN104" s="36">
        <f>'[1]Raw Data'!BJ104/'[1]Raw Data'!BJ92*100-100</f>
        <v>0</v>
      </c>
      <c r="AO104" s="36">
        <f>'[1]Raw Data'!BL104/'[1]Raw Data'!BL92*100-100</f>
        <v>7.1544715447154488</v>
      </c>
      <c r="AP104" s="36">
        <f>'[1]Raw Data'!BM104/'[1]Raw Data'!BM92*100-100</f>
        <v>3.989703989703969</v>
      </c>
      <c r="AQ104" s="36">
        <f>'[1]Raw Data'!BO104/'[1]Raw Data'!BO92*100-100</f>
        <v>5.5474452554744573</v>
      </c>
      <c r="AR104" s="36">
        <v>6.1391541609822724</v>
      </c>
      <c r="AS104" s="36">
        <v>7.7060931899641645</v>
      </c>
      <c r="AT104" s="36">
        <v>7.8149920255183218</v>
      </c>
      <c r="BH104" s="36">
        <f>'[1]Raw Data'!BQ104/'[1]Raw Data'!BQ92*100-100</f>
        <v>7.7060931899641645</v>
      </c>
      <c r="BI104" s="36">
        <f>'[1]Raw Data'!BR104/'[1]Raw Data'!BR92*100-100</f>
        <v>7.8149920255183218</v>
      </c>
      <c r="BJ104" s="36">
        <f>'[1]Raw Data'!BS104/'[1]Raw Data'!BS92*100-100</f>
        <v>6.1391541609822724</v>
      </c>
      <c r="BL104" s="36"/>
      <c r="BN104" s="36"/>
      <c r="BO104" s="36"/>
      <c r="BP104" s="36"/>
      <c r="BQ104" s="36"/>
      <c r="BV104" s="36"/>
      <c r="BW104" s="36"/>
      <c r="BX104" s="36"/>
    </row>
    <row r="105" spans="1:76" x14ac:dyDescent="0.15">
      <c r="A105" s="35">
        <v>42582</v>
      </c>
      <c r="B105" s="36">
        <f>'[1]Raw Data'!J105/'[1]Raw Data'!J93*100-100</f>
        <v>14.973262032085557</v>
      </c>
      <c r="C105" s="36">
        <f>'[1]Raw Data'!K105/'[1]Raw Data'!K93*100-100</f>
        <v>6.3903281519861963</v>
      </c>
      <c r="D105" s="36">
        <f>'[1]Raw Data'!L105/'[1]Raw Data'!L93*100-100</f>
        <v>9.0265486725663777</v>
      </c>
      <c r="E105" s="36">
        <f>'[1]Raw Data'!M105/'[1]Raw Data'!M93*100-100</f>
        <v>9.3264248704663117</v>
      </c>
      <c r="F105" s="36">
        <f>'[1]Raw Data'!N105/'[1]Raw Data'!N93*100-100</f>
        <v>20.345489443378128</v>
      </c>
      <c r="G105" s="36">
        <f>'[1]Raw Data'!O105/'[1]Raw Data'!O93*100-100</f>
        <v>21.594684385382052</v>
      </c>
      <c r="H105" s="36">
        <f>'[1]Raw Data'!P105/'[1]Raw Data'!P93*100-100</f>
        <v>15.427509293680302</v>
      </c>
      <c r="I105" s="36">
        <f>'[1]Raw Data'!Q105/'[1]Raw Data'!Q93*100-100</f>
        <v>15.517241379310349</v>
      </c>
      <c r="J105" s="36">
        <f>'[1]Raw Data'!R105/'[1]Raw Data'!R93*100-100</f>
        <v>11.247803163444644</v>
      </c>
      <c r="K105" s="36">
        <f>'[1]Raw Data'!T105/'[1]Raw Data'!T93*100-100</f>
        <v>16.942148760330582</v>
      </c>
      <c r="L105" s="36">
        <f>'[1]Raw Data'!U105/'[1]Raw Data'!U93*100-100</f>
        <v>5.454545454545439</v>
      </c>
      <c r="M105" s="36">
        <f>'[1]Raw Data'!X105/'[1]Raw Data'!X93*100-100</f>
        <v>4.7923322683705862</v>
      </c>
      <c r="N105" s="36">
        <f>'[1]Raw Data'!Y105/'[1]Raw Data'!Y93*100-100</f>
        <v>5.7591623036649366</v>
      </c>
      <c r="O105" s="36">
        <f>'[1]Raw Data'!Z105/'[1]Raw Data'!Z93*100-100</f>
        <v>5.7692307692307736</v>
      </c>
      <c r="P105" s="36">
        <f>'[1]Raw Data'!AA105/'[1]Raw Data'!AA93*100-100</f>
        <v>4.4776119402985017</v>
      </c>
      <c r="Q105" s="36">
        <f>'[1]Raw Data'!AC105/'[1]Raw Data'!AC93*100-100</f>
        <v>5.1507537688442397</v>
      </c>
      <c r="R105" s="36">
        <f>'[1]Raw Data'!AD105/'[1]Raw Data'!AD93*100-100</f>
        <v>3.8461538461538538</v>
      </c>
      <c r="S105" s="36">
        <f>'[1]Raw Data'!AF105/'[1]Raw Data'!AF93*100-100</f>
        <v>5.1282051282051526</v>
      </c>
      <c r="T105" s="36">
        <f>'[1]Raw Data'!AG105/'[1]Raw Data'!AG93*100-100</f>
        <v>5.3404539385847727</v>
      </c>
      <c r="U105" s="36">
        <f>'[1]Raw Data'!AH105/'[1]Raw Data'!AH93*100-100</f>
        <v>0.26560424966800156</v>
      </c>
      <c r="V105" s="36">
        <f>'[1]Raw Data'!AI105/'[1]Raw Data'!AI93*100-100</f>
        <v>8.0586080586080584</v>
      </c>
      <c r="W105" s="36">
        <f>'[1]Raw Data'!AJ105/'[1]Raw Data'!AJ93*100-100</f>
        <v>7.3333333333333286</v>
      </c>
      <c r="X105" s="36">
        <f>'[1]Raw Data'!AL105/'[1]Raw Data'!AL93*100-100</f>
        <v>-1.0036496350364956</v>
      </c>
      <c r="Y105" s="36">
        <f>'[1]Raw Data'!AM105/'[1]Raw Data'!AM93*100-100</f>
        <v>7.5791855203619889</v>
      </c>
      <c r="Z105" s="36">
        <f>'[1]Raw Data'!AN105/'[1]Raw Data'!AN93*100-100</f>
        <v>4.7619047619047734</v>
      </c>
      <c r="AA105" s="36">
        <f>'[1]Raw Data'!AQ105/'[1]Raw Data'!AQ93*100-100</f>
        <v>4.8411497730711091</v>
      </c>
      <c r="AB105" s="36">
        <f>'[1]Raw Data'!AR105/'[1]Raw Data'!AR93*100-100</f>
        <v>6.2300319488817877</v>
      </c>
      <c r="AC105" s="36">
        <f>'[1]Raw Data'!AT105/'[1]Raw Data'!AT93*100-100</f>
        <v>9.2063492063492021</v>
      </c>
      <c r="AD105" s="36">
        <f>'[1]Raw Data'!AV105/'[1]Raw Data'!AV93*100-100</f>
        <v>-3.3123028391167253</v>
      </c>
      <c r="AE105" s="36">
        <f>'[1]Raw Data'!AW105/'[1]Raw Data'!AW93*100-100</f>
        <v>5.2469135802469111</v>
      </c>
      <c r="AF105" s="36">
        <f>'[1]Raw Data'!AX105/'[1]Raw Data'!AX93*100-100</f>
        <v>2.5078369905956208</v>
      </c>
      <c r="AG105" s="36">
        <f>'[1]Raw Data'!BA105/'[1]Raw Data'!BA93*100-100</f>
        <v>-9.9668995954395001</v>
      </c>
      <c r="AH105" s="36">
        <f>'[1]Raw Data'!BB105/'[1]Raw Data'!BB93*100-100</f>
        <v>0.20703933747412862</v>
      </c>
      <c r="AI105" s="36">
        <f>'[1]Raw Data'!BD105/'[1]Raw Data'!BD93*100-100</f>
        <v>4.8511576626240327</v>
      </c>
      <c r="AJ105" s="36">
        <f>'[1]Raw Data'!BE105/'[1]Raw Data'!BE93*100-100</f>
        <v>9.1463414634146432</v>
      </c>
      <c r="AK105" s="36">
        <f>'[1]Raw Data'!BF105/'[1]Raw Data'!BF93*100-100</f>
        <v>7.7338129496402814</v>
      </c>
      <c r="AL105" s="36">
        <f>'[1]Raw Data'!BG105/'[1]Raw Data'!BG93*100-100</f>
        <v>-9.5698924731182871</v>
      </c>
      <c r="AM105" s="36">
        <f>'[1]Raw Data'!BI105/'[1]Raw Data'!BI93*100-100</f>
        <v>8.0843585237258395</v>
      </c>
      <c r="AN105" s="36">
        <f>'[1]Raw Data'!BJ105/'[1]Raw Data'!BJ93*100-100</f>
        <v>0</v>
      </c>
      <c r="AO105" s="36">
        <f>'[1]Raw Data'!BL105/'[1]Raw Data'!BL93*100-100</f>
        <v>7.6051779935275192</v>
      </c>
      <c r="AP105" s="36">
        <f>'[1]Raw Data'!BM105/'[1]Raw Data'!BM93*100-100</f>
        <v>4.5278137128072444</v>
      </c>
      <c r="AQ105" s="36">
        <f>'[1]Raw Data'!BO105/'[1]Raw Data'!BO93*100-100</f>
        <v>6.0029282576866905</v>
      </c>
      <c r="AR105" s="36">
        <v>4.6008119079837542</v>
      </c>
      <c r="AS105" s="36">
        <v>7.3214285714285694</v>
      </c>
      <c r="AT105" s="36">
        <v>7.5709779179810681</v>
      </c>
      <c r="BH105" s="36">
        <f>'[1]Raw Data'!BQ105/'[1]Raw Data'!BQ93*100-100</f>
        <v>7.3214285714285694</v>
      </c>
      <c r="BI105" s="36">
        <f>'[1]Raw Data'!BR105/'[1]Raw Data'!BR93*100-100</f>
        <v>7.5709779179810681</v>
      </c>
      <c r="BJ105" s="36">
        <f>'[1]Raw Data'!BS105/'[1]Raw Data'!BS93*100-100</f>
        <v>4.6008119079837542</v>
      </c>
      <c r="BL105" s="36"/>
      <c r="BM105" s="36"/>
      <c r="BN105" s="36"/>
      <c r="BO105" s="36"/>
      <c r="BP105" s="36"/>
      <c r="BQ105" s="36"/>
      <c r="BV105" s="36"/>
      <c r="BW105" s="36"/>
      <c r="BX105" s="36"/>
    </row>
    <row r="106" spans="1:76" x14ac:dyDescent="0.15">
      <c r="A106" s="35">
        <v>42613</v>
      </c>
      <c r="B106" s="36">
        <f>'[1]Raw Data'!J106/'[1]Raw Data'!J94*100-100</f>
        <v>15.845070422535201</v>
      </c>
      <c r="C106" s="36">
        <f>'[1]Raw Data'!K106/'[1]Raw Data'!K94*100-100</f>
        <v>5.4888507718696502</v>
      </c>
      <c r="D106" s="36">
        <f>'[1]Raw Data'!L106/'[1]Raw Data'!L94*100-100</f>
        <v>9.7001763668430385</v>
      </c>
      <c r="E106" s="36">
        <f>'[1]Raw Data'!M106/'[1]Raw Data'!M94*100-100</f>
        <v>9.6551724137930961</v>
      </c>
      <c r="F106" s="36">
        <f>'[1]Raw Data'!N106/'[1]Raw Data'!N94*100-100</f>
        <v>17.690875232774687</v>
      </c>
      <c r="G106" s="36">
        <f>'[1]Raw Data'!O106/'[1]Raw Data'!O94*100-100</f>
        <v>19.837398373983746</v>
      </c>
      <c r="H106" s="36">
        <f>'[1]Raw Data'!P106/'[1]Raw Data'!P94*100-100</f>
        <v>15.485074626865654</v>
      </c>
      <c r="I106" s="36">
        <f>'[1]Raw Data'!Q106/'[1]Raw Data'!Q94*100-100</f>
        <v>20.556745182012833</v>
      </c>
      <c r="J106" s="36">
        <f>'[1]Raw Data'!R106/'[1]Raw Data'!R94*100-100</f>
        <v>10.956521739130423</v>
      </c>
      <c r="K106" s="36">
        <f>'[1]Raw Data'!T106/'[1]Raw Data'!T94*100-100</f>
        <v>16.8032786885246</v>
      </c>
      <c r="L106" s="36">
        <f>'[1]Raw Data'!U106/'[1]Raw Data'!U94*100-100</f>
        <v>4.9261083743842278</v>
      </c>
      <c r="M106" s="36">
        <f>'[1]Raw Data'!X106/'[1]Raw Data'!X94*100-100</f>
        <v>4.9599999999999795</v>
      </c>
      <c r="N106" s="36">
        <f>'[1]Raw Data'!Y106/'[1]Raw Data'!Y94*100-100</f>
        <v>5.0173010380622856</v>
      </c>
      <c r="O106" s="36">
        <f>'[1]Raw Data'!Z106/'[1]Raw Data'!Z94*100-100</f>
        <v>5.3097345132743499</v>
      </c>
      <c r="P106" s="36">
        <f>'[1]Raw Data'!AA106/'[1]Raw Data'!AA94*100-100</f>
        <v>4.9253731343283533</v>
      </c>
      <c r="Q106" s="36">
        <f>'[1]Raw Data'!AC106/'[1]Raw Data'!AC94*100-100</f>
        <v>5.5000000000000142</v>
      </c>
      <c r="R106" s="36">
        <f>'[1]Raw Data'!AD106/'[1]Raw Data'!AD94*100-100</f>
        <v>4.062126642771787</v>
      </c>
      <c r="S106" s="36">
        <f>'[1]Raw Data'!AF106/'[1]Raw Data'!AF94*100-100</f>
        <v>5.1282051282051526</v>
      </c>
      <c r="T106" s="36">
        <f>'[1]Raw Data'!AG106/'[1]Raw Data'!AG94*100-100</f>
        <v>5.3404539385847727</v>
      </c>
      <c r="U106" s="36">
        <f>'[1]Raw Data'!AH106/'[1]Raw Data'!AH94*100-100</f>
        <v>0.26595744680849975</v>
      </c>
      <c r="V106" s="36">
        <f>'[1]Raw Data'!AI106/'[1]Raw Data'!AI94*100-100</f>
        <v>8.0586080586080584</v>
      </c>
      <c r="W106" s="36">
        <f>'[1]Raw Data'!AJ106/'[1]Raw Data'!AJ94*100-100</f>
        <v>7.3333333333333286</v>
      </c>
      <c r="X106" s="36">
        <f>'[1]Raw Data'!AL106/'[1]Raw Data'!AL94*100-100</f>
        <v>-0.90909090909090651</v>
      </c>
      <c r="Y106" s="36">
        <f>'[1]Raw Data'!AM106/'[1]Raw Data'!AM94*100-100</f>
        <v>7.5280898876404478</v>
      </c>
      <c r="Z106" s="36">
        <f>'[1]Raw Data'!AN106/'[1]Raw Data'!AN94*100-100</f>
        <v>4.6130952380952266</v>
      </c>
      <c r="AA106" s="36">
        <f>'[1]Raw Data'!AQ106/'[1]Raw Data'!AQ94*100-100</f>
        <v>4.0723981900452628</v>
      </c>
      <c r="AB106" s="36">
        <f>'[1]Raw Data'!AR106/'[1]Raw Data'!AR94*100-100</f>
        <v>6.2300319488817877</v>
      </c>
      <c r="AC106" s="36">
        <f>'[1]Raw Data'!AT106/'[1]Raw Data'!AT94*100-100</f>
        <v>8.8188976377952599</v>
      </c>
      <c r="AD106" s="36">
        <f>'[1]Raw Data'!AV106/'[1]Raw Data'!AV94*100-100</f>
        <v>-7.2013093289689039</v>
      </c>
      <c r="AE106" s="36">
        <f>'[1]Raw Data'!AW106/'[1]Raw Data'!AW94*100-100</f>
        <v>5.8551617873651765</v>
      </c>
      <c r="AF106" s="36">
        <f>'[1]Raw Data'!AX106/'[1]Raw Data'!AX94*100-100</f>
        <v>3.1545741324921153</v>
      </c>
      <c r="AG106" s="36">
        <f>'[1]Raw Data'!BA106/'[1]Raw Data'!BA94*100-100</f>
        <v>-8.4859813084112119</v>
      </c>
      <c r="AH106" s="36">
        <f>'[1]Raw Data'!BB106/'[1]Raw Data'!BB94*100-100</f>
        <v>0.10341261633919885</v>
      </c>
      <c r="AI106" s="36">
        <f>'[1]Raw Data'!BD106/'[1]Raw Data'!BD94*100-100</f>
        <v>4.9559471365638927</v>
      </c>
      <c r="AJ106" s="36">
        <f>'[1]Raw Data'!BE106/'[1]Raw Data'!BE94*100-100</f>
        <v>9.6341463414634205</v>
      </c>
      <c r="AK106" s="36">
        <f>'[1]Raw Data'!BF106/'[1]Raw Data'!BF94*100-100</f>
        <v>9.0586145648312595</v>
      </c>
      <c r="AL106" s="36">
        <f>'[1]Raw Data'!BG106/'[1]Raw Data'!BG94*100-100</f>
        <v>-11.240721102863191</v>
      </c>
      <c r="AM106" s="36">
        <f>'[1]Raw Data'!BI106/'[1]Raw Data'!BI94*100-100</f>
        <v>8.0843585237258395</v>
      </c>
      <c r="AN106" s="36">
        <f>'[1]Raw Data'!BJ106/'[1]Raw Data'!BJ94*100-100</f>
        <v>0</v>
      </c>
      <c r="AO106" s="36">
        <f>'[1]Raw Data'!BL106/'[1]Raw Data'!BL94*100-100</f>
        <v>7.4193548387096513</v>
      </c>
      <c r="AP106" s="36">
        <f>'[1]Raw Data'!BM106/'[1]Raw Data'!BM94*100-100</f>
        <v>4.7619047619047734</v>
      </c>
      <c r="AQ106" s="36">
        <f>'[1]Raw Data'!BO106/'[1]Raw Data'!BO94*100-100</f>
        <v>5.676855895196482</v>
      </c>
      <c r="AR106" s="36">
        <v>4.6008119079837542</v>
      </c>
      <c r="AS106" s="36">
        <v>7.3214285714285694</v>
      </c>
      <c r="AT106" s="36">
        <v>7.9113924050632818</v>
      </c>
      <c r="BH106" s="36">
        <f>'[1]Raw Data'!BQ106/'[1]Raw Data'!BQ94*100-100</f>
        <v>7.3214285714285694</v>
      </c>
      <c r="BI106" s="36">
        <f>'[1]Raw Data'!BR106/'[1]Raw Data'!BR94*100-100</f>
        <v>7.9113924050632818</v>
      </c>
      <c r="BJ106" s="36">
        <f>'[1]Raw Data'!BS106/'[1]Raw Data'!BS94*100-100</f>
        <v>4.6008119079837542</v>
      </c>
      <c r="BL106" s="36"/>
      <c r="BN106" s="36"/>
      <c r="BO106" s="36"/>
      <c r="BP106" s="36"/>
      <c r="BQ106" s="36"/>
      <c r="BV106" s="36"/>
      <c r="BW106" s="36"/>
      <c r="BX106" s="36"/>
    </row>
    <row r="107" spans="1:76" x14ac:dyDescent="0.15">
      <c r="A107" s="35">
        <v>42643</v>
      </c>
      <c r="B107" s="36">
        <f>'[1]Raw Data'!J107/'[1]Raw Data'!J95*100-100</f>
        <v>16.520210896309308</v>
      </c>
      <c r="C107" s="36">
        <f>'[1]Raw Data'!K107/'[1]Raw Data'!K95*100-100</f>
        <v>4.9828178694158112</v>
      </c>
      <c r="D107" s="36">
        <f>'[1]Raw Data'!L107/'[1]Raw Data'!L95*100-100</f>
        <v>9.1228070175438631</v>
      </c>
      <c r="E107" s="36">
        <f>'[1]Raw Data'!M107/'[1]Raw Data'!M95*100-100</f>
        <v>9.8106712564543841</v>
      </c>
      <c r="F107" s="36">
        <f>'[1]Raw Data'!N107/'[1]Raw Data'!N95*100-100</f>
        <v>15.427509293680302</v>
      </c>
      <c r="G107" s="36">
        <f>'[1]Raw Data'!O107/'[1]Raw Data'!O95*100-100</f>
        <v>24.95812395309882</v>
      </c>
      <c r="H107" s="36">
        <f>'[1]Raw Data'!P107/'[1]Raw Data'!P95*100-100</f>
        <v>14.048059149722732</v>
      </c>
      <c r="I107" s="36">
        <f>'[1]Raw Data'!Q107/'[1]Raw Data'!Q95*100-100</f>
        <v>21.535181236673779</v>
      </c>
      <c r="J107" s="36">
        <f>'[1]Raw Data'!R107/'[1]Raw Data'!R95*100-100</f>
        <v>11.130434782608688</v>
      </c>
      <c r="K107" s="36">
        <f>'[1]Raw Data'!T107/'[1]Raw Data'!T95*100-100</f>
        <v>17.142857142857153</v>
      </c>
      <c r="L107" s="36">
        <f>'[1]Raw Data'!U107/'[1]Raw Data'!U95*100-100</f>
        <v>6.2706270627062679</v>
      </c>
      <c r="M107" s="36">
        <f>'[1]Raw Data'!X107/'[1]Raw Data'!X95*100-100</f>
        <v>5.1118210862619833</v>
      </c>
      <c r="N107" s="36">
        <f>'[1]Raw Data'!Y107/'[1]Raw Data'!Y95*100-100</f>
        <v>5.1903114186851127</v>
      </c>
      <c r="O107" s="36">
        <f>'[1]Raw Data'!Z107/'[1]Raw Data'!Z95*100-100</f>
        <v>5.4491899852724401</v>
      </c>
      <c r="P107" s="36">
        <f>'[1]Raw Data'!AA107/'[1]Raw Data'!AA95*100-100</f>
        <v>4.9253731343283533</v>
      </c>
      <c r="Q107" s="36">
        <f>'[1]Raw Data'!AC107/'[1]Raw Data'!AC95*100-100</f>
        <v>5.7213930348258657</v>
      </c>
      <c r="R107" s="36">
        <f>'[1]Raw Data'!AD107/'[1]Raw Data'!AD95*100-100</f>
        <v>4.5346062052505971</v>
      </c>
      <c r="S107" s="36">
        <f>'[1]Raw Data'!AF107/'[1]Raw Data'!AF95*100-100</f>
        <v>4.9333333333333513</v>
      </c>
      <c r="T107" s="36">
        <f>'[1]Raw Data'!AG107/'[1]Raw Data'!AG95*100-100</f>
        <v>4.6052631578947398</v>
      </c>
      <c r="U107" s="36">
        <f>'[1]Raw Data'!AH107/'[1]Raw Data'!AH95*100-100</f>
        <v>0</v>
      </c>
      <c r="V107" s="36">
        <f>'[1]Raw Data'!AI107/'[1]Raw Data'!AI95*100-100</f>
        <v>8.0586080586080584</v>
      </c>
      <c r="W107" s="36">
        <f>'[1]Raw Data'!AJ107/'[1]Raw Data'!AJ95*100-100</f>
        <v>7.3333333333333286</v>
      </c>
      <c r="X107" s="36">
        <f>'[1]Raw Data'!AL107/'[1]Raw Data'!AL95*100-100</f>
        <v>-0.4562043795620383</v>
      </c>
      <c r="Y107" s="36">
        <f>'[1]Raw Data'!AM107/'[1]Raw Data'!AM95*100-100</f>
        <v>7.6749435665914376</v>
      </c>
      <c r="Z107" s="36">
        <f>'[1]Raw Data'!AN107/'[1]Raw Data'!AN95*100-100</f>
        <v>4.4247787610619582</v>
      </c>
      <c r="AA107" s="36">
        <f>'[1]Raw Data'!AQ107/'[1]Raw Data'!AQ95*100-100</f>
        <v>3.7650602409638623</v>
      </c>
      <c r="AB107" s="36">
        <f>'[1]Raw Data'!AR107/'[1]Raw Data'!AR95*100-100</f>
        <v>6.2300319488817877</v>
      </c>
      <c r="AC107" s="36">
        <f>'[1]Raw Data'!AT107/'[1]Raw Data'!AT95*100-100</f>
        <v>9.2767295597484321</v>
      </c>
      <c r="AD107" s="36">
        <f>'[1]Raw Data'!AV107/'[1]Raw Data'!AV95*100-100</f>
        <v>-3.4602076124567418</v>
      </c>
      <c r="AE107" s="36">
        <f>'[1]Raw Data'!AW107/'[1]Raw Data'!AW95*100-100</f>
        <v>5.076923076923066</v>
      </c>
      <c r="AF107" s="36">
        <f>'[1]Raw Data'!AX107/'[1]Raw Data'!AX95*100-100</f>
        <v>2.9687500000000142</v>
      </c>
      <c r="AG107" s="36">
        <f>'[1]Raw Data'!BA107/'[1]Raw Data'!BA95*100-100</f>
        <v>-8.8455772113942999</v>
      </c>
      <c r="AH107" s="36">
        <f>'[1]Raw Data'!BB107/'[1]Raw Data'!BB95*100-100</f>
        <v>0.10341261633919885</v>
      </c>
      <c r="AI107" s="36">
        <f>'[1]Raw Data'!BD107/'[1]Raw Data'!BD95*100-100</f>
        <v>5.3038674033149249</v>
      </c>
      <c r="AJ107" s="36">
        <f>'[1]Raw Data'!BE107/'[1]Raw Data'!BE95*100-100</f>
        <v>9.6341463414634205</v>
      </c>
      <c r="AK107" s="36">
        <f>'[1]Raw Data'!BF107/'[1]Raw Data'!BF95*100-100</f>
        <v>7.042253521126753</v>
      </c>
      <c r="AL107" s="36">
        <f>'[1]Raw Data'!BG107/'[1]Raw Data'!BG95*100-100</f>
        <v>-7.2417465388711548</v>
      </c>
      <c r="AM107" s="36">
        <f>'[1]Raw Data'!BI107/'[1]Raw Data'!BI95*100-100</f>
        <v>8.0843585237258395</v>
      </c>
      <c r="AN107" s="36">
        <f>'[1]Raw Data'!BJ107/'[1]Raw Data'!BJ95*100-100</f>
        <v>0</v>
      </c>
      <c r="AO107" s="36">
        <f>'[1]Raw Data'!BL107/'[1]Raw Data'!BL95*100-100</f>
        <v>7.2463768115941889</v>
      </c>
      <c r="AP107" s="36">
        <f>'[1]Raw Data'!BM107/'[1]Raw Data'!BM95*100-100</f>
        <v>4.8223350253806956</v>
      </c>
      <c r="AQ107" s="36">
        <f>'[1]Raw Data'!BO107/'[1]Raw Data'!BO95*100-100</f>
        <v>5.9679767103347814</v>
      </c>
      <c r="AR107" s="36">
        <v>4.6008119079837542</v>
      </c>
      <c r="AS107" s="36">
        <v>7.6923076923077076</v>
      </c>
      <c r="AT107" s="36">
        <v>7.9113924050632818</v>
      </c>
      <c r="BH107" s="36">
        <f>'[1]Raw Data'!BQ107/'[1]Raw Data'!BQ95*100-100</f>
        <v>7.6923076923077076</v>
      </c>
      <c r="BI107" s="36">
        <f>'[1]Raw Data'!BR107/'[1]Raw Data'!BR95*100-100</f>
        <v>7.9113924050632818</v>
      </c>
      <c r="BJ107" s="36">
        <f>'[1]Raw Data'!BS107/'[1]Raw Data'!BS95*100-100</f>
        <v>4.6008119079837542</v>
      </c>
      <c r="BL107" s="36"/>
      <c r="BN107" s="36"/>
      <c r="BO107" s="36"/>
      <c r="BP107" s="36"/>
      <c r="BQ107" s="36"/>
      <c r="BV107" s="36"/>
      <c r="BW107" s="36"/>
      <c r="BX107" s="36"/>
    </row>
    <row r="108" spans="1:76" x14ac:dyDescent="0.15">
      <c r="A108" s="35">
        <v>42674</v>
      </c>
      <c r="B108" s="36">
        <f>'[1]Raw Data'!J108/'[1]Raw Data'!J96*100-100</f>
        <v>16.462346760070062</v>
      </c>
      <c r="C108" s="36">
        <f>'[1]Raw Data'!K108/'[1]Raw Data'!K96*100-100</f>
        <v>5.6506849315068735</v>
      </c>
      <c r="D108" s="36">
        <f>'[1]Raw Data'!L108/'[1]Raw Data'!L96*100-100</f>
        <v>9.7731239092495628</v>
      </c>
      <c r="E108" s="36">
        <f>'[1]Raw Data'!M108/'[1]Raw Data'!M96*100-100</f>
        <v>10.499139414802073</v>
      </c>
      <c r="F108" s="36">
        <f>'[1]Raw Data'!N108/'[1]Raw Data'!N96*100-100</f>
        <v>14.59854014598541</v>
      </c>
      <c r="G108" s="36">
        <f>'[1]Raw Data'!O108/'[1]Raw Data'!O96*100-100</f>
        <v>24.666666666666657</v>
      </c>
      <c r="H108" s="36">
        <f>'[1]Raw Data'!P108/'[1]Raw Data'!P96*100-100</f>
        <v>14.936247723132979</v>
      </c>
      <c r="I108" s="36">
        <f>'[1]Raw Data'!Q108/'[1]Raw Data'!Q96*100-100</f>
        <v>21.18644067796609</v>
      </c>
      <c r="J108" s="36">
        <f>'[1]Raw Data'!R108/'[1]Raw Data'!R96*100-100</f>
        <v>12.998266897746973</v>
      </c>
      <c r="K108" s="36">
        <f>'[1]Raw Data'!T108/'[1]Raw Data'!T96*100-100</f>
        <v>17.515274949083519</v>
      </c>
      <c r="L108" s="36">
        <f>'[1]Raw Data'!U108/'[1]Raw Data'!U96*100-100</f>
        <v>5.7471264367816133</v>
      </c>
      <c r="M108" s="36">
        <f>'[1]Raw Data'!X108/'[1]Raw Data'!X96*100-100</f>
        <v>6.389776357827472</v>
      </c>
      <c r="N108" s="36">
        <f>'[1]Raw Data'!Y108/'[1]Raw Data'!Y96*100-100</f>
        <v>4.9913941480206603</v>
      </c>
      <c r="O108" s="36">
        <f>'[1]Raw Data'!Z108/'[1]Raw Data'!Z96*100-100</f>
        <v>5.3019145802650769</v>
      </c>
      <c r="P108" s="36">
        <f>'[1]Raw Data'!AA108/'[1]Raw Data'!AA96*100-100</f>
        <v>4.9327354260089606</v>
      </c>
      <c r="Q108" s="36">
        <f>'[1]Raw Data'!AC108/'[1]Raw Data'!AC96*100-100</f>
        <v>5.7001239157372936</v>
      </c>
      <c r="R108" s="36">
        <f>'[1]Raw Data'!AD108/'[1]Raw Data'!AD96*100-100</f>
        <v>4.6373365041617092</v>
      </c>
      <c r="S108" s="36">
        <f>'[1]Raw Data'!AF108/'[1]Raw Data'!AF96*100-100</f>
        <v>4.9333333333333513</v>
      </c>
      <c r="T108" s="36">
        <f>'[1]Raw Data'!AG108/'[1]Raw Data'!AG96*100-100</f>
        <v>4.6052631578947398</v>
      </c>
      <c r="U108" s="36">
        <f>'[1]Raw Data'!AH108/'[1]Raw Data'!AH96*100-100</f>
        <v>0.26595744680849975</v>
      </c>
      <c r="V108" s="36">
        <f>'[1]Raw Data'!AI108/'[1]Raw Data'!AI96*100-100</f>
        <v>8.0586080586080584</v>
      </c>
      <c r="W108" s="36">
        <f>'[1]Raw Data'!AJ108/'[1]Raw Data'!AJ96*100-100</f>
        <v>7.3333333333333286</v>
      </c>
      <c r="X108" s="36">
        <f>'[1]Raw Data'!AL108/'[1]Raw Data'!AL96*100-100</f>
        <v>-0.27272727272726627</v>
      </c>
      <c r="Y108" s="36">
        <f>'[1]Raw Data'!AM108/'[1]Raw Data'!AM96*100-100</f>
        <v>7.0627802690582939</v>
      </c>
      <c r="Z108" s="36">
        <f>'[1]Raw Data'!AN108/'[1]Raw Data'!AN96*100-100</f>
        <v>4.8744460856720622</v>
      </c>
      <c r="AA108" s="36">
        <f>'[1]Raw Data'!AQ108/'[1]Raw Data'!AQ96*100-100</f>
        <v>4.3283582089552226</v>
      </c>
      <c r="AB108" s="36">
        <f>'[1]Raw Data'!AR108/'[1]Raw Data'!AR96*100-100</f>
        <v>6.2300319488817877</v>
      </c>
      <c r="AC108" s="36">
        <f>'[1]Raw Data'!AT108/'[1]Raw Data'!AT96*100-100</f>
        <v>8.2554517133956296</v>
      </c>
      <c r="AD108" s="36">
        <f>'[1]Raw Data'!AV108/'[1]Raw Data'!AV96*100-100</f>
        <v>0</v>
      </c>
      <c r="AE108" s="36">
        <f>'[1]Raw Data'!AW108/'[1]Raw Data'!AW96*100-100</f>
        <v>5.538461538461533</v>
      </c>
      <c r="AF108" s="36">
        <f>'[1]Raw Data'!AX108/'[1]Raw Data'!AX96*100-100</f>
        <v>2.803738317756995</v>
      </c>
      <c r="AG108" s="36">
        <f>'[1]Raw Data'!BA108/'[1]Raw Data'!BA96*100-100</f>
        <v>-8.3553875236294886</v>
      </c>
      <c r="AH108" s="36">
        <f>'[1]Raw Data'!BB108/'[1]Raw Data'!BB96*100-100</f>
        <v>0.10341261633919885</v>
      </c>
      <c r="AI108" s="36">
        <f>'[1]Raw Data'!BD108/'[1]Raw Data'!BD96*100-100</f>
        <v>5.4083885209713145</v>
      </c>
      <c r="AJ108" s="36">
        <f>'[1]Raw Data'!BE108/'[1]Raw Data'!BE96*100-100</f>
        <v>8.8270858524788451</v>
      </c>
      <c r="AK108" s="36">
        <f>'[1]Raw Data'!BF108/'[1]Raw Data'!BF96*100-100</f>
        <v>7.3426573426573327</v>
      </c>
      <c r="AL108" s="36">
        <f>'[1]Raw Data'!BG108/'[1]Raw Data'!BG96*100-100</f>
        <v>-3.672612801678909</v>
      </c>
      <c r="AM108" s="36">
        <f>'[1]Raw Data'!BI108/'[1]Raw Data'!BI96*100-100</f>
        <v>8.0843585237258395</v>
      </c>
      <c r="AN108" s="36">
        <f>'[1]Raw Data'!BJ108/'[1]Raw Data'!BJ96*100-100</f>
        <v>0</v>
      </c>
      <c r="AO108" s="36">
        <f>'[1]Raw Data'!BL108/'[1]Raw Data'!BL96*100-100</f>
        <v>7.2115384615384812</v>
      </c>
      <c r="AP108" s="36">
        <f>'[1]Raw Data'!BM108/'[1]Raw Data'!BM96*100-100</f>
        <v>6.1635220125786105</v>
      </c>
      <c r="AQ108" s="36">
        <f>'[1]Raw Data'!BO108/'[1]Raw Data'!BO96*100-100</f>
        <v>7.1324599708879219</v>
      </c>
      <c r="AR108" s="36">
        <v>8.0862533692722423</v>
      </c>
      <c r="AS108" s="36">
        <v>7.6923076923077076</v>
      </c>
      <c r="AT108" s="36">
        <v>7.9113924050632818</v>
      </c>
      <c r="BH108" s="36">
        <f>'[1]Raw Data'!BQ108/'[1]Raw Data'!BQ96*100-100</f>
        <v>7.6923076923077076</v>
      </c>
      <c r="BI108" s="36">
        <f>'[1]Raw Data'!BR108/'[1]Raw Data'!BR96*100-100</f>
        <v>7.9113924050632818</v>
      </c>
      <c r="BJ108" s="36">
        <f>'[1]Raw Data'!BS108/'[1]Raw Data'!BS96*100-100</f>
        <v>8.0862533692722423</v>
      </c>
      <c r="BL108" s="36"/>
      <c r="BN108" s="36"/>
      <c r="BO108" s="36"/>
      <c r="BP108" s="36"/>
      <c r="BQ108" s="36"/>
      <c r="BV108" s="36"/>
      <c r="BW108" s="36"/>
      <c r="BX108" s="36"/>
    </row>
    <row r="109" spans="1:76" x14ac:dyDescent="0.15">
      <c r="A109" s="35">
        <v>42704</v>
      </c>
      <c r="B109" s="36">
        <f>'[1]Raw Data'!J109/'[1]Raw Data'!J97*100-100</f>
        <v>17.132867132867119</v>
      </c>
      <c r="C109" s="36">
        <f>'[1]Raw Data'!K109/'[1]Raw Data'!K97*100-100</f>
        <v>6.1016949152542281</v>
      </c>
      <c r="D109" s="36">
        <f>'[1]Raw Data'!L109/'[1]Raw Data'!L97*100-100</f>
        <v>10.526315789473699</v>
      </c>
      <c r="E109" s="36">
        <f>'[1]Raw Data'!M109/'[1]Raw Data'!M97*100-100</f>
        <v>10.207612456747412</v>
      </c>
      <c r="F109" s="36">
        <f>'[1]Raw Data'!N109/'[1]Raw Data'!N97*100-100</f>
        <v>12.028725314183106</v>
      </c>
      <c r="G109" s="36">
        <f>'[1]Raw Data'!O109/'[1]Raw Data'!O97*100-100</f>
        <v>25.35885167464113</v>
      </c>
      <c r="H109" s="36">
        <f>'[1]Raw Data'!P109/'[1]Raw Data'!P97*100-100</f>
        <v>12.230215827338114</v>
      </c>
      <c r="I109" s="36">
        <f>'[1]Raw Data'!Q109/'[1]Raw Data'!Q97*100-100</f>
        <v>21.610169491525411</v>
      </c>
      <c r="J109" s="36">
        <f>'[1]Raw Data'!R109/'[1]Raw Data'!R97*100-100</f>
        <v>12.542955326460486</v>
      </c>
      <c r="K109" s="36">
        <f>'[1]Raw Data'!T109/'[1]Raw Data'!T97*100-100</f>
        <v>17.813765182186245</v>
      </c>
      <c r="L109" s="36">
        <f>'[1]Raw Data'!U109/'[1]Raw Data'!U97*100-100</f>
        <v>6.25</v>
      </c>
      <c r="M109" s="36">
        <f>'[1]Raw Data'!X109/'[1]Raw Data'!X97*100-100</f>
        <v>6.8799999999999955</v>
      </c>
      <c r="N109" s="36">
        <f>'[1]Raw Data'!Y109/'[1]Raw Data'!Y97*100-100</f>
        <v>4.6232876712328732</v>
      </c>
      <c r="O109" s="36">
        <f>'[1]Raw Data'!Z109/'[1]Raw Data'!Z97*100-100</f>
        <v>5.1470588235294201</v>
      </c>
      <c r="P109" s="36">
        <f>'[1]Raw Data'!AA109/'[1]Raw Data'!AA97*100-100</f>
        <v>4.4642857142857224</v>
      </c>
      <c r="Q109" s="36">
        <f>'[1]Raw Data'!AC109/'[1]Raw Data'!AC97*100-100</f>
        <v>5.8024691358024683</v>
      </c>
      <c r="R109" s="36">
        <f>'[1]Raw Data'!AD109/'[1]Raw Data'!AD97*100-100</f>
        <v>4.7562425683709932</v>
      </c>
      <c r="S109" s="36">
        <f>'[1]Raw Data'!AF109/'[1]Raw Data'!AF97*100-100</f>
        <v>4.9333333333333513</v>
      </c>
      <c r="T109" s="36">
        <f>'[1]Raw Data'!AG109/'[1]Raw Data'!AG97*100-100</f>
        <v>4.6052631578947398</v>
      </c>
      <c r="U109" s="36">
        <f>'[1]Raw Data'!AH109/'[1]Raw Data'!AH97*100-100</f>
        <v>0</v>
      </c>
      <c r="V109" s="36">
        <f>'[1]Raw Data'!AI109/'[1]Raw Data'!AI97*100-100</f>
        <v>8.0586080586080584</v>
      </c>
      <c r="W109" s="36">
        <f>'[1]Raw Data'!AJ109/'[1]Raw Data'!AJ97*100-100</f>
        <v>7.3333333333333286</v>
      </c>
      <c r="X109" s="36">
        <f>'[1]Raw Data'!AL109/'[1]Raw Data'!AL97*100-100</f>
        <v>-1.0938924339106677</v>
      </c>
      <c r="Y109" s="36">
        <f>'[1]Raw Data'!AM109/'[1]Raw Data'!AM97*100-100</f>
        <v>6.1383928571428612</v>
      </c>
      <c r="Z109" s="36">
        <f>'[1]Raw Data'!AN109/'[1]Raw Data'!AN97*100-100</f>
        <v>4.7267355982274779</v>
      </c>
      <c r="AA109" s="36">
        <f>'[1]Raw Data'!AQ109/'[1]Raw Data'!AQ97*100-100</f>
        <v>4.7904191616766383</v>
      </c>
      <c r="AB109" s="36">
        <f>'[1]Raw Data'!AR109/'[1]Raw Data'!AR97*100-100</f>
        <v>6.2300319488817877</v>
      </c>
      <c r="AC109" s="36">
        <f>'[1]Raw Data'!AT109/'[1]Raw Data'!AT97*100-100</f>
        <v>8.8785046728971935</v>
      </c>
      <c r="AD109" s="36">
        <f>'[1]Raw Data'!AV109/'[1]Raw Data'!AV97*100-100</f>
        <v>5.6338028169014223</v>
      </c>
      <c r="AE109" s="36">
        <f>'[1]Raw Data'!AW109/'[1]Raw Data'!AW97*100-100</f>
        <v>5.2067381316998507</v>
      </c>
      <c r="AF109" s="36">
        <f>'[1]Raw Data'!AX109/'[1]Raw Data'!AX97*100-100</f>
        <v>2.7993779160186563</v>
      </c>
      <c r="AG109" s="36">
        <f>'[1]Raw Data'!BA109/'[1]Raw Data'!BA97*100-100</f>
        <v>-9.0978302245907798</v>
      </c>
      <c r="AH109" s="36">
        <f>'[1]Raw Data'!BB109/'[1]Raw Data'!BB97*100-100</f>
        <v>0.10341261633919885</v>
      </c>
      <c r="AI109" s="36">
        <f>'[1]Raw Data'!BD109/'[1]Raw Data'!BD97*100-100</f>
        <v>4.381161007667032</v>
      </c>
      <c r="AJ109" s="36">
        <f>'[1]Raw Data'!BE109/'[1]Raw Data'!BE97*100-100</f>
        <v>9.0689238210399026</v>
      </c>
      <c r="AK109" s="36">
        <f>'[1]Raw Data'!BF109/'[1]Raw Data'!BF97*100-100</f>
        <v>6.9930069930070005</v>
      </c>
      <c r="AL109" s="36">
        <f>'[1]Raw Data'!BG109/'[1]Raw Data'!BG97*100-100</f>
        <v>-6.5372829417773346</v>
      </c>
      <c r="AM109" s="36">
        <f>'[1]Raw Data'!BI109/'[1]Raw Data'!BI97*100-100</f>
        <v>8.0843585237258395</v>
      </c>
      <c r="AN109" s="36">
        <f>'[1]Raw Data'!BJ109/'[1]Raw Data'!BJ97*100-100</f>
        <v>0</v>
      </c>
      <c r="AO109" s="36">
        <f>'[1]Raw Data'!BL109/'[1]Raw Data'!BL97*100-100</f>
        <v>7.0400000000000063</v>
      </c>
      <c r="AP109" s="36">
        <f>'[1]Raw Data'!BM109/'[1]Raw Data'!BM97*100-100</f>
        <v>4.6228710462287097</v>
      </c>
      <c r="AQ109" s="36">
        <f>'[1]Raw Data'!BO109/'[1]Raw Data'!BO97*100-100</f>
        <v>7.0175438596491233</v>
      </c>
      <c r="AR109" s="36">
        <v>8.0862533692722423</v>
      </c>
      <c r="AS109" s="36">
        <v>7.6923076923077076</v>
      </c>
      <c r="AT109" s="36">
        <v>7.9113924050632818</v>
      </c>
      <c r="BH109" s="36">
        <f>'[1]Raw Data'!BQ109/'[1]Raw Data'!BQ97*100-100</f>
        <v>7.6923076923077076</v>
      </c>
      <c r="BI109" s="36">
        <f>'[1]Raw Data'!BR109/'[1]Raw Data'!BR97*100-100</f>
        <v>7.9113924050632818</v>
      </c>
      <c r="BJ109" s="36">
        <f>'[1]Raw Data'!BS109/'[1]Raw Data'!BS97*100-100</f>
        <v>8.0862533692722423</v>
      </c>
      <c r="BL109" s="36"/>
      <c r="BN109" s="36"/>
      <c r="BO109" s="36"/>
      <c r="BP109" s="36"/>
      <c r="BQ109" s="36"/>
      <c r="BV109" s="36"/>
      <c r="BW109" s="36"/>
      <c r="BX109" s="36"/>
    </row>
    <row r="110" spans="1:76" x14ac:dyDescent="0.15">
      <c r="A110" s="35">
        <v>42735</v>
      </c>
      <c r="B110" s="36">
        <f>'[1]Raw Data'!J110/'[1]Raw Data'!J98*100-100</f>
        <v>17.513134851138346</v>
      </c>
      <c r="C110" s="36">
        <f>'[1]Raw Data'!K110/'[1]Raw Data'!K98*100-100</f>
        <v>7.7571669477234337</v>
      </c>
      <c r="D110" s="36">
        <f>'[1]Raw Data'!L110/'[1]Raw Data'!L98*100-100</f>
        <v>10.739436619718319</v>
      </c>
      <c r="E110" s="36">
        <f>'[1]Raw Data'!M110/'[1]Raw Data'!M98*100-100</f>
        <v>10.571923743500861</v>
      </c>
      <c r="F110" s="36">
        <f>'[1]Raw Data'!N110/'[1]Raw Data'!N98*100-100</f>
        <v>9.6491228070175481</v>
      </c>
      <c r="G110" s="36">
        <f>'[1]Raw Data'!O110/'[1]Raw Data'!O98*100-100</f>
        <v>19.1553544494721</v>
      </c>
      <c r="H110" s="36">
        <f>'[1]Raw Data'!P110/'[1]Raw Data'!P98*100-100</f>
        <v>8.9965397923875514</v>
      </c>
      <c r="I110" s="36">
        <f>'[1]Raw Data'!Q110/'[1]Raw Data'!Q98*100-100</f>
        <v>21.398305084745743</v>
      </c>
      <c r="J110" s="36">
        <f>'[1]Raw Data'!R110/'[1]Raw Data'!R98*100-100</f>
        <v>12.73666092943202</v>
      </c>
      <c r="K110" s="36">
        <f>'[1]Raw Data'!T110/'[1]Raw Data'!T98*100-100</f>
        <v>15.369261477045896</v>
      </c>
      <c r="L110" s="36">
        <f>'[1]Raw Data'!U110/'[1]Raw Data'!U98*100-100</f>
        <v>7.9338842975206632</v>
      </c>
      <c r="M110" s="36">
        <f>'[1]Raw Data'!X110/'[1]Raw Data'!X98*100-100</f>
        <v>7.0626003210273041</v>
      </c>
      <c r="N110" s="36">
        <f>'[1]Raw Data'!Y110/'[1]Raw Data'!Y98*100-100</f>
        <v>6.4347826086956559</v>
      </c>
      <c r="O110" s="36">
        <f>'[1]Raw Data'!Z110/'[1]Raw Data'!Z98*100-100</f>
        <v>5.3019145802650769</v>
      </c>
      <c r="P110" s="36">
        <f>'[1]Raw Data'!AA110/'[1]Raw Data'!AA98*100-100</f>
        <v>4.6130952380952266</v>
      </c>
      <c r="Q110" s="36">
        <f>'[1]Raw Data'!AC110/'[1]Raw Data'!AC98*100-100</f>
        <v>5.6580565805658125</v>
      </c>
      <c r="R110" s="36">
        <f>'[1]Raw Data'!AD110/'[1]Raw Data'!AD98*100-100</f>
        <v>4.8693586698337157</v>
      </c>
      <c r="S110" s="36">
        <f>'[1]Raw Data'!AF110/'[1]Raw Data'!AF98*100-100</f>
        <v>5.13833992094861</v>
      </c>
      <c r="T110" s="36">
        <f>'[1]Raw Data'!AG110/'[1]Raw Data'!AG98*100-100</f>
        <v>5.0715214564369262</v>
      </c>
      <c r="U110" s="36">
        <f>'[1]Raw Data'!AH110/'[1]Raw Data'!AH98*100-100</f>
        <v>0.26702269692921732</v>
      </c>
      <c r="V110" s="36">
        <f>'[1]Raw Data'!AI110/'[1]Raw Data'!AI98*100-100</f>
        <v>8.0586080586080584</v>
      </c>
      <c r="W110" s="36">
        <f>'[1]Raw Data'!AJ110/'[1]Raw Data'!AJ98*100-100</f>
        <v>7.3333333333333286</v>
      </c>
      <c r="X110" s="36">
        <f>'[1]Raw Data'!AL110/'[1]Raw Data'!AL98*100-100</f>
        <v>0.4578754578754598</v>
      </c>
      <c r="Y110" s="36">
        <f>'[1]Raw Data'!AM110/'[1]Raw Data'!AM98*100-100</f>
        <v>5.6856187290969871</v>
      </c>
      <c r="Z110" s="36">
        <f>'[1]Raw Data'!AN110/'[1]Raw Data'!AN98*100-100</f>
        <v>4.8387096774193452</v>
      </c>
      <c r="AA110" s="36">
        <f>'[1]Raw Data'!AQ110/'[1]Raw Data'!AQ98*100-100</f>
        <v>5.5389221556886241</v>
      </c>
      <c r="AB110" s="36">
        <f>'[1]Raw Data'!AR110/'[1]Raw Data'!AR98*100-100</f>
        <v>6.2300319488817877</v>
      </c>
      <c r="AC110" s="36">
        <f>'[1]Raw Data'!AT110/'[1]Raw Data'!AT98*100-100</f>
        <v>9.0342679127725773</v>
      </c>
      <c r="AD110" s="36">
        <f>'[1]Raw Data'!AV110/'[1]Raw Data'!AV98*100-100</f>
        <v>4.0492957746479021</v>
      </c>
      <c r="AE110" s="36">
        <f>'[1]Raw Data'!AW110/'[1]Raw Data'!AW98*100-100</f>
        <v>5.0458715596330279</v>
      </c>
      <c r="AF110" s="36">
        <f>'[1]Raw Data'!AX110/'[1]Raw Data'!AX98*100-100</f>
        <v>2.4806201550387641</v>
      </c>
      <c r="AG110" s="36">
        <f>'[1]Raw Data'!BA110/'[1]Raw Data'!BA98*100-100</f>
        <v>-10.430148458317461</v>
      </c>
      <c r="AH110" s="36">
        <f>'[1]Raw Data'!BB110/'[1]Raw Data'!BB98*100-100</f>
        <v>0.10341261633919885</v>
      </c>
      <c r="AI110" s="36">
        <f>'[1]Raw Data'!BD110/'[1]Raw Data'!BD98*100-100</f>
        <v>5.4945054945055034</v>
      </c>
      <c r="AJ110" s="36">
        <f>'[1]Raw Data'!BE110/'[1]Raw Data'!BE98*100-100</f>
        <v>9.0689238210399026</v>
      </c>
      <c r="AK110" s="36">
        <f>'[1]Raw Data'!BF110/'[1]Raw Data'!BF98*100-100</f>
        <v>10.017574692442892</v>
      </c>
      <c r="AL110" s="36">
        <f>'[1]Raw Data'!BG110/'[1]Raw Data'!BG98*100-100</f>
        <v>2.0811654526534937</v>
      </c>
      <c r="AM110" s="36">
        <f>'[1]Raw Data'!BI110/'[1]Raw Data'!BI98*100-100</f>
        <v>8.0843585237258395</v>
      </c>
      <c r="AN110" s="36">
        <f>'[1]Raw Data'!BJ110/'[1]Raw Data'!BJ98*100-100</f>
        <v>0</v>
      </c>
      <c r="AO110" s="36">
        <f>'[1]Raw Data'!BL110/'[1]Raw Data'!BL98*100-100</f>
        <v>7.496012759170668</v>
      </c>
      <c r="AP110" s="36">
        <f>'[1]Raw Data'!BM110/'[1]Raw Data'!BM98*100-100</f>
        <v>5.4744525547445306</v>
      </c>
      <c r="AQ110" s="36">
        <f>'[1]Raw Data'!BO110/'[1]Raw Data'!BO98*100-100</f>
        <v>6.841339155749651</v>
      </c>
      <c r="AR110" s="36">
        <v>8.0862533692722423</v>
      </c>
      <c r="AS110" s="36">
        <v>7.8853046594982175</v>
      </c>
      <c r="AT110" s="36">
        <v>7.9113924050632818</v>
      </c>
      <c r="BH110" s="36">
        <f>'[1]Raw Data'!BQ110/'[1]Raw Data'!BQ98*100-100</f>
        <v>7.8853046594982175</v>
      </c>
      <c r="BI110" s="36">
        <f>'[1]Raw Data'!BR110/'[1]Raw Data'!BR98*100-100</f>
        <v>7.9113924050632818</v>
      </c>
      <c r="BJ110" s="36">
        <f>'[1]Raw Data'!BS110/'[1]Raw Data'!BS98*100-100</f>
        <v>8.0862533692722423</v>
      </c>
      <c r="BL110" s="36"/>
      <c r="BN110" s="36"/>
      <c r="BO110" s="36"/>
      <c r="BP110" s="36"/>
      <c r="BQ110" s="36"/>
      <c r="BV110" s="36"/>
      <c r="BW110" s="36"/>
      <c r="BX110" s="36"/>
    </row>
    <row r="111" spans="1:76" x14ac:dyDescent="0.15">
      <c r="A111" s="35">
        <v>42766</v>
      </c>
      <c r="B111" s="36">
        <f>'[1]Raw Data'!J111/'[1]Raw Data'!J99*100-100</f>
        <v>17.098445595854912</v>
      </c>
      <c r="C111" s="36">
        <f>'[1]Raw Data'!K111/'[1]Raw Data'!K99*100-100</f>
        <v>8.7893864013266949</v>
      </c>
      <c r="D111" s="36">
        <f>'[1]Raw Data'!L111/'[1]Raw Data'!L99*100-100</f>
        <v>11.304347826086953</v>
      </c>
      <c r="E111" s="36">
        <f>'[1]Raw Data'!M111/'[1]Raw Data'!M99*100-100</f>
        <v>10.996563573883151</v>
      </c>
      <c r="F111" s="36">
        <f>'[1]Raw Data'!N111/'[1]Raw Data'!N99*100-100</f>
        <v>7.118644067796609</v>
      </c>
      <c r="G111" s="36">
        <f>'[1]Raw Data'!O111/'[1]Raw Data'!O99*100-100</f>
        <v>11.190817790530843</v>
      </c>
      <c r="H111" s="36">
        <f>'[1]Raw Data'!P111/'[1]Raw Data'!P99*100-100</f>
        <v>4.6357615894039697</v>
      </c>
      <c r="I111" s="36">
        <f>'[1]Raw Data'!Q111/'[1]Raw Data'!Q99*100-100</f>
        <v>21.383647798742132</v>
      </c>
      <c r="J111" s="36">
        <f>'[1]Raw Data'!R111/'[1]Raw Data'!R99*100-100</f>
        <v>12.310286677908948</v>
      </c>
      <c r="K111" s="36">
        <f>'[1]Raw Data'!T111/'[1]Raw Data'!T99*100-100</f>
        <v>14.591439688715951</v>
      </c>
      <c r="L111" s="36">
        <f>'[1]Raw Data'!U111/'[1]Raw Data'!U99*100-100</f>
        <v>6.6666666666666714</v>
      </c>
      <c r="M111" s="36">
        <f>'[1]Raw Data'!X111/'[1]Raw Data'!X99*100-100</f>
        <v>6.645569620253184</v>
      </c>
      <c r="N111" s="36">
        <f>'[1]Raw Data'!Y111/'[1]Raw Data'!Y99*100-100</f>
        <v>3.0303030303030312</v>
      </c>
      <c r="O111" s="36">
        <f>'[1]Raw Data'!Z111/'[1]Raw Data'!Z99*100-100</f>
        <v>2.0057306590258008</v>
      </c>
      <c r="P111" s="36">
        <f>'[1]Raw Data'!AA111/'[1]Raw Data'!AA99*100-100</f>
        <v>4.4642857142857224</v>
      </c>
      <c r="Q111" s="36">
        <f>'[1]Raw Data'!AC111/'[1]Raw Data'!AC99*100-100</f>
        <v>5.2631578947368354</v>
      </c>
      <c r="R111" s="36">
        <f>'[1]Raw Data'!AD111/'[1]Raw Data'!AD99*100-100</f>
        <v>4.7281323877068644</v>
      </c>
      <c r="S111" s="36">
        <f>'[1]Raw Data'!AF111/'[1]Raw Data'!AF99*100-100</f>
        <v>5.13833992094861</v>
      </c>
      <c r="T111" s="36">
        <f>'[1]Raw Data'!AG111/'[1]Raw Data'!AG99*100-100</f>
        <v>5.0715214564369262</v>
      </c>
      <c r="U111" s="36">
        <f>'[1]Raw Data'!AH111/'[1]Raw Data'!AH99*100-100</f>
        <v>0.937081659973245</v>
      </c>
      <c r="V111" s="36">
        <f>'[1]Raw Data'!AI111/'[1]Raw Data'!AI99*100-100</f>
        <v>8.0586080586080584</v>
      </c>
      <c r="W111" s="36">
        <f>'[1]Raw Data'!AJ111/'[1]Raw Data'!AJ99*100-100</f>
        <v>7.3333333333333286</v>
      </c>
      <c r="X111" s="36">
        <f>'[1]Raw Data'!AL111/'[1]Raw Data'!AL99*100-100</f>
        <v>1.5668202764977082</v>
      </c>
      <c r="Y111" s="36">
        <f>'[1]Raw Data'!AM111/'[1]Raw Data'!AM99*100-100</f>
        <v>5.3215077605321568</v>
      </c>
      <c r="Z111" s="36">
        <f>'[1]Raw Data'!AN111/'[1]Raw Data'!AN99*100-100</f>
        <v>4.3731778425655961</v>
      </c>
      <c r="AA111" s="36">
        <f>'[1]Raw Data'!AQ111/'[1]Raw Data'!AQ99*100-100</f>
        <v>5.9970014992503735</v>
      </c>
      <c r="AB111" s="36">
        <f>'[1]Raw Data'!AR111/'[1]Raw Data'!AR99*100-100</f>
        <v>6.2300319488817877</v>
      </c>
      <c r="AC111" s="36">
        <f>'[1]Raw Data'!AT111/'[1]Raw Data'!AT99*100-100</f>
        <v>8.7692307692307736</v>
      </c>
      <c r="AD111" s="36">
        <f>'[1]Raw Data'!AV111/'[1]Raw Data'!AV99*100-100</f>
        <v>7.2183098591549282</v>
      </c>
      <c r="AE111" s="36">
        <f>'[1]Raw Data'!AW111/'[1]Raw Data'!AW99*100-100</f>
        <v>6.1068702290076402</v>
      </c>
      <c r="AF111" s="36">
        <f>'[1]Raw Data'!AX111/'[1]Raw Data'!AX99*100-100</f>
        <v>2.1638330757341322</v>
      </c>
      <c r="AG111" s="36">
        <f>'[1]Raw Data'!BA111/'[1]Raw Data'!BA99*100-100</f>
        <v>-11.293399465852744</v>
      </c>
      <c r="AH111" s="36">
        <f>'[1]Raw Data'!BB111/'[1]Raw Data'!BB99*100-100</f>
        <v>0.10341261633919885</v>
      </c>
      <c r="AI111" s="36">
        <f>'[1]Raw Data'!BD111/'[1]Raw Data'!BD99*100-100</f>
        <v>4.803493449781655</v>
      </c>
      <c r="AJ111" s="36">
        <f>'[1]Raw Data'!BE111/'[1]Raw Data'!BE99*100-100</f>
        <v>1.1185682326621844</v>
      </c>
      <c r="AK111" s="36">
        <f>'[1]Raw Data'!BF111/'[1]Raw Data'!BF99*100-100</f>
        <v>5.2901023890784984</v>
      </c>
      <c r="AL111" s="36">
        <f>'[1]Raw Data'!BG111/'[1]Raw Data'!BG99*100-100</f>
        <v>10.123734533183352</v>
      </c>
      <c r="AM111" s="36">
        <f>'[1]Raw Data'!BI111/'[1]Raw Data'!BI99*100-100</f>
        <v>8.0843585237258395</v>
      </c>
      <c r="AN111" s="36">
        <f>'[1]Raw Data'!BJ111/'[1]Raw Data'!BJ99*100-100</f>
        <v>0</v>
      </c>
      <c r="AO111" s="36">
        <f>'[1]Raw Data'!BL111/'[1]Raw Data'!BL99*100-100</f>
        <v>6.9400630914826564</v>
      </c>
      <c r="AP111" s="36">
        <f>'[1]Raw Data'!BM111/'[1]Raw Data'!BM99*100-100</f>
        <v>4.1514041514041367</v>
      </c>
      <c r="AQ111" s="36">
        <f>'[1]Raw Data'!BO111/'[1]Raw Data'!BO99*100-100</f>
        <v>6.9064748201438846</v>
      </c>
      <c r="AR111" s="36">
        <v>6.4729194187582522</v>
      </c>
      <c r="AS111" s="36">
        <v>8.0645161290322562</v>
      </c>
      <c r="AT111" s="36">
        <v>5.8208955223880707</v>
      </c>
      <c r="BH111" s="36">
        <f>'[1]Raw Data'!BQ111/'[1]Raw Data'!BQ99*100-100</f>
        <v>8.0645161290322562</v>
      </c>
      <c r="BI111" s="36">
        <f>'[1]Raw Data'!BR111/'[1]Raw Data'!BR99*100-100</f>
        <v>5.8208955223880707</v>
      </c>
      <c r="BJ111" s="36">
        <f>'[1]Raw Data'!BS111/'[1]Raw Data'!BS99*100-100</f>
        <v>6.4729194187582522</v>
      </c>
      <c r="BL111" s="36"/>
      <c r="BN111" s="36"/>
      <c r="BO111" s="36"/>
      <c r="BP111" s="36"/>
      <c r="BQ111" s="36"/>
    </row>
    <row r="112" spans="1:76" x14ac:dyDescent="0.15">
      <c r="A112" s="35">
        <v>42794</v>
      </c>
      <c r="B112" s="36">
        <f>'[1]Raw Data'!J112/'[1]Raw Data'!J100*100-100</f>
        <v>12.854757929883135</v>
      </c>
      <c r="C112" s="36">
        <f>'[1]Raw Data'!K112/'[1]Raw Data'!K100*100-100</f>
        <v>10.06600660066006</v>
      </c>
      <c r="D112" s="36">
        <f>'[1]Raw Data'!L112/'[1]Raw Data'!L100*100-100</f>
        <v>10.535405872193436</v>
      </c>
      <c r="E112" s="36">
        <f>'[1]Raw Data'!M112/'[1]Raw Data'!M100*100-100</f>
        <v>10.652920962199318</v>
      </c>
      <c r="F112" s="36">
        <f>'[1]Raw Data'!N112/'[1]Raw Data'!N100*100-100</f>
        <v>5</v>
      </c>
      <c r="G112" s="36">
        <f>'[1]Raw Data'!O112/'[1]Raw Data'!O100*100-100</f>
        <v>11.063829787234042</v>
      </c>
      <c r="H112" s="36">
        <f>'[1]Raw Data'!P112/'[1]Raw Data'!P100*100-100</f>
        <v>-0.46367851622873957</v>
      </c>
      <c r="I112" s="36">
        <f>'[1]Raw Data'!Q112/'[1]Raw Data'!Q100*100-100</f>
        <v>17.038539553752543</v>
      </c>
      <c r="J112" s="36">
        <f>'[1]Raw Data'!R112/'[1]Raw Data'!R100*100-100</f>
        <v>11.764705882352942</v>
      </c>
      <c r="K112" s="36">
        <f>'[1]Raw Data'!T112/'[1]Raw Data'!T100*100-100</f>
        <v>14.122137404580144</v>
      </c>
      <c r="L112" s="36">
        <f>'[1]Raw Data'!U112/'[1]Raw Data'!U100*100-100</f>
        <v>7.2697899838449302</v>
      </c>
      <c r="M112" s="36">
        <f>'[1]Raw Data'!X112/'[1]Raw Data'!X100*100-100</f>
        <v>5.9748427672956126</v>
      </c>
      <c r="N112" s="36">
        <f>'[1]Raw Data'!Y112/'[1]Raw Data'!Y100*100-100</f>
        <v>2.8571428571428754</v>
      </c>
      <c r="O112" s="36">
        <f>'[1]Raw Data'!Z112/'[1]Raw Data'!Z100*100-100</f>
        <v>0.42674253200567591</v>
      </c>
      <c r="P112" s="36">
        <f>'[1]Raw Data'!AA112/'[1]Raw Data'!AA100*100-100</f>
        <v>4.6130952380952266</v>
      </c>
      <c r="Q112" s="36">
        <f>'[1]Raw Data'!AC112/'[1]Raw Data'!AC100*100-100</f>
        <v>5.1094890510948971</v>
      </c>
      <c r="R112" s="36">
        <f>'[1]Raw Data'!AD112/'[1]Raw Data'!AD100*100-100</f>
        <v>4.3580683156654771</v>
      </c>
      <c r="S112" s="36">
        <f>'[1]Raw Data'!AF112/'[1]Raw Data'!AF100*100-100</f>
        <v>5.13833992094861</v>
      </c>
      <c r="T112" s="36">
        <f>'[1]Raw Data'!AG112/'[1]Raw Data'!AG100*100-100</f>
        <v>5.0715214564369262</v>
      </c>
      <c r="U112" s="36">
        <f>'[1]Raw Data'!AH112/'[1]Raw Data'!AH100*100-100</f>
        <v>1.0652463382157151</v>
      </c>
      <c r="V112" s="36">
        <f>'[1]Raw Data'!AI112/'[1]Raw Data'!AI100*100-100</f>
        <v>8.0586080586080584</v>
      </c>
      <c r="W112" s="36">
        <f>'[1]Raw Data'!AJ112/'[1]Raw Data'!AJ100*100-100</f>
        <v>7.3333333333333286</v>
      </c>
      <c r="X112" s="36">
        <f>'[1]Raw Data'!AL112/'[1]Raw Data'!AL100*100-100</f>
        <v>-0.36529680365296713</v>
      </c>
      <c r="Y112" s="36">
        <f>'[1]Raw Data'!AM112/'[1]Raw Data'!AM100*100-100</f>
        <v>3.2822757111597269</v>
      </c>
      <c r="Z112" s="36">
        <f>'[1]Raw Data'!AN112/'[1]Raw Data'!AN100*100-100</f>
        <v>4.5255474452554552</v>
      </c>
      <c r="AA112" s="36">
        <f>'[1]Raw Data'!AQ112/'[1]Raw Data'!AQ100*100-100</f>
        <v>5.5306427503736728</v>
      </c>
      <c r="AB112" s="36">
        <f>'[1]Raw Data'!AR112/'[1]Raw Data'!AR100*100-100</f>
        <v>6.6365007541478178</v>
      </c>
      <c r="AC112" s="36">
        <f>'[1]Raw Data'!AT112/'[1]Raw Data'!AT100*100-100</f>
        <v>8.091603053435108</v>
      </c>
      <c r="AD112" s="36">
        <f>'[1]Raw Data'!AV112/'[1]Raw Data'!AV100*100-100</f>
        <v>8.7565674255691874</v>
      </c>
      <c r="AE112" s="36">
        <f>'[1]Raw Data'!AW112/'[1]Raw Data'!AW100*100-100</f>
        <v>5.7663125948406559</v>
      </c>
      <c r="AF112" s="36">
        <f>'[1]Raw Data'!AX112/'[1]Raw Data'!AX100*100-100</f>
        <v>2.9411764705882462</v>
      </c>
      <c r="AG112" s="36">
        <f>'[1]Raw Data'!BA112/'[1]Raw Data'!BA100*100-100</f>
        <v>-10.247486465583918</v>
      </c>
      <c r="AH112" s="36">
        <f>'[1]Raw Data'!BB112/'[1]Raw Data'!BB100*100-100</f>
        <v>0.10341261633919885</v>
      </c>
      <c r="AI112" s="36">
        <f>'[1]Raw Data'!BD112/'[1]Raw Data'!BD100*100-100</f>
        <v>5.1198257080610006</v>
      </c>
      <c r="AJ112" s="36">
        <f>'[1]Raw Data'!BE112/'[1]Raw Data'!BE100*100-100</f>
        <v>1.1185682326621844</v>
      </c>
      <c r="AK112" s="36">
        <f>'[1]Raw Data'!BF112/'[1]Raw Data'!BF100*100-100</f>
        <v>5.4237288135593218</v>
      </c>
      <c r="AL112" s="36">
        <f>'[1]Raw Data'!BG112/'[1]Raw Data'!BG100*100-100</f>
        <v>11.024498886414264</v>
      </c>
      <c r="AM112" s="36">
        <f>'[1]Raw Data'!BI112/'[1]Raw Data'!BI100*100-100</f>
        <v>8.0843585237258395</v>
      </c>
      <c r="AN112" s="36">
        <f>'[1]Raw Data'!BJ112/'[1]Raw Data'!BJ100*100-100</f>
        <v>0</v>
      </c>
      <c r="AO112" s="36">
        <f>'[1]Raw Data'!BL112/'[1]Raw Data'!BL100*100-100</f>
        <v>6.4263322884012553</v>
      </c>
      <c r="AP112" s="36">
        <f>'[1]Raw Data'!BM112/'[1]Raw Data'!BM100*100-100</f>
        <v>5.7901085645355863</v>
      </c>
      <c r="AQ112" s="36">
        <f>'[1]Raw Data'!BO112/'[1]Raw Data'!BO100*100-100</f>
        <v>6.1166429587482014</v>
      </c>
      <c r="AR112" s="36">
        <v>6.4729194187582522</v>
      </c>
      <c r="AS112" s="36">
        <v>8.0133555926544346</v>
      </c>
      <c r="AT112" s="36">
        <v>5.8208955223880707</v>
      </c>
      <c r="BH112" s="36">
        <f>'[1]Raw Data'!BQ112/'[1]Raw Data'!BQ100*100-100</f>
        <v>8.0133555926544346</v>
      </c>
      <c r="BI112" s="36">
        <f>'[1]Raw Data'!BR112/'[1]Raw Data'!BR100*100-100</f>
        <v>5.8208955223880707</v>
      </c>
      <c r="BJ112" s="36">
        <f>'[1]Raw Data'!BS112/'[1]Raw Data'!BS100*100-100</f>
        <v>6.4729194187582522</v>
      </c>
      <c r="BL112" s="36"/>
      <c r="BN112" s="36"/>
      <c r="BO112" s="36"/>
      <c r="BP112" s="36"/>
      <c r="BQ112" s="36"/>
    </row>
    <row r="113" spans="1:69" x14ac:dyDescent="0.15">
      <c r="A113" s="35">
        <v>42825</v>
      </c>
      <c r="B113" s="36">
        <f>'[1]Raw Data'!J113/'[1]Raw Data'!J101*100-100</f>
        <v>8.5621970920840056</v>
      </c>
      <c r="C113" s="36">
        <f>'[1]Raw Data'!K113/'[1]Raw Data'!K101*100-100</f>
        <v>9.9186991869918586</v>
      </c>
      <c r="D113" s="36">
        <f>'[1]Raw Data'!L113/'[1]Raw Data'!L101*100-100</f>
        <v>10.463121783876517</v>
      </c>
      <c r="E113" s="36">
        <f>'[1]Raw Data'!M113/'[1]Raw Data'!M101*100-100</f>
        <v>9.1216216216215997</v>
      </c>
      <c r="F113" s="36">
        <f>'[1]Raw Data'!N113/'[1]Raw Data'!N101*100-100</f>
        <v>1.9607843137254832</v>
      </c>
      <c r="G113" s="36">
        <f>'[1]Raw Data'!O113/'[1]Raw Data'!O101*100-100</f>
        <v>4.7368421052631504</v>
      </c>
      <c r="H113" s="36">
        <f>'[1]Raw Data'!P113/'[1]Raw Data'!P101*100-100</f>
        <v>0</v>
      </c>
      <c r="I113" s="36">
        <f>'[1]Raw Data'!Q113/'[1]Raw Data'!Q101*100-100</f>
        <v>17.658730158730165</v>
      </c>
      <c r="J113" s="36">
        <f>'[1]Raw Data'!R113/'[1]Raw Data'!R101*100-100</f>
        <v>11.744966442953</v>
      </c>
      <c r="K113" s="36">
        <f>'[1]Raw Data'!T113/'[1]Raw Data'!T101*100-100</f>
        <v>13.421550094517954</v>
      </c>
      <c r="L113" s="36">
        <f>'[1]Raw Data'!U113/'[1]Raw Data'!U101*100-100</f>
        <v>8.1037277147487856</v>
      </c>
      <c r="M113" s="36">
        <f>'[1]Raw Data'!X113/'[1]Raw Data'!X101*100-100</f>
        <v>5.5987558320373267</v>
      </c>
      <c r="N113" s="36">
        <f>'[1]Raw Data'!Y113/'[1]Raw Data'!Y101*100-100</f>
        <v>6.3865546218487452</v>
      </c>
      <c r="O113" s="36">
        <f>'[1]Raw Data'!Z113/'[1]Raw Data'!Z101*100-100</f>
        <v>0.42432814710042521</v>
      </c>
      <c r="P113" s="36">
        <f>'[1]Raw Data'!AA113/'[1]Raw Data'!AA101*100-100</f>
        <v>3.3093525179856158</v>
      </c>
      <c r="Q113" s="36">
        <f>'[1]Raw Data'!AC113/'[1]Raw Data'!AC101*100-100</f>
        <v>4.842615012106549</v>
      </c>
      <c r="R113" s="36">
        <f>'[1]Raw Data'!AD113/'[1]Raw Data'!AD101*100-100</f>
        <v>3.5046728971962722</v>
      </c>
      <c r="S113" s="36">
        <f>'[1]Raw Data'!AF113/'[1]Raw Data'!AF101*100-100</f>
        <v>4.798962386511036</v>
      </c>
      <c r="T113" s="36">
        <f>'[1]Raw Data'!AG113/'[1]Raw Data'!AG101*100-100</f>
        <v>4.615384615384599</v>
      </c>
      <c r="U113" s="36">
        <f>'[1]Raw Data'!AH113/'[1]Raw Data'!AH101*100-100</f>
        <v>1.8766756032171656</v>
      </c>
      <c r="V113" s="36">
        <f>'[1]Raw Data'!AI113/'[1]Raw Data'!AI101*100-100</f>
        <v>8.6080586080585988</v>
      </c>
      <c r="W113" s="36">
        <f>'[1]Raw Data'!AJ113/'[1]Raw Data'!AJ101*100-100</f>
        <v>7.3333333333333286</v>
      </c>
      <c r="X113" s="36">
        <f>'[1]Raw Data'!AL113/'[1]Raw Data'!AL101*100-100</f>
        <v>-0.36496350364963348</v>
      </c>
      <c r="Y113" s="36">
        <f>'[1]Raw Data'!AM113/'[1]Raw Data'!AM101*100-100</f>
        <v>1.9438444924406326</v>
      </c>
      <c r="Z113" s="36">
        <f>'[1]Raw Data'!AN113/'[1]Raw Data'!AN101*100-100</f>
        <v>4.4797687861271669</v>
      </c>
      <c r="AA113" s="36">
        <f>'[1]Raw Data'!AQ113/'[1]Raw Data'!AQ101*100-100</f>
        <v>4.7965116279069804</v>
      </c>
      <c r="AB113" s="36">
        <f>'[1]Raw Data'!AR113/'[1]Raw Data'!AR101*100-100</f>
        <v>6.6365007541478178</v>
      </c>
      <c r="AC113" s="36">
        <f>'[1]Raw Data'!AT113/'[1]Raw Data'!AT101*100-100</f>
        <v>5.8208955223880707</v>
      </c>
      <c r="AD113" s="36">
        <f>'[1]Raw Data'!AV113/'[1]Raw Data'!AV101*100-100</f>
        <v>15.027829313543606</v>
      </c>
      <c r="AE113" s="36">
        <f>'[1]Raw Data'!AW113/'[1]Raw Data'!AW101*100-100</f>
        <v>5.2790346907994063</v>
      </c>
      <c r="AF113" s="36">
        <f>'[1]Raw Data'!AX113/'[1]Raw Data'!AX101*100-100</f>
        <v>0.92165898617513164</v>
      </c>
      <c r="AG113" s="36">
        <f>'[1]Raw Data'!BA113/'[1]Raw Data'!BA101*100-100</f>
        <v>-9.0327737809752193</v>
      </c>
      <c r="AH113" s="36">
        <f>'[1]Raw Data'!BB113/'[1]Raw Data'!BB101*100-100</f>
        <v>-0.41365046535676697</v>
      </c>
      <c r="AI113" s="36">
        <f>'[1]Raw Data'!BD113/'[1]Raw Data'!BD101*100-100</f>
        <v>3.5637149028077744</v>
      </c>
      <c r="AJ113" s="36">
        <f>'[1]Raw Data'!BE113/'[1]Raw Data'!BE101*100-100</f>
        <v>1.1185682326621844</v>
      </c>
      <c r="AK113" s="36">
        <f>'[1]Raw Data'!BF113/'[1]Raw Data'!BF101*100-100</f>
        <v>7.4198988195615527</v>
      </c>
      <c r="AL113" s="36">
        <f>'[1]Raw Data'!BG113/'[1]Raw Data'!BG101*100-100</f>
        <v>18.518518518518505</v>
      </c>
      <c r="AM113" s="36">
        <f>'[1]Raw Data'!BI113/'[1]Raw Data'!BI101*100-100</f>
        <v>7.6422764227642261</v>
      </c>
      <c r="AN113" s="36">
        <f>'[1]Raw Data'!BJ113/'[1]Raw Data'!BJ101*100-100</f>
        <v>6.3829787234042499</v>
      </c>
      <c r="AO113" s="36">
        <f>'[1]Raw Data'!BL113/'[1]Raw Data'!BL101*100-100</f>
        <v>6.25</v>
      </c>
      <c r="AP113" s="36">
        <f>'[1]Raw Data'!BM113/'[1]Raw Data'!BM101*100-100</f>
        <v>5.1497005988023972</v>
      </c>
      <c r="AQ113" s="36">
        <f>'[1]Raw Data'!BO113/'[1]Raw Data'!BO101*100-100</f>
        <v>6.9111424541607818</v>
      </c>
      <c r="AR113" s="36">
        <v>6.4729194187582522</v>
      </c>
      <c r="AS113" s="36">
        <v>8.0133555926544346</v>
      </c>
      <c r="AT113" s="36">
        <v>5.952380952380949</v>
      </c>
      <c r="BH113" s="36">
        <f>'[1]Raw Data'!BQ113/'[1]Raw Data'!BQ101*100-100</f>
        <v>8.0133555926544346</v>
      </c>
      <c r="BI113" s="36">
        <f>'[1]Raw Data'!BR113/'[1]Raw Data'!BR101*100-100</f>
        <v>5.952380952380949</v>
      </c>
      <c r="BJ113" s="36">
        <f>'[1]Raw Data'!BS113/'[1]Raw Data'!BS101*100-100</f>
        <v>6.4729194187582522</v>
      </c>
      <c r="BL113" s="36"/>
      <c r="BN113" s="36"/>
      <c r="BO113" s="36"/>
      <c r="BP113" s="36"/>
      <c r="BQ113" s="36"/>
    </row>
    <row r="114" spans="1:69" x14ac:dyDescent="0.15">
      <c r="A114" s="35">
        <v>42855</v>
      </c>
      <c r="B114" s="36">
        <f>'[1]Raw Data'!J114/'[1]Raw Data'!J102*100-100</f>
        <v>5.388272583201271</v>
      </c>
      <c r="C114" s="36">
        <f>'[1]Raw Data'!K114/'[1]Raw Data'!K102*100-100</f>
        <v>10.517799352750814</v>
      </c>
      <c r="D114" s="36">
        <f>'[1]Raw Data'!L114/'[1]Raw Data'!L102*100-100</f>
        <v>9.6610169491525539</v>
      </c>
      <c r="E114" s="36">
        <f>'[1]Raw Data'!M114/'[1]Raw Data'!M102*100-100</f>
        <v>6.1157024793388644</v>
      </c>
      <c r="F114" s="36">
        <f>'[1]Raw Data'!N114/'[1]Raw Data'!N102*100-100</f>
        <v>-0.16286644951139806</v>
      </c>
      <c r="G114" s="36">
        <f>'[1]Raw Data'!O114/'[1]Raw Data'!O102*100-100</f>
        <v>-1.119402985074629</v>
      </c>
      <c r="H114" s="36">
        <f>'[1]Raw Data'!P114/'[1]Raw Data'!P102*100-100</f>
        <v>-5.1395007342143799</v>
      </c>
      <c r="I114" s="36">
        <f>'[1]Raw Data'!Q114/'[1]Raw Data'!Q102*100-100</f>
        <v>18.467583497053042</v>
      </c>
      <c r="J114" s="36">
        <f>'[1]Raw Data'!R114/'[1]Raw Data'!R102*100-100</f>
        <v>7.0607553366174045</v>
      </c>
      <c r="K114" s="36">
        <f>'[1]Raw Data'!T114/'[1]Raw Data'!T102*100-100</f>
        <v>12.037037037037052</v>
      </c>
      <c r="L114" s="36">
        <f>'[1]Raw Data'!U114/'[1]Raw Data'!U102*100-100</f>
        <v>5.8917197452229289</v>
      </c>
      <c r="M114" s="36">
        <f>'[1]Raw Data'!X114/'[1]Raw Data'!X102*100-100</f>
        <v>3.0487804878048763</v>
      </c>
      <c r="N114" s="36">
        <f>'[1]Raw Data'!Y114/'[1]Raw Data'!Y102*100-100</f>
        <v>4.6128500823723044</v>
      </c>
      <c r="O114" s="36">
        <f>'[1]Raw Data'!Z114/'[1]Raw Data'!Z102*100-100</f>
        <v>0.56258790436005768</v>
      </c>
      <c r="P114" s="36">
        <f>'[1]Raw Data'!AA114/'[1]Raw Data'!AA102*100-100</f>
        <v>4.7413793103448398</v>
      </c>
      <c r="Q114" s="36">
        <f>'[1]Raw Data'!AC114/'[1]Raw Data'!AC102*100-100</f>
        <v>4.3373493975903585</v>
      </c>
      <c r="R114" s="36">
        <f>'[1]Raw Data'!AD114/'[1]Raw Data'!AD102*100-100</f>
        <v>3.3799533799533776</v>
      </c>
      <c r="S114" s="36">
        <f>'[1]Raw Data'!AF114/'[1]Raw Data'!AF102*100-100</f>
        <v>4.798962386511036</v>
      </c>
      <c r="T114" s="36">
        <f>'[1]Raw Data'!AG114/'[1]Raw Data'!AG102*100-100</f>
        <v>4.615384615384599</v>
      </c>
      <c r="U114" s="36">
        <f>'[1]Raw Data'!AH114/'[1]Raw Data'!AH102*100-100</f>
        <v>2.0080321285140599</v>
      </c>
      <c r="V114" s="36">
        <f>'[1]Raw Data'!AI114/'[1]Raw Data'!AI102*100-100</f>
        <v>8.6080586080585988</v>
      </c>
      <c r="W114" s="36">
        <f>'[1]Raw Data'!AJ114/'[1]Raw Data'!AJ102*100-100</f>
        <v>7.3333333333333286</v>
      </c>
      <c r="X114" s="36">
        <f>'[1]Raw Data'!AL114/'[1]Raw Data'!AL102*100-100</f>
        <v>-0.81818181818181301</v>
      </c>
      <c r="Y114" s="36">
        <f>'[1]Raw Data'!AM114/'[1]Raw Data'!AM102*100-100</f>
        <v>0.21344717182496709</v>
      </c>
      <c r="Z114" s="36">
        <f>'[1]Raw Data'!AN114/'[1]Raw Data'!AN102*100-100</f>
        <v>4.4862518089725114</v>
      </c>
      <c r="AA114" s="36">
        <f>'[1]Raw Data'!AQ114/'[1]Raw Data'!AQ102*100-100</f>
        <v>6.0957910014513743</v>
      </c>
      <c r="AB114" s="36">
        <f>'[1]Raw Data'!AR114/'[1]Raw Data'!AR102*100-100</f>
        <v>6.3157894736842053</v>
      </c>
      <c r="AC114" s="36">
        <f>'[1]Raw Data'!AT114/'[1]Raw Data'!AT102*100-100</f>
        <v>5.6547619047619122</v>
      </c>
      <c r="AD114" s="36">
        <f>'[1]Raw Data'!AV114/'[1]Raw Data'!AV102*100-100</f>
        <v>5.5267702936096867</v>
      </c>
      <c r="AE114" s="36">
        <f>'[1]Raw Data'!AW114/'[1]Raw Data'!AW102*100-100</f>
        <v>4.4378698224851973</v>
      </c>
      <c r="AF114" s="36">
        <f>'[1]Raw Data'!AX114/'[1]Raw Data'!AX102*100-100</f>
        <v>1.2326656394452868</v>
      </c>
      <c r="AG114" s="36">
        <f>'[1]Raw Data'!BA114/'[1]Raw Data'!BA102*100-100</f>
        <v>-7.6453843025620216</v>
      </c>
      <c r="AH114" s="36">
        <f>'[1]Raw Data'!BB114/'[1]Raw Data'!BB102*100-100</f>
        <v>-0.41322314049585884</v>
      </c>
      <c r="AI114" s="36">
        <f>'[1]Raw Data'!BD114/'[1]Raw Data'!BD102*100-100</f>
        <v>3.7756202804746408</v>
      </c>
      <c r="AJ114" s="36">
        <f>'[1]Raw Data'!BE114/'[1]Raw Data'!BE102*100-100</f>
        <v>1.6778523489932979</v>
      </c>
      <c r="AK114" s="36">
        <f>'[1]Raw Data'!BF114/'[1]Raw Data'!BF102*100-100</f>
        <v>5.6951423785594528</v>
      </c>
      <c r="AL114" s="36">
        <f>'[1]Raw Data'!BG114/'[1]Raw Data'!BG102*100-100</f>
        <v>11.697247706422019</v>
      </c>
      <c r="AM114" s="36">
        <f>'[1]Raw Data'!BI114/'[1]Raw Data'!BI102*100-100</f>
        <v>7.6422764227642261</v>
      </c>
      <c r="AN114" s="36">
        <f>'[1]Raw Data'!BJ114/'[1]Raw Data'!BJ102*100-100</f>
        <v>6.3829787234042499</v>
      </c>
      <c r="AO114" s="36">
        <f>'[1]Raw Data'!BL114/'[1]Raw Data'!BL102*100-100</f>
        <v>6.0559006211179991</v>
      </c>
      <c r="AP114" s="36">
        <f>'[1]Raw Data'!BM114/'[1]Raw Data'!BM102*100-100</f>
        <v>7.1604938271604794</v>
      </c>
      <c r="AQ114" s="36">
        <f>'[1]Raw Data'!BO114/'[1]Raw Data'!BO102*100-100</f>
        <v>5.4393305439330391</v>
      </c>
      <c r="AR114" s="36">
        <v>6.426735218509009</v>
      </c>
      <c r="AS114" s="36">
        <v>7.9866888519134989</v>
      </c>
      <c r="AT114" s="36">
        <v>5.6379821958457086</v>
      </c>
      <c r="BH114" s="36">
        <f>'[1]Raw Data'!BQ114/'[1]Raw Data'!BQ102*100-100</f>
        <v>7.9866888519134989</v>
      </c>
      <c r="BI114" s="36">
        <f>'[1]Raw Data'!BR114/'[1]Raw Data'!BR102*100-100</f>
        <v>5.6379821958457086</v>
      </c>
      <c r="BJ114" s="36">
        <f>'[1]Raw Data'!BS114/'[1]Raw Data'!BS102*100-100</f>
        <v>6.426735218509009</v>
      </c>
      <c r="BL114" s="36"/>
      <c r="BN114" s="36"/>
      <c r="BO114" s="36"/>
      <c r="BP114" s="36"/>
      <c r="BQ114" s="36"/>
    </row>
    <row r="115" spans="1:69" x14ac:dyDescent="0.15">
      <c r="A115" s="35">
        <v>42886</v>
      </c>
      <c r="B115" s="36">
        <f>'[1]Raw Data'!J115/'[1]Raw Data'!J103*100-100</f>
        <v>3.2812499999999858</v>
      </c>
      <c r="C115" s="36">
        <f>'[1]Raw Data'!K115/'[1]Raw Data'!K103*100-100</f>
        <v>12.337662337662337</v>
      </c>
      <c r="D115" s="36">
        <f>'[1]Raw Data'!L115/'[1]Raw Data'!L103*100-100</f>
        <v>7.1666666666666572</v>
      </c>
      <c r="E115" s="36">
        <f>'[1]Raw Data'!M115/'[1]Raw Data'!M103*100-100</f>
        <v>5.1863857374392381</v>
      </c>
      <c r="F115" s="36">
        <f>'[1]Raw Data'!N115/'[1]Raw Data'!N103*100-100</f>
        <v>-1.2882447665056418</v>
      </c>
      <c r="G115" s="36">
        <f>'[1]Raw Data'!O115/'[1]Raw Data'!O103*100-100</f>
        <v>5.3941908713693039</v>
      </c>
      <c r="H115" s="36">
        <f>'[1]Raw Data'!P115/'[1]Raw Data'!P103*100-100</f>
        <v>-2.8657616892910909</v>
      </c>
      <c r="I115" s="36">
        <f>'[1]Raw Data'!Q115/'[1]Raw Data'!Q103*100-100</f>
        <v>18.713450292397653</v>
      </c>
      <c r="J115" s="36">
        <f>'[1]Raw Data'!R115/'[1]Raw Data'!R103*100-100</f>
        <v>8.7027914614121471</v>
      </c>
      <c r="K115" s="36">
        <f>'[1]Raw Data'!T115/'[1]Raw Data'!T103*100-100</f>
        <v>10.701107011070093</v>
      </c>
      <c r="L115" s="36">
        <f>'[1]Raw Data'!U115/'[1]Raw Data'!U103*100-100</f>
        <v>5.6872037914692157</v>
      </c>
      <c r="M115" s="36">
        <f>'[1]Raw Data'!X115/'[1]Raw Data'!X103*100-100</f>
        <v>3.5060975609756184</v>
      </c>
      <c r="N115" s="36">
        <f>'[1]Raw Data'!Y115/'[1]Raw Data'!Y103*100-100</f>
        <v>5.4365733113673826</v>
      </c>
      <c r="O115" s="36">
        <f>'[1]Raw Data'!Z115/'[1]Raw Data'!Z103*100-100</f>
        <v>0.1402524544179613</v>
      </c>
      <c r="P115" s="36">
        <f>'[1]Raw Data'!AA115/'[1]Raw Data'!AA103*100-100</f>
        <v>5.1724137931034733</v>
      </c>
      <c r="Q115" s="36">
        <f>'[1]Raw Data'!AC115/'[1]Raw Data'!AC103*100-100</f>
        <v>4.0816326530612344</v>
      </c>
      <c r="R115" s="36">
        <f>'[1]Raw Data'!AD115/'[1]Raw Data'!AD103*100-100</f>
        <v>3.2520325203252156</v>
      </c>
      <c r="S115" s="36">
        <f>'[1]Raw Data'!AF115/'[1]Raw Data'!AF103*100-100</f>
        <v>4.798962386511036</v>
      </c>
      <c r="T115" s="36">
        <f>'[1]Raw Data'!AG115/'[1]Raw Data'!AG103*100-100</f>
        <v>4.615384615384599</v>
      </c>
      <c r="U115" s="36">
        <f>'[1]Raw Data'!AH115/'[1]Raw Data'!AH103*100-100</f>
        <v>2.1333333333333258</v>
      </c>
      <c r="V115" s="36">
        <f>'[1]Raw Data'!AI115/'[1]Raw Data'!AI103*100-100</f>
        <v>8.6080586080585988</v>
      </c>
      <c r="W115" s="36">
        <f>'[1]Raw Data'!AJ115/'[1]Raw Data'!AJ103*100-100</f>
        <v>7.3333333333333286</v>
      </c>
      <c r="X115" s="36">
        <f>'[1]Raw Data'!AL115/'[1]Raw Data'!AL103*100-100</f>
        <v>-0.72793448589627019</v>
      </c>
      <c r="Y115" s="36">
        <f>'[1]Raw Data'!AM115/'[1]Raw Data'!AM103*100-100</f>
        <v>0.2127659574468197</v>
      </c>
      <c r="Z115" s="36">
        <f>'[1]Raw Data'!AN115/'[1]Raw Data'!AN103*100-100</f>
        <v>4.4797687861271669</v>
      </c>
      <c r="AA115" s="36">
        <f>'[1]Raw Data'!AQ115/'[1]Raw Data'!AQ103*100-100</f>
        <v>6.9767441860465027</v>
      </c>
      <c r="AB115" s="36">
        <f>'[1]Raw Data'!AR115/'[1]Raw Data'!AR103*100-100</f>
        <v>6.3157894736842053</v>
      </c>
      <c r="AC115" s="36">
        <f>'[1]Raw Data'!AT115/'[1]Raw Data'!AT103*100-100</f>
        <v>4.8672566371681398</v>
      </c>
      <c r="AD115" s="36">
        <f>'[1]Raw Data'!AV115/'[1]Raw Data'!AV103*100-100</f>
        <v>8.0479452054794649</v>
      </c>
      <c r="AE115" s="36">
        <f>'[1]Raw Data'!AW115/'[1]Raw Data'!AW103*100-100</f>
        <v>4.7337278106508904</v>
      </c>
      <c r="AF115" s="36">
        <f>'[1]Raw Data'!AX115/'[1]Raw Data'!AX103*100-100</f>
        <v>1.5408320493066157</v>
      </c>
      <c r="AG115" s="36">
        <f>'[1]Raw Data'!BA115/'[1]Raw Data'!BA103*100-100</f>
        <v>-7.9638752052545243</v>
      </c>
      <c r="AH115" s="36">
        <f>'[1]Raw Data'!BB115/'[1]Raw Data'!BB103*100-100</f>
        <v>-0.41322314049585884</v>
      </c>
      <c r="AI115" s="36">
        <f>'[1]Raw Data'!BD115/'[1]Raw Data'!BD103*100-100</f>
        <v>2.4678111587982841</v>
      </c>
      <c r="AJ115" s="36">
        <f>'[1]Raw Data'!BE115/'[1]Raw Data'!BE103*100-100</f>
        <v>1.6778523489932979</v>
      </c>
      <c r="AK115" s="36">
        <f>'[1]Raw Data'!BF115/'[1]Raw Data'!BF103*100-100</f>
        <v>7.3701842546063574</v>
      </c>
      <c r="AL115" s="36">
        <f>'[1]Raw Data'!BG115/'[1]Raw Data'!BG103*100-100</f>
        <v>19.094247246022022</v>
      </c>
      <c r="AM115" s="36">
        <f>'[1]Raw Data'!BI115/'[1]Raw Data'!BI103*100-100</f>
        <v>7.6422764227642261</v>
      </c>
      <c r="AN115" s="36">
        <f>'[1]Raw Data'!BJ115/'[1]Raw Data'!BJ103*100-100</f>
        <v>6.3829787234042499</v>
      </c>
      <c r="AO115" s="36">
        <f>'[1]Raw Data'!BL115/'[1]Raw Data'!BL103*100-100</f>
        <v>5.3516819571865426</v>
      </c>
      <c r="AP115" s="36">
        <f>'[1]Raw Data'!BM115/'[1]Raw Data'!BM103*100-100</f>
        <v>4.3640897755610837</v>
      </c>
      <c r="AQ115" s="36">
        <f>'[1]Raw Data'!BO115/'[1]Raw Data'!BO103*100-100</f>
        <v>5.7342657342657191</v>
      </c>
      <c r="AR115" s="36">
        <v>6.426735218509009</v>
      </c>
      <c r="AS115" s="36">
        <v>7.9866888519134989</v>
      </c>
      <c r="AT115" s="36">
        <v>5.3254437869822482</v>
      </c>
      <c r="BH115" s="36">
        <f>'[1]Raw Data'!BQ115/'[1]Raw Data'!BQ103*100-100</f>
        <v>7.9866888519134989</v>
      </c>
      <c r="BI115" s="36">
        <f>'[1]Raw Data'!BR115/'[1]Raw Data'!BR103*100-100</f>
        <v>5.3254437869822482</v>
      </c>
      <c r="BJ115" s="36">
        <f>'[1]Raw Data'!BS115/'[1]Raw Data'!BS103*100-100</f>
        <v>6.426735218509009</v>
      </c>
      <c r="BL115" s="36"/>
      <c r="BN115" s="36"/>
      <c r="BO115" s="36"/>
      <c r="BP115" s="36"/>
      <c r="BQ115" s="36"/>
    </row>
    <row r="116" spans="1:69" x14ac:dyDescent="0.15">
      <c r="A116" s="35">
        <v>42916</v>
      </c>
      <c r="B116" s="36">
        <f>'[1]Raw Data'!J116/'[1]Raw Data'!J104*100-100</f>
        <v>3.1201248049922015</v>
      </c>
      <c r="C116" s="36">
        <f>'[1]Raw Data'!K116/'[1]Raw Data'!K104*100-100</f>
        <v>12.824675324675326</v>
      </c>
      <c r="D116" s="36">
        <f>'[1]Raw Data'!L116/'[1]Raw Data'!L104*100-100</f>
        <v>5.7851239669421517</v>
      </c>
      <c r="E116" s="36">
        <f>'[1]Raw Data'!M116/'[1]Raw Data'!M104*100-100</f>
        <v>4.1533546325878632</v>
      </c>
      <c r="F116" s="36">
        <f>'[1]Raw Data'!N116/'[1]Raw Data'!N104*100-100</f>
        <v>-1.6155088852988655</v>
      </c>
      <c r="G116" s="36">
        <f>'[1]Raw Data'!O116/'[1]Raw Data'!O104*100-100</f>
        <v>3.8297872340425414</v>
      </c>
      <c r="H116" s="36">
        <f>'[1]Raw Data'!P116/'[1]Raw Data'!P104*100-100</f>
        <v>-1.1023622047244146</v>
      </c>
      <c r="I116" s="36">
        <f>'[1]Raw Data'!Q116/'[1]Raw Data'!Q104*100-100</f>
        <v>17.274472168905945</v>
      </c>
      <c r="J116" s="36">
        <f>'[1]Raw Data'!R116/'[1]Raw Data'!R104*100-100</f>
        <v>5.4399999999999977</v>
      </c>
      <c r="K116" s="36">
        <f>'[1]Raw Data'!T116/'[1]Raw Data'!T104*100-100</f>
        <v>9.712230215827347</v>
      </c>
      <c r="L116" s="36">
        <f>'[1]Raw Data'!U116/'[1]Raw Data'!U104*100-100</f>
        <v>5.0473186119873787</v>
      </c>
      <c r="M116" s="36">
        <f>'[1]Raw Data'!X116/'[1]Raw Data'!X104*100-100</f>
        <v>4.4684129429892039</v>
      </c>
      <c r="N116" s="36">
        <f>'[1]Raw Data'!Y116/'[1]Raw Data'!Y104*100-100</f>
        <v>6.1056105610560962</v>
      </c>
      <c r="O116" s="36">
        <f>'[1]Raw Data'!Z116/'[1]Raw Data'!Z104*100-100</f>
        <v>0</v>
      </c>
      <c r="P116" s="36">
        <f>'[1]Raw Data'!AA116/'[1]Raw Data'!AA104*100-100</f>
        <v>5.3160919540229798</v>
      </c>
      <c r="Q116" s="36">
        <f>'[1]Raw Data'!AC116/'[1]Raw Data'!AC104*100-100</f>
        <v>3.9568345323741028</v>
      </c>
      <c r="R116" s="36">
        <f>'[1]Raw Data'!AD116/'[1]Raw Data'!AD104*100-100</f>
        <v>3.1322505800464029</v>
      </c>
      <c r="S116" s="36">
        <f>'[1]Raw Data'!AF116/'[1]Raw Data'!AF104*100-100</f>
        <v>5.1347881899871624</v>
      </c>
      <c r="T116" s="36">
        <f>'[1]Raw Data'!AG116/'[1]Raw Data'!AG104*100-100</f>
        <v>4.8162230671736381</v>
      </c>
      <c r="U116" s="36">
        <f>'[1]Raw Data'!AH116/'[1]Raw Data'!AH104*100-100</f>
        <v>1.9946808510638192</v>
      </c>
      <c r="V116" s="36">
        <f>'[1]Raw Data'!AI116/'[1]Raw Data'!AI104*100-100</f>
        <v>8.7912087912087884</v>
      </c>
      <c r="W116" s="36">
        <f>'[1]Raw Data'!AJ116/'[1]Raw Data'!AJ104*100-100</f>
        <v>7.3333333333333286</v>
      </c>
      <c r="X116" s="36">
        <f>'[1]Raw Data'!AL116/'[1]Raw Data'!AL104*100-100</f>
        <v>-2.1100917431192698</v>
      </c>
      <c r="Y116" s="36">
        <f>'[1]Raw Data'!AM116/'[1]Raw Data'!AM104*100-100</f>
        <v>-0.7423117709438003</v>
      </c>
      <c r="Z116" s="36">
        <f>'[1]Raw Data'!AN116/'[1]Raw Data'!AN104*100-100</f>
        <v>4.6875</v>
      </c>
      <c r="AA116" s="36">
        <f>'[1]Raw Data'!AQ116/'[1]Raw Data'!AQ104*100-100</f>
        <v>7.2674418604651123</v>
      </c>
      <c r="AB116" s="36">
        <f>'[1]Raw Data'!AR116/'[1]Raw Data'!AR104*100-100</f>
        <v>6.3157894736842053</v>
      </c>
      <c r="AC116" s="36">
        <f>'[1]Raw Data'!AT116/'[1]Raw Data'!AT104*100-100</f>
        <v>4.8672566371681398</v>
      </c>
      <c r="AD116" s="36">
        <f>'[1]Raw Data'!AV116/'[1]Raw Data'!AV104*100-100</f>
        <v>2.1381578947368638</v>
      </c>
      <c r="AE116" s="36">
        <f>'[1]Raw Data'!AW116/'[1]Raw Data'!AW104*100-100</f>
        <v>4.4052863436123175</v>
      </c>
      <c r="AF116" s="36">
        <f>'[1]Raw Data'!AX116/'[1]Raw Data'!AX104*100-100</f>
        <v>1.2232415902140588</v>
      </c>
      <c r="AG116" s="36">
        <f>'[1]Raw Data'!BA116/'[1]Raw Data'!BA104*100-100</f>
        <v>-9.9095394736842053</v>
      </c>
      <c r="AH116" s="36">
        <f>'[1]Raw Data'!BB116/'[1]Raw Data'!BB104*100-100</f>
        <v>-0.41322314049585884</v>
      </c>
      <c r="AI116" s="36">
        <f>'[1]Raw Data'!BD116/'[1]Raw Data'!BD104*100-100</f>
        <v>0.84566596194504484</v>
      </c>
      <c r="AJ116" s="36">
        <f>'[1]Raw Data'!BE116/'[1]Raw Data'!BE104*100-100</f>
        <v>1.7897091722594922</v>
      </c>
      <c r="AK116" s="36">
        <f>'[1]Raw Data'!BF116/'[1]Raw Data'!BF104*100-100</f>
        <v>6.8333333333333144</v>
      </c>
      <c r="AL116" s="36">
        <f>'[1]Raw Data'!BG116/'[1]Raw Data'!BG104*100-100</f>
        <v>23.792270531400959</v>
      </c>
      <c r="AM116" s="36">
        <f>'[1]Raw Data'!BI116/'[1]Raw Data'!BI104*100-100</f>
        <v>7.6422764227642261</v>
      </c>
      <c r="AN116" s="36">
        <f>'[1]Raw Data'!BJ116/'[1]Raw Data'!BJ104*100-100</f>
        <v>6.3829787234042499</v>
      </c>
      <c r="AO116" s="36">
        <f>'[1]Raw Data'!BL116/'[1]Raw Data'!BL104*100-100</f>
        <v>4.8558421851289495</v>
      </c>
      <c r="AP116" s="36">
        <f>'[1]Raw Data'!BM116/'[1]Raw Data'!BM104*100-100</f>
        <v>3.589108910891099</v>
      </c>
      <c r="AQ116" s="36">
        <f>'[1]Raw Data'!BO116/'[1]Raw Data'!BO104*100-100</f>
        <v>4.8409405255878397</v>
      </c>
      <c r="AR116" s="36">
        <v>6.426735218509009</v>
      </c>
      <c r="AS116" s="36">
        <v>8.1530782029950046</v>
      </c>
      <c r="AT116" s="36">
        <v>5.3254437869822482</v>
      </c>
      <c r="BH116" s="36">
        <f>'[1]Raw Data'!BQ116/'[1]Raw Data'!BQ104*100-100</f>
        <v>8.1530782029950046</v>
      </c>
      <c r="BI116" s="36">
        <f>'[1]Raw Data'!BR116/'[1]Raw Data'!BR104*100-100</f>
        <v>5.3254437869822482</v>
      </c>
      <c r="BJ116" s="36">
        <f>'[1]Raw Data'!BS116/'[1]Raw Data'!BS104*100-100</f>
        <v>6.426735218509009</v>
      </c>
      <c r="BL116" s="36"/>
      <c r="BM116" s="36"/>
      <c r="BN116" s="36"/>
      <c r="BO116" s="36"/>
      <c r="BP116" s="36"/>
      <c r="BQ116" s="36"/>
    </row>
    <row r="117" spans="1:69" x14ac:dyDescent="0.15">
      <c r="A117" s="35">
        <v>42947</v>
      </c>
      <c r="B117" s="36">
        <f>'[1]Raw Data'!J117/'[1]Raw Data'!J105*100-100</f>
        <v>2.0155038759689887</v>
      </c>
      <c r="C117" s="36">
        <f>'[1]Raw Data'!K117/'[1]Raw Data'!K105*100-100</f>
        <v>14.285714285714306</v>
      </c>
      <c r="D117" s="36">
        <f>'[1]Raw Data'!L117/'[1]Raw Data'!L105*100-100</f>
        <v>4.8701298701298725</v>
      </c>
      <c r="E117" s="36">
        <f>'[1]Raw Data'!M117/'[1]Raw Data'!M105*100-100</f>
        <v>3.3175355450237163</v>
      </c>
      <c r="F117" s="36">
        <f>'[1]Raw Data'!N117/'[1]Raw Data'!N105*100-100</f>
        <v>-2.7113237639553489</v>
      </c>
      <c r="G117" s="36">
        <f>'[1]Raw Data'!O117/'[1]Raw Data'!O105*100-100</f>
        <v>-2.0491803278688536</v>
      </c>
      <c r="H117" s="36">
        <f>'[1]Raw Data'!P117/'[1]Raw Data'!P105*100-100</f>
        <v>-1.2882447665056418</v>
      </c>
      <c r="I117" s="36">
        <f>'[1]Raw Data'!Q117/'[1]Raw Data'!Q105*100-100</f>
        <v>14.552238805970148</v>
      </c>
      <c r="J117" s="36">
        <f>'[1]Raw Data'!R117/'[1]Raw Data'!R105*100-100</f>
        <v>3.6334913112164173</v>
      </c>
      <c r="K117" s="36">
        <f>'[1]Raw Data'!T117/'[1]Raw Data'!T105*100-100</f>
        <v>8.8339222614840907</v>
      </c>
      <c r="L117" s="36">
        <f>'[1]Raw Data'!U117/'[1]Raw Data'!U105*100-100</f>
        <v>5.1724137931034448</v>
      </c>
      <c r="M117" s="36">
        <f>'[1]Raw Data'!X117/'[1]Raw Data'!X105*100-100</f>
        <v>3.6585365853658516</v>
      </c>
      <c r="N117" s="36">
        <f>'[1]Raw Data'!Y117/'[1]Raw Data'!Y105*100-100</f>
        <v>6.2706270627062679</v>
      </c>
      <c r="O117" s="36">
        <f>'[1]Raw Data'!Z117/'[1]Raw Data'!Z105*100-100</f>
        <v>0.27972027972028002</v>
      </c>
      <c r="P117" s="36">
        <f>'[1]Raw Data'!AA117/'[1]Raw Data'!AA105*100-100</f>
        <v>4.8571428571428754</v>
      </c>
      <c r="Q117" s="36">
        <f>'[1]Raw Data'!AC117/'[1]Raw Data'!AC105*100-100</f>
        <v>3.7037037037036953</v>
      </c>
      <c r="R117" s="36">
        <f>'[1]Raw Data'!AD117/'[1]Raw Data'!AD105*100-100</f>
        <v>3.1249999999999716</v>
      </c>
      <c r="S117" s="36">
        <f>'[1]Raw Data'!AF117/'[1]Raw Data'!AF105*100-100</f>
        <v>5.1347881899871624</v>
      </c>
      <c r="T117" s="36">
        <f>'[1]Raw Data'!AG117/'[1]Raw Data'!AG105*100-100</f>
        <v>4.8162230671736381</v>
      </c>
      <c r="U117" s="36">
        <f>'[1]Raw Data'!AH117/'[1]Raw Data'!AH105*100-100</f>
        <v>1.7218543046357553</v>
      </c>
      <c r="V117" s="36">
        <f>'[1]Raw Data'!AI117/'[1]Raw Data'!AI105*100-100</f>
        <v>7.118644067796609</v>
      </c>
      <c r="W117" s="36">
        <f>'[1]Raw Data'!AJ117/'[1]Raw Data'!AJ105*100-100</f>
        <v>2.2774327122153153</v>
      </c>
      <c r="X117" s="36">
        <f>'[1]Raw Data'!AL117/'[1]Raw Data'!AL105*100-100</f>
        <v>-1.2903225806451672</v>
      </c>
      <c r="Y117" s="36">
        <f>'[1]Raw Data'!AM117/'[1]Raw Data'!AM105*100-100</f>
        <v>-2.2082018927444835</v>
      </c>
      <c r="Z117" s="36">
        <f>'[1]Raw Data'!AN117/'[1]Raw Data'!AN105*100-100</f>
        <v>4.6875</v>
      </c>
      <c r="AA117" s="36">
        <f>'[1]Raw Data'!AQ117/'[1]Raw Data'!AQ105*100-100</f>
        <v>7.0707070707070727</v>
      </c>
      <c r="AB117" s="36">
        <f>'[1]Raw Data'!AR117/'[1]Raw Data'!AR105*100-100</f>
        <v>6.3157894736842053</v>
      </c>
      <c r="AC117" s="36">
        <f>'[1]Raw Data'!AT117/'[1]Raw Data'!AT105*100-100</f>
        <v>3.6337209302325562</v>
      </c>
      <c r="AD117" s="36">
        <f>'[1]Raw Data'!AV117/'[1]Raw Data'!AV105*100-100</f>
        <v>-3.5889070146818796</v>
      </c>
      <c r="AE117" s="36">
        <f>'[1]Raw Data'!AW117/'[1]Raw Data'!AW105*100-100</f>
        <v>4.1055718475073206</v>
      </c>
      <c r="AF117" s="36">
        <f>'[1]Raw Data'!AX117/'[1]Raw Data'!AX105*100-100</f>
        <v>1.6819571865443379</v>
      </c>
      <c r="AG117" s="36">
        <f>'[1]Raw Data'!BA117/'[1]Raw Data'!BA105*100-100</f>
        <v>-11.274509803921575</v>
      </c>
      <c r="AH117" s="36">
        <f>'[1]Raw Data'!BB117/'[1]Raw Data'!BB105*100-100</f>
        <v>-0.41322314049585884</v>
      </c>
      <c r="AI117" s="36">
        <f>'[1]Raw Data'!BD117/'[1]Raw Data'!BD105*100-100</f>
        <v>-0.21030494216613249</v>
      </c>
      <c r="AJ117" s="36">
        <f>'[1]Raw Data'!BE117/'[1]Raw Data'!BE105*100-100</f>
        <v>1.6759776536312785</v>
      </c>
      <c r="AK117" s="36">
        <f>'[1]Raw Data'!BF117/'[1]Raw Data'!BF105*100-100</f>
        <v>8.6811352253756127</v>
      </c>
      <c r="AL117" s="36">
        <f>'[1]Raw Data'!BG117/'[1]Raw Data'!BG105*100-100</f>
        <v>24.13793103448279</v>
      </c>
      <c r="AM117" s="36">
        <f>'[1]Raw Data'!BI117/'[1]Raw Data'!BI105*100-100</f>
        <v>7.6422764227642261</v>
      </c>
      <c r="AN117" s="36">
        <f>'[1]Raw Data'!BJ117/'[1]Raw Data'!BJ105*100-100</f>
        <v>6.3829787234042499</v>
      </c>
      <c r="AO117" s="36">
        <f>'[1]Raw Data'!BL117/'[1]Raw Data'!BL105*100-100</f>
        <v>5.1127819548872253</v>
      </c>
      <c r="AP117" s="36">
        <f>'[1]Raw Data'!BM117/'[1]Raw Data'!BM105*100-100</f>
        <v>3.7128712871287206</v>
      </c>
      <c r="AQ117" s="36">
        <f>'[1]Raw Data'!BO117/'[1]Raw Data'!BO105*100-100</f>
        <v>4.8342541436464046</v>
      </c>
      <c r="AR117" s="36">
        <v>12.031047865459257</v>
      </c>
      <c r="AS117" s="36">
        <v>7.9866888519134989</v>
      </c>
      <c r="AT117" s="36">
        <v>5.2785923753665713</v>
      </c>
      <c r="BH117" s="36">
        <f>'[1]Raw Data'!BQ117/'[1]Raw Data'!BQ105*100-100</f>
        <v>7.9866888519134989</v>
      </c>
      <c r="BI117" s="36">
        <f>'[1]Raw Data'!BR117/'[1]Raw Data'!BR105*100-100</f>
        <v>5.2785923753665713</v>
      </c>
      <c r="BJ117" s="36">
        <f>'[1]Raw Data'!BS117/'[1]Raw Data'!BS105*100-100</f>
        <v>12.031047865459257</v>
      </c>
      <c r="BL117" s="36"/>
      <c r="BM117" s="36"/>
      <c r="BN117" s="36"/>
      <c r="BO117" s="36"/>
      <c r="BP117" s="36"/>
      <c r="BQ117" s="36"/>
    </row>
    <row r="118" spans="1:69" x14ac:dyDescent="0.15">
      <c r="A118" s="35">
        <v>42978</v>
      </c>
      <c r="B118" s="36">
        <f>'[1]Raw Data'!J118/'[1]Raw Data'!J106*100-100</f>
        <v>-1.0638297872340559</v>
      </c>
      <c r="C118" s="36">
        <f>'[1]Raw Data'!K118/'[1]Raw Data'!K106*100-100</f>
        <v>14.959349593495944</v>
      </c>
      <c r="D118" s="36">
        <f>'[1]Raw Data'!L118/'[1]Raw Data'!L106*100-100</f>
        <v>4.662379421221857</v>
      </c>
      <c r="E118" s="36">
        <f>'[1]Raw Data'!M118/'[1]Raw Data'!M106*100-100</f>
        <v>2.8301886792452962</v>
      </c>
      <c r="F118" s="36">
        <f>'[1]Raw Data'!N118/'[1]Raw Data'!N106*100-100</f>
        <v>-3.7974683544303929</v>
      </c>
      <c r="G118" s="36">
        <f>'[1]Raw Data'!O118/'[1]Raw Data'!O106*100-100</f>
        <v>-3.5278154681139853</v>
      </c>
      <c r="H118" s="36">
        <f>'[1]Raw Data'!P118/'[1]Raw Data'!P106*100-100</f>
        <v>-1.6155088852988655</v>
      </c>
      <c r="I118" s="36">
        <f>'[1]Raw Data'!Q118/'[1]Raw Data'!Q106*100-100</f>
        <v>8.170515097690938</v>
      </c>
      <c r="J118" s="36">
        <f>'[1]Raw Data'!R118/'[1]Raw Data'!R106*100-100</f>
        <v>2.8213166144200699</v>
      </c>
      <c r="K118" s="36">
        <f>'[1]Raw Data'!T118/'[1]Raw Data'!T106*100-100</f>
        <v>7.3684210526315752</v>
      </c>
      <c r="L118" s="36">
        <f>'[1]Raw Data'!U118/'[1]Raw Data'!U106*100-100</f>
        <v>4.381846635367765</v>
      </c>
      <c r="M118" s="36">
        <f>'[1]Raw Data'!X118/'[1]Raw Data'!X106*100-100</f>
        <v>3.8109756097560989</v>
      </c>
      <c r="N118" s="36">
        <f>'[1]Raw Data'!Y118/'[1]Raw Data'!Y106*100-100</f>
        <v>6.5897858319604552</v>
      </c>
      <c r="O118" s="36">
        <f>'[1]Raw Data'!Z118/'[1]Raw Data'!Z106*100-100</f>
        <v>3.9215686274509665</v>
      </c>
      <c r="P118" s="36">
        <f>'[1]Raw Data'!AA118/'[1]Raw Data'!AA106*100-100</f>
        <v>4.2674253200569012</v>
      </c>
      <c r="Q118" s="36">
        <f>'[1]Raw Data'!AC118/'[1]Raw Data'!AC106*100-100</f>
        <v>2.9620853080568565</v>
      </c>
      <c r="R118" s="36">
        <f>'[1]Raw Data'!AD118/'[1]Raw Data'!AD106*100-100</f>
        <v>2.5258323765786344</v>
      </c>
      <c r="S118" s="36">
        <f>'[1]Raw Data'!AF118/'[1]Raw Data'!AF106*100-100</f>
        <v>5.1347881899871624</v>
      </c>
      <c r="T118" s="36">
        <f>'[1]Raw Data'!AG118/'[1]Raw Data'!AG106*100-100</f>
        <v>4.8162230671736381</v>
      </c>
      <c r="U118" s="36">
        <f>'[1]Raw Data'!AH118/'[1]Raw Data'!AH106*100-100</f>
        <v>1.989389920424415</v>
      </c>
      <c r="V118" s="36">
        <f>'[1]Raw Data'!AI118/'[1]Raw Data'!AI106*100-100</f>
        <v>7.118644067796609</v>
      </c>
      <c r="W118" s="36">
        <f>'[1]Raw Data'!AJ118/'[1]Raw Data'!AJ106*100-100</f>
        <v>2.2774327122153153</v>
      </c>
      <c r="X118" s="36">
        <f>'[1]Raw Data'!AL118/'[1]Raw Data'!AL106*100-100</f>
        <v>-2.9357798165137581</v>
      </c>
      <c r="Y118" s="36">
        <f>'[1]Raw Data'!AM118/'[1]Raw Data'!AM106*100-100</f>
        <v>-3.1347962382445189</v>
      </c>
      <c r="Z118" s="36">
        <f>'[1]Raw Data'!AN118/'[1]Raw Data'!AN106*100-100</f>
        <v>4.8364153627311595</v>
      </c>
      <c r="AA118" s="36">
        <f>'[1]Raw Data'!AQ118/'[1]Raw Data'!AQ106*100-100</f>
        <v>7.1014492753623415</v>
      </c>
      <c r="AB118" s="36">
        <f>'[1]Raw Data'!AR118/'[1]Raw Data'!AR106*100-100</f>
        <v>6.3157894736842053</v>
      </c>
      <c r="AC118" s="36">
        <f>'[1]Raw Data'!AT118/'[1]Raw Data'!AT106*100-100</f>
        <v>3.4732272069464756</v>
      </c>
      <c r="AD118" s="36">
        <f>'[1]Raw Data'!AV118/'[1]Raw Data'!AV106*100-100</f>
        <v>5.643738977072303</v>
      </c>
      <c r="AE118" s="36">
        <f>'[1]Raw Data'!AW118/'[1]Raw Data'!AW106*100-100</f>
        <v>3.3478893740902578</v>
      </c>
      <c r="AF118" s="36">
        <f>'[1]Raw Data'!AX118/'[1]Raw Data'!AX106*100-100</f>
        <v>1.6819571865443379</v>
      </c>
      <c r="AG118" s="36">
        <f>'[1]Raw Data'!BA118/'[1]Raw Data'!BA106*100-100</f>
        <v>-13.235294117647058</v>
      </c>
      <c r="AH118" s="36">
        <f>'[1]Raw Data'!BB118/'[1]Raw Data'!BB106*100-100</f>
        <v>-0.41322314049585884</v>
      </c>
      <c r="AI118" s="36">
        <f>'[1]Raw Data'!BD118/'[1]Raw Data'!BD106*100-100</f>
        <v>-0.94438614900313667</v>
      </c>
      <c r="AJ118" s="36">
        <f>'[1]Raw Data'!BE118/'[1]Raw Data'!BE106*100-100</f>
        <v>1.2235817575083416</v>
      </c>
      <c r="AK118" s="36">
        <f>'[1]Raw Data'!BF118/'[1]Raw Data'!BF106*100-100</f>
        <v>6.6775244299674341</v>
      </c>
      <c r="AL118" s="36">
        <f>'[1]Raw Data'!BG118/'[1]Raw Data'!BG106*100-100</f>
        <v>24.372759856630807</v>
      </c>
      <c r="AM118" s="36">
        <f>'[1]Raw Data'!BI118/'[1]Raw Data'!BI106*100-100</f>
        <v>7.6422764227642261</v>
      </c>
      <c r="AN118" s="36">
        <f>'[1]Raw Data'!BJ118/'[1]Raw Data'!BJ106*100-100</f>
        <v>6.3829787234042499</v>
      </c>
      <c r="AO118" s="36">
        <f>'[1]Raw Data'!BL118/'[1]Raw Data'!BL106*100-100</f>
        <v>5.4054054054054177</v>
      </c>
      <c r="AP118" s="36">
        <f>'[1]Raw Data'!BM118/'[1]Raw Data'!BM106*100-100</f>
        <v>2.8255528255528191</v>
      </c>
      <c r="AQ118" s="36">
        <f>'[1]Raw Data'!BO118/'[1]Raw Data'!BO106*100-100</f>
        <v>4.4077134986225843</v>
      </c>
      <c r="AR118" s="36">
        <v>12.031047865459257</v>
      </c>
      <c r="AS118" s="36">
        <v>7.9866888519134989</v>
      </c>
      <c r="AT118" s="36">
        <v>5.4252199413489706</v>
      </c>
      <c r="BH118" s="36">
        <f>'[1]Raw Data'!BQ118/'[1]Raw Data'!BQ106*100-100</f>
        <v>7.9866888519134989</v>
      </c>
      <c r="BI118" s="36">
        <f>'[1]Raw Data'!BR118/'[1]Raw Data'!BR106*100-100</f>
        <v>5.4252199413489706</v>
      </c>
      <c r="BJ118" s="36">
        <f>'[1]Raw Data'!BS118/'[1]Raw Data'!BS106*100-100</f>
        <v>12.031047865459257</v>
      </c>
      <c r="BL118" s="36"/>
      <c r="BM118" s="36"/>
      <c r="BN118" s="36"/>
      <c r="BO118" s="36"/>
      <c r="BP118" s="36"/>
      <c r="BQ118" s="36"/>
    </row>
    <row r="119" spans="1:69" x14ac:dyDescent="0.15">
      <c r="A119" s="35">
        <v>43008</v>
      </c>
      <c r="B119" s="36">
        <f>'[1]Raw Data'!J119/'[1]Raw Data'!J107*100-100</f>
        <v>-2.8657616892910909</v>
      </c>
      <c r="C119" s="36">
        <f>'[1]Raw Data'!K119/'[1]Raw Data'!K107*100-100</f>
        <v>15.711947626841251</v>
      </c>
      <c r="D119" s="36">
        <f>'[1]Raw Data'!L119/'[1]Raw Data'!L107*100-100</f>
        <v>4.501607717041793</v>
      </c>
      <c r="E119" s="36">
        <f>'[1]Raw Data'!M119/'[1]Raw Data'!M107*100-100</f>
        <v>2.8213166144200699</v>
      </c>
      <c r="F119" s="36">
        <f>'[1]Raw Data'!N119/'[1]Raw Data'!N107*100-100</f>
        <v>-3.3816425120772919</v>
      </c>
      <c r="G119" s="36">
        <f>'[1]Raw Data'!O119/'[1]Raw Data'!O107*100-100</f>
        <v>-4.4235924932975763</v>
      </c>
      <c r="H119" s="36">
        <f>'[1]Raw Data'!P119/'[1]Raw Data'!P107*100-100</f>
        <v>-0.48622366288493879</v>
      </c>
      <c r="I119" s="36">
        <f>'[1]Raw Data'!Q119/'[1]Raw Data'!Q107*100-100</f>
        <v>6.3157894736842053</v>
      </c>
      <c r="J119" s="36">
        <f>'[1]Raw Data'!R119/'[1]Raw Data'!R107*100-100</f>
        <v>2.9733959311424059</v>
      </c>
      <c r="K119" s="36">
        <f>'[1]Raw Data'!T119/'[1]Raw Data'!T107*100-100</f>
        <v>7.3170731707317174</v>
      </c>
      <c r="L119" s="36">
        <f>'[1]Raw Data'!U119/'[1]Raw Data'!U107*100-100</f>
        <v>3.7267080745341445</v>
      </c>
      <c r="M119" s="36">
        <f>'[1]Raw Data'!X119/'[1]Raw Data'!X107*100-100</f>
        <v>3.7993920972644304</v>
      </c>
      <c r="N119" s="36">
        <f>'[1]Raw Data'!Y119/'[1]Raw Data'!Y107*100-100</f>
        <v>6.7434210526315894</v>
      </c>
      <c r="O119" s="36">
        <f>'[1]Raw Data'!Z119/'[1]Raw Data'!Z107*100-100</f>
        <v>4.4692737430167568</v>
      </c>
      <c r="P119" s="36">
        <f>'[1]Raw Data'!AA119/'[1]Raw Data'!AA107*100-100</f>
        <v>4.5519203413940232</v>
      </c>
      <c r="Q119" s="36">
        <f>'[1]Raw Data'!AC119/'[1]Raw Data'!AC107*100-100</f>
        <v>2.3529411764705799</v>
      </c>
      <c r="R119" s="36">
        <f>'[1]Raw Data'!AD119/'[1]Raw Data'!AD107*100-100</f>
        <v>1.9406392694064039</v>
      </c>
      <c r="S119" s="36">
        <f>'[1]Raw Data'!AF119/'[1]Raw Data'!AF107*100-100</f>
        <v>5.7179161372299774</v>
      </c>
      <c r="T119" s="36">
        <f>'[1]Raw Data'!AG119/'[1]Raw Data'!AG107*100-100</f>
        <v>5.4088050314465335</v>
      </c>
      <c r="U119" s="36">
        <f>'[1]Raw Data'!AH119/'[1]Raw Data'!AH107*100-100</f>
        <v>1.8567639257294246</v>
      </c>
      <c r="V119" s="36">
        <f>'[1]Raw Data'!AI119/'[1]Raw Data'!AI107*100-100</f>
        <v>7.2881355932203178</v>
      </c>
      <c r="W119" s="36">
        <f>'[1]Raw Data'!AJ119/'[1]Raw Data'!AJ107*100-100</f>
        <v>2.2774327122153153</v>
      </c>
      <c r="X119" s="36">
        <f>'[1]Raw Data'!AL119/'[1]Raw Data'!AL107*100-100</f>
        <v>-2.9330889092575489</v>
      </c>
      <c r="Y119" s="36">
        <f>'[1]Raw Data'!AM119/'[1]Raw Data'!AM107*100-100</f>
        <v>-3.1446540880503164</v>
      </c>
      <c r="Z119" s="36">
        <f>'[1]Raw Data'!AN119/'[1]Raw Data'!AN107*100-100</f>
        <v>5.0847457627118757</v>
      </c>
      <c r="AA119" s="36">
        <f>'[1]Raw Data'!AQ119/'[1]Raw Data'!AQ107*100-100</f>
        <v>7.837445573294616</v>
      </c>
      <c r="AB119" s="36">
        <f>'[1]Raw Data'!AR119/'[1]Raw Data'!AR107*100-100</f>
        <v>6.3157894736842053</v>
      </c>
      <c r="AC119" s="36">
        <f>'[1]Raw Data'!AT119/'[1]Raw Data'!AT107*100-100</f>
        <v>2.8776978417266292</v>
      </c>
      <c r="AD119" s="36">
        <f>'[1]Raw Data'!AV119/'[1]Raw Data'!AV107*100-100</f>
        <v>12.186379928315418</v>
      </c>
      <c r="AE119" s="36">
        <f>'[1]Raw Data'!AW119/'[1]Raw Data'!AW107*100-100</f>
        <v>4.0995607613469929</v>
      </c>
      <c r="AF119" s="36">
        <f>'[1]Raw Data'!AX119/'[1]Raw Data'!AX107*100-100</f>
        <v>2.2761760242792093</v>
      </c>
      <c r="AG119" s="36">
        <f>'[1]Raw Data'!BA119/'[1]Raw Data'!BA107*100-100</f>
        <v>-13.692434210526301</v>
      </c>
      <c r="AH119" s="36">
        <f>'[1]Raw Data'!BB119/'[1]Raw Data'!BB107*100-100</f>
        <v>-0.41322314049585884</v>
      </c>
      <c r="AI119" s="36">
        <f>'[1]Raw Data'!BD119/'[1]Raw Data'!BD107*100-100</f>
        <v>-1.0493179433368311</v>
      </c>
      <c r="AJ119" s="36">
        <f>'[1]Raw Data'!BE119/'[1]Raw Data'!BE107*100-100</f>
        <v>0.889877641824242</v>
      </c>
      <c r="AK119" s="36">
        <f>'[1]Raw Data'!BF119/'[1]Raw Data'!BF107*100-100</f>
        <v>7.8947368421052602</v>
      </c>
      <c r="AL119" s="36">
        <f>'[1]Raw Data'!BG119/'[1]Raw Data'!BG107*100-100</f>
        <v>20.321469575200908</v>
      </c>
      <c r="AM119" s="36">
        <f>'[1]Raw Data'!BI119/'[1]Raw Data'!BI107*100-100</f>
        <v>7.6422764227642261</v>
      </c>
      <c r="AN119" s="36">
        <f>'[1]Raw Data'!BJ119/'[1]Raw Data'!BJ107*100-100</f>
        <v>6.3829787234042499</v>
      </c>
      <c r="AO119" s="36">
        <f>'[1]Raw Data'!BL119/'[1]Raw Data'!BL107*100-100</f>
        <v>5.5555555555555571</v>
      </c>
      <c r="AP119" s="36">
        <f>'[1]Raw Data'!BM119/'[1]Raw Data'!BM107*100-100</f>
        <v>0.36319612590800432</v>
      </c>
      <c r="AQ119" s="36">
        <f>'[1]Raw Data'!BO119/'[1]Raw Data'!BO107*100-100</f>
        <v>4.2582417582417662</v>
      </c>
      <c r="AR119" s="36">
        <v>12.031047865459257</v>
      </c>
      <c r="AS119" s="36">
        <v>7.9734219269102908</v>
      </c>
      <c r="AT119" s="36">
        <v>5.4252199413489706</v>
      </c>
      <c r="BH119" s="36">
        <f>'[1]Raw Data'!BQ119/'[1]Raw Data'!BQ107*100-100</f>
        <v>7.9734219269102908</v>
      </c>
      <c r="BI119" s="36">
        <f>'[1]Raw Data'!BR119/'[1]Raw Data'!BR107*100-100</f>
        <v>5.4252199413489706</v>
      </c>
      <c r="BJ119" s="36">
        <f>'[1]Raw Data'!BS119/'[1]Raw Data'!BS107*100-100</f>
        <v>12.031047865459257</v>
      </c>
      <c r="BL119" s="36"/>
      <c r="BM119" s="36"/>
      <c r="BN119" s="36"/>
      <c r="BO119" s="36"/>
      <c r="BP119" s="36"/>
      <c r="BQ119" s="36"/>
    </row>
    <row r="120" spans="1:69" x14ac:dyDescent="0.15">
      <c r="A120" s="35">
        <v>43039</v>
      </c>
      <c r="B120" s="36">
        <f>'[1]Raw Data'!J120/'[1]Raw Data'!J108*100-100</f>
        <v>-3.0075187969924855</v>
      </c>
      <c r="C120" s="36">
        <f>'[1]Raw Data'!K120/'[1]Raw Data'!K108*100-100</f>
        <v>15.559157212317672</v>
      </c>
      <c r="D120" s="36">
        <f>'[1]Raw Data'!L120/'[1]Raw Data'!L108*100-100</f>
        <v>3.020667726550073</v>
      </c>
      <c r="E120" s="36">
        <f>'[1]Raw Data'!M120/'[1]Raw Data'!M108*100-100</f>
        <v>2.6479750778816111</v>
      </c>
      <c r="F120" s="36">
        <f>'[1]Raw Data'!N120/'[1]Raw Data'!N108*100-100</f>
        <v>-2.7070063694267503</v>
      </c>
      <c r="G120" s="36">
        <f>'[1]Raw Data'!O120/'[1]Raw Data'!O108*100-100</f>
        <v>-3.4759358288769988</v>
      </c>
      <c r="H120" s="36">
        <f>'[1]Raw Data'!P120/'[1]Raw Data'!P108*100-100</f>
        <v>0.79239302694136882</v>
      </c>
      <c r="I120" s="36">
        <f>'[1]Raw Data'!Q120/'[1]Raw Data'!Q108*100-100</f>
        <v>5.0699300699300665</v>
      </c>
      <c r="J120" s="36">
        <f>'[1]Raw Data'!R120/'[1]Raw Data'!R108*100-100</f>
        <v>1.0736196319018489</v>
      </c>
      <c r="K120" s="36">
        <f>'[1]Raw Data'!T120/'[1]Raw Data'!T108*100-100</f>
        <v>6.9324090121317283</v>
      </c>
      <c r="L120" s="36">
        <f>'[1]Raw Data'!U120/'[1]Raw Data'!U108*100-100</f>
        <v>3.5714285714285552</v>
      </c>
      <c r="M120" s="36">
        <f>'[1]Raw Data'!X120/'[1]Raw Data'!X108*100-100</f>
        <v>3.4534534534534771</v>
      </c>
      <c r="N120" s="36">
        <f>'[1]Raw Data'!Y120/'[1]Raw Data'!Y108*100-100</f>
        <v>7.2131147540983562</v>
      </c>
      <c r="O120" s="36">
        <f>'[1]Raw Data'!Z120/'[1]Raw Data'!Z108*100-100</f>
        <v>4.8951048951048932</v>
      </c>
      <c r="P120" s="36">
        <f>'[1]Raw Data'!AA120/'[1]Raw Data'!AA108*100-100</f>
        <v>4.8433048433048356</v>
      </c>
      <c r="Q120" s="36">
        <f>'[1]Raw Data'!AC120/'[1]Raw Data'!AC108*100-100</f>
        <v>2.1101992966002285</v>
      </c>
      <c r="R120" s="36">
        <f>'[1]Raw Data'!AD120/'[1]Raw Data'!AD108*100-100</f>
        <v>1.4772727272727195</v>
      </c>
      <c r="S120" s="36">
        <f>'[1]Raw Data'!AF120/'[1]Raw Data'!AF108*100-100</f>
        <v>5.7179161372299774</v>
      </c>
      <c r="T120" s="36">
        <f>'[1]Raw Data'!AG120/'[1]Raw Data'!AG108*100-100</f>
        <v>5.4088050314465335</v>
      </c>
      <c r="U120" s="36">
        <f>'[1]Raw Data'!AH120/'[1]Raw Data'!AH108*100-100</f>
        <v>1.989389920424415</v>
      </c>
      <c r="V120" s="36">
        <f>'[1]Raw Data'!AI120/'[1]Raw Data'!AI108*100-100</f>
        <v>7.2881355932203178</v>
      </c>
      <c r="W120" s="36">
        <f>'[1]Raw Data'!AJ120/'[1]Raw Data'!AJ108*100-100</f>
        <v>2.2774327122153153</v>
      </c>
      <c r="X120" s="36">
        <f>'[1]Raw Data'!AL120/'[1]Raw Data'!AL108*100-100</f>
        <v>-3.646308113035559</v>
      </c>
      <c r="Y120" s="36">
        <f>'[1]Raw Data'!AM120/'[1]Raw Data'!AM108*100-100</f>
        <v>-3.0366492146596897</v>
      </c>
      <c r="Z120" s="36">
        <f>'[1]Raw Data'!AN120/'[1]Raw Data'!AN108*100-100</f>
        <v>4.5070422535211208</v>
      </c>
      <c r="AA120" s="36">
        <f>'[1]Raw Data'!AQ120/'[1]Raw Data'!AQ108*100-100</f>
        <v>6.7238912732474887</v>
      </c>
      <c r="AB120" s="36">
        <f>'[1]Raw Data'!AR120/'[1]Raw Data'!AR108*100-100</f>
        <v>6.3157894736842053</v>
      </c>
      <c r="AC120" s="36">
        <f>'[1]Raw Data'!AT120/'[1]Raw Data'!AT108*100-100</f>
        <v>2.8776978417266292</v>
      </c>
      <c r="AD120" s="36">
        <f>'[1]Raw Data'!AV120/'[1]Raw Data'!AV108*100-100</f>
        <v>10.70811744386873</v>
      </c>
      <c r="AE120" s="36">
        <f>'[1]Raw Data'!AW120/'[1]Raw Data'!AW108*100-100</f>
        <v>3.4985422740524825</v>
      </c>
      <c r="AF120" s="36">
        <f>'[1]Raw Data'!AX120/'[1]Raw Data'!AX108*100-100</f>
        <v>2.5757575757575921</v>
      </c>
      <c r="AG120" s="36">
        <f>'[1]Raw Data'!BA120/'[1]Raw Data'!BA108*100-100</f>
        <v>-14.603960396039611</v>
      </c>
      <c r="AH120" s="36">
        <f>'[1]Raw Data'!BB120/'[1]Raw Data'!BB108*100-100</f>
        <v>-0.41322314049585884</v>
      </c>
      <c r="AI120" s="36">
        <f>'[1]Raw Data'!BD120/'[1]Raw Data'!BD108*100-100</f>
        <v>-1.4659685863874472</v>
      </c>
      <c r="AJ120" s="36">
        <f>'[1]Raw Data'!BE120/'[1]Raw Data'!BE108*100-100</f>
        <v>0.77777777777778567</v>
      </c>
      <c r="AK120" s="36">
        <f>'[1]Raw Data'!BF120/'[1]Raw Data'!BF108*100-100</f>
        <v>7.4918566775244386</v>
      </c>
      <c r="AL120" s="36">
        <f>'[1]Raw Data'!BG120/'[1]Raw Data'!BG108*100-100</f>
        <v>11.873638344226592</v>
      </c>
      <c r="AM120" s="36">
        <f>'[1]Raw Data'!BI120/'[1]Raw Data'!BI108*100-100</f>
        <v>7.6422764227642261</v>
      </c>
      <c r="AN120" s="36">
        <f>'[1]Raw Data'!BJ120/'[1]Raw Data'!BJ108*100-100</f>
        <v>6.3829787234042499</v>
      </c>
      <c r="AO120" s="36">
        <f>'[1]Raw Data'!BL120/'[1]Raw Data'!BL108*100-100</f>
        <v>5.381165919282509</v>
      </c>
      <c r="AP120" s="36">
        <f>'[1]Raw Data'!BM120/'[1]Raw Data'!BM108*100-100</f>
        <v>-0.94786729857820262</v>
      </c>
      <c r="AQ120" s="36">
        <f>'[1]Raw Data'!BO120/'[1]Raw Data'!BO108*100-100</f>
        <v>3.3967391304347956</v>
      </c>
      <c r="AR120" s="36">
        <v>7.9800498753117068</v>
      </c>
      <c r="AS120" s="36">
        <v>7.9734219269102908</v>
      </c>
      <c r="AT120" s="36">
        <v>5.4252199413489706</v>
      </c>
      <c r="BH120" s="36">
        <f>'[1]Raw Data'!BQ120/'[1]Raw Data'!BQ108*100-100</f>
        <v>7.9734219269102908</v>
      </c>
      <c r="BI120" s="36">
        <f>'[1]Raw Data'!BR120/'[1]Raw Data'!BR108*100-100</f>
        <v>5.4252199413489706</v>
      </c>
      <c r="BJ120" s="36">
        <f>'[1]Raw Data'!BS120/'[1]Raw Data'!BS108*100-100</f>
        <v>7.9800498753117068</v>
      </c>
      <c r="BL120" s="36"/>
      <c r="BM120" s="36"/>
      <c r="BN120" s="36"/>
      <c r="BO120" s="36"/>
      <c r="BP120" s="36"/>
      <c r="BQ120" s="36"/>
    </row>
    <row r="121" spans="1:69" x14ac:dyDescent="0.15">
      <c r="A121" s="35">
        <v>43069</v>
      </c>
      <c r="B121" s="36">
        <f>'[1]Raw Data'!J121/'[1]Raw Data'!J109*100-100</f>
        <v>-4.9253731343283533</v>
      </c>
      <c r="C121" s="36">
        <f>'[1]Raw Data'!K121/'[1]Raw Data'!K109*100-100</f>
        <v>14.856230031948897</v>
      </c>
      <c r="D121" s="36">
        <f>'[1]Raw Data'!L121/'[1]Raw Data'!L109*100-100</f>
        <v>2.5396825396825307</v>
      </c>
      <c r="E121" s="36">
        <f>'[1]Raw Data'!M121/'[1]Raw Data'!M109*100-100</f>
        <v>4.39560439560438</v>
      </c>
      <c r="F121" s="36">
        <f>'[1]Raw Data'!N121/'[1]Raw Data'!N109*100-100</f>
        <v>-2.2435897435897516</v>
      </c>
      <c r="G121" s="36">
        <f>'[1]Raw Data'!O121/'[1]Raw Data'!O109*100-100</f>
        <v>-4.7073791348600338</v>
      </c>
      <c r="H121" s="36">
        <f>'[1]Raw Data'!P121/'[1]Raw Data'!P109*100-100</f>
        <v>3.2051282051282186</v>
      </c>
      <c r="I121" s="36">
        <f>'[1]Raw Data'!Q121/'[1]Raw Data'!Q109*100-100</f>
        <v>4.5296167247386876</v>
      </c>
      <c r="J121" s="36">
        <f>'[1]Raw Data'!R121/'[1]Raw Data'!R109*100-100</f>
        <v>0.30534351145038841</v>
      </c>
      <c r="K121" s="36">
        <f>'[1]Raw Data'!T121/'[1]Raw Data'!T109*100-100</f>
        <v>6.3573883161512015</v>
      </c>
      <c r="L121" s="36">
        <f>'[1]Raw Data'!U121/'[1]Raw Data'!U109*100-100</f>
        <v>4.0247678018576067</v>
      </c>
      <c r="M121" s="36">
        <f>'[1]Raw Data'!X121/'[1]Raw Data'!X109*100-100</f>
        <v>2.8443113772455177</v>
      </c>
      <c r="N121" s="36">
        <f>'[1]Raw Data'!Y121/'[1]Raw Data'!Y109*100-100</f>
        <v>6.8739770867430394</v>
      </c>
      <c r="O121" s="36">
        <f>'[1]Raw Data'!Z121/'[1]Raw Data'!Z109*100-100</f>
        <v>5.0349650349650403</v>
      </c>
      <c r="P121" s="36">
        <f>'[1]Raw Data'!AA121/'[1]Raw Data'!AA109*100-100</f>
        <v>4.7008547008547055</v>
      </c>
      <c r="Q121" s="36">
        <f>'[1]Raw Data'!AC121/'[1]Raw Data'!AC109*100-100</f>
        <v>1.9836639439906776</v>
      </c>
      <c r="R121" s="36">
        <f>'[1]Raw Data'!AD121/'[1]Raw Data'!AD109*100-100</f>
        <v>1.5891032917139825</v>
      </c>
      <c r="S121" s="36">
        <f>'[1]Raw Data'!AF121/'[1]Raw Data'!AF109*100-100</f>
        <v>5.7179161372299774</v>
      </c>
      <c r="T121" s="36">
        <f>'[1]Raw Data'!AG121/'[1]Raw Data'!AG109*100-100</f>
        <v>5.4088050314465335</v>
      </c>
      <c r="U121" s="36">
        <f>'[1]Raw Data'!AH121/'[1]Raw Data'!AH109*100-100</f>
        <v>2.5299600532623145</v>
      </c>
      <c r="V121" s="36">
        <f>'[1]Raw Data'!AI121/'[1]Raw Data'!AI109*100-100</f>
        <v>7.2881355932203178</v>
      </c>
      <c r="W121" s="36">
        <f>'[1]Raw Data'!AJ121/'[1]Raw Data'!AJ109*100-100</f>
        <v>2.2774327122153153</v>
      </c>
      <c r="X121" s="36">
        <f>'[1]Raw Data'!AL121/'[1]Raw Data'!AL109*100-100</f>
        <v>-3.1336405529954021</v>
      </c>
      <c r="Y121" s="36">
        <f>'[1]Raw Data'!AM121/'[1]Raw Data'!AM109*100-100</f>
        <v>-3.3648790746582478</v>
      </c>
      <c r="Z121" s="36">
        <f>'[1]Raw Data'!AN121/'[1]Raw Data'!AN109*100-100</f>
        <v>4.7954866008462602</v>
      </c>
      <c r="AA121" s="36">
        <f>'[1]Raw Data'!AQ121/'[1]Raw Data'!AQ109*100-100</f>
        <v>6.2857142857142918</v>
      </c>
      <c r="AB121" s="36">
        <f>'[1]Raw Data'!AR121/'[1]Raw Data'!AR109*100-100</f>
        <v>6.3157894736842053</v>
      </c>
      <c r="AC121" s="36">
        <f>'[1]Raw Data'!AT121/'[1]Raw Data'!AT109*100-100</f>
        <v>2.5751072961373183</v>
      </c>
      <c r="AD121" s="36">
        <f>'[1]Raw Data'!AV121/'[1]Raw Data'!AV109*100-100</f>
        <v>7.8333333333333428</v>
      </c>
      <c r="AE121" s="36">
        <f>'[1]Raw Data'!AW121/'[1]Raw Data'!AW109*100-100</f>
        <v>3.6390101892285145</v>
      </c>
      <c r="AF121" s="36">
        <f>'[1]Raw Data'!AX121/'[1]Raw Data'!AX109*100-100</f>
        <v>2.5718608169440245</v>
      </c>
      <c r="AG121" s="36">
        <f>'[1]Raw Data'!BA121/'[1]Raw Data'!BA109*100-100</f>
        <v>-15.954773869346738</v>
      </c>
      <c r="AH121" s="36">
        <f>'[1]Raw Data'!BB121/'[1]Raw Data'!BB109*100-100</f>
        <v>-0.41322314049585884</v>
      </c>
      <c r="AI121" s="36">
        <f>'[1]Raw Data'!BD121/'[1]Raw Data'!BD109*100-100</f>
        <v>-2.2035676810073284</v>
      </c>
      <c r="AJ121" s="36">
        <f>'[1]Raw Data'!BE121/'[1]Raw Data'!BE109*100-100</f>
        <v>0.55432372505543981</v>
      </c>
      <c r="AK121" s="36">
        <f>'[1]Raw Data'!BF121/'[1]Raw Data'!BF109*100-100</f>
        <v>7.3529411764705799</v>
      </c>
      <c r="AL121" s="36">
        <f>'[1]Raw Data'!BG121/'[1]Raw Data'!BG109*100-100</f>
        <v>12.896174863387969</v>
      </c>
      <c r="AM121" s="36">
        <f>'[1]Raw Data'!BI121/'[1]Raw Data'!BI109*100-100</f>
        <v>7.6422764227642261</v>
      </c>
      <c r="AN121" s="36">
        <f>'[1]Raw Data'!BJ121/'[1]Raw Data'!BJ109*100-100</f>
        <v>6.3829787234042499</v>
      </c>
      <c r="AO121" s="36">
        <f>'[1]Raw Data'!BL121/'[1]Raw Data'!BL109*100-100</f>
        <v>6.7264573991031398</v>
      </c>
      <c r="AP121" s="36">
        <f>'[1]Raw Data'!BM121/'[1]Raw Data'!BM109*100-100</f>
        <v>-3.1395348837209269</v>
      </c>
      <c r="AQ121" s="36">
        <f>'[1]Raw Data'!BO121/'[1]Raw Data'!BO109*100-100</f>
        <v>3.0054644808743376</v>
      </c>
      <c r="AR121" s="36">
        <v>7.9800498753117068</v>
      </c>
      <c r="AS121" s="36">
        <v>7.9734219269102908</v>
      </c>
      <c r="AT121" s="36">
        <v>5.4252199413489706</v>
      </c>
      <c r="BH121" s="36">
        <f>'[1]Raw Data'!BQ121/'[1]Raw Data'!BQ109*100-100</f>
        <v>7.9734219269102908</v>
      </c>
      <c r="BI121" s="36">
        <f>'[1]Raw Data'!BR121/'[1]Raw Data'!BR109*100-100</f>
        <v>5.4252199413489706</v>
      </c>
      <c r="BJ121" s="36">
        <f>'[1]Raw Data'!BS121/'[1]Raw Data'!BS109*100-100</f>
        <v>7.9800498753117068</v>
      </c>
      <c r="BL121" s="36"/>
      <c r="BM121" s="36"/>
      <c r="BN121" s="36"/>
      <c r="BO121" s="36"/>
      <c r="BP121" s="36"/>
      <c r="BQ121" s="36"/>
    </row>
    <row r="122" spans="1:69" x14ac:dyDescent="0.15">
      <c r="A122" s="35">
        <v>43100</v>
      </c>
      <c r="B122" s="36">
        <f>'[1]Raw Data'!J122/'[1]Raw Data'!J110*100-100</f>
        <v>-4.9180327868852345</v>
      </c>
      <c r="C122" s="36">
        <f>'[1]Raw Data'!K122/'[1]Raw Data'!K110*100-100</f>
        <v>13.928012519561818</v>
      </c>
      <c r="D122" s="36">
        <f>'[1]Raw Data'!L122/'[1]Raw Data'!L110*100-100</f>
        <v>3.1796502384737693</v>
      </c>
      <c r="E122" s="36">
        <f>'[1]Raw Data'!M122/'[1]Raw Data'!M110*100-100</f>
        <v>4.7021943573667642</v>
      </c>
      <c r="F122" s="36">
        <f>'[1]Raw Data'!N122/'[1]Raw Data'!N110*100-100</f>
        <v>-2.5600000000000023</v>
      </c>
      <c r="G122" s="36">
        <f>'[1]Raw Data'!O122/'[1]Raw Data'!O110*100-100</f>
        <v>-4.1772151898734222</v>
      </c>
      <c r="H122" s="36">
        <f>'[1]Raw Data'!P122/'[1]Raw Data'!P110*100-100</f>
        <v>0.952380952380949</v>
      </c>
      <c r="I122" s="36">
        <f>'[1]Raw Data'!Q122/'[1]Raw Data'!Q110*100-100</f>
        <v>3.839441535776615</v>
      </c>
      <c r="J122" s="36">
        <f>'[1]Raw Data'!R122/'[1]Raw Data'!R110*100-100</f>
        <v>-0.30534351145038841</v>
      </c>
      <c r="K122" s="36">
        <f>'[1]Raw Data'!T122/'[1]Raw Data'!T110*100-100</f>
        <v>6.2283737024221466</v>
      </c>
      <c r="L122" s="36">
        <f>'[1]Raw Data'!U122/'[1]Raw Data'!U110*100-100</f>
        <v>2.9096477794793287</v>
      </c>
      <c r="M122" s="36">
        <f>'[1]Raw Data'!X122/'[1]Raw Data'!X110*100-100</f>
        <v>2.5487256371814055</v>
      </c>
      <c r="N122" s="36">
        <f>'[1]Raw Data'!Y122/'[1]Raw Data'!Y110*100-100</f>
        <v>7.0261437908496731</v>
      </c>
      <c r="O122" s="36">
        <f>'[1]Raw Data'!Z122/'[1]Raw Data'!Z110*100-100</f>
        <v>5.1748251748251732</v>
      </c>
      <c r="P122" s="36">
        <f>'[1]Raw Data'!AA122/'[1]Raw Data'!AA110*100-100</f>
        <v>4.5519203413940232</v>
      </c>
      <c r="Q122" s="36">
        <f>'[1]Raw Data'!AC122/'[1]Raw Data'!AC110*100-100</f>
        <v>1.8626309662397915</v>
      </c>
      <c r="R122" s="36">
        <f>'[1]Raw Data'!AD122/'[1]Raw Data'!AD110*100-100</f>
        <v>1.3590033975085021</v>
      </c>
      <c r="S122" s="36">
        <f>'[1]Raw Data'!AF122/'[1]Raw Data'!AF110*100-100</f>
        <v>5.0125313283208044</v>
      </c>
      <c r="T122" s="36">
        <f>'[1]Raw Data'!AG122/'[1]Raw Data'!AG110*100-100</f>
        <v>4.2079207920792072</v>
      </c>
      <c r="U122" s="36">
        <f>'[1]Raw Data'!AH122/'[1]Raw Data'!AH110*100-100</f>
        <v>2.3968042609853626</v>
      </c>
      <c r="V122" s="36">
        <f>'[1]Raw Data'!AI122/'[1]Raw Data'!AI110*100-100</f>
        <v>7.2881355932203178</v>
      </c>
      <c r="W122" s="36">
        <f>'[1]Raw Data'!AJ122/'[1]Raw Data'!AJ110*100-100</f>
        <v>2.2774327122153153</v>
      </c>
      <c r="X122" s="36">
        <f>'[1]Raw Data'!AL122/'[1]Raw Data'!AL110*100-100</f>
        <v>-4.5578851412944346</v>
      </c>
      <c r="Y122" s="36">
        <f>'[1]Raw Data'!AM122/'[1]Raw Data'!AM110*100-100</f>
        <v>-2.8481012658227911</v>
      </c>
      <c r="Z122" s="36">
        <f>'[1]Raw Data'!AN122/'[1]Raw Data'!AN110*100-100</f>
        <v>4.7552447552447603</v>
      </c>
      <c r="AA122" s="36">
        <f>'[1]Raw Data'!AQ122/'[1]Raw Data'!AQ110*100-100</f>
        <v>4.6808510638297776</v>
      </c>
      <c r="AB122" s="36">
        <f>'[1]Raw Data'!AR122/'[1]Raw Data'!AR110*100-100</f>
        <v>6.3157894736842053</v>
      </c>
      <c r="AC122" s="36">
        <f>'[1]Raw Data'!AT122/'[1]Raw Data'!AT110*100-100</f>
        <v>2.5714285714285552</v>
      </c>
      <c r="AD122" s="36">
        <f>'[1]Raw Data'!AV122/'[1]Raw Data'!AV110*100-100</f>
        <v>14.043993231810489</v>
      </c>
      <c r="AE122" s="36">
        <f>'[1]Raw Data'!AW122/'[1]Raw Data'!AW110*100-100</f>
        <v>3.7845705967976642</v>
      </c>
      <c r="AF122" s="36">
        <f>'[1]Raw Data'!AX122/'[1]Raw Data'!AX110*100-100</f>
        <v>3.4795763993948725</v>
      </c>
      <c r="AG122" s="36">
        <f>'[1]Raw Data'!BA122/'[1]Raw Data'!BA110*100-100</f>
        <v>-15.682107947301319</v>
      </c>
      <c r="AH122" s="36">
        <f>'[1]Raw Data'!BB122/'[1]Raw Data'!BB110*100-100</f>
        <v>-0.41322314049585884</v>
      </c>
      <c r="AI122" s="36">
        <f>'[1]Raw Data'!BD122/'[1]Raw Data'!BD110*100-100</f>
        <v>-3.3333333333333286</v>
      </c>
      <c r="AJ122" s="36">
        <f>'[1]Raw Data'!BE122/'[1]Raw Data'!BE110*100-100</f>
        <v>0.88691796008868096</v>
      </c>
      <c r="AK122" s="36">
        <f>'[1]Raw Data'!BF122/'[1]Raw Data'!BF110*100-100</f>
        <v>4.952076677316299</v>
      </c>
      <c r="AL122" s="36">
        <f>'[1]Raw Data'!BG122/'[1]Raw Data'!BG110*100-100</f>
        <v>2.2426095820591314</v>
      </c>
      <c r="AM122" s="36">
        <f>'[1]Raw Data'!BI122/'[1]Raw Data'!BI110*100-100</f>
        <v>7.6422764227642261</v>
      </c>
      <c r="AN122" s="36">
        <f>'[1]Raw Data'!BJ122/'[1]Raw Data'!BJ110*100-100</f>
        <v>6.3829787234042499</v>
      </c>
      <c r="AO122" s="36">
        <f>'[1]Raw Data'!BL122/'[1]Raw Data'!BL110*100-100</f>
        <v>5.9347181008902083</v>
      </c>
      <c r="AP122" s="36">
        <f>'[1]Raw Data'!BM122/'[1]Raw Data'!BM110*100-100</f>
        <v>-2.3068050749711659</v>
      </c>
      <c r="AQ122" s="36">
        <f>'[1]Raw Data'!BO122/'[1]Raw Data'!BO110*100-100</f>
        <v>2.8610354223433063</v>
      </c>
      <c r="AR122" s="36">
        <v>7.9800498753117068</v>
      </c>
      <c r="AS122" s="36">
        <v>7.9734219269102908</v>
      </c>
      <c r="AT122" s="36">
        <v>5.4252199413489706</v>
      </c>
      <c r="BH122" s="36">
        <f>'[1]Raw Data'!BQ122/'[1]Raw Data'!BQ110*100-100</f>
        <v>7.9734219269102908</v>
      </c>
      <c r="BI122" s="36">
        <f>'[1]Raw Data'!BR122/'[1]Raw Data'!BR110*100-100</f>
        <v>5.4252199413489706</v>
      </c>
      <c r="BJ122" s="36">
        <f>'[1]Raw Data'!BS122/'[1]Raw Data'!BS110*100-100</f>
        <v>7.9800498753117068</v>
      </c>
      <c r="BL122" s="36"/>
      <c r="BM122" s="36"/>
      <c r="BN122" s="36"/>
      <c r="BO122" s="36"/>
      <c r="BP122" s="36"/>
      <c r="BQ122" s="36"/>
    </row>
    <row r="123" spans="1:69" x14ac:dyDescent="0.15">
      <c r="A123" s="35">
        <v>43131</v>
      </c>
      <c r="B123" s="36">
        <f>'[1]Raw Data'!J123/'[1]Raw Data'!J111*100-100</f>
        <v>-5.1622418879056085</v>
      </c>
      <c r="C123" s="36">
        <f>'[1]Raw Data'!K123/'[1]Raw Data'!K111*100-100</f>
        <v>13.41463414634147</v>
      </c>
      <c r="D123" s="36">
        <f>'[1]Raw Data'!L123/'[1]Raw Data'!L111*100-100</f>
        <v>3.59375</v>
      </c>
      <c r="E123" s="36">
        <f>'[1]Raw Data'!M123/'[1]Raw Data'!M111*100-100</f>
        <v>4.3343653250774281</v>
      </c>
      <c r="F123" s="36">
        <f>'[1]Raw Data'!N123/'[1]Raw Data'!N111*100-100</f>
        <v>-3.322784810126592</v>
      </c>
      <c r="G123" s="36">
        <f>'[1]Raw Data'!O123/'[1]Raw Data'!O111*100-100</f>
        <v>-3.4838709677419359</v>
      </c>
      <c r="H123" s="36">
        <f>'[1]Raw Data'!P123/'[1]Raw Data'!P111*100-100</f>
        <v>1.5822784810126649</v>
      </c>
      <c r="I123" s="36">
        <f>'[1]Raw Data'!Q123/'[1]Raw Data'!Q111*100-100</f>
        <v>4.1450777202072402</v>
      </c>
      <c r="J123" s="36">
        <f>'[1]Raw Data'!R123/'[1]Raw Data'!R111*100-100</f>
        <v>-0.30030030030027888</v>
      </c>
      <c r="K123" s="36">
        <f>'[1]Raw Data'!T123/'[1]Raw Data'!T111*100-100</f>
        <v>5.6027164685908275</v>
      </c>
      <c r="L123" s="36">
        <f>'[1]Raw Data'!U123/'[1]Raw Data'!U111*100-100</f>
        <v>3.2012195121951379</v>
      </c>
      <c r="M123" s="36">
        <f>'[1]Raw Data'!X123/'[1]Raw Data'!X111*100-100</f>
        <v>2.522255192878319</v>
      </c>
      <c r="N123" s="36">
        <f>'[1]Raw Data'!Y123/'[1]Raw Data'!Y111*100-100</f>
        <v>7.1895424836601336</v>
      </c>
      <c r="O123" s="36">
        <f>'[1]Raw Data'!Z123/'[1]Raw Data'!Z111*100-100</f>
        <v>6.0393258426966128</v>
      </c>
      <c r="P123" s="36">
        <f>'[1]Raw Data'!AA123/'[1]Raw Data'!AA111*100-100</f>
        <v>4.8433048433048356</v>
      </c>
      <c r="Q123" s="36">
        <f>'[1]Raw Data'!AC123/'[1]Raw Data'!AC111*100-100</f>
        <v>1.9767441860465169</v>
      </c>
      <c r="R123" s="36">
        <f>'[1]Raw Data'!AD123/'[1]Raw Data'!AD111*100-100</f>
        <v>1.1286681715575639</v>
      </c>
      <c r="S123" s="36">
        <f>'[1]Raw Data'!AF123/'[1]Raw Data'!AF111*100-100</f>
        <v>5.0125313283208044</v>
      </c>
      <c r="T123" s="36">
        <f>'[1]Raw Data'!AG123/'[1]Raw Data'!AG111*100-100</f>
        <v>4.2079207920792072</v>
      </c>
      <c r="U123" s="36">
        <f>'[1]Raw Data'!AH123/'[1]Raw Data'!AH111*100-100</f>
        <v>2.7851458885941582</v>
      </c>
      <c r="V123" s="36">
        <f>'[1]Raw Data'!AI123/'[1]Raw Data'!AI111*100-100</f>
        <v>7.2881355932203178</v>
      </c>
      <c r="W123" s="36">
        <f>'[1]Raw Data'!AJ123/'[1]Raw Data'!AJ111*100-100</f>
        <v>2.2774327122153153</v>
      </c>
      <c r="X123" s="36">
        <f>'[1]Raw Data'!AL123/'[1]Raw Data'!AL111*100-100</f>
        <v>-4.0834845735027301</v>
      </c>
      <c r="Y123" s="36">
        <f>'[1]Raw Data'!AM123/'[1]Raw Data'!AM111*100-100</f>
        <v>-3.2631578947368354</v>
      </c>
      <c r="Z123" s="36">
        <f>'[1]Raw Data'!AN123/'[1]Raw Data'!AN111*100-100</f>
        <v>4.6089385474860478</v>
      </c>
      <c r="AA123" s="36">
        <f>'[1]Raw Data'!AQ123/'[1]Raw Data'!AQ111*100-100</f>
        <v>5.3748231966053623</v>
      </c>
      <c r="AB123" s="36">
        <f>'[1]Raw Data'!AR123/'[1]Raw Data'!AR111*100-100</f>
        <v>6.3157894736842053</v>
      </c>
      <c r="AC123" s="36">
        <f>'[1]Raw Data'!AT123/'[1]Raw Data'!AT111*100-100</f>
        <v>2.5459688826025513</v>
      </c>
      <c r="AD123" s="36">
        <f>'[1]Raw Data'!AV123/'[1]Raw Data'!AV111*100-100</f>
        <v>9.1954022988505812</v>
      </c>
      <c r="AE123" s="36">
        <f>'[1]Raw Data'!AW123/'[1]Raw Data'!AW111*100-100</f>
        <v>2.589928057553962</v>
      </c>
      <c r="AF123" s="36">
        <f>'[1]Raw Data'!AX123/'[1]Raw Data'!AX111*100-100</f>
        <v>0.90771558245083384</v>
      </c>
      <c r="AG123" s="36">
        <f>'[1]Raw Data'!BA123/'[1]Raw Data'!BA111*100-100</f>
        <v>-15.784946236559136</v>
      </c>
      <c r="AH123" s="36">
        <f>'[1]Raw Data'!BB123/'[1]Raw Data'!BB111*100-100</f>
        <v>-0.41322314049585884</v>
      </c>
      <c r="AI123" s="36">
        <f>'[1]Raw Data'!BD123/'[1]Raw Data'!BD111*100-100</f>
        <v>-2.9166666666666714</v>
      </c>
      <c r="AJ123" s="36">
        <f>'[1]Raw Data'!BE123/'[1]Raw Data'!BE111*100-100</f>
        <v>0.77433628318584624</v>
      </c>
      <c r="AK123" s="36">
        <f>'[1]Raw Data'!BF123/'[1]Raw Data'!BF111*100-100</f>
        <v>5.5105348460291737</v>
      </c>
      <c r="AL123" s="36">
        <f>'[1]Raw Data'!BG123/'[1]Raw Data'!BG111*100-100</f>
        <v>3.8815117466802747</v>
      </c>
      <c r="AM123" s="36">
        <f>'[1]Raw Data'!BI123/'[1]Raw Data'!BI111*100-100</f>
        <v>7.6422764227642261</v>
      </c>
      <c r="AN123" s="36">
        <f>'[1]Raw Data'!BJ123/'[1]Raw Data'!BJ111*100-100</f>
        <v>6.3829787234042499</v>
      </c>
      <c r="AO123" s="36">
        <f>'[1]Raw Data'!BL123/'[1]Raw Data'!BL111*100-100</f>
        <v>5.8997050147492587</v>
      </c>
      <c r="AP123" s="36">
        <f>'[1]Raw Data'!BM123/'[1]Raw Data'!BM111*100-100</f>
        <v>-1.1723329425556841</v>
      </c>
      <c r="AQ123" s="36">
        <f>'[1]Raw Data'!BO123/'[1]Raw Data'!BO111*100-100</f>
        <v>2.4226110363391626</v>
      </c>
      <c r="AR123" s="36">
        <v>7.4441687344913134</v>
      </c>
      <c r="AS123" s="36">
        <v>8.1260364842454607</v>
      </c>
      <c r="AT123" s="36">
        <v>6.0648801128349703</v>
      </c>
      <c r="BH123" s="36">
        <f>'[1]Raw Data'!BQ123/'[1]Raw Data'!BQ111*100-100</f>
        <v>8.1260364842454607</v>
      </c>
      <c r="BI123" s="36">
        <f>'[1]Raw Data'!BR123/'[1]Raw Data'!BR111*100-100</f>
        <v>6.0648801128349703</v>
      </c>
      <c r="BJ123" s="36">
        <f>'[1]Raw Data'!BS123/'[1]Raw Data'!BS111*100-100</f>
        <v>7.4441687344913134</v>
      </c>
      <c r="BL123" s="36"/>
      <c r="BM123" s="36"/>
      <c r="BN123" s="36"/>
      <c r="BO123" s="36"/>
      <c r="BP123" s="36"/>
      <c r="BQ123" s="36"/>
    </row>
    <row r="124" spans="1:69" x14ac:dyDescent="0.15">
      <c r="A124" s="35">
        <v>43159</v>
      </c>
      <c r="B124" s="36">
        <f>'[1]Raw Data'!J124/'[1]Raw Data'!J112*100-100</f>
        <v>-5.1775147928994016</v>
      </c>
      <c r="C124" s="36">
        <f>'[1]Raw Data'!K124/'[1]Raw Data'!K112*100-100</f>
        <v>11.394302848575705</v>
      </c>
      <c r="D124" s="36">
        <f>'[1]Raw Data'!L124/'[1]Raw Data'!L112*100-100</f>
        <v>4.5312500000000142</v>
      </c>
      <c r="E124" s="36">
        <f>'[1]Raw Data'!M124/'[1]Raw Data'!M112*100-100</f>
        <v>4.8136645962732842</v>
      </c>
      <c r="F124" s="36">
        <f>'[1]Raw Data'!N124/'[1]Raw Data'!N112*100-100</f>
        <v>-2.6984126984126959</v>
      </c>
      <c r="G124" s="36">
        <f>'[1]Raw Data'!O124/'[1]Raw Data'!O112*100-100</f>
        <v>-4.3422733077905349</v>
      </c>
      <c r="H124" s="36">
        <f>'[1]Raw Data'!P124/'[1]Raw Data'!P112*100-100</f>
        <v>1.0869565217391113</v>
      </c>
      <c r="I124" s="36">
        <f>'[1]Raw Data'!Q124/'[1]Raw Data'!Q112*100-100</f>
        <v>4.5060658578856021</v>
      </c>
      <c r="J124" s="36">
        <f>'[1]Raw Data'!R124/'[1]Raw Data'!R112*100-100</f>
        <v>-0.30075187969926276</v>
      </c>
      <c r="K124" s="36">
        <f>'[1]Raw Data'!T124/'[1]Raw Data'!T112*100-100</f>
        <v>3.6789297658862807</v>
      </c>
      <c r="L124" s="36">
        <f>'[1]Raw Data'!U124/'[1]Raw Data'!U112*100-100</f>
        <v>2.861445783132524</v>
      </c>
      <c r="M124" s="36">
        <f>'[1]Raw Data'!X124/'[1]Raw Data'!X112*100-100</f>
        <v>3.8575667655786248</v>
      </c>
      <c r="N124" s="36">
        <f>'[1]Raw Data'!Y124/'[1]Raw Data'!Y112*100-100</f>
        <v>8.1699346405228681</v>
      </c>
      <c r="O124" s="36">
        <f>'[1]Raw Data'!Z124/'[1]Raw Data'!Z112*100-100</f>
        <v>7.223796033994347</v>
      </c>
      <c r="P124" s="36">
        <f>'[1]Raw Data'!AA124/'[1]Raw Data'!AA112*100-100</f>
        <v>4.8364153627311595</v>
      </c>
      <c r="Q124" s="36">
        <f>'[1]Raw Data'!AC124/'[1]Raw Data'!AC112*100-100</f>
        <v>1.7361111111111143</v>
      </c>
      <c r="R124" s="36">
        <f>'[1]Raw Data'!AD124/'[1]Raw Data'!AD112*100-100</f>
        <v>1.2415349887133402</v>
      </c>
      <c r="S124" s="36">
        <f>'[1]Raw Data'!AF124/'[1]Raw Data'!AF112*100-100</f>
        <v>5.0125313283208044</v>
      </c>
      <c r="T124" s="36">
        <f>'[1]Raw Data'!AG124/'[1]Raw Data'!AG112*100-100</f>
        <v>4.2079207920792072</v>
      </c>
      <c r="U124" s="36">
        <f>'[1]Raw Data'!AH124/'[1]Raw Data'!AH112*100-100</f>
        <v>3.1620553359683612</v>
      </c>
      <c r="V124" s="36">
        <f>'[1]Raw Data'!AI124/'[1]Raw Data'!AI112*100-100</f>
        <v>7.2881355932203178</v>
      </c>
      <c r="W124" s="36">
        <f>'[1]Raw Data'!AJ124/'[1]Raw Data'!AJ112*100-100</f>
        <v>2.2774327122153153</v>
      </c>
      <c r="X124" s="36">
        <f>'[1]Raw Data'!AL124/'[1]Raw Data'!AL112*100-100</f>
        <v>-4.1246562786434424</v>
      </c>
      <c r="Y124" s="36">
        <f>'[1]Raw Data'!AM124/'[1]Raw Data'!AM112*100-100</f>
        <v>-2.118644067796609</v>
      </c>
      <c r="Z124" s="36">
        <f>'[1]Raw Data'!AN124/'[1]Raw Data'!AN112*100-100</f>
        <v>4.7486033519553104</v>
      </c>
      <c r="AA124" s="36">
        <f>'[1]Raw Data'!AQ124/'[1]Raw Data'!AQ112*100-100</f>
        <v>5.9490084985835807</v>
      </c>
      <c r="AB124" s="36">
        <f>'[1]Raw Data'!AR124/'[1]Raw Data'!AR112*100-100</f>
        <v>5.5162659123054993</v>
      </c>
      <c r="AC124" s="36">
        <f>'[1]Raw Data'!AT124/'[1]Raw Data'!AT112*100-100</f>
        <v>2.683615819209038</v>
      </c>
      <c r="AD124" s="36">
        <f>'[1]Raw Data'!AV124/'[1]Raw Data'!AV112*100-100</f>
        <v>5.1529790660225387</v>
      </c>
      <c r="AE124" s="36">
        <f>'[1]Raw Data'!AW124/'[1]Raw Data'!AW112*100-100</f>
        <v>2.4390243902439011</v>
      </c>
      <c r="AF124" s="36">
        <f>'[1]Raw Data'!AX124/'[1]Raw Data'!AX112*100-100</f>
        <v>1.654135338345867</v>
      </c>
      <c r="AG124" s="36">
        <f>'[1]Raw Data'!BA124/'[1]Raw Data'!BA112*100-100</f>
        <v>-15.639810426540279</v>
      </c>
      <c r="AH124" s="36">
        <f>'[1]Raw Data'!BB124/'[1]Raw Data'!BB112*100-100</f>
        <v>-0.41322314049585884</v>
      </c>
      <c r="AI124" s="36">
        <f>'[1]Raw Data'!BD124/'[1]Raw Data'!BD112*100-100</f>
        <v>-4.0414507772020869</v>
      </c>
      <c r="AJ124" s="36">
        <f>'[1]Raw Data'!BE124/'[1]Raw Data'!BE112*100-100</f>
        <v>0.77433628318584624</v>
      </c>
      <c r="AK124" s="36">
        <f>'[1]Raw Data'!BF124/'[1]Raw Data'!BF112*100-100</f>
        <v>6.5916398713826254</v>
      </c>
      <c r="AL124" s="36">
        <f>'[1]Raw Data'!BG124/'[1]Raw Data'!BG112*100-100</f>
        <v>2.3069207622868646</v>
      </c>
      <c r="AM124" s="36">
        <f>'[1]Raw Data'!BI124/'[1]Raw Data'!BI112*100-100</f>
        <v>7.6422764227642261</v>
      </c>
      <c r="AN124" s="36">
        <f>'[1]Raw Data'!BJ124/'[1]Raw Data'!BJ112*100-100</f>
        <v>6.3829787234042499</v>
      </c>
      <c r="AO124" s="36">
        <f>'[1]Raw Data'!BL124/'[1]Raw Data'!BL112*100-100</f>
        <v>6.0382916053019215</v>
      </c>
      <c r="AP124" s="36">
        <f>'[1]Raw Data'!BM124/'[1]Raw Data'!BM112*100-100</f>
        <v>-2.8506271379703492</v>
      </c>
      <c r="AQ124" s="36">
        <f>'[1]Raw Data'!BO124/'[1]Raw Data'!BO112*100-100</f>
        <v>2.2788203753351297</v>
      </c>
      <c r="AR124" s="36">
        <v>7.4441687344913134</v>
      </c>
      <c r="AS124" s="36">
        <v>6.9551777434312214</v>
      </c>
      <c r="AT124" s="36">
        <v>6.0648801128349703</v>
      </c>
      <c r="BH124" s="36">
        <f>'[1]Raw Data'!BQ124/'[1]Raw Data'!BQ112*100-100</f>
        <v>6.9551777434312214</v>
      </c>
      <c r="BI124" s="36">
        <f>'[1]Raw Data'!BR124/'[1]Raw Data'!BR112*100-100</f>
        <v>6.0648801128349703</v>
      </c>
      <c r="BJ124" s="36">
        <f>'[1]Raw Data'!BS124/'[1]Raw Data'!BS112*100-100</f>
        <v>7.4441687344913134</v>
      </c>
      <c r="BL124" s="36"/>
      <c r="BM124" s="36"/>
      <c r="BN124" s="36"/>
      <c r="BO124" s="36"/>
      <c r="BP124" s="36"/>
      <c r="BQ124" s="36"/>
    </row>
    <row r="125" spans="1:69" x14ac:dyDescent="0.15">
      <c r="A125" s="35">
        <v>43190</v>
      </c>
      <c r="B125" s="36">
        <f>'[1]Raw Data'!J125/'[1]Raw Data'!J113*100-100</f>
        <v>-4.9107142857142918</v>
      </c>
      <c r="C125" s="36">
        <f>'[1]Raw Data'!K125/'[1]Raw Data'!K113*100-100</f>
        <v>9.9112426035502921</v>
      </c>
      <c r="D125" s="36">
        <f>'[1]Raw Data'!L125/'[1]Raw Data'!L113*100-100</f>
        <v>5.7453416149068062</v>
      </c>
      <c r="E125" s="36">
        <f>'[1]Raw Data'!M125/'[1]Raw Data'!M113*100-100</f>
        <v>4.3343653250774281</v>
      </c>
      <c r="F125" s="36">
        <f>'[1]Raw Data'!N125/'[1]Raw Data'!N113*100-100</f>
        <v>-1.4423076923076934</v>
      </c>
      <c r="G125" s="36">
        <f>'[1]Raw Data'!O125/'[1]Raw Data'!O113*100-100</f>
        <v>-5.5276381909547609</v>
      </c>
      <c r="H125" s="36">
        <f>'[1]Raw Data'!P125/'[1]Raw Data'!P113*100-100</f>
        <v>2.1772939346812024</v>
      </c>
      <c r="I125" s="36">
        <f>'[1]Raw Data'!Q125/'[1]Raw Data'!Q113*100-100</f>
        <v>1.6863406408094335</v>
      </c>
      <c r="J125" s="36">
        <f>'[1]Raw Data'!R125/'[1]Raw Data'!R113*100-100</f>
        <v>-0.45045045045044674</v>
      </c>
      <c r="K125" s="36">
        <f>'[1]Raw Data'!T125/'[1]Raw Data'!T113*100-100</f>
        <v>3.1666666666666714</v>
      </c>
      <c r="L125" s="36">
        <f>'[1]Raw Data'!U125/'[1]Raw Data'!U113*100-100</f>
        <v>2.098950524737603</v>
      </c>
      <c r="M125" s="36">
        <f>'[1]Raw Data'!X125/'[1]Raw Data'!X113*100-100</f>
        <v>4.7128129602356239</v>
      </c>
      <c r="N125" s="36">
        <f>'[1]Raw Data'!Y125/'[1]Raw Data'!Y113*100-100</f>
        <v>6.7930489731437405</v>
      </c>
      <c r="O125" s="36">
        <f>'[1]Raw Data'!Z125/'[1]Raw Data'!Z113*100-100</f>
        <v>7.1830985915492818</v>
      </c>
      <c r="P125" s="36">
        <f>'[1]Raw Data'!AA125/'[1]Raw Data'!AA113*100-100</f>
        <v>2.9247910863509929</v>
      </c>
      <c r="Q125" s="36">
        <f>'[1]Raw Data'!AC125/'[1]Raw Data'!AC113*100-100</f>
        <v>1.6166281755196366</v>
      </c>
      <c r="R125" s="36">
        <f>'[1]Raw Data'!AD125/'[1]Raw Data'!AD113*100-100</f>
        <v>1.3544018058690739</v>
      </c>
      <c r="S125" s="36">
        <f>'[1]Raw Data'!AF125/'[1]Raw Data'!AF113*100-100</f>
        <v>5.0742574257425872</v>
      </c>
      <c r="T125" s="36">
        <f>'[1]Raw Data'!AG125/'[1]Raw Data'!AG113*100-100</f>
        <v>4.6568627450980387</v>
      </c>
      <c r="U125" s="36">
        <f>'[1]Raw Data'!AH125/'[1]Raw Data'!AH113*100-100</f>
        <v>2.6315789473684248</v>
      </c>
      <c r="V125" s="36">
        <f>'[1]Raw Data'!AI125/'[1]Raw Data'!AI113*100-100</f>
        <v>6.9139966273187241</v>
      </c>
      <c r="W125" s="36">
        <f>'[1]Raw Data'!AJ125/'[1]Raw Data'!AJ113*100-100</f>
        <v>2.2774327122153153</v>
      </c>
      <c r="X125" s="36">
        <f>'[1]Raw Data'!AL125/'[1]Raw Data'!AL113*100-100</f>
        <v>-4.3956043956043942</v>
      </c>
      <c r="Y125" s="36">
        <f>'[1]Raw Data'!AM125/'[1]Raw Data'!AM113*100-100</f>
        <v>-2.2245762711864501</v>
      </c>
      <c r="Z125" s="36">
        <f>'[1]Raw Data'!AN125/'[1]Raw Data'!AN113*100-100</f>
        <v>4.9792531120332058</v>
      </c>
      <c r="AA125" s="36">
        <f>'[1]Raw Data'!AQ125/'[1]Raw Data'!AQ113*100-100</f>
        <v>4.2995839112344214</v>
      </c>
      <c r="AB125" s="36">
        <f>'[1]Raw Data'!AR125/'[1]Raw Data'!AR113*100-100</f>
        <v>5.5162659123054993</v>
      </c>
      <c r="AC125" s="36">
        <f>'[1]Raw Data'!AT125/'[1]Raw Data'!AT113*100-100</f>
        <v>2.5387870239774344</v>
      </c>
      <c r="AD125" s="36">
        <f>'[1]Raw Data'!AV125/'[1]Raw Data'!AV113*100-100</f>
        <v>2.7419354838709893</v>
      </c>
      <c r="AE125" s="36">
        <f>'[1]Raw Data'!AW125/'[1]Raw Data'!AW113*100-100</f>
        <v>3.151862464183381</v>
      </c>
      <c r="AF125" s="36">
        <f>'[1]Raw Data'!AX125/'[1]Raw Data'!AX113*100-100</f>
        <v>3.0441400304413975</v>
      </c>
      <c r="AG125" s="36">
        <f>'[1]Raw Data'!BA125/'[1]Raw Data'!BA113*100-100</f>
        <v>-15.333919156414765</v>
      </c>
      <c r="AH125" s="36">
        <f>'[1]Raw Data'!BB125/'[1]Raw Data'!BB113*100-100</f>
        <v>0.103842159916951</v>
      </c>
      <c r="AI125" s="36">
        <f>'[1]Raw Data'!BD125/'[1]Raw Data'!BD113*100-100</f>
        <v>-4.3795620437956302</v>
      </c>
      <c r="AJ125" s="36">
        <f>'[1]Raw Data'!BE125/'[1]Raw Data'!BE113*100-100</f>
        <v>0.88495575221239164</v>
      </c>
      <c r="AK125" s="36">
        <f>'[1]Raw Data'!BF125/'[1]Raw Data'!BF113*100-100</f>
        <v>4.8665620094191553</v>
      </c>
      <c r="AL125" s="36">
        <f>'[1]Raw Data'!BG125/'[1]Raw Data'!BG113*100-100</f>
        <v>3.2258064516128968</v>
      </c>
      <c r="AM125" s="36">
        <f>'[1]Raw Data'!BI125/'[1]Raw Data'!BI113*100-100</f>
        <v>7.5528700906344284</v>
      </c>
      <c r="AN125" s="36">
        <f>'[1]Raw Data'!BJ125/'[1]Raw Data'!BJ113*100-100</f>
        <v>5.1428571428571388</v>
      </c>
      <c r="AO125" s="36">
        <f>'[1]Raw Data'!BL125/'[1]Raw Data'!BL113*100-100</f>
        <v>6.1764705882352899</v>
      </c>
      <c r="AP125" s="36">
        <f>'[1]Raw Data'!BM125/'[1]Raw Data'!BM113*100-100</f>
        <v>-3.6446469248291606</v>
      </c>
      <c r="AQ125" s="36">
        <f>'[1]Raw Data'!BO125/'[1]Raw Data'!BO113*100-100</f>
        <v>1.5831134564643747</v>
      </c>
      <c r="AR125" s="36">
        <v>7.4441687344913134</v>
      </c>
      <c r="AS125" s="36">
        <v>6.9551777434312214</v>
      </c>
      <c r="AT125" s="36">
        <v>5.7584269662921201</v>
      </c>
      <c r="BH125" s="36">
        <f>'[1]Raw Data'!BQ125/'[1]Raw Data'!BQ113*100-100</f>
        <v>6.9551777434312214</v>
      </c>
      <c r="BI125" s="36">
        <f>'[1]Raw Data'!BR125/'[1]Raw Data'!BR113*100-100</f>
        <v>5.7584269662921201</v>
      </c>
      <c r="BJ125" s="36">
        <f>'[1]Raw Data'!BS125/'[1]Raw Data'!BS113*100-100</f>
        <v>7.4441687344913134</v>
      </c>
      <c r="BL125" s="36"/>
      <c r="BM125" s="36"/>
      <c r="BN125" s="36"/>
      <c r="BO125" s="36"/>
      <c r="BP125" s="36"/>
      <c r="BQ125" s="36"/>
    </row>
    <row r="126" spans="1:69" x14ac:dyDescent="0.15">
      <c r="A126" s="35">
        <v>43220</v>
      </c>
      <c r="B126" s="36">
        <f>'[1]Raw Data'!J126/'[1]Raw Data'!J114*100-100</f>
        <v>-3.7593984962406068</v>
      </c>
      <c r="C126" s="36">
        <f>'[1]Raw Data'!K126/'[1]Raw Data'!K114*100-100</f>
        <v>8.9311859443631079</v>
      </c>
      <c r="D126" s="36">
        <f>'[1]Raw Data'!L126/'[1]Raw Data'!L114*100-100</f>
        <v>6.0278207109737139</v>
      </c>
      <c r="E126" s="36">
        <f>'[1]Raw Data'!M126/'[1]Raw Data'!M114*100-100</f>
        <v>5.1401869158878526</v>
      </c>
      <c r="F126" s="36">
        <f>'[1]Raw Data'!N126/'[1]Raw Data'!N114*100-100</f>
        <v>-1.1419249592169507</v>
      </c>
      <c r="G126" s="36">
        <f>'[1]Raw Data'!O126/'[1]Raw Data'!O114*100-100</f>
        <v>-8.1761006289308114</v>
      </c>
      <c r="H126" s="36">
        <f>'[1]Raw Data'!P126/'[1]Raw Data'!P114*100-100</f>
        <v>2.6315789473684248</v>
      </c>
      <c r="I126" s="36">
        <f>'[1]Raw Data'!Q126/'[1]Raw Data'!Q114*100-100</f>
        <v>-1.4925373134328339</v>
      </c>
      <c r="J126" s="36">
        <f>'[1]Raw Data'!R126/'[1]Raw Data'!R114*100-100</f>
        <v>2.76073619631903</v>
      </c>
      <c r="K126" s="36">
        <f>'[1]Raw Data'!T126/'[1]Raw Data'!T114*100-100</f>
        <v>3.8016528925619752</v>
      </c>
      <c r="L126" s="36">
        <f>'[1]Raw Data'!U126/'[1]Raw Data'!U114*100-100</f>
        <v>6.1654135338345668</v>
      </c>
      <c r="M126" s="36">
        <f>'[1]Raw Data'!X126/'[1]Raw Data'!X114*100-100</f>
        <v>7.5443786982248611</v>
      </c>
      <c r="N126" s="36">
        <f>'[1]Raw Data'!Y126/'[1]Raw Data'!Y114*100-100</f>
        <v>7.8740157480315105</v>
      </c>
      <c r="O126" s="36">
        <f>'[1]Raw Data'!Z126/'[1]Raw Data'!Z114*100-100</f>
        <v>7.9720279720279876</v>
      </c>
      <c r="P126" s="36">
        <f>'[1]Raw Data'!AA126/'[1]Raw Data'!AA114*100-100</f>
        <v>2.0576131687242878</v>
      </c>
      <c r="Q126" s="36">
        <f>'[1]Raw Data'!AC126/'[1]Raw Data'!AC114*100-100</f>
        <v>1.8475750577367336</v>
      </c>
      <c r="R126" s="36">
        <f>'[1]Raw Data'!AD126/'[1]Raw Data'!AD114*100-100</f>
        <v>1.3528748590755413</v>
      </c>
      <c r="S126" s="36">
        <f>'[1]Raw Data'!AF126/'[1]Raw Data'!AF114*100-100</f>
        <v>5.0742574257425872</v>
      </c>
      <c r="T126" s="36">
        <f>'[1]Raw Data'!AG126/'[1]Raw Data'!AG114*100-100</f>
        <v>4.6568627450980387</v>
      </c>
      <c r="U126" s="36">
        <f>'[1]Raw Data'!AH126/'[1]Raw Data'!AH114*100-100</f>
        <v>2.88713910761156</v>
      </c>
      <c r="V126" s="36">
        <f>'[1]Raw Data'!AI126/'[1]Raw Data'!AI114*100-100</f>
        <v>7.2512647554806193</v>
      </c>
      <c r="W126" s="36">
        <f>'[1]Raw Data'!AJ126/'[1]Raw Data'!AJ114*100-100</f>
        <v>3.3126293995859157</v>
      </c>
      <c r="X126" s="36">
        <f>'[1]Raw Data'!AL126/'[1]Raw Data'!AL114*100-100</f>
        <v>-3.849679193400533</v>
      </c>
      <c r="Y126" s="36">
        <f>'[1]Raw Data'!AM126/'[1]Raw Data'!AM114*100-100</f>
        <v>-0.85197018104366862</v>
      </c>
      <c r="Z126" s="36">
        <f>'[1]Raw Data'!AN126/'[1]Raw Data'!AN114*100-100</f>
        <v>5.2631578947368354</v>
      </c>
      <c r="AA126" s="36">
        <f>'[1]Raw Data'!AQ126/'[1]Raw Data'!AQ114*100-100</f>
        <v>3.5567715458276581</v>
      </c>
      <c r="AB126" s="36">
        <f>'[1]Raw Data'!AR126/'[1]Raw Data'!AR114*100-100</f>
        <v>5.6577086280056506</v>
      </c>
      <c r="AC126" s="36">
        <f>'[1]Raw Data'!AT126/'[1]Raw Data'!AT114*100-100</f>
        <v>3.0985915492957758</v>
      </c>
      <c r="AD126" s="36">
        <f>'[1]Raw Data'!AV126/'[1]Raw Data'!AV114*100-100</f>
        <v>9.0016366612111227</v>
      </c>
      <c r="AE126" s="36">
        <f>'[1]Raw Data'!AW126/'[1]Raw Data'!AW114*100-100</f>
        <v>3.68271954674222</v>
      </c>
      <c r="AF126" s="36">
        <f>'[1]Raw Data'!AX126/'[1]Raw Data'!AX114*100-100</f>
        <v>2.7397260273972535</v>
      </c>
      <c r="AG126" s="36">
        <f>'[1]Raw Data'!BA126/'[1]Raw Data'!BA114*100-100</f>
        <v>-16.380449141347412</v>
      </c>
      <c r="AH126" s="36">
        <f>'[1]Raw Data'!BB126/'[1]Raw Data'!BB114*100-100</f>
        <v>2.4896265560165887</v>
      </c>
      <c r="AI126" s="36">
        <f>'[1]Raw Data'!BD126/'[1]Raw Data'!BD114*100-100</f>
        <v>-4.1580041580041609</v>
      </c>
      <c r="AJ126" s="36">
        <f>'[1]Raw Data'!BE126/'[1]Raw Data'!BE114*100-100</f>
        <v>1.9801980198019749</v>
      </c>
      <c r="AK126" s="36">
        <f>'[1]Raw Data'!BF126/'[1]Raw Data'!BF114*100-100</f>
        <v>7.2900158478605306</v>
      </c>
      <c r="AL126" s="36">
        <f>'[1]Raw Data'!BG126/'[1]Raw Data'!BG114*100-100</f>
        <v>4.8254620123203296</v>
      </c>
      <c r="AM126" s="36">
        <f>'[1]Raw Data'!BI126/'[1]Raw Data'!BI114*100-100</f>
        <v>7.5528700906344284</v>
      </c>
      <c r="AN126" s="36">
        <f>'[1]Raw Data'!BJ126/'[1]Raw Data'!BJ114*100-100</f>
        <v>5.1428571428571388</v>
      </c>
      <c r="AO126" s="36">
        <f>'[1]Raw Data'!BL126/'[1]Raw Data'!BL114*100-100</f>
        <v>7.6134699853587193</v>
      </c>
      <c r="AP126" s="36">
        <f>'[1]Raw Data'!BM126/'[1]Raw Data'!BM114*100-100</f>
        <v>-2.1889400921658932</v>
      </c>
      <c r="AQ126" s="36">
        <f>'[1]Raw Data'!BO126/'[1]Raw Data'!BO114*100-100</f>
        <v>1.719576719576736</v>
      </c>
      <c r="AR126" s="36">
        <v>5.1932367149758534</v>
      </c>
      <c r="AS126" s="36">
        <v>7.0878274268104633</v>
      </c>
      <c r="AT126" s="36">
        <v>6.3202247191011196</v>
      </c>
      <c r="BH126" s="36">
        <f>'[1]Raw Data'!BQ126/'[1]Raw Data'!BQ114*100-100</f>
        <v>7.0878274268104633</v>
      </c>
      <c r="BI126" s="36">
        <f>'[1]Raw Data'!BR126/'[1]Raw Data'!BR114*100-100</f>
        <v>6.3202247191011196</v>
      </c>
      <c r="BJ126" s="36">
        <f>'[1]Raw Data'!BS126/'[1]Raw Data'!BS114*100-100</f>
        <v>5.1932367149758534</v>
      </c>
      <c r="BL126" s="36"/>
      <c r="BM126" s="36"/>
      <c r="BN126" s="36"/>
      <c r="BO126" s="36"/>
      <c r="BP126" s="36"/>
      <c r="BQ126" s="36"/>
    </row>
    <row r="127" spans="1:69" x14ac:dyDescent="0.15">
      <c r="A127" s="35">
        <v>43251</v>
      </c>
      <c r="B127" s="36">
        <f>'[1]Raw Data'!J127/'[1]Raw Data'!J115*100-100</f>
        <v>-3.933434190620261</v>
      </c>
      <c r="C127" s="36">
        <f>'[1]Raw Data'!K127/'[1]Raw Data'!K115*100-100</f>
        <v>7.6589595375722581</v>
      </c>
      <c r="D127" s="36">
        <f>'[1]Raw Data'!L127/'[1]Raw Data'!L115*100-100</f>
        <v>6.9984447900466478</v>
      </c>
      <c r="E127" s="36">
        <f>'[1]Raw Data'!M127/'[1]Raw Data'!M115*100-100</f>
        <v>4.4684129429892039</v>
      </c>
      <c r="F127" s="36">
        <f>'[1]Raw Data'!N127/'[1]Raw Data'!N115*100-100</f>
        <v>-1.4681892332789488</v>
      </c>
      <c r="G127" s="36">
        <f>'[1]Raw Data'!O127/'[1]Raw Data'!O115*100-100</f>
        <v>-6.4304461942257234</v>
      </c>
      <c r="H127" s="36">
        <f>'[1]Raw Data'!P127/'[1]Raw Data'!P115*100-100</f>
        <v>3.4161490683229658</v>
      </c>
      <c r="I127" s="36">
        <f>'[1]Raw Data'!Q127/'[1]Raw Data'!Q115*100-100</f>
        <v>-4.2692939244663393</v>
      </c>
      <c r="J127" s="36">
        <f>'[1]Raw Data'!R127/'[1]Raw Data'!R115*100-100</f>
        <v>1.6616314199395532</v>
      </c>
      <c r="K127" s="36">
        <f>'[1]Raw Data'!T127/'[1]Raw Data'!T115*100-100</f>
        <v>5.3333333333333428</v>
      </c>
      <c r="L127" s="36">
        <f>'[1]Raw Data'!U127/'[1]Raw Data'!U115*100-100</f>
        <v>5.6801195814648651</v>
      </c>
      <c r="M127" s="36">
        <f>'[1]Raw Data'!X127/'[1]Raw Data'!X115*100-100</f>
        <v>7.3637702503681908</v>
      </c>
      <c r="N127" s="36">
        <f>'[1]Raw Data'!Y127/'[1]Raw Data'!Y115*100-100</f>
        <v>7.8125</v>
      </c>
      <c r="O127" s="36">
        <f>'[1]Raw Data'!Z127/'[1]Raw Data'!Z115*100-100</f>
        <v>9.3837535014005482</v>
      </c>
      <c r="P127" s="36">
        <f>'[1]Raw Data'!AA127/'[1]Raw Data'!AA115*100-100</f>
        <v>1.6393442622950829</v>
      </c>
      <c r="Q127" s="36">
        <f>'[1]Raw Data'!AC127/'[1]Raw Data'!AC115*100-100</f>
        <v>1.9607843137254832</v>
      </c>
      <c r="R127" s="36">
        <f>'[1]Raw Data'!AD127/'[1]Raw Data'!AD115*100-100</f>
        <v>1.2373453318335095</v>
      </c>
      <c r="S127" s="36">
        <f>'[1]Raw Data'!AF127/'[1]Raw Data'!AF115*100-100</f>
        <v>5.0742574257425872</v>
      </c>
      <c r="T127" s="36">
        <f>'[1]Raw Data'!AG127/'[1]Raw Data'!AG115*100-100</f>
        <v>4.6568627450980387</v>
      </c>
      <c r="U127" s="36">
        <f>'[1]Raw Data'!AH127/'[1]Raw Data'!AH115*100-100</f>
        <v>2.4804177545692028</v>
      </c>
      <c r="V127" s="36">
        <f>'[1]Raw Data'!AI127/'[1]Raw Data'!AI115*100-100</f>
        <v>7.4198988195615527</v>
      </c>
      <c r="W127" s="36">
        <f>'[1]Raw Data'!AJ127/'[1]Raw Data'!AJ115*100-100</f>
        <v>3.3126293995859157</v>
      </c>
      <c r="X127" s="36">
        <f>'[1]Raw Data'!AL127/'[1]Raw Data'!AL115*100-100</f>
        <v>-4.1246562786434424</v>
      </c>
      <c r="Y127" s="36">
        <f>'[1]Raw Data'!AM127/'[1]Raw Data'!AM115*100-100</f>
        <v>-0.84925690021231048</v>
      </c>
      <c r="Z127" s="36">
        <f>'[1]Raw Data'!AN127/'[1]Raw Data'!AN115*100-100</f>
        <v>5.1175656984785718</v>
      </c>
      <c r="AA127" s="36">
        <f>'[1]Raw Data'!AQ127/'[1]Raw Data'!AQ115*100-100</f>
        <v>3.5326086956522005</v>
      </c>
      <c r="AB127" s="36">
        <f>'[1]Raw Data'!AR127/'[1]Raw Data'!AR115*100-100</f>
        <v>5.7991513437057876</v>
      </c>
      <c r="AC127" s="36">
        <f>'[1]Raw Data'!AT127/'[1]Raw Data'!AT115*100-100</f>
        <v>2.9535864978902993</v>
      </c>
      <c r="AD127" s="36">
        <f>'[1]Raw Data'!AV127/'[1]Raw Data'!AV115*100-100</f>
        <v>9.3502377179080867</v>
      </c>
      <c r="AE127" s="36">
        <f>'[1]Raw Data'!AW127/'[1]Raw Data'!AW115*100-100</f>
        <v>3.3898305084745886</v>
      </c>
      <c r="AF127" s="36">
        <f>'[1]Raw Data'!AX127/'[1]Raw Data'!AX115*100-100</f>
        <v>1.9726858877086499</v>
      </c>
      <c r="AG127" s="36">
        <f>'[1]Raw Data'!BA127/'[1]Raw Data'!BA115*100-100</f>
        <v>-15.78947368421052</v>
      </c>
      <c r="AH127" s="36">
        <f>'[1]Raw Data'!BB127/'[1]Raw Data'!BB115*100-100</f>
        <v>2.4896265560165887</v>
      </c>
      <c r="AI127" s="36">
        <f>'[1]Raw Data'!BD127/'[1]Raw Data'!BD115*100-100</f>
        <v>-3.6649214659685896</v>
      </c>
      <c r="AJ127" s="36">
        <f>'[1]Raw Data'!BE127/'[1]Raw Data'!BE115*100-100</f>
        <v>1.9801980198019749</v>
      </c>
      <c r="AK127" s="36">
        <f>'[1]Raw Data'!BF127/'[1]Raw Data'!BF115*100-100</f>
        <v>6.5522620904836231</v>
      </c>
      <c r="AL127" s="36">
        <f>'[1]Raw Data'!BG127/'[1]Raw Data'!BG115*100-100</f>
        <v>4.9331963001027788</v>
      </c>
      <c r="AM127" s="36">
        <f>'[1]Raw Data'!BI127/'[1]Raw Data'!BI115*100-100</f>
        <v>7.5528700906344284</v>
      </c>
      <c r="AN127" s="36">
        <f>'[1]Raw Data'!BJ127/'[1]Raw Data'!BJ115*100-100</f>
        <v>5.1428571428571388</v>
      </c>
      <c r="AO127" s="36">
        <f>'[1]Raw Data'!BL127/'[1]Raw Data'!BL115*100-100</f>
        <v>7.256894049346883</v>
      </c>
      <c r="AP127" s="36">
        <f>'[1]Raw Data'!BM127/'[1]Raw Data'!BM115*100-100</f>
        <v>0.7168458781361835</v>
      </c>
      <c r="AQ127" s="36">
        <f>'[1]Raw Data'!BO127/'[1]Raw Data'!BO115*100-100</f>
        <v>1.45502645502647</v>
      </c>
      <c r="AR127" s="36">
        <v>5.1932367149758534</v>
      </c>
      <c r="AS127" s="36">
        <v>7.2419106317411348</v>
      </c>
      <c r="AT127" s="36">
        <v>6.3202247191011196</v>
      </c>
      <c r="BH127" s="36">
        <f>'[1]Raw Data'!BQ127/'[1]Raw Data'!BQ115*100-100</f>
        <v>7.2419106317411348</v>
      </c>
      <c r="BI127" s="36">
        <f>'[1]Raw Data'!BR127/'[1]Raw Data'!BR115*100-100</f>
        <v>6.3202247191011196</v>
      </c>
      <c r="BJ127" s="36">
        <f>'[1]Raw Data'!BS127/'[1]Raw Data'!BS115*100-100</f>
        <v>5.1932367149758534</v>
      </c>
      <c r="BL127" s="36"/>
      <c r="BM127" s="36"/>
      <c r="BN127" s="36"/>
      <c r="BO127" s="36"/>
      <c r="BP127" s="36"/>
      <c r="BQ127" s="36"/>
    </row>
    <row r="128" spans="1:69" x14ac:dyDescent="0.15">
      <c r="A128" s="35">
        <v>43281</v>
      </c>
      <c r="B128" s="36">
        <f>'[1]Raw Data'!J128/'[1]Raw Data'!J116*100-100</f>
        <v>-3.1770045385779042</v>
      </c>
      <c r="C128" s="36">
        <f>'[1]Raw Data'!K128/'[1]Raw Data'!K116*100-100</f>
        <v>6.9064748201438846</v>
      </c>
      <c r="D128" s="36">
        <f>'[1]Raw Data'!L128/'[1]Raw Data'!L116*100-100</f>
        <v>7.5</v>
      </c>
      <c r="E128" s="36">
        <f>'[1]Raw Data'!M128/'[1]Raw Data'!M116*100-100</f>
        <v>3.8343558282208505</v>
      </c>
      <c r="F128" s="36">
        <f>'[1]Raw Data'!N128/'[1]Raw Data'!N116*100-100</f>
        <v>-1.6420361247947426</v>
      </c>
      <c r="G128" s="36">
        <f>'[1]Raw Data'!O128/'[1]Raw Data'!O116*100-100</f>
        <v>-3.2786885245901658</v>
      </c>
      <c r="H128" s="36">
        <f>'[1]Raw Data'!P128/'[1]Raw Data'!P116*100-100</f>
        <v>5.7324840764331384</v>
      </c>
      <c r="I128" s="36">
        <f>'[1]Raw Data'!Q128/'[1]Raw Data'!Q116*100-100</f>
        <v>-5.2373158756137599</v>
      </c>
      <c r="J128" s="36">
        <f>'[1]Raw Data'!R128/'[1]Raw Data'!R116*100-100</f>
        <v>2.883156297420328</v>
      </c>
      <c r="K128" s="36">
        <f>'[1]Raw Data'!T128/'[1]Raw Data'!T116*100-100</f>
        <v>4.7540983606557461</v>
      </c>
      <c r="L128" s="36">
        <f>'[1]Raw Data'!U128/'[1]Raw Data'!U116*100-100</f>
        <v>6.9069069069069116</v>
      </c>
      <c r="M128" s="36">
        <f>'[1]Raw Data'!X128/'[1]Raw Data'!X116*100-100</f>
        <v>7.669616519174042</v>
      </c>
      <c r="N128" s="36">
        <f>'[1]Raw Data'!Y128/'[1]Raw Data'!Y116*100-100</f>
        <v>7.1539657853810326</v>
      </c>
      <c r="O128" s="36">
        <f>'[1]Raw Data'!Z128/'[1]Raw Data'!Z116*100-100</f>
        <v>9.103641456582622</v>
      </c>
      <c r="P128" s="36">
        <f>'[1]Raw Data'!AA128/'[1]Raw Data'!AA116*100-100</f>
        <v>1.6371077762619421</v>
      </c>
      <c r="Q128" s="36">
        <f>'[1]Raw Data'!AC128/'[1]Raw Data'!AC116*100-100</f>
        <v>2.0761245674740394</v>
      </c>
      <c r="R128" s="36">
        <f>'[1]Raw Data'!AD128/'[1]Raw Data'!AD116*100-100</f>
        <v>1.3498312710910909</v>
      </c>
      <c r="S128" s="36">
        <f>'[1]Raw Data'!AF128/'[1]Raw Data'!AF116*100-100</f>
        <v>4.1514041514041367</v>
      </c>
      <c r="T128" s="36">
        <f>'[1]Raw Data'!AG128/'[1]Raw Data'!AG116*100-100</f>
        <v>3.7484885126964969</v>
      </c>
      <c r="U128" s="36">
        <f>'[1]Raw Data'!AH128/'[1]Raw Data'!AH116*100-100</f>
        <v>2.998696219035196</v>
      </c>
      <c r="V128" s="36">
        <f>'[1]Raw Data'!AI128/'[1]Raw Data'!AI116*100-100</f>
        <v>7.2390572390572459</v>
      </c>
      <c r="W128" s="36">
        <f>'[1]Raw Data'!AJ128/'[1]Raw Data'!AJ116*100-100</f>
        <v>3.3126293995859157</v>
      </c>
      <c r="X128" s="36">
        <f>'[1]Raw Data'!AL128/'[1]Raw Data'!AL116*100-100</f>
        <v>-2.2492970946579192</v>
      </c>
      <c r="Y128" s="36">
        <f>'[1]Raw Data'!AM128/'[1]Raw Data'!AM116*100-100</f>
        <v>-0.53418803418803407</v>
      </c>
      <c r="Z128" s="36">
        <f>'[1]Raw Data'!AN128/'[1]Raw Data'!AN116*100-100</f>
        <v>4.7489823609226534</v>
      </c>
      <c r="AA128" s="36">
        <f>'[1]Raw Data'!AQ128/'[1]Raw Data'!AQ116*100-100</f>
        <v>3.1165311653116561</v>
      </c>
      <c r="AB128" s="36">
        <f>'[1]Raw Data'!AR128/'[1]Raw Data'!AR116*100-100</f>
        <v>5.7991513437057876</v>
      </c>
      <c r="AC128" s="36">
        <f>'[1]Raw Data'!AT128/'[1]Raw Data'!AT116*100-100</f>
        <v>3.0942334739803243</v>
      </c>
      <c r="AD128" s="36">
        <f>'[1]Raw Data'!AV128/'[1]Raw Data'!AV116*100-100</f>
        <v>16.42512077294684</v>
      </c>
      <c r="AE128" s="36">
        <f>'[1]Raw Data'!AW128/'[1]Raw Data'!AW116*100-100</f>
        <v>3.2348804500703494</v>
      </c>
      <c r="AF128" s="36">
        <f>'[1]Raw Data'!AX128/'[1]Raw Data'!AX116*100-100</f>
        <v>3.1722054380664702</v>
      </c>
      <c r="AG128" s="36">
        <f>'[1]Raw Data'!BA128/'[1]Raw Data'!BA116*100-100</f>
        <v>-16.11136467366498</v>
      </c>
      <c r="AH128" s="36">
        <f>'[1]Raw Data'!BB128/'[1]Raw Data'!BB116*100-100</f>
        <v>2.4896265560165887</v>
      </c>
      <c r="AI128" s="36">
        <f>'[1]Raw Data'!BD128/'[1]Raw Data'!BD116*100-100</f>
        <v>-3.2494758909853374</v>
      </c>
      <c r="AJ128" s="36">
        <f>'[1]Raw Data'!BE128/'[1]Raw Data'!BE116*100-100</f>
        <v>0.54945054945054039</v>
      </c>
      <c r="AK128" s="36">
        <f>'[1]Raw Data'!BF128/'[1]Raw Data'!BF116*100-100</f>
        <v>7.3322932917316876</v>
      </c>
      <c r="AL128" s="36">
        <f>'[1]Raw Data'!BG128/'[1]Raw Data'!BG116*100-100</f>
        <v>0.29268292682927211</v>
      </c>
      <c r="AM128" s="36">
        <f>'[1]Raw Data'!BI128/'[1]Raw Data'!BI116*100-100</f>
        <v>7.5528700906344284</v>
      </c>
      <c r="AN128" s="36">
        <f>'[1]Raw Data'!BJ128/'[1]Raw Data'!BJ116*100-100</f>
        <v>5.1428571428571388</v>
      </c>
      <c r="AO128" s="36">
        <f>'[1]Raw Data'!BL128/'[1]Raw Data'!BL116*100-100</f>
        <v>7.2358900144717779</v>
      </c>
      <c r="AP128" s="36">
        <f>'[1]Raw Data'!BM128/'[1]Raw Data'!BM116*100-100</f>
        <v>-1.1947431302270104</v>
      </c>
      <c r="AQ128" s="36">
        <f>'[1]Raw Data'!BO128/'[1]Raw Data'!BO116*100-100</f>
        <v>1.8469656992084538</v>
      </c>
      <c r="AR128" s="36">
        <v>5.1932367149758534</v>
      </c>
      <c r="AS128" s="36">
        <v>7.076923076923066</v>
      </c>
      <c r="AT128" s="36">
        <v>6.3202247191011196</v>
      </c>
      <c r="BH128" s="36">
        <f>'[1]Raw Data'!BQ128/'[1]Raw Data'!BQ116*100-100</f>
        <v>7.076923076923066</v>
      </c>
      <c r="BI128" s="36">
        <f>'[1]Raw Data'!BR128/'[1]Raw Data'!BR116*100-100</f>
        <v>6.3202247191011196</v>
      </c>
      <c r="BJ128" s="36">
        <f>'[1]Raw Data'!BS128/'[1]Raw Data'!BS116*100-100</f>
        <v>5.1932367149758534</v>
      </c>
      <c r="BL128" s="36"/>
      <c r="BM128" s="36"/>
      <c r="BN128" s="36"/>
      <c r="BO128" s="36"/>
      <c r="BP128" s="36"/>
      <c r="BQ128" s="36"/>
    </row>
    <row r="129" spans="1:69" x14ac:dyDescent="0.15">
      <c r="A129" s="35">
        <v>43312</v>
      </c>
      <c r="B129" s="36">
        <f>'[1]Raw Data'!J129/'[1]Raw Data'!J117*100-100</f>
        <v>-3.0395136778115415</v>
      </c>
      <c r="C129" s="36">
        <f>'[1]Raw Data'!K129/'[1]Raw Data'!K117*100-100</f>
        <v>5.681818181818187</v>
      </c>
      <c r="D129" s="36">
        <f>'[1]Raw Data'!L129/'[1]Raw Data'!L117*100-100</f>
        <v>6.6563467492260173</v>
      </c>
      <c r="E129" s="36">
        <f>'[1]Raw Data'!M129/'[1]Raw Data'!M117*100-100</f>
        <v>4.2813455657492341</v>
      </c>
      <c r="F129" s="36">
        <f>'[1]Raw Data'!N129/'[1]Raw Data'!N117*100-100</f>
        <v>-1.8032786885245855</v>
      </c>
      <c r="G129" s="36">
        <f>'[1]Raw Data'!O129/'[1]Raw Data'!O117*100-100</f>
        <v>-4.3235704323570587</v>
      </c>
      <c r="H129" s="36">
        <f>'[1]Raw Data'!P129/'[1]Raw Data'!P117*100-100</f>
        <v>8.6460032626427363</v>
      </c>
      <c r="I129" s="36">
        <f>'[1]Raw Data'!Q129/'[1]Raw Data'!Q117*100-100</f>
        <v>-6.0260586319218135</v>
      </c>
      <c r="J129" s="36">
        <f>'[1]Raw Data'!R129/'[1]Raw Data'!R117*100-100</f>
        <v>3.6585365853658516</v>
      </c>
      <c r="K129" s="36">
        <f>'[1]Raw Data'!T129/'[1]Raw Data'!T117*100-100</f>
        <v>3.7337662337662181</v>
      </c>
      <c r="L129" s="36">
        <f>'[1]Raw Data'!U129/'[1]Raw Data'!U117*100-100</f>
        <v>8.0476900149031252</v>
      </c>
      <c r="M129" s="36">
        <f>'[1]Raw Data'!X129/'[1]Raw Data'!X117*100-100</f>
        <v>7.5</v>
      </c>
      <c r="N129" s="36">
        <f>'[1]Raw Data'!Y129/'[1]Raw Data'!Y117*100-100</f>
        <v>7.4534161490683175</v>
      </c>
      <c r="O129" s="36">
        <f>'[1]Raw Data'!Z129/'[1]Raw Data'!Z117*100-100</f>
        <v>8.5076708507670702</v>
      </c>
      <c r="P129" s="36">
        <f>'[1]Raw Data'!AA129/'[1]Raw Data'!AA117*100-100</f>
        <v>2.1798365122615735</v>
      </c>
      <c r="Q129" s="36">
        <f>'[1]Raw Data'!AC129/'[1]Raw Data'!AC117*100-100</f>
        <v>2.1889400921659075</v>
      </c>
      <c r="R129" s="36">
        <f>'[1]Raw Data'!AD129/'[1]Raw Data'!AD117*100-100</f>
        <v>1.122334455667783</v>
      </c>
      <c r="S129" s="36">
        <f>'[1]Raw Data'!AF129/'[1]Raw Data'!AF117*100-100</f>
        <v>4.1514041514041367</v>
      </c>
      <c r="T129" s="36">
        <f>'[1]Raw Data'!AG129/'[1]Raw Data'!AG117*100-100</f>
        <v>3.7484885126964969</v>
      </c>
      <c r="U129" s="36">
        <f>'[1]Raw Data'!AH129/'[1]Raw Data'!AH117*100-100</f>
        <v>2.9947916666666714</v>
      </c>
      <c r="V129" s="36">
        <f>'[1]Raw Data'!AI129/'[1]Raw Data'!AI117*100-100</f>
        <v>10.917721518987335</v>
      </c>
      <c r="W129" s="36">
        <f>'[1]Raw Data'!AJ129/'[1]Raw Data'!AJ117*100-100</f>
        <v>7.6923076923077076</v>
      </c>
      <c r="X129" s="36">
        <f>'[1]Raw Data'!AL129/'[1]Raw Data'!AL117*100-100</f>
        <v>-2.5210084033613356</v>
      </c>
      <c r="Y129" s="36">
        <f>'[1]Raw Data'!AM129/'[1]Raw Data'!AM117*100-100</f>
        <v>0.8602150537634401</v>
      </c>
      <c r="Z129" s="36">
        <f>'[1]Raw Data'!AN129/'[1]Raw Data'!AN117*100-100</f>
        <v>4.6132971506105633</v>
      </c>
      <c r="AA129" s="36">
        <f>'[1]Raw Data'!AQ129/'[1]Raw Data'!AQ117*100-100</f>
        <v>2.560646900269532</v>
      </c>
      <c r="AB129" s="36">
        <f>'[1]Raw Data'!AR129/'[1]Raw Data'!AR117*100-100</f>
        <v>5.7991513437057876</v>
      </c>
      <c r="AC129" s="36">
        <f>'[1]Raw Data'!AT129/'[1]Raw Data'!AT117*100-100</f>
        <v>2.9453015427770168</v>
      </c>
      <c r="AD129" s="36">
        <f>'[1]Raw Data'!AV129/'[1]Raw Data'!AV117*100-100</f>
        <v>25.211505922165813</v>
      </c>
      <c r="AE129" s="36">
        <f>'[1]Raw Data'!AW129/'[1]Raw Data'!AW117*100-100</f>
        <v>3.2394366197183047</v>
      </c>
      <c r="AF129" s="36">
        <f>'[1]Raw Data'!AX129/'[1]Raw Data'!AX117*100-100</f>
        <v>3.308270676691734</v>
      </c>
      <c r="AG129" s="36">
        <f>'[1]Raw Data'!BA129/'[1]Raw Data'!BA117*100-100</f>
        <v>-16.574585635359114</v>
      </c>
      <c r="AH129" s="36">
        <f>'[1]Raw Data'!BB129/'[1]Raw Data'!BB117*100-100</f>
        <v>2.4896265560165887</v>
      </c>
      <c r="AI129" s="36">
        <f>'[1]Raw Data'!BD129/'[1]Raw Data'!BD117*100-100</f>
        <v>-2.6343519494204486</v>
      </c>
      <c r="AJ129" s="36">
        <f>'[1]Raw Data'!BE129/'[1]Raw Data'!BE117*100-100</f>
        <v>0.54945054945054039</v>
      </c>
      <c r="AK129" s="36">
        <f>'[1]Raw Data'!BF129/'[1]Raw Data'!BF117*100-100</f>
        <v>5.6835637480798766</v>
      </c>
      <c r="AL129" s="36">
        <f>'[1]Raw Data'!BG129/'[1]Raw Data'!BG117*100-100</f>
        <v>-3.2567049808429118</v>
      </c>
      <c r="AM129" s="36">
        <f>'[1]Raw Data'!BI129/'[1]Raw Data'!BI117*100-100</f>
        <v>7.5528700906344284</v>
      </c>
      <c r="AN129" s="36">
        <f>'[1]Raw Data'!BJ129/'[1]Raw Data'!BJ117*100-100</f>
        <v>5.1428571428571388</v>
      </c>
      <c r="AO129" s="36">
        <f>'[1]Raw Data'!BL129/'[1]Raw Data'!BL117*100-100</f>
        <v>6.4377682403433454</v>
      </c>
      <c r="AP129" s="36">
        <f>'[1]Raw Data'!BM129/'[1]Raw Data'!BM117*100-100</f>
        <v>-0.83532219570405175</v>
      </c>
      <c r="AQ129" s="36">
        <f>'[1]Raw Data'!BO129/'[1]Raw Data'!BO117*100-100</f>
        <v>0.92226613965742388</v>
      </c>
      <c r="AR129" s="36">
        <v>0.57736720554272836</v>
      </c>
      <c r="AS129" s="36">
        <v>7.2419106317411348</v>
      </c>
      <c r="AT129" s="36">
        <v>6.6852367688022127</v>
      </c>
      <c r="BH129" s="36">
        <f>'[1]Raw Data'!BQ129/'[1]Raw Data'!BQ117*100-100</f>
        <v>7.2419106317411348</v>
      </c>
      <c r="BI129" s="36">
        <f>'[1]Raw Data'!BR129/'[1]Raw Data'!BR117*100-100</f>
        <v>6.6852367688022127</v>
      </c>
      <c r="BJ129" s="36">
        <f>'[1]Raw Data'!BS129/'[1]Raw Data'!BS117*100-100</f>
        <v>0.57736720554272836</v>
      </c>
      <c r="BL129" s="36"/>
      <c r="BM129" s="36"/>
      <c r="BN129" s="36"/>
      <c r="BO129" s="36"/>
      <c r="BP129" s="36"/>
      <c r="BQ129" s="36"/>
    </row>
    <row r="130" spans="1:69" x14ac:dyDescent="0.15">
      <c r="A130" s="35">
        <v>43343</v>
      </c>
      <c r="B130" s="36">
        <f>'[1]Raw Data'!J130/'[1]Raw Data'!J118*100-100</f>
        <v>-2.1505376344085931</v>
      </c>
      <c r="C130" s="36">
        <f>'[1]Raw Data'!K130/'[1]Raw Data'!K118*100-100</f>
        <v>5.2333804809052538</v>
      </c>
      <c r="D130" s="36">
        <f>'[1]Raw Data'!L130/'[1]Raw Data'!L118*100-100</f>
        <v>5.2227342549923321</v>
      </c>
      <c r="E130" s="36">
        <f>'[1]Raw Data'!M130/'[1]Raw Data'!M118*100-100</f>
        <v>3.6697247706421763</v>
      </c>
      <c r="F130" s="36">
        <f>'[1]Raw Data'!N130/'[1]Raw Data'!N118*100-100</f>
        <v>-0.65789473684209554</v>
      </c>
      <c r="G130" s="36">
        <f>'[1]Raw Data'!O130/'[1]Raw Data'!O118*100-100</f>
        <v>-3.3755274261603319</v>
      </c>
      <c r="H130" s="36">
        <f>'[1]Raw Data'!P130/'[1]Raw Data'!P118*100-100</f>
        <v>8.8669950738916157</v>
      </c>
      <c r="I130" s="36">
        <f>'[1]Raw Data'!Q130/'[1]Raw Data'!Q118*100-100</f>
        <v>-5.7471264367816133</v>
      </c>
      <c r="J130" s="36">
        <f>'[1]Raw Data'!R130/'[1]Raw Data'!R118*100-100</f>
        <v>2.8963414634146432</v>
      </c>
      <c r="K130" s="36">
        <f>'[1]Raw Data'!T130/'[1]Raw Data'!T118*100-100</f>
        <v>4.4117647058823337</v>
      </c>
      <c r="L130" s="36">
        <f>'[1]Raw Data'!U130/'[1]Raw Data'!U118*100-100</f>
        <v>10.344827586206875</v>
      </c>
      <c r="M130" s="36">
        <f>'[1]Raw Data'!X130/'[1]Raw Data'!X118*100-100</f>
        <v>7.4889867841409767</v>
      </c>
      <c r="N130" s="36">
        <f>'[1]Raw Data'!Y130/'[1]Raw Data'!Y118*100-100</f>
        <v>6.1823802163833079</v>
      </c>
      <c r="O130" s="36">
        <f>'[1]Raw Data'!Z130/'[1]Raw Data'!Z118*100-100</f>
        <v>4.4474393530997247</v>
      </c>
      <c r="P130" s="36">
        <f>'[1]Raw Data'!AA130/'[1]Raw Data'!AA118*100-100</f>
        <v>2.4556616643929061</v>
      </c>
      <c r="Q130" s="36">
        <f>'[1]Raw Data'!AC130/'[1]Raw Data'!AC118*100-100</f>
        <v>2.3014959723820567</v>
      </c>
      <c r="R130" s="36">
        <f>'[1]Raw Data'!AD130/'[1]Raw Data'!AD118*100-100</f>
        <v>1.007838745800683</v>
      </c>
      <c r="S130" s="36">
        <f>'[1]Raw Data'!AF130/'[1]Raw Data'!AF118*100-100</f>
        <v>4.1514041514041367</v>
      </c>
      <c r="T130" s="36">
        <f>'[1]Raw Data'!AG130/'[1]Raw Data'!AG118*100-100</f>
        <v>3.7484885126964969</v>
      </c>
      <c r="U130" s="36">
        <f>'[1]Raw Data'!AH130/'[1]Raw Data'!AH118*100-100</f>
        <v>2.9908972691807634</v>
      </c>
      <c r="V130" s="36">
        <f>'[1]Raw Data'!AI130/'[1]Raw Data'!AI118*100-100</f>
        <v>11.234177215189874</v>
      </c>
      <c r="W130" s="36">
        <f>'[1]Raw Data'!AJ130/'[1]Raw Data'!AJ118*100-100</f>
        <v>7.6923076923077076</v>
      </c>
      <c r="X130" s="36">
        <f>'[1]Raw Data'!AL130/'[1]Raw Data'!AL118*100-100</f>
        <v>-1.9848771266540552</v>
      </c>
      <c r="Y130" s="36">
        <f>'[1]Raw Data'!AM130/'[1]Raw Data'!AM118*100-100</f>
        <v>0.53937432578207734</v>
      </c>
      <c r="Z130" s="36">
        <f>'[1]Raw Data'!AN130/'[1]Raw Data'!AN118*100-100</f>
        <v>4.6132971506105633</v>
      </c>
      <c r="AA130" s="36">
        <f>'[1]Raw Data'!AQ130/'[1]Raw Data'!AQ118*100-100</f>
        <v>3.3829499323410062</v>
      </c>
      <c r="AB130" s="36">
        <f>'[1]Raw Data'!AR130/'[1]Raw Data'!AR118*100-100</f>
        <v>6.5063649222065152</v>
      </c>
      <c r="AC130" s="36">
        <f>'[1]Raw Data'!AT130/'[1]Raw Data'!AT118*100-100</f>
        <v>2.797202797202786</v>
      </c>
      <c r="AD130" s="36">
        <f>'[1]Raw Data'!AV130/'[1]Raw Data'!AV118*100-100</f>
        <v>23.539232053422367</v>
      </c>
      <c r="AE130" s="36">
        <f>'[1]Raw Data'!AW130/'[1]Raw Data'!AW118*100-100</f>
        <v>3.5211267605633765</v>
      </c>
      <c r="AF130" s="36">
        <f>'[1]Raw Data'!AX130/'[1]Raw Data'!AX118*100-100</f>
        <v>2.8571428571428754</v>
      </c>
      <c r="AG130" s="36">
        <f>'[1]Raw Data'!BA130/'[1]Raw Data'!BA118*100-100</f>
        <v>-15.72504708097928</v>
      </c>
      <c r="AH130" s="36">
        <f>'[1]Raw Data'!BB130/'[1]Raw Data'!BB118*100-100</f>
        <v>2.4896265560165887</v>
      </c>
      <c r="AI130" s="36">
        <f>'[1]Raw Data'!BD130/'[1]Raw Data'!BD118*100-100</f>
        <v>-2.5423728813559308</v>
      </c>
      <c r="AJ130" s="36">
        <f>'[1]Raw Data'!BE130/'[1]Raw Data'!BE118*100-100</f>
        <v>0.54945054945054039</v>
      </c>
      <c r="AK130" s="36">
        <f>'[1]Raw Data'!BF130/'[1]Raw Data'!BF118*100-100</f>
        <v>5.4961832061068492</v>
      </c>
      <c r="AL130" s="36">
        <f>'[1]Raw Data'!BG130/'[1]Raw Data'!BG118*100-100</f>
        <v>-2.8818443804034501</v>
      </c>
      <c r="AM130" s="36">
        <f>'[1]Raw Data'!BI130/'[1]Raw Data'!BI118*100-100</f>
        <v>7.5528700906344284</v>
      </c>
      <c r="AN130" s="36">
        <f>'[1]Raw Data'!BJ130/'[1]Raw Data'!BJ118*100-100</f>
        <v>5.1428571428571388</v>
      </c>
      <c r="AO130" s="36">
        <f>'[1]Raw Data'!BL130/'[1]Raw Data'!BL118*100-100</f>
        <v>5.9829059829059901</v>
      </c>
      <c r="AP130" s="36">
        <f>'[1]Raw Data'!BM130/'[1]Raw Data'!BM118*100-100</f>
        <v>-0.35842293906809175</v>
      </c>
      <c r="AQ130" s="36">
        <f>'[1]Raw Data'!BO130/'[1]Raw Data'!BO118*100-100</f>
        <v>0.39577836411608303</v>
      </c>
      <c r="AR130" s="36">
        <v>0.57736720554272836</v>
      </c>
      <c r="AS130" s="36">
        <v>7.2419106317411348</v>
      </c>
      <c r="AT130" s="36">
        <v>6.5368567454798097</v>
      </c>
      <c r="BH130" s="36">
        <f>'[1]Raw Data'!BQ130/'[1]Raw Data'!BQ118*100-100</f>
        <v>7.2419106317411348</v>
      </c>
      <c r="BI130" s="36">
        <f>'[1]Raw Data'!BR130/'[1]Raw Data'!BR118*100-100</f>
        <v>6.5368567454798097</v>
      </c>
      <c r="BJ130" s="36">
        <f>'[1]Raw Data'!BS130/'[1]Raw Data'!BS118*100-100</f>
        <v>0.57736720554272836</v>
      </c>
      <c r="BL130" s="36"/>
      <c r="BM130" s="36"/>
      <c r="BN130" s="36"/>
      <c r="BO130" s="36"/>
      <c r="BP130" s="36"/>
      <c r="BQ130" s="36"/>
    </row>
    <row r="131" spans="1:69" x14ac:dyDescent="0.15">
      <c r="A131" s="35">
        <v>43373</v>
      </c>
      <c r="B131" s="36">
        <f>'[1]Raw Data'!J131/'[1]Raw Data'!J119*100-100</f>
        <v>-0.62111801242237163</v>
      </c>
      <c r="C131" s="36">
        <f>'[1]Raw Data'!K131/'[1]Raw Data'!K119*100-100</f>
        <v>4.6676096181046631</v>
      </c>
      <c r="D131" s="36">
        <f>'[1]Raw Data'!L131/'[1]Raw Data'!L119*100-100</f>
        <v>5.3846153846153868</v>
      </c>
      <c r="E131" s="36">
        <f>'[1]Raw Data'!M131/'[1]Raw Data'!M119*100-100</f>
        <v>4.1158536585365937</v>
      </c>
      <c r="F131" s="36">
        <f>'[1]Raw Data'!N131/'[1]Raw Data'!N119*100-100</f>
        <v>1.4999999999999858</v>
      </c>
      <c r="G131" s="36">
        <f>'[1]Raw Data'!O131/'[1]Raw Data'!O119*100-100</f>
        <v>-4.7685834502103575</v>
      </c>
      <c r="H131" s="36">
        <f>'[1]Raw Data'!P131/'[1]Raw Data'!P119*100-100</f>
        <v>9.1205211726384334</v>
      </c>
      <c r="I131" s="36">
        <f>'[1]Raw Data'!Q131/'[1]Raw Data'!Q119*100-100</f>
        <v>-0.99009900990098743</v>
      </c>
      <c r="J131" s="36">
        <f>'[1]Raw Data'!R131/'[1]Raw Data'!R119*100-100</f>
        <v>3.3434650455927084</v>
      </c>
      <c r="K131" s="36">
        <f>'[1]Raw Data'!T131/'[1]Raw Data'!T119*100-100</f>
        <v>4.5454545454545467</v>
      </c>
      <c r="L131" s="36">
        <f>'[1]Raw Data'!U131/'[1]Raw Data'!U119*100-100</f>
        <v>10.628742514970085</v>
      </c>
      <c r="M131" s="36">
        <f>'[1]Raw Data'!X131/'[1]Raw Data'!X119*100-100</f>
        <v>7.9062957540263739</v>
      </c>
      <c r="N131" s="36">
        <f>'[1]Raw Data'!Y131/'[1]Raw Data'!Y119*100-100</f>
        <v>5.7010785824344907</v>
      </c>
      <c r="O131" s="36">
        <f>'[1]Raw Data'!Z131/'[1]Raw Data'!Z119*100-100</f>
        <v>3.3422459893048142</v>
      </c>
      <c r="P131" s="36">
        <f>'[1]Raw Data'!AA131/'[1]Raw Data'!AA119*100-100</f>
        <v>2.4489795918367463</v>
      </c>
      <c r="Q131" s="36">
        <f>'[1]Raw Data'!AC131/'[1]Raw Data'!AC119*100-100</f>
        <v>2.2988505747126453</v>
      </c>
      <c r="R131" s="36">
        <f>'[1]Raw Data'!AD131/'[1]Raw Data'!AD119*100-100</f>
        <v>1.007838745800683</v>
      </c>
      <c r="S131" s="36">
        <f>'[1]Raw Data'!AF131/'[1]Raw Data'!AF119*100-100</f>
        <v>3.9663461538461462</v>
      </c>
      <c r="T131" s="36">
        <f>'[1]Raw Data'!AG131/'[1]Raw Data'!AG119*100-100</f>
        <v>3.5799522673030992</v>
      </c>
      <c r="U131" s="36">
        <f>'[1]Raw Data'!AH131/'[1]Raw Data'!AH119*100-100</f>
        <v>2.9947916666666714</v>
      </c>
      <c r="V131" s="36">
        <f>'[1]Raw Data'!AI131/'[1]Raw Data'!AI119*100-100</f>
        <v>11.058451816745645</v>
      </c>
      <c r="W131" s="36">
        <f>'[1]Raw Data'!AJ131/'[1]Raw Data'!AJ119*100-100</f>
        <v>7.6923076923077076</v>
      </c>
      <c r="X131" s="36">
        <f>'[1]Raw Data'!AL131/'[1]Raw Data'!AL119*100-100</f>
        <v>-3.0217186024551523</v>
      </c>
      <c r="Y131" s="36">
        <f>'[1]Raw Data'!AM131/'[1]Raw Data'!AM119*100-100</f>
        <v>1.5151515151515156</v>
      </c>
      <c r="Z131" s="36">
        <f>'[1]Raw Data'!AN131/'[1]Raw Data'!AN119*100-100</f>
        <v>4.8387096774193452</v>
      </c>
      <c r="AA131" s="36">
        <f>'[1]Raw Data'!AQ131/'[1]Raw Data'!AQ119*100-100</f>
        <v>3.7685060565275847</v>
      </c>
      <c r="AB131" s="36">
        <f>'[1]Raw Data'!AR131/'[1]Raw Data'!AR119*100-100</f>
        <v>6.5063649222065152</v>
      </c>
      <c r="AC131" s="36">
        <f>'[1]Raw Data'!AT131/'[1]Raw Data'!AT119*100-100</f>
        <v>2.9370629370629331</v>
      </c>
      <c r="AD131" s="36">
        <f>'[1]Raw Data'!AV131/'[1]Raw Data'!AV119*100-100</f>
        <v>18.530351437699679</v>
      </c>
      <c r="AE131" s="36">
        <f>'[1]Raw Data'!AW131/'[1]Raw Data'!AW119*100-100</f>
        <v>3.0942334739803243</v>
      </c>
      <c r="AF131" s="36">
        <f>'[1]Raw Data'!AX131/'[1]Raw Data'!AX119*100-100</f>
        <v>7.12166172106825</v>
      </c>
      <c r="AG131" s="36">
        <f>'[1]Raw Data'!BA131/'[1]Raw Data'!BA119*100-100</f>
        <v>-16.722248689852307</v>
      </c>
      <c r="AH131" s="36">
        <f>'[1]Raw Data'!BB131/'[1]Raw Data'!BB119*100-100</f>
        <v>2.4896265560165887</v>
      </c>
      <c r="AI131" s="36">
        <f>'[1]Raw Data'!BD131/'[1]Raw Data'!BD119*100-100</f>
        <v>-2.6511134676564154</v>
      </c>
      <c r="AJ131" s="36">
        <f>'[1]Raw Data'!BE131/'[1]Raw Data'!BE119*100-100</f>
        <v>0.8820286659316281</v>
      </c>
      <c r="AK131" s="36">
        <f>'[1]Raw Data'!BF131/'[1]Raw Data'!BF119*100-100</f>
        <v>5.7926829268292863</v>
      </c>
      <c r="AL131" s="36">
        <f>'[1]Raw Data'!BG131/'[1]Raw Data'!BG119*100-100</f>
        <v>-4.2938931297709928</v>
      </c>
      <c r="AM131" s="36">
        <f>'[1]Raw Data'!BI131/'[1]Raw Data'!BI119*100-100</f>
        <v>7.5528700906344284</v>
      </c>
      <c r="AN131" s="36">
        <f>'[1]Raw Data'!BJ131/'[1]Raw Data'!BJ119*100-100</f>
        <v>5.1428571428571388</v>
      </c>
      <c r="AO131" s="36">
        <f>'[1]Raw Data'!BL131/'[1]Raw Data'!BL119*100-100</f>
        <v>5.9743954480796759</v>
      </c>
      <c r="AP131" s="36">
        <f>'[1]Raw Data'!BM131/'[1]Raw Data'!BM119*100-100</f>
        <v>1.0856453558504029</v>
      </c>
      <c r="AQ131" s="36">
        <f>'[1]Raw Data'!BO131/'[1]Raw Data'!BO119*100-100</f>
        <v>1.1857707509881408</v>
      </c>
      <c r="AR131" s="36">
        <v>0.57736720554272836</v>
      </c>
      <c r="AS131" s="36">
        <v>6.9230769230769198</v>
      </c>
      <c r="AT131" s="36">
        <v>6.5368567454798097</v>
      </c>
      <c r="BH131" s="36">
        <f>'[1]Raw Data'!BQ131/'[1]Raw Data'!BQ119*100-100</f>
        <v>6.9230769230769198</v>
      </c>
      <c r="BI131" s="36">
        <f>'[1]Raw Data'!BR131/'[1]Raw Data'!BR119*100-100</f>
        <v>6.5368567454798097</v>
      </c>
      <c r="BJ131" s="36">
        <f>'[1]Raw Data'!BS131/'[1]Raw Data'!BS119*100-100</f>
        <v>0.57736720554272836</v>
      </c>
      <c r="BL131" s="36"/>
      <c r="BM131" s="36"/>
      <c r="BN131" s="36"/>
      <c r="BO131" s="36"/>
      <c r="BP131" s="36"/>
      <c r="BQ131" s="36"/>
    </row>
    <row r="132" spans="1:69" x14ac:dyDescent="0.15">
      <c r="A132" s="35">
        <v>43404</v>
      </c>
      <c r="B132" s="36">
        <f>'[1]Raw Data'!J132/'[1]Raw Data'!J120*100-100</f>
        <v>-0.77519379844960667</v>
      </c>
      <c r="C132" s="36">
        <f>'[1]Raw Data'!K132/'[1]Raw Data'!K120*100-100</f>
        <v>3.9270687237026607</v>
      </c>
      <c r="D132" s="36">
        <f>'[1]Raw Data'!L132/'[1]Raw Data'!L120*100-100</f>
        <v>5.2469135802469111</v>
      </c>
      <c r="E132" s="36">
        <f>'[1]Raw Data'!M132/'[1]Raw Data'!M120*100-100</f>
        <v>2.883156297420328</v>
      </c>
      <c r="F132" s="36">
        <f>'[1]Raw Data'!N132/'[1]Raw Data'!N120*100-100</f>
        <v>0.65466448445170045</v>
      </c>
      <c r="G132" s="36">
        <f>'[1]Raw Data'!O132/'[1]Raw Data'!O120*100-100</f>
        <v>-4.1551246537396196</v>
      </c>
      <c r="H132" s="36">
        <f>'[1]Raw Data'!P132/'[1]Raw Data'!P120*100-100</f>
        <v>7.7044025157232596</v>
      </c>
      <c r="I132" s="36">
        <f>'[1]Raw Data'!Q132/'[1]Raw Data'!Q120*100-100</f>
        <v>1.8302828618968334</v>
      </c>
      <c r="J132" s="36">
        <f>'[1]Raw Data'!R132/'[1]Raw Data'!R120*100-100</f>
        <v>3.1866464339908873</v>
      </c>
      <c r="K132" s="36">
        <f>'[1]Raw Data'!T132/'[1]Raw Data'!T120*100-100</f>
        <v>3.5656401944894611</v>
      </c>
      <c r="L132" s="36">
        <f>'[1]Raw Data'!U132/'[1]Raw Data'!U120*100-100</f>
        <v>10.794602698650664</v>
      </c>
      <c r="M132" s="36">
        <f>'[1]Raw Data'!X132/'[1]Raw Data'!X120*100-100</f>
        <v>6.9666182873729952</v>
      </c>
      <c r="N132" s="36">
        <f>'[1]Raw Data'!Y132/'[1]Raw Data'!Y120*100-100</f>
        <v>5.1987767584097639</v>
      </c>
      <c r="O132" s="36">
        <f>'[1]Raw Data'!Z132/'[1]Raw Data'!Z120*100-100</f>
        <v>4.5333333333333456</v>
      </c>
      <c r="P132" s="36">
        <f>'[1]Raw Data'!AA132/'[1]Raw Data'!AA120*100-100</f>
        <v>2.1739130434782652</v>
      </c>
      <c r="Q132" s="36">
        <f>'[1]Raw Data'!AC132/'[1]Raw Data'!AC120*100-100</f>
        <v>2.2962112514351247</v>
      </c>
      <c r="R132" s="36">
        <f>'[1]Raw Data'!AD132/'[1]Raw Data'!AD120*100-100</f>
        <v>1.007838745800683</v>
      </c>
      <c r="S132" s="36">
        <f>'[1]Raw Data'!AF132/'[1]Raw Data'!AF120*100-100</f>
        <v>3.9663461538461462</v>
      </c>
      <c r="T132" s="36">
        <f>'[1]Raw Data'!AG132/'[1]Raw Data'!AG120*100-100</f>
        <v>3.5799522673030992</v>
      </c>
      <c r="U132" s="36">
        <f>'[1]Raw Data'!AH132/'[1]Raw Data'!AH120*100-100</f>
        <v>3.1209362808842513</v>
      </c>
      <c r="V132" s="36">
        <f>'[1]Raw Data'!AI132/'[1]Raw Data'!AI120*100-100</f>
        <v>11.058451816745645</v>
      </c>
      <c r="W132" s="36">
        <f>'[1]Raw Data'!AJ132/'[1]Raw Data'!AJ120*100-100</f>
        <v>7.6923076923077076</v>
      </c>
      <c r="X132" s="36">
        <f>'[1]Raw Data'!AL132/'[1]Raw Data'!AL120*100-100</f>
        <v>-2.2705771050141976</v>
      </c>
      <c r="Y132" s="36">
        <f>'[1]Raw Data'!AM132/'[1]Raw Data'!AM120*100-100</f>
        <v>0.86393088552915742</v>
      </c>
      <c r="Z132" s="36">
        <f>'[1]Raw Data'!AN132/'[1]Raw Data'!AN120*100-100</f>
        <v>4.8517520215633425</v>
      </c>
      <c r="AA132" s="36">
        <f>'[1]Raw Data'!AQ132/'[1]Raw Data'!AQ120*100-100</f>
        <v>2.5469168900804391</v>
      </c>
      <c r="AB132" s="36">
        <f>'[1]Raw Data'!AR132/'[1]Raw Data'!AR120*100-100</f>
        <v>6.5063649222065152</v>
      </c>
      <c r="AC132" s="36">
        <f>'[1]Raw Data'!AT132/'[1]Raw Data'!AT120*100-100</f>
        <v>3.916083916083906</v>
      </c>
      <c r="AD132" s="36">
        <f>'[1]Raw Data'!AV132/'[1]Raw Data'!AV120*100-100</f>
        <v>22.776911076443056</v>
      </c>
      <c r="AE132" s="36">
        <f>'[1]Raw Data'!AW132/'[1]Raw Data'!AW120*100-100</f>
        <v>3.3802816901408619</v>
      </c>
      <c r="AF132" s="36">
        <f>'[1]Raw Data'!AX132/'[1]Raw Data'!AX120*100-100</f>
        <v>6.6469719350073859</v>
      </c>
      <c r="AG132" s="36">
        <f>'[1]Raw Data'!BA132/'[1]Raw Data'!BA120*100-100</f>
        <v>-15.265700483091777</v>
      </c>
      <c r="AH132" s="36">
        <f>'[1]Raw Data'!BB132/'[1]Raw Data'!BB120*100-100</f>
        <v>2.4896265560165887</v>
      </c>
      <c r="AI132" s="36">
        <f>'[1]Raw Data'!BD132/'[1]Raw Data'!BD120*100-100</f>
        <v>-2.7630180658873513</v>
      </c>
      <c r="AJ132" s="36">
        <f>'[1]Raw Data'!BE132/'[1]Raw Data'!BE120*100-100</f>
        <v>0.99228224917308694</v>
      </c>
      <c r="AK132" s="36">
        <f>'[1]Raw Data'!BF132/'[1]Raw Data'!BF120*100-100</f>
        <v>6.0606060606060623</v>
      </c>
      <c r="AL132" s="36">
        <f>'[1]Raw Data'!BG132/'[1]Raw Data'!BG120*100-100</f>
        <v>-1.7526777020447923</v>
      </c>
      <c r="AM132" s="36">
        <f>'[1]Raw Data'!BI132/'[1]Raw Data'!BI120*100-100</f>
        <v>7.5528700906344284</v>
      </c>
      <c r="AN132" s="36">
        <f>'[1]Raw Data'!BJ132/'[1]Raw Data'!BJ120*100-100</f>
        <v>5.1428571428571388</v>
      </c>
      <c r="AO132" s="36">
        <f>'[1]Raw Data'!BL132/'[1]Raw Data'!BL120*100-100</f>
        <v>5.8156028368794352</v>
      </c>
      <c r="AP132" s="36">
        <f>'[1]Raw Data'!BM132/'[1]Raw Data'!BM120*100-100</f>
        <v>0.71770334928231705</v>
      </c>
      <c r="AQ132" s="36">
        <f>'[1]Raw Data'!BO132/'[1]Raw Data'!BO120*100-100</f>
        <v>0.78843626806835232</v>
      </c>
      <c r="AR132" s="36">
        <v>0.57736720554272836</v>
      </c>
      <c r="AS132" s="36">
        <v>6.9230769230769198</v>
      </c>
      <c r="AT132" s="36">
        <v>6.5368567454798097</v>
      </c>
      <c r="BH132" s="36">
        <f>'[1]Raw Data'!BQ132/'[1]Raw Data'!BQ120*100-100</f>
        <v>6.9230769230769198</v>
      </c>
      <c r="BI132" s="36">
        <f>'[1]Raw Data'!BR132/'[1]Raw Data'!BR120*100-100</f>
        <v>6.5368567454798097</v>
      </c>
      <c r="BJ132" s="36">
        <f>'[1]Raw Data'!BS132/'[1]Raw Data'!BS120*100-100</f>
        <v>0.57736720554272836</v>
      </c>
      <c r="BL132" s="36"/>
      <c r="BM132" s="36"/>
      <c r="BN132" s="36"/>
      <c r="BO132" s="36"/>
      <c r="BP132" s="36"/>
      <c r="BQ132" s="36"/>
    </row>
    <row r="133" spans="1:69" x14ac:dyDescent="0.15">
      <c r="A133" s="35">
        <v>43434</v>
      </c>
      <c r="B133" s="36">
        <f>'[1]Raw Data'!J133/'[1]Raw Data'!J121*100-100</f>
        <v>1.2558869701726678</v>
      </c>
      <c r="C133" s="36">
        <f>'[1]Raw Data'!K133/'[1]Raw Data'!K121*100-100</f>
        <v>2.64255910987481</v>
      </c>
      <c r="D133" s="36">
        <f>'[1]Raw Data'!L133/'[1]Raw Data'!L121*100-100</f>
        <v>6.0371517027863746</v>
      </c>
      <c r="E133" s="36">
        <f>'[1]Raw Data'!M133/'[1]Raw Data'!M121*100-100</f>
        <v>2.1052631578947398</v>
      </c>
      <c r="F133" s="36">
        <f>'[1]Raw Data'!N133/'[1]Raw Data'!N121*100-100</f>
        <v>1.3114754098360777</v>
      </c>
      <c r="G133" s="36">
        <f>'[1]Raw Data'!O133/'[1]Raw Data'!O121*100-100</f>
        <v>-3.6048064085447322</v>
      </c>
      <c r="H133" s="36">
        <f>'[1]Raw Data'!P133/'[1]Raw Data'!P121*100-100</f>
        <v>7.7639751552795104</v>
      </c>
      <c r="I133" s="36">
        <f>'[1]Raw Data'!Q133/'[1]Raw Data'!Q121*100-100</f>
        <v>2.6666666666666572</v>
      </c>
      <c r="J133" s="36">
        <f>'[1]Raw Data'!R133/'[1]Raw Data'!R121*100-100</f>
        <v>3.5007610350075993</v>
      </c>
      <c r="K133" s="36">
        <f>'[1]Raw Data'!T133/'[1]Raw Data'!T121*100-100</f>
        <v>4.0387722132471708</v>
      </c>
      <c r="L133" s="36">
        <f>'[1]Raw Data'!U133/'[1]Raw Data'!U121*100-100</f>
        <v>10.714285714285722</v>
      </c>
      <c r="M133" s="36">
        <f>'[1]Raw Data'!X133/'[1]Raw Data'!X121*100-100</f>
        <v>6.841339155749651</v>
      </c>
      <c r="N133" s="36">
        <f>'[1]Raw Data'!Y133/'[1]Raw Data'!Y121*100-100</f>
        <v>5.9724349157733769</v>
      </c>
      <c r="O133" s="36">
        <f>'[1]Raw Data'!Z133/'[1]Raw Data'!Z121*100-100</f>
        <v>5.4593874833555276</v>
      </c>
      <c r="P133" s="36">
        <f>'[1]Raw Data'!AA133/'[1]Raw Data'!AA121*100-100</f>
        <v>2.3129251700680271</v>
      </c>
      <c r="Q133" s="36">
        <f>'[1]Raw Data'!AC133/'[1]Raw Data'!AC121*100-100</f>
        <v>2.0594965675057324</v>
      </c>
      <c r="R133" s="36">
        <f>'[1]Raw Data'!AD133/'[1]Raw Data'!AD121*100-100</f>
        <v>0.89385474860334568</v>
      </c>
      <c r="S133" s="36">
        <f>'[1]Raw Data'!AF133/'[1]Raw Data'!AF121*100-100</f>
        <v>3.9663461538461462</v>
      </c>
      <c r="T133" s="36">
        <f>'[1]Raw Data'!AG133/'[1]Raw Data'!AG121*100-100</f>
        <v>3.5799522673030992</v>
      </c>
      <c r="U133" s="36">
        <f>'[1]Raw Data'!AH133/'[1]Raw Data'!AH121*100-100</f>
        <v>3.2467532467532578</v>
      </c>
      <c r="V133" s="36">
        <f>'[1]Raw Data'!AI133/'[1]Raw Data'!AI121*100-100</f>
        <v>11.058451816745645</v>
      </c>
      <c r="W133" s="36">
        <f>'[1]Raw Data'!AJ133/'[1]Raw Data'!AJ121*100-100</f>
        <v>7.6923076923077076</v>
      </c>
      <c r="X133" s="36">
        <f>'[1]Raw Data'!AL133/'[1]Raw Data'!AL121*100-100</f>
        <v>-1.4272121788772552</v>
      </c>
      <c r="Y133" s="36">
        <f>'[1]Raw Data'!AM133/'[1]Raw Data'!AM121*100-100</f>
        <v>1.8498367791077044</v>
      </c>
      <c r="Z133" s="36">
        <f>'[1]Raw Data'!AN133/'[1]Raw Data'!AN121*100-100</f>
        <v>4.8452220726783395</v>
      </c>
      <c r="AA133" s="36">
        <f>'[1]Raw Data'!AQ133/'[1]Raw Data'!AQ121*100-100</f>
        <v>2.9569892473118102</v>
      </c>
      <c r="AB133" s="36">
        <f>'[1]Raw Data'!AR133/'[1]Raw Data'!AR121*100-100</f>
        <v>6.5063649222065152</v>
      </c>
      <c r="AC133" s="36">
        <f>'[1]Raw Data'!AT133/'[1]Raw Data'!AT121*100-100</f>
        <v>3.7656903765690402</v>
      </c>
      <c r="AD133" s="36">
        <f>'[1]Raw Data'!AV133/'[1]Raw Data'!AV121*100-100</f>
        <v>23.029366306027811</v>
      </c>
      <c r="AE133" s="36">
        <f>'[1]Raw Data'!AW133/'[1]Raw Data'!AW121*100-100</f>
        <v>3.6516853932584183</v>
      </c>
      <c r="AF133" s="36">
        <f>'[1]Raw Data'!AX133/'[1]Raw Data'!AX121*100-100</f>
        <v>6.7846607669616645</v>
      </c>
      <c r="AG133" s="36">
        <f>'[1]Raw Data'!BA133/'[1]Raw Data'!BA121*100-100</f>
        <v>-13.004484304932731</v>
      </c>
      <c r="AH133" s="36">
        <f>'[1]Raw Data'!BB133/'[1]Raw Data'!BB121*100-100</f>
        <v>2.4896265560165887</v>
      </c>
      <c r="AI133" s="36">
        <f>'[1]Raw Data'!BD133/'[1]Raw Data'!BD121*100-100</f>
        <v>-1.3948497854077289</v>
      </c>
      <c r="AJ133" s="36">
        <f>'[1]Raw Data'!BE133/'[1]Raw Data'!BE121*100-100</f>
        <v>0.99228224917308694</v>
      </c>
      <c r="AK133" s="36">
        <f>'[1]Raw Data'!BF133/'[1]Raw Data'!BF121*100-100</f>
        <v>5.9360730593607229</v>
      </c>
      <c r="AL133" s="36">
        <f>'[1]Raw Data'!BG133/'[1]Raw Data'!BG121*100-100</f>
        <v>-2.1297192642788048</v>
      </c>
      <c r="AM133" s="36">
        <f>'[1]Raw Data'!BI133/'[1]Raw Data'!BI121*100-100</f>
        <v>7.5528700906344284</v>
      </c>
      <c r="AN133" s="36">
        <f>'[1]Raw Data'!BJ133/'[1]Raw Data'!BJ121*100-100</f>
        <v>5.1428571428571388</v>
      </c>
      <c r="AO133" s="36">
        <f>'[1]Raw Data'!BL133/'[1]Raw Data'!BL121*100-100</f>
        <v>5.0420168067226712</v>
      </c>
      <c r="AP133" s="36">
        <f>'[1]Raw Data'!BM133/'[1]Raw Data'!BM121*100-100</f>
        <v>1.9207683073229305</v>
      </c>
      <c r="AQ133" s="36">
        <f>'[1]Raw Data'!BO133/'[1]Raw Data'!BO121*100-100</f>
        <v>1.7241379310344769</v>
      </c>
      <c r="AR133" s="36">
        <v>0.57736720554272836</v>
      </c>
      <c r="AS133" s="36">
        <v>6.9230769230769198</v>
      </c>
      <c r="AT133" s="36">
        <v>6.5368567454798097</v>
      </c>
      <c r="BH133" s="36">
        <f>'[1]Raw Data'!BQ133/'[1]Raw Data'!BQ121*100-100</f>
        <v>6.9230769230769198</v>
      </c>
      <c r="BI133" s="36">
        <f>'[1]Raw Data'!BR133/'[1]Raw Data'!BR121*100-100</f>
        <v>6.5368567454798097</v>
      </c>
      <c r="BJ133" s="36">
        <f>'[1]Raw Data'!BS133/'[1]Raw Data'!BS121*100-100</f>
        <v>0.57736720554272836</v>
      </c>
      <c r="BL133" s="36"/>
      <c r="BM133" s="36"/>
      <c r="BN133" s="36"/>
      <c r="BO133" s="36"/>
      <c r="BP133" s="36"/>
      <c r="BQ133" s="36"/>
    </row>
    <row r="134" spans="1:69" x14ac:dyDescent="0.15">
      <c r="A134" s="35">
        <v>43465</v>
      </c>
      <c r="B134" s="36">
        <f>'[1]Raw Data'!J134/'[1]Raw Data'!J122*100-100</f>
        <v>0.94043887147337557</v>
      </c>
      <c r="C134" s="36">
        <f>'[1]Raw Data'!K134/'[1]Raw Data'!K122*100-100</f>
        <v>1.7857142857142776</v>
      </c>
      <c r="D134" s="36">
        <f>'[1]Raw Data'!L134/'[1]Raw Data'!L122*100-100</f>
        <v>5.7010785824344907</v>
      </c>
      <c r="E134" s="36">
        <f>'[1]Raw Data'!M134/'[1]Raw Data'!M122*100-100</f>
        <v>1.4970059880239575</v>
      </c>
      <c r="F134" s="36">
        <f>'[1]Raw Data'!N134/'[1]Raw Data'!N122*100-100</f>
        <v>1.970443349753694</v>
      </c>
      <c r="G134" s="36">
        <f>'[1]Raw Data'!O134/'[1]Raw Data'!O122*100-100</f>
        <v>-1.5852047556142708</v>
      </c>
      <c r="H134" s="36">
        <f>'[1]Raw Data'!P134/'[1]Raw Data'!P122*100-100</f>
        <v>8.6477987421383489</v>
      </c>
      <c r="I134" s="36">
        <f>'[1]Raw Data'!Q134/'[1]Raw Data'!Q122*100-100</f>
        <v>4.0336134453781654</v>
      </c>
      <c r="J134" s="36">
        <f>'[1]Raw Data'!R134/'[1]Raw Data'!R122*100-100</f>
        <v>3.828483920367546</v>
      </c>
      <c r="K134" s="36">
        <f>'[1]Raw Data'!T134/'[1]Raw Data'!T122*100-100</f>
        <v>4.3973941368078187</v>
      </c>
      <c r="L134" s="36">
        <f>'[1]Raw Data'!U134/'[1]Raw Data'!U122*100-100</f>
        <v>9.9702380952380878</v>
      </c>
      <c r="M134" s="36">
        <f>'[1]Raw Data'!X134/'[1]Raw Data'!X122*100-100</f>
        <v>7.4561403508771775</v>
      </c>
      <c r="N134" s="36">
        <f>'[1]Raw Data'!Y134/'[1]Raw Data'!Y122*100-100</f>
        <v>5.954198473282446</v>
      </c>
      <c r="O134" s="36">
        <f>'[1]Raw Data'!Z134/'[1]Raw Data'!Z122*100-100</f>
        <v>5.7180851063829579</v>
      </c>
      <c r="P134" s="36">
        <f>'[1]Raw Data'!AA134/'[1]Raw Data'!AA122*100-100</f>
        <v>2.3129251700680271</v>
      </c>
      <c r="Q134" s="36">
        <f>'[1]Raw Data'!AC134/'[1]Raw Data'!AC122*100-100</f>
        <v>2.0571428571428498</v>
      </c>
      <c r="R134" s="36">
        <f>'[1]Raw Data'!AD134/'[1]Raw Data'!AD122*100-100</f>
        <v>1.1173184357541999</v>
      </c>
      <c r="S134" s="36">
        <f>'[1]Raw Data'!AF134/'[1]Raw Data'!AF122*100-100</f>
        <v>4.1766109785202872</v>
      </c>
      <c r="T134" s="36">
        <f>'[1]Raw Data'!AG134/'[1]Raw Data'!AG122*100-100</f>
        <v>3.9192399049881317</v>
      </c>
      <c r="U134" s="36">
        <f>'[1]Raw Data'!AH134/'[1]Raw Data'!AH122*100-100</f>
        <v>3.5110533159948005</v>
      </c>
      <c r="V134" s="36">
        <f>'[1]Raw Data'!AI134/'[1]Raw Data'!AI122*100-100</f>
        <v>11.058451816745645</v>
      </c>
      <c r="W134" s="36">
        <f>'[1]Raw Data'!AJ134/'[1]Raw Data'!AJ122*100-100</f>
        <v>7.6923076923077076</v>
      </c>
      <c r="X134" s="36">
        <f>'[1]Raw Data'!AL134/'[1]Raw Data'!AL122*100-100</f>
        <v>-1.6236867239732646</v>
      </c>
      <c r="Y134" s="36">
        <f>'[1]Raw Data'!AM134/'[1]Raw Data'!AM122*100-100</f>
        <v>1.628664495114009</v>
      </c>
      <c r="Z134" s="36">
        <f>'[1]Raw Data'!AN134/'[1]Raw Data'!AN122*100-100</f>
        <v>4.9399198931909183</v>
      </c>
      <c r="AA134" s="36">
        <f>'[1]Raw Data'!AQ134/'[1]Raw Data'!AQ122*100-100</f>
        <v>3.1165311653116561</v>
      </c>
      <c r="AB134" s="36">
        <f>'[1]Raw Data'!AR134/'[1]Raw Data'!AR122*100-100</f>
        <v>6.5063649222065152</v>
      </c>
      <c r="AC134" s="36">
        <f>'[1]Raw Data'!AT134/'[1]Raw Data'!AT122*100-100</f>
        <v>3.4818941504178156</v>
      </c>
      <c r="AD134" s="36">
        <f>'[1]Raw Data'!AV134/'[1]Raw Data'!AV122*100-100</f>
        <v>8.6053412462908057</v>
      </c>
      <c r="AE134" s="36">
        <f>'[1]Raw Data'!AW134/'[1]Raw Data'!AW122*100-100</f>
        <v>3.3660589060308581</v>
      </c>
      <c r="AF134" s="36">
        <f>'[1]Raw Data'!AX134/'[1]Raw Data'!AX122*100-100</f>
        <v>7.6023391812865242</v>
      </c>
      <c r="AG134" s="36">
        <f>'[1]Raw Data'!BA134/'[1]Raw Data'!BA122*100-100</f>
        <v>-13.508064516129039</v>
      </c>
      <c r="AH134" s="36">
        <f>'[1]Raw Data'!BB134/'[1]Raw Data'!BB122*100-100</f>
        <v>2.4896265560165887</v>
      </c>
      <c r="AI134" s="36">
        <f>'[1]Raw Data'!BD134/'[1]Raw Data'!BD122*100-100</f>
        <v>-1.0775862068965552</v>
      </c>
      <c r="AJ134" s="36">
        <f>'[1]Raw Data'!BE134/'[1]Raw Data'!BE122*100-100</f>
        <v>0.659340659340657</v>
      </c>
      <c r="AK134" s="36">
        <f>'[1]Raw Data'!BF134/'[1]Raw Data'!BF122*100-100</f>
        <v>7.3059360730593568</v>
      </c>
      <c r="AL134" s="36">
        <f>'[1]Raw Data'!BG134/'[1]Raw Data'!BG122*100-100</f>
        <v>0.1994017946161506</v>
      </c>
      <c r="AM134" s="36">
        <f>'[1]Raw Data'!BI134/'[1]Raw Data'!BI122*100-100</f>
        <v>7.5528700906344284</v>
      </c>
      <c r="AN134" s="36">
        <f>'[1]Raw Data'!BJ134/'[1]Raw Data'!BJ122*100-100</f>
        <v>5.1428571428571388</v>
      </c>
      <c r="AO134" s="36">
        <f>'[1]Raw Data'!BL134/'[1]Raw Data'!BL122*100-100</f>
        <v>5.0420168067226712</v>
      </c>
      <c r="AP134" s="36">
        <f>'[1]Raw Data'!BM134/'[1]Raw Data'!BM122*100-100</f>
        <v>0.59031877213695338</v>
      </c>
      <c r="AQ134" s="36">
        <f>'[1]Raw Data'!BO134/'[1]Raw Data'!BO122*100-100</f>
        <v>1.9867549668874318</v>
      </c>
      <c r="AR134" s="36">
        <v>0.57736720554272836</v>
      </c>
      <c r="AS134" s="36">
        <v>6.9230769230769198</v>
      </c>
      <c r="AT134" s="36">
        <v>6.5368567454798097</v>
      </c>
      <c r="BH134" s="36">
        <f>'[1]Raw Data'!BQ134/'[1]Raw Data'!BQ122*100-100</f>
        <v>6.9230769230769198</v>
      </c>
      <c r="BI134" s="36">
        <f>'[1]Raw Data'!BR134/'[1]Raw Data'!BR122*100-100</f>
        <v>6.5368567454798097</v>
      </c>
      <c r="BJ134" s="36">
        <f>'[1]Raw Data'!BS134/'[1]Raw Data'!BS122*100-100</f>
        <v>0.57736720554272836</v>
      </c>
      <c r="BL134" s="36"/>
      <c r="BN134" s="36"/>
      <c r="BO134" s="36"/>
      <c r="BP134" s="36"/>
      <c r="BQ134" s="36"/>
    </row>
    <row r="135" spans="1:69" x14ac:dyDescent="0.15">
      <c r="A135" s="35">
        <v>43496</v>
      </c>
      <c r="B135" s="36">
        <f>'[1]Raw Data'!J135/'[1]Raw Data'!J123*100-100</f>
        <v>2.7993779160186563</v>
      </c>
      <c r="C135" s="36">
        <f>'[1]Raw Data'!K135/'[1]Raw Data'!K123*100-100</f>
        <v>0.80645161290323131</v>
      </c>
      <c r="D135" s="36">
        <f>'[1]Raw Data'!L135/'[1]Raw Data'!L123*100-100</f>
        <v>5.8823529411764781</v>
      </c>
      <c r="E135" s="36">
        <f>'[1]Raw Data'!M135/'[1]Raw Data'!M123*100-100</f>
        <v>0.74183976261127782</v>
      </c>
      <c r="F135" s="36">
        <f>'[1]Raw Data'!N135/'[1]Raw Data'!N123*100-100</f>
        <v>1.6366612111292795</v>
      </c>
      <c r="G135" s="36">
        <f>'[1]Raw Data'!O135/'[1]Raw Data'!O123*100-100</f>
        <v>0.40106951871656804</v>
      </c>
      <c r="H135" s="36">
        <f>'[1]Raw Data'!P135/'[1]Raw Data'!P123*100-100</f>
        <v>11.059190031152639</v>
      </c>
      <c r="I135" s="36">
        <f>'[1]Raw Data'!Q135/'[1]Raw Data'!Q123*100-100</f>
        <v>3.4825870646766077</v>
      </c>
      <c r="J135" s="36">
        <f>'[1]Raw Data'!R135/'[1]Raw Data'!R123*100-100</f>
        <v>3.0120481927710756</v>
      </c>
      <c r="K135" s="36">
        <f>'[1]Raw Data'!T135/'[1]Raw Data'!T123*100-100</f>
        <v>4.501607717041793</v>
      </c>
      <c r="L135" s="36">
        <f>'[1]Raw Data'!U135/'[1]Raw Data'!U123*100-100</f>
        <v>11.225997045790237</v>
      </c>
      <c r="M135" s="36">
        <f>'[1]Raw Data'!X135/'[1]Raw Data'!X123*100-100</f>
        <v>7.0911722141823645</v>
      </c>
      <c r="N135" s="36">
        <f>'[1]Raw Data'!Y135/'[1]Raw Data'!Y123*100-100</f>
        <v>6.0975609756097668</v>
      </c>
      <c r="O135" s="36">
        <f>'[1]Raw Data'!Z135/'[1]Raw Data'!Z123*100-100</f>
        <v>5.4304635761589282</v>
      </c>
      <c r="P135" s="36">
        <f>'[1]Raw Data'!AA135/'[1]Raw Data'!AA123*100-100</f>
        <v>2.3097826086956559</v>
      </c>
      <c r="Q135" s="36">
        <f>'[1]Raw Data'!AC135/'[1]Raw Data'!AC123*100-100</f>
        <v>1.9384264538198579</v>
      </c>
      <c r="R135" s="36">
        <f>'[1]Raw Data'!AD135/'[1]Raw Data'!AD123*100-100</f>
        <v>1.1160714285714164</v>
      </c>
      <c r="S135" s="36">
        <f>'[1]Raw Data'!AF135/'[1]Raw Data'!AF123*100-100</f>
        <v>4.1766109785202872</v>
      </c>
      <c r="T135" s="36">
        <f>'[1]Raw Data'!AG135/'[1]Raw Data'!AG123*100-100</f>
        <v>3.9192399049881317</v>
      </c>
      <c r="U135" s="36">
        <f>'[1]Raw Data'!AH135/'[1]Raw Data'!AH123*100-100</f>
        <v>3.2258064516128968</v>
      </c>
      <c r="V135" s="36">
        <f>'[1]Raw Data'!AI135/'[1]Raw Data'!AI123*100-100</f>
        <v>11.058451816745645</v>
      </c>
      <c r="W135" s="36">
        <f>'[1]Raw Data'!AJ135/'[1]Raw Data'!AJ123*100-100</f>
        <v>7.6923076923077076</v>
      </c>
      <c r="X135" s="36">
        <f>'[1]Raw Data'!AL135/'[1]Raw Data'!AL123*100-100</f>
        <v>-1.9867549668874318</v>
      </c>
      <c r="Y135" s="36">
        <f>'[1]Raw Data'!AM135/'[1]Raw Data'!AM123*100-100</f>
        <v>1.9586507072905306</v>
      </c>
      <c r="Z135" s="36">
        <f>'[1]Raw Data'!AN135/'[1]Raw Data'!AN123*100-100</f>
        <v>5.0734312416555412</v>
      </c>
      <c r="AA135" s="36">
        <f>'[1]Raw Data'!AQ135/'[1]Raw Data'!AQ123*100-100</f>
        <v>2.281879194630875</v>
      </c>
      <c r="AB135" s="36">
        <f>'[1]Raw Data'!AR135/'[1]Raw Data'!AR123*100-100</f>
        <v>6.5063649222065152</v>
      </c>
      <c r="AC135" s="36">
        <f>'[1]Raw Data'!AT135/'[1]Raw Data'!AT123*100-100</f>
        <v>3.7241379310344769</v>
      </c>
      <c r="AD135" s="36">
        <f>'[1]Raw Data'!AV135/'[1]Raw Data'!AV123*100-100</f>
        <v>-1.0526315789473699</v>
      </c>
      <c r="AE135" s="36">
        <f>'[1]Raw Data'!AW135/'[1]Raw Data'!AW123*100-100</f>
        <v>3.9270687237026607</v>
      </c>
      <c r="AF135" s="36">
        <f>'[1]Raw Data'!AX135/'[1]Raw Data'!AX123*100-100</f>
        <v>9.5952023988005806</v>
      </c>
      <c r="AG135" s="36">
        <f>'[1]Raw Data'!BA135/'[1]Raw Data'!BA123*100-100</f>
        <v>-11.389172625127685</v>
      </c>
      <c r="AH135" s="36">
        <f>'[1]Raw Data'!BB135/'[1]Raw Data'!BB123*100-100</f>
        <v>2.4896265560165887</v>
      </c>
      <c r="AI135" s="36">
        <f>'[1]Raw Data'!BD135/'[1]Raw Data'!BD123*100-100</f>
        <v>-1.2875536480686662</v>
      </c>
      <c r="AJ135" s="36">
        <f>'[1]Raw Data'!BE135/'[1]Raw Data'!BE123*100-100</f>
        <v>0.9879253567508357</v>
      </c>
      <c r="AK135" s="36">
        <f>'[1]Raw Data'!BF135/'[1]Raw Data'!BF123*100-100</f>
        <v>6.9124423963133665</v>
      </c>
      <c r="AL135" s="36">
        <f>'[1]Raw Data'!BG135/'[1]Raw Data'!BG123*100-100</f>
        <v>-0.19665683382498855</v>
      </c>
      <c r="AM135" s="36">
        <f>'[1]Raw Data'!BI135/'[1]Raw Data'!BI123*100-100</f>
        <v>7.5528700906344284</v>
      </c>
      <c r="AN135" s="36">
        <f>'[1]Raw Data'!BJ135/'[1]Raw Data'!BJ123*100-100</f>
        <v>5.1428571428571388</v>
      </c>
      <c r="AO135" s="36">
        <f>'[1]Raw Data'!BL135/'[1]Raw Data'!BL123*100-100</f>
        <v>5.5710306406685248</v>
      </c>
      <c r="AP135" s="36">
        <f>'[1]Raw Data'!BM135/'[1]Raw Data'!BM123*100-100</f>
        <v>-0.35587188612099396</v>
      </c>
      <c r="AQ135" s="36">
        <f>'[1]Raw Data'!BO135/'[1]Raw Data'!BO123*100-100</f>
        <v>1.3140604467805588</v>
      </c>
      <c r="AR135" s="36">
        <v>2.4249422632794477</v>
      </c>
      <c r="AS135" s="36">
        <v>6.4417177914110511</v>
      </c>
      <c r="AT135" s="36">
        <v>5.0531914893616943</v>
      </c>
      <c r="BH135" s="36">
        <f>'[1]Raw Data'!BQ135/'[1]Raw Data'!BQ123*100-100</f>
        <v>6.4417177914110511</v>
      </c>
      <c r="BI135" s="36">
        <f>'[1]Raw Data'!BR135/'[1]Raw Data'!BR123*100-100</f>
        <v>5.0531914893616943</v>
      </c>
      <c r="BJ135" s="36">
        <f>'[1]Raw Data'!BS135/'[1]Raw Data'!BS123*100-100</f>
        <v>2.4249422632794477</v>
      </c>
      <c r="BL135" s="36"/>
      <c r="BN135" s="36"/>
      <c r="BO135" s="36"/>
      <c r="BP135" s="36"/>
    </row>
    <row r="136" spans="1:69" x14ac:dyDescent="0.15">
      <c r="A136" s="35">
        <v>43524</v>
      </c>
      <c r="B136" s="36">
        <f>'[1]Raw Data'!J136/'[1]Raw Data'!J124*100-100</f>
        <v>4.9921996879875223</v>
      </c>
      <c r="C136" s="36">
        <f>'[1]Raw Data'!K136/'[1]Raw Data'!K124*100-100</f>
        <v>-0.67294751009421816</v>
      </c>
      <c r="D136" s="36">
        <f>'[1]Raw Data'!L136/'[1]Raw Data'!L124*100-100</f>
        <v>5.6801195814648651</v>
      </c>
      <c r="E136" s="36">
        <f>'[1]Raw Data'!M136/'[1]Raw Data'!M124*100-100</f>
        <v>0.59259259259260944</v>
      </c>
      <c r="F136" s="36">
        <f>'[1]Raw Data'!N136/'[1]Raw Data'!N124*100-100</f>
        <v>1.3050570962479782</v>
      </c>
      <c r="G136" s="36">
        <f>'[1]Raw Data'!O136/'[1]Raw Data'!O124*100-100</f>
        <v>4.8064085447262954</v>
      </c>
      <c r="H136" s="36">
        <f>'[1]Raw Data'!P136/'[1]Raw Data'!P124*100-100</f>
        <v>8.9093701996928019</v>
      </c>
      <c r="I136" s="36">
        <f>'[1]Raw Data'!Q136/'[1]Raw Data'!Q124*100-100</f>
        <v>3.9800995024875618</v>
      </c>
      <c r="J136" s="36">
        <f>'[1]Raw Data'!R136/'[1]Raw Data'!R124*100-100</f>
        <v>3.7707390648567269</v>
      </c>
      <c r="K136" s="36">
        <f>'[1]Raw Data'!T136/'[1]Raw Data'!T124*100-100</f>
        <v>4.0322580645161281</v>
      </c>
      <c r="L136" s="36">
        <f>'[1]Raw Data'!U136/'[1]Raw Data'!U124*100-100</f>
        <v>11.127379209370432</v>
      </c>
      <c r="M136" s="36">
        <f>'[1]Raw Data'!X136/'[1]Raw Data'!X124*100-100</f>
        <v>6.4285714285714306</v>
      </c>
      <c r="N136" s="36">
        <f>'[1]Raw Data'!Y136/'[1]Raw Data'!Y124*100-100</f>
        <v>5.4380664652567958</v>
      </c>
      <c r="O136" s="36">
        <f>'[1]Raw Data'!Z136/'[1]Raw Data'!Z124*100-100</f>
        <v>5.4161162483487431</v>
      </c>
      <c r="P136" s="36">
        <f>'[1]Raw Data'!AA136/'[1]Raw Data'!AA124*100-100</f>
        <v>2.4423337856173504</v>
      </c>
      <c r="Q136" s="36">
        <f>'[1]Raw Data'!AC136/'[1]Raw Data'!AC124*100-100</f>
        <v>1.9340159271899751</v>
      </c>
      <c r="R136" s="36">
        <f>'[1]Raw Data'!AD136/'[1]Raw Data'!AD124*100-100</f>
        <v>1.0033444816053532</v>
      </c>
      <c r="S136" s="36">
        <f>'[1]Raw Data'!AF136/'[1]Raw Data'!AF124*100-100</f>
        <v>4.1766109785202872</v>
      </c>
      <c r="T136" s="36">
        <f>'[1]Raw Data'!AG136/'[1]Raw Data'!AG124*100-100</f>
        <v>3.9192399049881317</v>
      </c>
      <c r="U136" s="36">
        <f>'[1]Raw Data'!AH136/'[1]Raw Data'!AH124*100-100</f>
        <v>2.5542784163473868</v>
      </c>
      <c r="V136" s="36">
        <f>'[1]Raw Data'!AI136/'[1]Raw Data'!AI124*100-100</f>
        <v>11.058451816745645</v>
      </c>
      <c r="W136" s="36">
        <f>'[1]Raw Data'!AJ136/'[1]Raw Data'!AJ124*100-100</f>
        <v>7.6923076923077076</v>
      </c>
      <c r="X136" s="36">
        <f>'[1]Raw Data'!AL136/'[1]Raw Data'!AL124*100-100</f>
        <v>-0.19120458891012504</v>
      </c>
      <c r="Y136" s="36">
        <f>'[1]Raw Data'!AM136/'[1]Raw Data'!AM124*100-100</f>
        <v>1.5151515151515156</v>
      </c>
      <c r="Z136" s="36">
        <f>'[1]Raw Data'!AN136/'[1]Raw Data'!AN124*100-100</f>
        <v>5.0666666666666629</v>
      </c>
      <c r="AA136" s="36">
        <f>'[1]Raw Data'!AQ136/'[1]Raw Data'!AQ124*100-100</f>
        <v>2.2727272727272663</v>
      </c>
      <c r="AB136" s="36">
        <f>'[1]Raw Data'!AR136/'[1]Raw Data'!AR124*100-100</f>
        <v>5.6300268096514827</v>
      </c>
      <c r="AC136" s="36">
        <f>'[1]Raw Data'!AT136/'[1]Raw Data'!AT124*100-100</f>
        <v>3.4387895460797893</v>
      </c>
      <c r="AD136" s="36">
        <f>'[1]Raw Data'!AV136/'[1]Raw Data'!AV124*100-100</f>
        <v>1.0719754977029083</v>
      </c>
      <c r="AE136" s="36">
        <f>'[1]Raw Data'!AW136/'[1]Raw Data'!AW124*100-100</f>
        <v>4.2016806722689211</v>
      </c>
      <c r="AF136" s="36">
        <f>'[1]Raw Data'!AX136/'[1]Raw Data'!AX124*100-100</f>
        <v>8.8757396449704089</v>
      </c>
      <c r="AG136" s="36">
        <f>'[1]Raw Data'!BA136/'[1]Raw Data'!BA124*100-100</f>
        <v>-12.206332992849838</v>
      </c>
      <c r="AH136" s="36">
        <f>'[1]Raw Data'!BB136/'[1]Raw Data'!BB124*100-100</f>
        <v>2.4896265560165887</v>
      </c>
      <c r="AI136" s="36">
        <f>'[1]Raw Data'!BD136/'[1]Raw Data'!BD124*100-100</f>
        <v>-0.86393088552915742</v>
      </c>
      <c r="AJ136" s="36">
        <f>'[1]Raw Data'!BE136/'[1]Raw Data'!BE124*100-100</f>
        <v>0.9879253567508357</v>
      </c>
      <c r="AK136" s="36">
        <f>'[1]Raw Data'!BF136/'[1]Raw Data'!BF124*100-100</f>
        <v>7.0889894419306216</v>
      </c>
      <c r="AL136" s="36">
        <f>'[1]Raw Data'!BG136/'[1]Raw Data'!BG124*100-100</f>
        <v>-1.0784313725490193</v>
      </c>
      <c r="AM136" s="36">
        <f>'[1]Raw Data'!BI136/'[1]Raw Data'!BI124*100-100</f>
        <v>7.5528700906344284</v>
      </c>
      <c r="AN136" s="36">
        <f>'[1]Raw Data'!BJ136/'[1]Raw Data'!BJ124*100-100</f>
        <v>5.1428571428571388</v>
      </c>
      <c r="AO136" s="36">
        <f>'[1]Raw Data'!BL136/'[1]Raw Data'!BL124*100-100</f>
        <v>5.4166666666666714</v>
      </c>
      <c r="AP136" s="36">
        <f>'[1]Raw Data'!BM136/'[1]Raw Data'!BM124*100-100</f>
        <v>1.6431924882628977</v>
      </c>
      <c r="AQ136" s="36">
        <f>'[1]Raw Data'!BO136/'[1]Raw Data'!BO124*100-100</f>
        <v>1.0484927916120483</v>
      </c>
      <c r="AR136" s="36">
        <v>2.4249422632794477</v>
      </c>
      <c r="AS136" s="36">
        <v>6.7919075144508696</v>
      </c>
      <c r="AT136" s="36">
        <v>5.0531914893616943</v>
      </c>
      <c r="BH136" s="36">
        <f>'[1]Raw Data'!BQ136/'[1]Raw Data'!BQ124*100-100</f>
        <v>6.7919075144508696</v>
      </c>
      <c r="BI136" s="36">
        <f>'[1]Raw Data'!BR136/'[1]Raw Data'!BR124*100-100</f>
        <v>5.0531914893616943</v>
      </c>
      <c r="BJ136" s="36">
        <f>'[1]Raw Data'!BS136/'[1]Raw Data'!BS124*100-100</f>
        <v>2.4249422632794477</v>
      </c>
      <c r="BL136" s="36"/>
      <c r="BN136" s="36"/>
      <c r="BO136" s="36"/>
      <c r="BP136" s="36"/>
    </row>
    <row r="137" spans="1:69" x14ac:dyDescent="0.15">
      <c r="A137" s="35">
        <v>43555</v>
      </c>
      <c r="B137" s="36">
        <f>'[1]Raw Data'!J137/'[1]Raw Data'!J125*100-100</f>
        <v>6.2597809076682296</v>
      </c>
      <c r="C137" s="36">
        <f>'[1]Raw Data'!K137/'[1]Raw Data'!K125*100-100</f>
        <v>-1.0767160161507405</v>
      </c>
      <c r="D137" s="36">
        <f>'[1]Raw Data'!L137/'[1]Raw Data'!L125*100-100</f>
        <v>4.6989720998531652</v>
      </c>
      <c r="E137" s="36">
        <f>'[1]Raw Data'!M137/'[1]Raw Data'!M125*100-100</f>
        <v>0.8902077151335277</v>
      </c>
      <c r="F137" s="36">
        <f>'[1]Raw Data'!N137/'[1]Raw Data'!N125*100-100</f>
        <v>1.7886178861788551</v>
      </c>
      <c r="G137" s="36">
        <f>'[1]Raw Data'!O137/'[1]Raw Data'!O125*100-100</f>
        <v>7.5797872340425556</v>
      </c>
      <c r="H137" s="36">
        <f>'[1]Raw Data'!P137/'[1]Raw Data'!P125*100-100</f>
        <v>9.4368340943683506</v>
      </c>
      <c r="I137" s="36">
        <f>'[1]Raw Data'!Q137/'[1]Raw Data'!Q125*100-100</f>
        <v>3.9800995024875618</v>
      </c>
      <c r="J137" s="36">
        <f>'[1]Raw Data'!R137/'[1]Raw Data'!R125*100-100</f>
        <v>3.7707390648567269</v>
      </c>
      <c r="K137" s="36">
        <f>'[1]Raw Data'!T137/'[1]Raw Data'!T125*100-100</f>
        <v>5.0080775444264987</v>
      </c>
      <c r="L137" s="36">
        <f>'[1]Raw Data'!U137/'[1]Raw Data'!U125*100-100</f>
        <v>13.0690161527166</v>
      </c>
      <c r="M137" s="36">
        <f>'[1]Raw Data'!X137/'[1]Raw Data'!X125*100-100</f>
        <v>7.4542897327707607</v>
      </c>
      <c r="N137" s="36">
        <f>'[1]Raw Data'!Y137/'[1]Raw Data'!Y125*100-100</f>
        <v>7.8402366863905542</v>
      </c>
      <c r="O137" s="36">
        <f>'[1]Raw Data'!Z137/'[1]Raw Data'!Z125*100-100</f>
        <v>5.3876478318002796</v>
      </c>
      <c r="P137" s="36">
        <f>'[1]Raw Data'!AA137/'[1]Raw Data'!AA125*100-100</f>
        <v>6.0893098782138111</v>
      </c>
      <c r="Q137" s="36">
        <f>'[1]Raw Data'!AC137/'[1]Raw Data'!AC125*100-100</f>
        <v>2.0454545454545467</v>
      </c>
      <c r="R137" s="36">
        <f>'[1]Raw Data'!AD137/'[1]Raw Data'!AD125*100-100</f>
        <v>1.1135857461024585</v>
      </c>
      <c r="S137" s="36">
        <f>'[1]Raw Data'!AF137/'[1]Raw Data'!AF125*100-100</f>
        <v>3.5335689045936363</v>
      </c>
      <c r="T137" s="36">
        <f>'[1]Raw Data'!AG137/'[1]Raw Data'!AG125*100-100</f>
        <v>2.6932084309133444</v>
      </c>
      <c r="U137" s="36">
        <f>'[1]Raw Data'!AH137/'[1]Raw Data'!AH125*100-100</f>
        <v>3.2051282051282186</v>
      </c>
      <c r="V137" s="36">
        <f>'[1]Raw Data'!AI137/'[1]Raw Data'!AI125*100-100</f>
        <v>10.883280757097793</v>
      </c>
      <c r="W137" s="36">
        <f>'[1]Raw Data'!AJ137/'[1]Raw Data'!AJ125*100-100</f>
        <v>7.6923076923077076</v>
      </c>
      <c r="X137" s="36">
        <f>'[1]Raw Data'!AL137/'[1]Raw Data'!AL125*100-100</f>
        <v>-0.76628352490422458</v>
      </c>
      <c r="Y137" s="36">
        <f>'[1]Raw Data'!AM137/'[1]Raw Data'!AM125*100-100</f>
        <v>1.6251354279523298</v>
      </c>
      <c r="Z137" s="36">
        <f>'[1]Raw Data'!AN137/'[1]Raw Data'!AN125*100-100</f>
        <v>5.0065876152832516</v>
      </c>
      <c r="AA137" s="36">
        <f>'[1]Raw Data'!AQ137/'[1]Raw Data'!AQ125*100-100</f>
        <v>4.5212765957446663</v>
      </c>
      <c r="AB137" s="36">
        <f>'[1]Raw Data'!AR137/'[1]Raw Data'!AR125*100-100</f>
        <v>5.6300268096514827</v>
      </c>
      <c r="AC137" s="36">
        <f>'[1]Raw Data'!AT137/'[1]Raw Data'!AT125*100-100</f>
        <v>3.4387895460797893</v>
      </c>
      <c r="AD137" s="36">
        <f>'[1]Raw Data'!AV137/'[1]Raw Data'!AV125*100-100</f>
        <v>8.7912087912087884</v>
      </c>
      <c r="AE137" s="36">
        <f>'[1]Raw Data'!AW137/'[1]Raw Data'!AW125*100-100</f>
        <v>4.9999999999999858</v>
      </c>
      <c r="AF137" s="36">
        <f>'[1]Raw Data'!AX137/'[1]Raw Data'!AX125*100-100</f>
        <v>10.044313146233378</v>
      </c>
      <c r="AG137" s="36">
        <f>'[1]Raw Data'!BA137/'[1]Raw Data'!BA125*100-100</f>
        <v>-11.312921639854693</v>
      </c>
      <c r="AH137" s="36">
        <f>'[1]Raw Data'!BB137/'[1]Raw Data'!BB125*100-100</f>
        <v>2.4896265560165887</v>
      </c>
      <c r="AI137" s="36">
        <f>'[1]Raw Data'!BD137/'[1]Raw Data'!BD125*100-100</f>
        <v>-0.21810250817885901</v>
      </c>
      <c r="AJ137" s="36">
        <f>'[1]Raw Data'!BE137/'[1]Raw Data'!BE125*100-100</f>
        <v>0.9868421052631362</v>
      </c>
      <c r="AK137" s="36">
        <f>'[1]Raw Data'!BF137/'[1]Raw Data'!BF125*100-100</f>
        <v>6.736526946107773</v>
      </c>
      <c r="AL137" s="36">
        <f>'[1]Raw Data'!BG137/'[1]Raw Data'!BG125*100-100</f>
        <v>-2.2460937500000142</v>
      </c>
      <c r="AM137" s="36">
        <f>'[1]Raw Data'!BI137/'[1]Raw Data'!BI125*100-100</f>
        <v>6.8820224719101049</v>
      </c>
      <c r="AN137" s="36">
        <f>'[1]Raw Data'!BJ137/'[1]Raw Data'!BJ125*100-100</f>
        <v>6.1141304347826235</v>
      </c>
      <c r="AO137" s="36">
        <f>'[1]Raw Data'!BL137/'[1]Raw Data'!BL125*100-100</f>
        <v>5.4016620498614714</v>
      </c>
      <c r="AP137" s="36">
        <f>'[1]Raw Data'!BM137/'[1]Raw Data'!BM125*100-100</f>
        <v>2.4822695035461066</v>
      </c>
      <c r="AQ137" s="36">
        <f>'[1]Raw Data'!BO137/'[1]Raw Data'!BO125*100-100</f>
        <v>1.8181818181818272</v>
      </c>
      <c r="AR137" s="36">
        <v>2.4249422632794477</v>
      </c>
      <c r="AS137" s="36">
        <v>6.6473988439306169</v>
      </c>
      <c r="AT137" s="36">
        <v>4.7808764940239286</v>
      </c>
      <c r="BH137" s="36">
        <f>'[1]Raw Data'!BQ137/'[1]Raw Data'!BQ125*100-100</f>
        <v>6.6473988439306169</v>
      </c>
      <c r="BI137" s="36">
        <f>'[1]Raw Data'!BR137/'[1]Raw Data'!BR125*100-100</f>
        <v>4.7808764940239286</v>
      </c>
      <c r="BJ137" s="36">
        <f>'[1]Raw Data'!BS137/'[1]Raw Data'!BS125*100-100</f>
        <v>2.4249422632794477</v>
      </c>
      <c r="BL137" s="36"/>
      <c r="BN137" s="36"/>
      <c r="BO137" s="36"/>
      <c r="BP137" s="36"/>
    </row>
    <row r="138" spans="1:69" x14ac:dyDescent="0.15">
      <c r="A138" s="35">
        <v>43585</v>
      </c>
      <c r="B138" s="36">
        <f>'[1]Raw Data'!J138/'[1]Raw Data'!J126*100-100</f>
        <v>6.0937500000000142</v>
      </c>
      <c r="C138" s="36">
        <f>'[1]Raw Data'!K138/'[1]Raw Data'!K126*100-100</f>
        <v>-1.209677419354847</v>
      </c>
      <c r="D138" s="36">
        <f>'[1]Raw Data'!L138/'[1]Raw Data'!L126*100-100</f>
        <v>4.8104956268221599</v>
      </c>
      <c r="E138" s="36">
        <f>'[1]Raw Data'!M138/'[1]Raw Data'!M126*100-100</f>
        <v>0.88888888888887152</v>
      </c>
      <c r="F138" s="36">
        <f>'[1]Raw Data'!N138/'[1]Raw Data'!N126*100-100</f>
        <v>2.1452145214521323</v>
      </c>
      <c r="G138" s="36">
        <f>'[1]Raw Data'!O138/'[1]Raw Data'!O126*100-100</f>
        <v>6.3013698630136901</v>
      </c>
      <c r="H138" s="36">
        <f>'[1]Raw Data'!P138/'[1]Raw Data'!P126*100-100</f>
        <v>10.105580693815995</v>
      </c>
      <c r="I138" s="36">
        <f>'[1]Raw Data'!Q138/'[1]Raw Data'!Q126*100-100</f>
        <v>5.0505050505050662</v>
      </c>
      <c r="J138" s="36">
        <f>'[1]Raw Data'!R138/'[1]Raw Data'!R126*100-100</f>
        <v>2.8358208955223887</v>
      </c>
      <c r="K138" s="36">
        <f>'[1]Raw Data'!T138/'[1]Raw Data'!T126*100-100</f>
        <v>3.9808917197452303</v>
      </c>
      <c r="L138" s="36">
        <f>'[1]Raw Data'!U138/'[1]Raw Data'!U126*100-100</f>
        <v>9.4900849858356935</v>
      </c>
      <c r="M138" s="36">
        <f>'[1]Raw Data'!X138/'[1]Raw Data'!X126*100-100</f>
        <v>6.3273727647867872</v>
      </c>
      <c r="N138" s="36">
        <f>'[1]Raw Data'!Y138/'[1]Raw Data'!Y126*100-100</f>
        <v>8.029197080291965</v>
      </c>
      <c r="O138" s="36">
        <f>'[1]Raw Data'!Z138/'[1]Raw Data'!Z126*100-100</f>
        <v>4.5336787564766752</v>
      </c>
      <c r="P138" s="36">
        <f>'[1]Raw Data'!AA138/'[1]Raw Data'!AA126*100-100</f>
        <v>5.7795698924731198</v>
      </c>
      <c r="Q138" s="36">
        <f>'[1]Raw Data'!AC138/'[1]Raw Data'!AC126*100-100</f>
        <v>2.1541950113378618</v>
      </c>
      <c r="R138" s="36">
        <f>'[1]Raw Data'!AD138/'[1]Raw Data'!AD126*100-100</f>
        <v>1.1123470522803132</v>
      </c>
      <c r="S138" s="36">
        <f>'[1]Raw Data'!AF138/'[1]Raw Data'!AF126*100-100</f>
        <v>3.5335689045936363</v>
      </c>
      <c r="T138" s="36">
        <f>'[1]Raw Data'!AG138/'[1]Raw Data'!AG126*100-100</f>
        <v>2.6932084309133444</v>
      </c>
      <c r="U138" s="36">
        <f>'[1]Raw Data'!AH138/'[1]Raw Data'!AH126*100-100</f>
        <v>2.933673469387756</v>
      </c>
      <c r="V138" s="36">
        <f>'[1]Raw Data'!AI138/'[1]Raw Data'!AI126*100-100</f>
        <v>10.691823899371073</v>
      </c>
      <c r="W138" s="36">
        <f>'[1]Raw Data'!AJ138/'[1]Raw Data'!AJ126*100-100</f>
        <v>6.6132264529058347</v>
      </c>
      <c r="X138" s="36">
        <f>'[1]Raw Data'!AL138/'[1]Raw Data'!AL126*100-100</f>
        <v>-1.1439466158246034</v>
      </c>
      <c r="Y138" s="36">
        <f>'[1]Raw Data'!AM138/'[1]Raw Data'!AM126*100-100</f>
        <v>1.0741138560687489</v>
      </c>
      <c r="Z138" s="36">
        <f>'[1]Raw Data'!AN138/'[1]Raw Data'!AN126*100-100</f>
        <v>4.8684210526315894</v>
      </c>
      <c r="AA138" s="36">
        <f>'[1]Raw Data'!AQ138/'[1]Raw Data'!AQ126*100-100</f>
        <v>3.1704095112285131</v>
      </c>
      <c r="AB138" s="36">
        <f>'[1]Raw Data'!AR138/'[1]Raw Data'!AR126*100-100</f>
        <v>5.8902275769745529</v>
      </c>
      <c r="AC138" s="36">
        <f>'[1]Raw Data'!AT138/'[1]Raw Data'!AT126*100-100</f>
        <v>3.2786885245901516</v>
      </c>
      <c r="AD138" s="36">
        <f>'[1]Raw Data'!AV138/'[1]Raw Data'!AV126*100-100</f>
        <v>11.861861861861868</v>
      </c>
      <c r="AE138" s="36">
        <f>'[1]Raw Data'!AW138/'[1]Raw Data'!AW126*100-100</f>
        <v>4.3715846994535639</v>
      </c>
      <c r="AF138" s="36">
        <f>'[1]Raw Data'!AX138/'[1]Raw Data'!AX126*100-100</f>
        <v>10.370370370370367</v>
      </c>
      <c r="AG138" s="36">
        <f>'[1]Raw Data'!BA138/'[1]Raw Data'!BA126*100-100</f>
        <v>-10.63717746182202</v>
      </c>
      <c r="AH138" s="36">
        <f>'[1]Raw Data'!BB138/'[1]Raw Data'!BB126*100-100</f>
        <v>0.20242914979758098</v>
      </c>
      <c r="AI138" s="36">
        <f>'[1]Raw Data'!BD138/'[1]Raw Data'!BD126*100-100</f>
        <v>-0.32537960954445566</v>
      </c>
      <c r="AJ138" s="36">
        <f>'[1]Raw Data'!BE138/'[1]Raw Data'!BE126*100-100</f>
        <v>-0.10787486515643252</v>
      </c>
      <c r="AK138" s="36">
        <f>'[1]Raw Data'!BF138/'[1]Raw Data'!BF126*100-100</f>
        <v>4.8744460856720622</v>
      </c>
      <c r="AL138" s="36">
        <f>'[1]Raw Data'!BG138/'[1]Raw Data'!BG126*100-100</f>
        <v>-2.3506366307541526</v>
      </c>
      <c r="AM138" s="36">
        <f>'[1]Raw Data'!BI138/'[1]Raw Data'!BI126*100-100</f>
        <v>6.8820224719101049</v>
      </c>
      <c r="AN138" s="36">
        <f>'[1]Raw Data'!BJ138/'[1]Raw Data'!BJ126*100-100</f>
        <v>6.1141304347826235</v>
      </c>
      <c r="AO138" s="36">
        <f>'[1]Raw Data'!BL138/'[1]Raw Data'!BL126*100-100</f>
        <v>3.6734693877551052</v>
      </c>
      <c r="AP138" s="36">
        <f>'[1]Raw Data'!BM138/'[1]Raw Data'!BM126*100-100</f>
        <v>1.1778563015312216</v>
      </c>
      <c r="AQ138" s="36">
        <f>'[1]Raw Data'!BO138/'[1]Raw Data'!BO126*100-100</f>
        <v>1.3003901170351071</v>
      </c>
      <c r="AR138" s="36">
        <v>2.2962112514351247</v>
      </c>
      <c r="AS138" s="36">
        <v>6.6187050359712174</v>
      </c>
      <c r="AT138" s="36">
        <v>4.2272126816380649</v>
      </c>
      <c r="BH138" s="36">
        <f>'[1]Raw Data'!BQ138/'[1]Raw Data'!BQ126*100-100</f>
        <v>6.6187050359712174</v>
      </c>
      <c r="BI138" s="36">
        <f>'[1]Raw Data'!BR138/'[1]Raw Data'!BR126*100-100</f>
        <v>4.2272126816380649</v>
      </c>
      <c r="BJ138" s="36">
        <f>'[1]Raw Data'!BS138/'[1]Raw Data'!BS126*100-100</f>
        <v>2.2962112514351247</v>
      </c>
      <c r="BL138" s="36"/>
      <c r="BN138" s="36"/>
      <c r="BO138" s="36"/>
      <c r="BP138" s="36"/>
    </row>
    <row r="139" spans="1:69" x14ac:dyDescent="0.15">
      <c r="A139" s="35">
        <v>43616</v>
      </c>
      <c r="B139" s="36">
        <f>'[1]Raw Data'!J139/'[1]Raw Data'!J127*100-100</f>
        <v>7.8740157480315105</v>
      </c>
      <c r="C139" s="36">
        <f>'[1]Raw Data'!K139/'[1]Raw Data'!K127*100-100</f>
        <v>-0.93959731543624514</v>
      </c>
      <c r="D139" s="36">
        <f>'[1]Raw Data'!L139/'[1]Raw Data'!L127*100-100</f>
        <v>5.8139534883721069</v>
      </c>
      <c r="E139" s="36">
        <f>'[1]Raw Data'!M139/'[1]Raw Data'!M127*100-100</f>
        <v>1.1799410029498461</v>
      </c>
      <c r="F139" s="36">
        <f>'[1]Raw Data'!N139/'[1]Raw Data'!N127*100-100</f>
        <v>2.9801324503311264</v>
      </c>
      <c r="G139" s="36">
        <f>'[1]Raw Data'!O139/'[1]Raw Data'!O127*100-100</f>
        <v>4.3478260869565446</v>
      </c>
      <c r="H139" s="36">
        <f>'[1]Raw Data'!P139/'[1]Raw Data'!P127*100-100</f>
        <v>8.2582582582582518</v>
      </c>
      <c r="I139" s="36">
        <f>'[1]Raw Data'!Q139/'[1]Raw Data'!Q127*100-100</f>
        <v>6.6895368782161455</v>
      </c>
      <c r="J139" s="36">
        <f>'[1]Raw Data'!R139/'[1]Raw Data'!R127*100-100</f>
        <v>4.0118870728083351</v>
      </c>
      <c r="K139" s="36">
        <f>'[1]Raw Data'!T139/'[1]Raw Data'!T127*100-100</f>
        <v>2.2151898734177138</v>
      </c>
      <c r="L139" s="36">
        <f>'[1]Raw Data'!U139/'[1]Raw Data'!U127*100-100</f>
        <v>9.6181046676096145</v>
      </c>
      <c r="M139" s="36">
        <f>'[1]Raw Data'!X139/'[1]Raw Data'!X127*100-100</f>
        <v>5.8984910836762623</v>
      </c>
      <c r="N139" s="36">
        <f>'[1]Raw Data'!Y139/'[1]Raw Data'!Y127*100-100</f>
        <v>7.8260869565217348</v>
      </c>
      <c r="O139" s="36">
        <f>'[1]Raw Data'!Z139/'[1]Raw Data'!Z127*100-100</f>
        <v>3.713188220230478</v>
      </c>
      <c r="P139" s="36">
        <f>'[1]Raw Data'!AA139/'[1]Raw Data'!AA127*100-100</f>
        <v>6.1827956989247213</v>
      </c>
      <c r="Q139" s="36">
        <f>'[1]Raw Data'!AC139/'[1]Raw Data'!AC127*100-100</f>
        <v>2.2624434389140191</v>
      </c>
      <c r="R139" s="36">
        <f>'[1]Raw Data'!AD139/'[1]Raw Data'!AD127*100-100</f>
        <v>1.1111111111111143</v>
      </c>
      <c r="S139" s="36">
        <f>'[1]Raw Data'!AF139/'[1]Raw Data'!AF127*100-100</f>
        <v>3.5335689045936363</v>
      </c>
      <c r="T139" s="36">
        <f>'[1]Raw Data'!AG139/'[1]Raw Data'!AG127*100-100</f>
        <v>2.6932084309133444</v>
      </c>
      <c r="U139" s="36">
        <f>'[1]Raw Data'!AH139/'[1]Raw Data'!AH127*100-100</f>
        <v>4.4585987261146443</v>
      </c>
      <c r="V139" s="36">
        <f>'[1]Raw Data'!AI139/'[1]Raw Data'!AI127*100-100</f>
        <v>10.832025117739391</v>
      </c>
      <c r="W139" s="36">
        <f>'[1]Raw Data'!AJ139/'[1]Raw Data'!AJ127*100-100</f>
        <v>6.6132264529058347</v>
      </c>
      <c r="X139" s="36">
        <f>'[1]Raw Data'!AL139/'[1]Raw Data'!AL127*100-100</f>
        <v>-0.66921606118546606</v>
      </c>
      <c r="Y139" s="36">
        <f>'[1]Raw Data'!AM139/'[1]Raw Data'!AM127*100-100</f>
        <v>0.96359743040683554</v>
      </c>
      <c r="Z139" s="36">
        <f>'[1]Raw Data'!AN139/'[1]Raw Data'!AN127*100-100</f>
        <v>4.8684210526315894</v>
      </c>
      <c r="AA139" s="36">
        <f>'[1]Raw Data'!AQ139/'[1]Raw Data'!AQ127*100-100</f>
        <v>4.461942257217828</v>
      </c>
      <c r="AB139" s="36">
        <f>'[1]Raw Data'!AR139/'[1]Raw Data'!AR127*100-100</f>
        <v>5.7486631016042651</v>
      </c>
      <c r="AC139" s="36">
        <f>'[1]Raw Data'!AT139/'[1]Raw Data'!AT127*100-100</f>
        <v>3.2786885245901516</v>
      </c>
      <c r="AD139" s="36">
        <f>'[1]Raw Data'!AV139/'[1]Raw Data'!AV127*100-100</f>
        <v>11.594202898550733</v>
      </c>
      <c r="AE139" s="36">
        <f>'[1]Raw Data'!AW139/'[1]Raw Data'!AW127*100-100</f>
        <v>3.9617486338797647</v>
      </c>
      <c r="AF139" s="36">
        <f>'[1]Raw Data'!AX139/'[1]Raw Data'!AX127*100-100</f>
        <v>9.5238095238095184</v>
      </c>
      <c r="AG139" s="36">
        <f>'[1]Raw Data'!BA139/'[1]Raw Data'!BA127*100-100</f>
        <v>-10.487288135593232</v>
      </c>
      <c r="AH139" s="36">
        <f>'[1]Raw Data'!BB139/'[1]Raw Data'!BB127*100-100</f>
        <v>0.20242914979758098</v>
      </c>
      <c r="AI139" s="36">
        <f>'[1]Raw Data'!BD139/'[1]Raw Data'!BD127*100-100</f>
        <v>0.32608695652174902</v>
      </c>
      <c r="AJ139" s="36">
        <f>'[1]Raw Data'!BE139/'[1]Raw Data'!BE127*100-100</f>
        <v>0</v>
      </c>
      <c r="AK139" s="36">
        <f>'[1]Raw Data'!BF139/'[1]Raw Data'!BF127*100-100</f>
        <v>4.8316251830161008</v>
      </c>
      <c r="AL139" s="36">
        <f>'[1]Raw Data'!BG139/'[1]Raw Data'!BG127*100-100</f>
        <v>-6.8560235063662986</v>
      </c>
      <c r="AM139" s="36">
        <f>'[1]Raw Data'!BI139/'[1]Raw Data'!BI127*100-100</f>
        <v>6.8820224719101049</v>
      </c>
      <c r="AN139" s="36">
        <f>'[1]Raw Data'!BJ139/'[1]Raw Data'!BJ127*100-100</f>
        <v>6.1141304347826235</v>
      </c>
      <c r="AO139" s="36">
        <f>'[1]Raw Data'!BL139/'[1]Raw Data'!BL127*100-100</f>
        <v>3.5182679296346322</v>
      </c>
      <c r="AP139" s="36">
        <f>'[1]Raw Data'!BM139/'[1]Raw Data'!BM127*100-100</f>
        <v>2.2538552787663093</v>
      </c>
      <c r="AQ139" s="36">
        <f>'[1]Raw Data'!BO139/'[1]Raw Data'!BO127*100-100</f>
        <v>2.2164276401564535</v>
      </c>
      <c r="AR139" s="36">
        <v>2.2962112514351247</v>
      </c>
      <c r="AS139" s="36">
        <v>6.4655172413793167</v>
      </c>
      <c r="AT139" s="36">
        <v>4.2272126816380649</v>
      </c>
      <c r="BH139" s="36">
        <f>'[1]Raw Data'!BQ139/'[1]Raw Data'!BQ127*100-100</f>
        <v>6.4655172413793167</v>
      </c>
      <c r="BI139" s="36">
        <f>'[1]Raw Data'!BR139/'[1]Raw Data'!BR127*100-100</f>
        <v>4.2272126816380649</v>
      </c>
      <c r="BJ139" s="36">
        <f>'[1]Raw Data'!BS139/'[1]Raw Data'!BS127*100-100</f>
        <v>2.2962112514351247</v>
      </c>
      <c r="BL139" s="36"/>
      <c r="BN139" s="36"/>
      <c r="BO139" s="36"/>
      <c r="BP139" s="36"/>
    </row>
    <row r="140" spans="1:69" x14ac:dyDescent="0.15">
      <c r="A140" s="35">
        <v>43646</v>
      </c>
      <c r="B140" s="36">
        <f>'[1]Raw Data'!J140/'[1]Raw Data'!J128*100-100</f>
        <v>7.34375</v>
      </c>
      <c r="C140" s="36">
        <f>'[1]Raw Data'!K140/'[1]Raw Data'!K128*100-100</f>
        <v>0.134589502018855</v>
      </c>
      <c r="D140" s="36">
        <f>'[1]Raw Data'!L140/'[1]Raw Data'!L128*100-100</f>
        <v>5.9593023255814188</v>
      </c>
      <c r="E140" s="36">
        <f>'[1]Raw Data'!M140/'[1]Raw Data'!M128*100-100</f>
        <v>2.0679468242245065</v>
      </c>
      <c r="F140" s="36">
        <f>'[1]Raw Data'!N140/'[1]Raw Data'!N128*100-100</f>
        <v>3.6727879799666141</v>
      </c>
      <c r="G140" s="36">
        <f>'[1]Raw Data'!O140/'[1]Raw Data'!O128*100-100</f>
        <v>4.5197740112994325</v>
      </c>
      <c r="H140" s="36">
        <f>'[1]Raw Data'!P140/'[1]Raw Data'!P128*100-100</f>
        <v>5.7228915662650621</v>
      </c>
      <c r="I140" s="36">
        <f>'[1]Raw Data'!Q140/'[1]Raw Data'!Q128*100-100</f>
        <v>8.2901554404145088</v>
      </c>
      <c r="J140" s="36">
        <f>'[1]Raw Data'!R140/'[1]Raw Data'!R128*100-100</f>
        <v>3.9823008849557482</v>
      </c>
      <c r="K140" s="36">
        <f>'[1]Raw Data'!T140/'[1]Raw Data'!T128*100-100</f>
        <v>2.816901408450704</v>
      </c>
      <c r="L140" s="36">
        <f>'[1]Raw Data'!U140/'[1]Raw Data'!U128*100-100</f>
        <v>9.8314606741572987</v>
      </c>
      <c r="M140" s="36">
        <f>'[1]Raw Data'!X140/'[1]Raw Data'!X128*100-100</f>
        <v>6.0273972602739718</v>
      </c>
      <c r="N140" s="36">
        <f>'[1]Raw Data'!Y140/'[1]Raw Data'!Y128*100-100</f>
        <v>8.5631349782293142</v>
      </c>
      <c r="O140" s="36">
        <f>'[1]Raw Data'!Z140/'[1]Raw Data'!Z128*100-100</f>
        <v>4.4929396662387546</v>
      </c>
      <c r="P140" s="36">
        <f>'[1]Raw Data'!AA140/'[1]Raw Data'!AA128*100-100</f>
        <v>6.3087248322147644</v>
      </c>
      <c r="Q140" s="36">
        <f>'[1]Raw Data'!AC140/'[1]Raw Data'!AC128*100-100</f>
        <v>2.4858757062146992</v>
      </c>
      <c r="R140" s="36">
        <f>'[1]Raw Data'!AD140/'[1]Raw Data'!AD128*100-100</f>
        <v>1.1098779134295143</v>
      </c>
      <c r="S140" s="36">
        <f>'[1]Raw Data'!AF140/'[1]Raw Data'!AF128*100-100</f>
        <v>3.9859320046893316</v>
      </c>
      <c r="T140" s="36">
        <f>'[1]Raw Data'!AG140/'[1]Raw Data'!AG128*100-100</f>
        <v>3.3799533799533776</v>
      </c>
      <c r="U140" s="36">
        <f>'[1]Raw Data'!AH140/'[1]Raw Data'!AH128*100-100</f>
        <v>3.9240506329113884</v>
      </c>
      <c r="V140" s="36">
        <f>'[1]Raw Data'!AI140/'[1]Raw Data'!AI128*100-100</f>
        <v>10.832025117739391</v>
      </c>
      <c r="W140" s="36">
        <f>'[1]Raw Data'!AJ140/'[1]Raw Data'!AJ128*100-100</f>
        <v>6.6132264529058347</v>
      </c>
      <c r="X140" s="36">
        <f>'[1]Raw Data'!AL140/'[1]Raw Data'!AL128*100-100</f>
        <v>-1.246404602109294</v>
      </c>
      <c r="Y140" s="36">
        <f>'[1]Raw Data'!AM140/'[1]Raw Data'!AM128*100-100</f>
        <v>1.1815252416756294</v>
      </c>
      <c r="Z140" s="36">
        <f>'[1]Raw Data'!AN140/'[1]Raw Data'!AN128*100-100</f>
        <v>4.5336787564766752</v>
      </c>
      <c r="AA140" s="36">
        <f>'[1]Raw Data'!AQ140/'[1]Raw Data'!AQ128*100-100</f>
        <v>4.7306176084100002</v>
      </c>
      <c r="AB140" s="36">
        <f>'[1]Raw Data'!AR140/'[1]Raw Data'!AR128*100-100</f>
        <v>5.7486631016042651</v>
      </c>
      <c r="AC140" s="36">
        <f>'[1]Raw Data'!AT140/'[1]Raw Data'!AT128*100-100</f>
        <v>3.0013642564802296</v>
      </c>
      <c r="AD140" s="36">
        <f>'[1]Raw Data'!AV140/'[1]Raw Data'!AV128*100-100</f>
        <v>7.3305670816044284</v>
      </c>
      <c r="AE140" s="36">
        <f>'[1]Raw Data'!AW140/'[1]Raw Data'!AW128*100-100</f>
        <v>4.0871934604904681</v>
      </c>
      <c r="AF140" s="36">
        <f>'[1]Raw Data'!AX140/'[1]Raw Data'!AX128*100-100</f>
        <v>8.1991215226940142</v>
      </c>
      <c r="AG140" s="36">
        <f>'[1]Raw Data'!BA140/'[1]Raw Data'!BA128*100-100</f>
        <v>-8.5418933623503932</v>
      </c>
      <c r="AH140" s="36">
        <f>'[1]Raw Data'!BB140/'[1]Raw Data'!BB128*100-100</f>
        <v>0.20242914979758098</v>
      </c>
      <c r="AI140" s="36">
        <f>'[1]Raw Data'!BD140/'[1]Raw Data'!BD128*100-100</f>
        <v>-0.65005417118092623</v>
      </c>
      <c r="AJ140" s="36">
        <f>'[1]Raw Data'!BE140/'[1]Raw Data'!BE128*100-100</f>
        <v>1.3114754098360777</v>
      </c>
      <c r="AK140" s="36">
        <f>'[1]Raw Data'!BF140/'[1]Raw Data'!BF128*100-100</f>
        <v>4.505813953488385</v>
      </c>
      <c r="AL140" s="36">
        <f>'[1]Raw Data'!BG140/'[1]Raw Data'!BG128*100-100</f>
        <v>-7.2957198443579756</v>
      </c>
      <c r="AM140" s="36">
        <f>'[1]Raw Data'!BI140/'[1]Raw Data'!BI128*100-100</f>
        <v>6.8820224719101049</v>
      </c>
      <c r="AN140" s="36">
        <f>'[1]Raw Data'!BJ140/'[1]Raw Data'!BJ128*100-100</f>
        <v>6.1141304347826235</v>
      </c>
      <c r="AO140" s="36">
        <f>'[1]Raw Data'!BL140/'[1]Raw Data'!BL128*100-100</f>
        <v>3.7786774628879982</v>
      </c>
      <c r="AP140" s="36">
        <f>'[1]Raw Data'!BM140/'[1]Raw Data'!BM128*100-100</f>
        <v>3.1438935912938319</v>
      </c>
      <c r="AQ140" s="36">
        <f>'[1]Raw Data'!BO140/'[1]Raw Data'!BO128*100-100</f>
        <v>2.0725388601036059</v>
      </c>
      <c r="AR140" s="36">
        <v>2.2962112514351247</v>
      </c>
      <c r="AS140" s="36">
        <v>6.6091954022988659</v>
      </c>
      <c r="AT140" s="36">
        <v>4.2272126816380649</v>
      </c>
      <c r="BH140" s="36">
        <f>'[1]Raw Data'!BQ140/'[1]Raw Data'!BQ128*100-100</f>
        <v>6.6091954022988659</v>
      </c>
      <c r="BI140" s="36">
        <f>'[1]Raw Data'!BR140/'[1]Raw Data'!BR128*100-100</f>
        <v>4.2272126816380649</v>
      </c>
      <c r="BJ140" s="36">
        <f>'[1]Raw Data'!BS140/'[1]Raw Data'!BS128*100-100</f>
        <v>2.2962112514351247</v>
      </c>
      <c r="BL140" s="36"/>
      <c r="BN140" s="36"/>
      <c r="BO140" s="36"/>
      <c r="BP140" s="36"/>
    </row>
    <row r="141" spans="1:69" x14ac:dyDescent="0.15">
      <c r="A141" s="35">
        <v>43677</v>
      </c>
      <c r="B141" s="36">
        <f>'[1]Raw Data'!J141/'[1]Raw Data'!J129*100-100</f>
        <v>7.9937304075235147</v>
      </c>
      <c r="C141" s="36">
        <f>'[1]Raw Data'!K141/'[1]Raw Data'!K129*100-100</f>
        <v>0.13440860215052908</v>
      </c>
      <c r="D141" s="36">
        <f>'[1]Raw Data'!L141/'[1]Raw Data'!L129*100-100</f>
        <v>6.3860667634252337</v>
      </c>
      <c r="E141" s="36">
        <f>'[1]Raw Data'!M141/'[1]Raw Data'!M129*100-100</f>
        <v>1.6129032258064484</v>
      </c>
      <c r="F141" s="36">
        <f>'[1]Raw Data'!N141/'[1]Raw Data'!N129*100-100</f>
        <v>3.0050083472454219</v>
      </c>
      <c r="G141" s="36">
        <f>'[1]Raw Data'!O141/'[1]Raw Data'!O129*100-100</f>
        <v>6.1224489795918373</v>
      </c>
      <c r="H141" s="36">
        <f>'[1]Raw Data'!P141/'[1]Raw Data'!P129*100-100</f>
        <v>4.5045045045044958</v>
      </c>
      <c r="I141" s="36">
        <f>'[1]Raw Data'!Q141/'[1]Raw Data'!Q129*100-100</f>
        <v>8.6655112651646391</v>
      </c>
      <c r="J141" s="36">
        <f>'[1]Raw Data'!R141/'[1]Raw Data'!R129*100-100</f>
        <v>3.6764705882353041</v>
      </c>
      <c r="K141" s="36">
        <f>'[1]Raw Data'!T141/'[1]Raw Data'!T129*100-100</f>
        <v>2.660406885758988</v>
      </c>
      <c r="L141" s="36">
        <f>'[1]Raw Data'!U141/'[1]Raw Data'!U129*100-100</f>
        <v>7.0344827586206833</v>
      </c>
      <c r="M141" s="36">
        <f>'[1]Raw Data'!X141/'[1]Raw Data'!X129*100-100</f>
        <v>6.5663474692202612</v>
      </c>
      <c r="N141" s="36">
        <f>'[1]Raw Data'!Y141/'[1]Raw Data'!Y129*100-100</f>
        <v>8.0924855491329311</v>
      </c>
      <c r="O141" s="36">
        <f>'[1]Raw Data'!Z141/'[1]Raw Data'!Z129*100-100</f>
        <v>4.6272493573264768</v>
      </c>
      <c r="P141" s="36">
        <f>'[1]Raw Data'!AA141/'[1]Raw Data'!AA129*100-100</f>
        <v>5.86666666666666</v>
      </c>
      <c r="Q141" s="36">
        <f>'[1]Raw Data'!AC141/'[1]Raw Data'!AC129*100-100</f>
        <v>2.2547914317925688</v>
      </c>
      <c r="R141" s="36">
        <f>'[1]Raw Data'!AD141/'[1]Raw Data'!AD129*100-100</f>
        <v>1.2208657047724927</v>
      </c>
      <c r="S141" s="36">
        <f>'[1]Raw Data'!AF141/'[1]Raw Data'!AF129*100-100</f>
        <v>3.9859320046893316</v>
      </c>
      <c r="T141" s="36">
        <f>'[1]Raw Data'!AG141/'[1]Raw Data'!AG129*100-100</f>
        <v>3.3799533799533776</v>
      </c>
      <c r="U141" s="36">
        <f>'[1]Raw Data'!AH141/'[1]Raw Data'!AH129*100-100</f>
        <v>4.2983565107459043</v>
      </c>
      <c r="V141" s="36">
        <f>'[1]Raw Data'!AI141/'[1]Raw Data'!AI129*100-100</f>
        <v>7.1326676176890231</v>
      </c>
      <c r="W141" s="36">
        <f>'[1]Raw Data'!AJ141/'[1]Raw Data'!AJ129*100-100</f>
        <v>10.338345864661648</v>
      </c>
      <c r="X141" s="36">
        <f>'[1]Raw Data'!AL141/'[1]Raw Data'!AL129*100-100</f>
        <v>-1.1494252873563227</v>
      </c>
      <c r="Y141" s="36">
        <f>'[1]Raw Data'!AM141/'[1]Raw Data'!AM129*100-100</f>
        <v>1.0660980810234548</v>
      </c>
      <c r="Z141" s="36">
        <f>'[1]Raw Data'!AN141/'[1]Raw Data'!AN129*100-100</f>
        <v>4.6692607003891169</v>
      </c>
      <c r="AA141" s="36">
        <f>'[1]Raw Data'!AQ141/'[1]Raw Data'!AQ129*100-100</f>
        <v>4.9934296977661035</v>
      </c>
      <c r="AB141" s="36">
        <f>'[1]Raw Data'!AR141/'[1]Raw Data'!AR129*100-100</f>
        <v>5.7486631016042651</v>
      </c>
      <c r="AC141" s="36">
        <f>'[1]Raw Data'!AT141/'[1]Raw Data'!AT129*100-100</f>
        <v>3.9509536784741073</v>
      </c>
      <c r="AD141" s="36">
        <f>'[1]Raw Data'!AV141/'[1]Raw Data'!AV129*100-100</f>
        <v>-0.40540540540540349</v>
      </c>
      <c r="AE141" s="36">
        <f>'[1]Raw Data'!AW141/'[1]Raw Data'!AW129*100-100</f>
        <v>4.2291950886766756</v>
      </c>
      <c r="AF141" s="36">
        <f>'[1]Raw Data'!AX141/'[1]Raw Data'!AX129*100-100</f>
        <v>7.5691411935953568</v>
      </c>
      <c r="AG141" s="36">
        <f>'[1]Raw Data'!BA141/'[1]Raw Data'!BA129*100-100</f>
        <v>-8.6092715231788048</v>
      </c>
      <c r="AH141" s="36">
        <f>'[1]Raw Data'!BB141/'[1]Raw Data'!BB129*100-100</f>
        <v>0.40485829959516195</v>
      </c>
      <c r="AI141" s="36">
        <f>'[1]Raw Data'!BD141/'[1]Raw Data'!BD129*100-100</f>
        <v>-0.86580086580087823</v>
      </c>
      <c r="AJ141" s="36">
        <f>'[1]Raw Data'!BE141/'[1]Raw Data'!BE129*100-100</f>
        <v>1.3114754098360777</v>
      </c>
      <c r="AK141" s="36">
        <f>'[1]Raw Data'!BF141/'[1]Raw Data'!BF129*100-100</f>
        <v>4.505813953488385</v>
      </c>
      <c r="AL141" s="36">
        <f>'[1]Raw Data'!BG141/'[1]Raw Data'!BG129*100-100</f>
        <v>-7.2277227722772182</v>
      </c>
      <c r="AM141" s="36">
        <f>'[1]Raw Data'!BI141/'[1]Raw Data'!BI129*100-100</f>
        <v>6.8820224719101049</v>
      </c>
      <c r="AN141" s="36">
        <f>'[1]Raw Data'!BJ141/'[1]Raw Data'!BJ129*100-100</f>
        <v>6.1141304347826235</v>
      </c>
      <c r="AO141" s="36">
        <f>'[1]Raw Data'!BL141/'[1]Raw Data'!BL129*100-100</f>
        <v>3.4946236559139692</v>
      </c>
      <c r="AP141" s="36">
        <f>'[1]Raw Data'!BM141/'[1]Raw Data'!BM129*100-100</f>
        <v>1.3237063778580165</v>
      </c>
      <c r="AQ141" s="36">
        <f>'[1]Raw Data'!BO141/'[1]Raw Data'!BO129*100-100</f>
        <v>2.0887728459530166</v>
      </c>
      <c r="AR141" s="36">
        <v>2.2962112514351247</v>
      </c>
      <c r="AS141" s="36">
        <v>6.8965517241379501</v>
      </c>
      <c r="AT141" s="36">
        <v>3.524804177545704</v>
      </c>
      <c r="BH141" s="36">
        <f>'[1]Raw Data'!BQ141/'[1]Raw Data'!BQ129*100-100</f>
        <v>6.8965517241379501</v>
      </c>
      <c r="BI141" s="36">
        <f>'[1]Raw Data'!BR141/'[1]Raw Data'!BR129*100-100</f>
        <v>3.524804177545704</v>
      </c>
      <c r="BJ141" s="36">
        <f>'[1]Raw Data'!BS141/'[1]Raw Data'!BS129*100-100</f>
        <v>2.2962112514351247</v>
      </c>
      <c r="BL141" s="36"/>
      <c r="BN141" s="36"/>
      <c r="BO141" s="36"/>
      <c r="BP141" s="36"/>
    </row>
    <row r="142" spans="1:69" x14ac:dyDescent="0.15">
      <c r="A142" s="35">
        <v>43708</v>
      </c>
      <c r="B142" s="36">
        <f>'[1]Raw Data'!J142/'[1]Raw Data'!J130*100-100</f>
        <v>8.6342229199372014</v>
      </c>
      <c r="C142" s="36">
        <f>'[1]Raw Data'!K142/'[1]Raw Data'!K130*100-100</f>
        <v>0.80645161290323131</v>
      </c>
      <c r="D142" s="36">
        <f>'[1]Raw Data'!L142/'[1]Raw Data'!L130*100-100</f>
        <v>7.4452554744525372</v>
      </c>
      <c r="E142" s="36">
        <f>'[1]Raw Data'!M142/'[1]Raw Data'!M130*100-100</f>
        <v>3.097345132743385</v>
      </c>
      <c r="F142" s="36">
        <f>'[1]Raw Data'!N142/'[1]Raw Data'!N130*100-100</f>
        <v>4.4701986754966896</v>
      </c>
      <c r="G142" s="36">
        <f>'[1]Raw Data'!O142/'[1]Raw Data'!O130*100-100</f>
        <v>4.3668122270742487</v>
      </c>
      <c r="H142" s="36">
        <f>'[1]Raw Data'!P142/'[1]Raw Data'!P130*100-100</f>
        <v>4.3740573152337987</v>
      </c>
      <c r="I142" s="36">
        <f>'[1]Raw Data'!Q142/'[1]Raw Data'!Q130*100-100</f>
        <v>10.104529616724747</v>
      </c>
      <c r="J142" s="36">
        <f>'[1]Raw Data'!R142/'[1]Raw Data'!R130*100-100</f>
        <v>4.4444444444444571</v>
      </c>
      <c r="K142" s="36">
        <f>'[1]Raw Data'!T142/'[1]Raw Data'!T130*100-100</f>
        <v>2.1909233176838683</v>
      </c>
      <c r="L142" s="36">
        <f>'[1]Raw Data'!U142/'[1]Raw Data'!U130*100-100</f>
        <v>7.0652173913043441</v>
      </c>
      <c r="M142" s="36">
        <f>'[1]Raw Data'!X142/'[1]Raw Data'!X130*100-100</f>
        <v>6.4207650273224033</v>
      </c>
      <c r="N142" s="36">
        <f>'[1]Raw Data'!Y142/'[1]Raw Data'!Y130*100-100</f>
        <v>9.4614264919941746</v>
      </c>
      <c r="O142" s="36">
        <f>'[1]Raw Data'!Z142/'[1]Raw Data'!Z130*100-100</f>
        <v>4.7741935483871032</v>
      </c>
      <c r="P142" s="36">
        <f>'[1]Raw Data'!AA142/'[1]Raw Data'!AA130*100-100</f>
        <v>5.5925432756324938</v>
      </c>
      <c r="Q142" s="36">
        <f>'[1]Raw Data'!AC142/'[1]Raw Data'!AC130*100-100</f>
        <v>2.2497187851518561</v>
      </c>
      <c r="R142" s="36">
        <f>'[1]Raw Data'!AD142/'[1]Raw Data'!AD130*100-100</f>
        <v>1.4412416851441208</v>
      </c>
      <c r="S142" s="36">
        <f>'[1]Raw Data'!AF142/'[1]Raw Data'!AF130*100-100</f>
        <v>3.9859320046893316</v>
      </c>
      <c r="T142" s="36">
        <f>'[1]Raw Data'!AG142/'[1]Raw Data'!AG130*100-100</f>
        <v>3.3799533799533776</v>
      </c>
      <c r="U142" s="36">
        <f>'[1]Raw Data'!AH142/'[1]Raw Data'!AH130*100-100</f>
        <v>4.0404040404040416</v>
      </c>
      <c r="V142" s="36">
        <f>'[1]Raw Data'!AI142/'[1]Raw Data'!AI130*100-100</f>
        <v>6.9701280227596101</v>
      </c>
      <c r="W142" s="36">
        <f>'[1]Raw Data'!AJ142/'[1]Raw Data'!AJ130*100-100</f>
        <v>11.842105263157904</v>
      </c>
      <c r="X142" s="36">
        <f>'[1]Raw Data'!AL142/'[1]Raw Data'!AL130*100-100</f>
        <v>-0.4821600771456076</v>
      </c>
      <c r="Y142" s="36">
        <f>'[1]Raw Data'!AM142/'[1]Raw Data'!AM130*100-100</f>
        <v>1.6094420600858399</v>
      </c>
      <c r="Z142" s="36">
        <f>'[1]Raw Data'!AN142/'[1]Raw Data'!AN130*100-100</f>
        <v>4.6692607003891169</v>
      </c>
      <c r="AA142" s="36">
        <f>'[1]Raw Data'!AQ142/'[1]Raw Data'!AQ130*100-100</f>
        <v>4.5811518324607334</v>
      </c>
      <c r="AB142" s="36">
        <f>'[1]Raw Data'!AR142/'[1]Raw Data'!AR130*100-100</f>
        <v>5.0464807436918875</v>
      </c>
      <c r="AC142" s="36">
        <f>'[1]Raw Data'!AT142/'[1]Raw Data'!AT130*100-100</f>
        <v>3.9455782312925294</v>
      </c>
      <c r="AD142" s="36">
        <f>'[1]Raw Data'!AV142/'[1]Raw Data'!AV130*100-100</f>
        <v>-0.27027027027027373</v>
      </c>
      <c r="AE142" s="36">
        <f>'[1]Raw Data'!AW142/'[1]Raw Data'!AW130*100-100</f>
        <v>4.2176870748299251</v>
      </c>
      <c r="AF142" s="36">
        <f>'[1]Raw Data'!AX142/'[1]Raw Data'!AX130*100-100</f>
        <v>8.9181286549707437</v>
      </c>
      <c r="AG142" s="36">
        <f>'[1]Raw Data'!BA142/'[1]Raw Data'!BA130*100-100</f>
        <v>-7.9888268156424687</v>
      </c>
      <c r="AH142" s="36">
        <f>'[1]Raw Data'!BB142/'[1]Raw Data'!BB130*100-100</f>
        <v>0.40485829959516195</v>
      </c>
      <c r="AI142" s="36">
        <f>'[1]Raw Data'!BD142/'[1]Raw Data'!BD130*100-100</f>
        <v>0.21739130434784215</v>
      </c>
      <c r="AJ142" s="36">
        <f>'[1]Raw Data'!BE142/'[1]Raw Data'!BE130*100-100</f>
        <v>1.3114754098360777</v>
      </c>
      <c r="AK142" s="36">
        <f>'[1]Raw Data'!BF142/'[1]Raw Data'!BF130*100-100</f>
        <v>5.0651230101302502</v>
      </c>
      <c r="AL142" s="36">
        <f>'[1]Raw Data'!BG142/'[1]Raw Data'!BG130*100-100</f>
        <v>-6.6271018793273839</v>
      </c>
      <c r="AM142" s="36">
        <f>'[1]Raw Data'!BI142/'[1]Raw Data'!BI130*100-100</f>
        <v>6.8820224719101049</v>
      </c>
      <c r="AN142" s="36">
        <f>'[1]Raw Data'!BJ142/'[1]Raw Data'!BJ130*100-100</f>
        <v>6.1141304347826235</v>
      </c>
      <c r="AO142" s="36">
        <f>'[1]Raw Data'!BL142/'[1]Raw Data'!BL130*100-100</f>
        <v>3.4946236559139692</v>
      </c>
      <c r="AP142" s="36">
        <f>'[1]Raw Data'!BM142/'[1]Raw Data'!BM130*100-100</f>
        <v>2.2781774580335536</v>
      </c>
      <c r="AQ142" s="36">
        <f>'[1]Raw Data'!BO142/'[1]Raw Data'!BO130*100-100</f>
        <v>3.5479632063075002</v>
      </c>
      <c r="AR142" s="36">
        <v>2.2962112514351247</v>
      </c>
      <c r="AS142" s="36">
        <v>6.8965517241379501</v>
      </c>
      <c r="AT142" s="36">
        <v>3.524804177545704</v>
      </c>
      <c r="BH142" s="36">
        <f>'[1]Raw Data'!BQ142/'[1]Raw Data'!BQ130*100-100</f>
        <v>6.8965517241379501</v>
      </c>
      <c r="BI142" s="36">
        <f>'[1]Raw Data'!BR142/'[1]Raw Data'!BR130*100-100</f>
        <v>3.524804177545704</v>
      </c>
      <c r="BJ142" s="36">
        <f>'[1]Raw Data'!BS142/'[1]Raw Data'!BS130*100-100</f>
        <v>2.2962112514351247</v>
      </c>
      <c r="BL142" s="36"/>
      <c r="BN142" s="36"/>
      <c r="BO142" s="36"/>
      <c r="BP142" s="36"/>
    </row>
    <row r="143" spans="1:69" x14ac:dyDescent="0.15">
      <c r="A143" s="35">
        <v>43738</v>
      </c>
      <c r="B143" s="36">
        <f>'[1]Raw Data'!J143/'[1]Raw Data'!J131*100-100</f>
        <v>8.4375000000000142</v>
      </c>
      <c r="C143" s="36">
        <f>'[1]Raw Data'!K143/'[1]Raw Data'!K131*100-100</f>
        <v>1.0810810810810665</v>
      </c>
      <c r="D143" s="36">
        <f>'[1]Raw Data'!L143/'[1]Raw Data'!L131*100-100</f>
        <v>7.0072992700729912</v>
      </c>
      <c r="E143" s="36">
        <f>'[1]Raw Data'!M143/'[1]Raw Data'!M131*100-100</f>
        <v>2.1961932650073237</v>
      </c>
      <c r="F143" s="36">
        <f>'[1]Raw Data'!N143/'[1]Raw Data'!N131*100-100</f>
        <v>4.1050903119868707</v>
      </c>
      <c r="G143" s="36">
        <f>'[1]Raw Data'!O143/'[1]Raw Data'!O131*100-100</f>
        <v>4.8600883652430156</v>
      </c>
      <c r="H143" s="36">
        <f>'[1]Raw Data'!P143/'[1]Raw Data'!P131*100-100</f>
        <v>5.3731343283581907</v>
      </c>
      <c r="I143" s="36">
        <f>'[1]Raw Data'!Q143/'[1]Raw Data'!Q131*100-100</f>
        <v>5</v>
      </c>
      <c r="J143" s="36">
        <f>'[1]Raw Data'!R143/'[1]Raw Data'!R131*100-100</f>
        <v>4.7058823529411882</v>
      </c>
      <c r="K143" s="36">
        <f>'[1]Raw Data'!T143/'[1]Raw Data'!T131*100-100</f>
        <v>1.5527950310558936</v>
      </c>
      <c r="L143" s="36">
        <f>'[1]Raw Data'!U143/'[1]Raw Data'!U131*100-100</f>
        <v>7.4424898511501851</v>
      </c>
      <c r="M143" s="36">
        <f>'[1]Raw Data'!X143/'[1]Raw Data'!X131*100-100</f>
        <v>5.2917232021709566</v>
      </c>
      <c r="N143" s="36">
        <f>'[1]Raw Data'!Y143/'[1]Raw Data'!Y131*100-100</f>
        <v>10.34985422740526</v>
      </c>
      <c r="O143" s="36">
        <f>'[1]Raw Data'!Z143/'[1]Raw Data'!Z131*100-100</f>
        <v>5.3040103492884896</v>
      </c>
      <c r="P143" s="36">
        <f>'[1]Raw Data'!AA143/'[1]Raw Data'!AA131*100-100</f>
        <v>5.1792828685259167</v>
      </c>
      <c r="Q143" s="36">
        <f>'[1]Raw Data'!AC143/'[1]Raw Data'!AC131*100-100</f>
        <v>2.4719101123595379</v>
      </c>
      <c r="R143" s="36">
        <f>'[1]Raw Data'!AD143/'[1]Raw Data'!AD131*100-100</f>
        <v>1.5521064301551917</v>
      </c>
      <c r="S143" s="36">
        <f>'[1]Raw Data'!AF143/'[1]Raw Data'!AF131*100-100</f>
        <v>3.2369942196531838</v>
      </c>
      <c r="T143" s="36">
        <f>'[1]Raw Data'!AG143/'[1]Raw Data'!AG131*100-100</f>
        <v>2.649769585253452</v>
      </c>
      <c r="U143" s="36">
        <f>'[1]Raw Data'!AH143/'[1]Raw Data'!AH131*100-100</f>
        <v>4.80404551201012</v>
      </c>
      <c r="V143" s="36">
        <f>'[1]Raw Data'!AI143/'[1]Raw Data'!AI131*100-100</f>
        <v>7.112375533428164</v>
      </c>
      <c r="W143" s="36">
        <f>'[1]Raw Data'!AJ143/'[1]Raw Data'!AJ131*100-100</f>
        <v>11.842105263157904</v>
      </c>
      <c r="X143" s="36">
        <f>'[1]Raw Data'!AL143/'[1]Raw Data'!AL131*100-100</f>
        <v>-0.19474196689385792</v>
      </c>
      <c r="Y143" s="36">
        <f>'[1]Raw Data'!AM143/'[1]Raw Data'!AM131*100-100</f>
        <v>1.599147121535168</v>
      </c>
      <c r="Z143" s="36">
        <f>'[1]Raw Data'!AN143/'[1]Raw Data'!AN131*100-100</f>
        <v>4.2307692307692406</v>
      </c>
      <c r="AA143" s="36">
        <f>'[1]Raw Data'!AQ143/'[1]Raw Data'!AQ131*100-100</f>
        <v>3.761348897535683</v>
      </c>
      <c r="AB143" s="36">
        <f>'[1]Raw Data'!AR143/'[1]Raw Data'!AR131*100-100</f>
        <v>5.0464807436918875</v>
      </c>
      <c r="AC143" s="36">
        <f>'[1]Raw Data'!AT143/'[1]Raw Data'!AT131*100-100</f>
        <v>3.8043478260869676</v>
      </c>
      <c r="AD143" s="36">
        <f>'[1]Raw Data'!AV143/'[1]Raw Data'!AV131*100-100</f>
        <v>0.13477088948785365</v>
      </c>
      <c r="AE143" s="36">
        <f>'[1]Raw Data'!AW143/'[1]Raw Data'!AW131*100-100</f>
        <v>4.6384720327421718</v>
      </c>
      <c r="AF143" s="36">
        <f>'[1]Raw Data'!AX143/'[1]Raw Data'!AX131*100-100</f>
        <v>3.0470914127423754</v>
      </c>
      <c r="AG143" s="36">
        <f>'[1]Raw Data'!BA143/'[1]Raw Data'!BA131*100-100</f>
        <v>-7.2654462242562943</v>
      </c>
      <c r="AH143" s="36">
        <f>'[1]Raw Data'!BB143/'[1]Raw Data'!BB131*100-100</f>
        <v>0.40485829959516195</v>
      </c>
      <c r="AI143" s="36">
        <f>'[1]Raw Data'!BD143/'[1]Raw Data'!BD131*100-100</f>
        <v>0.21786492374728539</v>
      </c>
      <c r="AJ143" s="36">
        <f>'[1]Raw Data'!BE143/'[1]Raw Data'!BE131*100-100</f>
        <v>1.4207650273224033</v>
      </c>
      <c r="AK143" s="36">
        <f>'[1]Raw Data'!BF143/'[1]Raw Data'!BF131*100-100</f>
        <v>5.3314121037463877</v>
      </c>
      <c r="AL143" s="36">
        <f>'[1]Raw Data'!BG143/'[1]Raw Data'!BG131*100-100</f>
        <v>-6.5802592223329981</v>
      </c>
      <c r="AM143" s="36">
        <f>'[1]Raw Data'!BI143/'[1]Raw Data'!BI131*100-100</f>
        <v>6.8820224719101049</v>
      </c>
      <c r="AN143" s="36">
        <f>'[1]Raw Data'!BJ143/'[1]Raw Data'!BJ131*100-100</f>
        <v>6.1141304347826235</v>
      </c>
      <c r="AO143" s="36">
        <f>'[1]Raw Data'!BL143/'[1]Raw Data'!BL131*100-100</f>
        <v>4.2953020134228268</v>
      </c>
      <c r="AP143" s="36">
        <f>'[1]Raw Data'!BM143/'[1]Raw Data'!BM131*100-100</f>
        <v>1.5513126491646858</v>
      </c>
      <c r="AQ143" s="36">
        <f>'[1]Raw Data'!BO143/'[1]Raw Data'!BO131*100-100</f>
        <v>2.7343750000000284</v>
      </c>
      <c r="AR143" s="36">
        <v>2.2962112514351247</v>
      </c>
      <c r="AS143" s="36">
        <v>6.9064748201438846</v>
      </c>
      <c r="AT143" s="36">
        <v>3.524804177545704</v>
      </c>
      <c r="BH143" s="36">
        <f>'[1]Raw Data'!BQ143/'[1]Raw Data'!BQ131*100-100</f>
        <v>6.9064748201438846</v>
      </c>
      <c r="BI143" s="36">
        <f>'[1]Raw Data'!BR143/'[1]Raw Data'!BR131*100-100</f>
        <v>3.524804177545704</v>
      </c>
      <c r="BJ143" s="36">
        <f>'[1]Raw Data'!BS143/'[1]Raw Data'!BS131*100-100</f>
        <v>2.2962112514351247</v>
      </c>
      <c r="BL143" s="36"/>
      <c r="BN143" s="36"/>
      <c r="BO143" s="36"/>
      <c r="BP143" s="36"/>
    </row>
    <row r="144" spans="1:69" x14ac:dyDescent="0.15">
      <c r="A144" s="35">
        <v>43769</v>
      </c>
      <c r="B144" s="36">
        <f>'[1]Raw Data'!J144/'[1]Raw Data'!J132*100-100</f>
        <v>8.4375000000000142</v>
      </c>
      <c r="C144" s="36">
        <f>'[1]Raw Data'!K144/'[1]Raw Data'!K132*100-100</f>
        <v>1.214574898785429</v>
      </c>
      <c r="D144" s="36">
        <f>'[1]Raw Data'!L144/'[1]Raw Data'!L132*100-100</f>
        <v>7.4780058651026309</v>
      </c>
      <c r="E144" s="36">
        <f>'[1]Raw Data'!M144/'[1]Raw Data'!M132*100-100</f>
        <v>2.5073746312684477</v>
      </c>
      <c r="F144" s="36">
        <f>'[1]Raw Data'!N144/'[1]Raw Data'!N132*100-100</f>
        <v>2.764227642276424</v>
      </c>
      <c r="G144" s="36">
        <f>'[1]Raw Data'!O144/'[1]Raw Data'!O132*100-100</f>
        <v>5.2023121387283027</v>
      </c>
      <c r="H144" s="36">
        <f>'[1]Raw Data'!P144/'[1]Raw Data'!P132*100-100</f>
        <v>3.5036496350365098</v>
      </c>
      <c r="I144" s="36">
        <f>'[1]Raw Data'!Q144/'[1]Raw Data'!Q132*100-100</f>
        <v>2.941176470588232</v>
      </c>
      <c r="J144" s="36">
        <f>'[1]Raw Data'!R144/'[1]Raw Data'!R132*100-100</f>
        <v>4.1176470588235077</v>
      </c>
      <c r="K144" s="36">
        <f>'[1]Raw Data'!T144/'[1]Raw Data'!T132*100-100</f>
        <v>2.0344287949921807</v>
      </c>
      <c r="L144" s="36">
        <f>'[1]Raw Data'!U144/'[1]Raw Data'!U132*100-100</f>
        <v>6.0893098782138111</v>
      </c>
      <c r="M144" s="36">
        <f>'[1]Raw Data'!X144/'[1]Raw Data'!X132*100-100</f>
        <v>5.4274084124830324</v>
      </c>
      <c r="N144" s="36">
        <f>'[1]Raw Data'!Y144/'[1]Raw Data'!Y132*100-100</f>
        <v>9.593023255813975</v>
      </c>
      <c r="O144" s="36">
        <f>'[1]Raw Data'!Z144/'[1]Raw Data'!Z132*100-100</f>
        <v>3.6989795918367179</v>
      </c>
      <c r="P144" s="36">
        <f>'[1]Raw Data'!AA144/'[1]Raw Data'!AA132*100-100</f>
        <v>5.7180851063829579</v>
      </c>
      <c r="Q144" s="36">
        <f>'[1]Raw Data'!AC144/'[1]Raw Data'!AC132*100-100</f>
        <v>2.4691358024691397</v>
      </c>
      <c r="R144" s="36">
        <f>'[1]Raw Data'!AD144/'[1]Raw Data'!AD132*100-100</f>
        <v>1.662971175166291</v>
      </c>
      <c r="S144" s="36">
        <f>'[1]Raw Data'!AF144/'[1]Raw Data'!AF132*100-100</f>
        <v>3.2369942196531838</v>
      </c>
      <c r="T144" s="36">
        <f>'[1]Raw Data'!AG144/'[1]Raw Data'!AG132*100-100</f>
        <v>2.649769585253452</v>
      </c>
      <c r="U144" s="36">
        <f>'[1]Raw Data'!AH144/'[1]Raw Data'!AH132*100-100</f>
        <v>4.5397225725094756</v>
      </c>
      <c r="V144" s="36">
        <f>'[1]Raw Data'!AI144/'[1]Raw Data'!AI132*100-100</f>
        <v>7.112375533428164</v>
      </c>
      <c r="W144" s="36">
        <f>'[1]Raw Data'!AJ144/'[1]Raw Data'!AJ132*100-100</f>
        <v>11.842105263157904</v>
      </c>
      <c r="X144" s="36">
        <f>'[1]Raw Data'!AL144/'[1]Raw Data'!AL132*100-100</f>
        <v>-0.58083252662149221</v>
      </c>
      <c r="Y144" s="36">
        <f>'[1]Raw Data'!AM144/'[1]Raw Data'!AM132*100-100</f>
        <v>1.39186295503211</v>
      </c>
      <c r="Z144" s="36">
        <f>'[1]Raw Data'!AN144/'[1]Raw Data'!AN132*100-100</f>
        <v>4.3701799485861272</v>
      </c>
      <c r="AA144" s="36">
        <f>'[1]Raw Data'!AQ144/'[1]Raw Data'!AQ132*100-100</f>
        <v>4.4444444444444571</v>
      </c>
      <c r="AB144" s="36">
        <f>'[1]Raw Data'!AR144/'[1]Raw Data'!AR132*100-100</f>
        <v>5.0464807436918875</v>
      </c>
      <c r="AC144" s="36">
        <f>'[1]Raw Data'!AT144/'[1]Raw Data'!AT132*100-100</f>
        <v>3.4993270524899174</v>
      </c>
      <c r="AD144" s="36">
        <f>'[1]Raw Data'!AV144/'[1]Raw Data'!AV132*100-100</f>
        <v>-4.8284625158830892</v>
      </c>
      <c r="AE144" s="36">
        <f>'[1]Raw Data'!AW144/'[1]Raw Data'!AW132*100-100</f>
        <v>4.6321525885558543</v>
      </c>
      <c r="AF144" s="36">
        <f>'[1]Raw Data'!AX144/'[1]Raw Data'!AX132*100-100</f>
        <v>2.4930747922437604</v>
      </c>
      <c r="AG144" s="36">
        <f>'[1]Raw Data'!BA144/'[1]Raw Data'!BA132*100-100</f>
        <v>-6.7274800456100508</v>
      </c>
      <c r="AH144" s="36">
        <f>'[1]Raw Data'!BB144/'[1]Raw Data'!BB132*100-100</f>
        <v>0.40485829959516195</v>
      </c>
      <c r="AI144" s="36">
        <f>'[1]Raw Data'!BD144/'[1]Raw Data'!BD132*100-100</f>
        <v>0.21857923497267961</v>
      </c>
      <c r="AJ144" s="36">
        <f>'[1]Raw Data'!BE144/'[1]Raw Data'!BE132*100-100</f>
        <v>1.2008733624454351</v>
      </c>
      <c r="AK144" s="36">
        <f>'[1]Raw Data'!BF144/'[1]Raw Data'!BF132*100-100</f>
        <v>3.8571428571428754</v>
      </c>
      <c r="AL144" s="36">
        <f>'[1]Raw Data'!BG144/'[1]Raw Data'!BG132*100-100</f>
        <v>-6.3429137760158625</v>
      </c>
      <c r="AM144" s="36">
        <f>'[1]Raw Data'!BI144/'[1]Raw Data'!BI132*100-100</f>
        <v>6.8820224719101049</v>
      </c>
      <c r="AN144" s="36">
        <f>'[1]Raw Data'!BJ144/'[1]Raw Data'!BJ132*100-100</f>
        <v>6.1141304347826235</v>
      </c>
      <c r="AO144" s="36">
        <f>'[1]Raw Data'!BL144/'[1]Raw Data'!BL132*100-100</f>
        <v>4.1554959785522954</v>
      </c>
      <c r="AP144" s="36">
        <f>'[1]Raw Data'!BM144/'[1]Raw Data'!BM132*100-100</f>
        <v>0.95011876484561242</v>
      </c>
      <c r="AQ144" s="36">
        <f>'[1]Raw Data'!BO144/'[1]Raw Data'!BO132*100-100</f>
        <v>2.6075619295958319</v>
      </c>
      <c r="AR144" s="36">
        <v>2.2962112514351247</v>
      </c>
      <c r="AS144" s="36">
        <v>6.9064748201438846</v>
      </c>
      <c r="AT144" s="36">
        <v>3.524804177545704</v>
      </c>
      <c r="BH144" s="36">
        <f>'[1]Raw Data'!BQ144/'[1]Raw Data'!BQ132*100-100</f>
        <v>6.9064748201438846</v>
      </c>
      <c r="BI144" s="36">
        <f>'[1]Raw Data'!BR144/'[1]Raw Data'!BR132*100-100</f>
        <v>3.524804177545704</v>
      </c>
      <c r="BJ144" s="36">
        <f>'[1]Raw Data'!BS144/'[1]Raw Data'!BS132*100-100</f>
        <v>2.2962112514351247</v>
      </c>
      <c r="BL144" s="36"/>
      <c r="BN144" s="36"/>
      <c r="BO144" s="36"/>
      <c r="BP144" s="36"/>
    </row>
    <row r="145" spans="1:68" x14ac:dyDescent="0.15">
      <c r="A145" s="35">
        <v>43799</v>
      </c>
      <c r="B145" s="36">
        <f>'[1]Raw Data'!J145/'[1]Raw Data'!J133*100-100</f>
        <v>7.9069767441860392</v>
      </c>
      <c r="C145" s="36">
        <f>'[1]Raw Data'!K145/'[1]Raw Data'!K133*100-100</f>
        <v>1.8970189701897056</v>
      </c>
      <c r="D145" s="36">
        <f>'[1]Raw Data'!L145/'[1]Raw Data'!L133*100-100</f>
        <v>7.5912408759124048</v>
      </c>
      <c r="E145" s="36">
        <f>'[1]Raw Data'!M145/'[1]Raw Data'!M133*100-100</f>
        <v>2.5036818851251752</v>
      </c>
      <c r="F145" s="36">
        <f>'[1]Raw Data'!N145/'[1]Raw Data'!N133*100-100</f>
        <v>3.2362459546925635</v>
      </c>
      <c r="G145" s="36">
        <f>'[1]Raw Data'!O145/'[1]Raw Data'!O133*100-100</f>
        <v>3.6011080332409904</v>
      </c>
      <c r="H145" s="36">
        <f>'[1]Raw Data'!P145/'[1]Raw Data'!P133*100-100</f>
        <v>1.5850144092218983</v>
      </c>
      <c r="I145" s="36">
        <f>'[1]Raw Data'!Q145/'[1]Raw Data'!Q133*100-100</f>
        <v>3.2467532467532578</v>
      </c>
      <c r="J145" s="36">
        <f>'[1]Raw Data'!R145/'[1]Raw Data'!R133*100-100</f>
        <v>5</v>
      </c>
      <c r="K145" s="36">
        <f>'[1]Raw Data'!T145/'[1]Raw Data'!T133*100-100</f>
        <v>0.93167701863352193</v>
      </c>
      <c r="L145" s="36">
        <f>'[1]Raw Data'!U145/'[1]Raw Data'!U133*100-100</f>
        <v>4.8387096774193452</v>
      </c>
      <c r="M145" s="36">
        <f>'[1]Raw Data'!X145/'[1]Raw Data'!X133*100-100</f>
        <v>5.1771117166212548</v>
      </c>
      <c r="N145" s="36">
        <f>'[1]Raw Data'!Y145/'[1]Raw Data'!Y133*100-100</f>
        <v>8.8150289017340953</v>
      </c>
      <c r="O145" s="36">
        <f>'[1]Raw Data'!Z145/'[1]Raw Data'!Z133*100-100</f>
        <v>2.7777777777777857</v>
      </c>
      <c r="P145" s="36">
        <f>'[1]Raw Data'!AA145/'[1]Raw Data'!AA133*100-100</f>
        <v>5.7180851063829579</v>
      </c>
      <c r="Q145" s="36">
        <f>'[1]Raw Data'!AC145/'[1]Raw Data'!AC133*100-100</f>
        <v>2.5784753363228674</v>
      </c>
      <c r="R145" s="36">
        <f>'[1]Raw Data'!AD145/'[1]Raw Data'!AD133*100-100</f>
        <v>1.5503875968992276</v>
      </c>
      <c r="S145" s="36">
        <f>'[1]Raw Data'!AF145/'[1]Raw Data'!AF133*100-100</f>
        <v>3.2369942196531838</v>
      </c>
      <c r="T145" s="36">
        <f>'[1]Raw Data'!AG145/'[1]Raw Data'!AG133*100-100</f>
        <v>2.649769585253452</v>
      </c>
      <c r="U145" s="36">
        <f>'[1]Raw Data'!AH145/'[1]Raw Data'!AH133*100-100</f>
        <v>4.4025157232704402</v>
      </c>
      <c r="V145" s="36">
        <f>'[1]Raw Data'!AI145/'[1]Raw Data'!AI133*100-100</f>
        <v>7.112375533428164</v>
      </c>
      <c r="W145" s="36">
        <f>'[1]Raw Data'!AJ145/'[1]Raw Data'!AJ133*100-100</f>
        <v>11.842105263157904</v>
      </c>
      <c r="X145" s="36">
        <f>'[1]Raw Data'!AL145/'[1]Raw Data'!AL133*100-100</f>
        <v>-0.96525096525095933</v>
      </c>
      <c r="Y145" s="36">
        <f>'[1]Raw Data'!AM145/'[1]Raw Data'!AM133*100-100</f>
        <v>1.3888888888888999</v>
      </c>
      <c r="Z145" s="36">
        <f>'[1]Raw Data'!AN145/'[1]Raw Data'!AN133*100-100</f>
        <v>4.3645699614890816</v>
      </c>
      <c r="AA145" s="36">
        <f>'[1]Raw Data'!AQ145/'[1]Raw Data'!AQ133*100-100</f>
        <v>4.4386422976501478</v>
      </c>
      <c r="AB145" s="36">
        <f>'[1]Raw Data'!AR145/'[1]Raw Data'!AR133*100-100</f>
        <v>5.0464807436918875</v>
      </c>
      <c r="AC145" s="36">
        <f>'[1]Raw Data'!AT145/'[1]Raw Data'!AT133*100-100</f>
        <v>3.7634408602150557</v>
      </c>
      <c r="AD145" s="36">
        <f>'[1]Raw Data'!AV145/'[1]Raw Data'!AV133*100-100</f>
        <v>-6.658291457286424</v>
      </c>
      <c r="AE145" s="36">
        <f>'[1]Raw Data'!AW145/'[1]Raw Data'!AW133*100-100</f>
        <v>3.5230352303523063</v>
      </c>
      <c r="AF145" s="36">
        <f>'[1]Raw Data'!AX145/'[1]Raw Data'!AX133*100-100</f>
        <v>2.9005524861878342</v>
      </c>
      <c r="AG145" s="36">
        <f>'[1]Raw Data'!BA145/'[1]Raw Data'!BA133*100-100</f>
        <v>-7.1592210767468458</v>
      </c>
      <c r="AH145" s="36">
        <f>'[1]Raw Data'!BB145/'[1]Raw Data'!BB133*100-100</f>
        <v>0.40485829959516195</v>
      </c>
      <c r="AI145" s="36">
        <f>'[1]Raw Data'!BD145/'[1]Raw Data'!BD133*100-100</f>
        <v>-0.21762785636562398</v>
      </c>
      <c r="AJ145" s="36">
        <f>'[1]Raw Data'!BE145/'[1]Raw Data'!BE133*100-100</f>
        <v>1.2008733624454351</v>
      </c>
      <c r="AK145" s="36">
        <f>'[1]Raw Data'!BF145/'[1]Raw Data'!BF133*100-100</f>
        <v>5.3160919540229798</v>
      </c>
      <c r="AL145" s="36">
        <f>'[1]Raw Data'!BG145/'[1]Raw Data'!BG133*100-100</f>
        <v>-5.8358061325420323</v>
      </c>
      <c r="AM145" s="36">
        <f>'[1]Raw Data'!BI145/'[1]Raw Data'!BI133*100-100</f>
        <v>6.8820224719101049</v>
      </c>
      <c r="AN145" s="36">
        <f>'[1]Raw Data'!BJ145/'[1]Raw Data'!BJ133*100-100</f>
        <v>6.1141304347826235</v>
      </c>
      <c r="AO145" s="36">
        <f>'[1]Raw Data'!BL145/'[1]Raw Data'!BL133*100-100</f>
        <v>4.5333333333333456</v>
      </c>
      <c r="AP145" s="36">
        <f>'[1]Raw Data'!BM145/'[1]Raw Data'!BM133*100-100</f>
        <v>0.4711425206124602</v>
      </c>
      <c r="AQ145" s="36">
        <f>'[1]Raw Data'!BO145/'[1]Raw Data'!BO133*100-100</f>
        <v>2.2164276401564535</v>
      </c>
      <c r="AR145" s="36">
        <v>2.2962112514351247</v>
      </c>
      <c r="AS145" s="36">
        <v>6.9064748201438846</v>
      </c>
      <c r="AT145" s="36">
        <v>3.524804177545704</v>
      </c>
      <c r="BH145" s="36">
        <f>'[1]Raw Data'!BQ145/'[1]Raw Data'!BQ133*100-100</f>
        <v>6.9064748201438846</v>
      </c>
      <c r="BI145" s="36">
        <f>'[1]Raw Data'!BR145/'[1]Raw Data'!BR133*100-100</f>
        <v>3.524804177545704</v>
      </c>
      <c r="BJ145" s="36">
        <f>'[1]Raw Data'!BS145/'[1]Raw Data'!BS133*100-100</f>
        <v>2.2962112514351247</v>
      </c>
      <c r="BL145" s="36"/>
      <c r="BN145" s="36"/>
      <c r="BO145" s="36"/>
      <c r="BP145" s="36"/>
    </row>
    <row r="146" spans="1:68" x14ac:dyDescent="0.15">
      <c r="A146" s="35">
        <v>43830</v>
      </c>
      <c r="B146" s="36">
        <f>'[1]Raw Data'!J146/'[1]Raw Data'!J134*100-100</f>
        <v>8.0745341614906607</v>
      </c>
      <c r="C146" s="36">
        <f>'[1]Raw Data'!K146/'[1]Raw Data'!K134*100-100</f>
        <v>2.0242914979757103</v>
      </c>
      <c r="D146" s="36">
        <f>'[1]Raw Data'!L146/'[1]Raw Data'!L134*100-100</f>
        <v>8.1632653061224545</v>
      </c>
      <c r="E146" s="36">
        <f>'[1]Raw Data'!M146/'[1]Raw Data'!M134*100-100</f>
        <v>2.5073746312684477</v>
      </c>
      <c r="F146" s="36">
        <f>'[1]Raw Data'!N146/'[1]Raw Data'!N134*100-100</f>
        <v>2.737520128824471</v>
      </c>
      <c r="G146" s="36">
        <f>'[1]Raw Data'!O146/'[1]Raw Data'!O134*100-100</f>
        <v>2.1476510067113992</v>
      </c>
      <c r="H146" s="36">
        <f>'[1]Raw Data'!P146/'[1]Raw Data'!P134*100-100</f>
        <v>3.4732272069464756</v>
      </c>
      <c r="I146" s="36">
        <f>'[1]Raw Data'!Q146/'[1]Raw Data'!Q134*100-100</f>
        <v>4.6849757673667227</v>
      </c>
      <c r="J146" s="36">
        <f>'[1]Raw Data'!R146/'[1]Raw Data'!R134*100-100</f>
        <v>4.8672566371681398</v>
      </c>
      <c r="K146" s="36">
        <f>'[1]Raw Data'!T146/'[1]Raw Data'!T134*100-100</f>
        <v>1.0920436817472705</v>
      </c>
      <c r="L146" s="36">
        <f>'[1]Raw Data'!U146/'[1]Raw Data'!U134*100-100</f>
        <v>5.9539918809201424</v>
      </c>
      <c r="M146" s="36">
        <f>'[1]Raw Data'!X146/'[1]Raw Data'!X134*100-100</f>
        <v>5.0340136054421833</v>
      </c>
      <c r="N146" s="36">
        <f>'[1]Raw Data'!Y146/'[1]Raw Data'!Y134*100-100</f>
        <v>8.0691642651296718</v>
      </c>
      <c r="O146" s="36">
        <f>'[1]Raw Data'!Z146/'[1]Raw Data'!Z134*100-100</f>
        <v>2.5157232704402475</v>
      </c>
      <c r="P146" s="36">
        <f>'[1]Raw Data'!AA146/'[1]Raw Data'!AA134*100-100</f>
        <v>5.7180851063829579</v>
      </c>
      <c r="Q146" s="36">
        <f>'[1]Raw Data'!AC146/'[1]Raw Data'!AC134*100-100</f>
        <v>2.5755879059350377</v>
      </c>
      <c r="R146" s="36">
        <f>'[1]Raw Data'!AD146/'[1]Raw Data'!AD134*100-100</f>
        <v>1.4364640883977984</v>
      </c>
      <c r="S146" s="36">
        <f>'[1]Raw Data'!AF146/'[1]Raw Data'!AF134*100-100</f>
        <v>2.9782359679267074</v>
      </c>
      <c r="T146" s="36">
        <f>'[1]Raw Data'!AG146/'[1]Raw Data'!AG134*100-100</f>
        <v>2.4000000000000057</v>
      </c>
      <c r="U146" s="36">
        <f>'[1]Raw Data'!AH146/'[1]Raw Data'!AH134*100-100</f>
        <v>4.2713567839196145</v>
      </c>
      <c r="V146" s="36">
        <f>'[1]Raw Data'!AI146/'[1]Raw Data'!AI134*100-100</f>
        <v>7.112375533428164</v>
      </c>
      <c r="W146" s="36">
        <f>'[1]Raw Data'!AJ146/'[1]Raw Data'!AJ134*100-100</f>
        <v>11.842105263157904</v>
      </c>
      <c r="X146" s="36">
        <f>'[1]Raw Data'!AL146/'[1]Raw Data'!AL134*100-100</f>
        <v>-0.67961165048544103</v>
      </c>
      <c r="Y146" s="36">
        <f>'[1]Raw Data'!AM146/'[1]Raw Data'!AM134*100-100</f>
        <v>1.3888888888888999</v>
      </c>
      <c r="Z146" s="36">
        <f>'[1]Raw Data'!AN146/'[1]Raw Data'!AN134*100-100</f>
        <v>3.8167938931297698</v>
      </c>
      <c r="AA146" s="36">
        <f>'[1]Raw Data'!AQ146/'[1]Raw Data'!AQ134*100-100</f>
        <v>4.5992115637319273</v>
      </c>
      <c r="AB146" s="36">
        <f>'[1]Raw Data'!AR146/'[1]Raw Data'!AR134*100-100</f>
        <v>5.0464807436918875</v>
      </c>
      <c r="AC146" s="36">
        <f>'[1]Raw Data'!AT146/'[1]Raw Data'!AT134*100-100</f>
        <v>3.9030955585464397</v>
      </c>
      <c r="AD146" s="36">
        <f>'[1]Raw Data'!AV146/'[1]Raw Data'!AV134*100-100</f>
        <v>2.4590163934426101</v>
      </c>
      <c r="AE146" s="36">
        <f>'[1]Raw Data'!AW146/'[1]Raw Data'!AW134*100-100</f>
        <v>3.6635006784260469</v>
      </c>
      <c r="AF146" s="36">
        <f>'[1]Raw Data'!AX146/'[1]Raw Data'!AX134*100-100</f>
        <v>3.668478260869577</v>
      </c>
      <c r="AG146" s="36">
        <f>'[1]Raw Data'!BA146/'[1]Raw Data'!BA134*100-100</f>
        <v>-5.5944055944056004</v>
      </c>
      <c r="AH146" s="36">
        <f>'[1]Raw Data'!BB146/'[1]Raw Data'!BB134*100-100</f>
        <v>0.40485829959516195</v>
      </c>
      <c r="AI146" s="36">
        <f>'[1]Raw Data'!BD146/'[1]Raw Data'!BD134*100-100</f>
        <v>0.1089324618736498</v>
      </c>
      <c r="AJ146" s="36">
        <f>'[1]Raw Data'!BE146/'[1]Raw Data'!BE134*100-100</f>
        <v>1.2008733624454351</v>
      </c>
      <c r="AK146" s="36">
        <f>'[1]Raw Data'!BF146/'[1]Raw Data'!BF134*100-100</f>
        <v>5.2482269503546064</v>
      </c>
      <c r="AL146" s="36">
        <f>'[1]Raw Data'!BG146/'[1]Raw Data'!BG134*100-100</f>
        <v>-8.0597014925373145</v>
      </c>
      <c r="AM146" s="36">
        <f>'[1]Raw Data'!BI146/'[1]Raw Data'!BI134*100-100</f>
        <v>6.8820224719101049</v>
      </c>
      <c r="AN146" s="36">
        <f>'[1]Raw Data'!BJ146/'[1]Raw Data'!BJ134*100-100</f>
        <v>6.1141304347826235</v>
      </c>
      <c r="AO146" s="36">
        <f>'[1]Raw Data'!BL146/'[1]Raw Data'!BL134*100-100</f>
        <v>4.6666666666666572</v>
      </c>
      <c r="AP146" s="36">
        <f>'[1]Raw Data'!BM146/'[1]Raw Data'!BM134*100-100</f>
        <v>-1.0563380281690229</v>
      </c>
      <c r="AQ146" s="36">
        <f>'[1]Raw Data'!BO146/'[1]Raw Data'!BO134*100-100</f>
        <v>1.5584415584415581</v>
      </c>
      <c r="AR146" s="36">
        <v>2.2962112514351247</v>
      </c>
      <c r="AS146" s="36">
        <v>6.7625899280575652</v>
      </c>
      <c r="AT146" s="36">
        <v>3.524804177545704</v>
      </c>
      <c r="BH146" s="36">
        <f>'[1]Raw Data'!BQ146/'[1]Raw Data'!BQ134*100-100</f>
        <v>6.7625899280575652</v>
      </c>
      <c r="BI146" s="36">
        <f>'[1]Raw Data'!BR146/'[1]Raw Data'!BR134*100-100</f>
        <v>3.524804177545704</v>
      </c>
      <c r="BJ146" s="36">
        <f>'[1]Raw Data'!BS146/'[1]Raw Data'!BS134*100-100</f>
        <v>2.2962112514351247</v>
      </c>
      <c r="BL146" s="36"/>
      <c r="BN146" s="36"/>
      <c r="BO146" s="36"/>
      <c r="BP146" s="36"/>
    </row>
    <row r="147" spans="1:68" x14ac:dyDescent="0.15">
      <c r="A147" s="35">
        <v>43861</v>
      </c>
      <c r="B147" s="36">
        <f>'[1]Raw Data'!J147/'[1]Raw Data'!J135*100-100</f>
        <v>5.9001512859304199</v>
      </c>
      <c r="C147" s="36">
        <f>'[1]Raw Data'!K147/'[1]Raw Data'!K135*100-100</f>
        <v>2.4000000000000057</v>
      </c>
      <c r="D147" s="36">
        <f>'[1]Raw Data'!L147/'[1]Raw Data'!L135*100-100</f>
        <v>6.8376068376068417</v>
      </c>
      <c r="E147" s="36">
        <f>'[1]Raw Data'!M147/'[1]Raw Data'!M135*100-100</f>
        <v>3.0927835051546282</v>
      </c>
      <c r="F147" s="36">
        <f>'[1]Raw Data'!N147/'[1]Raw Data'!N135*100-100</f>
        <v>3.5426731078904936</v>
      </c>
      <c r="G147" s="36">
        <f>'[1]Raw Data'!O147/'[1]Raw Data'!O135*100-100</f>
        <v>8.7882822902796391</v>
      </c>
      <c r="H147" s="36">
        <f>'[1]Raw Data'!P147/'[1]Raw Data'!P135*100-100</f>
        <v>1.1220196353436194</v>
      </c>
      <c r="I147" s="36">
        <f>'[1]Raw Data'!Q147/'[1]Raw Data'!Q135*100-100</f>
        <v>5.9294871794871824</v>
      </c>
      <c r="J147" s="36">
        <f>'[1]Raw Data'!R147/'[1]Raw Data'!R135*100-100</f>
        <v>4.8245614035087812</v>
      </c>
      <c r="K147" s="36">
        <f>'[1]Raw Data'!T147/'[1]Raw Data'!T135*100-100</f>
        <v>2.1538461538461746</v>
      </c>
      <c r="L147" s="36">
        <f>'[1]Raw Data'!U147/'[1]Raw Data'!U135*100-100</f>
        <v>5.0464807436918875</v>
      </c>
      <c r="M147" s="36">
        <f>'[1]Raw Data'!X147/'[1]Raw Data'!X135*100-100</f>
        <v>5.2702702702702737</v>
      </c>
      <c r="N147" s="36">
        <f>'[1]Raw Data'!Y147/'[1]Raw Data'!Y135*100-100</f>
        <v>8.7643678160919762</v>
      </c>
      <c r="O147" s="36">
        <f>'[1]Raw Data'!Z147/'[1]Raw Data'!Z135*100-100</f>
        <v>2.5125628140703498</v>
      </c>
      <c r="P147" s="36">
        <f>'[1]Raw Data'!AA147/'[1]Raw Data'!AA135*100-100</f>
        <v>5.5776892430278906</v>
      </c>
      <c r="Q147" s="36">
        <f>'[1]Raw Data'!AC147/'[1]Raw Data'!AC135*100-100</f>
        <v>2.6845637583892596</v>
      </c>
      <c r="R147" s="36">
        <f>'[1]Raw Data'!AD147/'[1]Raw Data'!AD135*100-100</f>
        <v>1.3245033112582831</v>
      </c>
      <c r="S147" s="36">
        <f>'[1]Raw Data'!AF147/'[1]Raw Data'!AF135*100-100</f>
        <v>2.9782359679267074</v>
      </c>
      <c r="T147" s="36">
        <f>'[1]Raw Data'!AG147/'[1]Raw Data'!AG135*100-100</f>
        <v>2.4000000000000057</v>
      </c>
      <c r="U147" s="36">
        <f>'[1]Raw Data'!AH147/'[1]Raw Data'!AH135*100-100</f>
        <v>4.125</v>
      </c>
      <c r="V147" s="36">
        <f>'[1]Raw Data'!AI147/'[1]Raw Data'!AI135*100-100</f>
        <v>7.112375533428164</v>
      </c>
      <c r="W147" s="36">
        <f>'[1]Raw Data'!AJ147/'[1]Raw Data'!AJ135*100-100</f>
        <v>11.842105263157904</v>
      </c>
      <c r="X147" s="36">
        <f>'[1]Raw Data'!AL147/'[1]Raw Data'!AL135*100-100</f>
        <v>-1.0617760617760581</v>
      </c>
      <c r="Y147" s="36">
        <f>'[1]Raw Data'!AM147/'[1]Raw Data'!AM135*100-100</f>
        <v>2.0277481323372371</v>
      </c>
      <c r="Z147" s="36">
        <f>'[1]Raw Data'!AN147/'[1]Raw Data'!AN135*100-100</f>
        <v>3.684879288437088</v>
      </c>
      <c r="AA147" s="36">
        <f>'[1]Raw Data'!AQ147/'[1]Raw Data'!AQ135*100-100</f>
        <v>5.1181102362204598</v>
      </c>
      <c r="AB147" s="36">
        <f>'[1]Raw Data'!AR147/'[1]Raw Data'!AR135*100-100</f>
        <v>5.0464807436918875</v>
      </c>
      <c r="AC147" s="36">
        <f>'[1]Raw Data'!AT147/'[1]Raw Data'!AT135*100-100</f>
        <v>3.5904255319148888</v>
      </c>
      <c r="AD147" s="36">
        <f>'[1]Raw Data'!AV147/'[1]Raw Data'!AV135*100-100</f>
        <v>13.677811550151972</v>
      </c>
      <c r="AE147" s="36">
        <f>'[1]Raw Data'!AW147/'[1]Raw Data'!AW135*100-100</f>
        <v>2.6990553306342804</v>
      </c>
      <c r="AF147" s="36">
        <f>'[1]Raw Data'!AX147/'[1]Raw Data'!AX135*100-100</f>
        <v>0.68399452804376892</v>
      </c>
      <c r="AG147" s="36">
        <f>'[1]Raw Data'!BA147/'[1]Raw Data'!BA135*100-100</f>
        <v>-6.5706051873198845</v>
      </c>
      <c r="AH147" s="36">
        <f>'[1]Raw Data'!BB147/'[1]Raw Data'!BB135*100-100</f>
        <v>0.50607287449393823</v>
      </c>
      <c r="AI147" s="36">
        <f>'[1]Raw Data'!BD147/'[1]Raw Data'!BD135*100-100</f>
        <v>-0.21739130434782794</v>
      </c>
      <c r="AJ147" s="36">
        <f>'[1]Raw Data'!BE147/'[1]Raw Data'!BE135*100-100</f>
        <v>0.97826086956523284</v>
      </c>
      <c r="AK147" s="36">
        <f>'[1]Raw Data'!BF147/'[1]Raw Data'!BF135*100-100</f>
        <v>5.3160919540229798</v>
      </c>
      <c r="AL147" s="36">
        <f>'[1]Raw Data'!BG147/'[1]Raw Data'!BG135*100-100</f>
        <v>-10.738916256157637</v>
      </c>
      <c r="AM147" s="36">
        <f>'[1]Raw Data'!BI147/'[1]Raw Data'!BI135*100-100</f>
        <v>6.8820224719101049</v>
      </c>
      <c r="AN147" s="36">
        <f>'[1]Raw Data'!BJ147/'[1]Raw Data'!BJ135*100-100</f>
        <v>6.1141304347826235</v>
      </c>
      <c r="AO147" s="36">
        <f>'[1]Raw Data'!BL147/'[1]Raw Data'!BL135*100-100</f>
        <v>4.0897097625330048</v>
      </c>
      <c r="AP147" s="36">
        <f>'[1]Raw Data'!BM147/'[1]Raw Data'!BM135*100-100</f>
        <v>-1.4285714285714306</v>
      </c>
      <c r="AQ147" s="36">
        <f>'[1]Raw Data'!BO147/'[1]Raw Data'!BO135*100-100</f>
        <v>1.8158236057068962</v>
      </c>
      <c r="AR147" s="36">
        <v>0.67643742953775643</v>
      </c>
      <c r="AS147" s="36">
        <v>7.2046109510086325</v>
      </c>
      <c r="AT147" s="36">
        <v>6.2025316455696355</v>
      </c>
      <c r="BH147" s="36">
        <f>'[1]Raw Data'!BQ147/'[1]Raw Data'!BQ135*100-100</f>
        <v>7.2046109510086325</v>
      </c>
      <c r="BI147" s="36">
        <f>'[1]Raw Data'!BR147/'[1]Raw Data'!BR135*100-100</f>
        <v>6.2025316455696355</v>
      </c>
      <c r="BJ147" s="36">
        <f>'[1]Raw Data'!BS147/'[1]Raw Data'!BS135*100-100</f>
        <v>0.67643742953775643</v>
      </c>
      <c r="BL147" s="36"/>
      <c r="BN147" s="36"/>
      <c r="BO147" s="36"/>
      <c r="BP147" s="36"/>
    </row>
    <row r="148" spans="1:68" x14ac:dyDescent="0.15">
      <c r="A148" s="35">
        <v>43890</v>
      </c>
      <c r="B148" s="36">
        <f>'[1]Raw Data'!J148/'[1]Raw Data'!J136*100-100</f>
        <v>4.7548291233283919</v>
      </c>
      <c r="C148" s="36">
        <f>'[1]Raw Data'!K148/'[1]Raw Data'!K136*100-100</f>
        <v>4.2005420054200613</v>
      </c>
      <c r="D148" s="36">
        <f>'[1]Raw Data'!L148/'[1]Raw Data'!L136*100-100</f>
        <v>6.2234794908062128</v>
      </c>
      <c r="E148" s="36">
        <f>'[1]Raw Data'!M148/'[1]Raw Data'!M136*100-100</f>
        <v>3.3873343151693547</v>
      </c>
      <c r="F148" s="36">
        <f>'[1]Raw Data'!N148/'[1]Raw Data'!N136*100-100</f>
        <v>4.9919484702093371</v>
      </c>
      <c r="G148" s="36">
        <f>'[1]Raw Data'!O148/'[1]Raw Data'!O136*100-100</f>
        <v>6.624203821656053</v>
      </c>
      <c r="H148" s="36">
        <f>'[1]Raw Data'!P148/'[1]Raw Data'!P136*100-100</f>
        <v>2.6798307475317245</v>
      </c>
      <c r="I148" s="36">
        <f>'[1]Raw Data'!Q148/'[1]Raw Data'!Q136*100-100</f>
        <v>6.0606060606060623</v>
      </c>
      <c r="J148" s="36">
        <f>'[1]Raw Data'!R148/'[1]Raw Data'!R136*100-100</f>
        <v>5.2325581395348877</v>
      </c>
      <c r="K148" s="36">
        <f>'[1]Raw Data'!T148/'[1]Raw Data'!T136*100-100</f>
        <v>2.6356589147286797</v>
      </c>
      <c r="L148" s="36">
        <f>'[1]Raw Data'!U148/'[1]Raw Data'!U136*100-100</f>
        <v>4.0843214756258135</v>
      </c>
      <c r="M148" s="36">
        <f>'[1]Raw Data'!X148/'[1]Raw Data'!X136*100-100</f>
        <v>5.2348993288590719</v>
      </c>
      <c r="N148" s="36">
        <f>'[1]Raw Data'!Y148/'[1]Raw Data'!Y136*100-100</f>
        <v>8.5959885386819508</v>
      </c>
      <c r="O148" s="36">
        <f>'[1]Raw Data'!Z148/'[1]Raw Data'!Z136*100-100</f>
        <v>2.1303258145363344</v>
      </c>
      <c r="P148" s="36">
        <f>'[1]Raw Data'!AA148/'[1]Raw Data'!AA136*100-100</f>
        <v>5.5629139072847664</v>
      </c>
      <c r="Q148" s="36">
        <f>'[1]Raw Data'!AC148/'[1]Raw Data'!AC136*100-100</f>
        <v>2.6785714285714448</v>
      </c>
      <c r="R148" s="36">
        <f>'[1]Raw Data'!AD148/'[1]Raw Data'!AD136*100-100</f>
        <v>1.5452538631346613</v>
      </c>
      <c r="S148" s="36">
        <f>'[1]Raw Data'!AF148/'[1]Raw Data'!AF136*100-100</f>
        <v>2.9782359679267074</v>
      </c>
      <c r="T148" s="36">
        <f>'[1]Raw Data'!AG148/'[1]Raw Data'!AG136*100-100</f>
        <v>2.4000000000000057</v>
      </c>
      <c r="U148" s="36">
        <f>'[1]Raw Data'!AH148/'[1]Raw Data'!AH136*100-100</f>
        <v>3.8605230386052511</v>
      </c>
      <c r="V148" s="36">
        <f>'[1]Raw Data'!AI148/'[1]Raw Data'!AI136*100-100</f>
        <v>7.2546230440967463</v>
      </c>
      <c r="W148" s="36">
        <f>'[1]Raw Data'!AJ148/'[1]Raw Data'!AJ136*100-100</f>
        <v>11.842105263157904</v>
      </c>
      <c r="X148" s="36">
        <f>'[1]Raw Data'!AL148/'[1]Raw Data'!AL136*100-100</f>
        <v>-2.0114942528735753</v>
      </c>
      <c r="Y148" s="36">
        <f>'[1]Raw Data'!AM148/'[1]Raw Data'!AM136*100-100</f>
        <v>1.4925373134328339</v>
      </c>
      <c r="Z148" s="36">
        <f>'[1]Raw Data'!AN148/'[1]Raw Data'!AN136*100-100</f>
        <v>3.680203045685289</v>
      </c>
      <c r="AA148" s="36">
        <f>'[1]Raw Data'!AQ148/'[1]Raw Data'!AQ136*100-100</f>
        <v>6.2745098039215748</v>
      </c>
      <c r="AB148" s="36">
        <f>'[1]Raw Data'!AR148/'[1]Raw Data'!AR136*100-100</f>
        <v>5.0761421319796938</v>
      </c>
      <c r="AC148" s="36">
        <f>'[1]Raw Data'!AT148/'[1]Raw Data'!AT136*100-100</f>
        <v>4.1223404255319025</v>
      </c>
      <c r="AD148" s="36">
        <f>'[1]Raw Data'!AV148/'[1]Raw Data'!AV136*100-100</f>
        <v>12.575757575757578</v>
      </c>
      <c r="AE148" s="36">
        <f>'[1]Raw Data'!AW148/'[1]Raw Data'!AW136*100-100</f>
        <v>2.6881720430107521</v>
      </c>
      <c r="AF148" s="36">
        <f>'[1]Raw Data'!AX148/'[1]Raw Data'!AX136*100-100</f>
        <v>0.81521739130437254</v>
      </c>
      <c r="AG148" s="36">
        <f>'[1]Raw Data'!BA148/'[1]Raw Data'!BA136*100-100</f>
        <v>-6.3408958696916926</v>
      </c>
      <c r="AH148" s="36">
        <f>'[1]Raw Data'!BB148/'[1]Raw Data'!BB136*100-100</f>
        <v>0.50607287449393823</v>
      </c>
      <c r="AI148" s="36">
        <f>'[1]Raw Data'!BD148/'[1]Raw Data'!BD136*100-100</f>
        <v>-0.10893246187363559</v>
      </c>
      <c r="AJ148" s="36">
        <f>'[1]Raw Data'!BE148/'[1]Raw Data'!BE136*100-100</f>
        <v>0.97826086956523284</v>
      </c>
      <c r="AK148" s="36">
        <f>'[1]Raw Data'!BF148/'[1]Raw Data'!BF136*100-100</f>
        <v>4.0845070422535343</v>
      </c>
      <c r="AL148" s="36">
        <f>'[1]Raw Data'!BG148/'[1]Raw Data'!BG136*100-100</f>
        <v>-8.5232903865213245</v>
      </c>
      <c r="AM148" s="36">
        <f>'[1]Raw Data'!BI148/'[1]Raw Data'!BI136*100-100</f>
        <v>6.8820224719101049</v>
      </c>
      <c r="AN148" s="36">
        <f>'[1]Raw Data'!BJ148/'[1]Raw Data'!BJ136*100-100</f>
        <v>6.1141304347826235</v>
      </c>
      <c r="AO148" s="36">
        <f>'[1]Raw Data'!BL148/'[1]Raw Data'!BL136*100-100</f>
        <v>4.4795783926218462</v>
      </c>
      <c r="AP148" s="36">
        <f>'[1]Raw Data'!BM148/'[1]Raw Data'!BM136*100-100</f>
        <v>-4.2725173210161529</v>
      </c>
      <c r="AQ148" s="36">
        <f>'[1]Raw Data'!BO148/'[1]Raw Data'!BO136*100-100</f>
        <v>2.2049286640726535</v>
      </c>
      <c r="AR148" s="36">
        <v>0.67643742953775643</v>
      </c>
      <c r="AS148" s="36">
        <v>7.7131258457374656</v>
      </c>
      <c r="AT148" s="36">
        <v>6.2025316455696355</v>
      </c>
      <c r="BH148" s="36">
        <f>'[1]Raw Data'!BQ148/'[1]Raw Data'!BQ136*100-100</f>
        <v>7.7131258457374656</v>
      </c>
      <c r="BI148" s="36">
        <f>'[1]Raw Data'!BR148/'[1]Raw Data'!BR136*100-100</f>
        <v>6.2025316455696355</v>
      </c>
      <c r="BJ148" s="36">
        <f>'[1]Raw Data'!BS148/'[1]Raw Data'!BS136*100-100</f>
        <v>0.67643742953775643</v>
      </c>
      <c r="BL148" s="36"/>
      <c r="BN148" s="36"/>
      <c r="BO148" s="36"/>
      <c r="BP148" s="36"/>
    </row>
    <row r="149" spans="1:68" x14ac:dyDescent="0.15">
      <c r="A149" s="35">
        <v>43921</v>
      </c>
      <c r="B149" s="36">
        <f>'[1]Raw Data'!J149/'[1]Raw Data'!J137*100-100</f>
        <v>3.6818851251841096</v>
      </c>
      <c r="C149" s="36">
        <f>'[1]Raw Data'!K149/'[1]Raw Data'!K137*100-100</f>
        <v>5.0340136054421833</v>
      </c>
      <c r="D149" s="36">
        <f>'[1]Raw Data'!L149/'[1]Raw Data'!L137*100-100</f>
        <v>5.1893408134642556</v>
      </c>
      <c r="E149" s="36">
        <f>'[1]Raw Data'!M149/'[1]Raw Data'!M137*100-100</f>
        <v>3.6764705882353041</v>
      </c>
      <c r="F149" s="36">
        <f>'[1]Raw Data'!N149/'[1]Raw Data'!N137*100-100</f>
        <v>3.9936102236421505</v>
      </c>
      <c r="G149" s="36">
        <f>'[1]Raw Data'!O149/'[1]Raw Data'!O137*100-100</f>
        <v>7.0457354758961515</v>
      </c>
      <c r="H149" s="36">
        <f>'[1]Raw Data'!P149/'[1]Raw Data'!P137*100-100</f>
        <v>1.5299026425590938</v>
      </c>
      <c r="I149" s="36">
        <f>'[1]Raw Data'!Q149/'[1]Raw Data'!Q137*100-100</f>
        <v>5.9011164274322283</v>
      </c>
      <c r="J149" s="36">
        <f>'[1]Raw Data'!R149/'[1]Raw Data'!R137*100-100</f>
        <v>5.5232558139534831</v>
      </c>
      <c r="K149" s="36">
        <f>'[1]Raw Data'!T149/'[1]Raw Data'!T137*100-100</f>
        <v>1.0769230769230802</v>
      </c>
      <c r="L149" s="36">
        <f>'[1]Raw Data'!U149/'[1]Raw Data'!U137*100-100</f>
        <v>2.8571428571428754</v>
      </c>
      <c r="M149" s="36">
        <f>'[1]Raw Data'!X149/'[1]Raw Data'!X137*100-100</f>
        <v>4.1884816753926515</v>
      </c>
      <c r="N149" s="36">
        <f>'[1]Raw Data'!Y149/'[1]Raw Data'!Y137*100-100</f>
        <v>4.9382716049382651</v>
      </c>
      <c r="O149" s="36">
        <f>'[1]Raw Data'!Z149/'[1]Raw Data'!Z137*100-100</f>
        <v>2.1197007481296879</v>
      </c>
      <c r="P149" s="36">
        <f>'[1]Raw Data'!AA149/'[1]Raw Data'!AA137*100-100</f>
        <v>4.2091836734693828</v>
      </c>
      <c r="Q149" s="36">
        <f>'[1]Raw Data'!AC149/'[1]Raw Data'!AC137*100-100</f>
        <v>2.6726057906458749</v>
      </c>
      <c r="R149" s="36">
        <f>'[1]Raw Data'!AD149/'[1]Raw Data'!AD137*100-100</f>
        <v>1.3215859030837152</v>
      </c>
      <c r="S149" s="36">
        <f>'[1]Raw Data'!AF149/'[1]Raw Data'!AF137*100-100</f>
        <v>2.6166097838452771</v>
      </c>
      <c r="T149" s="36">
        <f>'[1]Raw Data'!AG149/'[1]Raw Data'!AG137*100-100</f>
        <v>2.508551881413922</v>
      </c>
      <c r="U149" s="36">
        <f>'[1]Raw Data'!AH149/'[1]Raw Data'!AH137*100-100</f>
        <v>3.726708074534173</v>
      </c>
      <c r="V149" s="36">
        <f>'[1]Raw Data'!AI149/'[1]Raw Data'!AI137*100-100</f>
        <v>7.3968705547653002</v>
      </c>
      <c r="W149" s="36">
        <f>'[1]Raw Data'!AJ149/'[1]Raw Data'!AJ137*100-100</f>
        <v>11.842105263157904</v>
      </c>
      <c r="X149" s="36">
        <f>'[1]Raw Data'!AL149/'[1]Raw Data'!AL137*100-100</f>
        <v>-1.1583011583011427</v>
      </c>
      <c r="Y149" s="36">
        <f>'[1]Raw Data'!AM149/'[1]Raw Data'!AM137*100-100</f>
        <v>1.918976545842213</v>
      </c>
      <c r="Z149" s="36">
        <f>'[1]Raw Data'!AN149/'[1]Raw Data'!AN137*100-100</f>
        <v>3.7641154328732682</v>
      </c>
      <c r="AA149" s="36">
        <f>'[1]Raw Data'!AQ149/'[1]Raw Data'!AQ137*100-100</f>
        <v>4.071246819338441</v>
      </c>
      <c r="AB149" s="36">
        <f>'[1]Raw Data'!AR149/'[1]Raw Data'!AR137*100-100</f>
        <v>5.0761421319796938</v>
      </c>
      <c r="AC149" s="36">
        <f>'[1]Raw Data'!AT149/'[1]Raw Data'!AT137*100-100</f>
        <v>4.2553191489361808</v>
      </c>
      <c r="AD149" s="36">
        <f>'[1]Raw Data'!AV149/'[1]Raw Data'!AV137*100-100</f>
        <v>5.4834054834054911</v>
      </c>
      <c r="AE149" s="36">
        <f>'[1]Raw Data'!AW149/'[1]Raw Data'!AW137*100-100</f>
        <v>1.9841269841269735</v>
      </c>
      <c r="AF149" s="36">
        <f>'[1]Raw Data'!AX149/'[1]Raw Data'!AX137*100-100</f>
        <v>-1.6107382550335672</v>
      </c>
      <c r="AG149" s="36">
        <f>'[1]Raw Data'!BA149/'[1]Raw Data'!BA137*100-100</f>
        <v>-7.1971913399649026</v>
      </c>
      <c r="AH149" s="36">
        <f>'[1]Raw Data'!BB149/'[1]Raw Data'!BB137*100-100</f>
        <v>0.50607287449393823</v>
      </c>
      <c r="AI149" s="36">
        <f>'[1]Raw Data'!BD149/'[1]Raw Data'!BD137*100-100</f>
        <v>0</v>
      </c>
      <c r="AJ149" s="36">
        <f>'[1]Raw Data'!BE149/'[1]Raw Data'!BE137*100-100</f>
        <v>0.86862106406083228</v>
      </c>
      <c r="AK149" s="36">
        <f>'[1]Raw Data'!BF149/'[1]Raw Data'!BF137*100-100</f>
        <v>5.1893408134642556</v>
      </c>
      <c r="AL149" s="36">
        <f>'[1]Raw Data'!BG149/'[1]Raw Data'!BG137*100-100</f>
        <v>-10.089910089910077</v>
      </c>
      <c r="AM149" s="36">
        <f>'[1]Raw Data'!BI149/'[1]Raw Data'!BI137*100-100</f>
        <v>7.4901445466491623</v>
      </c>
      <c r="AN149" s="36">
        <f>'[1]Raw Data'!BJ149/'[1]Raw Data'!BJ137*100-100</f>
        <v>4.7375160051216483</v>
      </c>
      <c r="AO149" s="36">
        <f>'[1]Raw Data'!BL149/'[1]Raw Data'!BL137*100-100</f>
        <v>4.4678055190538828</v>
      </c>
      <c r="AP149" s="36">
        <f>'[1]Raw Data'!BM149/'[1]Raw Data'!BM137*100-100</f>
        <v>-5.0749711649365707</v>
      </c>
      <c r="AQ149" s="36">
        <f>'[1]Raw Data'!BO149/'[1]Raw Data'!BO137*100-100</f>
        <v>2.0408163265306172</v>
      </c>
      <c r="AR149" s="36">
        <v>0.67643742953775643</v>
      </c>
      <c r="AS149" s="36">
        <v>7.8590785907858987</v>
      </c>
      <c r="AT149" s="36">
        <v>7.0975918884664111</v>
      </c>
      <c r="BH149" s="36">
        <f>'[1]Raw Data'!BQ149/'[1]Raw Data'!BQ137*100-100</f>
        <v>7.8590785907858987</v>
      </c>
      <c r="BI149" s="36">
        <f>'[1]Raw Data'!BR149/'[1]Raw Data'!BR137*100-100</f>
        <v>7.0975918884664111</v>
      </c>
      <c r="BJ149" s="36">
        <f>'[1]Raw Data'!BS149/'[1]Raw Data'!BS137*100-100</f>
        <v>0.67643742953775643</v>
      </c>
      <c r="BL149" s="36"/>
      <c r="BN149" s="36"/>
      <c r="BO149" s="36"/>
      <c r="BP149" s="36"/>
    </row>
    <row r="150" spans="1:68" x14ac:dyDescent="0.15">
      <c r="A150" s="35">
        <v>43951</v>
      </c>
      <c r="B150" s="36">
        <f>'[1]Raw Data'!J150/'[1]Raw Data'!J138*100-100</f>
        <v>3.6818851251841096</v>
      </c>
      <c r="C150" s="36">
        <f>'[1]Raw Data'!K150/'[1]Raw Data'!K138*100-100</f>
        <v>6.1224489795918373</v>
      </c>
      <c r="D150" s="36">
        <f>'[1]Raw Data'!L150/'[1]Raw Data'!L138*100-100</f>
        <v>2.7816411682892976</v>
      </c>
      <c r="E150" s="36">
        <f>'[1]Raw Data'!M150/'[1]Raw Data'!M138*100-100</f>
        <v>4.1116005873715267</v>
      </c>
      <c r="F150" s="36">
        <f>'[1]Raw Data'!N150/'[1]Raw Data'!N138*100-100</f>
        <v>6.4620355411954904</v>
      </c>
      <c r="G150" s="36">
        <f>'[1]Raw Data'!O150/'[1]Raw Data'!O138*100-100</f>
        <v>9.1494845360824826</v>
      </c>
      <c r="H150" s="36">
        <f>'[1]Raw Data'!P150/'[1]Raw Data'!P138*100-100</f>
        <v>-0.13698630136985912</v>
      </c>
      <c r="I150" s="36">
        <f>'[1]Raw Data'!Q150/'[1]Raw Data'!Q138*100-100</f>
        <v>6.5705128205128176</v>
      </c>
      <c r="J150" s="36">
        <f>'[1]Raw Data'!R150/'[1]Raw Data'!R138*100-100</f>
        <v>3.9187227866472938</v>
      </c>
      <c r="K150" s="36">
        <f>'[1]Raw Data'!T150/'[1]Raw Data'!T138*100-100</f>
        <v>4.7473200612557491</v>
      </c>
      <c r="L150" s="36">
        <f>'[1]Raw Data'!U150/'[1]Raw Data'!U138*100-100</f>
        <v>2.4579560155239477</v>
      </c>
      <c r="M150" s="36">
        <f>'[1]Raw Data'!X150/'[1]Raw Data'!X138*100-100</f>
        <v>2.328589909443707</v>
      </c>
      <c r="N150" s="36">
        <f>'[1]Raw Data'!Y150/'[1]Raw Data'!Y138*100-100</f>
        <v>2.8378378378378244</v>
      </c>
      <c r="O150" s="36">
        <f>'[1]Raw Data'!Z150/'[1]Raw Data'!Z138*100-100</f>
        <v>0.86741016109046143</v>
      </c>
      <c r="P150" s="36">
        <f>'[1]Raw Data'!AA150/'[1]Raw Data'!AA138*100-100</f>
        <v>3.4307496823379893</v>
      </c>
      <c r="Q150" s="36">
        <f>'[1]Raw Data'!AC150/'[1]Raw Data'!AC138*100-100</f>
        <v>1.7758046614872569</v>
      </c>
      <c r="R150" s="36">
        <f>'[1]Raw Data'!AD150/'[1]Raw Data'!AD138*100-100</f>
        <v>0.77007700770074905</v>
      </c>
      <c r="S150" s="36">
        <f>'[1]Raw Data'!AF150/'[1]Raw Data'!AF138*100-100</f>
        <v>2.6166097838452771</v>
      </c>
      <c r="T150" s="36">
        <f>'[1]Raw Data'!AG150/'[1]Raw Data'!AG138*100-100</f>
        <v>2.508551881413922</v>
      </c>
      <c r="U150" s="36">
        <f>'[1]Raw Data'!AH150/'[1]Raw Data'!AH138*100-100</f>
        <v>2.9739776951672781</v>
      </c>
      <c r="V150" s="36">
        <f>'[1]Raw Data'!AI150/'[1]Raw Data'!AI138*100-100</f>
        <v>7.2443181818181586</v>
      </c>
      <c r="W150" s="36">
        <f>'[1]Raw Data'!AJ150/'[1]Raw Data'!AJ138*100-100</f>
        <v>11.654135338345853</v>
      </c>
      <c r="X150" s="36">
        <f>'[1]Raw Data'!AL150/'[1]Raw Data'!AL138*100-100</f>
        <v>-1.7357762777241987</v>
      </c>
      <c r="Y150" s="36">
        <f>'[1]Raw Data'!AM150/'[1]Raw Data'!AM138*100-100</f>
        <v>1.0626992561105055</v>
      </c>
      <c r="Z150" s="36">
        <f>'[1]Raw Data'!AN150/'[1]Raw Data'!AN138*100-100</f>
        <v>3.8895859473023791</v>
      </c>
      <c r="AA150" s="36">
        <f>'[1]Raw Data'!AQ150/'[1]Raw Data'!AQ138*100-100</f>
        <v>4.8655569782330588</v>
      </c>
      <c r="AB150" s="36">
        <f>'[1]Raw Data'!AR150/'[1]Raw Data'!AR138*100-100</f>
        <v>4.6776232616940518</v>
      </c>
      <c r="AC150" s="36">
        <f>'[1]Raw Data'!AT150/'[1]Raw Data'!AT138*100-100</f>
        <v>3.0423280423280659</v>
      </c>
      <c r="AD150" s="36">
        <f>'[1]Raw Data'!AV150/'[1]Raw Data'!AV138*100-100</f>
        <v>-12.75167785234899</v>
      </c>
      <c r="AE150" s="36">
        <f>'[1]Raw Data'!AW150/'[1]Raw Data'!AW138*100-100</f>
        <v>0.52356020942407611</v>
      </c>
      <c r="AF150" s="36">
        <f>'[1]Raw Data'!AX150/'[1]Raw Data'!AX138*100-100</f>
        <v>-1.6107382550335672</v>
      </c>
      <c r="AG150" s="36">
        <f>'[1]Raw Data'!BA150/'[1]Raw Data'!BA138*100-100</f>
        <v>-7.1302298173246896</v>
      </c>
      <c r="AH150" s="36">
        <f>'[1]Raw Data'!BB150/'[1]Raw Data'!BB138*100-100</f>
        <v>0.10101010101008967</v>
      </c>
      <c r="AI150" s="36">
        <f>'[1]Raw Data'!BD150/'[1]Raw Data'!BD138*100-100</f>
        <v>-0.21762785636562398</v>
      </c>
      <c r="AJ150" s="36">
        <f>'[1]Raw Data'!BE150/'[1]Raw Data'!BE138*100-100</f>
        <v>0.5399568034557376</v>
      </c>
      <c r="AK150" s="36">
        <f>'[1]Raw Data'!BF150/'[1]Raw Data'!BF138*100-100</f>
        <v>2.9577464788732328</v>
      </c>
      <c r="AL150" s="36">
        <f>'[1]Raw Data'!BG150/'[1]Raw Data'!BG138*100-100</f>
        <v>-10.230692076228692</v>
      </c>
      <c r="AM150" s="36">
        <f>'[1]Raw Data'!BI150/'[1]Raw Data'!BI138*100-100</f>
        <v>7.4901445466491623</v>
      </c>
      <c r="AN150" s="36">
        <f>'[1]Raw Data'!BJ150/'[1]Raw Data'!BJ138*100-100</f>
        <v>4.7375160051216483</v>
      </c>
      <c r="AO150" s="36">
        <f>'[1]Raw Data'!BL150/'[1]Raw Data'!BL138*100-100</f>
        <v>3.6745406824146869</v>
      </c>
      <c r="AP150" s="36">
        <f>'[1]Raw Data'!BM150/'[1]Raw Data'!BM138*100-100</f>
        <v>-4.7729918509895271</v>
      </c>
      <c r="AQ150" s="36">
        <f>'[1]Raw Data'!BO150/'[1]Raw Data'!BO138*100-100</f>
        <v>1.7971758664955075</v>
      </c>
      <c r="AR150" s="36">
        <v>1.0101010101010104</v>
      </c>
      <c r="AS150" s="36">
        <v>7.8272604588394188</v>
      </c>
      <c r="AT150" s="36">
        <v>7.0975918884664111</v>
      </c>
      <c r="BH150" s="36">
        <f>'[1]Raw Data'!BQ150/'[1]Raw Data'!BQ138*100-100</f>
        <v>7.8272604588394188</v>
      </c>
      <c r="BI150" s="36">
        <f>'[1]Raw Data'!BR150/'[1]Raw Data'!BR138*100-100</f>
        <v>7.0975918884664111</v>
      </c>
      <c r="BJ150" s="36">
        <f>'[1]Raw Data'!BS150/'[1]Raw Data'!BS138*100-100</f>
        <v>1.0101010101010104</v>
      </c>
      <c r="BL150" s="36"/>
      <c r="BN150" s="36"/>
      <c r="BO150" s="36"/>
      <c r="BP150" s="36"/>
    </row>
    <row r="151" spans="1:68" x14ac:dyDescent="0.15">
      <c r="A151" s="35">
        <v>43982</v>
      </c>
      <c r="B151" s="36">
        <f>'[1]Raw Data'!J151/'[1]Raw Data'!J139*100-100</f>
        <v>2.7737226277372287</v>
      </c>
      <c r="C151" s="36">
        <f>'[1]Raw Data'!K151/'[1]Raw Data'!K139*100-100</f>
        <v>5.5555555555555571</v>
      </c>
      <c r="D151" s="36">
        <f>'[1]Raw Data'!L151/'[1]Raw Data'!L139*100-100</f>
        <v>2.4725274725274602</v>
      </c>
      <c r="E151" s="36">
        <f>'[1]Raw Data'!M151/'[1]Raw Data'!M139*100-100</f>
        <v>7.1428571428571672</v>
      </c>
      <c r="F151" s="36">
        <f>'[1]Raw Data'!N151/'[1]Raw Data'!N139*100-100</f>
        <v>8.360128617363344</v>
      </c>
      <c r="G151" s="36">
        <f>'[1]Raw Data'!O151/'[1]Raw Data'!O139*100-100</f>
        <v>16.93548387096773</v>
      </c>
      <c r="H151" s="36">
        <f>'[1]Raw Data'!P151/'[1]Raw Data'!P139*100-100</f>
        <v>-0.55478502080443093</v>
      </c>
      <c r="I151" s="36">
        <f>'[1]Raw Data'!Q151/'[1]Raw Data'!Q139*100-100</f>
        <v>6.7524115755627037</v>
      </c>
      <c r="J151" s="36">
        <f>'[1]Raw Data'!R151/'[1]Raw Data'!R139*100-100</f>
        <v>2.4285714285714306</v>
      </c>
      <c r="K151" s="36">
        <f>'[1]Raw Data'!T151/'[1]Raw Data'!T139*100-100</f>
        <v>3.8699690402476818</v>
      </c>
      <c r="L151" s="36">
        <f>'[1]Raw Data'!U151/'[1]Raw Data'!U139*100-100</f>
        <v>-0.64516129032257652</v>
      </c>
      <c r="M151" s="36">
        <f>'[1]Raw Data'!X151/'[1]Raw Data'!X139*100-100</f>
        <v>1.8134715025906587</v>
      </c>
      <c r="N151" s="36">
        <f>'[1]Raw Data'!Y151/'[1]Raw Data'!Y139*100-100</f>
        <v>1.6129032258064342</v>
      </c>
      <c r="O151" s="36">
        <f>'[1]Raw Data'!Z151/'[1]Raw Data'!Z139*100-100</f>
        <v>-0.24691358024692533</v>
      </c>
      <c r="P151" s="36">
        <f>'[1]Raw Data'!AA151/'[1]Raw Data'!AA139*100-100</f>
        <v>2.2784810126582187</v>
      </c>
      <c r="Q151" s="36">
        <f>'[1]Raw Data'!AC151/'[1]Raw Data'!AC139*100-100</f>
        <v>0.66371681415928663</v>
      </c>
      <c r="R151" s="36">
        <f>'[1]Raw Data'!AD151/'[1]Raw Data'!AD139*100-100</f>
        <v>0</v>
      </c>
      <c r="S151" s="36">
        <f>'[1]Raw Data'!AF151/'[1]Raw Data'!AF139*100-100</f>
        <v>2.6166097838452771</v>
      </c>
      <c r="T151" s="36">
        <f>'[1]Raw Data'!AG151/'[1]Raw Data'!AG139*100-100</f>
        <v>2.508551881413922</v>
      </c>
      <c r="U151" s="36">
        <f>'[1]Raw Data'!AH151/'[1]Raw Data'!AH139*100-100</f>
        <v>1.4634146341463463</v>
      </c>
      <c r="V151" s="36">
        <f>'[1]Raw Data'!AI151/'[1]Raw Data'!AI139*100-100</f>
        <v>7.082152974504254</v>
      </c>
      <c r="W151" s="36">
        <f>'[1]Raw Data'!AJ151/'[1]Raw Data'!AJ139*100-100</f>
        <v>11.654135338345853</v>
      </c>
      <c r="X151" s="36">
        <f>'[1]Raw Data'!AL151/'[1]Raw Data'!AL139*100-100</f>
        <v>-2.5986525505293514</v>
      </c>
      <c r="Y151" s="36">
        <f>'[1]Raw Data'!AM151/'[1]Raw Data'!AM139*100-100</f>
        <v>0.10604453870625719</v>
      </c>
      <c r="Z151" s="36">
        <f>'[1]Raw Data'!AN151/'[1]Raw Data'!AN139*100-100</f>
        <v>3.5131744040150608</v>
      </c>
      <c r="AA151" s="36">
        <f>'[1]Raw Data'!AQ151/'[1]Raw Data'!AQ139*100-100</f>
        <v>2.5125628140703498</v>
      </c>
      <c r="AB151" s="36">
        <f>'[1]Raw Data'!AR151/'[1]Raw Data'!AR139*100-100</f>
        <v>4.80404551201012</v>
      </c>
      <c r="AC151" s="36">
        <f>'[1]Raw Data'!AT151/'[1]Raw Data'!AT139*100-100</f>
        <v>2.3809523809523938</v>
      </c>
      <c r="AD151" s="36">
        <f>'[1]Raw Data'!AV151/'[1]Raw Data'!AV139*100-100</f>
        <v>-25.84415584415585</v>
      </c>
      <c r="AE151" s="36">
        <f>'[1]Raw Data'!AW151/'[1]Raw Data'!AW139*100-100</f>
        <v>0.65703022339027939</v>
      </c>
      <c r="AF151" s="36">
        <f>'[1]Raw Data'!AX151/'[1]Raw Data'!AX139*100-100</f>
        <v>-0.67934782608695343</v>
      </c>
      <c r="AG151" s="36">
        <f>'[1]Raw Data'!BA151/'[1]Raw Data'!BA139*100-100</f>
        <v>-6.7455621301775182</v>
      </c>
      <c r="AH151" s="36">
        <f>'[1]Raw Data'!BB151/'[1]Raw Data'!BB139*100-100</f>
        <v>0</v>
      </c>
      <c r="AI151" s="36">
        <f>'[1]Raw Data'!BD151/'[1]Raw Data'!BD139*100-100</f>
        <v>0.21668472372698488</v>
      </c>
      <c r="AJ151" s="36">
        <f>'[1]Raw Data'!BE151/'[1]Raw Data'!BE139*100-100</f>
        <v>0.43149946062565903</v>
      </c>
      <c r="AK151" s="36">
        <f>'[1]Raw Data'!BF151/'[1]Raw Data'!BF139*100-100</f>
        <v>5.3072625698324316</v>
      </c>
      <c r="AL151" s="36">
        <f>'[1]Raw Data'!BG151/'[1]Raw Data'!BG139*100-100</f>
        <v>-6.519453207150363</v>
      </c>
      <c r="AM151" s="36">
        <f>'[1]Raw Data'!BI151/'[1]Raw Data'!BI139*100-100</f>
        <v>7.4901445466491623</v>
      </c>
      <c r="AN151" s="36">
        <f>'[1]Raw Data'!BJ151/'[1]Raw Data'!BJ139*100-100</f>
        <v>4.7375160051216483</v>
      </c>
      <c r="AO151" s="36">
        <f>'[1]Raw Data'!BL151/'[1]Raw Data'!BL139*100-100</f>
        <v>2.614379084967311</v>
      </c>
      <c r="AP151" s="36">
        <f>'[1]Raw Data'!BM151/'[1]Raw Data'!BM139*100-100</f>
        <v>-5.5684454756380575</v>
      </c>
      <c r="AQ151" s="36">
        <f>'[1]Raw Data'!BO151/'[1]Raw Data'!BO139*100-100</f>
        <v>0.89285714285711038</v>
      </c>
      <c r="AR151" s="36">
        <v>1.0101010101010104</v>
      </c>
      <c r="AS151" s="36">
        <v>7.8272604588394188</v>
      </c>
      <c r="AT151" s="36">
        <v>7.0975918884664111</v>
      </c>
      <c r="BH151" s="36">
        <f>'[1]Raw Data'!BQ151/'[1]Raw Data'!BQ139*100-100</f>
        <v>7.8272604588394188</v>
      </c>
      <c r="BI151" s="36">
        <f>'[1]Raw Data'!BR151/'[1]Raw Data'!BR139*100-100</f>
        <v>7.0975918884664111</v>
      </c>
      <c r="BJ151" s="36">
        <f>'[1]Raw Data'!BS151/'[1]Raw Data'!BS139*100-100</f>
        <v>1.0101010101010104</v>
      </c>
      <c r="BL151" s="36"/>
      <c r="BN151" s="36"/>
      <c r="BO151" s="36"/>
      <c r="BP151" s="36"/>
    </row>
    <row r="152" spans="1:68" x14ac:dyDescent="0.15">
      <c r="A152" s="35">
        <v>44012</v>
      </c>
      <c r="B152" s="36">
        <f>'[1]Raw Data'!J152/'[1]Raw Data'!J140*100-100</f>
        <v>2.7656477438136733</v>
      </c>
      <c r="C152" s="36">
        <f>'[1]Raw Data'!K152/'[1]Raw Data'!K140*100-100</f>
        <v>5.2419354838709467</v>
      </c>
      <c r="D152" s="36">
        <f>'[1]Raw Data'!L152/'[1]Raw Data'!L140*100-100</f>
        <v>3.0178326474622708</v>
      </c>
      <c r="E152" s="36">
        <f>'[1]Raw Data'!M152/'[1]Raw Data'!M140*100-100</f>
        <v>6.3675832127351839</v>
      </c>
      <c r="F152" s="36">
        <f>'[1]Raw Data'!N152/'[1]Raw Data'!N140*100-100</f>
        <v>8.6956521739130324</v>
      </c>
      <c r="G152" s="36">
        <f>'[1]Raw Data'!O152/'[1]Raw Data'!O140*100-100</f>
        <v>10.27027027027026</v>
      </c>
      <c r="H152" s="36">
        <f>'[1]Raw Data'!P152/'[1]Raw Data'!P140*100-100</f>
        <v>-0.14245014245015852</v>
      </c>
      <c r="I152" s="36">
        <f>'[1]Raw Data'!Q152/'[1]Raw Data'!Q140*100-100</f>
        <v>7.1770334928229715</v>
      </c>
      <c r="J152" s="36">
        <f>'[1]Raw Data'!R152/'[1]Raw Data'!R140*100-100</f>
        <v>3.5460992907801341</v>
      </c>
      <c r="K152" s="36">
        <f>'[1]Raw Data'!T152/'[1]Raw Data'!T140*100-100</f>
        <v>1.8264840182648356</v>
      </c>
      <c r="L152" s="36">
        <f>'[1]Raw Data'!U152/'[1]Raw Data'!U140*100-100</f>
        <v>1.0230179028132937</v>
      </c>
      <c r="M152" s="36">
        <f>'[1]Raw Data'!X152/'[1]Raw Data'!X140*100-100</f>
        <v>2.0671834625322987</v>
      </c>
      <c r="N152" s="36">
        <f>'[1]Raw Data'!Y152/'[1]Raw Data'!Y140*100-100</f>
        <v>1.4705882352941302</v>
      </c>
      <c r="O152" s="36">
        <f>'[1]Raw Data'!Z152/'[1]Raw Data'!Z140*100-100</f>
        <v>-0.12285012285013863</v>
      </c>
      <c r="P152" s="36">
        <f>'[1]Raw Data'!AA152/'[1]Raw Data'!AA140*100-100</f>
        <v>2.525252525252526</v>
      </c>
      <c r="Q152" s="36">
        <f>'[1]Raw Data'!AC152/'[1]Raw Data'!AC140*100-100</f>
        <v>0.55126791620728</v>
      </c>
      <c r="R152" s="36">
        <f>'[1]Raw Data'!AD152/'[1]Raw Data'!AD140*100-100</f>
        <v>0.10976948408342935</v>
      </c>
      <c r="S152" s="36">
        <f>'[1]Raw Data'!AF152/'[1]Raw Data'!AF140*100-100</f>
        <v>1.8038331454340408</v>
      </c>
      <c r="T152" s="36">
        <f>'[1]Raw Data'!AG152/'[1]Raw Data'!AG140*100-100</f>
        <v>1.4656144306651555</v>
      </c>
      <c r="U152" s="36">
        <f>'[1]Raw Data'!AH152/'[1]Raw Data'!AH140*100-100</f>
        <v>1.2180267965895268</v>
      </c>
      <c r="V152" s="36">
        <f>'[1]Raw Data'!AI152/'[1]Raw Data'!AI140*100-100</f>
        <v>7.082152974504254</v>
      </c>
      <c r="W152" s="36">
        <f>'[1]Raw Data'!AJ152/'[1]Raw Data'!AJ140*100-100</f>
        <v>11.654135338345853</v>
      </c>
      <c r="X152" s="36">
        <f>'[1]Raw Data'!AL152/'[1]Raw Data'!AL140*100-100</f>
        <v>-2.427184466019412</v>
      </c>
      <c r="Y152" s="36">
        <f>'[1]Raw Data'!AM152/'[1]Raw Data'!AM140*100-100</f>
        <v>-1.1677282377919482</v>
      </c>
      <c r="Z152" s="36">
        <f>'[1]Raw Data'!AN152/'[1]Raw Data'!AN140*100-100</f>
        <v>3.3457249070632002</v>
      </c>
      <c r="AA152" s="36">
        <f>'[1]Raw Data'!AQ152/'[1]Raw Data'!AQ140*100-100</f>
        <v>2.0075282308657449</v>
      </c>
      <c r="AB152" s="36">
        <f>'[1]Raw Data'!AR152/'[1]Raw Data'!AR140*100-100</f>
        <v>4.80404551201012</v>
      </c>
      <c r="AC152" s="36">
        <f>'[1]Raw Data'!AT152/'[1]Raw Data'!AT140*100-100</f>
        <v>3.7086092715231729</v>
      </c>
      <c r="AD152" s="36">
        <f>'[1]Raw Data'!AV152/'[1]Raw Data'!AV140*100-100</f>
        <v>-20.876288659793801</v>
      </c>
      <c r="AE152" s="36">
        <f>'[1]Raw Data'!AW152/'[1]Raw Data'!AW140*100-100</f>
        <v>3.4031413612565444</v>
      </c>
      <c r="AF152" s="36">
        <f>'[1]Raw Data'!AX152/'[1]Raw Data'!AX140*100-100</f>
        <v>-0.94722598105548172</v>
      </c>
      <c r="AG152" s="36">
        <f>'[1]Raw Data'!BA152/'[1]Raw Data'!BA140*100-100</f>
        <v>-0.77334919690659376</v>
      </c>
      <c r="AH152" s="36">
        <f>'[1]Raw Data'!BB152/'[1]Raw Data'!BB140*100-100</f>
        <v>0</v>
      </c>
      <c r="AI152" s="36">
        <f>'[1]Raw Data'!BD152/'[1]Raw Data'!BD140*100-100</f>
        <v>1.5267175572518852</v>
      </c>
      <c r="AJ152" s="36">
        <f>'[1]Raw Data'!BE152/'[1]Raw Data'!BE140*100-100</f>
        <v>0.43149946062565903</v>
      </c>
      <c r="AK152" s="36">
        <f>'[1]Raw Data'!BF152/'[1]Raw Data'!BF140*100-100</f>
        <v>4.033379694019473</v>
      </c>
      <c r="AL152" s="36">
        <f>'[1]Raw Data'!BG152/'[1]Raw Data'!BG140*100-100</f>
        <v>-6.0860440713536121</v>
      </c>
      <c r="AM152" s="36">
        <f>'[1]Raw Data'!BI152/'[1]Raw Data'!BI140*100-100</f>
        <v>7.4901445466491623</v>
      </c>
      <c r="AN152" s="36">
        <f>'[1]Raw Data'!BJ152/'[1]Raw Data'!BJ140*100-100</f>
        <v>4.7375160051216483</v>
      </c>
      <c r="AO152" s="36">
        <f>'[1]Raw Data'!BL152/'[1]Raw Data'!BL140*100-100</f>
        <v>2.2106631989596792</v>
      </c>
      <c r="AP152" s="36">
        <f>'[1]Raw Data'!BM152/'[1]Raw Data'!BM140*100-100</f>
        <v>-4.2203985932004571</v>
      </c>
      <c r="AQ152" s="36">
        <f>'[1]Raw Data'!BO152/'[1]Raw Data'!BO140*100-100</f>
        <v>0.25380710659899819</v>
      </c>
      <c r="AR152" s="36">
        <v>1.0101010101010104</v>
      </c>
      <c r="AS152" s="36">
        <v>7.6819407008086387</v>
      </c>
      <c r="AT152" s="36">
        <v>7.0975918884664111</v>
      </c>
      <c r="BH152" s="36">
        <f>'[1]Raw Data'!BQ152/'[1]Raw Data'!BQ140*100-100</f>
        <v>7.6819407008086387</v>
      </c>
      <c r="BI152" s="36">
        <f>'[1]Raw Data'!BR152/'[1]Raw Data'!BR140*100-100</f>
        <v>7.0975918884664111</v>
      </c>
      <c r="BJ152" s="36">
        <f>'[1]Raw Data'!BS152/'[1]Raw Data'!BS140*100-100</f>
        <v>1.0101010101010104</v>
      </c>
      <c r="BL152" s="36"/>
      <c r="BN152" s="36"/>
      <c r="BO152" s="36"/>
      <c r="BP152" s="36"/>
    </row>
    <row r="153" spans="1:68" x14ac:dyDescent="0.15">
      <c r="A153" s="35">
        <v>44043</v>
      </c>
      <c r="B153" s="36">
        <f>'[1]Raw Data'!J153/'[1]Raw Data'!J141*100-100</f>
        <v>2.7576197387517993</v>
      </c>
      <c r="C153" s="36">
        <f>'[1]Raw Data'!K153/'[1]Raw Data'!K141*100-100</f>
        <v>5.1006711409395962</v>
      </c>
      <c r="D153" s="36">
        <f>'[1]Raw Data'!L153/'[1]Raw Data'!L141*100-100</f>
        <v>3.8199181446111794</v>
      </c>
      <c r="E153" s="36">
        <f>'[1]Raw Data'!M153/'[1]Raw Data'!M141*100-100</f>
        <v>6.0606060606060623</v>
      </c>
      <c r="F153" s="36">
        <f>'[1]Raw Data'!N153/'[1]Raw Data'!N141*100-100</f>
        <v>8.9141004862236457</v>
      </c>
      <c r="G153" s="36">
        <f>'[1]Raw Data'!O153/'[1]Raw Data'!O141*100-100</f>
        <v>11.95054945054946</v>
      </c>
      <c r="H153" s="36">
        <f>'[1]Raw Data'!P153/'[1]Raw Data'!P141*100-100</f>
        <v>1.5804597701149561</v>
      </c>
      <c r="I153" s="36">
        <f>'[1]Raw Data'!Q153/'[1]Raw Data'!Q141*100-100</f>
        <v>6.6985645933014553</v>
      </c>
      <c r="J153" s="36">
        <f>'[1]Raw Data'!R153/'[1]Raw Data'!R141*100-100</f>
        <v>2.6950354609929263</v>
      </c>
      <c r="K153" s="36">
        <f>'[1]Raw Data'!T153/'[1]Raw Data'!T141*100-100</f>
        <v>2.8963414634146432</v>
      </c>
      <c r="L153" s="36">
        <f>'[1]Raw Data'!U153/'[1]Raw Data'!U141*100-100</f>
        <v>2.0618556701031139</v>
      </c>
      <c r="M153" s="36">
        <f>'[1]Raw Data'!X153/'[1]Raw Data'!X141*100-100</f>
        <v>2.4390243902438868</v>
      </c>
      <c r="N153" s="36">
        <f>'[1]Raw Data'!Y153/'[1]Raw Data'!Y141*100-100</f>
        <v>2.6737967914438627</v>
      </c>
      <c r="O153" s="36">
        <f>'[1]Raw Data'!Z153/'[1]Raw Data'!Z141*100-100</f>
        <v>1.3513513513513402</v>
      </c>
      <c r="P153" s="36">
        <f>'[1]Raw Data'!AA153/'[1]Raw Data'!AA141*100-100</f>
        <v>3.5264483627204015</v>
      </c>
      <c r="Q153" s="36">
        <f>'[1]Raw Data'!AC153/'[1]Raw Data'!AC141*100-100</f>
        <v>0.55126791620728</v>
      </c>
      <c r="R153" s="36">
        <f>'[1]Raw Data'!AD153/'[1]Raw Data'!AD141*100-100</f>
        <v>0</v>
      </c>
      <c r="S153" s="36">
        <f>'[1]Raw Data'!AF153/'[1]Raw Data'!AF141*100-100</f>
        <v>1.8038331454340408</v>
      </c>
      <c r="T153" s="36">
        <f>'[1]Raw Data'!AG153/'[1]Raw Data'!AG141*100-100</f>
        <v>1.4656144306651555</v>
      </c>
      <c r="U153" s="36">
        <f>'[1]Raw Data'!AH153/'[1]Raw Data'!AH141*100-100</f>
        <v>1.3333333333333144</v>
      </c>
      <c r="V153" s="36">
        <f>'[1]Raw Data'!AI153/'[1]Raw Data'!AI141*100-100</f>
        <v>5.7256990679094741</v>
      </c>
      <c r="W153" s="36">
        <f>'[1]Raw Data'!AJ153/'[1]Raw Data'!AJ141*100-100</f>
        <v>7.4957410562180655</v>
      </c>
      <c r="X153" s="36">
        <f>'[1]Raw Data'!AL153/'[1]Raw Data'!AL141*100-100</f>
        <v>-3.1007751937984551</v>
      </c>
      <c r="Y153" s="36">
        <f>'[1]Raw Data'!AM153/'[1]Raw Data'!AM141*100-100</f>
        <v>-0.4219409282700326</v>
      </c>
      <c r="Z153" s="36">
        <f>'[1]Raw Data'!AN153/'[1]Raw Data'!AN141*100-100</f>
        <v>3.3457249070632002</v>
      </c>
      <c r="AA153" s="36">
        <f>'[1]Raw Data'!AQ153/'[1]Raw Data'!AQ141*100-100</f>
        <v>2.3779724655819621</v>
      </c>
      <c r="AB153" s="36">
        <f>'[1]Raw Data'!AR153/'[1]Raw Data'!AR141*100-100</f>
        <v>4.80404551201012</v>
      </c>
      <c r="AC153" s="36">
        <f>'[1]Raw Data'!AT153/'[1]Raw Data'!AT141*100-100</f>
        <v>3.9318479685452274</v>
      </c>
      <c r="AD153" s="36">
        <f>'[1]Raw Data'!AV153/'[1]Raw Data'!AV141*100-100</f>
        <v>-6.2415196743555157</v>
      </c>
      <c r="AE153" s="36">
        <f>'[1]Raw Data'!AW153/'[1]Raw Data'!AW141*100-100</f>
        <v>3.9267015706806205</v>
      </c>
      <c r="AF153" s="36">
        <f>'[1]Raw Data'!AX153/'[1]Raw Data'!AX141*100-100</f>
        <v>1.4884979702300285</v>
      </c>
      <c r="AG153" s="36">
        <f>'[1]Raw Data'!BA153/'[1]Raw Data'!BA141*100-100</f>
        <v>-0.78502415458936525</v>
      </c>
      <c r="AH153" s="36">
        <f>'[1]Raw Data'!BB153/'[1]Raw Data'!BB141*100-100</f>
        <v>-0.20161290322580783</v>
      </c>
      <c r="AI153" s="36">
        <f>'[1]Raw Data'!BD153/'[1]Raw Data'!BD141*100-100</f>
        <v>1.0917030567685515</v>
      </c>
      <c r="AJ153" s="36">
        <f>'[1]Raw Data'!BE153/'[1]Raw Data'!BE141*100-100</f>
        <v>0.53937432578207734</v>
      </c>
      <c r="AK153" s="36">
        <f>'[1]Raw Data'!BF153/'[1]Raw Data'!BF141*100-100</f>
        <v>4.8678720445062424</v>
      </c>
      <c r="AL153" s="36">
        <f>'[1]Raw Data'!BG153/'[1]Raw Data'!BG141*100-100</f>
        <v>-3.3084311632870964</v>
      </c>
      <c r="AM153" s="36">
        <f>'[1]Raw Data'!BI153/'[1]Raw Data'!BI141*100-100</f>
        <v>7.4901445466491623</v>
      </c>
      <c r="AN153" s="36">
        <f>'[1]Raw Data'!BJ153/'[1]Raw Data'!BJ141*100-100</f>
        <v>4.7375160051216483</v>
      </c>
      <c r="AO153" s="36">
        <f>'[1]Raw Data'!BL153/'[1]Raw Data'!BL141*100-100</f>
        <v>2.3376623376623229</v>
      </c>
      <c r="AP153" s="36">
        <f>'[1]Raw Data'!BM153/'[1]Raw Data'!BM141*100-100</f>
        <v>-1.7814726840855002</v>
      </c>
      <c r="AQ153" s="36">
        <f>'[1]Raw Data'!BO153/'[1]Raw Data'!BO141*100-100</f>
        <v>0.38363171355497627</v>
      </c>
      <c r="AR153" s="36">
        <v>8.529741863075202</v>
      </c>
      <c r="AS153" s="36">
        <v>7.3924731182795682</v>
      </c>
      <c r="AT153" s="36">
        <v>7.44010088272384</v>
      </c>
      <c r="BH153" s="36">
        <f>'[1]Raw Data'!BQ153/'[1]Raw Data'!BQ141*100-100</f>
        <v>7.3924731182795682</v>
      </c>
      <c r="BI153" s="36">
        <f>'[1]Raw Data'!BR153/'[1]Raw Data'!BR141*100-100</f>
        <v>7.44010088272384</v>
      </c>
      <c r="BJ153" s="36">
        <f>'[1]Raw Data'!BS153/'[1]Raw Data'!BS141*100-100</f>
        <v>8.529741863075202</v>
      </c>
      <c r="BL153" s="36"/>
      <c r="BN153" s="36"/>
      <c r="BO153" s="36"/>
      <c r="BP153" s="36"/>
    </row>
    <row r="154" spans="1:68" x14ac:dyDescent="0.15">
      <c r="A154" s="35">
        <v>44074</v>
      </c>
      <c r="B154" s="36">
        <f>'[1]Raw Data'!J154/'[1]Raw Data'!J142*100-100</f>
        <v>2.7456647398843756</v>
      </c>
      <c r="C154" s="36">
        <f>'[1]Raw Data'!K154/'[1]Raw Data'!K142*100-100</f>
        <v>4.1333333333333258</v>
      </c>
      <c r="D154" s="36">
        <f>'[1]Raw Data'!L154/'[1]Raw Data'!L142*100-100</f>
        <v>3.1250000000000284</v>
      </c>
      <c r="E154" s="36">
        <f>'[1]Raw Data'!M154/'[1]Raw Data'!M142*100-100</f>
        <v>5.2932761087267437</v>
      </c>
      <c r="F154" s="36">
        <f>'[1]Raw Data'!N154/'[1]Raw Data'!N142*100-100</f>
        <v>7.6069730586370952</v>
      </c>
      <c r="G154" s="36">
        <f>'[1]Raw Data'!O154/'[1]Raw Data'!O142*100-100</f>
        <v>13.947001394700138</v>
      </c>
      <c r="H154" s="36">
        <f>'[1]Raw Data'!P154/'[1]Raw Data'!P142*100-100</f>
        <v>2.7456647398843756</v>
      </c>
      <c r="I154" s="36">
        <f>'[1]Raw Data'!Q154/'[1]Raw Data'!Q142*100-100</f>
        <v>6.645569620253184</v>
      </c>
      <c r="J154" s="36">
        <f>'[1]Raw Data'!R154/'[1]Raw Data'!R142*100-100</f>
        <v>3.4042553191489446</v>
      </c>
      <c r="K154" s="36">
        <f>'[1]Raw Data'!T154/'[1]Raw Data'!T142*100-100</f>
        <v>2.1439509954058309</v>
      </c>
      <c r="L154" s="36">
        <f>'[1]Raw Data'!U154/'[1]Raw Data'!U142*100-100</f>
        <v>0.50761421319798217</v>
      </c>
      <c r="M154" s="36">
        <f>'[1]Raw Data'!X154/'[1]Raw Data'!X142*100-100</f>
        <v>3.2092426187419818</v>
      </c>
      <c r="N154" s="36">
        <f>'[1]Raw Data'!Y154/'[1]Raw Data'!Y142*100-100</f>
        <v>5.0531914893616943</v>
      </c>
      <c r="O154" s="36">
        <f>'[1]Raw Data'!Z154/'[1]Raw Data'!Z142*100-100</f>
        <v>1.6009852216748612</v>
      </c>
      <c r="P154" s="36">
        <f>'[1]Raw Data'!AA154/'[1]Raw Data'!AA142*100-100</f>
        <v>3.9092055485498349</v>
      </c>
      <c r="Q154" s="36">
        <f>'[1]Raw Data'!AC154/'[1]Raw Data'!AC142*100-100</f>
        <v>0.55005500550055331</v>
      </c>
      <c r="R154" s="36">
        <f>'[1]Raw Data'!AD154/'[1]Raw Data'!AD142*100-100</f>
        <v>-0.21857923497267961</v>
      </c>
      <c r="S154" s="36">
        <f>'[1]Raw Data'!AF154/'[1]Raw Data'!AF142*100-100</f>
        <v>1.8038331454340408</v>
      </c>
      <c r="T154" s="36">
        <f>'[1]Raw Data'!AG154/'[1]Raw Data'!AG142*100-100</f>
        <v>1.4656144306651555</v>
      </c>
      <c r="U154" s="36">
        <f>'[1]Raw Data'!AH154/'[1]Raw Data'!AH142*100-100</f>
        <v>2.1844660194174708</v>
      </c>
      <c r="V154" s="36">
        <f>'[1]Raw Data'!AI154/'[1]Raw Data'!AI142*100-100</f>
        <v>6.1170212765957501</v>
      </c>
      <c r="W154" s="36">
        <f>'[1]Raw Data'!AJ154/'[1]Raw Data'!AJ142*100-100</f>
        <v>6.0504201680672338</v>
      </c>
      <c r="X154" s="36">
        <f>'[1]Raw Data'!AL154/'[1]Raw Data'!AL142*100-100</f>
        <v>-2.9069767441860535</v>
      </c>
      <c r="Y154" s="36">
        <f>'[1]Raw Data'!AM154/'[1]Raw Data'!AM142*100-100</f>
        <v>0.21119324181626098</v>
      </c>
      <c r="Z154" s="36">
        <f>'[1]Raw Data'!AN154/'[1]Raw Data'!AN142*100-100</f>
        <v>3.3457249070632002</v>
      </c>
      <c r="AA154" s="36">
        <f>'[1]Raw Data'!AQ154/'[1]Raw Data'!AQ142*100-100</f>
        <v>2.7534418022528087</v>
      </c>
      <c r="AB154" s="36">
        <f>'[1]Raw Data'!AR154/'[1]Raw Data'!AR142*100-100</f>
        <v>4.80404551201012</v>
      </c>
      <c r="AC154" s="36">
        <f>'[1]Raw Data'!AT154/'[1]Raw Data'!AT142*100-100</f>
        <v>3.795811518324598</v>
      </c>
      <c r="AD154" s="36">
        <f>'[1]Raw Data'!AV154/'[1]Raw Data'!AV142*100-100</f>
        <v>-5.2845528455284523</v>
      </c>
      <c r="AE154" s="36">
        <f>'[1]Raw Data'!AW154/'[1]Raw Data'!AW142*100-100</f>
        <v>3.7859007832898186</v>
      </c>
      <c r="AF154" s="36">
        <f>'[1]Raw Data'!AX154/'[1]Raw Data'!AX142*100-100</f>
        <v>0.67114093959732202</v>
      </c>
      <c r="AG154" s="36">
        <f>'[1]Raw Data'!BA154/'[1]Raw Data'!BA142*100-100</f>
        <v>-0.97146326654522852</v>
      </c>
      <c r="AH154" s="36">
        <f>'[1]Raw Data'!BB154/'[1]Raw Data'!BB142*100-100</f>
        <v>-0.20161290322580783</v>
      </c>
      <c r="AI154" s="36">
        <f>'[1]Raw Data'!BD154/'[1]Raw Data'!BD142*100-100</f>
        <v>0.32537960954445566</v>
      </c>
      <c r="AJ154" s="36">
        <f>'[1]Raw Data'!BE154/'[1]Raw Data'!BE142*100-100</f>
        <v>0.53937432578207734</v>
      </c>
      <c r="AK154" s="36">
        <f>'[1]Raw Data'!BF154/'[1]Raw Data'!BF142*100-100</f>
        <v>4.4077134986225843</v>
      </c>
      <c r="AL154" s="36">
        <f>'[1]Raw Data'!BG154/'[1]Raw Data'!BG142*100-100</f>
        <v>-3.9194915254237372</v>
      </c>
      <c r="AM154" s="36">
        <f>'[1]Raw Data'!BI154/'[1]Raw Data'!BI142*100-100</f>
        <v>7.4901445466491623</v>
      </c>
      <c r="AN154" s="36">
        <f>'[1]Raw Data'!BJ154/'[1]Raw Data'!BJ142*100-100</f>
        <v>4.7375160051216483</v>
      </c>
      <c r="AO154" s="36">
        <f>'[1]Raw Data'!BL154/'[1]Raw Data'!BL142*100-100</f>
        <v>2.3376623376623229</v>
      </c>
      <c r="AP154" s="36">
        <f>'[1]Raw Data'!BM154/'[1]Raw Data'!BM142*100-100</f>
        <v>-2.8135990621336333</v>
      </c>
      <c r="AQ154" s="36">
        <f>'[1]Raw Data'!BO154/'[1]Raw Data'!BO142*100-100</f>
        <v>0</v>
      </c>
      <c r="AR154" s="36">
        <v>8.529741863075202</v>
      </c>
      <c r="AS154" s="36">
        <v>7.3924731182795682</v>
      </c>
      <c r="AT154" s="36">
        <v>7.44010088272384</v>
      </c>
      <c r="BH154" s="36">
        <f>'[1]Raw Data'!BQ154/'[1]Raw Data'!BQ142*100-100</f>
        <v>7.3924731182795682</v>
      </c>
      <c r="BI154" s="36">
        <f>'[1]Raw Data'!BR154/'[1]Raw Data'!BR142*100-100</f>
        <v>7.44010088272384</v>
      </c>
      <c r="BJ154" s="36">
        <f>'[1]Raw Data'!BS154/'[1]Raw Data'!BS142*100-100</f>
        <v>8.529741863075202</v>
      </c>
      <c r="BL154" s="36"/>
      <c r="BN154" s="36"/>
      <c r="BO154" s="36"/>
      <c r="BP154" s="36"/>
    </row>
    <row r="155" spans="1:68" x14ac:dyDescent="0.15">
      <c r="A155" s="35">
        <v>44104</v>
      </c>
      <c r="B155" s="36">
        <f>'[1]Raw Data'!J155/'[1]Raw Data'!J143*100-100</f>
        <v>2.8818443804034644</v>
      </c>
      <c r="C155" s="36">
        <f>'[1]Raw Data'!K155/'[1]Raw Data'!K143*100-100</f>
        <v>4.4117647058823621</v>
      </c>
      <c r="D155" s="36">
        <f>'[1]Raw Data'!L155/'[1]Raw Data'!L143*100-100</f>
        <v>4.2291950886766756</v>
      </c>
      <c r="E155" s="36">
        <f>'[1]Raw Data'!M155/'[1]Raw Data'!M143*100-100</f>
        <v>5.4441260744985556</v>
      </c>
      <c r="F155" s="36">
        <f>'[1]Raw Data'!N155/'[1]Raw Data'!N143*100-100</f>
        <v>6.1514195583596347</v>
      </c>
      <c r="G155" s="36">
        <f>'[1]Raw Data'!O155/'[1]Raw Data'!O143*100-100</f>
        <v>13.202247191011224</v>
      </c>
      <c r="H155" s="36">
        <f>'[1]Raw Data'!P155/'[1]Raw Data'!P143*100-100</f>
        <v>1.8413597733711242</v>
      </c>
      <c r="I155" s="36">
        <f>'[1]Raw Data'!Q155/'[1]Raw Data'!Q143*100-100</f>
        <v>8.2539682539682673</v>
      </c>
      <c r="J155" s="36">
        <f>'[1]Raw Data'!R155/'[1]Raw Data'!R143*100-100</f>
        <v>2.3876404494381944</v>
      </c>
      <c r="K155" s="36">
        <f>'[1]Raw Data'!T155/'[1]Raw Data'!T143*100-100</f>
        <v>4.2813455657492341</v>
      </c>
      <c r="L155" s="36">
        <f>'[1]Raw Data'!U155/'[1]Raw Data'!U143*100-100</f>
        <v>-0.75566750629724311</v>
      </c>
      <c r="M155" s="36">
        <f>'[1]Raw Data'!X155/'[1]Raw Data'!X143*100-100</f>
        <v>3.8659793814433101</v>
      </c>
      <c r="N155" s="36">
        <f>'[1]Raw Data'!Y155/'[1]Raw Data'!Y143*100-100</f>
        <v>4.491413474240403</v>
      </c>
      <c r="O155" s="36">
        <f>'[1]Raw Data'!Z155/'[1]Raw Data'!Z143*100-100</f>
        <v>1.3513513513513402</v>
      </c>
      <c r="P155" s="36">
        <f>'[1]Raw Data'!AA155/'[1]Raw Data'!AA143*100-100</f>
        <v>6.9444444444444429</v>
      </c>
      <c r="Q155" s="36">
        <f>'[1]Raw Data'!AC155/'[1]Raw Data'!AC143*100-100</f>
        <v>0.43859649122805422</v>
      </c>
      <c r="R155" s="36">
        <f>'[1]Raw Data'!AD155/'[1]Raw Data'!AD143*100-100</f>
        <v>-0.10917030567685515</v>
      </c>
      <c r="S155" s="36">
        <f>'[1]Raw Data'!AF155/'[1]Raw Data'!AF143*100-100</f>
        <v>1.4557670772676374</v>
      </c>
      <c r="T155" s="36">
        <f>'[1]Raw Data'!AG155/'[1]Raw Data'!AG143*100-100</f>
        <v>1.3468013468013424</v>
      </c>
      <c r="U155" s="36">
        <f>'[1]Raw Data'!AH155/'[1]Raw Data'!AH143*100-100</f>
        <v>1.8094089264173618</v>
      </c>
      <c r="V155" s="36">
        <f>'[1]Raw Data'!AI155/'[1]Raw Data'!AI143*100-100</f>
        <v>5.9760956175298787</v>
      </c>
      <c r="W155" s="36">
        <f>'[1]Raw Data'!AJ155/'[1]Raw Data'!AJ143*100-100</f>
        <v>6.0504201680672338</v>
      </c>
      <c r="X155" s="36">
        <f>'[1]Raw Data'!AL155/'[1]Raw Data'!AL143*100-100</f>
        <v>-2.1463414634146432</v>
      </c>
      <c r="Y155" s="36">
        <f>'[1]Raw Data'!AM155/'[1]Raw Data'!AM143*100-100</f>
        <v>0.52465897166842979</v>
      </c>
      <c r="Z155" s="36">
        <f>'[1]Raw Data'!AN155/'[1]Raw Data'!AN143*100-100</f>
        <v>2.706027060270614</v>
      </c>
      <c r="AA155" s="36">
        <f>'[1]Raw Data'!AQ155/'[1]Raw Data'!AQ143*100-100</f>
        <v>2.4999999999999858</v>
      </c>
      <c r="AB155" s="36">
        <f>'[1]Raw Data'!AR155/'[1]Raw Data'!AR143*100-100</f>
        <v>4.80404551201012</v>
      </c>
      <c r="AC155" s="36">
        <f>'[1]Raw Data'!AT155/'[1]Raw Data'!AT143*100-100</f>
        <v>4.3193717277486741</v>
      </c>
      <c r="AD155" s="36">
        <f>'[1]Raw Data'!AV155/'[1]Raw Data'!AV143*100-100</f>
        <v>-6.1911170928667474</v>
      </c>
      <c r="AE155" s="36">
        <f>'[1]Raw Data'!AW155/'[1]Raw Data'!AW143*100-100</f>
        <v>4.0417209908735146</v>
      </c>
      <c r="AF155" s="36">
        <f>'[1]Raw Data'!AX155/'[1]Raw Data'!AX143*100-100</f>
        <v>1.6129032258064342</v>
      </c>
      <c r="AG155" s="36">
        <f>'[1]Raw Data'!BA155/'[1]Raw Data'!BA143*100-100</f>
        <v>-0.43183220234422492</v>
      </c>
      <c r="AH155" s="36">
        <f>'[1]Raw Data'!BB155/'[1]Raw Data'!BB143*100-100</f>
        <v>-0.20161290322580783</v>
      </c>
      <c r="AI155" s="36">
        <f>'[1]Raw Data'!BD155/'[1]Raw Data'!BD143*100-100</f>
        <v>0.86956521739129755</v>
      </c>
      <c r="AJ155" s="36">
        <f>'[1]Raw Data'!BE155/'[1]Raw Data'!BE143*100-100</f>
        <v>0.43103448275863343</v>
      </c>
      <c r="AK155" s="36">
        <f>'[1]Raw Data'!BF155/'[1]Raw Data'!BF143*100-100</f>
        <v>5.1983584131327234</v>
      </c>
      <c r="AL155" s="36">
        <f>'[1]Raw Data'!BG155/'[1]Raw Data'!BG143*100-100</f>
        <v>-3.8420490928495354</v>
      </c>
      <c r="AM155" s="36">
        <f>'[1]Raw Data'!BI155/'[1]Raw Data'!BI143*100-100</f>
        <v>7.4901445466491623</v>
      </c>
      <c r="AN155" s="36">
        <f>'[1]Raw Data'!BJ155/'[1]Raw Data'!BJ143*100-100</f>
        <v>4.7375160051216483</v>
      </c>
      <c r="AO155" s="36">
        <f>'[1]Raw Data'!BL155/'[1]Raw Data'!BL143*100-100</f>
        <v>1.4157014157013919</v>
      </c>
      <c r="AP155" s="36">
        <f>'[1]Raw Data'!BM155/'[1]Raw Data'!BM143*100-100</f>
        <v>-4.9353701527614362</v>
      </c>
      <c r="AQ155" s="36">
        <f>'[1]Raw Data'!BO155/'[1]Raw Data'!BO143*100-100</f>
        <v>-0.76045627376426239</v>
      </c>
      <c r="AR155" s="36">
        <v>8.529741863075202</v>
      </c>
      <c r="AS155" s="36">
        <v>7.5370121130551979</v>
      </c>
      <c r="AT155" s="36">
        <v>7.44010088272384</v>
      </c>
      <c r="BH155" s="36">
        <f>'[1]Raw Data'!BQ155/'[1]Raw Data'!BQ143*100-100</f>
        <v>7.5370121130551979</v>
      </c>
      <c r="BI155" s="36">
        <f>'[1]Raw Data'!BR155/'[1]Raw Data'!BR143*100-100</f>
        <v>7.44010088272384</v>
      </c>
      <c r="BJ155" s="36">
        <f>'[1]Raw Data'!BS155/'[1]Raw Data'!BS143*100-100</f>
        <v>8.529741863075202</v>
      </c>
      <c r="BL155" s="36"/>
      <c r="BN155" s="36"/>
      <c r="BO155" s="36"/>
      <c r="BP155" s="36"/>
    </row>
    <row r="156" spans="1:68" x14ac:dyDescent="0.15">
      <c r="A156" s="35">
        <v>44135</v>
      </c>
      <c r="B156" s="36">
        <f>'[1]Raw Data'!J156/'[1]Raw Data'!J144*100-100</f>
        <v>3.3141210374639769</v>
      </c>
      <c r="C156" s="36">
        <f>'[1]Raw Data'!K156/'[1]Raw Data'!K144*100-100</f>
        <v>5.86666666666666</v>
      </c>
      <c r="D156" s="36">
        <f>'[1]Raw Data'!L156/'[1]Raw Data'!L144*100-100</f>
        <v>5.1841746248294669</v>
      </c>
      <c r="E156" s="36">
        <f>'[1]Raw Data'!M156/'[1]Raw Data'!M144*100-100</f>
        <v>6.474820143884898</v>
      </c>
      <c r="F156" s="36">
        <f>'[1]Raw Data'!N156/'[1]Raw Data'!N144*100-100</f>
        <v>9.6518987341771947</v>
      </c>
      <c r="G156" s="36">
        <f>'[1]Raw Data'!O156/'[1]Raw Data'!O144*100-100</f>
        <v>13.736263736263737</v>
      </c>
      <c r="H156" s="36">
        <f>'[1]Raw Data'!P156/'[1]Raw Data'!P144*100-100</f>
        <v>4.7954866008462602</v>
      </c>
      <c r="I156" s="36">
        <f>'[1]Raw Data'!Q156/'[1]Raw Data'!Q144*100-100</f>
        <v>9.6825396825396695</v>
      </c>
      <c r="J156" s="36">
        <f>'[1]Raw Data'!R156/'[1]Raw Data'!R144*100-100</f>
        <v>3.5310734463276816</v>
      </c>
      <c r="K156" s="36">
        <f>'[1]Raw Data'!T156/'[1]Raw Data'!T144*100-100</f>
        <v>5.98159509202452</v>
      </c>
      <c r="L156" s="36">
        <f>'[1]Raw Data'!U156/'[1]Raw Data'!U144*100-100</f>
        <v>1.6581632653061291</v>
      </c>
      <c r="M156" s="36">
        <f>'[1]Raw Data'!X156/'[1]Raw Data'!X144*100-100</f>
        <v>3.2175032175032214</v>
      </c>
      <c r="N156" s="36">
        <f>'[1]Raw Data'!Y156/'[1]Raw Data'!Y144*100-100</f>
        <v>5.0397877984084829</v>
      </c>
      <c r="O156" s="36">
        <f>'[1]Raw Data'!Z156/'[1]Raw Data'!Z144*100-100</f>
        <v>1.4760147601476064</v>
      </c>
      <c r="P156" s="36">
        <f>'[1]Raw Data'!AA156/'[1]Raw Data'!AA144*100-100</f>
        <v>7.6729559748427647</v>
      </c>
      <c r="Q156" s="36">
        <f>'[1]Raw Data'!AC156/'[1]Raw Data'!AC144*100-100</f>
        <v>0.32858707557501532</v>
      </c>
      <c r="R156" s="36">
        <f>'[1]Raw Data'!AD156/'[1]Raw Data'!AD144*100-100</f>
        <v>-0.10905125408943661</v>
      </c>
      <c r="S156" s="36">
        <f>'[1]Raw Data'!AF156/'[1]Raw Data'!AF144*100-100</f>
        <v>1.4557670772676374</v>
      </c>
      <c r="T156" s="36">
        <f>'[1]Raw Data'!AG156/'[1]Raw Data'!AG144*100-100</f>
        <v>1.3468013468013424</v>
      </c>
      <c r="U156" s="36">
        <f>'[1]Raw Data'!AH156/'[1]Raw Data'!AH144*100-100</f>
        <v>2.1712907117008342</v>
      </c>
      <c r="V156" s="36">
        <f>'[1]Raw Data'!AI156/'[1]Raw Data'!AI144*100-100</f>
        <v>5.9760956175298787</v>
      </c>
      <c r="W156" s="36">
        <f>'[1]Raw Data'!AJ156/'[1]Raw Data'!AJ144*100-100</f>
        <v>6.0504201680672338</v>
      </c>
      <c r="X156" s="36">
        <f>'[1]Raw Data'!AL156/'[1]Raw Data'!AL144*100-100</f>
        <v>-2.3369036027263945</v>
      </c>
      <c r="Y156" s="36">
        <f>'[1]Raw Data'!AM156/'[1]Raw Data'!AM144*100-100</f>
        <v>1.3727560718056964</v>
      </c>
      <c r="Z156" s="36">
        <f>'[1]Raw Data'!AN156/'[1]Raw Data'!AN144*100-100</f>
        <v>2.9556650246305338</v>
      </c>
      <c r="AA156" s="36">
        <f>'[1]Raw Data'!AQ156/'[1]Raw Data'!AQ144*100-100</f>
        <v>3.0037546933666874</v>
      </c>
      <c r="AB156" s="36">
        <f>'[1]Raw Data'!AR156/'[1]Raw Data'!AR144*100-100</f>
        <v>4.80404551201012</v>
      </c>
      <c r="AC156" s="36">
        <f>'[1]Raw Data'!AT156/'[1]Raw Data'!AT144*100-100</f>
        <v>4.551365409622889</v>
      </c>
      <c r="AD156" s="36">
        <f>'[1]Raw Data'!AV156/'[1]Raw Data'!AV144*100-100</f>
        <v>-9.2122830440587506</v>
      </c>
      <c r="AE156" s="36">
        <f>'[1]Raw Data'!AW156/'[1]Raw Data'!AW144*100-100</f>
        <v>4.0364583333333428</v>
      </c>
      <c r="AF156" s="36">
        <f>'[1]Raw Data'!AX156/'[1]Raw Data'!AX144*100-100</f>
        <v>2.9729729729729826</v>
      </c>
      <c r="AG156" s="36">
        <f>'[1]Raw Data'!BA156/'[1]Raw Data'!BA144*100-100</f>
        <v>-1.7114914425427799</v>
      </c>
      <c r="AH156" s="36">
        <f>'[1]Raw Data'!BB156/'[1]Raw Data'!BB144*100-100</f>
        <v>-0.20161290322580783</v>
      </c>
      <c r="AI156" s="36">
        <f>'[1]Raw Data'!BD156/'[1]Raw Data'!BD144*100-100</f>
        <v>1.8538713195201666</v>
      </c>
      <c r="AJ156" s="36">
        <f>'[1]Raw Data'!BE156/'[1]Raw Data'!BE144*100-100</f>
        <v>0.64724919093850986</v>
      </c>
      <c r="AK156" s="36">
        <f>'[1]Raw Data'!BF156/'[1]Raw Data'!BF144*100-100</f>
        <v>7.7028885832187086</v>
      </c>
      <c r="AL156" s="36">
        <f>'[1]Raw Data'!BG156/'[1]Raw Data'!BG144*100-100</f>
        <v>-3.7037037037037095</v>
      </c>
      <c r="AM156" s="36">
        <f>'[1]Raw Data'!BI156/'[1]Raw Data'!BI144*100-100</f>
        <v>7.4901445466491623</v>
      </c>
      <c r="AN156" s="36">
        <f>'[1]Raw Data'!BJ156/'[1]Raw Data'!BJ144*100-100</f>
        <v>4.7375160051216483</v>
      </c>
      <c r="AO156" s="36">
        <f>'[1]Raw Data'!BL156/'[1]Raw Data'!BL144*100-100</f>
        <v>1.0296010296010394</v>
      </c>
      <c r="AP156" s="36">
        <f>'[1]Raw Data'!BM156/'[1]Raw Data'!BM144*100-100</f>
        <v>-3.1764705882353041</v>
      </c>
      <c r="AQ156" s="36">
        <f>'[1]Raw Data'!BO156/'[1]Raw Data'!BO144*100-100</f>
        <v>0.12706480304956358</v>
      </c>
      <c r="AR156" s="36">
        <v>8.529741863075202</v>
      </c>
      <c r="AS156" s="36">
        <v>7.5370121130551979</v>
      </c>
      <c r="AT156" s="36">
        <v>7.44010088272384</v>
      </c>
      <c r="BH156" s="36">
        <f>'[1]Raw Data'!BQ156/'[1]Raw Data'!BQ144*100-100</f>
        <v>7.5370121130551979</v>
      </c>
      <c r="BI156" s="36">
        <f>'[1]Raw Data'!BR156/'[1]Raw Data'!BR144*100-100</f>
        <v>7.44010088272384</v>
      </c>
      <c r="BJ156" s="36">
        <f>'[1]Raw Data'!BS156/'[1]Raw Data'!BS144*100-100</f>
        <v>8.529741863075202</v>
      </c>
      <c r="BL156" s="36"/>
      <c r="BN156" s="36"/>
      <c r="BO156" s="36"/>
      <c r="BP156" s="36"/>
    </row>
    <row r="157" spans="1:68" x14ac:dyDescent="0.15">
      <c r="A157" s="35">
        <v>44165</v>
      </c>
      <c r="B157" s="36">
        <f>'[1]Raw Data'!J157/'[1]Raw Data'!J145*100-100</f>
        <v>4.3103448275862064</v>
      </c>
      <c r="C157" s="36">
        <f>'[1]Raw Data'!K157/'[1]Raw Data'!K145*100-100</f>
        <v>6.6489361702127638</v>
      </c>
      <c r="D157" s="36">
        <f>'[1]Raw Data'!L157/'[1]Raw Data'!L145*100-100</f>
        <v>4.4776119402985017</v>
      </c>
      <c r="E157" s="36">
        <f>'[1]Raw Data'!M157/'[1]Raw Data'!M145*100-100</f>
        <v>6.0344827586206833</v>
      </c>
      <c r="F157" s="36">
        <f>'[1]Raw Data'!N157/'[1]Raw Data'!N145*100-100</f>
        <v>8.4639498432601954</v>
      </c>
      <c r="G157" s="36">
        <f>'[1]Raw Data'!O157/'[1]Raw Data'!O145*100-100</f>
        <v>14.438502673796776</v>
      </c>
      <c r="H157" s="36">
        <f>'[1]Raw Data'!P157/'[1]Raw Data'!P145*100-100</f>
        <v>5.9574468085106531</v>
      </c>
      <c r="I157" s="36">
        <f>'[1]Raw Data'!Q157/'[1]Raw Data'!Q145*100-100</f>
        <v>9.2767295597484321</v>
      </c>
      <c r="J157" s="36">
        <f>'[1]Raw Data'!R157/'[1]Raw Data'!R145*100-100</f>
        <v>2.6610644257702916</v>
      </c>
      <c r="K157" s="36">
        <f>'[1]Raw Data'!T157/'[1]Raw Data'!T145*100-100</f>
        <v>6.3076923076923066</v>
      </c>
      <c r="L157" s="36">
        <f>'[1]Raw Data'!U157/'[1]Raw Data'!U145*100-100</f>
        <v>3.589743589743577</v>
      </c>
      <c r="M157" s="36">
        <f>'[1]Raw Data'!X157/'[1]Raw Data'!X145*100-100</f>
        <v>3.7564766839378194</v>
      </c>
      <c r="N157" s="36">
        <f>'[1]Raw Data'!Y157/'[1]Raw Data'!Y145*100-100</f>
        <v>4.6480743691898994</v>
      </c>
      <c r="O157" s="36">
        <f>'[1]Raw Data'!Z157/'[1]Raw Data'!Z145*100-100</f>
        <v>1.5970515970515891</v>
      </c>
      <c r="P157" s="36">
        <f>'[1]Raw Data'!AA157/'[1]Raw Data'!AA145*100-100</f>
        <v>5.5345911949685558</v>
      </c>
      <c r="Q157" s="36">
        <f>'[1]Raw Data'!AC157/'[1]Raw Data'!AC145*100-100</f>
        <v>0.32786885245900521</v>
      </c>
      <c r="R157" s="36">
        <f>'[1]Raw Data'!AD157/'[1]Raw Data'!AD145*100-100</f>
        <v>0</v>
      </c>
      <c r="S157" s="36">
        <f>'[1]Raw Data'!AF157/'[1]Raw Data'!AF145*100-100</f>
        <v>1.4557670772676374</v>
      </c>
      <c r="T157" s="36">
        <f>'[1]Raw Data'!AG157/'[1]Raw Data'!AG145*100-100</f>
        <v>1.3468013468013424</v>
      </c>
      <c r="U157" s="36">
        <f>'[1]Raw Data'!AH157/'[1]Raw Data'!AH145*100-100</f>
        <v>2.5301204819277103</v>
      </c>
      <c r="V157" s="36">
        <f>'[1]Raw Data'!AI157/'[1]Raw Data'!AI145*100-100</f>
        <v>5.9760956175298787</v>
      </c>
      <c r="W157" s="36">
        <f>'[1]Raw Data'!AJ157/'[1]Raw Data'!AJ145*100-100</f>
        <v>6.0504201680672338</v>
      </c>
      <c r="X157" s="36">
        <f>'[1]Raw Data'!AL157/'[1]Raw Data'!AL145*100-100</f>
        <v>-2.2417153996101291</v>
      </c>
      <c r="Y157" s="36">
        <f>'[1]Raw Data'!AM157/'[1]Raw Data'!AM145*100-100</f>
        <v>1.4752370916754245</v>
      </c>
      <c r="Z157" s="36">
        <f>'[1]Raw Data'!AN157/'[1]Raw Data'!AN145*100-100</f>
        <v>2.9520295202952127</v>
      </c>
      <c r="AA157" s="36">
        <f>'[1]Raw Data'!AQ157/'[1]Raw Data'!AQ145*100-100</f>
        <v>2.6249999999999858</v>
      </c>
      <c r="AB157" s="36">
        <f>'[1]Raw Data'!AR157/'[1]Raw Data'!AR145*100-100</f>
        <v>4.80404551201012</v>
      </c>
      <c r="AC157" s="36">
        <f>'[1]Raw Data'!AT157/'[1]Raw Data'!AT145*100-100</f>
        <v>3.886010362694293</v>
      </c>
      <c r="AD157" s="36">
        <f>'[1]Raw Data'!AV157/'[1]Raw Data'!AV145*100-100</f>
        <v>-10.363391655450883</v>
      </c>
      <c r="AE157" s="36">
        <f>'[1]Raw Data'!AW157/'[1]Raw Data'!AW145*100-100</f>
        <v>4.973821989528787</v>
      </c>
      <c r="AF157" s="36">
        <f>'[1]Raw Data'!AX157/'[1]Raw Data'!AX145*100-100</f>
        <v>1.8791946308724903</v>
      </c>
      <c r="AG157" s="36">
        <f>'[1]Raw Data'!BA157/'[1]Raw Data'!BA145*100-100</f>
        <v>-2.776064157927209</v>
      </c>
      <c r="AH157" s="36">
        <f>'[1]Raw Data'!BB157/'[1]Raw Data'!BB145*100-100</f>
        <v>-0.20161290322580783</v>
      </c>
      <c r="AI157" s="36">
        <f>'[1]Raw Data'!BD157/'[1]Raw Data'!BD145*100-100</f>
        <v>2.3991275899672928</v>
      </c>
      <c r="AJ157" s="36">
        <f>'[1]Raw Data'!BE157/'[1]Raw Data'!BE145*100-100</f>
        <v>0.64724919093850986</v>
      </c>
      <c r="AK157" s="36">
        <f>'[1]Raw Data'!BF157/'[1]Raw Data'!BF145*100-100</f>
        <v>7.0941336971350779</v>
      </c>
      <c r="AL157" s="36">
        <f>'[1]Raw Data'!BG157/'[1]Raw Data'!BG145*100-100</f>
        <v>-4.3067226890756416</v>
      </c>
      <c r="AM157" s="36">
        <f>'[1]Raw Data'!BI157/'[1]Raw Data'!BI145*100-100</f>
        <v>7.4901445466491623</v>
      </c>
      <c r="AN157" s="36">
        <f>'[1]Raw Data'!BJ157/'[1]Raw Data'!BJ145*100-100</f>
        <v>4.7375160051216483</v>
      </c>
      <c r="AO157" s="36">
        <f>'[1]Raw Data'!BL157/'[1]Raw Data'!BL145*100-100</f>
        <v>0.38265306122448806</v>
      </c>
      <c r="AP157" s="36">
        <f>'[1]Raw Data'!BM157/'[1]Raw Data'!BM145*100-100</f>
        <v>-1.1723329425556841</v>
      </c>
      <c r="AQ157" s="36">
        <f>'[1]Raw Data'!BO157/'[1]Raw Data'!BO145*100-100</f>
        <v>0.63775510204082764</v>
      </c>
      <c r="AR157" s="36">
        <v>8.529741863075202</v>
      </c>
      <c r="AS157" s="36">
        <v>7.5370121130551979</v>
      </c>
      <c r="AT157" s="36">
        <v>7.44010088272384</v>
      </c>
      <c r="BH157" s="36">
        <f>'[1]Raw Data'!BQ157/'[1]Raw Data'!BQ145*100-100</f>
        <v>7.5370121130551979</v>
      </c>
      <c r="BI157" s="36">
        <f>'[1]Raw Data'!BR157/'[1]Raw Data'!BR145*100-100</f>
        <v>7.44010088272384</v>
      </c>
      <c r="BJ157" s="36">
        <f>'[1]Raw Data'!BS157/'[1]Raw Data'!BS145*100-100</f>
        <v>8.529741863075202</v>
      </c>
      <c r="BL157" s="36"/>
      <c r="BN157" s="36"/>
      <c r="BO157" s="36"/>
      <c r="BP157" s="36"/>
    </row>
    <row r="158" spans="1:68" x14ac:dyDescent="0.15">
      <c r="A158" s="35">
        <v>44196</v>
      </c>
      <c r="B158" s="36">
        <f>'[1]Raw Data'!J158/'[1]Raw Data'!J146*100-100</f>
        <v>5.0287356321839098</v>
      </c>
      <c r="C158" s="36">
        <f>'[1]Raw Data'!K158/'[1]Raw Data'!K146*100-100</f>
        <v>7.2751322751322789</v>
      </c>
      <c r="D158" s="36">
        <f>'[1]Raw Data'!L158/'[1]Raw Data'!L146*100-100</f>
        <v>5.2560646900269461</v>
      </c>
      <c r="E158" s="36">
        <f>'[1]Raw Data'!M158/'[1]Raw Data'!M146*100-100</f>
        <v>6.3309352517985786</v>
      </c>
      <c r="F158" s="36">
        <f>'[1]Raw Data'!N158/'[1]Raw Data'!N146*100-100</f>
        <v>10.188087774294672</v>
      </c>
      <c r="G158" s="36">
        <f>'[1]Raw Data'!O158/'[1]Raw Data'!O146*100-100</f>
        <v>11.826544021024972</v>
      </c>
      <c r="H158" s="36">
        <f>'[1]Raw Data'!P158/'[1]Raw Data'!P146*100-100</f>
        <v>2.0979020979021072</v>
      </c>
      <c r="I158" s="36">
        <f>'[1]Raw Data'!Q158/'[1]Raw Data'!Q146*100-100</f>
        <v>8.3333333333333428</v>
      </c>
      <c r="J158" s="36">
        <f>'[1]Raw Data'!R158/'[1]Raw Data'!R146*100-100</f>
        <v>3.5161744022503569</v>
      </c>
      <c r="K158" s="36">
        <f>'[1]Raw Data'!T158/'[1]Raw Data'!T146*100-100</f>
        <v>6.9444444444444429</v>
      </c>
      <c r="L158" s="36">
        <f>'[1]Raw Data'!U158/'[1]Raw Data'!U146*100-100</f>
        <v>3.448275862068968</v>
      </c>
      <c r="M158" s="36">
        <f>'[1]Raw Data'!X158/'[1]Raw Data'!X146*100-100</f>
        <v>4.0155440414507666</v>
      </c>
      <c r="N158" s="36">
        <f>'[1]Raw Data'!Y158/'[1]Raw Data'!Y146*100-100</f>
        <v>4.9333333333333513</v>
      </c>
      <c r="O158" s="36">
        <f>'[1]Raw Data'!Z158/'[1]Raw Data'!Z146*100-100</f>
        <v>1.5950920245398663</v>
      </c>
      <c r="P158" s="36">
        <f>'[1]Raw Data'!AA158/'[1]Raw Data'!AA146*100-100</f>
        <v>5.4088050314465335</v>
      </c>
      <c r="Q158" s="36">
        <f>'[1]Raw Data'!AC158/'[1]Raw Data'!AC146*100-100</f>
        <v>0.32751091703057966</v>
      </c>
      <c r="R158" s="36">
        <f>'[1]Raw Data'!AD158/'[1]Raw Data'!AD146*100-100</f>
        <v>0</v>
      </c>
      <c r="S158" s="36">
        <f>'[1]Raw Data'!AF158/'[1]Raw Data'!AF146*100-100</f>
        <v>1.2235817575083416</v>
      </c>
      <c r="T158" s="36">
        <f>'[1]Raw Data'!AG158/'[1]Raw Data'!AG146*100-100</f>
        <v>1.1160714285714164</v>
      </c>
      <c r="U158" s="36">
        <f>'[1]Raw Data'!AH158/'[1]Raw Data'!AH146*100-100</f>
        <v>2.1686746987951864</v>
      </c>
      <c r="V158" s="36">
        <f>'[1]Raw Data'!AI158/'[1]Raw Data'!AI146*100-100</f>
        <v>5.9760956175298787</v>
      </c>
      <c r="W158" s="36">
        <f>'[1]Raw Data'!AJ158/'[1]Raw Data'!AJ146*100-100</f>
        <v>6.0504201680672338</v>
      </c>
      <c r="X158" s="36">
        <f>'[1]Raw Data'!AL158/'[1]Raw Data'!AL146*100-100</f>
        <v>-2.3460410557184588</v>
      </c>
      <c r="Y158" s="36">
        <f>'[1]Raw Data'!AM158/'[1]Raw Data'!AM146*100-100</f>
        <v>1.1591148577449815</v>
      </c>
      <c r="Z158" s="36">
        <f>'[1]Raw Data'!AN158/'[1]Raw Data'!AN146*100-100</f>
        <v>2.9411764705882462</v>
      </c>
      <c r="AA158" s="36">
        <f>'[1]Raw Data'!AQ158/'[1]Raw Data'!AQ146*100-100</f>
        <v>3.517587939698501</v>
      </c>
      <c r="AB158" s="36">
        <f>'[1]Raw Data'!AR158/'[1]Raw Data'!AR146*100-100</f>
        <v>4.80404551201012</v>
      </c>
      <c r="AC158" s="36">
        <f>'[1]Raw Data'!AT158/'[1]Raw Data'!AT146*100-100</f>
        <v>4.4041450777202016</v>
      </c>
      <c r="AD158" s="36">
        <f>'[1]Raw Data'!AV158/'[1]Raw Data'!AV146*100-100</f>
        <v>-11.733333333333334</v>
      </c>
      <c r="AE158" s="36">
        <f>'[1]Raw Data'!AW158/'[1]Raw Data'!AW146*100-100</f>
        <v>4.973821989528787</v>
      </c>
      <c r="AF158" s="36">
        <f>'[1]Raw Data'!AX158/'[1]Raw Data'!AX146*100-100</f>
        <v>1.1795543905635668</v>
      </c>
      <c r="AG158" s="36">
        <f>'[1]Raw Data'!BA158/'[1]Raw Data'!BA146*100-100</f>
        <v>-4.691358024691354</v>
      </c>
      <c r="AH158" s="36">
        <f>'[1]Raw Data'!BB158/'[1]Raw Data'!BB146*100-100</f>
        <v>-0.20161290322580783</v>
      </c>
      <c r="AI158" s="36">
        <f>'[1]Raw Data'!BD158/'[1]Raw Data'!BD146*100-100</f>
        <v>2.2850924918389524</v>
      </c>
      <c r="AJ158" s="36">
        <f>'[1]Raw Data'!BE158/'[1]Raw Data'!BE146*100-100</f>
        <v>0.64724919093850986</v>
      </c>
      <c r="AK158" s="36">
        <f>'[1]Raw Data'!BF158/'[1]Raw Data'!BF146*100-100</f>
        <v>5.5256064690026818</v>
      </c>
      <c r="AL158" s="36">
        <f>'[1]Raw Data'!BG158/'[1]Raw Data'!BG146*100-100</f>
        <v>0.75757575757573647</v>
      </c>
      <c r="AM158" s="36">
        <f>'[1]Raw Data'!BI158/'[1]Raw Data'!BI146*100-100</f>
        <v>7.4901445466491623</v>
      </c>
      <c r="AN158" s="36">
        <f>'[1]Raw Data'!BJ158/'[1]Raw Data'!BJ146*100-100</f>
        <v>4.7375160051216483</v>
      </c>
      <c r="AO158" s="36">
        <f>'[1]Raw Data'!BL158/'[1]Raw Data'!BL146*100-100</f>
        <v>1.0191082802547839</v>
      </c>
      <c r="AP158" s="36">
        <f>'[1]Raw Data'!BM158/'[1]Raw Data'!BM146*100-100</f>
        <v>-3.4400948991696225</v>
      </c>
      <c r="AQ158" s="36">
        <f>'[1]Raw Data'!BO158/'[1]Raw Data'!BO146*100-100</f>
        <v>0.89514066496163025</v>
      </c>
      <c r="AR158" s="36">
        <v>8.529741863075202</v>
      </c>
      <c r="AS158" s="36">
        <v>7.8167115902964923</v>
      </c>
      <c r="AT158" s="36">
        <v>7.44010088272384</v>
      </c>
      <c r="BH158" s="36">
        <f>'[1]Raw Data'!BQ158/'[1]Raw Data'!BQ146*100-100</f>
        <v>7.8167115902964923</v>
      </c>
      <c r="BI158" s="36">
        <f>'[1]Raw Data'!BR158/'[1]Raw Data'!BR146*100-100</f>
        <v>7.44010088272384</v>
      </c>
      <c r="BJ158" s="36">
        <f>'[1]Raw Data'!BS158/'[1]Raw Data'!BS146*100-100</f>
        <v>8.529741863075202</v>
      </c>
      <c r="BL158" s="36"/>
      <c r="BN158" s="36"/>
      <c r="BO158" s="36"/>
      <c r="BP158" s="36"/>
    </row>
    <row r="159" spans="1:68" x14ac:dyDescent="0.15">
      <c r="A159" s="35">
        <v>44227</v>
      </c>
      <c r="B159" s="36">
        <f>'[1]Raw Data'!J159/'[1]Raw Data'!J147*100-100</f>
        <v>5.1428571428571388</v>
      </c>
      <c r="C159" s="36">
        <f>'[1]Raw Data'!K159/'[1]Raw Data'!K147*100-100</f>
        <v>7.2916666666666714</v>
      </c>
      <c r="D159" s="36">
        <f>'[1]Raw Data'!L159/'[1]Raw Data'!L147*100-100</f>
        <v>4</v>
      </c>
      <c r="E159" s="36">
        <f>'[1]Raw Data'!M159/'[1]Raw Data'!M147*100-100</f>
        <v>6</v>
      </c>
      <c r="F159" s="36">
        <f>'[1]Raw Data'!N159/'[1]Raw Data'!N147*100-100</f>
        <v>10.575427682737157</v>
      </c>
      <c r="G159" s="36">
        <f>'[1]Raw Data'!O159/'[1]Raw Data'!O147*100-100</f>
        <v>5.8751529987760165</v>
      </c>
      <c r="H159" s="36">
        <f>'[1]Raw Data'!P159/'[1]Raw Data'!P147*100-100</f>
        <v>-0.55478502080443093</v>
      </c>
      <c r="I159" s="36">
        <f>'[1]Raw Data'!Q159/'[1]Raw Data'!Q147*100-100</f>
        <v>7.2617246596066849</v>
      </c>
      <c r="J159" s="36">
        <f>'[1]Raw Data'!R159/'[1]Raw Data'!R147*100-100</f>
        <v>2.649930264993003</v>
      </c>
      <c r="K159" s="36">
        <f>'[1]Raw Data'!T159/'[1]Raw Data'!T147*100-100</f>
        <v>6.3253012048192687</v>
      </c>
      <c r="L159" s="36">
        <f>'[1]Raw Data'!U159/'[1]Raw Data'!U147*100-100</f>
        <v>2.0227560050569053</v>
      </c>
      <c r="M159" s="36">
        <f>'[1]Raw Data'!X159/'[1]Raw Data'!X147*100-100</f>
        <v>3.4659820282413136</v>
      </c>
      <c r="N159" s="36">
        <f>'[1]Raw Data'!Y159/'[1]Raw Data'!Y147*100-100</f>
        <v>4.491413474240403</v>
      </c>
      <c r="O159" s="36">
        <f>'[1]Raw Data'!Z159/'[1]Raw Data'!Z147*100-100</f>
        <v>1.8382352941176379</v>
      </c>
      <c r="P159" s="36">
        <f>'[1]Raw Data'!AA159/'[1]Raw Data'!AA147*100-100</f>
        <v>5.1572327044025172</v>
      </c>
      <c r="Q159" s="36">
        <f>'[1]Raw Data'!AC159/'[1]Raw Data'!AC147*100-100</f>
        <v>0.54466230936817794</v>
      </c>
      <c r="R159" s="36">
        <f>'[1]Raw Data'!AD159/'[1]Raw Data'!AD147*100-100</f>
        <v>0.54466230936817794</v>
      </c>
      <c r="S159" s="36">
        <f>'[1]Raw Data'!AF159/'[1]Raw Data'!AF147*100-100</f>
        <v>1.2235817575083416</v>
      </c>
      <c r="T159" s="36">
        <f>'[1]Raw Data'!AG159/'[1]Raw Data'!AG147*100-100</f>
        <v>1.1160714285714164</v>
      </c>
      <c r="U159" s="36">
        <f>'[1]Raw Data'!AH159/'[1]Raw Data'!AH147*100-100</f>
        <v>2.1608643457383039</v>
      </c>
      <c r="V159" s="36">
        <f>'[1]Raw Data'!AI159/'[1]Raw Data'!AI147*100-100</f>
        <v>5.9760956175298787</v>
      </c>
      <c r="W159" s="36">
        <f>'[1]Raw Data'!AJ159/'[1]Raw Data'!AJ147*100-100</f>
        <v>5.8823529411764781</v>
      </c>
      <c r="X159" s="36">
        <f>'[1]Raw Data'!AL159/'[1]Raw Data'!AL147*100-100</f>
        <v>-0.97560975609755474</v>
      </c>
      <c r="Y159" s="36">
        <f>'[1]Raw Data'!AM159/'[1]Raw Data'!AM147*100-100</f>
        <v>0.73221757322174597</v>
      </c>
      <c r="Z159" s="36">
        <f>'[1]Raw Data'!AN159/'[1]Raw Data'!AN147*100-100</f>
        <v>2.8186274509804008</v>
      </c>
      <c r="AA159" s="36">
        <f>'[1]Raw Data'!AQ159/'[1]Raw Data'!AQ147*100-100</f>
        <v>3.8701622971286014</v>
      </c>
      <c r="AB159" s="36">
        <f>'[1]Raw Data'!AR159/'[1]Raw Data'!AR147*100-100</f>
        <v>4.80404551201012</v>
      </c>
      <c r="AC159" s="36">
        <f>'[1]Raw Data'!AT159/'[1]Raw Data'!AT147*100-100</f>
        <v>4.1078305519897071</v>
      </c>
      <c r="AD159" s="36">
        <f>'[1]Raw Data'!AV159/'[1]Raw Data'!AV147*100-100</f>
        <v>-8.5561497326203124</v>
      </c>
      <c r="AE159" s="36">
        <f>'[1]Raw Data'!AW159/'[1]Raw Data'!AW147*100-100</f>
        <v>7.3587385019711036</v>
      </c>
      <c r="AF159" s="36">
        <f>'[1]Raw Data'!AX159/'[1]Raw Data'!AX147*100-100</f>
        <v>1.6304347826086882</v>
      </c>
      <c r="AG159" s="36">
        <f>'[1]Raw Data'!BA159/'[1]Raw Data'!BA147*100-100</f>
        <v>-4.935225169648362</v>
      </c>
      <c r="AH159" s="36">
        <f>'[1]Raw Data'!BB159/'[1]Raw Data'!BB147*100-100</f>
        <v>-0.30211480362537202</v>
      </c>
      <c r="AI159" s="36">
        <f>'[1]Raw Data'!BD159/'[1]Raw Data'!BD147*100-100</f>
        <v>2.2875816993464184</v>
      </c>
      <c r="AJ159" s="36">
        <f>'[1]Raw Data'!BE159/'[1]Raw Data'!BE147*100-100</f>
        <v>0.32292787944025747</v>
      </c>
      <c r="AK159" s="36">
        <f>'[1]Raw Data'!BF159/'[1]Raw Data'!BF147*100-100</f>
        <v>4.6384720327421718</v>
      </c>
      <c r="AL159" s="36">
        <f>'[1]Raw Data'!BG159/'[1]Raw Data'!BG147*100-100</f>
        <v>1.4348785871964935</v>
      </c>
      <c r="AM159" s="36">
        <f>'[1]Raw Data'!BI159/'[1]Raw Data'!BI147*100-100</f>
        <v>7.4901445466491623</v>
      </c>
      <c r="AN159" s="36">
        <f>'[1]Raw Data'!BJ159/'[1]Raw Data'!BJ147*100-100</f>
        <v>4.7375160051216483</v>
      </c>
      <c r="AO159" s="36">
        <f>'[1]Raw Data'!BL159/'[1]Raw Data'!BL147*100-100</f>
        <v>0.76045627376424818</v>
      </c>
      <c r="AP159" s="36">
        <f>'[1]Raw Data'!BM159/'[1]Raw Data'!BM147*100-100</f>
        <v>-0.84541062801932298</v>
      </c>
      <c r="AQ159" s="36">
        <f>'[1]Raw Data'!BO159/'[1]Raw Data'!BO147*100-100</f>
        <v>0.38216560509553688</v>
      </c>
      <c r="AR159" s="36">
        <v>8.6226203807390931</v>
      </c>
      <c r="AS159" s="36">
        <v>7.6612903225806264</v>
      </c>
      <c r="AT159" s="36">
        <v>2.9797377830750946</v>
      </c>
      <c r="BH159" s="36">
        <f>'[1]Raw Data'!BQ159/'[1]Raw Data'!BQ147*100-100</f>
        <v>7.6612903225806264</v>
      </c>
      <c r="BI159" s="36">
        <f>'[1]Raw Data'!BR159/'[1]Raw Data'!BR147*100-100</f>
        <v>2.9797377830750946</v>
      </c>
      <c r="BJ159" s="36">
        <f>'[1]Raw Data'!BS159/'[1]Raw Data'!BS147*100-100</f>
        <v>8.6226203807390931</v>
      </c>
      <c r="BL159" s="36"/>
      <c r="BN159" s="36"/>
      <c r="BO159" s="36"/>
      <c r="BP159" s="36"/>
    </row>
    <row r="160" spans="1:68" x14ac:dyDescent="0.15">
      <c r="A160" s="35">
        <v>44255</v>
      </c>
      <c r="B160" s="36">
        <f>'[1]Raw Data'!J160/'[1]Raw Data'!J148*100-100</f>
        <v>4.5390070921985881</v>
      </c>
      <c r="C160" s="36">
        <f>'[1]Raw Data'!K160/'[1]Raw Data'!K148*100-100</f>
        <v>6.7620286085825541</v>
      </c>
      <c r="D160" s="36">
        <f>'[1]Raw Data'!L160/'[1]Raw Data'!L148*100-100</f>
        <v>5.4593874833555276</v>
      </c>
      <c r="E160" s="36">
        <f>'[1]Raw Data'!M160/'[1]Raw Data'!M148*100-100</f>
        <v>6.2678062678062503</v>
      </c>
      <c r="F160" s="36">
        <f>'[1]Raw Data'!N160/'[1]Raw Data'!N148*100-100</f>
        <v>10.736196319018404</v>
      </c>
      <c r="G160" s="36">
        <f>'[1]Raw Data'!O160/'[1]Raw Data'!O148*100-100</f>
        <v>4.778972520907999</v>
      </c>
      <c r="H160" s="36">
        <f>'[1]Raw Data'!P160/'[1]Raw Data'!P148*100-100</f>
        <v>-0.54945054945054039</v>
      </c>
      <c r="I160" s="36">
        <f>'[1]Raw Data'!Q160/'[1]Raw Data'!Q148*100-100</f>
        <v>7.0676691729323409</v>
      </c>
      <c r="J160" s="36">
        <f>'[1]Raw Data'!R160/'[1]Raw Data'!R148*100-100</f>
        <v>1.5193370165745819</v>
      </c>
      <c r="K160" s="36">
        <f>'[1]Raw Data'!T160/'[1]Raw Data'!T148*100-100</f>
        <v>6.6465256797582981</v>
      </c>
      <c r="L160" s="36">
        <f>'[1]Raw Data'!U160/'[1]Raw Data'!U148*100-100</f>
        <v>2.5316455696202382</v>
      </c>
      <c r="M160" s="36">
        <f>'[1]Raw Data'!X160/'[1]Raw Data'!X148*100-100</f>
        <v>3.5714285714285552</v>
      </c>
      <c r="N160" s="36">
        <f>'[1]Raw Data'!Y160/'[1]Raw Data'!Y148*100-100</f>
        <v>5.0131926121372032</v>
      </c>
      <c r="O160" s="36">
        <f>'[1]Raw Data'!Z160/'[1]Raw Data'!Z148*100-100</f>
        <v>2.6993865030674868</v>
      </c>
      <c r="P160" s="36">
        <f>'[1]Raw Data'!AA160/'[1]Raw Data'!AA148*100-100</f>
        <v>4.8933500627352373</v>
      </c>
      <c r="Q160" s="36">
        <f>'[1]Raw Data'!AC160/'[1]Raw Data'!AC148*100-100</f>
        <v>0.21739130434784215</v>
      </c>
      <c r="R160" s="36">
        <f>'[1]Raw Data'!AD160/'[1]Raw Data'!AD148*100-100</f>
        <v>0.65217391304346961</v>
      </c>
      <c r="S160" s="36">
        <f>'[1]Raw Data'!AF160/'[1]Raw Data'!AF148*100-100</f>
        <v>1.2235817575083416</v>
      </c>
      <c r="T160" s="36">
        <f>'[1]Raw Data'!AG160/'[1]Raw Data'!AG148*100-100</f>
        <v>1.1160714285714164</v>
      </c>
      <c r="U160" s="36">
        <f>'[1]Raw Data'!AH160/'[1]Raw Data'!AH148*100-100</f>
        <v>2.3980815347721887</v>
      </c>
      <c r="V160" s="36">
        <f>'[1]Raw Data'!AI160/'[1]Raw Data'!AI148*100-100</f>
        <v>5.9681697612732165</v>
      </c>
      <c r="W160" s="36">
        <f>'[1]Raw Data'!AJ160/'[1]Raw Data'!AJ148*100-100</f>
        <v>6.0504201680672338</v>
      </c>
      <c r="X160" s="36">
        <f>'[1]Raw Data'!AL160/'[1]Raw Data'!AL148*100-100</f>
        <v>-1.9550342130987275</v>
      </c>
      <c r="Y160" s="36">
        <f>'[1]Raw Data'!AM160/'[1]Raw Data'!AM148*100-100</f>
        <v>0.21008403361344108</v>
      </c>
      <c r="Z160" s="36">
        <f>'[1]Raw Data'!AN160/'[1]Raw Data'!AN148*100-100</f>
        <v>2.815177478580182</v>
      </c>
      <c r="AA160" s="36">
        <f>'[1]Raw Data'!AQ160/'[1]Raw Data'!AQ148*100-100</f>
        <v>1.9680196801968179</v>
      </c>
      <c r="AB160" s="36">
        <f>'[1]Raw Data'!AR160/'[1]Raw Data'!AR148*100-100</f>
        <v>3.3816425120772919</v>
      </c>
      <c r="AC160" s="36">
        <f>'[1]Raw Data'!AT160/'[1]Raw Data'!AT148*100-100</f>
        <v>3.7037037037037237</v>
      </c>
      <c r="AD160" s="36">
        <f>'[1]Raw Data'!AV160/'[1]Raw Data'!AV148*100-100</f>
        <v>-3.2301480484522074</v>
      </c>
      <c r="AE160" s="36">
        <f>'[1]Raw Data'!AW160/'[1]Raw Data'!AW148*100-100</f>
        <v>7.329842931937165</v>
      </c>
      <c r="AF160" s="36">
        <f>'[1]Raw Data'!AX160/'[1]Raw Data'!AX148*100-100</f>
        <v>1.2129380053908108</v>
      </c>
      <c r="AG160" s="36">
        <f>'[1]Raw Data'!BA160/'[1]Raw Data'!BA148*100-100</f>
        <v>-4.8447204968944106</v>
      </c>
      <c r="AH160" s="36">
        <f>'[1]Raw Data'!BB160/'[1]Raw Data'!BB148*100-100</f>
        <v>-0.30211480362537202</v>
      </c>
      <c r="AI160" s="36">
        <f>'[1]Raw Data'!BD160/'[1]Raw Data'!BD148*100-100</f>
        <v>2.6172300981461234</v>
      </c>
      <c r="AJ160" s="36">
        <f>'[1]Raw Data'!BE160/'[1]Raw Data'!BE148*100-100</f>
        <v>0.43057050592032908</v>
      </c>
      <c r="AK160" s="36">
        <f>'[1]Raw Data'!BF160/'[1]Raw Data'!BF148*100-100</f>
        <v>4.3301759133964595</v>
      </c>
      <c r="AL160" s="36">
        <f>'[1]Raw Data'!BG160/'[1]Raw Data'!BG148*100-100</f>
        <v>-2.1668472372697778</v>
      </c>
      <c r="AM160" s="36">
        <f>'[1]Raw Data'!BI160/'[1]Raw Data'!BI148*100-100</f>
        <v>7.4901445466491623</v>
      </c>
      <c r="AN160" s="36">
        <f>'[1]Raw Data'!BJ160/'[1]Raw Data'!BJ148*100-100</f>
        <v>4.7375160051216483</v>
      </c>
      <c r="AO160" s="36">
        <f>'[1]Raw Data'!BL160/'[1]Raw Data'!BL148*100-100</f>
        <v>0.63051702395964071</v>
      </c>
      <c r="AP160" s="36">
        <f>'[1]Raw Data'!BM160/'[1]Raw Data'!BM148*100-100</f>
        <v>-3.0156815440289506</v>
      </c>
      <c r="AQ160" s="36">
        <f>'[1]Raw Data'!BO160/'[1]Raw Data'!BO148*100-100</f>
        <v>0.38071065989846886</v>
      </c>
      <c r="AR160" s="36">
        <v>8.6226203807390931</v>
      </c>
      <c r="AS160" s="36">
        <v>4.1457286432161027</v>
      </c>
      <c r="AT160" s="36">
        <v>2.9797377830750946</v>
      </c>
      <c r="BH160" s="36">
        <f>'[1]Raw Data'!BQ160/'[1]Raw Data'!BQ148*100-100</f>
        <v>4.1457286432161027</v>
      </c>
      <c r="BI160" s="36">
        <f>'[1]Raw Data'!BR160/'[1]Raw Data'!BR148*100-100</f>
        <v>2.9797377830750946</v>
      </c>
      <c r="BJ160" s="36">
        <f>'[1]Raw Data'!BS160/'[1]Raw Data'!BS148*100-100</f>
        <v>8.6226203807390931</v>
      </c>
      <c r="BL160" s="36"/>
      <c r="BN160" s="36"/>
      <c r="BO160" s="36"/>
      <c r="BP160" s="36"/>
    </row>
    <row r="161" spans="1:68" x14ac:dyDescent="0.15">
      <c r="A161" s="35">
        <v>44286</v>
      </c>
      <c r="B161" s="36">
        <f>'[1]Raw Data'!J161/'[1]Raw Data'!J149*100-100</f>
        <v>4.829545454545439</v>
      </c>
      <c r="C161" s="36">
        <f>'[1]Raw Data'!K161/'[1]Raw Data'!K149*100-100</f>
        <v>6.7357512953367831</v>
      </c>
      <c r="D161" s="36">
        <f>'[1]Raw Data'!L161/'[1]Raw Data'!L149*100-100</f>
        <v>6.7999999999999829</v>
      </c>
      <c r="E161" s="36">
        <f>'[1]Raw Data'!M161/'[1]Raw Data'!M149*100-100</f>
        <v>7.234042553191486</v>
      </c>
      <c r="F161" s="36">
        <f>'[1]Raw Data'!N161/'[1]Raw Data'!N149*100-100</f>
        <v>13.517665130568375</v>
      </c>
      <c r="G161" s="36">
        <f>'[1]Raw Data'!O161/'[1]Raw Data'!O149*100-100</f>
        <v>-0.92378752886835969</v>
      </c>
      <c r="H161" s="36">
        <f>'[1]Raw Data'!P161/'[1]Raw Data'!P149*100-100</f>
        <v>3.4246575342465633</v>
      </c>
      <c r="I161" s="36">
        <f>'[1]Raw Data'!Q161/'[1]Raw Data'!Q149*100-100</f>
        <v>7.3795180722891303</v>
      </c>
      <c r="J161" s="36">
        <f>'[1]Raw Data'!R161/'[1]Raw Data'!R149*100-100</f>
        <v>2.8925619834710687</v>
      </c>
      <c r="K161" s="36">
        <f>'[1]Raw Data'!T161/'[1]Raw Data'!T149*100-100</f>
        <v>7.4581430745814146</v>
      </c>
      <c r="L161" s="36">
        <f>'[1]Raw Data'!U161/'[1]Raw Data'!U149*100-100</f>
        <v>2.6515151515151416</v>
      </c>
      <c r="M161" s="36">
        <f>'[1]Raw Data'!X161/'[1]Raw Data'!X149*100-100</f>
        <v>3.6432160804020128</v>
      </c>
      <c r="N161" s="36">
        <f>'[1]Raw Data'!Y161/'[1]Raw Data'!Y149*100-100</f>
        <v>4.5751633986928226</v>
      </c>
      <c r="O161" s="36">
        <f>'[1]Raw Data'!Z161/'[1]Raw Data'!Z149*100-100</f>
        <v>2.0757020757020683</v>
      </c>
      <c r="P161" s="36">
        <f>'[1]Raw Data'!AA161/'[1]Raw Data'!AA149*100-100</f>
        <v>4.7735618115055019</v>
      </c>
      <c r="Q161" s="36">
        <f>'[1]Raw Data'!AC161/'[1]Raw Data'!AC149*100-100</f>
        <v>0.10845986984816136</v>
      </c>
      <c r="R161" s="36">
        <f>'[1]Raw Data'!AD161/'[1]Raw Data'!AD149*100-100</f>
        <v>0.76086956521739069</v>
      </c>
      <c r="S161" s="36">
        <f>'[1]Raw Data'!AF161/'[1]Raw Data'!AF149*100-100</f>
        <v>0.66518847006651072</v>
      </c>
      <c r="T161" s="36">
        <f>'[1]Raw Data'!AG161/'[1]Raw Data'!AG149*100-100</f>
        <v>0.55617352614014237</v>
      </c>
      <c r="U161" s="36">
        <f>'[1]Raw Data'!AH161/'[1]Raw Data'!AH149*100-100</f>
        <v>2.9940119760479007</v>
      </c>
      <c r="V161" s="36">
        <f>'[1]Raw Data'!AI161/'[1]Raw Data'!AI149*100-100</f>
        <v>5.9602649006622528</v>
      </c>
      <c r="W161" s="36">
        <f>'[1]Raw Data'!AJ161/'[1]Raw Data'!AJ149*100-100</f>
        <v>6.0504201680672338</v>
      </c>
      <c r="X161" s="36">
        <f>'[1]Raw Data'!AL161/'[1]Raw Data'!AL149*100-100</f>
        <v>-1.66015625</v>
      </c>
      <c r="Y161" s="36">
        <f>'[1]Raw Data'!AM161/'[1]Raw Data'!AM149*100-100</f>
        <v>-0.41841004184099972</v>
      </c>
      <c r="Z161" s="36">
        <f>'[1]Raw Data'!AN161/'[1]Raw Data'!AN149*100-100</f>
        <v>1.5719467956469231</v>
      </c>
      <c r="AA161" s="36">
        <f>'[1]Raw Data'!AQ161/'[1]Raw Data'!AQ149*100-100</f>
        <v>2.5672371638141982</v>
      </c>
      <c r="AB161" s="36">
        <f>'[1]Raw Data'!AR161/'[1]Raw Data'!AR149*100-100</f>
        <v>3.3816425120772919</v>
      </c>
      <c r="AC161" s="36">
        <f>'[1]Raw Data'!AT161/'[1]Raw Data'!AT149*100-100</f>
        <v>4.0816326530612059</v>
      </c>
      <c r="AD161" s="36">
        <f>'[1]Raw Data'!AV161/'[1]Raw Data'!AV149*100-100</f>
        <v>2.4623803009576051</v>
      </c>
      <c r="AE161" s="36">
        <f>'[1]Raw Data'!AW161/'[1]Raw Data'!AW149*100-100</f>
        <v>7.0038910505836611</v>
      </c>
      <c r="AF161" s="36">
        <f>'[1]Raw Data'!AX161/'[1]Raw Data'!AX149*100-100</f>
        <v>4.6384720327421718</v>
      </c>
      <c r="AG161" s="36">
        <f>'[1]Raw Data'!BA161/'[1]Raw Data'!BA149*100-100</f>
        <v>-3.2156368221941989</v>
      </c>
      <c r="AH161" s="36">
        <f>'[1]Raw Data'!BB161/'[1]Raw Data'!BB149*100-100</f>
        <v>-0.30211480362537202</v>
      </c>
      <c r="AI161" s="36">
        <f>'[1]Raw Data'!BD161/'[1]Raw Data'!BD149*100-100</f>
        <v>3.1693989071038402</v>
      </c>
      <c r="AJ161" s="36">
        <f>'[1]Raw Data'!BE161/'[1]Raw Data'!BE149*100-100</f>
        <v>0.43057050592032908</v>
      </c>
      <c r="AK161" s="36">
        <f>'[1]Raw Data'!BF161/'[1]Raw Data'!BF149*100-100</f>
        <v>4.5333333333333456</v>
      </c>
      <c r="AL161" s="36">
        <f>'[1]Raw Data'!BG161/'[1]Raw Data'!BG149*100-100</f>
        <v>0.77777777777778567</v>
      </c>
      <c r="AM161" s="36">
        <f>'[1]Raw Data'!BI161/'[1]Raw Data'!BI149*100-100</f>
        <v>3.4229828850855739</v>
      </c>
      <c r="AN161" s="36">
        <f>'[1]Raw Data'!BJ161/'[1]Raw Data'!BJ149*100-100</f>
        <v>5.2567237163814156</v>
      </c>
      <c r="AO161" s="36">
        <f>'[1]Raw Data'!BL161/'[1]Raw Data'!BL149*100-100</f>
        <v>0.75471698113207708</v>
      </c>
      <c r="AP161" s="36">
        <f>'[1]Raw Data'!BM161/'[1]Raw Data'!BM149*100-100</f>
        <v>-1.458080194410698</v>
      </c>
      <c r="AQ161" s="36">
        <f>'[1]Raw Data'!BO161/'[1]Raw Data'!BO149*100-100</f>
        <v>-0.50000000000001421</v>
      </c>
      <c r="AR161" s="36">
        <v>8.6226203807390931</v>
      </c>
      <c r="AS161" s="36">
        <v>4.0201005025125625</v>
      </c>
      <c r="AT161" s="36">
        <v>5.0887573964496937</v>
      </c>
      <c r="BH161" s="36">
        <f>'[1]Raw Data'!BQ161/'[1]Raw Data'!BQ149*100-100</f>
        <v>4.0201005025125625</v>
      </c>
      <c r="BI161" s="36">
        <f>'[1]Raw Data'!BR161/'[1]Raw Data'!BR149*100-100</f>
        <v>5.0887573964496937</v>
      </c>
      <c r="BJ161" s="36">
        <f>'[1]Raw Data'!BS161/'[1]Raw Data'!BS149*100-100</f>
        <v>8.6226203807390931</v>
      </c>
      <c r="BL161" s="36"/>
      <c r="BN161" s="36"/>
      <c r="BO161" s="36"/>
      <c r="BP161" s="36"/>
    </row>
    <row r="162" spans="1:68" x14ac:dyDescent="0.15">
      <c r="A162" s="35">
        <v>44316</v>
      </c>
      <c r="B162" s="36">
        <f>'[1]Raw Data'!J162/'[1]Raw Data'!J150*100-100</f>
        <v>4.829545454545439</v>
      </c>
      <c r="C162" s="36">
        <f>'[1]Raw Data'!K162/'[1]Raw Data'!K150*100-100</f>
        <v>7.051282051282044</v>
      </c>
      <c r="D162" s="36">
        <f>'[1]Raw Data'!L162/'[1]Raw Data'!L150*100-100</f>
        <v>8.1190798376183864</v>
      </c>
      <c r="E162" s="36">
        <f>'[1]Raw Data'!M162/'[1]Raw Data'!M150*100-100</f>
        <v>7.7574047954866074</v>
      </c>
      <c r="F162" s="36">
        <f>'[1]Raw Data'!N162/'[1]Raw Data'!N150*100-100</f>
        <v>16.691957511380878</v>
      </c>
      <c r="G162" s="36">
        <f>'[1]Raw Data'!O162/'[1]Raw Data'!O150*100-100</f>
        <v>0</v>
      </c>
      <c r="H162" s="36">
        <f>'[1]Raw Data'!P162/'[1]Raw Data'!P150*100-100</f>
        <v>6.3100137174211284</v>
      </c>
      <c r="I162" s="36">
        <f>'[1]Raw Data'!Q162/'[1]Raw Data'!Q150*100-100</f>
        <v>7.9699248120300723</v>
      </c>
      <c r="J162" s="36">
        <f>'[1]Raw Data'!R162/'[1]Raw Data'!R150*100-100</f>
        <v>4.3296089385475085</v>
      </c>
      <c r="K162" s="36">
        <f>'[1]Raw Data'!T162/'[1]Raw Data'!T150*100-100</f>
        <v>2.9239766081871323</v>
      </c>
      <c r="L162" s="36">
        <f>'[1]Raw Data'!U162/'[1]Raw Data'!U150*100-100</f>
        <v>2.7777777777777857</v>
      </c>
      <c r="M162" s="36">
        <f>'[1]Raw Data'!X162/'[1]Raw Data'!X150*100-100</f>
        <v>5.0568900126422278</v>
      </c>
      <c r="N162" s="36">
        <f>'[1]Raw Data'!Y162/'[1]Raw Data'!Y150*100-100</f>
        <v>5.6504599211563828</v>
      </c>
      <c r="O162" s="36">
        <f>'[1]Raw Data'!Z162/'[1]Raw Data'!Z150*100-100</f>
        <v>3.3169533169533025</v>
      </c>
      <c r="P162" s="36">
        <f>'[1]Raw Data'!AA162/'[1]Raw Data'!AA150*100-100</f>
        <v>5.4054054054053893</v>
      </c>
      <c r="Q162" s="36">
        <f>'[1]Raw Data'!AC162/'[1]Raw Data'!AC150*100-100</f>
        <v>0.87241003271536499</v>
      </c>
      <c r="R162" s="36">
        <f>'[1]Raw Data'!AD162/'[1]Raw Data'!AD150*100-100</f>
        <v>1.4192139737991454</v>
      </c>
      <c r="S162" s="36">
        <f>'[1]Raw Data'!AF162/'[1]Raw Data'!AF150*100-100</f>
        <v>0.66518847006651072</v>
      </c>
      <c r="T162" s="36">
        <f>'[1]Raw Data'!AG162/'[1]Raw Data'!AG150*100-100</f>
        <v>0.55617352614014237</v>
      </c>
      <c r="U162" s="36">
        <f>'[1]Raw Data'!AH162/'[1]Raw Data'!AH150*100-100</f>
        <v>3.850782190132378</v>
      </c>
      <c r="V162" s="36">
        <f>'[1]Raw Data'!AI162/'[1]Raw Data'!AI150*100-100</f>
        <v>5.9602649006622528</v>
      </c>
      <c r="W162" s="36">
        <f>'[1]Raw Data'!AJ162/'[1]Raw Data'!AJ150*100-100</f>
        <v>6.2289562289562355</v>
      </c>
      <c r="X162" s="36">
        <f>'[1]Raw Data'!AL162/'[1]Raw Data'!AL150*100-100</f>
        <v>-1.5701668302257161</v>
      </c>
      <c r="Y162" s="36">
        <f>'[1]Raw Data'!AM162/'[1]Raw Data'!AM150*100-100</f>
        <v>-0.31545741324920584</v>
      </c>
      <c r="Z162" s="36">
        <f>'[1]Raw Data'!AN162/'[1]Raw Data'!AN150*100-100</f>
        <v>1.4492753623188435</v>
      </c>
      <c r="AA162" s="36">
        <f>'[1]Raw Data'!AQ162/'[1]Raw Data'!AQ150*100-100</f>
        <v>3.5409035409035283</v>
      </c>
      <c r="AB162" s="36">
        <f>'[1]Raw Data'!AR162/'[1]Raw Data'!AR150*100-100</f>
        <v>3.3816425120772919</v>
      </c>
      <c r="AC162" s="36">
        <f>'[1]Raw Data'!AT162/'[1]Raw Data'!AT150*100-100</f>
        <v>5.1347881899871624</v>
      </c>
      <c r="AD162" s="36">
        <f>'[1]Raw Data'!AV162/'[1]Raw Data'!AV150*100-100</f>
        <v>21.384615384615401</v>
      </c>
      <c r="AE162" s="36">
        <f>'[1]Raw Data'!AW162/'[1]Raw Data'!AW150*100-100</f>
        <v>7.6822916666666714</v>
      </c>
      <c r="AF162" s="36">
        <f>'[1]Raw Data'!AX162/'[1]Raw Data'!AX150*100-100</f>
        <v>5.0477489768076396</v>
      </c>
      <c r="AG162" s="36">
        <f>'[1]Raw Data'!BA162/'[1]Raw Data'!BA150*100-100</f>
        <v>-4.6954314720812249</v>
      </c>
      <c r="AH162" s="36">
        <f>'[1]Raw Data'!BB162/'[1]Raw Data'!BB150*100-100</f>
        <v>-0.10090817356204695</v>
      </c>
      <c r="AI162" s="36">
        <f>'[1]Raw Data'!BD162/'[1]Raw Data'!BD150*100-100</f>
        <v>3.1624863685932212</v>
      </c>
      <c r="AJ162" s="36">
        <f>'[1]Raw Data'!BE162/'[1]Raw Data'!BE150*100-100</f>
        <v>0.85929108485500194</v>
      </c>
      <c r="AK162" s="36">
        <f>'[1]Raw Data'!BF162/'[1]Raw Data'!BF150*100-100</f>
        <v>8.2079343365253123</v>
      </c>
      <c r="AL162" s="36">
        <f>'[1]Raw Data'!BG162/'[1]Raw Data'!BG150*100-100</f>
        <v>-0.7821229050279328</v>
      </c>
      <c r="AM162" s="36">
        <f>'[1]Raw Data'!BI162/'[1]Raw Data'!BI150*100-100</f>
        <v>3.4229828850855739</v>
      </c>
      <c r="AN162" s="36">
        <f>'[1]Raw Data'!BJ162/'[1]Raw Data'!BJ150*100-100</f>
        <v>5.2567237163814156</v>
      </c>
      <c r="AO162" s="36">
        <f>'[1]Raw Data'!BL162/'[1]Raw Data'!BL150*100-100</f>
        <v>2.4050632911392569</v>
      </c>
      <c r="AP162" s="36">
        <f>'[1]Raw Data'!BM162/'[1]Raw Data'!BM150*100-100</f>
        <v>1.1002444987774993</v>
      </c>
      <c r="AQ162" s="36">
        <f>'[1]Raw Data'!BO162/'[1]Raw Data'!BO150*100-100</f>
        <v>0.50441361916773531</v>
      </c>
      <c r="AR162" s="36">
        <v>8.1111111111111143</v>
      </c>
      <c r="AS162" s="36">
        <v>4.0050062578222594</v>
      </c>
      <c r="AT162" s="36">
        <v>5.0887573964496937</v>
      </c>
      <c r="BH162" s="36">
        <f>'[1]Raw Data'!BQ162/'[1]Raw Data'!BQ150*100-100</f>
        <v>4.0050062578222594</v>
      </c>
      <c r="BI162" s="36">
        <f>'[1]Raw Data'!BR162/'[1]Raw Data'!BR150*100-100</f>
        <v>5.0887573964496937</v>
      </c>
      <c r="BJ162" s="36">
        <f>'[1]Raw Data'!BS162/'[1]Raw Data'!BS150*100-100</f>
        <v>8.1111111111111143</v>
      </c>
      <c r="BL162" s="36"/>
      <c r="BN162" s="36"/>
      <c r="BO162" s="36"/>
      <c r="BP162" s="36"/>
    </row>
    <row r="163" spans="1:68" x14ac:dyDescent="0.15">
      <c r="A163" s="35">
        <v>44347</v>
      </c>
      <c r="B163" s="36">
        <f>'[1]Raw Data'!J163/'[1]Raw Data'!J151*100-100</f>
        <v>4.829545454545439</v>
      </c>
      <c r="C163" s="36">
        <f>'[1]Raw Data'!K163/'[1]Raw Data'!K151*100-100</f>
        <v>8.4724005134788172</v>
      </c>
      <c r="D163" s="36">
        <f>'[1]Raw Data'!L163/'[1]Raw Data'!L151*100-100</f>
        <v>6.8364611260053749</v>
      </c>
      <c r="E163" s="36">
        <f>'[1]Raw Data'!M163/'[1]Raw Data'!M151*100-100</f>
        <v>5.7142857142857224</v>
      </c>
      <c r="F163" s="36">
        <f>'[1]Raw Data'!N163/'[1]Raw Data'!N151*100-100</f>
        <v>20.029673590504444</v>
      </c>
      <c r="G163" s="36">
        <f>'[1]Raw Data'!O163/'[1]Raw Data'!O151*100-100</f>
        <v>-6.551724137931032</v>
      </c>
      <c r="H163" s="36">
        <f>'[1]Raw Data'!P163/'[1]Raw Data'!P151*100-100</f>
        <v>6.5550906555090762</v>
      </c>
      <c r="I163" s="36">
        <f>'[1]Raw Data'!Q163/'[1]Raw Data'!Q151*100-100</f>
        <v>8.8855421686746752</v>
      </c>
      <c r="J163" s="36">
        <f>'[1]Raw Data'!R163/'[1]Raw Data'!R151*100-100</f>
        <v>4.4630404463040634</v>
      </c>
      <c r="K163" s="36">
        <f>'[1]Raw Data'!T163/'[1]Raw Data'!T151*100-100</f>
        <v>4.9180327868852771</v>
      </c>
      <c r="L163" s="36">
        <f>'[1]Raw Data'!U163/'[1]Raw Data'!U151*100-100</f>
        <v>5.5844155844155807</v>
      </c>
      <c r="M163" s="36">
        <f>'[1]Raw Data'!X163/'[1]Raw Data'!X151*100-100</f>
        <v>5.9796437659033188</v>
      </c>
      <c r="N163" s="36">
        <f>'[1]Raw Data'!Y163/'[1]Raw Data'!Y151*100-100</f>
        <v>7.1428571428571672</v>
      </c>
      <c r="O163" s="36">
        <f>'[1]Raw Data'!Z163/'[1]Raw Data'!Z151*100-100</f>
        <v>4.2079207920792072</v>
      </c>
      <c r="P163" s="36">
        <f>'[1]Raw Data'!AA163/'[1]Raw Data'!AA151*100-100</f>
        <v>6.559405940594047</v>
      </c>
      <c r="Q163" s="36">
        <f>'[1]Raw Data'!AC163/'[1]Raw Data'!AC151*100-100</f>
        <v>1.758241758241752</v>
      </c>
      <c r="R163" s="36">
        <f>'[1]Raw Data'!AD163/'[1]Raw Data'!AD151*100-100</f>
        <v>2.19780219780219</v>
      </c>
      <c r="S163" s="36">
        <f>'[1]Raw Data'!AF163/'[1]Raw Data'!AF151*100-100</f>
        <v>0.66518847006651072</v>
      </c>
      <c r="T163" s="36">
        <f>'[1]Raw Data'!AG163/'[1]Raw Data'!AG151*100-100</f>
        <v>0.55617352614014237</v>
      </c>
      <c r="U163" s="36">
        <f>'[1]Raw Data'!AH163/'[1]Raw Data'!AH151*100-100</f>
        <v>4.447115384615401</v>
      </c>
      <c r="V163" s="36">
        <f>'[1]Raw Data'!AI163/'[1]Raw Data'!AI151*100-100</f>
        <v>5.8201058201058373</v>
      </c>
      <c r="W163" s="36">
        <f>'[1]Raw Data'!AJ163/'[1]Raw Data'!AJ151*100-100</f>
        <v>6.2289562289562355</v>
      </c>
      <c r="X163" s="36">
        <f>'[1]Raw Data'!AL163/'[1]Raw Data'!AL151*100-100</f>
        <v>-1.9762845849802346</v>
      </c>
      <c r="Y163" s="36">
        <f>'[1]Raw Data'!AM163/'[1]Raw Data'!AM151*100-100</f>
        <v>0.21186440677965379</v>
      </c>
      <c r="Z163" s="36">
        <f>'[1]Raw Data'!AN163/'[1]Raw Data'!AN151*100-100</f>
        <v>1.818181818181813</v>
      </c>
      <c r="AA163" s="36">
        <f>'[1]Raw Data'!AQ163/'[1]Raw Data'!AQ151*100-100</f>
        <v>4.1666666666666714</v>
      </c>
      <c r="AB163" s="36">
        <f>'[1]Raw Data'!AR163/'[1]Raw Data'!AR151*100-100</f>
        <v>3.2569360675512655</v>
      </c>
      <c r="AC163" s="36">
        <f>'[1]Raw Data'!AT163/'[1]Raw Data'!AT151*100-100</f>
        <v>6.5891472868216994</v>
      </c>
      <c r="AD163" s="36">
        <f>'[1]Raw Data'!AV163/'[1]Raw Data'!AV151*100-100</f>
        <v>37.302977232924718</v>
      </c>
      <c r="AE163" s="36">
        <f>'[1]Raw Data'!AW163/'[1]Raw Data'!AW151*100-100</f>
        <v>8.8772845953002815</v>
      </c>
      <c r="AF163" s="36">
        <f>'[1]Raw Data'!AX163/'[1]Raw Data'!AX151*100-100</f>
        <v>4.240766073871427</v>
      </c>
      <c r="AG163" s="36">
        <f>'[1]Raw Data'!BA163/'[1]Raw Data'!BA151*100-100</f>
        <v>-5.8375634517766457</v>
      </c>
      <c r="AH163" s="36">
        <f>'[1]Raw Data'!BB163/'[1]Raw Data'!BB151*100-100</f>
        <v>0</v>
      </c>
      <c r="AI163" s="36">
        <f>'[1]Raw Data'!BD163/'[1]Raw Data'!BD151*100-100</f>
        <v>2.1621621621621614</v>
      </c>
      <c r="AJ163" s="36">
        <f>'[1]Raw Data'!BE163/'[1]Raw Data'!BE151*100-100</f>
        <v>0.85929108485500194</v>
      </c>
      <c r="AK163" s="36">
        <f>'[1]Raw Data'!BF163/'[1]Raw Data'!BF151*100-100</f>
        <v>5.0397877984084829</v>
      </c>
      <c r="AL163" s="36">
        <f>'[1]Raw Data'!BG163/'[1]Raw Data'!BG151*100-100</f>
        <v>-1.9122609673790691</v>
      </c>
      <c r="AM163" s="36">
        <f>'[1]Raw Data'!BI163/'[1]Raw Data'!BI151*100-100</f>
        <v>3.4229828850855739</v>
      </c>
      <c r="AN163" s="36">
        <f>'[1]Raw Data'!BJ163/'[1]Raw Data'!BJ151*100-100</f>
        <v>5.2567237163814156</v>
      </c>
      <c r="AO163" s="36">
        <f>'[1]Raw Data'!BL163/'[1]Raw Data'!BL151*100-100</f>
        <v>3.4394904458598745</v>
      </c>
      <c r="AP163" s="36">
        <f>'[1]Raw Data'!BM163/'[1]Raw Data'!BM151*100-100</f>
        <v>0.49140049140048347</v>
      </c>
      <c r="AQ163" s="36">
        <f>'[1]Raw Data'!BO163/'[1]Raw Data'!BO151*100-100</f>
        <v>0.88495575221239164</v>
      </c>
      <c r="AR163" s="36">
        <v>8.1111111111111143</v>
      </c>
      <c r="AS163" s="36">
        <v>4.0050062578222594</v>
      </c>
      <c r="AT163" s="36">
        <v>5.0887573964496937</v>
      </c>
      <c r="BH163" s="36">
        <f>'[1]Raw Data'!BQ163/'[1]Raw Data'!BQ151*100-100</f>
        <v>4.0050062578222594</v>
      </c>
      <c r="BI163" s="36">
        <f>'[1]Raw Data'!BR163/'[1]Raw Data'!BR151*100-100</f>
        <v>5.0887573964496937</v>
      </c>
      <c r="BJ163" s="36">
        <f>'[1]Raw Data'!BS163/'[1]Raw Data'!BS151*100-100</f>
        <v>8.1111111111111143</v>
      </c>
      <c r="BL163" s="36"/>
      <c r="BN163" s="36"/>
      <c r="BO163" s="36"/>
      <c r="BP163" s="36"/>
    </row>
    <row r="164" spans="1:68" x14ac:dyDescent="0.15">
      <c r="A164" s="35">
        <v>44377</v>
      </c>
      <c r="B164" s="36">
        <f>'[1]Raw Data'!J164/'[1]Raw Data'!J152*100-100</f>
        <v>4.5325779036827356</v>
      </c>
      <c r="C164" s="36">
        <f>'[1]Raw Data'!K164/'[1]Raw Data'!K152*100-100</f>
        <v>8.684546615581084</v>
      </c>
      <c r="D164" s="36">
        <f>'[1]Raw Data'!L164/'[1]Raw Data'!L152*100-100</f>
        <v>6.9241011984021412</v>
      </c>
      <c r="E164" s="36">
        <f>'[1]Raw Data'!M164/'[1]Raw Data'!M152*100-100</f>
        <v>6.2585034013605423</v>
      </c>
      <c r="F164" s="36">
        <f>'[1]Raw Data'!N164/'[1]Raw Data'!N152*100-100</f>
        <v>21.481481481481481</v>
      </c>
      <c r="G164" s="36">
        <f>'[1]Raw Data'!O164/'[1]Raw Data'!O152*100-100</f>
        <v>-3.5539215686274446</v>
      </c>
      <c r="H164" s="36">
        <f>'[1]Raw Data'!P164/'[1]Raw Data'!P152*100-100</f>
        <v>6.704707560627682</v>
      </c>
      <c r="I164" s="36">
        <f>'[1]Raw Data'!Q164/'[1]Raw Data'!Q152*100-100</f>
        <v>7.2916666666666572</v>
      </c>
      <c r="J164" s="36">
        <f>'[1]Raw Data'!R164/'[1]Raw Data'!R152*100-100</f>
        <v>3.1506849315068592</v>
      </c>
      <c r="K164" s="36">
        <f>'[1]Raw Data'!T164/'[1]Raw Data'!T152*100-100</f>
        <v>5.381165919282509</v>
      </c>
      <c r="L164" s="36">
        <f>'[1]Raw Data'!U164/'[1]Raw Data'!U152*100-100</f>
        <v>3.2911392405063253</v>
      </c>
      <c r="M164" s="36">
        <f>'[1]Raw Data'!X164/'[1]Raw Data'!X152*100-100</f>
        <v>5.4430379746835484</v>
      </c>
      <c r="N164" s="36">
        <f>'[1]Raw Data'!Y164/'[1]Raw Data'!Y152*100-100</f>
        <v>6.7193675889327835</v>
      </c>
      <c r="O164" s="36">
        <f>'[1]Raw Data'!Z164/'[1]Raw Data'!Z152*100-100</f>
        <v>3.3210332103321036</v>
      </c>
      <c r="P164" s="36">
        <f>'[1]Raw Data'!AA164/'[1]Raw Data'!AA152*100-100</f>
        <v>6.5270935960591174</v>
      </c>
      <c r="Q164" s="36">
        <f>'[1]Raw Data'!AC164/'[1]Raw Data'!AC152*100-100</f>
        <v>1.6447368421052602</v>
      </c>
      <c r="R164" s="36">
        <f>'[1]Raw Data'!AD164/'[1]Raw Data'!AD152*100-100</f>
        <v>2.0833333333333286</v>
      </c>
      <c r="S164" s="36">
        <f>'[1]Raw Data'!AF164/'[1]Raw Data'!AF152*100-100</f>
        <v>0.8859357696566974</v>
      </c>
      <c r="T164" s="36">
        <f>'[1]Raw Data'!AG164/'[1]Raw Data'!AG152*100-100</f>
        <v>1.1111111111111143</v>
      </c>
      <c r="U164" s="36">
        <f>'[1]Raw Data'!AH164/'[1]Raw Data'!AH152*100-100</f>
        <v>5.0541516245487372</v>
      </c>
      <c r="V164" s="36">
        <f>'[1]Raw Data'!AI164/'[1]Raw Data'!AI152*100-100</f>
        <v>5.8201058201058373</v>
      </c>
      <c r="W164" s="36">
        <f>'[1]Raw Data'!AJ164/'[1]Raw Data'!AJ152*100-100</f>
        <v>6.2289562289562355</v>
      </c>
      <c r="X164" s="36">
        <f>'[1]Raw Data'!AL164/'[1]Raw Data'!AL152*100-100</f>
        <v>0.59701492537311651</v>
      </c>
      <c r="Y164" s="36">
        <f>'[1]Raw Data'!AM164/'[1]Raw Data'!AM152*100-100</f>
        <v>1.7185821697099897</v>
      </c>
      <c r="Z164" s="36">
        <f>'[1]Raw Data'!AN164/'[1]Raw Data'!AN152*100-100</f>
        <v>1.3189448441246867</v>
      </c>
      <c r="AA164" s="36">
        <f>'[1]Raw Data'!AQ164/'[1]Raw Data'!AQ152*100-100</f>
        <v>4.9200492004920022</v>
      </c>
      <c r="AB164" s="36">
        <f>'[1]Raw Data'!AR164/'[1]Raw Data'!AR152*100-100</f>
        <v>3.2569360675512655</v>
      </c>
      <c r="AC164" s="36">
        <f>'[1]Raw Data'!AT164/'[1]Raw Data'!AT152*100-100</f>
        <v>5.4916985951468718</v>
      </c>
      <c r="AD164" s="36">
        <f>'[1]Raw Data'!AV164/'[1]Raw Data'!AV152*100-100</f>
        <v>27.361563517915329</v>
      </c>
      <c r="AE164" s="36">
        <f>'[1]Raw Data'!AW164/'[1]Raw Data'!AW152*100-100</f>
        <v>5.6962025316455822</v>
      </c>
      <c r="AF164" s="36">
        <f>'[1]Raw Data'!AX164/'[1]Raw Data'!AX152*100-100</f>
        <v>6.830601092896174</v>
      </c>
      <c r="AG164" s="36">
        <f>'[1]Raw Data'!BA164/'[1]Raw Data'!BA152*100-100</f>
        <v>-11.091127098321337</v>
      </c>
      <c r="AH164" s="36">
        <f>'[1]Raw Data'!BB164/'[1]Raw Data'!BB152*100-100</f>
        <v>0</v>
      </c>
      <c r="AI164" s="36">
        <f>'[1]Raw Data'!BD164/'[1]Raw Data'!BD152*100-100</f>
        <v>2.0408163265306172</v>
      </c>
      <c r="AJ164" s="36">
        <f>'[1]Raw Data'!BE164/'[1]Raw Data'!BE152*100-100</f>
        <v>0.85929108485500194</v>
      </c>
      <c r="AK164" s="36">
        <f>'[1]Raw Data'!BF164/'[1]Raw Data'!BF152*100-100</f>
        <v>5.2139037433155124</v>
      </c>
      <c r="AL164" s="36">
        <f>'[1]Raw Data'!BG164/'[1]Raw Data'!BG152*100-100</f>
        <v>-2.1229050279329584</v>
      </c>
      <c r="AM164" s="36">
        <f>'[1]Raw Data'!BI164/'[1]Raw Data'!BI152*100-100</f>
        <v>3.4229828850855739</v>
      </c>
      <c r="AN164" s="36">
        <f>'[1]Raw Data'!BJ164/'[1]Raw Data'!BJ152*100-100</f>
        <v>5.2567237163814156</v>
      </c>
      <c r="AO164" s="36">
        <f>'[1]Raw Data'!BL164/'[1]Raw Data'!BL152*100-100</f>
        <v>3.5623409669211412</v>
      </c>
      <c r="AP164" s="36">
        <f>'[1]Raw Data'!BM164/'[1]Raw Data'!BM152*100-100</f>
        <v>0.85679314565483367</v>
      </c>
      <c r="AQ164" s="36">
        <f>'[1]Raw Data'!BO164/'[1]Raw Data'!BO152*100-100</f>
        <v>1.51898734177216</v>
      </c>
      <c r="AR164" s="36">
        <v>8.1111111111111143</v>
      </c>
      <c r="AS164" s="36">
        <v>3.87984981226532</v>
      </c>
      <c r="AT164" s="36">
        <v>5.0887573964496937</v>
      </c>
      <c r="BH164" s="36">
        <f>'[1]Raw Data'!BQ164/'[1]Raw Data'!BQ152*100-100</f>
        <v>3.87984981226532</v>
      </c>
      <c r="BI164" s="36">
        <f>'[1]Raw Data'!BR164/'[1]Raw Data'!BR152*100-100</f>
        <v>5.0887573964496937</v>
      </c>
      <c r="BJ164" s="36">
        <f>'[1]Raw Data'!BS164/'[1]Raw Data'!BS152*100-100</f>
        <v>8.1111111111111143</v>
      </c>
      <c r="BL164" s="36"/>
      <c r="BN164" s="36"/>
      <c r="BO164" s="36"/>
      <c r="BP164" s="36"/>
    </row>
    <row r="165" spans="1:68" x14ac:dyDescent="0.15">
      <c r="A165" s="35">
        <v>44408</v>
      </c>
      <c r="B165" s="36">
        <f>'[1]Raw Data'!J165/'[1]Raw Data'!J153*100-100</f>
        <v>4.5197740112994325</v>
      </c>
      <c r="C165" s="36">
        <f>'[1]Raw Data'!K165/'[1]Raw Data'!K153*100-100</f>
        <v>9.323116219667952</v>
      </c>
      <c r="D165" s="36">
        <f>'[1]Raw Data'!L165/'[1]Raw Data'!L153*100-100</f>
        <v>4.7306176084100002</v>
      </c>
      <c r="E165" s="36">
        <f>'[1]Raw Data'!M165/'[1]Raw Data'!M153*100-100</f>
        <v>6.2585034013605423</v>
      </c>
      <c r="F165" s="36">
        <f>'[1]Raw Data'!N165/'[1]Raw Data'!N153*100-100</f>
        <v>22.470238095238088</v>
      </c>
      <c r="G165" s="36">
        <f>'[1]Raw Data'!O165/'[1]Raw Data'!O153*100-100</f>
        <v>-2.6993865030674868</v>
      </c>
      <c r="H165" s="36">
        <f>'[1]Raw Data'!P165/'[1]Raw Data'!P153*100-100</f>
        <v>4.6676096181046631</v>
      </c>
      <c r="I165" s="36">
        <f>'[1]Raw Data'!Q165/'[1]Raw Data'!Q153*100-100</f>
        <v>6.5769805680119475</v>
      </c>
      <c r="J165" s="36">
        <f>'[1]Raw Data'!R165/'[1]Raw Data'!R153*100-100</f>
        <v>4.8342541436464046</v>
      </c>
      <c r="K165" s="36">
        <f>'[1]Raw Data'!T165/'[1]Raw Data'!T153*100-100</f>
        <v>3.7037037037036953</v>
      </c>
      <c r="L165" s="36">
        <f>'[1]Raw Data'!U165/'[1]Raw Data'!U153*100-100</f>
        <v>2.9040404040404013</v>
      </c>
      <c r="M165" s="36">
        <f>'[1]Raw Data'!X165/'[1]Raw Data'!X153*100-100</f>
        <v>4.3859649122806985</v>
      </c>
      <c r="N165" s="36">
        <f>'[1]Raw Data'!Y165/'[1]Raw Data'!Y153*100-100</f>
        <v>8.0729166666666714</v>
      </c>
      <c r="O165" s="36">
        <f>'[1]Raw Data'!Z165/'[1]Raw Data'!Z153*100-100</f>
        <v>3.8787878787878753</v>
      </c>
      <c r="P165" s="36">
        <f>'[1]Raw Data'!AA165/'[1]Raw Data'!AA153*100-100</f>
        <v>4.8661800486617892</v>
      </c>
      <c r="Q165" s="36">
        <f>'[1]Raw Data'!AC165/'[1]Raw Data'!AC153*100-100</f>
        <v>1.6447368421052602</v>
      </c>
      <c r="R165" s="36">
        <f>'[1]Raw Data'!AD165/'[1]Raw Data'!AD153*100-100</f>
        <v>2.0833333333333286</v>
      </c>
      <c r="S165" s="36">
        <f>'[1]Raw Data'!AF165/'[1]Raw Data'!AF153*100-100</f>
        <v>0.8859357696566974</v>
      </c>
      <c r="T165" s="36">
        <f>'[1]Raw Data'!AG165/'[1]Raw Data'!AG153*100-100</f>
        <v>1.1111111111111143</v>
      </c>
      <c r="U165" s="36">
        <f>'[1]Raw Data'!AH165/'[1]Raw Data'!AH153*100-100</f>
        <v>4.6650717703349329</v>
      </c>
      <c r="V165" s="36">
        <f>'[1]Raw Data'!AI165/'[1]Raw Data'!AI153*100-100</f>
        <v>4.7858942065491163</v>
      </c>
      <c r="W165" s="36">
        <f>'[1]Raw Data'!AJ165/'[1]Raw Data'!AJ153*100-100</f>
        <v>13.629160063391453</v>
      </c>
      <c r="X165" s="36">
        <f>'[1]Raw Data'!AL165/'[1]Raw Data'!AL153*100-100</f>
        <v>0.79999999999999716</v>
      </c>
      <c r="Y165" s="36">
        <f>'[1]Raw Data'!AM165/'[1]Raw Data'!AM153*100-100</f>
        <v>0.42372881355932179</v>
      </c>
      <c r="Z165" s="36">
        <f>'[1]Raw Data'!AN165/'[1]Raw Data'!AN153*100-100</f>
        <v>1.6786570743405207</v>
      </c>
      <c r="AA165" s="36">
        <f>'[1]Raw Data'!AQ165/'[1]Raw Data'!AQ153*100-100</f>
        <v>4.1564792176039163</v>
      </c>
      <c r="AB165" s="36">
        <f>'[1]Raw Data'!AR165/'[1]Raw Data'!AR153*100-100</f>
        <v>3.4981905910735662</v>
      </c>
      <c r="AC165" s="36">
        <f>'[1]Raw Data'!AT165/'[1]Raw Data'!AT153*100-100</f>
        <v>4.7919293820933149</v>
      </c>
      <c r="AD165" s="36">
        <f>'[1]Raw Data'!AV165/'[1]Raw Data'!AV153*100-100</f>
        <v>15.195369030390736</v>
      </c>
      <c r="AE165" s="36">
        <f>'[1]Raw Data'!AW165/'[1]Raw Data'!AW153*100-100</f>
        <v>5.2896725440805881</v>
      </c>
      <c r="AF165" s="36">
        <f>'[1]Raw Data'!AX165/'[1]Raw Data'!AX153*100-100</f>
        <v>3.7333333333333201</v>
      </c>
      <c r="AG165" s="36">
        <f>'[1]Raw Data'!BA165/'[1]Raw Data'!BA153*100-100</f>
        <v>-9.7382836275106399</v>
      </c>
      <c r="AH165" s="36">
        <f>'[1]Raw Data'!BB165/'[1]Raw Data'!BB153*100-100</f>
        <v>0</v>
      </c>
      <c r="AI165" s="36">
        <f>'[1]Raw Data'!BD165/'[1]Raw Data'!BD153*100-100</f>
        <v>2.9157667386609205</v>
      </c>
      <c r="AJ165" s="36">
        <f>'[1]Raw Data'!BE165/'[1]Raw Data'!BE153*100-100</f>
        <v>0.85836909871244416</v>
      </c>
      <c r="AK165" s="36">
        <f>'[1]Raw Data'!BF165/'[1]Raw Data'!BF153*100-100</f>
        <v>5.0397877984084829</v>
      </c>
      <c r="AL165" s="36">
        <f>'[1]Raw Data'!BG165/'[1]Raw Data'!BG153*100-100</f>
        <v>-4.7461368653421658</v>
      </c>
      <c r="AM165" s="36">
        <f>'[1]Raw Data'!BI165/'[1]Raw Data'!BI153*100-100</f>
        <v>3.4229828850855739</v>
      </c>
      <c r="AN165" s="36">
        <f>'[1]Raw Data'!BJ165/'[1]Raw Data'!BJ153*100-100</f>
        <v>5.2567237163814156</v>
      </c>
      <c r="AO165" s="36">
        <f>'[1]Raw Data'!BL165/'[1]Raw Data'!BL153*100-100</f>
        <v>3.934010152284273</v>
      </c>
      <c r="AP165" s="36">
        <f>'[1]Raw Data'!BM165/'[1]Raw Data'!BM153*100-100</f>
        <v>-1.3301088270858656</v>
      </c>
      <c r="AQ165" s="36">
        <f>'[1]Raw Data'!BO165/'[1]Raw Data'!BO153*100-100</f>
        <v>2.5477707006369457</v>
      </c>
      <c r="AR165" s="36">
        <v>0.62047569803516467</v>
      </c>
      <c r="AS165" s="36">
        <v>5.0062578222778313</v>
      </c>
      <c r="AT165" s="36">
        <v>4.6948356807511686</v>
      </c>
      <c r="BH165" s="36">
        <f>'[1]Raw Data'!BQ165/'[1]Raw Data'!BQ153*100-100</f>
        <v>5.0062578222778313</v>
      </c>
      <c r="BI165" s="36">
        <f>'[1]Raw Data'!BR165/'[1]Raw Data'!BR153*100-100</f>
        <v>4.6948356807511686</v>
      </c>
      <c r="BJ165" s="36">
        <f>'[1]Raw Data'!BS165/'[1]Raw Data'!BS153*100-100</f>
        <v>0.62047569803516467</v>
      </c>
      <c r="BL165" s="36"/>
      <c r="BN165" s="36"/>
      <c r="BO165" s="36"/>
      <c r="BP165" s="36"/>
    </row>
    <row r="166" spans="1:68" x14ac:dyDescent="0.15">
      <c r="A166" s="35">
        <v>44439</v>
      </c>
      <c r="B166" s="36">
        <f>'[1]Raw Data'!J166/'[1]Raw Data'!J154*100-100</f>
        <v>3.5161744022503569</v>
      </c>
      <c r="C166" s="36">
        <f>'[1]Raw Data'!K166/'[1]Raw Data'!K154*100-100</f>
        <v>10.499359795134453</v>
      </c>
      <c r="D166" s="36">
        <f>'[1]Raw Data'!L166/'[1]Raw Data'!L154*100-100</f>
        <v>6.1923583662713924</v>
      </c>
      <c r="E166" s="36">
        <f>'[1]Raw Data'!M166/'[1]Raw Data'!M154*100-100</f>
        <v>5.5706521739130608</v>
      </c>
      <c r="F166" s="36">
        <f>'[1]Raw Data'!N166/'[1]Raw Data'!N154*100-100</f>
        <v>21.207658321060379</v>
      </c>
      <c r="G166" s="36">
        <f>'[1]Raw Data'!O166/'[1]Raw Data'!O154*100-100</f>
        <v>-2.3255813953488484</v>
      </c>
      <c r="H166" s="36">
        <f>'[1]Raw Data'!P166/'[1]Raw Data'!P154*100-100</f>
        <v>5.6258790436005626</v>
      </c>
      <c r="I166" s="36">
        <f>'[1]Raw Data'!Q166/'[1]Raw Data'!Q154*100-100</f>
        <v>5.3412462908011662</v>
      </c>
      <c r="J166" s="36">
        <f>'[1]Raw Data'!R166/'[1]Raw Data'!R154*100-100</f>
        <v>5.0754458161865301</v>
      </c>
      <c r="K166" s="36">
        <f>'[1]Raw Data'!T166/'[1]Raw Data'!T154*100-100</f>
        <v>3.8980509745127421</v>
      </c>
      <c r="L166" s="36">
        <f>'[1]Raw Data'!U166/'[1]Raw Data'!U154*100-100</f>
        <v>3.156565656565661</v>
      </c>
      <c r="M166" s="36">
        <f>'[1]Raw Data'!X166/'[1]Raw Data'!X154*100-100</f>
        <v>3.6069651741293569</v>
      </c>
      <c r="N166" s="36">
        <f>'[1]Raw Data'!Y166/'[1]Raw Data'!Y154*100-100</f>
        <v>6.4556962025316409</v>
      </c>
      <c r="O166" s="36">
        <f>'[1]Raw Data'!Z166/'[1]Raw Data'!Z154*100-100</f>
        <v>4.6060606060606091</v>
      </c>
      <c r="P166" s="36">
        <f>'[1]Raw Data'!AA166/'[1]Raw Data'!AA154*100-100</f>
        <v>5.3398058252427205</v>
      </c>
      <c r="Q166" s="36">
        <f>'[1]Raw Data'!AC166/'[1]Raw Data'!AC154*100-100</f>
        <v>1.6411378555798706</v>
      </c>
      <c r="R166" s="36">
        <f>'[1]Raw Data'!AD166/'[1]Raw Data'!AD154*100-100</f>
        <v>2.5191675794085313</v>
      </c>
      <c r="S166" s="36">
        <f>'[1]Raw Data'!AF166/'[1]Raw Data'!AF154*100-100</f>
        <v>0.8859357696566974</v>
      </c>
      <c r="T166" s="36">
        <f>'[1]Raw Data'!AG166/'[1]Raw Data'!AG154*100-100</f>
        <v>1.1111111111111143</v>
      </c>
      <c r="U166" s="36">
        <f>'[1]Raw Data'!AH166/'[1]Raw Data'!AH154*100-100</f>
        <v>4.3942992874109308</v>
      </c>
      <c r="V166" s="36">
        <f>'[1]Raw Data'!AI166/'[1]Raw Data'!AI154*100-100</f>
        <v>4.3859649122806985</v>
      </c>
      <c r="W166" s="36">
        <f>'[1]Raw Data'!AJ166/'[1]Raw Data'!AJ154*100-100</f>
        <v>13.946117274167989</v>
      </c>
      <c r="X166" s="36">
        <f>'[1]Raw Data'!AL166/'[1]Raw Data'!AL154*100-100</f>
        <v>-9.9800399201612322E-2</v>
      </c>
      <c r="Y166" s="36">
        <f>'[1]Raw Data'!AM166/'[1]Raw Data'!AM154*100-100</f>
        <v>0.73761854583771935</v>
      </c>
      <c r="Z166" s="36">
        <f>'[1]Raw Data'!AN166/'[1]Raw Data'!AN154*100-100</f>
        <v>1.7985611510791273</v>
      </c>
      <c r="AA166" s="36">
        <f>'[1]Raw Data'!AQ166/'[1]Raw Data'!AQ154*100-100</f>
        <v>3.775883069427536</v>
      </c>
      <c r="AB166" s="36">
        <f>'[1]Raw Data'!AR166/'[1]Raw Data'!AR154*100-100</f>
        <v>3.4981905910735662</v>
      </c>
      <c r="AC166" s="36">
        <f>'[1]Raw Data'!AT166/'[1]Raw Data'!AT154*100-100</f>
        <v>5.4224464060529556</v>
      </c>
      <c r="AD166" s="36">
        <f>'[1]Raw Data'!AV166/'[1]Raw Data'!AV154*100-100</f>
        <v>19.456366237482101</v>
      </c>
      <c r="AE166" s="36">
        <f>'[1]Raw Data'!AW166/'[1]Raw Data'!AW154*100-100</f>
        <v>5.0314465408804949</v>
      </c>
      <c r="AF166" s="36">
        <f>'[1]Raw Data'!AX166/'[1]Raw Data'!AX154*100-100</f>
        <v>5.3333333333333286</v>
      </c>
      <c r="AG166" s="36">
        <f>'[1]Raw Data'!BA166/'[1]Raw Data'!BA154*100-100</f>
        <v>-9.9938687921520426</v>
      </c>
      <c r="AH166" s="36">
        <f>'[1]Raw Data'!BB166/'[1]Raw Data'!BB154*100-100</f>
        <v>0</v>
      </c>
      <c r="AI166" s="36">
        <f>'[1]Raw Data'!BD166/'[1]Raw Data'!BD154*100-100</f>
        <v>3.5675675675675791</v>
      </c>
      <c r="AJ166" s="36">
        <f>'[1]Raw Data'!BE166/'[1]Raw Data'!BE154*100-100</f>
        <v>0.96566523605147836</v>
      </c>
      <c r="AK166" s="36">
        <f>'[1]Raw Data'!BF166/'[1]Raw Data'!BF154*100-100</f>
        <v>5.1451187335092499</v>
      </c>
      <c r="AL166" s="36">
        <f>'[1]Raw Data'!BG166/'[1]Raw Data'!BG154*100-100</f>
        <v>-4.0793825799338492</v>
      </c>
      <c r="AM166" s="36">
        <f>'[1]Raw Data'!BI166/'[1]Raw Data'!BI154*100-100</f>
        <v>3.4229828850855739</v>
      </c>
      <c r="AN166" s="36">
        <f>'[1]Raw Data'!BJ166/'[1]Raw Data'!BJ154*100-100</f>
        <v>5.2567237163814156</v>
      </c>
      <c r="AO166" s="36">
        <f>'[1]Raw Data'!BL166/'[1]Raw Data'!BL154*100-100</f>
        <v>4.3147208121827418</v>
      </c>
      <c r="AP166" s="36">
        <f>'[1]Raw Data'!BM166/'[1]Raw Data'!BM154*100-100</f>
        <v>-1.5681544028950753</v>
      </c>
      <c r="AQ166" s="36">
        <f>'[1]Raw Data'!BO166/'[1]Raw Data'!BO154*100-100</f>
        <v>2.1573604060913851</v>
      </c>
      <c r="AR166" s="36">
        <v>0.62047569803516467</v>
      </c>
      <c r="AS166" s="36">
        <v>5.0062578222778313</v>
      </c>
      <c r="AT166" s="36">
        <v>4.6948356807511686</v>
      </c>
      <c r="BH166" s="36">
        <f>'[1]Raw Data'!BQ166/'[1]Raw Data'!BQ154*100-100</f>
        <v>5.0062578222778313</v>
      </c>
      <c r="BI166" s="36">
        <f>'[1]Raw Data'!BR166/'[1]Raw Data'!BR154*100-100</f>
        <v>4.6948356807511686</v>
      </c>
      <c r="BJ166" s="36">
        <f>'[1]Raw Data'!BS166/'[1]Raw Data'!BS154*100-100</f>
        <v>0.62047569803516467</v>
      </c>
      <c r="BL166" s="36"/>
      <c r="BN166" s="36"/>
      <c r="BO166" s="36"/>
      <c r="BP166" s="36"/>
    </row>
    <row r="167" spans="1:68" x14ac:dyDescent="0.15">
      <c r="A167" s="35">
        <v>44469</v>
      </c>
      <c r="B167" s="36">
        <f>'[1]Raw Data'!J167/'[1]Raw Data'!J155*100-100</f>
        <v>3.0812324929971879</v>
      </c>
      <c r="C167" s="36">
        <f>'[1]Raw Data'!K167/'[1]Raw Data'!K155*100-100</f>
        <v>10.371318822023071</v>
      </c>
      <c r="D167" s="36">
        <f>'[1]Raw Data'!L167/'[1]Raw Data'!L155*100-100</f>
        <v>5.2356020942408321</v>
      </c>
      <c r="E167" s="36">
        <f>'[1]Raw Data'!M167/'[1]Raw Data'!M155*100-100</f>
        <v>5.5706521739130608</v>
      </c>
      <c r="F167" s="36">
        <f>'[1]Raw Data'!N167/'[1]Raw Data'!N155*100-100</f>
        <v>22.436849925705801</v>
      </c>
      <c r="G167" s="36">
        <f>'[1]Raw Data'!O167/'[1]Raw Data'!O155*100-100</f>
        <v>-2.1091811414391941</v>
      </c>
      <c r="H167" s="36">
        <f>'[1]Raw Data'!P167/'[1]Raw Data'!P155*100-100</f>
        <v>4.1724617524339322</v>
      </c>
      <c r="I167" s="36">
        <f>'[1]Raw Data'!Q167/'[1]Raw Data'!Q155*100-100</f>
        <v>5.7184750733137832</v>
      </c>
      <c r="J167" s="36">
        <f>'[1]Raw Data'!R167/'[1]Raw Data'!R155*100-100</f>
        <v>5.4869684499314246</v>
      </c>
      <c r="K167" s="36">
        <f>'[1]Raw Data'!T167/'[1]Raw Data'!T155*100-100</f>
        <v>1.3196480938416215</v>
      </c>
      <c r="L167" s="36">
        <f>'[1]Raw Data'!U167/'[1]Raw Data'!U155*100-100</f>
        <v>3.680203045685289</v>
      </c>
      <c r="M167" s="36">
        <f>'[1]Raw Data'!X167/'[1]Raw Data'!X155*100-100</f>
        <v>3.473945409429291</v>
      </c>
      <c r="N167" s="36">
        <f>'[1]Raw Data'!Y167/'[1]Raw Data'!Y155*100-100</f>
        <v>6.4475347661188493</v>
      </c>
      <c r="O167" s="36">
        <f>'[1]Raw Data'!Z167/'[1]Raw Data'!Z155*100-100</f>
        <v>4.8484848484848584</v>
      </c>
      <c r="P167" s="36">
        <f>'[1]Raw Data'!AA167/'[1]Raw Data'!AA155*100-100</f>
        <v>2.4793388429751957</v>
      </c>
      <c r="Q167" s="36">
        <f>'[1]Raw Data'!AC167/'[1]Raw Data'!AC155*100-100</f>
        <v>1.5283842794759863</v>
      </c>
      <c r="R167" s="36">
        <f>'[1]Raw Data'!AD167/'[1]Raw Data'!AD155*100-100</f>
        <v>2.2950819672131075</v>
      </c>
      <c r="S167" s="36">
        <f>'[1]Raw Data'!AF167/'[1]Raw Data'!AF155*100-100</f>
        <v>0.88300220750552683</v>
      </c>
      <c r="T167" s="36">
        <f>'[1]Raw Data'!AG167/'[1]Raw Data'!AG155*100-100</f>
        <v>1.3289036544850603</v>
      </c>
      <c r="U167" s="36">
        <f>'[1]Raw Data'!AH167/'[1]Raw Data'!AH155*100-100</f>
        <v>4.5023696682464447</v>
      </c>
      <c r="V167" s="36">
        <f>'[1]Raw Data'!AI167/'[1]Raw Data'!AI155*100-100</f>
        <v>4.3859649122806985</v>
      </c>
      <c r="W167" s="36">
        <f>'[1]Raw Data'!AJ167/'[1]Raw Data'!AJ155*100-100</f>
        <v>13.946117274167989</v>
      </c>
      <c r="X167" s="36">
        <f>'[1]Raw Data'!AL167/'[1]Raw Data'!AL155*100-100</f>
        <v>-9.9700897308068193E-2</v>
      </c>
      <c r="Y167" s="36">
        <f>'[1]Raw Data'!AM167/'[1]Raw Data'!AM155*100-100</f>
        <v>-0.41753653444675365</v>
      </c>
      <c r="Z167" s="36">
        <f>'[1]Raw Data'!AN167/'[1]Raw Data'!AN155*100-100</f>
        <v>2.7544910179640851</v>
      </c>
      <c r="AA167" s="36">
        <f>'[1]Raw Data'!AQ167/'[1]Raw Data'!AQ155*100-100</f>
        <v>4.1463414634146432</v>
      </c>
      <c r="AB167" s="36">
        <f>'[1]Raw Data'!AR167/'[1]Raw Data'!AR155*100-100</f>
        <v>3.4981905910735662</v>
      </c>
      <c r="AC167" s="36">
        <f>'[1]Raw Data'!AT167/'[1]Raw Data'!AT155*100-100</f>
        <v>5.0188205771643624</v>
      </c>
      <c r="AD167" s="36">
        <f>'[1]Raw Data'!AV167/'[1]Raw Data'!AV155*100-100</f>
        <v>19.799139167862265</v>
      </c>
      <c r="AE167" s="36">
        <f>'[1]Raw Data'!AW167/'[1]Raw Data'!AW155*100-100</f>
        <v>5.0125313283208044</v>
      </c>
      <c r="AF167" s="36">
        <f>'[1]Raw Data'!AX167/'[1]Raw Data'!AX155*100-100</f>
        <v>6.6137566137566068</v>
      </c>
      <c r="AG167" s="36">
        <f>'[1]Raw Data'!BA167/'[1]Raw Data'!BA155*100-100</f>
        <v>-11.21437422552664</v>
      </c>
      <c r="AH167" s="36">
        <f>'[1]Raw Data'!BB167/'[1]Raw Data'!BB155*100-100</f>
        <v>0</v>
      </c>
      <c r="AI167" s="36">
        <f>'[1]Raw Data'!BD167/'[1]Raw Data'!BD155*100-100</f>
        <v>3.125</v>
      </c>
      <c r="AJ167" s="36">
        <f>'[1]Raw Data'!BE167/'[1]Raw Data'!BE155*100-100</f>
        <v>0.96566523605147836</v>
      </c>
      <c r="AK167" s="36">
        <f>'[1]Raw Data'!BF167/'[1]Raw Data'!BF155*100-100</f>
        <v>3.7711313394018191</v>
      </c>
      <c r="AL167" s="36">
        <f>'[1]Raw Data'!BG167/'[1]Raw Data'!BG155*100-100</f>
        <v>-3.3296337402885712</v>
      </c>
      <c r="AM167" s="36">
        <f>'[1]Raw Data'!BI167/'[1]Raw Data'!BI155*100-100</f>
        <v>3.4229828850855739</v>
      </c>
      <c r="AN167" s="36">
        <f>'[1]Raw Data'!BJ167/'[1]Raw Data'!BJ155*100-100</f>
        <v>5.2567237163814156</v>
      </c>
      <c r="AO167" s="36">
        <f>'[1]Raw Data'!BL167/'[1]Raw Data'!BL155*100-100</f>
        <v>4.4416243654822267</v>
      </c>
      <c r="AP167" s="36">
        <f>'[1]Raw Data'!BM167/'[1]Raw Data'!BM155*100-100</f>
        <v>0.12360939431394513</v>
      </c>
      <c r="AQ167" s="36">
        <f>'[1]Raw Data'!BO167/'[1]Raw Data'!BO155*100-100</f>
        <v>2.6819923371647576</v>
      </c>
      <c r="AR167" s="36">
        <v>0.62047569803516467</v>
      </c>
      <c r="AS167" s="36">
        <v>5.0062578222778313</v>
      </c>
      <c r="AT167" s="36">
        <v>4.6948356807511686</v>
      </c>
      <c r="BH167" s="36">
        <f>'[1]Raw Data'!BQ167/'[1]Raw Data'!BQ155*100-100</f>
        <v>5.0062578222778313</v>
      </c>
      <c r="BI167" s="36">
        <f>'[1]Raw Data'!BR167/'[1]Raw Data'!BR155*100-100</f>
        <v>4.6948356807511686</v>
      </c>
      <c r="BJ167" s="36">
        <f>'[1]Raw Data'!BS167/'[1]Raw Data'!BS155*100-100</f>
        <v>0.62047569803516467</v>
      </c>
      <c r="BL167" s="36"/>
      <c r="BN167" s="36"/>
      <c r="BO167" s="36"/>
      <c r="BP167" s="36"/>
    </row>
    <row r="168" spans="1:68" x14ac:dyDescent="0.15">
      <c r="A168" s="35">
        <v>44500</v>
      </c>
      <c r="B168" s="36">
        <f>'[1]Raw Data'!J168/'[1]Raw Data'!J156*100-100</f>
        <v>3.0683403068340311</v>
      </c>
      <c r="C168" s="36">
        <f>'[1]Raw Data'!K168/'[1]Raw Data'!K156*100-100</f>
        <v>9.0680100755667468</v>
      </c>
      <c r="D168" s="36">
        <f>'[1]Raw Data'!L168/'[1]Raw Data'!L156*100-100</f>
        <v>4.1504539559014404</v>
      </c>
      <c r="E168" s="36">
        <f>'[1]Raw Data'!M168/'[1]Raw Data'!M156*100-100</f>
        <v>5</v>
      </c>
      <c r="F168" s="36">
        <f>'[1]Raw Data'!N168/'[1]Raw Data'!N156*100-100</f>
        <v>20.923520923520925</v>
      </c>
      <c r="G168" s="36">
        <f>'[1]Raw Data'!O168/'[1]Raw Data'!O156*100-100</f>
        <v>-2.2946859903381522</v>
      </c>
      <c r="H168" s="36">
        <f>'[1]Raw Data'!P168/'[1]Raw Data'!P156*100-100</f>
        <v>7.2678331090175021</v>
      </c>
      <c r="I168" s="36">
        <f>'[1]Raw Data'!Q168/'[1]Raw Data'!Q156*100-100</f>
        <v>4.6309696092619532</v>
      </c>
      <c r="J168" s="36">
        <f>'[1]Raw Data'!R168/'[1]Raw Data'!R156*100-100</f>
        <v>5.7298772169167762</v>
      </c>
      <c r="K168" s="36">
        <f>'[1]Raw Data'!T168/'[1]Raw Data'!T156*100-100</f>
        <v>0.43415340086832543</v>
      </c>
      <c r="L168" s="36">
        <f>'[1]Raw Data'!U168/'[1]Raw Data'!U156*100-100</f>
        <v>3.5131744040150608</v>
      </c>
      <c r="M168" s="36">
        <f>'[1]Raw Data'!X168/'[1]Raw Data'!X156*100-100</f>
        <v>3.9900249376558605</v>
      </c>
      <c r="N168" s="36">
        <f>'[1]Raw Data'!Y168/'[1]Raw Data'!Y156*100-100</f>
        <v>6.818181818181813</v>
      </c>
      <c r="O168" s="36">
        <f>'[1]Raw Data'!Z168/'[1]Raw Data'!Z156*100-100</f>
        <v>5.0909090909091077</v>
      </c>
      <c r="P168" s="36">
        <f>'[1]Raw Data'!AA168/'[1]Raw Data'!AA156*100-100</f>
        <v>1.4018691588784975</v>
      </c>
      <c r="Q168" s="36">
        <f>'[1]Raw Data'!AC168/'[1]Raw Data'!AC156*100-100</f>
        <v>1.6375545851528415</v>
      </c>
      <c r="R168" s="36">
        <f>'[1]Raw Data'!AD168/'[1]Raw Data'!AD156*100-100</f>
        <v>2.2925764192139866</v>
      </c>
      <c r="S168" s="36">
        <f>'[1]Raw Data'!AF168/'[1]Raw Data'!AF156*100-100</f>
        <v>0.88300220750552683</v>
      </c>
      <c r="T168" s="36">
        <f>'[1]Raw Data'!AG168/'[1]Raw Data'!AG156*100-100</f>
        <v>1.3289036544850603</v>
      </c>
      <c r="U168" s="36">
        <f>'[1]Raw Data'!AH168/'[1]Raw Data'!AH156*100-100</f>
        <v>4.1322314049586879</v>
      </c>
      <c r="V168" s="36">
        <f>'[1]Raw Data'!AI168/'[1]Raw Data'!AI156*100-100</f>
        <v>4.3859649122806985</v>
      </c>
      <c r="W168" s="36">
        <f>'[1]Raw Data'!AJ168/'[1]Raw Data'!AJ156*100-100</f>
        <v>13.946117274167989</v>
      </c>
      <c r="X168" s="36">
        <f>'[1]Raw Data'!AL168/'[1]Raw Data'!AL156*100-100</f>
        <v>0</v>
      </c>
      <c r="Y168" s="36">
        <f>'[1]Raw Data'!AM168/'[1]Raw Data'!AM156*100-100</f>
        <v>-0.10416666666665719</v>
      </c>
      <c r="Z168" s="36">
        <f>'[1]Raw Data'!AN168/'[1]Raw Data'!AN156*100-100</f>
        <v>2.6315789473684248</v>
      </c>
      <c r="AA168" s="36">
        <f>'[1]Raw Data'!AQ168/'[1]Raw Data'!AQ156*100-100</f>
        <v>4.4957472660996416</v>
      </c>
      <c r="AB168" s="36">
        <f>'[1]Raw Data'!AR168/'[1]Raw Data'!AR156*100-100</f>
        <v>3.4981905910735662</v>
      </c>
      <c r="AC168" s="36">
        <f>'[1]Raw Data'!AT168/'[1]Raw Data'!AT156*100-100</f>
        <v>5.0995024875621908</v>
      </c>
      <c r="AD168" s="36">
        <f>'[1]Raw Data'!AV168/'[1]Raw Data'!AV156*100-100</f>
        <v>23.088235294117652</v>
      </c>
      <c r="AE168" s="36">
        <f>'[1]Raw Data'!AW168/'[1]Raw Data'!AW156*100-100</f>
        <v>5.1314142678347849</v>
      </c>
      <c r="AF168" s="36">
        <f>'[1]Raw Data'!AX168/'[1]Raw Data'!AX156*100-100</f>
        <v>6.0367454068241244</v>
      </c>
      <c r="AG168" s="36">
        <f>'[1]Raw Data'!BA168/'[1]Raw Data'!BA156*100-100</f>
        <v>-12.313432835820905</v>
      </c>
      <c r="AH168" s="36">
        <f>'[1]Raw Data'!BB168/'[1]Raw Data'!BB156*100-100</f>
        <v>0</v>
      </c>
      <c r="AI168" s="36">
        <f>'[1]Raw Data'!BD168/'[1]Raw Data'!BD156*100-100</f>
        <v>2.6766595289079191</v>
      </c>
      <c r="AJ168" s="36">
        <f>'[1]Raw Data'!BE168/'[1]Raw Data'!BE156*100-100</f>
        <v>0.85744908896035099</v>
      </c>
      <c r="AK168" s="36">
        <f>'[1]Raw Data'!BF168/'[1]Raw Data'!BF156*100-100</f>
        <v>3.1928480204342264</v>
      </c>
      <c r="AL168" s="36">
        <f>'[1]Raw Data'!BG168/'[1]Raw Data'!BG156*100-100</f>
        <v>-6.483516483516496</v>
      </c>
      <c r="AM168" s="36">
        <f>'[1]Raw Data'!BI168/'[1]Raw Data'!BI156*100-100</f>
        <v>3.4229828850855739</v>
      </c>
      <c r="AN168" s="36">
        <f>'[1]Raw Data'!BJ168/'[1]Raw Data'!BJ156*100-100</f>
        <v>5.2567237163814156</v>
      </c>
      <c r="AO168" s="36">
        <f>'[1]Raw Data'!BL168/'[1]Raw Data'!BL156*100-100</f>
        <v>5.7324840764331242</v>
      </c>
      <c r="AP168" s="36">
        <f>'[1]Raw Data'!BM168/'[1]Raw Data'!BM156*100-100</f>
        <v>0.72904009720535612</v>
      </c>
      <c r="AQ168" s="36">
        <f>'[1]Raw Data'!BO168/'[1]Raw Data'!BO156*100-100</f>
        <v>2.1573604060913851</v>
      </c>
      <c r="AR168" s="36">
        <v>0.62047569803516467</v>
      </c>
      <c r="AS168" s="36">
        <v>5.0062578222778313</v>
      </c>
      <c r="AT168" s="36">
        <v>4.6948356807511686</v>
      </c>
      <c r="BH168" s="36">
        <f>'[1]Raw Data'!BQ168/'[1]Raw Data'!BQ156*100-100</f>
        <v>5.0062578222778313</v>
      </c>
      <c r="BI168" s="36">
        <f>'[1]Raw Data'!BR168/'[1]Raw Data'!BR156*100-100</f>
        <v>4.6948356807511686</v>
      </c>
      <c r="BJ168" s="36">
        <f>'[1]Raw Data'!BS168/'[1]Raw Data'!BS156*100-100</f>
        <v>0.62047569803516467</v>
      </c>
      <c r="BL168" s="36"/>
      <c r="BN168" s="36"/>
      <c r="BO168" s="36"/>
      <c r="BP168" s="36"/>
    </row>
    <row r="169" spans="1:68" x14ac:dyDescent="0.15">
      <c r="A169" s="35">
        <v>44530</v>
      </c>
      <c r="B169" s="36">
        <f>'[1]Raw Data'!J169/'[1]Raw Data'!J157*100-100</f>
        <v>2.3415977961432475</v>
      </c>
      <c r="C169" s="36">
        <f>'[1]Raw Data'!K169/'[1]Raw Data'!K157*100-100</f>
        <v>8.4788029925187089</v>
      </c>
      <c r="D169" s="36">
        <f>'[1]Raw Data'!L169/'[1]Raw Data'!L157*100-100</f>
        <v>4.6753246753246742</v>
      </c>
      <c r="E169" s="36">
        <f>'[1]Raw Data'!M169/'[1]Raw Data'!M157*100-100</f>
        <v>5.2845528455284665</v>
      </c>
      <c r="F169" s="36">
        <f>'[1]Raw Data'!N169/'[1]Raw Data'!N157*100-100</f>
        <v>20.809248554913282</v>
      </c>
      <c r="G169" s="36">
        <f>'[1]Raw Data'!O169/'[1]Raw Data'!O157*100-100</f>
        <v>-3.8551401869158894</v>
      </c>
      <c r="H169" s="36">
        <f>'[1]Raw Data'!P169/'[1]Raw Data'!P157*100-100</f>
        <v>2.6773761713520656</v>
      </c>
      <c r="I169" s="36">
        <f>'[1]Raw Data'!Q169/'[1]Raw Data'!Q157*100-100</f>
        <v>4.4604316546762419</v>
      </c>
      <c r="J169" s="36">
        <f>'[1]Raw Data'!R169/'[1]Raw Data'!R157*100-100</f>
        <v>6.0027285129604451</v>
      </c>
      <c r="K169" s="36">
        <f>'[1]Raw Data'!T169/'[1]Raw Data'!T157*100-100</f>
        <v>0.72358900144718064</v>
      </c>
      <c r="L169" s="36">
        <f>'[1]Raw Data'!U169/'[1]Raw Data'!U157*100-100</f>
        <v>2.1039603960396107</v>
      </c>
      <c r="M169" s="36">
        <f>'[1]Raw Data'!X169/'[1]Raw Data'!X157*100-100</f>
        <v>3.9950062421972632</v>
      </c>
      <c r="N169" s="36">
        <f>'[1]Raw Data'!Y169/'[1]Raw Data'!Y157*100-100</f>
        <v>7.2335025380710647</v>
      </c>
      <c r="O169" s="36">
        <f>'[1]Raw Data'!Z169/'[1]Raw Data'!Z157*100-100</f>
        <v>4.7158403869407266</v>
      </c>
      <c r="P169" s="36">
        <f>'[1]Raw Data'!AA169/'[1]Raw Data'!AA157*100-100</f>
        <v>3.5756853396901107</v>
      </c>
      <c r="Q169" s="36">
        <f>'[1]Raw Data'!AC169/'[1]Raw Data'!AC157*100-100</f>
        <v>1.6339869281045765</v>
      </c>
      <c r="R169" s="36">
        <f>'[1]Raw Data'!AD169/'[1]Raw Data'!AD157*100-100</f>
        <v>2.1810250817884338</v>
      </c>
      <c r="S169" s="36">
        <f>'[1]Raw Data'!AF169/'[1]Raw Data'!AF157*100-100</f>
        <v>0.88300220750552683</v>
      </c>
      <c r="T169" s="36">
        <f>'[1]Raw Data'!AG169/'[1]Raw Data'!AG157*100-100</f>
        <v>1.3289036544850603</v>
      </c>
      <c r="U169" s="36">
        <f>'[1]Raw Data'!AH169/'[1]Raw Data'!AH157*100-100</f>
        <v>3.7602820211515962</v>
      </c>
      <c r="V169" s="36">
        <f>'[1]Raw Data'!AI169/'[1]Raw Data'!AI157*100-100</f>
        <v>4.3859649122806985</v>
      </c>
      <c r="W169" s="36">
        <f>'[1]Raw Data'!AJ169/'[1]Raw Data'!AJ157*100-100</f>
        <v>13.946117274167989</v>
      </c>
      <c r="X169" s="36">
        <f>'[1]Raw Data'!AL169/'[1]Raw Data'!AL157*100-100</f>
        <v>0.598205383848466</v>
      </c>
      <c r="Y169" s="36">
        <f>'[1]Raw Data'!AM169/'[1]Raw Data'!AM157*100-100</f>
        <v>0</v>
      </c>
      <c r="Z169" s="36">
        <f>'[1]Raw Data'!AN169/'[1]Raw Data'!AN157*100-100</f>
        <v>2.5089605734766991</v>
      </c>
      <c r="AA169" s="36">
        <f>'[1]Raw Data'!AQ169/'[1]Raw Data'!AQ157*100-100</f>
        <v>4.7503045066991518</v>
      </c>
      <c r="AB169" s="36">
        <f>'[1]Raw Data'!AR169/'[1]Raw Data'!AR157*100-100</f>
        <v>3.4981905910735662</v>
      </c>
      <c r="AC169" s="36">
        <f>'[1]Raw Data'!AT169/'[1]Raw Data'!AT157*100-100</f>
        <v>5.6109725685785463</v>
      </c>
      <c r="AD169" s="36">
        <f>'[1]Raw Data'!AV169/'[1]Raw Data'!AV157*100-100</f>
        <v>34.684684684684697</v>
      </c>
      <c r="AE169" s="36">
        <f>'[1]Raw Data'!AW169/'[1]Raw Data'!AW157*100-100</f>
        <v>4.3640897755610837</v>
      </c>
      <c r="AF169" s="36">
        <f>'[1]Raw Data'!AX169/'[1]Raw Data'!AX157*100-100</f>
        <v>8.3003952569169996</v>
      </c>
      <c r="AG169" s="36">
        <f>'[1]Raw Data'!BA169/'[1]Raw Data'!BA157*100-100</f>
        <v>-12.753807106598984</v>
      </c>
      <c r="AH169" s="36">
        <f>'[1]Raw Data'!BB169/'[1]Raw Data'!BB157*100-100</f>
        <v>0</v>
      </c>
      <c r="AI169" s="36">
        <f>'[1]Raw Data'!BD169/'[1]Raw Data'!BD157*100-100</f>
        <v>2.8753993610223461</v>
      </c>
      <c r="AJ169" s="36">
        <f>'[1]Raw Data'!BE169/'[1]Raw Data'!BE157*100-100</f>
        <v>0.85744908896035099</v>
      </c>
      <c r="AK169" s="36">
        <f>'[1]Raw Data'!BF169/'[1]Raw Data'!BF157*100-100</f>
        <v>2.4203821656050906</v>
      </c>
      <c r="AL169" s="36">
        <f>'[1]Raw Data'!BG169/'[1]Raw Data'!BG157*100-100</f>
        <v>-5.2689352360043955</v>
      </c>
      <c r="AM169" s="36">
        <f>'[1]Raw Data'!BI169/'[1]Raw Data'!BI157*100-100</f>
        <v>3.4229828850855739</v>
      </c>
      <c r="AN169" s="36">
        <f>'[1]Raw Data'!BJ169/'[1]Raw Data'!BJ157*100-100</f>
        <v>5.2567237163814156</v>
      </c>
      <c r="AO169" s="36">
        <f>'[1]Raw Data'!BL169/'[1]Raw Data'!BL157*100-100</f>
        <v>5.844980940279541</v>
      </c>
      <c r="AP169" s="36">
        <f>'[1]Raw Data'!BM169/'[1]Raw Data'!BM157*100-100</f>
        <v>-1.3048635824436445</v>
      </c>
      <c r="AQ169" s="36">
        <f>'[1]Raw Data'!BO169/'[1]Raw Data'!BO157*100-100</f>
        <v>2.4081115335868049</v>
      </c>
      <c r="AR169" s="36">
        <v>0.62047569803516467</v>
      </c>
      <c r="AS169" s="36">
        <v>5.0062578222778313</v>
      </c>
      <c r="AT169" s="36">
        <v>4.6948356807511686</v>
      </c>
      <c r="BH169" s="36">
        <f>'[1]Raw Data'!BQ169/'[1]Raw Data'!BQ157*100-100</f>
        <v>5.0062578222778313</v>
      </c>
      <c r="BI169" s="36">
        <f>'[1]Raw Data'!BR169/'[1]Raw Data'!BR157*100-100</f>
        <v>4.6948356807511686</v>
      </c>
      <c r="BJ169" s="36">
        <f>'[1]Raw Data'!BS169/'[1]Raw Data'!BS157*100-100</f>
        <v>0.62047569803516467</v>
      </c>
      <c r="BL169" s="36"/>
      <c r="BN169" s="36"/>
      <c r="BO169" s="36"/>
      <c r="BP169" s="36"/>
    </row>
    <row r="170" spans="1:68" x14ac:dyDescent="0.15">
      <c r="A170" s="35">
        <v>44561</v>
      </c>
      <c r="B170" s="36">
        <f>'[1]Raw Data'!J170/'[1]Raw Data'!J158*100-100</f>
        <v>1.7783857729138219</v>
      </c>
      <c r="C170" s="36">
        <f>'[1]Raw Data'!K170/'[1]Raw Data'!K158*100-100</f>
        <v>8.6313193588162704</v>
      </c>
      <c r="D170" s="36">
        <f>'[1]Raw Data'!L170/'[1]Raw Data'!L158*100-100</f>
        <v>3.713188220230478</v>
      </c>
      <c r="E170" s="36">
        <f>'[1]Raw Data'!M170/'[1]Raw Data'!M158*100-100</f>
        <v>5.2774018944519554</v>
      </c>
      <c r="F170" s="36">
        <f>'[1]Raw Data'!N170/'[1]Raw Data'!N158*100-100</f>
        <v>20.768136557610248</v>
      </c>
      <c r="G170" s="36">
        <f>'[1]Raw Data'!O170/'[1]Raw Data'!O158*100-100</f>
        <v>-1.1750881316098685</v>
      </c>
      <c r="H170" s="36">
        <f>'[1]Raw Data'!P170/'[1]Raw Data'!P158*100-100</f>
        <v>3.1506849315068592</v>
      </c>
      <c r="I170" s="36">
        <f>'[1]Raw Data'!Q170/'[1]Raw Data'!Q158*100-100</f>
        <v>3.7037037037036953</v>
      </c>
      <c r="J170" s="36">
        <f>'[1]Raw Data'!R170/'[1]Raw Data'!R158*100-100</f>
        <v>5.7065217391304373</v>
      </c>
      <c r="K170" s="36">
        <f>'[1]Raw Data'!T170/'[1]Raw Data'!T158*100-100</f>
        <v>0</v>
      </c>
      <c r="L170" s="36">
        <f>'[1]Raw Data'!U170/'[1]Raw Data'!U158*100-100</f>
        <v>2.098765432098773</v>
      </c>
      <c r="M170" s="36">
        <f>'[1]Raw Data'!X170/'[1]Raw Data'!X158*100-100</f>
        <v>3.7359900373598975</v>
      </c>
      <c r="N170" s="36">
        <f>'[1]Raw Data'!Y170/'[1]Raw Data'!Y158*100-100</f>
        <v>7.7509529860228668</v>
      </c>
      <c r="O170" s="36">
        <f>'[1]Raw Data'!Z170/'[1]Raw Data'!Z158*100-100</f>
        <v>4.7101449275362341</v>
      </c>
      <c r="P170" s="36">
        <f>'[1]Raw Data'!AA170/'[1]Raw Data'!AA158*100-100</f>
        <v>3.8186157517899915</v>
      </c>
      <c r="Q170" s="36">
        <f>'[1]Raw Data'!AC170/'[1]Raw Data'!AC158*100-100</f>
        <v>1.632208922742123</v>
      </c>
      <c r="R170" s="36">
        <f>'[1]Raw Data'!AD170/'[1]Raw Data'!AD158*100-100</f>
        <v>2.1786492374727686</v>
      </c>
      <c r="S170" s="36">
        <f>'[1]Raw Data'!AF170/'[1]Raw Data'!AF158*100-100</f>
        <v>1.098901098901095</v>
      </c>
      <c r="T170" s="36">
        <f>'[1]Raw Data'!AG170/'[1]Raw Data'!AG158*100-100</f>
        <v>1.8763796909492214</v>
      </c>
      <c r="U170" s="36">
        <f>'[1]Raw Data'!AH170/'[1]Raw Data'!AH158*100-100</f>
        <v>4.1273584905660528</v>
      </c>
      <c r="V170" s="36">
        <f>'[1]Raw Data'!AI170/'[1]Raw Data'!AI158*100-100</f>
        <v>4.3859649122806985</v>
      </c>
      <c r="W170" s="36">
        <f>'[1]Raw Data'!AJ170/'[1]Raw Data'!AJ158*100-100</f>
        <v>13.946117274167989</v>
      </c>
      <c r="X170" s="36">
        <f>'[1]Raw Data'!AL170/'[1]Raw Data'!AL158*100-100</f>
        <v>1.1011011011010936</v>
      </c>
      <c r="Y170" s="36">
        <f>'[1]Raw Data'!AM170/'[1]Raw Data'!AM158*100-100</f>
        <v>0.10416666666665719</v>
      </c>
      <c r="Z170" s="36">
        <f>'[1]Raw Data'!AN170/'[1]Raw Data'!AN158*100-100</f>
        <v>2.8571428571428754</v>
      </c>
      <c r="AA170" s="36">
        <f>'[1]Raw Data'!AQ170/'[1]Raw Data'!AQ158*100-100</f>
        <v>4.4902912621359121</v>
      </c>
      <c r="AB170" s="36">
        <f>'[1]Raw Data'!AR170/'[1]Raw Data'!AR158*100-100</f>
        <v>3.4981905910735662</v>
      </c>
      <c r="AC170" s="36">
        <f>'[1]Raw Data'!AT170/'[1]Raw Data'!AT158*100-100</f>
        <v>5.0868486352357394</v>
      </c>
      <c r="AD170" s="36">
        <f>'[1]Raw Data'!AV170/'[1]Raw Data'!AV158*100-100</f>
        <v>40.48338368580059</v>
      </c>
      <c r="AE170" s="36">
        <f>'[1]Raw Data'!AW170/'[1]Raw Data'!AW158*100-100</f>
        <v>4.4887780548628342</v>
      </c>
      <c r="AF170" s="36">
        <f>'[1]Raw Data'!AX170/'[1]Raw Data'!AX158*100-100</f>
        <v>9.9740932642487223</v>
      </c>
      <c r="AG170" s="36">
        <f>'[1]Raw Data'!BA170/'[1]Raw Data'!BA158*100-100</f>
        <v>-12.370466321243526</v>
      </c>
      <c r="AH170" s="36">
        <f>'[1]Raw Data'!BB170/'[1]Raw Data'!BB158*100-100</f>
        <v>0</v>
      </c>
      <c r="AI170" s="36">
        <f>'[1]Raw Data'!BD170/'[1]Raw Data'!BD158*100-100</f>
        <v>3.0851063829787222</v>
      </c>
      <c r="AJ170" s="36">
        <f>'[1]Raw Data'!BE170/'[1]Raw Data'!BE158*100-100</f>
        <v>0.96463022508039842</v>
      </c>
      <c r="AK170" s="36">
        <f>'[1]Raw Data'!BF170/'[1]Raw Data'!BF158*100-100</f>
        <v>2.8097062579821142</v>
      </c>
      <c r="AL170" s="36">
        <f>'[1]Raw Data'!BG170/'[1]Raw Data'!BG158*100-100</f>
        <v>-7.9484425349086933</v>
      </c>
      <c r="AM170" s="36">
        <f>'[1]Raw Data'!BI170/'[1]Raw Data'!BI158*100-100</f>
        <v>3.4229828850855739</v>
      </c>
      <c r="AN170" s="36">
        <f>'[1]Raw Data'!BJ170/'[1]Raw Data'!BJ158*100-100</f>
        <v>5.2567237163814156</v>
      </c>
      <c r="AO170" s="36">
        <f>'[1]Raw Data'!BL170/'[1]Raw Data'!BL158*100-100</f>
        <v>5.2963430012610218</v>
      </c>
      <c r="AP170" s="36">
        <f>'[1]Raw Data'!BM170/'[1]Raw Data'!BM158*100-100</f>
        <v>1.8427518427518379</v>
      </c>
      <c r="AQ170" s="36">
        <f>'[1]Raw Data'!BO170/'[1]Raw Data'!BO158*100-100</f>
        <v>2.4081115335868049</v>
      </c>
      <c r="AR170" s="36">
        <v>0.62047569803516467</v>
      </c>
      <c r="AS170" s="36">
        <v>5</v>
      </c>
      <c r="AT170" s="36">
        <v>4.6948356807511686</v>
      </c>
      <c r="BH170" s="36">
        <f>'[1]Raw Data'!BQ170/'[1]Raw Data'!BQ158*100-100</f>
        <v>5</v>
      </c>
      <c r="BI170" s="36">
        <f>'[1]Raw Data'!BR170/'[1]Raw Data'!BR158*100-100</f>
        <v>4.6948356807511686</v>
      </c>
      <c r="BJ170" s="36">
        <f>'[1]Raw Data'!BS170/'[1]Raw Data'!BS158*100-100</f>
        <v>0.62047569803516467</v>
      </c>
      <c r="BL170" s="36"/>
      <c r="BN170" s="36"/>
      <c r="BO170" s="36"/>
      <c r="BP170" s="36"/>
    </row>
    <row r="171" spans="1:68" x14ac:dyDescent="0.15">
      <c r="A171" s="35">
        <v>44592</v>
      </c>
      <c r="B171" s="36">
        <f>'[1]Raw Data'!J171/'[1]Raw Data'!J159*100-100</f>
        <v>1.4945652173913118</v>
      </c>
      <c r="C171" s="36">
        <f>'[1]Raw Data'!K171/'[1]Raw Data'!K159*100-100</f>
        <v>8.2524271844660149</v>
      </c>
      <c r="D171" s="36">
        <f>'[1]Raw Data'!L171/'[1]Raw Data'!L159*100-100</f>
        <v>4.487179487179489</v>
      </c>
      <c r="E171" s="36">
        <f>'[1]Raw Data'!M171/'[1]Raw Data'!M159*100-100</f>
        <v>5.2560646900269461</v>
      </c>
      <c r="F171" s="36">
        <f>'[1]Raw Data'!N171/'[1]Raw Data'!N159*100-100</f>
        <v>22.925457102672311</v>
      </c>
      <c r="G171" s="36">
        <f>'[1]Raw Data'!O171/'[1]Raw Data'!O159*100-100</f>
        <v>-1.9653179190751473</v>
      </c>
      <c r="H171" s="36">
        <f>'[1]Raw Data'!P171/'[1]Raw Data'!P159*100-100</f>
        <v>8.6471408647141033</v>
      </c>
      <c r="I171" s="36">
        <f>'[1]Raw Data'!Q171/'[1]Raw Data'!Q159*100-100</f>
        <v>2.8208744710860287</v>
      </c>
      <c r="J171" s="36">
        <f>'[1]Raw Data'!R171/'[1]Raw Data'!R159*100-100</f>
        <v>6.1141304347826235</v>
      </c>
      <c r="K171" s="36">
        <f>'[1]Raw Data'!T171/'[1]Raw Data'!T159*100-100</f>
        <v>-1.6997167138810028</v>
      </c>
      <c r="L171" s="36">
        <f>'[1]Raw Data'!U171/'[1]Raw Data'!U159*100-100</f>
        <v>2.7261462205700155</v>
      </c>
      <c r="M171" s="36">
        <f>'[1]Raw Data'!X171/'[1]Raw Data'!X159*100-100</f>
        <v>3.2258064516129252</v>
      </c>
      <c r="N171" s="36">
        <f>'[1]Raw Data'!Y171/'[1]Raw Data'!Y159*100-100</f>
        <v>7.332490518331241</v>
      </c>
      <c r="O171" s="36">
        <f>'[1]Raw Data'!Z171/'[1]Raw Data'!Z159*100-100</f>
        <v>4.4524669073405505</v>
      </c>
      <c r="P171" s="36">
        <f>'[1]Raw Data'!AA171/'[1]Raw Data'!AA159*100-100</f>
        <v>3.9473684210526585</v>
      </c>
      <c r="Q171" s="36">
        <f>'[1]Raw Data'!AC171/'[1]Raw Data'!AC159*100-100</f>
        <v>1.4084507042253449</v>
      </c>
      <c r="R171" s="36">
        <f>'[1]Raw Data'!AD171/'[1]Raw Data'!AD159*100-100</f>
        <v>1.7334777898158222</v>
      </c>
      <c r="S171" s="36">
        <f>'[1]Raw Data'!AF171/'[1]Raw Data'!AF159*100-100</f>
        <v>1.098901098901095</v>
      </c>
      <c r="T171" s="36">
        <f>'[1]Raw Data'!AG171/'[1]Raw Data'!AG159*100-100</f>
        <v>1.8763796909492214</v>
      </c>
      <c r="U171" s="36">
        <f>'[1]Raw Data'!AH171/'[1]Raw Data'!AH159*100-100</f>
        <v>4.4653349001175116</v>
      </c>
      <c r="V171" s="36">
        <f>'[1]Raw Data'!AI171/'[1]Raw Data'!AI159*100-100</f>
        <v>4.3859649122806985</v>
      </c>
      <c r="W171" s="36">
        <f>'[1]Raw Data'!AJ171/'[1]Raw Data'!AJ159*100-100</f>
        <v>14.126984126984141</v>
      </c>
      <c r="X171" s="36">
        <f>'[1]Raw Data'!AL171/'[1]Raw Data'!AL159*100-100</f>
        <v>0</v>
      </c>
      <c r="Y171" s="36">
        <f>'[1]Raw Data'!AM171/'[1]Raw Data'!AM159*100-100</f>
        <v>1.0384215991692685</v>
      </c>
      <c r="Z171" s="36">
        <f>'[1]Raw Data'!AN171/'[1]Raw Data'!AN159*100-100</f>
        <v>3.098927294398095</v>
      </c>
      <c r="AA171" s="36">
        <f>'[1]Raw Data'!AQ171/'[1]Raw Data'!AQ159*100-100</f>
        <v>3.7259615384615472</v>
      </c>
      <c r="AB171" s="36">
        <f>'[1]Raw Data'!AR171/'[1]Raw Data'!AR159*100-100</f>
        <v>3.4981905910735662</v>
      </c>
      <c r="AC171" s="36">
        <f>'[1]Raw Data'!AT171/'[1]Raw Data'!AT159*100-100</f>
        <v>5.302096177558596</v>
      </c>
      <c r="AD171" s="36">
        <f>'[1]Raw Data'!AV171/'[1]Raw Data'!AV159*100-100</f>
        <v>32.163742690058484</v>
      </c>
      <c r="AE171" s="36">
        <f>'[1]Raw Data'!AW171/'[1]Raw Data'!AW159*100-100</f>
        <v>3.3047735618115155</v>
      </c>
      <c r="AF171" s="36">
        <f>'[1]Raw Data'!AX171/'[1]Raw Data'!AX159*100-100</f>
        <v>10.026737967914443</v>
      </c>
      <c r="AG171" s="36">
        <f>'[1]Raw Data'!BA171/'[1]Raw Data'!BA159*100-100</f>
        <v>-14.665801427644382</v>
      </c>
      <c r="AH171" s="36">
        <f>'[1]Raw Data'!BB171/'[1]Raw Data'!BB159*100-100</f>
        <v>0</v>
      </c>
      <c r="AI171" s="36">
        <f>'[1]Raw Data'!BD171/'[1]Raw Data'!BD159*100-100</f>
        <v>3.407880724174646</v>
      </c>
      <c r="AJ171" s="36">
        <f>'[1]Raw Data'!BE171/'[1]Raw Data'!BE159*100-100</f>
        <v>1.1802575107296036</v>
      </c>
      <c r="AK171" s="36">
        <f>'[1]Raw Data'!BF171/'[1]Raw Data'!BF159*100-100</f>
        <v>4.693611473272469</v>
      </c>
      <c r="AL171" s="36">
        <f>'[1]Raw Data'!BG171/'[1]Raw Data'!BG159*100-100</f>
        <v>-2.9379760609357959</v>
      </c>
      <c r="AM171" s="36">
        <f>'[1]Raw Data'!BI171/'[1]Raw Data'!BI159*100-100</f>
        <v>3.4229828850855739</v>
      </c>
      <c r="AN171" s="36">
        <f>'[1]Raw Data'!BJ171/'[1]Raw Data'!BJ159*100-100</f>
        <v>5.2567237163814156</v>
      </c>
      <c r="AO171" s="36">
        <f>'[1]Raw Data'!BL171/'[1]Raw Data'!BL159*100-100</f>
        <v>5.9119496855345943</v>
      </c>
      <c r="AP171" s="36">
        <f>'[1]Raw Data'!BM171/'[1]Raw Data'!BM159*100-100</f>
        <v>2.801461632155906</v>
      </c>
      <c r="AQ171" s="36">
        <f>'[1]Raw Data'!BO171/'[1]Raw Data'!BO159*100-100</f>
        <v>3.0456852791878219</v>
      </c>
      <c r="AR171" s="36">
        <v>0.30927835051545571</v>
      </c>
      <c r="AS171" s="36">
        <v>5.3682896379525715</v>
      </c>
      <c r="AT171" s="36">
        <v>5.6712962962962763</v>
      </c>
      <c r="BH171" s="36">
        <f>'[1]Raw Data'!BQ171/'[1]Raw Data'!BQ159*100-100</f>
        <v>5.3682896379525715</v>
      </c>
      <c r="BI171" s="36">
        <f>'[1]Raw Data'!BR171/'[1]Raw Data'!BR159*100-100</f>
        <v>5.6712962962962763</v>
      </c>
      <c r="BJ171" s="36">
        <f>'[1]Raw Data'!BS171/'[1]Raw Data'!BS159*100-100</f>
        <v>0.30927835051545571</v>
      </c>
      <c r="BL171" s="36"/>
      <c r="BN171" s="36"/>
      <c r="BO171" s="36"/>
      <c r="BP171" s="36"/>
    </row>
    <row r="172" spans="1:68" x14ac:dyDescent="0.15">
      <c r="A172" s="35">
        <v>44620</v>
      </c>
      <c r="B172" s="36">
        <f>'[1]Raw Data'!J172/'[1]Raw Data'!J160*100-100</f>
        <v>3.7991858887381369</v>
      </c>
      <c r="C172" s="36">
        <f>'[1]Raw Data'!K172/'[1]Raw Data'!K160*100-100</f>
        <v>8.6479902557856434</v>
      </c>
      <c r="D172" s="36">
        <f>'[1]Raw Data'!L172/'[1]Raw Data'!L160*100-100</f>
        <v>5.3030303030302974</v>
      </c>
      <c r="E172" s="36">
        <f>'[1]Raw Data'!M172/'[1]Raw Data'!M160*100-100</f>
        <v>4.6916890080428857</v>
      </c>
      <c r="F172" s="36">
        <f>'[1]Raw Data'!N172/'[1]Raw Data'!N160*100-100</f>
        <v>22.576177285318551</v>
      </c>
      <c r="G172" s="36">
        <f>'[1]Raw Data'!O172/'[1]Raw Data'!O160*100-100</f>
        <v>-1.5963511972634024</v>
      </c>
      <c r="H172" s="36">
        <f>'[1]Raw Data'!P172/'[1]Raw Data'!P160*100-100</f>
        <v>7.5966850828729235</v>
      </c>
      <c r="I172" s="36">
        <f>'[1]Raw Data'!Q172/'[1]Raw Data'!Q160*100-100</f>
        <v>1.825842696629195</v>
      </c>
      <c r="J172" s="36">
        <f>'[1]Raw Data'!R172/'[1]Raw Data'!R160*100-100</f>
        <v>7.2108843537414913</v>
      </c>
      <c r="K172" s="36">
        <f>'[1]Raw Data'!T172/'[1]Raw Data'!T160*100-100</f>
        <v>1.4164305949008451</v>
      </c>
      <c r="L172" s="36">
        <f>'[1]Raw Data'!U172/'[1]Raw Data'!U160*100-100</f>
        <v>3.5802469135802539</v>
      </c>
      <c r="M172" s="36">
        <f>'[1]Raw Data'!X172/'[1]Raw Data'!X160*100-100</f>
        <v>2.9556650246305338</v>
      </c>
      <c r="N172" s="36">
        <f>'[1]Raw Data'!Y172/'[1]Raw Data'!Y160*100-100</f>
        <v>6.909547738693476</v>
      </c>
      <c r="O172" s="36">
        <f>'[1]Raw Data'!Z172/'[1]Raw Data'!Z160*100-100</f>
        <v>5.3763440860215042</v>
      </c>
      <c r="P172" s="36">
        <f>'[1]Raw Data'!AA172/'[1]Raw Data'!AA160*100-100</f>
        <v>3.9473684210526585</v>
      </c>
      <c r="Q172" s="36">
        <f>'[1]Raw Data'!AC172/'[1]Raw Data'!AC160*100-100</f>
        <v>1.6268980477223351</v>
      </c>
      <c r="R172" s="36">
        <f>'[1]Raw Data'!AD172/'[1]Raw Data'!AD160*100-100</f>
        <v>1.6198704103671702</v>
      </c>
      <c r="S172" s="36">
        <f>'[1]Raw Data'!AF172/'[1]Raw Data'!AF160*100-100</f>
        <v>1.098901098901095</v>
      </c>
      <c r="T172" s="36">
        <f>'[1]Raw Data'!AG172/'[1]Raw Data'!AG160*100-100</f>
        <v>1.8763796909492214</v>
      </c>
      <c r="U172" s="36">
        <f>'[1]Raw Data'!AH172/'[1]Raw Data'!AH160*100-100</f>
        <v>4.4496487119437944</v>
      </c>
      <c r="V172" s="36">
        <f>'[1]Raw Data'!AI172/'[1]Raw Data'!AI160*100-100</f>
        <v>4.5056320400500596</v>
      </c>
      <c r="W172" s="36">
        <f>'[1]Raw Data'!AJ172/'[1]Raw Data'!AJ160*100-100</f>
        <v>14.104595879556257</v>
      </c>
      <c r="X172" s="36">
        <f>'[1]Raw Data'!AL172/'[1]Raw Data'!AL160*100-100</f>
        <v>0.99700897308075298</v>
      </c>
      <c r="Y172" s="36">
        <f>'[1]Raw Data'!AM172/'[1]Raw Data'!AM160*100-100</f>
        <v>2.0964360587002062</v>
      </c>
      <c r="Z172" s="36">
        <f>'[1]Raw Data'!AN172/'[1]Raw Data'!AN160*100-100</f>
        <v>2.9761904761904674</v>
      </c>
      <c r="AA172" s="36">
        <f>'[1]Raw Data'!AQ172/'[1]Raw Data'!AQ160*100-100</f>
        <v>4.4632086851628401</v>
      </c>
      <c r="AB172" s="36">
        <f>'[1]Raw Data'!AR172/'[1]Raw Data'!AR160*100-100</f>
        <v>5.2570093457943869</v>
      </c>
      <c r="AC172" s="36">
        <f>'[1]Raw Data'!AT172/'[1]Raw Data'!AT160*100-100</f>
        <v>5.7881773399014946</v>
      </c>
      <c r="AD172" s="36">
        <f>'[1]Raw Data'!AV172/'[1]Raw Data'!AV160*100-100</f>
        <v>29.346314325451999</v>
      </c>
      <c r="AE172" s="36">
        <f>'[1]Raw Data'!AW172/'[1]Raw Data'!AW160*100-100</f>
        <v>3.41463414634147</v>
      </c>
      <c r="AF172" s="36">
        <f>'[1]Raw Data'!AX172/'[1]Raw Data'!AX160*100-100</f>
        <v>12.383488681757669</v>
      </c>
      <c r="AG172" s="36">
        <f>'[1]Raw Data'!BA172/'[1]Raw Data'!BA160*100-100</f>
        <v>-14.94778067885116</v>
      </c>
      <c r="AH172" s="36">
        <f>'[1]Raw Data'!BB172/'[1]Raw Data'!BB160*100-100</f>
        <v>0</v>
      </c>
      <c r="AI172" s="36">
        <f>'[1]Raw Data'!BD172/'[1]Raw Data'!BD160*100-100</f>
        <v>3.2943676939426183</v>
      </c>
      <c r="AJ172" s="36">
        <f>'[1]Raw Data'!BE172/'[1]Raw Data'!BE160*100-100</f>
        <v>1.0718113612004316</v>
      </c>
      <c r="AK172" s="36">
        <f>'[1]Raw Data'!BF172/'[1]Raw Data'!BF160*100-100</f>
        <v>4.798962386511036</v>
      </c>
      <c r="AL172" s="36">
        <f>'[1]Raw Data'!BG172/'[1]Raw Data'!BG160*100-100</f>
        <v>-2.3255813953488342</v>
      </c>
      <c r="AM172" s="36">
        <f>'[1]Raw Data'!BI172/'[1]Raw Data'!BI160*100-100</f>
        <v>3.4229828850855739</v>
      </c>
      <c r="AN172" s="36">
        <f>'[1]Raw Data'!BJ172/'[1]Raw Data'!BJ160*100-100</f>
        <v>5.2567237163814156</v>
      </c>
      <c r="AO172" s="36">
        <f>'[1]Raw Data'!BL172/'[1]Raw Data'!BL160*100-100</f>
        <v>6.0150375939849567</v>
      </c>
      <c r="AP172" s="36">
        <f>'[1]Raw Data'!BM172/'[1]Raw Data'!BM160*100-100</f>
        <v>6.2189054726368198</v>
      </c>
      <c r="AQ172" s="36">
        <f>'[1]Raw Data'!BO172/'[1]Raw Data'!BO160*100-100</f>
        <v>2.528445006321121</v>
      </c>
      <c r="AR172" s="36">
        <v>0.30927835051545571</v>
      </c>
      <c r="AS172" s="36">
        <v>3.1363088057900939</v>
      </c>
      <c r="AT172" s="36">
        <v>5.6712962962962763</v>
      </c>
      <c r="BH172" s="36">
        <f>'[1]Raw Data'!BQ172/'[1]Raw Data'!BQ160*100-100</f>
        <v>3.1363088057900939</v>
      </c>
      <c r="BI172" s="36">
        <f>'[1]Raw Data'!BR172/'[1]Raw Data'!BR160*100-100</f>
        <v>5.6712962962962763</v>
      </c>
      <c r="BJ172" s="36">
        <f>'[1]Raw Data'!BS172/'[1]Raw Data'!BS160*100-100</f>
        <v>0.30927835051545571</v>
      </c>
      <c r="BL172" s="36"/>
      <c r="BN172" s="36"/>
      <c r="BO172" s="36"/>
      <c r="BP172" s="36"/>
    </row>
    <row r="173" spans="1:68" x14ac:dyDescent="0.15">
      <c r="A173" s="35">
        <v>44651</v>
      </c>
      <c r="B173" s="36">
        <f>'[1]Raw Data'!J173/'[1]Raw Data'!J161*100-100</f>
        <v>4.742547425474271</v>
      </c>
      <c r="C173" s="36">
        <f>'[1]Raw Data'!K173/'[1]Raw Data'!K161*100-100</f>
        <v>8.9805825242718242</v>
      </c>
      <c r="D173" s="36">
        <f>'[1]Raw Data'!L173/'[1]Raw Data'!L161*100-100</f>
        <v>4.6192259675405865</v>
      </c>
      <c r="E173" s="36">
        <f>'[1]Raw Data'!M173/'[1]Raw Data'!M161*100-100</f>
        <v>4.1005291005291156</v>
      </c>
      <c r="F173" s="36">
        <f>'[1]Raw Data'!N173/'[1]Raw Data'!N161*100-100</f>
        <v>19.756427604871448</v>
      </c>
      <c r="G173" s="36">
        <f>'[1]Raw Data'!O173/'[1]Raw Data'!O161*100-100</f>
        <v>-0.69930069930069294</v>
      </c>
      <c r="H173" s="36">
        <f>'[1]Raw Data'!P173/'[1]Raw Data'!P161*100-100</f>
        <v>2.7814569536423761</v>
      </c>
      <c r="I173" s="36">
        <f>'[1]Raw Data'!Q173/'[1]Raw Data'!Q161*100-100</f>
        <v>3.3660589060308581</v>
      </c>
      <c r="J173" s="36">
        <f>'[1]Raw Data'!R173/'[1]Raw Data'!R161*100-100</f>
        <v>6.4257028112449746</v>
      </c>
      <c r="K173" s="36">
        <f>'[1]Raw Data'!T173/'[1]Raw Data'!T161*100-100</f>
        <v>2.8328611898017044</v>
      </c>
      <c r="L173" s="36">
        <f>'[1]Raw Data'!U173/'[1]Raw Data'!U161*100-100</f>
        <v>3.3210332103321036</v>
      </c>
      <c r="M173" s="36">
        <f>'[1]Raw Data'!X173/'[1]Raw Data'!X161*100-100</f>
        <v>4.2424242424242493</v>
      </c>
      <c r="N173" s="36">
        <f>'[1]Raw Data'!Y173/'[1]Raw Data'!Y161*100-100</f>
        <v>7.7500000000000142</v>
      </c>
      <c r="O173" s="36">
        <f>'[1]Raw Data'!Z173/'[1]Raw Data'!Z161*100-100</f>
        <v>7.6555023923445162</v>
      </c>
      <c r="P173" s="36">
        <f>'[1]Raw Data'!AA173/'[1]Raw Data'!AA161*100-100</f>
        <v>3.8551401869159037</v>
      </c>
      <c r="Q173" s="36">
        <f>'[1]Raw Data'!AC173/'[1]Raw Data'!AC161*100-100</f>
        <v>1.7334777898158222</v>
      </c>
      <c r="R173" s="36">
        <f>'[1]Raw Data'!AD173/'[1]Raw Data'!AD161*100-100</f>
        <v>1.7259978425026929</v>
      </c>
      <c r="S173" s="36">
        <f>'[1]Raw Data'!AF173/'[1]Raw Data'!AF161*100-100</f>
        <v>1.8722466960352477</v>
      </c>
      <c r="T173" s="36">
        <f>'[1]Raw Data'!AG173/'[1]Raw Data'!AG161*100-100</f>
        <v>2.6548672566371465</v>
      </c>
      <c r="U173" s="36">
        <f>'[1]Raw Data'!AH173/'[1]Raw Data'!AH161*100-100</f>
        <v>4.418604651162795</v>
      </c>
      <c r="V173" s="36">
        <f>'[1]Raw Data'!AI173/'[1]Raw Data'!AI161*100-100</f>
        <v>4.375</v>
      </c>
      <c r="W173" s="36">
        <f>'[1]Raw Data'!AJ173/'[1]Raw Data'!AJ161*100-100</f>
        <v>14.104595879556257</v>
      </c>
      <c r="X173" s="36">
        <f>'[1]Raw Data'!AL173/'[1]Raw Data'!AL161*100-100</f>
        <v>1.0923535253227357</v>
      </c>
      <c r="Y173" s="36">
        <f>'[1]Raw Data'!AM173/'[1]Raw Data'!AM161*100-100</f>
        <v>2.5210084033613356</v>
      </c>
      <c r="Z173" s="36">
        <f>'[1]Raw Data'!AN173/'[1]Raw Data'!AN161*100-100</f>
        <v>3.4523809523809632</v>
      </c>
      <c r="AA173" s="36">
        <f>'[1]Raw Data'!AQ173/'[1]Raw Data'!AQ161*100-100</f>
        <v>4.4100119189511133</v>
      </c>
      <c r="AB173" s="36">
        <f>'[1]Raw Data'!AR173/'[1]Raw Data'!AR161*100-100</f>
        <v>5.2570093457943869</v>
      </c>
      <c r="AC173" s="36">
        <f>'[1]Raw Data'!AT173/'[1]Raw Data'!AT161*100-100</f>
        <v>5.2696078431372655</v>
      </c>
      <c r="AD173" s="36">
        <f>'[1]Raw Data'!AV173/'[1]Raw Data'!AV161*100-100</f>
        <v>33.110814419225619</v>
      </c>
      <c r="AE173" s="36">
        <f>'[1]Raw Data'!AW173/'[1]Raw Data'!AW161*100-100</f>
        <v>3.5151515151515156</v>
      </c>
      <c r="AF173" s="36">
        <f>'[1]Raw Data'!AX173/'[1]Raw Data'!AX161*100-100</f>
        <v>13.95045632333769</v>
      </c>
      <c r="AG173" s="36">
        <f>'[1]Raw Data'!BA173/'[1]Raw Data'!BA161*100-100</f>
        <v>-15.700325732899017</v>
      </c>
      <c r="AH173" s="36">
        <f>'[1]Raw Data'!BB173/'[1]Raw Data'!BB161*100-100</f>
        <v>0</v>
      </c>
      <c r="AI173" s="36">
        <f>'[1]Raw Data'!BD173/'[1]Raw Data'!BD161*100-100</f>
        <v>3.6016949152542423</v>
      </c>
      <c r="AJ173" s="36">
        <f>'[1]Raw Data'!BE173/'[1]Raw Data'!BE161*100-100</f>
        <v>1.0718113612004316</v>
      </c>
      <c r="AK173" s="36">
        <f>'[1]Raw Data'!BF173/'[1]Raw Data'!BF161*100-100</f>
        <v>3.0612244897959044</v>
      </c>
      <c r="AL173" s="36">
        <f>'[1]Raw Data'!BG173/'[1]Raw Data'!BG161*100-100</f>
        <v>-1.7640573318632988</v>
      </c>
      <c r="AM173" s="36">
        <f>'[1]Raw Data'!BI173/'[1]Raw Data'!BI161*100-100</f>
        <v>4.4917257683215297</v>
      </c>
      <c r="AN173" s="36">
        <f>'[1]Raw Data'!BJ173/'[1]Raw Data'!BJ161*100-100</f>
        <v>4.1811846689895589</v>
      </c>
      <c r="AO173" s="36">
        <f>'[1]Raw Data'!BL173/'[1]Raw Data'!BL161*100-100</f>
        <v>6.1173533083645566</v>
      </c>
      <c r="AP173" s="36">
        <f>'[1]Raw Data'!BM173/'[1]Raw Data'!BM161*100-100</f>
        <v>7.768187422934659</v>
      </c>
      <c r="AQ173" s="36">
        <f>'[1]Raw Data'!BO173/'[1]Raw Data'!BO161*100-100</f>
        <v>3.8944723618090649</v>
      </c>
      <c r="AR173" s="36">
        <v>0.30927835051545571</v>
      </c>
      <c r="AS173" s="36">
        <v>3.2608695652174049</v>
      </c>
      <c r="AT173" s="36">
        <v>3.3783783783783718</v>
      </c>
      <c r="BH173" s="36">
        <f>'[1]Raw Data'!BQ173/'[1]Raw Data'!BQ161*100-100</f>
        <v>3.2608695652174049</v>
      </c>
      <c r="BI173" s="36">
        <f>'[1]Raw Data'!BR173/'[1]Raw Data'!BR161*100-100</f>
        <v>3.3783783783783718</v>
      </c>
      <c r="BJ173" s="36">
        <f>'[1]Raw Data'!BS173/'[1]Raw Data'!BS161*100-100</f>
        <v>0.30927835051545571</v>
      </c>
      <c r="BL173" s="36"/>
      <c r="BN173" s="36"/>
      <c r="BO173" s="36"/>
      <c r="BP173" s="36"/>
    </row>
    <row r="174" spans="1:68" x14ac:dyDescent="0.15">
      <c r="A174" s="35">
        <v>44681</v>
      </c>
      <c r="B174" s="36">
        <f>'[1]Raw Data'!J174/'[1]Raw Data'!J162*100-100</f>
        <v>4.8780487804878021</v>
      </c>
      <c r="C174" s="36">
        <f>'[1]Raw Data'!K174/'[1]Raw Data'!K162*100-100</f>
        <v>8.6227544910179716</v>
      </c>
      <c r="D174" s="36">
        <f>'[1]Raw Data'!L174/'[1]Raw Data'!L162*100-100</f>
        <v>4.7559449311639526</v>
      </c>
      <c r="E174" s="36">
        <f>'[1]Raw Data'!M174/'[1]Raw Data'!M162*100-100</f>
        <v>3.6649214659685754</v>
      </c>
      <c r="F174" s="36">
        <f>'[1]Raw Data'!N174/'[1]Raw Data'!N162*100-100</f>
        <v>21.196358907672291</v>
      </c>
      <c r="G174" s="36">
        <f>'[1]Raw Data'!O174/'[1]Raw Data'!O162*100-100</f>
        <v>-0.70838252656434975</v>
      </c>
      <c r="H174" s="36">
        <f>'[1]Raw Data'!P174/'[1]Raw Data'!P162*100-100</f>
        <v>0.12903225806451246</v>
      </c>
      <c r="I174" s="36">
        <f>'[1]Raw Data'!Q174/'[1]Raw Data'!Q162*100-100</f>
        <v>3.6211699164345532</v>
      </c>
      <c r="J174" s="36">
        <f>'[1]Raw Data'!R174/'[1]Raw Data'!R162*100-100</f>
        <v>6.9611780455153962</v>
      </c>
      <c r="K174" s="36">
        <f>'[1]Raw Data'!T174/'[1]Raw Data'!T162*100-100</f>
        <v>4.5454545454545183</v>
      </c>
      <c r="L174" s="36">
        <f>'[1]Raw Data'!U174/'[1]Raw Data'!U162*100-100</f>
        <v>3.5626535626535514</v>
      </c>
      <c r="M174" s="36">
        <f>'[1]Raw Data'!X174/'[1]Raw Data'!X162*100-100</f>
        <v>4.5728038507822077</v>
      </c>
      <c r="N174" s="36">
        <f>'[1]Raw Data'!Y174/'[1]Raw Data'!Y162*100-100</f>
        <v>7.7114427860696395</v>
      </c>
      <c r="O174" s="36">
        <f>'[1]Raw Data'!Z174/'[1]Raw Data'!Z162*100-100</f>
        <v>7.3721759809750438</v>
      </c>
      <c r="P174" s="36">
        <f>'[1]Raw Data'!AA174/'[1]Raw Data'!AA162*100-100</f>
        <v>4.8951048951048932</v>
      </c>
      <c r="Q174" s="36">
        <f>'[1]Raw Data'!AC174/'[1]Raw Data'!AC162*100-100</f>
        <v>1.6216216216216282</v>
      </c>
      <c r="R174" s="36">
        <f>'[1]Raw Data'!AD174/'[1]Raw Data'!AD162*100-100</f>
        <v>1.722282023681359</v>
      </c>
      <c r="S174" s="36">
        <f>'[1]Raw Data'!AF174/'[1]Raw Data'!AF162*100-100</f>
        <v>1.8722466960352477</v>
      </c>
      <c r="T174" s="36">
        <f>'[1]Raw Data'!AG174/'[1]Raw Data'!AG162*100-100</f>
        <v>2.6548672566371465</v>
      </c>
      <c r="U174" s="36">
        <f>'[1]Raw Data'!AH174/'[1]Raw Data'!AH162*100-100</f>
        <v>4.5191193511008123</v>
      </c>
      <c r="V174" s="36">
        <f>'[1]Raw Data'!AI174/'[1]Raw Data'!AI162*100-100</f>
        <v>4.375</v>
      </c>
      <c r="W174" s="36">
        <f>'[1]Raw Data'!AJ174/'[1]Raw Data'!AJ162*100-100</f>
        <v>14.104595879556257</v>
      </c>
      <c r="X174" s="36">
        <f>'[1]Raw Data'!AL174/'[1]Raw Data'!AL162*100-100</f>
        <v>1.6949152542372872</v>
      </c>
      <c r="Y174" s="36">
        <f>'[1]Raw Data'!AM174/'[1]Raw Data'!AM162*100-100</f>
        <v>3.902953586497901</v>
      </c>
      <c r="Z174" s="36">
        <f>'[1]Raw Data'!AN174/'[1]Raw Data'!AN162*100-100</f>
        <v>3.5714285714285836</v>
      </c>
      <c r="AA174" s="36">
        <f>'[1]Raw Data'!AQ174/'[1]Raw Data'!AQ162*100-100</f>
        <v>4.0094339622641684</v>
      </c>
      <c r="AB174" s="36">
        <f>'[1]Raw Data'!AR174/'[1]Raw Data'!AR162*100-100</f>
        <v>5.2570093457943869</v>
      </c>
      <c r="AC174" s="36">
        <f>'[1]Raw Data'!AT174/'[1]Raw Data'!AT162*100-100</f>
        <v>6.2271062271062334</v>
      </c>
      <c r="AD174" s="36">
        <f>'[1]Raw Data'!AV174/'[1]Raw Data'!AV162*100-100</f>
        <v>29.277566539923953</v>
      </c>
      <c r="AE174" s="36">
        <f>'[1]Raw Data'!AW174/'[1]Raw Data'!AW162*100-100</f>
        <v>5.4413542926239415</v>
      </c>
      <c r="AF174" s="36">
        <f>'[1]Raw Data'!AX174/'[1]Raw Data'!AX162*100-100</f>
        <v>12.597402597402606</v>
      </c>
      <c r="AG174" s="36">
        <f>'[1]Raw Data'!BA174/'[1]Raw Data'!BA162*100-100</f>
        <v>-14.513981358189071</v>
      </c>
      <c r="AH174" s="36">
        <f>'[1]Raw Data'!BB174/'[1]Raw Data'!BB162*100-100</f>
        <v>0</v>
      </c>
      <c r="AI174" s="36">
        <f>'[1]Raw Data'!BD174/'[1]Raw Data'!BD162*100-100</f>
        <v>3.911205073995788</v>
      </c>
      <c r="AJ174" s="36">
        <f>'[1]Raw Data'!BE174/'[1]Raw Data'!BE162*100-100</f>
        <v>0.53248136315229999</v>
      </c>
      <c r="AK174" s="36">
        <f>'[1]Raw Data'!BF174/'[1]Raw Data'!BF162*100-100</f>
        <v>3.6662452591656063</v>
      </c>
      <c r="AL174" s="36">
        <f>'[1]Raw Data'!BG174/'[1]Raw Data'!BG162*100-100</f>
        <v>-2.2522522522522479</v>
      </c>
      <c r="AM174" s="36">
        <f>'[1]Raw Data'!BI174/'[1]Raw Data'!BI162*100-100</f>
        <v>4.4917257683215297</v>
      </c>
      <c r="AN174" s="36">
        <f>'[1]Raw Data'!BJ174/'[1]Raw Data'!BJ162*100-100</f>
        <v>4.1811846689895589</v>
      </c>
      <c r="AO174" s="36">
        <f>'[1]Raw Data'!BL174/'[1]Raw Data'!BL162*100-100</f>
        <v>5.3152039555006212</v>
      </c>
      <c r="AP174" s="36">
        <f>'[1]Raw Data'!BM174/'[1]Raw Data'!BM162*100-100</f>
        <v>5.9250302297460706</v>
      </c>
      <c r="AQ174" s="36">
        <f>'[1]Raw Data'!BO174/'[1]Raw Data'!BO162*100-100</f>
        <v>4.6424090338770441</v>
      </c>
      <c r="AR174" s="36">
        <v>0.61664953751285623</v>
      </c>
      <c r="AS174" s="36">
        <v>4.0914560770156356</v>
      </c>
      <c r="AT174" s="36">
        <v>3.3783783783783718</v>
      </c>
      <c r="BH174" s="36">
        <f>'[1]Raw Data'!BQ174/'[1]Raw Data'!BQ162*100-100</f>
        <v>4.0914560770156356</v>
      </c>
      <c r="BI174" s="36">
        <f>'[1]Raw Data'!BR174/'[1]Raw Data'!BR162*100-100</f>
        <v>3.3783783783783718</v>
      </c>
      <c r="BJ174" s="36">
        <f>'[1]Raw Data'!BS174/'[1]Raw Data'!BS162*100-100</f>
        <v>0.61664953751285623</v>
      </c>
      <c r="BL174" s="36"/>
      <c r="BN174" s="36"/>
      <c r="BO174" s="36"/>
      <c r="BP174" s="36"/>
    </row>
    <row r="175" spans="1:68" x14ac:dyDescent="0.15">
      <c r="A175" s="35">
        <v>44712</v>
      </c>
      <c r="B175" s="36">
        <f>'[1]Raw Data'!J175/'[1]Raw Data'!J163*100-100</f>
        <v>8.4010840108401226</v>
      </c>
      <c r="C175" s="36">
        <f>'[1]Raw Data'!K175/'[1]Raw Data'!K163*100-100</f>
        <v>9.3491124260355036</v>
      </c>
      <c r="D175" s="36">
        <f>'[1]Raw Data'!L175/'[1]Raw Data'!L163*100-100</f>
        <v>6.2735257214554565</v>
      </c>
      <c r="E175" s="36">
        <f>'[1]Raw Data'!M175/'[1]Raw Data'!M163*100-100</f>
        <v>3.732303732303734</v>
      </c>
      <c r="F175" s="36">
        <f>'[1]Raw Data'!N175/'[1]Raw Data'!N163*100-100</f>
        <v>26.823238566130996</v>
      </c>
      <c r="G175" s="36">
        <f>'[1]Raw Data'!O175/'[1]Raw Data'!O163*100-100</f>
        <v>2.091020910209096</v>
      </c>
      <c r="H175" s="36">
        <f>'[1]Raw Data'!P175/'[1]Raw Data'!P163*100-100</f>
        <v>3.5340314136125528</v>
      </c>
      <c r="I175" s="36">
        <f>'[1]Raw Data'!Q175/'[1]Raw Data'!Q163*100-100</f>
        <v>4.0110650069156435</v>
      </c>
      <c r="J175" s="36">
        <f>'[1]Raw Data'!R175/'[1]Raw Data'!R163*100-100</f>
        <v>8.1441922563417819</v>
      </c>
      <c r="K175" s="36">
        <f>'[1]Raw Data'!T175/'[1]Raw Data'!T163*100-100</f>
        <v>5.823863636363626</v>
      </c>
      <c r="L175" s="36">
        <f>'[1]Raw Data'!U175/'[1]Raw Data'!U163*100-100</f>
        <v>4.3050430504305126</v>
      </c>
      <c r="M175" s="36">
        <f>'[1]Raw Data'!X175/'[1]Raw Data'!X163*100-100</f>
        <v>5.6422569027611047</v>
      </c>
      <c r="N175" s="36">
        <f>'[1]Raw Data'!Y175/'[1]Raw Data'!Y163*100-100</f>
        <v>7.9012345679012412</v>
      </c>
      <c r="O175" s="36">
        <f>'[1]Raw Data'!Z175/'[1]Raw Data'!Z163*100-100</f>
        <v>7.8384798099762492</v>
      </c>
      <c r="P175" s="36">
        <f>'[1]Raw Data'!AA175/'[1]Raw Data'!AA163*100-100</f>
        <v>5.3426248548199737</v>
      </c>
      <c r="Q175" s="36">
        <f>'[1]Raw Data'!AC175/'[1]Raw Data'!AC163*100-100</f>
        <v>1.7278617710583291</v>
      </c>
      <c r="R175" s="36">
        <f>'[1]Raw Data'!AD175/'[1]Raw Data'!AD163*100-100</f>
        <v>1.827956989247312</v>
      </c>
      <c r="S175" s="36">
        <f>'[1]Raw Data'!AF175/'[1]Raw Data'!AF163*100-100</f>
        <v>1.8722466960352477</v>
      </c>
      <c r="T175" s="36">
        <f>'[1]Raw Data'!AG175/'[1]Raw Data'!AG163*100-100</f>
        <v>2.6548672566371465</v>
      </c>
      <c r="U175" s="36">
        <f>'[1]Raw Data'!AH175/'[1]Raw Data'!AH163*100-100</f>
        <v>4.3728423475258893</v>
      </c>
      <c r="V175" s="36">
        <f>'[1]Raw Data'!AI175/'[1]Raw Data'!AI163*100-100</f>
        <v>4.6250000000000142</v>
      </c>
      <c r="W175" s="36">
        <f>'[1]Raw Data'!AJ175/'[1]Raw Data'!AJ163*100-100</f>
        <v>14.421553090332822</v>
      </c>
      <c r="X175" s="36">
        <f>'[1]Raw Data'!AL175/'[1]Raw Data'!AL163*100-100</f>
        <v>2.7217741935483986</v>
      </c>
      <c r="Y175" s="36">
        <f>'[1]Raw Data'!AM175/'[1]Raw Data'!AM163*100-100</f>
        <v>5.9196617336152286</v>
      </c>
      <c r="Z175" s="36">
        <f>'[1]Raw Data'!AN175/'[1]Raw Data'!AN163*100-100</f>
        <v>4.4047619047619122</v>
      </c>
      <c r="AA175" s="36">
        <f>'[1]Raw Data'!AQ175/'[1]Raw Data'!AQ163*100-100</f>
        <v>4.5882352941176521</v>
      </c>
      <c r="AB175" s="36">
        <f>'[1]Raw Data'!AR175/'[1]Raw Data'!AR163*100-100</f>
        <v>5.2570093457943869</v>
      </c>
      <c r="AC175" s="36">
        <f>'[1]Raw Data'!AT175/'[1]Raw Data'!AT163*100-100</f>
        <v>6.0606060606060623</v>
      </c>
      <c r="AD175" s="36">
        <f>'[1]Raw Data'!AV175/'[1]Raw Data'!AV163*100-100</f>
        <v>32.525510204081627</v>
      </c>
      <c r="AE175" s="36">
        <f>'[1]Raw Data'!AW175/'[1]Raw Data'!AW163*100-100</f>
        <v>5.5155875299760027</v>
      </c>
      <c r="AF175" s="36">
        <f>'[1]Raw Data'!AX175/'[1]Raw Data'!AX163*100-100</f>
        <v>12.467191601049876</v>
      </c>
      <c r="AG175" s="36">
        <f>'[1]Raw Data'!BA175/'[1]Raw Data'!BA163*100-100</f>
        <v>-11.927223719676562</v>
      </c>
      <c r="AH175" s="36">
        <f>'[1]Raw Data'!BB175/'[1]Raw Data'!BB163*100-100</f>
        <v>0.20202020202020776</v>
      </c>
      <c r="AI175" s="36">
        <f>'[1]Raw Data'!BD175/'[1]Raw Data'!BD163*100-100</f>
        <v>4.1269841269841407</v>
      </c>
      <c r="AJ175" s="36">
        <f>'[1]Raw Data'!BE175/'[1]Raw Data'!BE163*100-100</f>
        <v>0.53248136315229999</v>
      </c>
      <c r="AK175" s="36">
        <f>'[1]Raw Data'!BF175/'[1]Raw Data'!BF163*100-100</f>
        <v>4.292929292929287</v>
      </c>
      <c r="AL175" s="36">
        <f>'[1]Raw Data'!BG175/'[1]Raw Data'!BG163*100-100</f>
        <v>2.0642201834862419</v>
      </c>
      <c r="AM175" s="36">
        <f>'[1]Raw Data'!BI175/'[1]Raw Data'!BI163*100-100</f>
        <v>4.4917257683215297</v>
      </c>
      <c r="AN175" s="36">
        <f>'[1]Raw Data'!BJ175/'[1]Raw Data'!BJ163*100-100</f>
        <v>4.1811846689895589</v>
      </c>
      <c r="AO175" s="36">
        <f>'[1]Raw Data'!BL175/'[1]Raw Data'!BL163*100-100</f>
        <v>5.9113300492610819</v>
      </c>
      <c r="AP175" s="36">
        <f>'[1]Raw Data'!BM175/'[1]Raw Data'!BM163*100-100</f>
        <v>6.723716381418086</v>
      </c>
      <c r="AQ175" s="36">
        <f>'[1]Raw Data'!BO175/'[1]Raw Data'!BO163*100-100</f>
        <v>5.5137844611528948</v>
      </c>
      <c r="AR175" s="36">
        <v>0.61664953751285623</v>
      </c>
      <c r="AS175" s="36">
        <v>4.0914560770156356</v>
      </c>
      <c r="AT175" s="36">
        <v>3.3783783783783718</v>
      </c>
      <c r="BH175" s="36">
        <f>'[1]Raw Data'!BQ175/'[1]Raw Data'!BQ163*100-100</f>
        <v>4.0914560770156356</v>
      </c>
      <c r="BI175" s="36">
        <f>'[1]Raw Data'!BR175/'[1]Raw Data'!BR163*100-100</f>
        <v>3.3783783783783718</v>
      </c>
      <c r="BJ175" s="36">
        <f>'[1]Raw Data'!BS175/'[1]Raw Data'!BS163*100-100</f>
        <v>0.61664953751285623</v>
      </c>
      <c r="BL175" s="36"/>
      <c r="BN175" s="36"/>
      <c r="BO175" s="36"/>
      <c r="BP175" s="36"/>
    </row>
    <row r="176" spans="1:68" x14ac:dyDescent="0.15">
      <c r="A176" s="35">
        <v>44742</v>
      </c>
      <c r="B176" s="36">
        <f>'[1]Raw Data'!J176/'[1]Raw Data'!J164*100-100</f>
        <v>11.24661246612466</v>
      </c>
      <c r="C176" s="36">
        <f>'[1]Raw Data'!K176/'[1]Raw Data'!K164*100-100</f>
        <v>9.5182138660399715</v>
      </c>
      <c r="D176" s="36">
        <f>'[1]Raw Data'!L176/'[1]Raw Data'!L164*100-100</f>
        <v>6.7247820672478298</v>
      </c>
      <c r="E176" s="36">
        <f>'[1]Raw Data'!M176/'[1]Raw Data'!M164*100-100</f>
        <v>4.7375160051216483</v>
      </c>
      <c r="F176" s="36">
        <f>'[1]Raw Data'!N176/'[1]Raw Data'!N164*100-100</f>
        <v>32.560975609756099</v>
      </c>
      <c r="G176" s="36">
        <f>'[1]Raw Data'!O176/'[1]Raw Data'!O164*100-100</f>
        <v>0.38119440914866232</v>
      </c>
      <c r="H176" s="36">
        <f>'[1]Raw Data'!P176/'[1]Raw Data'!P164*100-100</f>
        <v>5.6149732620320805</v>
      </c>
      <c r="I176" s="36">
        <f>'[1]Raw Data'!Q176/'[1]Raw Data'!Q164*100-100</f>
        <v>5.6865464632455058</v>
      </c>
      <c r="J176" s="36">
        <f>'[1]Raw Data'!R176/'[1]Raw Data'!R164*100-100</f>
        <v>7.8353253652058612</v>
      </c>
      <c r="K176" s="36">
        <f>'[1]Raw Data'!T176/'[1]Raw Data'!T164*100-100</f>
        <v>6.2411347517730604</v>
      </c>
      <c r="L176" s="36">
        <f>'[1]Raw Data'!U176/'[1]Raw Data'!U164*100-100</f>
        <v>4.9019607843137294</v>
      </c>
      <c r="M176" s="36">
        <f>'[1]Raw Data'!X176/'[1]Raw Data'!X164*100-100</f>
        <v>6.6026410564225699</v>
      </c>
      <c r="N176" s="36">
        <f>'[1]Raw Data'!Y176/'[1]Raw Data'!Y164*100-100</f>
        <v>7.9012345679012412</v>
      </c>
      <c r="O176" s="36">
        <f>'[1]Raw Data'!Z176/'[1]Raw Data'!Z164*100-100</f>
        <v>7.857142857142847</v>
      </c>
      <c r="P176" s="36">
        <f>'[1]Raw Data'!AA176/'[1]Raw Data'!AA164*100-100</f>
        <v>4.9710982658959466</v>
      </c>
      <c r="Q176" s="36">
        <f>'[1]Raw Data'!AC176/'[1]Raw Data'!AC164*100-100</f>
        <v>2.1574973031283804</v>
      </c>
      <c r="R176" s="36">
        <f>'[1]Raw Data'!AD176/'[1]Raw Data'!AD164*100-100</f>
        <v>1.7185821697099897</v>
      </c>
      <c r="S176" s="36">
        <f>'[1]Raw Data'!AF176/'[1]Raw Data'!AF164*100-100</f>
        <v>2.4149286498353462</v>
      </c>
      <c r="T176" s="36">
        <f>'[1]Raw Data'!AG176/'[1]Raw Data'!AG164*100-100</f>
        <v>2.9670329670329778</v>
      </c>
      <c r="U176" s="36">
        <f>'[1]Raw Data'!AH176/'[1]Raw Data'!AH164*100-100</f>
        <v>4.2382588774341485</v>
      </c>
      <c r="V176" s="36">
        <f>'[1]Raw Data'!AI176/'[1]Raw Data'!AI164*100-100</f>
        <v>4.6250000000000142</v>
      </c>
      <c r="W176" s="36">
        <f>'[1]Raw Data'!AJ176/'[1]Raw Data'!AJ164*100-100</f>
        <v>14.421553090332822</v>
      </c>
      <c r="X176" s="36">
        <f>'[1]Raw Data'!AL176/'[1]Raw Data'!AL164*100-100</f>
        <v>1.6815034619188935</v>
      </c>
      <c r="Y176" s="36">
        <f>'[1]Raw Data'!AM176/'[1]Raw Data'!AM164*100-100</f>
        <v>6.3357972544878578</v>
      </c>
      <c r="Z176" s="36">
        <f>'[1]Raw Data'!AN176/'[1]Raw Data'!AN164*100-100</f>
        <v>5.2071005917159852</v>
      </c>
      <c r="AA176" s="36">
        <f>'[1]Raw Data'!AQ176/'[1]Raw Data'!AQ164*100-100</f>
        <v>5.0410316529894317</v>
      </c>
      <c r="AB176" s="36">
        <f>'[1]Raw Data'!AR176/'[1]Raw Data'!AR164*100-100</f>
        <v>5.2570093457943869</v>
      </c>
      <c r="AC176" s="36">
        <f>'[1]Raw Data'!AT176/'[1]Raw Data'!AT164*100-100</f>
        <v>6.0532687651331685</v>
      </c>
      <c r="AD176" s="36">
        <f>'[1]Raw Data'!AV176/'[1]Raw Data'!AV164*100-100</f>
        <v>45.396419437340143</v>
      </c>
      <c r="AE176" s="36">
        <f>'[1]Raw Data'!AW176/'[1]Raw Data'!AW164*100-100</f>
        <v>6.3473053892215461</v>
      </c>
      <c r="AF176" s="36">
        <f>'[1]Raw Data'!AX176/'[1]Raw Data'!AX164*100-100</f>
        <v>14.322250639386198</v>
      </c>
      <c r="AG176" s="36">
        <f>'[1]Raw Data'!BA176/'[1]Raw Data'!BA164*100-100</f>
        <v>-7.215104517869193</v>
      </c>
      <c r="AH176" s="36">
        <f>'[1]Raw Data'!BB176/'[1]Raw Data'!BB164*100-100</f>
        <v>0.20202020202020776</v>
      </c>
      <c r="AI176" s="36">
        <f>'[1]Raw Data'!BD176/'[1]Raw Data'!BD164*100-100</f>
        <v>3.7894736842105203</v>
      </c>
      <c r="AJ176" s="36">
        <f>'[1]Raw Data'!BE176/'[1]Raw Data'!BE164*100-100</f>
        <v>0.53248136315229999</v>
      </c>
      <c r="AK176" s="36">
        <f>'[1]Raw Data'!BF176/'[1]Raw Data'!BF164*100-100</f>
        <v>5.9720457433291045</v>
      </c>
      <c r="AL176" s="36">
        <f>'[1]Raw Data'!BG176/'[1]Raw Data'!BG164*100-100</f>
        <v>1.7123287671232816</v>
      </c>
      <c r="AM176" s="36">
        <f>'[1]Raw Data'!BI176/'[1]Raw Data'!BI164*100-100</f>
        <v>4.4917257683215297</v>
      </c>
      <c r="AN176" s="36">
        <f>'[1]Raw Data'!BJ176/'[1]Raw Data'!BJ164*100-100</f>
        <v>4.1811846689895589</v>
      </c>
      <c r="AO176" s="36">
        <f>'[1]Raw Data'!BL176/'[1]Raw Data'!BL164*100-100</f>
        <v>7.0024570024569925</v>
      </c>
      <c r="AP176" s="36">
        <f>'[1]Raw Data'!BM176/'[1]Raw Data'!BM164*100-100</f>
        <v>4.3689320388349557</v>
      </c>
      <c r="AQ176" s="36">
        <f>'[1]Raw Data'!BO176/'[1]Raw Data'!BO164*100-100</f>
        <v>5.4862842892767958</v>
      </c>
      <c r="AR176" s="36">
        <v>0.61664953751285623</v>
      </c>
      <c r="AS176" s="36">
        <v>4.3373493975903585</v>
      </c>
      <c r="AT176" s="36">
        <v>3.3783783783783718</v>
      </c>
      <c r="BH176" s="36">
        <f>'[1]Raw Data'!BQ176/'[1]Raw Data'!BQ164*100-100</f>
        <v>4.3373493975903585</v>
      </c>
      <c r="BI176" s="36">
        <f>'[1]Raw Data'!BR176/'[1]Raw Data'!BR164*100-100</f>
        <v>3.3783783783783718</v>
      </c>
      <c r="BJ176" s="36">
        <f>'[1]Raw Data'!BS176/'[1]Raw Data'!BS164*100-100</f>
        <v>0.61664953751285623</v>
      </c>
      <c r="BL176" s="36"/>
      <c r="BN176" s="36"/>
      <c r="BO176" s="36"/>
      <c r="BP176" s="36"/>
    </row>
    <row r="177" spans="1:68" x14ac:dyDescent="0.15">
      <c r="A177" s="35">
        <v>44773</v>
      </c>
      <c r="B177" s="36">
        <f>'[1]Raw Data'!J177/'[1]Raw Data'!J165*100-100</f>
        <v>13.648648648648631</v>
      </c>
      <c r="C177" s="36">
        <f>'[1]Raw Data'!K177/'[1]Raw Data'!K165*100-100</f>
        <v>9.4626168224299221</v>
      </c>
      <c r="D177" s="36">
        <f>'[1]Raw Data'!L177/'[1]Raw Data'!L165*100-100</f>
        <v>9.6612296110414064</v>
      </c>
      <c r="E177" s="36">
        <f>'[1]Raw Data'!M177/'[1]Raw Data'!M165*100-100</f>
        <v>5.3777208706786297</v>
      </c>
      <c r="F177" s="36">
        <f>'[1]Raw Data'!N177/'[1]Raw Data'!N165*100-100</f>
        <v>36.208991494532199</v>
      </c>
      <c r="G177" s="36">
        <f>'[1]Raw Data'!O177/'[1]Raw Data'!O165*100-100</f>
        <v>-1.3871374527112152</v>
      </c>
      <c r="H177" s="36">
        <f>'[1]Raw Data'!P177/'[1]Raw Data'!P165*100-100</f>
        <v>8.3783783783783861</v>
      </c>
      <c r="I177" s="36">
        <f>'[1]Raw Data'!Q177/'[1]Raw Data'!Q165*100-100</f>
        <v>7.4333800841514659</v>
      </c>
      <c r="J177" s="36">
        <f>'[1]Raw Data'!R177/'[1]Raw Data'!R165*100-100</f>
        <v>8.9591567852437208</v>
      </c>
      <c r="K177" s="36">
        <f>'[1]Raw Data'!T177/'[1]Raw Data'!T165*100-100</f>
        <v>7.1428571428571388</v>
      </c>
      <c r="L177" s="36">
        <f>'[1]Raw Data'!U177/'[1]Raw Data'!U165*100-100</f>
        <v>6.01226993865032</v>
      </c>
      <c r="M177" s="36">
        <f>'[1]Raw Data'!X177/'[1]Raw Data'!X165*100-100</f>
        <v>7.9231692677070811</v>
      </c>
      <c r="N177" s="36">
        <f>'[1]Raw Data'!Y177/'[1]Raw Data'!Y165*100-100</f>
        <v>5.3012048192771175</v>
      </c>
      <c r="O177" s="36">
        <f>'[1]Raw Data'!Z177/'[1]Raw Data'!Z165*100-100</f>
        <v>4.784130688448073</v>
      </c>
      <c r="P177" s="36">
        <f>'[1]Raw Data'!AA177/'[1]Raw Data'!AA165*100-100</f>
        <v>5.3364269141531224</v>
      </c>
      <c r="Q177" s="36">
        <f>'[1]Raw Data'!AC177/'[1]Raw Data'!AC165*100-100</f>
        <v>2.5889967637540394</v>
      </c>
      <c r="R177" s="36">
        <f>'[1]Raw Data'!AD177/'[1]Raw Data'!AD165*100-100</f>
        <v>1.8259935553168702</v>
      </c>
      <c r="S177" s="36">
        <f>'[1]Raw Data'!AF177/'[1]Raw Data'!AF165*100-100</f>
        <v>2.4149286498353462</v>
      </c>
      <c r="T177" s="36">
        <f>'[1]Raw Data'!AG177/'[1]Raw Data'!AG165*100-100</f>
        <v>2.9670329670329778</v>
      </c>
      <c r="U177" s="36">
        <f>'[1]Raw Data'!AH177/'[1]Raw Data'!AH165*100-100</f>
        <v>4.4571428571428697</v>
      </c>
      <c r="V177" s="36">
        <f>'[1]Raw Data'!AI177/'[1]Raw Data'!AI165*100-100</f>
        <v>5.2884615384615188</v>
      </c>
      <c r="W177" s="36">
        <f>'[1]Raw Data'!AJ177/'[1]Raw Data'!AJ165*100-100</f>
        <v>8.2287308228730751</v>
      </c>
      <c r="X177" s="36">
        <f>'[1]Raw Data'!AL177/'[1]Raw Data'!AL165*100-100</f>
        <v>0.39682539682539186</v>
      </c>
      <c r="Y177" s="36">
        <f>'[1]Raw Data'!AM177/'[1]Raw Data'!AM165*100-100</f>
        <v>6.5400843881856474</v>
      </c>
      <c r="Z177" s="36">
        <f>'[1]Raw Data'!AN177/'[1]Raw Data'!AN165*100-100</f>
        <v>5.6603773584905639</v>
      </c>
      <c r="AA177" s="36">
        <f>'[1]Raw Data'!AQ177/'[1]Raw Data'!AQ165*100-100</f>
        <v>3.990610328638482</v>
      </c>
      <c r="AB177" s="36">
        <f>'[1]Raw Data'!AR177/'[1]Raw Data'!AR165*100-100</f>
        <v>5.0116550116550087</v>
      </c>
      <c r="AC177" s="36">
        <f>'[1]Raw Data'!AT177/'[1]Raw Data'!AT165*100-100</f>
        <v>6.2575210589651107</v>
      </c>
      <c r="AD177" s="36">
        <f>'[1]Raw Data'!AV177/'[1]Raw Data'!AV165*100-100</f>
        <v>56.281407035175903</v>
      </c>
      <c r="AE177" s="36">
        <f>'[1]Raw Data'!AW177/'[1]Raw Data'!AW165*100-100</f>
        <v>6.3397129186603109</v>
      </c>
      <c r="AF177" s="36">
        <f>'[1]Raw Data'!AX177/'[1]Raw Data'!AX165*100-100</f>
        <v>22.107969151670943</v>
      </c>
      <c r="AG177" s="36">
        <f>'[1]Raw Data'!BA177/'[1]Raw Data'!BA165*100-100</f>
        <v>-11.867835468644643</v>
      </c>
      <c r="AH177" s="36">
        <f>'[1]Raw Data'!BB177/'[1]Raw Data'!BB165*100-100</f>
        <v>0.20202020202020776</v>
      </c>
      <c r="AI177" s="36">
        <f>'[1]Raw Data'!BD177/'[1]Raw Data'!BD165*100-100</f>
        <v>3.2528856243441879</v>
      </c>
      <c r="AJ177" s="36">
        <f>'[1]Raw Data'!BE177/'[1]Raw Data'!BE165*100-100</f>
        <v>2.234042553191486</v>
      </c>
      <c r="AK177" s="36">
        <f>'[1]Raw Data'!BF177/'[1]Raw Data'!BF165*100-100</f>
        <v>6.0606060606060623</v>
      </c>
      <c r="AL177" s="36">
        <f>'[1]Raw Data'!BG177/'[1]Raw Data'!BG165*100-100</f>
        <v>4.4032444959443779</v>
      </c>
      <c r="AM177" s="36">
        <f>'[1]Raw Data'!BI177/'[1]Raw Data'!BI165*100-100</f>
        <v>4.4917257683215297</v>
      </c>
      <c r="AN177" s="36">
        <f>'[1]Raw Data'!BJ177/'[1]Raw Data'!BJ165*100-100</f>
        <v>4.1811846689895589</v>
      </c>
      <c r="AO177" s="36">
        <f>'[1]Raw Data'!BL177/'[1]Raw Data'!BL165*100-100</f>
        <v>6.7155067155067201</v>
      </c>
      <c r="AP177" s="36">
        <f>'[1]Raw Data'!BM177/'[1]Raw Data'!BM165*100-100</f>
        <v>6.0049019607843093</v>
      </c>
      <c r="AQ177" s="36">
        <f>'[1]Raw Data'!BO177/'[1]Raw Data'!BO165*100-100</f>
        <v>5.3416149068322909</v>
      </c>
      <c r="AR177" s="36">
        <v>1.1305241521069007</v>
      </c>
      <c r="AS177" s="36">
        <v>3.5756853396901107</v>
      </c>
      <c r="AT177" s="36">
        <v>3.2511210762331757</v>
      </c>
      <c r="BH177" s="36">
        <f>'[1]Raw Data'!BQ177/'[1]Raw Data'!BQ165*100-100</f>
        <v>3.5756853396901107</v>
      </c>
      <c r="BI177" s="36">
        <f>'[1]Raw Data'!BR177/'[1]Raw Data'!BR165*100-100</f>
        <v>3.2511210762331757</v>
      </c>
      <c r="BJ177" s="36">
        <f>'[1]Raw Data'!BS177/'[1]Raw Data'!BS165*100-100</f>
        <v>1.1305241521069007</v>
      </c>
      <c r="BL177" s="36"/>
      <c r="BN177" s="36"/>
      <c r="BO177" s="36"/>
      <c r="BP177" s="36"/>
    </row>
    <row r="178" spans="1:68" x14ac:dyDescent="0.15">
      <c r="A178" s="35">
        <v>44804</v>
      </c>
      <c r="B178" s="36">
        <f>'[1]Raw Data'!J178/'[1]Raw Data'!J166*100-100</f>
        <v>17.798913043478265</v>
      </c>
      <c r="C178" s="36">
        <f>'[1]Raw Data'!K178/'[1]Raw Data'!K166*100-100</f>
        <v>9.2699884125144791</v>
      </c>
      <c r="D178" s="36">
        <f>'[1]Raw Data'!L178/'[1]Raw Data'!L166*100-100</f>
        <v>9.0570719602977903</v>
      </c>
      <c r="E178" s="36">
        <f>'[1]Raw Data'!M178/'[1]Raw Data'!M166*100-100</f>
        <v>8.1081081081081123</v>
      </c>
      <c r="F178" s="36">
        <f>'[1]Raw Data'!N178/'[1]Raw Data'!N166*100-100</f>
        <v>37.667071688942912</v>
      </c>
      <c r="G178" s="36">
        <f>'[1]Raw Data'!O178/'[1]Raw Data'!O166*100-100</f>
        <v>-1.378446115288213</v>
      </c>
      <c r="H178" s="36">
        <f>'[1]Raw Data'!P178/'[1]Raw Data'!P166*100-100</f>
        <v>9.3209054593874896</v>
      </c>
      <c r="I178" s="36">
        <f>'[1]Raw Data'!Q178/'[1]Raw Data'!Q166*100-100</f>
        <v>9.1549295774647987</v>
      </c>
      <c r="J178" s="36">
        <f>'[1]Raw Data'!R178/'[1]Raw Data'!R166*100-100</f>
        <v>10.05221932114884</v>
      </c>
      <c r="K178" s="36">
        <f>'[1]Raw Data'!T178/'[1]Raw Data'!T166*100-100</f>
        <v>11.832611832611832</v>
      </c>
      <c r="L178" s="36">
        <f>'[1]Raw Data'!U178/'[1]Raw Data'!U166*100-100</f>
        <v>7.0991432068543361</v>
      </c>
      <c r="M178" s="36">
        <f>'[1]Raw Data'!X178/'[1]Raw Data'!X166*100-100</f>
        <v>8.1632653061224403</v>
      </c>
      <c r="N178" s="36">
        <f>'[1]Raw Data'!Y178/'[1]Raw Data'!Y166*100-100</f>
        <v>4.994054696789533</v>
      </c>
      <c r="O178" s="36">
        <f>'[1]Raw Data'!Z178/'[1]Raw Data'!Z166*100-100</f>
        <v>4.2873696407879578</v>
      </c>
      <c r="P178" s="36">
        <f>'[1]Raw Data'!AA178/'[1]Raw Data'!AA166*100-100</f>
        <v>4.7235023041474591</v>
      </c>
      <c r="Q178" s="36">
        <f>'[1]Raw Data'!AC178/'[1]Raw Data'!AC166*100-100</f>
        <v>2.6910656620021456</v>
      </c>
      <c r="R178" s="36">
        <f>'[1]Raw Data'!AD178/'[1]Raw Data'!AD166*100-100</f>
        <v>2.0299145299145493</v>
      </c>
      <c r="S178" s="36">
        <f>'[1]Raw Data'!AF178/'[1]Raw Data'!AF166*100-100</f>
        <v>2.4149286498353462</v>
      </c>
      <c r="T178" s="36">
        <f>'[1]Raw Data'!AG178/'[1]Raw Data'!AG166*100-100</f>
        <v>2.9670329670329778</v>
      </c>
      <c r="U178" s="36">
        <f>'[1]Raw Data'!AH178/'[1]Raw Data'!AH166*100-100</f>
        <v>4.0955631399317411</v>
      </c>
      <c r="V178" s="36">
        <f>'[1]Raw Data'!AI178/'[1]Raw Data'!AI166*100-100</f>
        <v>5.4021608643457313</v>
      </c>
      <c r="W178" s="36">
        <f>'[1]Raw Data'!AJ178/'[1]Raw Data'!AJ166*100-100</f>
        <v>8.3449235048678645</v>
      </c>
      <c r="X178" s="36">
        <f>'[1]Raw Data'!AL178/'[1]Raw Data'!AL166*100-100</f>
        <v>2.19780219780219</v>
      </c>
      <c r="Y178" s="36">
        <f>'[1]Raw Data'!AM178/'[1]Raw Data'!AM166*100-100</f>
        <v>4.8117154811715608</v>
      </c>
      <c r="Z178" s="36">
        <f>'[1]Raw Data'!AN178/'[1]Raw Data'!AN166*100-100</f>
        <v>6.0070671378091873</v>
      </c>
      <c r="AA178" s="36">
        <f>'[1]Raw Data'!AQ178/'[1]Raw Data'!AQ166*100-100</f>
        <v>4.2253521126760489</v>
      </c>
      <c r="AB178" s="36">
        <f>'[1]Raw Data'!AR178/'[1]Raw Data'!AR166*100-100</f>
        <v>5.0116550116550087</v>
      </c>
      <c r="AC178" s="36">
        <f>'[1]Raw Data'!AT178/'[1]Raw Data'!AT166*100-100</f>
        <v>5.7416267942583801</v>
      </c>
      <c r="AD178" s="36">
        <f>'[1]Raw Data'!AV178/'[1]Raw Data'!AV166*100-100</f>
        <v>43.233532934131716</v>
      </c>
      <c r="AE178" s="36">
        <f>'[1]Raw Data'!AW178/'[1]Raw Data'!AW166*100-100</f>
        <v>6.8263473053892199</v>
      </c>
      <c r="AF178" s="36">
        <f>'[1]Raw Data'!AX178/'[1]Raw Data'!AX166*100-100</f>
        <v>23.670886075949355</v>
      </c>
      <c r="AG178" s="36">
        <f>'[1]Raw Data'!BA178/'[1]Raw Data'!BA166*100-100</f>
        <v>-10.558583106267022</v>
      </c>
      <c r="AH178" s="36">
        <f>'[1]Raw Data'!BB178/'[1]Raw Data'!BB166*100-100</f>
        <v>0.40404040404040131</v>
      </c>
      <c r="AI178" s="36">
        <f>'[1]Raw Data'!BD178/'[1]Raw Data'!BD166*100-100</f>
        <v>3.2359081419624403</v>
      </c>
      <c r="AJ178" s="36">
        <f>'[1]Raw Data'!BE178/'[1]Raw Data'!BE166*100-100</f>
        <v>2.1253985122210395</v>
      </c>
      <c r="AK178" s="36">
        <f>'[1]Raw Data'!BF178/'[1]Raw Data'!BF166*100-100</f>
        <v>5.0188205771643624</v>
      </c>
      <c r="AL178" s="36">
        <f>'[1]Raw Data'!BG178/'[1]Raw Data'!BG166*100-100</f>
        <v>2.8735632183908137</v>
      </c>
      <c r="AM178" s="36">
        <f>'[1]Raw Data'!BI178/'[1]Raw Data'!BI166*100-100</f>
        <v>4.4917257683215297</v>
      </c>
      <c r="AN178" s="36">
        <f>'[1]Raw Data'!BJ178/'[1]Raw Data'!BJ166*100-100</f>
        <v>4.1811846689895589</v>
      </c>
      <c r="AO178" s="36">
        <f>'[1]Raw Data'!BL178/'[1]Raw Data'!BL166*100-100</f>
        <v>7.0559610705596185</v>
      </c>
      <c r="AP178" s="36">
        <f>'[1]Raw Data'!BM178/'[1]Raw Data'!BM166*100-100</f>
        <v>3.5539215686274588</v>
      </c>
      <c r="AQ178" s="36">
        <f>'[1]Raw Data'!BO178/'[1]Raw Data'!BO166*100-100</f>
        <v>6.2111801242235885</v>
      </c>
      <c r="AR178" s="36">
        <v>1.1305241521069007</v>
      </c>
      <c r="AS178" s="36">
        <v>3.5756853396901107</v>
      </c>
      <c r="AT178" s="36">
        <v>3.2511210762331757</v>
      </c>
      <c r="BH178" s="36">
        <f>'[1]Raw Data'!BQ178/'[1]Raw Data'!BQ166*100-100</f>
        <v>3.5756853396901107</v>
      </c>
      <c r="BI178" s="36">
        <f>'[1]Raw Data'!BR178/'[1]Raw Data'!BR166*100-100</f>
        <v>3.2511210762331757</v>
      </c>
      <c r="BJ178" s="36">
        <f>'[1]Raw Data'!BS178/'[1]Raw Data'!BS166*100-100</f>
        <v>1.1305241521069007</v>
      </c>
      <c r="BL178" s="36"/>
      <c r="BN178" s="36"/>
      <c r="BO178" s="36"/>
      <c r="BP178" s="36"/>
    </row>
    <row r="179" spans="1:68" x14ac:dyDescent="0.15">
      <c r="A179" s="35">
        <v>44834</v>
      </c>
      <c r="B179" s="36">
        <f>'[1]Raw Data'!J179/'[1]Raw Data'!J167*100-100</f>
        <v>19.293478260869577</v>
      </c>
      <c r="C179" s="36">
        <f>'[1]Raw Data'!K179/'[1]Raw Data'!K167*100-100</f>
        <v>9.8607888631090361</v>
      </c>
      <c r="D179" s="36">
        <f>'[1]Raw Data'!L179/'[1]Raw Data'!L167*100-100</f>
        <v>9.0796019900497527</v>
      </c>
      <c r="E179" s="36">
        <f>'[1]Raw Data'!M179/'[1]Raw Data'!M167*100-100</f>
        <v>9.0090090090090058</v>
      </c>
      <c r="F179" s="36">
        <f>'[1]Raw Data'!N179/'[1]Raw Data'!N167*100-100</f>
        <v>29.126213592233</v>
      </c>
      <c r="G179" s="36">
        <f>'[1]Raw Data'!O179/'[1]Raw Data'!O167*100-100</f>
        <v>-0.25348542458807799</v>
      </c>
      <c r="H179" s="36">
        <f>'[1]Raw Data'!P179/'[1]Raw Data'!P167*100-100</f>
        <v>10.547396528704937</v>
      </c>
      <c r="I179" s="36">
        <f>'[1]Raw Data'!Q179/'[1]Raw Data'!Q167*100-100</f>
        <v>8.876560332871037</v>
      </c>
      <c r="J179" s="36">
        <f>'[1]Raw Data'!R179/'[1]Raw Data'!R167*100-100</f>
        <v>11.573472041612476</v>
      </c>
      <c r="K179" s="36">
        <f>'[1]Raw Data'!T179/'[1]Raw Data'!T167*100-100</f>
        <v>12.156295224312601</v>
      </c>
      <c r="L179" s="36">
        <f>'[1]Raw Data'!U179/'[1]Raw Data'!U167*100-100</f>
        <v>6.8543451652386693</v>
      </c>
      <c r="M179" s="36">
        <f>'[1]Raw Data'!X179/'[1]Raw Data'!X167*100-100</f>
        <v>7.4340527577937365</v>
      </c>
      <c r="N179" s="36">
        <f>'[1]Raw Data'!Y179/'[1]Raw Data'!Y167*100-100</f>
        <v>6.0570071258907205</v>
      </c>
      <c r="O179" s="36">
        <f>'[1]Raw Data'!Z179/'[1]Raw Data'!Z167*100-100</f>
        <v>6.1271676300578122</v>
      </c>
      <c r="P179" s="36">
        <f>'[1]Raw Data'!AA179/'[1]Raw Data'!AA167*100-100</f>
        <v>4.8387096774193452</v>
      </c>
      <c r="Q179" s="36">
        <f>'[1]Raw Data'!AC179/'[1]Raw Data'!AC167*100-100</f>
        <v>3.0107526881720332</v>
      </c>
      <c r="R179" s="36">
        <f>'[1]Raw Data'!AD179/'[1]Raw Data'!AD167*100-100</f>
        <v>2.2435897435897516</v>
      </c>
      <c r="S179" s="36">
        <f>'[1]Raw Data'!AF179/'[1]Raw Data'!AF167*100-100</f>
        <v>2.8446389496717757</v>
      </c>
      <c r="T179" s="36">
        <f>'[1]Raw Data'!AG179/'[1]Raw Data'!AG167*100-100</f>
        <v>3.2786885245901658</v>
      </c>
      <c r="U179" s="36">
        <f>'[1]Raw Data'!AH179/'[1]Raw Data'!AH167*100-100</f>
        <v>5.1020408163265216</v>
      </c>
      <c r="V179" s="36">
        <f>'[1]Raw Data'!AI179/'[1]Raw Data'!AI167*100-100</f>
        <v>5.4021608643457313</v>
      </c>
      <c r="W179" s="36">
        <f>'[1]Raw Data'!AJ179/'[1]Raw Data'!AJ167*100-100</f>
        <v>8.3449235048678645</v>
      </c>
      <c r="X179" s="36">
        <f>'[1]Raw Data'!AL179/'[1]Raw Data'!AL167*100-100</f>
        <v>1.8962075848303357</v>
      </c>
      <c r="Y179" s="36">
        <f>'[1]Raw Data'!AM179/'[1]Raw Data'!AM167*100-100</f>
        <v>4.926624737945474</v>
      </c>
      <c r="Z179" s="36">
        <f>'[1]Raw Data'!AN179/'[1]Raw Data'!AN167*100-100</f>
        <v>6.1771561771561778</v>
      </c>
      <c r="AA179" s="36">
        <f>'[1]Raw Data'!AQ179/'[1]Raw Data'!AQ167*100-100</f>
        <v>3.5128805620609</v>
      </c>
      <c r="AB179" s="36">
        <f>'[1]Raw Data'!AR179/'[1]Raw Data'!AR167*100-100</f>
        <v>5.0116550116550087</v>
      </c>
      <c r="AC179" s="36">
        <f>'[1]Raw Data'!AT179/'[1]Raw Data'!AT167*100-100</f>
        <v>5.7347670250895959</v>
      </c>
      <c r="AD179" s="36">
        <f>'[1]Raw Data'!AV179/'[1]Raw Data'!AV167*100-100</f>
        <v>34.131736526946099</v>
      </c>
      <c r="AE179" s="36">
        <f>'[1]Raw Data'!AW179/'[1]Raw Data'!AW167*100-100</f>
        <v>7.3985680190930907</v>
      </c>
      <c r="AF179" s="36">
        <f>'[1]Raw Data'!AX179/'[1]Raw Data'!AX167*100-100</f>
        <v>22.208436724565757</v>
      </c>
      <c r="AG179" s="36">
        <f>'[1]Raw Data'!BA179/'[1]Raw Data'!BA167*100-100</f>
        <v>-10.188415910676923</v>
      </c>
      <c r="AH179" s="36">
        <f>'[1]Raw Data'!BB179/'[1]Raw Data'!BB167*100-100</f>
        <v>0.30303030303029743</v>
      </c>
      <c r="AI179" s="36">
        <f>'[1]Raw Data'!BD179/'[1]Raw Data'!BD167*100-100</f>
        <v>3.2392894461859925</v>
      </c>
      <c r="AJ179" s="36">
        <f>'[1]Raw Data'!BE179/'[1]Raw Data'!BE167*100-100</f>
        <v>2.1253985122210395</v>
      </c>
      <c r="AK179" s="36">
        <f>'[1]Raw Data'!BF179/'[1]Raw Data'!BF167*100-100</f>
        <v>5.6390977443609103</v>
      </c>
      <c r="AL179" s="36">
        <f>'[1]Raw Data'!BG179/'[1]Raw Data'!BG167*100-100</f>
        <v>4.9368541905855352</v>
      </c>
      <c r="AM179" s="36">
        <f>'[1]Raw Data'!BI179/'[1]Raw Data'!BI167*100-100</f>
        <v>4.4917257683215297</v>
      </c>
      <c r="AN179" s="36">
        <f>'[1]Raw Data'!BJ179/'[1]Raw Data'!BJ167*100-100</f>
        <v>4.1811846689895589</v>
      </c>
      <c r="AO179" s="36">
        <f>'[1]Raw Data'!BL179/'[1]Raw Data'!BL167*100-100</f>
        <v>6.9258809234507908</v>
      </c>
      <c r="AP179" s="36">
        <f>'[1]Raw Data'!BM179/'[1]Raw Data'!BM167*100-100</f>
        <v>10.617283950617278</v>
      </c>
      <c r="AQ179" s="36">
        <f>'[1]Raw Data'!BO179/'[1]Raw Data'!BO167*100-100</f>
        <v>8.3333333333333286</v>
      </c>
      <c r="AR179" s="36">
        <v>1.1305241521069007</v>
      </c>
      <c r="AS179" s="36">
        <v>3.5756853396901107</v>
      </c>
      <c r="AT179" s="36">
        <v>3.2511210762331757</v>
      </c>
      <c r="BH179" s="36">
        <f>'[1]Raw Data'!BQ179/'[1]Raw Data'!BQ167*100-100</f>
        <v>3.5756853396901107</v>
      </c>
      <c r="BI179" s="36">
        <f>'[1]Raw Data'!BR179/'[1]Raw Data'!BR167*100-100</f>
        <v>3.2511210762331757</v>
      </c>
      <c r="BJ179" s="36">
        <f>'[1]Raw Data'!BS179/'[1]Raw Data'!BS167*100-100</f>
        <v>1.1305241521069007</v>
      </c>
      <c r="BL179" s="36"/>
      <c r="BN179" s="36"/>
      <c r="BO179" s="36"/>
      <c r="BP179" s="36"/>
    </row>
    <row r="180" spans="1:68" x14ac:dyDescent="0.15">
      <c r="A180" s="35">
        <v>44865</v>
      </c>
      <c r="B180" s="36">
        <f>'[1]Raw Data'!J180/'[1]Raw Data'!J168*100-100</f>
        <v>19.485791610284167</v>
      </c>
      <c r="C180" s="36">
        <f>'[1]Raw Data'!K180/'[1]Raw Data'!K168*100-100</f>
        <v>10.508083140877616</v>
      </c>
      <c r="D180" s="36">
        <f>'[1]Raw Data'!L180/'[1]Raw Data'!L168*100-100</f>
        <v>10.336239103362388</v>
      </c>
      <c r="E180" s="36">
        <f>'[1]Raw Data'!M180/'[1]Raw Data'!M168*100-100</f>
        <v>10.424710424710426</v>
      </c>
      <c r="F180" s="36">
        <f>'[1]Raw Data'!N180/'[1]Raw Data'!N168*100-100</f>
        <v>25.656324582338911</v>
      </c>
      <c r="G180" s="36">
        <f>'[1]Raw Data'!O180/'[1]Raw Data'!O168*100-100</f>
        <v>1.2360939431396787</v>
      </c>
      <c r="H180" s="36">
        <f>'[1]Raw Data'!P180/'[1]Raw Data'!P168*100-100</f>
        <v>3.8895859473023791</v>
      </c>
      <c r="I180" s="36">
        <f>'[1]Raw Data'!Q180/'[1]Raw Data'!Q168*100-100</f>
        <v>9.6818810511756652</v>
      </c>
      <c r="J180" s="36">
        <f>'[1]Raw Data'!R180/'[1]Raw Data'!R168*100-100</f>
        <v>12.387096774193537</v>
      </c>
      <c r="K180" s="36">
        <f>'[1]Raw Data'!T180/'[1]Raw Data'!T168*100-100</f>
        <v>13.976945244956767</v>
      </c>
      <c r="L180" s="36">
        <f>'[1]Raw Data'!U180/'[1]Raw Data'!U168*100-100</f>
        <v>6.3030303030302974</v>
      </c>
      <c r="M180" s="36">
        <f>'[1]Raw Data'!X180/'[1]Raw Data'!X168*100-100</f>
        <v>8.1534772182254187</v>
      </c>
      <c r="N180" s="36">
        <f>'[1]Raw Data'!Y180/'[1]Raw Data'!Y168*100-100</f>
        <v>6.1465721040189152</v>
      </c>
      <c r="O180" s="36">
        <f>'[1]Raw Data'!Z180/'[1]Raw Data'!Z168*100-100</f>
        <v>6.4590542099192589</v>
      </c>
      <c r="P180" s="36">
        <f>'[1]Raw Data'!AA180/'[1]Raw Data'!AA168*100-100</f>
        <v>5.184331797235032</v>
      </c>
      <c r="Q180" s="36">
        <f>'[1]Raw Data'!AC180/'[1]Raw Data'!AC168*100-100</f>
        <v>3.114930182599366</v>
      </c>
      <c r="R180" s="36">
        <f>'[1]Raw Data'!AD180/'[1]Raw Data'!AD168*100-100</f>
        <v>2.347918890074709</v>
      </c>
      <c r="S180" s="36">
        <f>'[1]Raw Data'!AF180/'[1]Raw Data'!AF168*100-100</f>
        <v>2.8446389496717757</v>
      </c>
      <c r="T180" s="36">
        <f>'[1]Raw Data'!AG180/'[1]Raw Data'!AG168*100-100</f>
        <v>3.2786885245901658</v>
      </c>
      <c r="U180" s="36">
        <f>'[1]Raw Data'!AH180/'[1]Raw Data'!AH168*100-100</f>
        <v>5.4421768707483125</v>
      </c>
      <c r="V180" s="36">
        <f>'[1]Raw Data'!AI180/'[1]Raw Data'!AI168*100-100</f>
        <v>5.4021608643457313</v>
      </c>
      <c r="W180" s="36">
        <f>'[1]Raw Data'!AJ180/'[1]Raw Data'!AJ168*100-100</f>
        <v>8.3449235048678645</v>
      </c>
      <c r="X180" s="36">
        <f>'[1]Raw Data'!AL180/'[1]Raw Data'!AL168*100-100</f>
        <v>3.3898305084745886</v>
      </c>
      <c r="Y180" s="36">
        <f>'[1]Raw Data'!AM180/'[1]Raw Data'!AM168*100-100</f>
        <v>4.0667361835244833</v>
      </c>
      <c r="Z180" s="36">
        <f>'[1]Raw Data'!AN180/'[1]Raw Data'!AN168*100-100</f>
        <v>6.6433566433566398</v>
      </c>
      <c r="AA180" s="36">
        <f>'[1]Raw Data'!AQ180/'[1]Raw Data'!AQ168*100-100</f>
        <v>3.9534883720930338</v>
      </c>
      <c r="AB180" s="36">
        <f>'[1]Raw Data'!AR180/'[1]Raw Data'!AR168*100-100</f>
        <v>5.0116550116550087</v>
      </c>
      <c r="AC180" s="36">
        <f>'[1]Raw Data'!AT180/'[1]Raw Data'!AT168*100-100</f>
        <v>6.1538461538461604</v>
      </c>
      <c r="AD180" s="36">
        <f>'[1]Raw Data'!AV180/'[1]Raw Data'!AV168*100-100</f>
        <v>30.107526881720418</v>
      </c>
      <c r="AE180" s="36">
        <f>'[1]Raw Data'!AW180/'[1]Raw Data'!AW168*100-100</f>
        <v>7.5</v>
      </c>
      <c r="AF180" s="36">
        <f>'[1]Raw Data'!AX180/'[1]Raw Data'!AX168*100-100</f>
        <v>23.391089108910904</v>
      </c>
      <c r="AG180" s="36">
        <f>'[1]Raw Data'!BA180/'[1]Raw Data'!BA168*100-100</f>
        <v>-9.8581560283687963</v>
      </c>
      <c r="AH180" s="36">
        <f>'[1]Raw Data'!BB180/'[1]Raw Data'!BB168*100-100</f>
        <v>0.30303030303029743</v>
      </c>
      <c r="AI180" s="36">
        <f>'[1]Raw Data'!BD180/'[1]Raw Data'!BD168*100-100</f>
        <v>3.5453597497393048</v>
      </c>
      <c r="AJ180" s="36">
        <f>'[1]Raw Data'!BE180/'[1]Raw Data'!BE168*100-100</f>
        <v>2.1253985122210395</v>
      </c>
      <c r="AK180" s="36">
        <f>'[1]Raw Data'!BF180/'[1]Raw Data'!BF168*100-100</f>
        <v>4.0841584158415714</v>
      </c>
      <c r="AL180" s="36">
        <f>'[1]Raw Data'!BG180/'[1]Raw Data'!BG168*100-100</f>
        <v>9.0481786133960185</v>
      </c>
      <c r="AM180" s="36">
        <f>'[1]Raw Data'!BI180/'[1]Raw Data'!BI168*100-100</f>
        <v>4.4917257683215297</v>
      </c>
      <c r="AN180" s="36">
        <f>'[1]Raw Data'!BJ180/'[1]Raw Data'!BJ168*100-100</f>
        <v>4.1811846689895589</v>
      </c>
      <c r="AO180" s="36">
        <f>'[1]Raw Data'!BL180/'[1]Raw Data'!BL168*100-100</f>
        <v>6.8674698795180689</v>
      </c>
      <c r="AP180" s="36">
        <f>'[1]Raw Data'!BM180/'[1]Raw Data'!BM168*100-100</f>
        <v>9.8914354644149398</v>
      </c>
      <c r="AQ180" s="36">
        <f>'[1]Raw Data'!BO180/'[1]Raw Data'!BO168*100-100</f>
        <v>9.316770186335404</v>
      </c>
      <c r="AR180" s="36">
        <v>1.1305241521069007</v>
      </c>
      <c r="AS180" s="36">
        <v>4.5292014302741279</v>
      </c>
      <c r="AT180" s="36">
        <v>3.2511210762331757</v>
      </c>
      <c r="BH180" s="36">
        <f>'[1]Raw Data'!BQ180/'[1]Raw Data'!BQ168*100-100</f>
        <v>4.5292014302741279</v>
      </c>
      <c r="BI180" s="36">
        <f>'[1]Raw Data'!BR180/'[1]Raw Data'!BR168*100-100</f>
        <v>3.2511210762331757</v>
      </c>
      <c r="BJ180" s="36">
        <f>'[1]Raw Data'!BS180/'[1]Raw Data'!BS168*100-100</f>
        <v>1.1305241521069007</v>
      </c>
      <c r="BL180" s="36"/>
      <c r="BN180" s="36"/>
      <c r="BO180" s="36"/>
      <c r="BP180" s="36"/>
    </row>
    <row r="181" spans="1:68" x14ac:dyDescent="0.15">
      <c r="A181" s="35">
        <v>44895</v>
      </c>
      <c r="B181" s="36">
        <f>'[1]Raw Data'!J181/'[1]Raw Data'!J169*100-100</f>
        <v>19.919246298788693</v>
      </c>
      <c r="C181" s="36">
        <f>'[1]Raw Data'!K181/'[1]Raw Data'!K169*100-100</f>
        <v>10.574712643678168</v>
      </c>
      <c r="D181" s="36">
        <f>'[1]Raw Data'!L181/'[1]Raw Data'!L169*100-100</f>
        <v>10.545905707196027</v>
      </c>
      <c r="E181" s="36">
        <f>'[1]Raw Data'!M181/'[1]Raw Data'!M169*100-100</f>
        <v>10.810810810810793</v>
      </c>
      <c r="F181" s="36">
        <f>'[1]Raw Data'!N181/'[1]Raw Data'!N169*100-100</f>
        <v>24.760765550239256</v>
      </c>
      <c r="G181" s="36">
        <f>'[1]Raw Data'!O181/'[1]Raw Data'!O169*100-100</f>
        <v>1.822600243013369</v>
      </c>
      <c r="H181" s="36">
        <f>'[1]Raw Data'!P181/'[1]Raw Data'!P169*100-100</f>
        <v>8.8657105606258142</v>
      </c>
      <c r="I181" s="36">
        <f>'[1]Raw Data'!Q181/'[1]Raw Data'!Q169*100-100</f>
        <v>8.6776859504132489</v>
      </c>
      <c r="J181" s="36">
        <f>'[1]Raw Data'!R181/'[1]Raw Data'!R169*100-100</f>
        <v>12.870012870012857</v>
      </c>
      <c r="K181" s="36">
        <f>'[1]Raw Data'!T181/'[1]Raw Data'!T169*100-100</f>
        <v>13.793103448275872</v>
      </c>
      <c r="L181" s="36">
        <f>'[1]Raw Data'!U181/'[1]Raw Data'!U169*100-100</f>
        <v>7.1515151515151558</v>
      </c>
      <c r="M181" s="36">
        <f>'[1]Raw Data'!X181/'[1]Raw Data'!X169*100-100</f>
        <v>7.9231692677070811</v>
      </c>
      <c r="N181" s="36">
        <f>'[1]Raw Data'!Y181/'[1]Raw Data'!Y169*100-100</f>
        <v>6.3905325443787149</v>
      </c>
      <c r="O181" s="36">
        <f>'[1]Raw Data'!Z181/'[1]Raw Data'!Z169*100-100</f>
        <v>7.0438799076212604</v>
      </c>
      <c r="P181" s="36">
        <f>'[1]Raw Data'!AA181/'[1]Raw Data'!AA169*100-100</f>
        <v>5.4085155350978056</v>
      </c>
      <c r="Q181" s="36">
        <f>'[1]Raw Data'!AC181/'[1]Raw Data'!AC169*100-100</f>
        <v>2.7867095391211194</v>
      </c>
      <c r="R181" s="36">
        <f>'[1]Raw Data'!AD181/'[1]Raw Data'!AD169*100-100</f>
        <v>2.4546424759871854</v>
      </c>
      <c r="S181" s="36">
        <f>'[1]Raw Data'!AF181/'[1]Raw Data'!AF169*100-100</f>
        <v>2.8446389496717757</v>
      </c>
      <c r="T181" s="36">
        <f>'[1]Raw Data'!AG181/'[1]Raw Data'!AG169*100-100</f>
        <v>3.2786885245901658</v>
      </c>
      <c r="U181" s="36">
        <f>'[1]Raw Data'!AH181/'[1]Raw Data'!AH169*100-100</f>
        <v>5.8890147225367997</v>
      </c>
      <c r="V181" s="36">
        <f>'[1]Raw Data'!AI181/'[1]Raw Data'!AI169*100-100</f>
        <v>5.4021608643457313</v>
      </c>
      <c r="W181" s="36">
        <f>'[1]Raw Data'!AJ181/'[1]Raw Data'!AJ169*100-100</f>
        <v>8.3449235048678645</v>
      </c>
      <c r="X181" s="36">
        <f>'[1]Raw Data'!AL181/'[1]Raw Data'!AL169*100-100</f>
        <v>3.2705649157581718</v>
      </c>
      <c r="Y181" s="36">
        <f>'[1]Raw Data'!AM181/'[1]Raw Data'!AM169*100-100</f>
        <v>3.946002076843186</v>
      </c>
      <c r="Z181" s="36">
        <f>'[1]Raw Data'!AN181/'[1]Raw Data'!AN169*100-100</f>
        <v>6.6433566433566398</v>
      </c>
      <c r="AA181" s="36">
        <f>'[1]Raw Data'!AQ181/'[1]Raw Data'!AQ169*100-100</f>
        <v>4.418604651162795</v>
      </c>
      <c r="AB181" s="36">
        <f>'[1]Raw Data'!AR181/'[1]Raw Data'!AR169*100-100</f>
        <v>5.0116550116550087</v>
      </c>
      <c r="AC181" s="36">
        <f>'[1]Raw Data'!AT181/'[1]Raw Data'!AT169*100-100</f>
        <v>6.2573789846517087</v>
      </c>
      <c r="AD181" s="36">
        <f>'[1]Raw Data'!AV181/'[1]Raw Data'!AV169*100-100</f>
        <v>25.306577480490517</v>
      </c>
      <c r="AE181" s="36">
        <f>'[1]Raw Data'!AW181/'[1]Raw Data'!AW169*100-100</f>
        <v>8.4826762246116942</v>
      </c>
      <c r="AF181" s="36">
        <f>'[1]Raw Data'!AX181/'[1]Raw Data'!AX169*100-100</f>
        <v>20.43795620437956</v>
      </c>
      <c r="AG181" s="36">
        <f>'[1]Raw Data'!BA181/'[1]Raw Data'!BA169*100-100</f>
        <v>-6.0363636363636459</v>
      </c>
      <c r="AH181" s="36">
        <f>'[1]Raw Data'!BB181/'[1]Raw Data'!BB169*100-100</f>
        <v>-0.50505050505050519</v>
      </c>
      <c r="AI181" s="36">
        <f>'[1]Raw Data'!BD181/'[1]Raw Data'!BD169*100-100</f>
        <v>3.1055900621118013</v>
      </c>
      <c r="AJ181" s="36">
        <f>'[1]Raw Data'!BE181/'[1]Raw Data'!BE169*100-100</f>
        <v>2.1253985122210395</v>
      </c>
      <c r="AK181" s="36">
        <f>'[1]Raw Data'!BF181/'[1]Raw Data'!BF169*100-100</f>
        <v>4.8507462686567067</v>
      </c>
      <c r="AL181" s="36">
        <f>'[1]Raw Data'!BG181/'[1]Raw Data'!BG169*100-100</f>
        <v>8.6906141367323357</v>
      </c>
      <c r="AM181" s="36">
        <f>'[1]Raw Data'!BI181/'[1]Raw Data'!BI169*100-100</f>
        <v>4.4917257683215297</v>
      </c>
      <c r="AN181" s="36">
        <f>'[1]Raw Data'!BJ181/'[1]Raw Data'!BJ169*100-100</f>
        <v>4.1811846689895589</v>
      </c>
      <c r="AO181" s="36">
        <f>'[1]Raw Data'!BL181/'[1]Raw Data'!BL169*100-100</f>
        <v>6.9627851140456158</v>
      </c>
      <c r="AP181" s="36">
        <f>'[1]Raw Data'!BM181/'[1]Raw Data'!BM169*100-100</f>
        <v>9.9759615384615472</v>
      </c>
      <c r="AQ181" s="36">
        <f>'[1]Raw Data'!BO181/'[1]Raw Data'!BO169*100-100</f>
        <v>8.9108910891089153</v>
      </c>
      <c r="AR181" s="36">
        <v>1.1305241521069007</v>
      </c>
      <c r="AS181" s="36">
        <v>4.5292014302741279</v>
      </c>
      <c r="AT181" s="36">
        <v>3.2511210762331757</v>
      </c>
      <c r="BH181" s="36">
        <f>'[1]Raw Data'!BQ181/'[1]Raw Data'!BQ169*100-100</f>
        <v>4.5292014302741279</v>
      </c>
      <c r="BI181" s="36">
        <f>'[1]Raw Data'!BR181/'[1]Raw Data'!BR169*100-100</f>
        <v>3.2511210762331757</v>
      </c>
      <c r="BJ181" s="36">
        <f>'[1]Raw Data'!BS181/'[1]Raw Data'!BS169*100-100</f>
        <v>1.1305241521069007</v>
      </c>
      <c r="BL181" s="36"/>
      <c r="BN181" s="36"/>
      <c r="BO181" s="36"/>
      <c r="BP181" s="36"/>
    </row>
    <row r="182" spans="1:68" s="38" customFormat="1" x14ac:dyDescent="0.15">
      <c r="A182" s="35">
        <v>44926</v>
      </c>
      <c r="B182" s="37">
        <f>'[1]Raw Data'!J182/'[1]Raw Data'!J170*100-100</f>
        <v>20.564516129032256</v>
      </c>
      <c r="C182" s="37">
        <f>'[1]Raw Data'!K182/'[1]Raw Data'!K170*100-100</f>
        <v>9.7616345062429275</v>
      </c>
      <c r="D182" s="37">
        <f>'[1]Raw Data'!L182/'[1]Raw Data'!L170*100-100</f>
        <v>10.493827160493822</v>
      </c>
      <c r="E182" s="37">
        <f>'[1]Raw Data'!M182/'[1]Raw Data'!M170*100-100</f>
        <v>10.025706940874031</v>
      </c>
      <c r="F182" s="37">
        <f>'[1]Raw Data'!N182/'[1]Raw Data'!N170*100-100</f>
        <v>22.379269729093053</v>
      </c>
      <c r="G182" s="37">
        <f>'[1]Raw Data'!O182/'[1]Raw Data'!O170*100-100</f>
        <v>1.5457788347205792</v>
      </c>
      <c r="H182" s="37">
        <f>'[1]Raw Data'!P182/'[1]Raw Data'!P170*100-100</f>
        <v>12.483399734395761</v>
      </c>
      <c r="I182" s="37">
        <f>'[1]Raw Data'!Q182/'[1]Raw Data'!Q170*100-100</f>
        <v>9.0659340659340728</v>
      </c>
      <c r="J182" s="37">
        <f>'[1]Raw Data'!R182/'[1]Raw Data'!R170*100-100</f>
        <v>12.982005141388186</v>
      </c>
      <c r="K182" s="37">
        <f>'[1]Raw Data'!T182/'[1]Raw Data'!T170*100-100</f>
        <v>14.718614718614731</v>
      </c>
      <c r="L182" s="37">
        <f>'[1]Raw Data'!U182/'[1]Raw Data'!U170*100-100</f>
        <v>6.8923821039903288</v>
      </c>
      <c r="M182" s="37">
        <f>'[1]Raw Data'!X182/'[1]Raw Data'!X170*100-100</f>
        <v>7.2028811524609893</v>
      </c>
      <c r="N182" s="37">
        <f>'[1]Raw Data'!Y182/'[1]Raw Data'!Y170*100-100</f>
        <v>5.8962264150943327</v>
      </c>
      <c r="O182" s="37">
        <f>'[1]Raw Data'!Z182/'[1]Raw Data'!Z170*100-100</f>
        <v>6.8050749711649416</v>
      </c>
      <c r="P182" s="37">
        <f>'[1]Raw Data'!AA182/'[1]Raw Data'!AA170*100-100</f>
        <v>5.28735632183907</v>
      </c>
      <c r="Q182" s="37">
        <f>'[1]Raw Data'!AC182/'[1]Raw Data'!AC170*100-100</f>
        <v>2.9978586723768785</v>
      </c>
      <c r="R182" s="37">
        <f>'[1]Raw Data'!AD182/'[1]Raw Data'!AD170*100-100</f>
        <v>2.3454157782516063</v>
      </c>
      <c r="S182" s="37">
        <f>'[1]Raw Data'!AF182/'[1]Raw Data'!AF170*100-100</f>
        <v>2.4999999999999858</v>
      </c>
      <c r="T182" s="37">
        <f>'[1]Raw Data'!AG182/'[1]Raw Data'!AG170*100-100</f>
        <v>2.7085590465872258</v>
      </c>
      <c r="U182" s="37">
        <f>'[1]Raw Data'!AH182/'[1]Raw Data'!AH170*100-100</f>
        <v>5.7757644394111054</v>
      </c>
      <c r="V182" s="37">
        <f>'[1]Raw Data'!AI182/'[1]Raw Data'!AI170*100-100</f>
        <v>5.5222088835534322</v>
      </c>
      <c r="W182" s="37">
        <f>'[1]Raw Data'!AJ182/'[1]Raw Data'!AJ170*100-100</f>
        <v>8.3449235048678645</v>
      </c>
      <c r="X182" s="37">
        <f>'[1]Raw Data'!AL182/'[1]Raw Data'!AL170*100-100</f>
        <v>2.3762376237623783</v>
      </c>
      <c r="Y182" s="37">
        <f>'[1]Raw Data'!AM182/'[1]Raw Data'!AM170*100-100</f>
        <v>6.6597294484911629</v>
      </c>
      <c r="Z182" s="37">
        <f>'[1]Raw Data'!AN182/'[1]Raw Data'!AN170*100-100</f>
        <v>6.9444444444444429</v>
      </c>
      <c r="AA182" s="37">
        <f>'[1]Raw Data'!AQ182/'[1]Raw Data'!AQ170*100-100</f>
        <v>4.4134727061556447</v>
      </c>
      <c r="AB182" s="37">
        <f>'[1]Raw Data'!AR182/'[1]Raw Data'!AR170*100-100</f>
        <v>5.0116550116550087</v>
      </c>
      <c r="AC182" s="37">
        <f>'[1]Raw Data'!AT182/'[1]Raw Data'!AT170*100-100</f>
        <v>6.6115702479338836</v>
      </c>
      <c r="AD182" s="37">
        <f>'[1]Raw Data'!AV182/'[1]Raw Data'!AV170*100-100</f>
        <v>22.795698924731184</v>
      </c>
      <c r="AE182" s="37">
        <f>'[1]Raw Data'!AW182/'[1]Raw Data'!AW170*100-100</f>
        <v>7.8758949880668467</v>
      </c>
      <c r="AF182" s="37">
        <f>'[1]Raw Data'!AX182/'[1]Raw Data'!AX170*100-100</f>
        <v>16.725559481743218</v>
      </c>
      <c r="AG182" s="37">
        <f>'[1]Raw Data'!BA182/'[1]Raw Data'!BA170*100-100</f>
        <v>-6.0606060606060765</v>
      </c>
      <c r="AH182" s="37">
        <f>'[1]Raw Data'!BB182/'[1]Raw Data'!BB170*100-100</f>
        <v>-0.50505050505050519</v>
      </c>
      <c r="AI182" s="37">
        <f>'[1]Raw Data'!BD182/'[1]Raw Data'!BD170*100-100</f>
        <v>3.5087719298245474</v>
      </c>
      <c r="AJ182" s="37">
        <f>'[1]Raw Data'!BE182/'[1]Raw Data'!BE170*100-100</f>
        <v>2.1231422505307904</v>
      </c>
      <c r="AK182" s="37">
        <f>'[1]Raw Data'!BF182/'[1]Raw Data'!BF170*100-100</f>
        <v>5.4658385093167681</v>
      </c>
      <c r="AL182" s="37">
        <f>'[1]Raw Data'!BG182/'[1]Raw Data'!BG170*100-100</f>
        <v>16.336056009334897</v>
      </c>
      <c r="AM182" s="37">
        <f>'[1]Raw Data'!BI182/'[1]Raw Data'!BI170*100-100</f>
        <v>4.4917257683215297</v>
      </c>
      <c r="AN182" s="37">
        <f>'[1]Raw Data'!BJ182/'[1]Raw Data'!BJ170*100-100</f>
        <v>4.1811846689895589</v>
      </c>
      <c r="AO182" s="37">
        <f>'[1]Raw Data'!BL182/'[1]Raw Data'!BL170*100-100</f>
        <v>7.4251497005987943</v>
      </c>
      <c r="AP182" s="37">
        <f>'[1]Raw Data'!BM182/'[1]Raw Data'!BM170*100-100</f>
        <v>8.2026537997587496</v>
      </c>
      <c r="AQ182" s="37">
        <f>'[1]Raw Data'!BO182/'[1]Raw Data'!BO170*100-100</f>
        <v>9.1584158415841728</v>
      </c>
      <c r="AR182" s="37">
        <v>1.1305241521069007</v>
      </c>
      <c r="AS182" s="36">
        <v>4.7619047619047734</v>
      </c>
      <c r="AT182" s="36">
        <v>3.2511210762331757</v>
      </c>
      <c r="BH182" s="37">
        <f>'[1]Raw Data'!BQ182/'[1]Raw Data'!BQ170*100-100</f>
        <v>4.7619047619047734</v>
      </c>
      <c r="BI182" s="37">
        <f>'[1]Raw Data'!BR182/'[1]Raw Data'!BR170*100-100</f>
        <v>3.2511210762331757</v>
      </c>
      <c r="BJ182" s="37">
        <f>'[1]Raw Data'!BS182/'[1]Raw Data'!BS170*100-100</f>
        <v>1.1305241521069007</v>
      </c>
      <c r="BL182" s="37"/>
      <c r="BN182" s="37"/>
      <c r="BO182" s="37"/>
      <c r="BP182" s="37"/>
    </row>
    <row r="183" spans="1:68" x14ac:dyDescent="0.15">
      <c r="A183" s="35">
        <v>44957</v>
      </c>
      <c r="B183" s="36">
        <f>'[1]Raw Data'!J183/'[1]Raw Data'!J171*100-100</f>
        <v>21.820615796519419</v>
      </c>
      <c r="C183" s="36">
        <f>'[1]Raw Data'!K183/'[1]Raw Data'!K171*100-100</f>
        <v>11.098654708520158</v>
      </c>
      <c r="D183" s="36">
        <f>'[1]Raw Data'!L183/'[1]Raw Data'!L171*100-100</f>
        <v>13.006134969325146</v>
      </c>
      <c r="E183" s="36">
        <f>'[1]Raw Data'!M183/'[1]Raw Data'!M171*100-100</f>
        <v>10.755441741357259</v>
      </c>
      <c r="F183" s="36">
        <f>'[1]Raw Data'!N183/'[1]Raw Data'!N171*100-100</f>
        <v>18.421052631578931</v>
      </c>
      <c r="G183" s="36">
        <f>'[1]Raw Data'!O183/'[1]Raw Data'!O171*100-100</f>
        <v>3.5377358490566166</v>
      </c>
      <c r="H183" s="36">
        <f>'[1]Raw Data'!P183/'[1]Raw Data'!P171*100-100</f>
        <v>14.249037227214373</v>
      </c>
      <c r="I183" s="36">
        <f>'[1]Raw Data'!Q183/'[1]Raw Data'!Q171*100-100</f>
        <v>9.3278463648833991</v>
      </c>
      <c r="J183" s="36">
        <f>'[1]Raw Data'!R183/'[1]Raw Data'!R171*100-100</f>
        <v>13.444302176696539</v>
      </c>
      <c r="K183" s="36">
        <f>'[1]Raw Data'!T183/'[1]Raw Data'!T171*100-100</f>
        <v>16.42651296829969</v>
      </c>
      <c r="L183" s="36">
        <f>'[1]Raw Data'!U183/'[1]Raw Data'!U171*100-100</f>
        <v>6.8757539203859892</v>
      </c>
      <c r="M183" s="36">
        <f>'[1]Raw Data'!X183/'[1]Raw Data'!X171*100-100</f>
        <v>8.7740384615384528</v>
      </c>
      <c r="N183" s="36">
        <f>'[1]Raw Data'!Y183/'[1]Raw Data'!Y171*100-100</f>
        <v>6.1248527679622811</v>
      </c>
      <c r="O183" s="36">
        <f>'[1]Raw Data'!Z183/'[1]Raw Data'!Z171*100-100</f>
        <v>6.7972350230414804</v>
      </c>
      <c r="P183" s="36">
        <f>'[1]Raw Data'!AA183/'[1]Raw Data'!AA171*100-100</f>
        <v>5.4085155350978056</v>
      </c>
      <c r="Q183" s="36">
        <f>'[1]Raw Data'!AC183/'[1]Raw Data'!AC171*100-100</f>
        <v>2.884615384615401</v>
      </c>
      <c r="R183" s="36">
        <f>'[1]Raw Data'!AD183/'[1]Raw Data'!AD171*100-100</f>
        <v>2.4494142705005402</v>
      </c>
      <c r="S183" s="36">
        <f>'[1]Raw Data'!AF183/'[1]Raw Data'!AF171*100-100</f>
        <v>2.4999999999999858</v>
      </c>
      <c r="T183" s="36">
        <f>'[1]Raw Data'!AG183/'[1]Raw Data'!AG171*100-100</f>
        <v>2.7085590465872258</v>
      </c>
      <c r="U183" s="36">
        <f>'[1]Raw Data'!AH183/'[1]Raw Data'!AH171*100-100</f>
        <v>5.9617547806524129</v>
      </c>
      <c r="V183" s="36">
        <f>'[1]Raw Data'!AI183/'[1]Raw Data'!AI171*100-100</f>
        <v>5.5222088835534322</v>
      </c>
      <c r="W183" s="36">
        <f>'[1]Raw Data'!AJ183/'[1]Raw Data'!AJ171*100-100</f>
        <v>8.3449235048678645</v>
      </c>
      <c r="X183" s="36">
        <f>'[1]Raw Data'!AL183/'[1]Raw Data'!AL171*100-100</f>
        <v>2.9556650246305338</v>
      </c>
      <c r="Y183" s="36">
        <f>'[1]Raw Data'!AM183/'[1]Raw Data'!AM171*100-100</f>
        <v>7.0914696813977542</v>
      </c>
      <c r="Z183" s="36">
        <f>'[1]Raw Data'!AN183/'[1]Raw Data'!AN171*100-100</f>
        <v>6.820809248554923</v>
      </c>
      <c r="AA183" s="36">
        <f>'[1]Raw Data'!AQ183/'[1]Raw Data'!AQ171*100-100</f>
        <v>4.2873696407879578</v>
      </c>
      <c r="AB183" s="36">
        <f>'[1]Raw Data'!AR183/'[1]Raw Data'!AR171*100-100</f>
        <v>5.1282051282051384</v>
      </c>
      <c r="AC183" s="36">
        <f>'[1]Raw Data'!AT183/'[1]Raw Data'!AT171*100-100</f>
        <v>7.1428571428571388</v>
      </c>
      <c r="AD183" s="36">
        <f>'[1]Raw Data'!AV183/'[1]Raw Data'!AV171*100-100</f>
        <v>13.053097345132741</v>
      </c>
      <c r="AE183" s="36">
        <f>'[1]Raw Data'!AW183/'[1]Raw Data'!AW171*100-100</f>
        <v>9.0047393364928894</v>
      </c>
      <c r="AF183" s="36">
        <f>'[1]Raw Data'!AX183/'[1]Raw Data'!AX171*100-100</f>
        <v>17.861482381530976</v>
      </c>
      <c r="AG183" s="36">
        <f>'[1]Raw Data'!BA183/'[1]Raw Data'!BA171*100-100</f>
        <v>-4.4866920152091296</v>
      </c>
      <c r="AH183" s="36">
        <f>'[1]Raw Data'!BB183/'[1]Raw Data'!BB171*100-100</f>
        <v>-0.10101010101008967</v>
      </c>
      <c r="AI183" s="36">
        <f>'[1]Raw Data'!BD183/'[1]Raw Data'!BD171*100-100</f>
        <v>3.3985581874356399</v>
      </c>
      <c r="AJ183" s="36">
        <f>'[1]Raw Data'!BE183/'[1]Raw Data'!BE171*100-100</f>
        <v>2.2269353128314009</v>
      </c>
      <c r="AK183" s="36">
        <f>'[1]Raw Data'!BF183/'[1]Raw Data'!BF171*100-100</f>
        <v>4.7322540473225416</v>
      </c>
      <c r="AL183" s="36">
        <f>'[1]Raw Data'!BG183/'[1]Raw Data'!BG171*100-100</f>
        <v>11.43497757847534</v>
      </c>
      <c r="AM183" s="36">
        <f>'[1]Raw Data'!BI183/'[1]Raw Data'!BI171*100-100</f>
        <v>4.4917257683215297</v>
      </c>
      <c r="AN183" s="36">
        <f>'[1]Raw Data'!BJ183/'[1]Raw Data'!BJ171*100-100</f>
        <v>4.1811846689895589</v>
      </c>
      <c r="AO183" s="36">
        <f>'[1]Raw Data'!BL183/'[1]Raw Data'!BL171*100-100</f>
        <v>7.1258907363420434</v>
      </c>
      <c r="AP183" s="36">
        <f>'[1]Raw Data'!BM183/'[1]Raw Data'!BM171*100-100</f>
        <v>2.2511848341232081</v>
      </c>
      <c r="AQ183" s="36">
        <f>'[1]Raw Data'!BO183/'[1]Raw Data'!BO171*100-100</f>
        <v>9.7290640394088541</v>
      </c>
      <c r="AR183" s="36">
        <v>1.33607399794451</v>
      </c>
      <c r="AS183" s="36">
        <v>4.5023696682464447</v>
      </c>
      <c r="AT183" s="36">
        <v>2.7382256297918843</v>
      </c>
      <c r="BH183" s="36">
        <f>'[1]Raw Data'!BQ183/'[1]Raw Data'!BQ171*100-100</f>
        <v>4.5023696682464447</v>
      </c>
      <c r="BI183" s="36">
        <f>'[1]Raw Data'!BR183/'[1]Raw Data'!BR171*100-100</f>
        <v>2.7382256297918843</v>
      </c>
      <c r="BJ183" s="36">
        <f>'[1]Raw Data'!BS183/'[1]Raw Data'!BS171*100-100</f>
        <v>1.33607399794451</v>
      </c>
      <c r="BL183" s="36"/>
      <c r="BN183" s="36"/>
      <c r="BO183" s="36"/>
      <c r="BP183" s="36"/>
    </row>
    <row r="184" spans="1:68" x14ac:dyDescent="0.15">
      <c r="A184" s="35">
        <v>44985</v>
      </c>
      <c r="B184" s="36">
        <f>'[1]Raw Data'!J184/'[1]Raw Data'!J172*100-100</f>
        <v>20.522875816993462</v>
      </c>
      <c r="C184" s="36">
        <f>'[1]Raw Data'!K184/'[1]Raw Data'!K172*100-100</f>
        <v>11.322869955156946</v>
      </c>
      <c r="D184" s="36">
        <f>'[1]Raw Data'!L184/'[1]Raw Data'!L172*100-100</f>
        <v>11.990407673860901</v>
      </c>
      <c r="E184" s="36">
        <f>'[1]Raw Data'!M184/'[1]Raw Data'!M172*100-100</f>
        <v>12.291933418693986</v>
      </c>
      <c r="F184" s="36">
        <f>'[1]Raw Data'!N184/'[1]Raw Data'!N172*100-100</f>
        <v>16.723163841807903</v>
      </c>
      <c r="G184" s="36">
        <f>'[1]Raw Data'!O184/'[1]Raw Data'!O172*100-100</f>
        <v>3.0127462340672224</v>
      </c>
      <c r="H184" s="36">
        <f>'[1]Raw Data'!P184/'[1]Raw Data'!P172*100-100</f>
        <v>15.661103979460833</v>
      </c>
      <c r="I184" s="36">
        <f>'[1]Raw Data'!Q184/'[1]Raw Data'!Q172*100-100</f>
        <v>10.482758620689651</v>
      </c>
      <c r="J184" s="36">
        <f>'[1]Raw Data'!R184/'[1]Raw Data'!R172*100-100</f>
        <v>14.974619289340097</v>
      </c>
      <c r="K184" s="36">
        <f>'[1]Raw Data'!T184/'[1]Raw Data'!T172*100-100</f>
        <v>12.569832402234638</v>
      </c>
      <c r="L184" s="36">
        <f>'[1]Raw Data'!U184/'[1]Raw Data'!U172*100-100</f>
        <v>8.4624553039332397</v>
      </c>
      <c r="M184" s="36">
        <f>'[1]Raw Data'!X184/'[1]Raw Data'!X172*100-100</f>
        <v>8.2535885167464187</v>
      </c>
      <c r="N184" s="36">
        <f>'[1]Raw Data'!Y184/'[1]Raw Data'!Y172*100-100</f>
        <v>7.1680376028202346</v>
      </c>
      <c r="O184" s="36">
        <f>'[1]Raw Data'!Z184/'[1]Raw Data'!Z172*100-100</f>
        <v>5.2154195011337805</v>
      </c>
      <c r="P184" s="36">
        <f>'[1]Raw Data'!AA184/'[1]Raw Data'!AA172*100-100</f>
        <v>5.6386651323360155</v>
      </c>
      <c r="Q184" s="36">
        <f>'[1]Raw Data'!AC184/'[1]Raw Data'!AC172*100-100</f>
        <v>3.4151547491995728</v>
      </c>
      <c r="R184" s="36">
        <f>'[1]Raw Data'!AD184/'[1]Raw Data'!AD172*100-100</f>
        <v>2.3379383634431576</v>
      </c>
      <c r="S184" s="36">
        <f>'[1]Raw Data'!AF184/'[1]Raw Data'!AF172*100-100</f>
        <v>2.4999999999999858</v>
      </c>
      <c r="T184" s="36">
        <f>'[1]Raw Data'!AG184/'[1]Raw Data'!AG172*100-100</f>
        <v>2.7085590465872258</v>
      </c>
      <c r="U184" s="36">
        <f>'[1]Raw Data'!AH184/'[1]Raw Data'!AH172*100-100</f>
        <v>6.1659192825111973</v>
      </c>
      <c r="V184" s="36">
        <f>'[1]Raw Data'!AI184/'[1]Raw Data'!AI172*100-100</f>
        <v>5.5089820359281276</v>
      </c>
      <c r="W184" s="36">
        <f>'[1]Raw Data'!AJ184/'[1]Raw Data'!AJ172*100-100</f>
        <v>8.1944444444444571</v>
      </c>
      <c r="X184" s="36">
        <f>'[1]Raw Data'!AL184/'[1]Raw Data'!AL172*100-100</f>
        <v>2.7640671273445179</v>
      </c>
      <c r="Y184" s="36">
        <f>'[1]Raw Data'!AM184/'[1]Raw Data'!AM172*100-100</f>
        <v>7.0841889117043024</v>
      </c>
      <c r="Z184" s="36">
        <f>'[1]Raw Data'!AN184/'[1]Raw Data'!AN172*100-100</f>
        <v>6.9364161849710939</v>
      </c>
      <c r="AA184" s="36">
        <f>'[1]Raw Data'!AQ184/'[1]Raw Data'!AQ172*100-100</f>
        <v>4.5034642032332641</v>
      </c>
      <c r="AB184" s="36">
        <f>'[1]Raw Data'!AR184/'[1]Raw Data'!AR172*100-100</f>
        <v>5.4384017758046639</v>
      </c>
      <c r="AC184" s="36">
        <f>'[1]Raw Data'!AT184/'[1]Raw Data'!AT172*100-100</f>
        <v>6.8684516880093156</v>
      </c>
      <c r="AD184" s="36">
        <f>'[1]Raw Data'!AV184/'[1]Raw Data'!AV172*100-100</f>
        <v>10.967741935483872</v>
      </c>
      <c r="AE184" s="36">
        <f>'[1]Raw Data'!AW184/'[1]Raw Data'!AW172*100-100</f>
        <v>9.1981132075471805</v>
      </c>
      <c r="AF184" s="36">
        <f>'[1]Raw Data'!AX184/'[1]Raw Data'!AX172*100-100</f>
        <v>15.758293838862556</v>
      </c>
      <c r="AG184" s="36">
        <f>'[1]Raw Data'!BA184/'[1]Raw Data'!BA172*100-100</f>
        <v>1.4581734458940758</v>
      </c>
      <c r="AH184" s="36">
        <f>'[1]Raw Data'!BB184/'[1]Raw Data'!BB172*100-100</f>
        <v>-0.10101010101008967</v>
      </c>
      <c r="AI184" s="36">
        <f>'[1]Raw Data'!BD184/'[1]Raw Data'!BD172*100-100</f>
        <v>3.0864197530864175</v>
      </c>
      <c r="AJ184" s="36">
        <f>'[1]Raw Data'!BE184/'[1]Raw Data'!BE172*100-100</f>
        <v>2.2269353128314009</v>
      </c>
      <c r="AK184" s="36">
        <f>'[1]Raw Data'!BF184/'[1]Raw Data'!BF172*100-100</f>
        <v>4.4554455445544647</v>
      </c>
      <c r="AL184" s="36">
        <f>'[1]Raw Data'!BG184/'[1]Raw Data'!BG172*100-100</f>
        <v>10.544217687074834</v>
      </c>
      <c r="AM184" s="36">
        <f>'[1]Raw Data'!BI184/'[1]Raw Data'!BI172*100-100</f>
        <v>4.4917257683215297</v>
      </c>
      <c r="AN184" s="36">
        <f>'[1]Raw Data'!BJ184/'[1]Raw Data'!BJ172*100-100</f>
        <v>4.1811846689895589</v>
      </c>
      <c r="AO184" s="36">
        <f>'[1]Raw Data'!BL184/'[1]Raw Data'!BL172*100-100</f>
        <v>7.0921985815602966</v>
      </c>
      <c r="AP184" s="36">
        <f>'[1]Raw Data'!BM184/'[1]Raw Data'!BM172*100-100</f>
        <v>6.0889929742388631</v>
      </c>
      <c r="AQ184" s="36">
        <f>'[1]Raw Data'!BO184/'[1]Raw Data'!BO172*100-100</f>
        <v>10.850801479654763</v>
      </c>
      <c r="AR184" s="36">
        <v>1.33607399794451</v>
      </c>
      <c r="AS184" s="36">
        <v>6.3157894736842053</v>
      </c>
      <c r="AT184" s="36">
        <v>2.7382256297918843</v>
      </c>
      <c r="BH184" s="36">
        <f>'[1]Raw Data'!BQ184/'[1]Raw Data'!BQ172*100-100</f>
        <v>6.3157894736842053</v>
      </c>
      <c r="BI184" s="36">
        <f>'[1]Raw Data'!BR184/'[1]Raw Data'!BR172*100-100</f>
        <v>2.7382256297918843</v>
      </c>
      <c r="BJ184" s="36">
        <f>'[1]Raw Data'!BS184/'[1]Raw Data'!BS172*100-100</f>
        <v>1.33607399794451</v>
      </c>
      <c r="BL184" s="36"/>
      <c r="BN184" s="36"/>
      <c r="BO184" s="36"/>
      <c r="BP184" s="36"/>
    </row>
    <row r="185" spans="1:68" x14ac:dyDescent="0.15">
      <c r="A185" s="35">
        <v>45016</v>
      </c>
      <c r="B185" s="36">
        <f>'[1]Raw Data'!J185/'[1]Raw Data'!J173*100-100</f>
        <v>20.310478654592501</v>
      </c>
      <c r="C185" s="36">
        <f>'[1]Raw Data'!K185/'[1]Raw Data'!K173*100-100</f>
        <v>10.579064587973264</v>
      </c>
      <c r="D185" s="36">
        <f>'[1]Raw Data'!L185/'[1]Raw Data'!L173*100-100</f>
        <v>10.739856801909298</v>
      </c>
      <c r="E185" s="36">
        <f>'[1]Raw Data'!M185/'[1]Raw Data'!M173*100-100</f>
        <v>13.595933926302422</v>
      </c>
      <c r="F185" s="36">
        <f>'[1]Raw Data'!N185/'[1]Raw Data'!N173*100-100</f>
        <v>15.932203389830505</v>
      </c>
      <c r="G185" s="36">
        <f>'[1]Raw Data'!O185/'[1]Raw Data'!O173*100-100</f>
        <v>5.2816901408450718</v>
      </c>
      <c r="H185" s="36">
        <f>'[1]Raw Data'!P185/'[1]Raw Data'!P173*100-100</f>
        <v>20.489690721649495</v>
      </c>
      <c r="I185" s="36">
        <f>'[1]Raw Data'!Q185/'[1]Raw Data'!Q173*100-100</f>
        <v>10.719131614653989</v>
      </c>
      <c r="J185" s="36">
        <f>'[1]Raw Data'!R185/'[1]Raw Data'!R173*100-100</f>
        <v>15.723270440251568</v>
      </c>
      <c r="K185" s="36">
        <f>'[1]Raw Data'!T185/'[1]Raw Data'!T173*100-100</f>
        <v>11.707988980716252</v>
      </c>
      <c r="L185" s="36">
        <f>'[1]Raw Data'!U185/'[1]Raw Data'!U173*100-100</f>
        <v>9.6428571428571246</v>
      </c>
      <c r="M185" s="36">
        <f>'[1]Raw Data'!X185/'[1]Raw Data'!X173*100-100</f>
        <v>8.8372093023255616</v>
      </c>
      <c r="N185" s="36">
        <f>'[1]Raw Data'!Y185/'[1]Raw Data'!Y173*100-100</f>
        <v>8.5846867749419715</v>
      </c>
      <c r="O185" s="36">
        <f>'[1]Raw Data'!Z185/'[1]Raw Data'!Z173*100-100</f>
        <v>4.7777777777777715</v>
      </c>
      <c r="P185" s="36">
        <f>'[1]Raw Data'!AA185/'[1]Raw Data'!AA173*100-100</f>
        <v>5.2868391451068533</v>
      </c>
      <c r="Q185" s="36">
        <f>'[1]Raw Data'!AC185/'[1]Raw Data'!AC173*100-100</f>
        <v>2.9818956336528117</v>
      </c>
      <c r="R185" s="36">
        <f>'[1]Raw Data'!AD185/'[1]Raw Data'!AD173*100-100</f>
        <v>2.4390243902439011</v>
      </c>
      <c r="S185" s="36">
        <f>'[1]Raw Data'!AF185/'[1]Raw Data'!AF173*100-100</f>
        <v>2.4864864864864842</v>
      </c>
      <c r="T185" s="36">
        <f>'[1]Raw Data'!AG185/'[1]Raw Data'!AG173*100-100</f>
        <v>2.6939655172413666</v>
      </c>
      <c r="U185" s="36">
        <f>'[1]Raw Data'!AH185/'[1]Raw Data'!AH173*100-100</f>
        <v>6.3474387527839582</v>
      </c>
      <c r="V185" s="36">
        <f>'[1]Raw Data'!AI185/'[1]Raw Data'!AI173*100-100</f>
        <v>5.5089820359281276</v>
      </c>
      <c r="W185" s="36">
        <f>'[1]Raw Data'!AJ185/'[1]Raw Data'!AJ173*100-100</f>
        <v>8.1944444444444571</v>
      </c>
      <c r="X185" s="36">
        <f>'[1]Raw Data'!AL185/'[1]Raw Data'!AL173*100-100</f>
        <v>3.8310412573673887</v>
      </c>
      <c r="Y185" s="36">
        <f>'[1]Raw Data'!AM185/'[1]Raw Data'!AM173*100-100</f>
        <v>7.6844262295082046</v>
      </c>
      <c r="Z185" s="36">
        <f>'[1]Raw Data'!AN185/'[1]Raw Data'!AN173*100-100</f>
        <v>7.5949367088607573</v>
      </c>
      <c r="AA185" s="36">
        <f>'[1]Raw Data'!AQ185/'[1]Raw Data'!AQ173*100-100</f>
        <v>4.6803652968036715</v>
      </c>
      <c r="AB185" s="36">
        <f>'[1]Raw Data'!AR185/'[1]Raw Data'!AR173*100-100</f>
        <v>5.4384017758046639</v>
      </c>
      <c r="AC185" s="36">
        <f>'[1]Raw Data'!AT185/'[1]Raw Data'!AT173*100-100</f>
        <v>7.1012805587892842</v>
      </c>
      <c r="AD185" s="36">
        <f>'[1]Raw Data'!AV185/'[1]Raw Data'!AV173*100-100</f>
        <v>8.1243731193580686</v>
      </c>
      <c r="AE185" s="36">
        <f>'[1]Raw Data'!AW185/'[1]Raw Data'!AW173*100-100</f>
        <v>9.484777517564396</v>
      </c>
      <c r="AF185" s="36">
        <f>'[1]Raw Data'!AX185/'[1]Raw Data'!AX173*100-100</f>
        <v>14.530892448512574</v>
      </c>
      <c r="AG185" s="36">
        <f>'[1]Raw Data'!BA185/'[1]Raw Data'!BA173*100-100</f>
        <v>1.9319938176197979</v>
      </c>
      <c r="AH185" s="36">
        <f>'[1]Raw Data'!BB185/'[1]Raw Data'!BB173*100-100</f>
        <v>-0.10101010101008967</v>
      </c>
      <c r="AI185" s="36">
        <f>'[1]Raw Data'!BD185/'[1]Raw Data'!BD173*100-100</f>
        <v>3.885480572597146</v>
      </c>
      <c r="AJ185" s="36">
        <f>'[1]Raw Data'!BE185/'[1]Raw Data'!BE173*100-100</f>
        <v>2.2269353128314009</v>
      </c>
      <c r="AK185" s="36">
        <f>'[1]Raw Data'!BF185/'[1]Raw Data'!BF173*100-100</f>
        <v>10.14851485148516</v>
      </c>
      <c r="AL185" s="36">
        <f>'[1]Raw Data'!BG185/'[1]Raw Data'!BG173*100-100</f>
        <v>6.5095398428731954</v>
      </c>
      <c r="AM185" s="36">
        <f>'[1]Raw Data'!BI185/'[1]Raw Data'!BI173*100-100</f>
        <v>6.1085972850678729</v>
      </c>
      <c r="AN185" s="36">
        <f>'[1]Raw Data'!BJ185/'[1]Raw Data'!BJ173*100-100</f>
        <v>5.239687848383511</v>
      </c>
      <c r="AO185" s="36">
        <f>'[1]Raw Data'!BL185/'[1]Raw Data'!BL173*100-100</f>
        <v>7.1764705882352899</v>
      </c>
      <c r="AP185" s="36">
        <f>'[1]Raw Data'!BM185/'[1]Raw Data'!BM173*100-100</f>
        <v>4.8054919908466758</v>
      </c>
      <c r="AQ185" s="36">
        <f>'[1]Raw Data'!BO185/'[1]Raw Data'!BO173*100-100</f>
        <v>11.124546553808941</v>
      </c>
      <c r="AR185" s="36">
        <v>1.33607399794451</v>
      </c>
      <c r="AS185" s="36">
        <v>5.9649122807017534</v>
      </c>
      <c r="AT185" s="36">
        <v>2.5054466230936896</v>
      </c>
      <c r="BH185" s="36">
        <f>'[1]Raw Data'!BQ185/'[1]Raw Data'!BQ173*100-100</f>
        <v>5.9649122807017534</v>
      </c>
      <c r="BI185" s="36">
        <f>'[1]Raw Data'!BR185/'[1]Raw Data'!BR173*100-100</f>
        <v>2.5054466230936896</v>
      </c>
      <c r="BJ185" s="36">
        <f>'[1]Raw Data'!BS185/'[1]Raw Data'!BS173*100-100</f>
        <v>1.33607399794451</v>
      </c>
      <c r="BL185" s="36"/>
      <c r="BN185" s="36"/>
      <c r="BO185" s="36"/>
      <c r="BP185" s="36"/>
    </row>
    <row r="186" spans="1:68" x14ac:dyDescent="0.15">
      <c r="A186" s="35">
        <v>45046</v>
      </c>
      <c r="B186" s="36">
        <f>'[1]Raw Data'!J186/'[1]Raw Data'!J174*100-100</f>
        <v>20.801033591731269</v>
      </c>
      <c r="C186" s="36">
        <f>'[1]Raw Data'!K186/'[1]Raw Data'!K174*100-100</f>
        <v>9.4818081587651619</v>
      </c>
      <c r="D186" s="36">
        <f>'[1]Raw Data'!L186/'[1]Raw Data'!L174*100-100</f>
        <v>11.947431302270004</v>
      </c>
      <c r="E186" s="36">
        <f>'[1]Raw Data'!M186/'[1]Raw Data'!M174*100-100</f>
        <v>14.520202020202007</v>
      </c>
      <c r="F186" s="36">
        <f>'[1]Raw Data'!N186/'[1]Raw Data'!N174*100-100</f>
        <v>9.9785407725321988</v>
      </c>
      <c r="G186" s="36">
        <f>'[1]Raw Data'!O186/'[1]Raw Data'!O174*100-100</f>
        <v>3.567181926278252</v>
      </c>
      <c r="H186" s="36">
        <f>'[1]Raw Data'!P186/'[1]Raw Data'!P174*100-100</f>
        <v>23.195876288659804</v>
      </c>
      <c r="I186" s="36">
        <f>'[1]Raw Data'!Q186/'[1]Raw Data'!Q174*100-100</f>
        <v>10.618279569892451</v>
      </c>
      <c r="J186" s="36">
        <f>'[1]Raw Data'!R186/'[1]Raw Data'!R174*100-100</f>
        <v>15.769712140175216</v>
      </c>
      <c r="K186" s="36">
        <f>'[1]Raw Data'!T186/'[1]Raw Data'!T174*100-100</f>
        <v>10.46195652173914</v>
      </c>
      <c r="L186" s="36">
        <f>'[1]Raw Data'!U186/'[1]Raw Data'!U174*100-100</f>
        <v>10.320284697508896</v>
      </c>
      <c r="M186" s="36">
        <f>'[1]Raw Data'!X186/'[1]Raw Data'!X174*100-100</f>
        <v>8.7456846950517644</v>
      </c>
      <c r="N186" s="36">
        <f>'[1]Raw Data'!Y186/'[1]Raw Data'!Y174*100-100</f>
        <v>9.6997690531177767</v>
      </c>
      <c r="O186" s="36">
        <f>'[1]Raw Data'!Z186/'[1]Raw Data'!Z174*100-100</f>
        <v>5.0941306755260456</v>
      </c>
      <c r="P186" s="36">
        <f>'[1]Raw Data'!AA186/'[1]Raw Data'!AA174*100-100</f>
        <v>4.8888888888888999</v>
      </c>
      <c r="Q186" s="36">
        <f>'[1]Raw Data'!AC186/'[1]Raw Data'!AC174*100-100</f>
        <v>3.1914893617021249</v>
      </c>
      <c r="R186" s="36">
        <f>'[1]Raw Data'!AD186/'[1]Raw Data'!AD174*100-100</f>
        <v>2.3280423280423292</v>
      </c>
      <c r="S186" s="36">
        <f>'[1]Raw Data'!AF186/'[1]Raw Data'!AF174*100-100</f>
        <v>2.4864864864864842</v>
      </c>
      <c r="T186" s="36">
        <f>'[1]Raw Data'!AG186/'[1]Raw Data'!AG174*100-100</f>
        <v>2.6939655172413666</v>
      </c>
      <c r="U186" s="36">
        <f>'[1]Raw Data'!AH186/'[1]Raw Data'!AH174*100-100</f>
        <v>6.3192904656319371</v>
      </c>
      <c r="V186" s="36">
        <f>'[1]Raw Data'!AI186/'[1]Raw Data'!AI174*100-100</f>
        <v>5.5089820359281276</v>
      </c>
      <c r="W186" s="36">
        <f>'[1]Raw Data'!AJ186/'[1]Raw Data'!AJ174*100-100</f>
        <v>8.1944444444444571</v>
      </c>
      <c r="X186" s="36">
        <f>'[1]Raw Data'!AL186/'[1]Raw Data'!AL174*100-100</f>
        <v>2.0588235294117538</v>
      </c>
      <c r="Y186" s="36">
        <f>'[1]Raw Data'!AM186/'[1]Raw Data'!AM174*100-100</f>
        <v>7.3096446700507727</v>
      </c>
      <c r="Z186" s="36">
        <f>'[1]Raw Data'!AN186/'[1]Raw Data'!AN174*100-100</f>
        <v>7.7011494252873689</v>
      </c>
      <c r="AA186" s="36">
        <f>'[1]Raw Data'!AQ186/'[1]Raw Data'!AQ174*100-100</f>
        <v>4.7619047619047734</v>
      </c>
      <c r="AB186" s="36">
        <f>'[1]Raw Data'!AR186/'[1]Raw Data'!AR174*100-100</f>
        <v>5.6603773584905639</v>
      </c>
      <c r="AC186" s="36">
        <f>'[1]Raw Data'!AT186/'[1]Raw Data'!AT174*100-100</f>
        <v>7.2413793103448256</v>
      </c>
      <c r="AD186" s="36">
        <f>'[1]Raw Data'!AV186/'[1]Raw Data'!AV174*100-100</f>
        <v>5</v>
      </c>
      <c r="AE186" s="36">
        <f>'[1]Raw Data'!AW186/'[1]Raw Data'!AW174*100-100</f>
        <v>6.9954128440366787</v>
      </c>
      <c r="AF186" s="36">
        <f>'[1]Raw Data'!AX186/'[1]Raw Data'!AX174*100-100</f>
        <v>14.763552479815445</v>
      </c>
      <c r="AG186" s="36">
        <f>'[1]Raw Data'!BA186/'[1]Raw Data'!BA174*100-100</f>
        <v>-7.7881619937699043E-2</v>
      </c>
      <c r="AH186" s="36">
        <f>'[1]Raw Data'!BB186/'[1]Raw Data'!BB174*100-100</f>
        <v>0.30303030303029743</v>
      </c>
      <c r="AI186" s="36">
        <f>'[1]Raw Data'!BD186/'[1]Raw Data'!BD174*100-100</f>
        <v>2.9501525940996913</v>
      </c>
      <c r="AJ186" s="36">
        <f>'[1]Raw Data'!BE186/'[1]Raw Data'!BE174*100-100</f>
        <v>2.8601694915254114</v>
      </c>
      <c r="AK186" s="36">
        <f>'[1]Raw Data'!BF186/'[1]Raw Data'!BF174*100-100</f>
        <v>11.463414634146346</v>
      </c>
      <c r="AL186" s="36">
        <f>'[1]Raw Data'!BG186/'[1]Raw Data'!BG174*100-100</f>
        <v>9.101382488479274</v>
      </c>
      <c r="AM186" s="36">
        <f>'[1]Raw Data'!BI186/'[1]Raw Data'!BI174*100-100</f>
        <v>6.1085972850678729</v>
      </c>
      <c r="AN186" s="36">
        <f>'[1]Raw Data'!BJ186/'[1]Raw Data'!BJ174*100-100</f>
        <v>5.239687848383511</v>
      </c>
      <c r="AO186" s="36">
        <f>'[1]Raw Data'!BL186/'[1]Raw Data'!BL174*100-100</f>
        <v>7.042253521126753</v>
      </c>
      <c r="AP186" s="36">
        <f>'[1]Raw Data'!BM186/'[1]Raw Data'!BM174*100-100</f>
        <v>1.3698630136986338</v>
      </c>
      <c r="AQ186" s="36">
        <f>'[1]Raw Data'!BO186/'[1]Raw Data'!BO174*100-100</f>
        <v>11.630695443645081</v>
      </c>
      <c r="AR186" s="36">
        <v>0.71501532175687998</v>
      </c>
      <c r="AS186" s="36">
        <v>6.5895953757225527</v>
      </c>
      <c r="AT186" s="36">
        <v>2.5054466230936896</v>
      </c>
      <c r="BH186" s="36">
        <f>'[1]Raw Data'!BQ186/'[1]Raw Data'!BQ174*100-100</f>
        <v>6.5895953757225527</v>
      </c>
      <c r="BI186" s="36">
        <f>'[1]Raw Data'!BR186/'[1]Raw Data'!BR174*100-100</f>
        <v>2.5054466230936896</v>
      </c>
      <c r="BJ186" s="36">
        <f>'[1]Raw Data'!BS186/'[1]Raw Data'!BS174*100-100</f>
        <v>0.71501532175687998</v>
      </c>
      <c r="BL186" s="36"/>
      <c r="BN186" s="36"/>
      <c r="BO186" s="36"/>
      <c r="BP186" s="36"/>
    </row>
    <row r="187" spans="1:68" x14ac:dyDescent="0.15">
      <c r="A187" s="35">
        <v>45077</v>
      </c>
      <c r="B187" s="36">
        <f>'[1]Raw Data'!J187/'[1]Raw Data'!J175*100-100</f>
        <v>18.124999999999986</v>
      </c>
      <c r="C187" s="36">
        <f>'[1]Raw Data'!K187/'[1]Raw Data'!K175*100-100</f>
        <v>7.0346320346320397</v>
      </c>
      <c r="D187" s="36">
        <f>'[1]Raw Data'!L187/'[1]Raw Data'!L175*100-100</f>
        <v>9.6812278630460327</v>
      </c>
      <c r="E187" s="36">
        <f>'[1]Raw Data'!M187/'[1]Raw Data'!M175*100-100</f>
        <v>14.267990074441684</v>
      </c>
      <c r="F187" s="36">
        <f>'[1]Raw Data'!N187/'[1]Raw Data'!N175*100-100</f>
        <v>-2.339181286549703</v>
      </c>
      <c r="G187" s="36">
        <f>'[1]Raw Data'!O187/'[1]Raw Data'!O175*100-100</f>
        <v>-3.3734939759036138</v>
      </c>
      <c r="H187" s="36">
        <f>'[1]Raw Data'!P187/'[1]Raw Data'!P175*100-100</f>
        <v>20.859671302149181</v>
      </c>
      <c r="I187" s="36">
        <f>'[1]Raw Data'!Q187/'[1]Raw Data'!Q175*100-100</f>
        <v>11.835106382978708</v>
      </c>
      <c r="J187" s="36">
        <f>'[1]Raw Data'!R187/'[1]Raw Data'!R175*100-100</f>
        <v>14.81481481481481</v>
      </c>
      <c r="K187" s="36">
        <f>'[1]Raw Data'!T187/'[1]Raw Data'!T175*100-100</f>
        <v>9.1275167785234856</v>
      </c>
      <c r="L187" s="36">
        <f>'[1]Raw Data'!U187/'[1]Raw Data'!U175*100-100</f>
        <v>10.495283018867923</v>
      </c>
      <c r="M187" s="36">
        <f>'[1]Raw Data'!X187/'[1]Raw Data'!X175*100-100</f>
        <v>7.8409090909090935</v>
      </c>
      <c r="N187" s="36">
        <f>'[1]Raw Data'!Y187/'[1]Raw Data'!Y175*100-100</f>
        <v>9.0389016018306449</v>
      </c>
      <c r="O187" s="36">
        <f>'[1]Raw Data'!Z187/'[1]Raw Data'!Z175*100-100</f>
        <v>4.735682819383257</v>
      </c>
      <c r="P187" s="36">
        <f>'[1]Raw Data'!AA187/'[1]Raw Data'!AA175*100-100</f>
        <v>4.7409040793825739</v>
      </c>
      <c r="Q187" s="36">
        <f>'[1]Raw Data'!AC187/'[1]Raw Data'!AC175*100-100</f>
        <v>3.5031847133757879</v>
      </c>
      <c r="R187" s="36">
        <f>'[1]Raw Data'!AD187/'[1]Raw Data'!AD175*100-100</f>
        <v>2.1119324181626098</v>
      </c>
      <c r="S187" s="36">
        <f>'[1]Raw Data'!AF187/'[1]Raw Data'!AF175*100-100</f>
        <v>2.4864864864864842</v>
      </c>
      <c r="T187" s="36">
        <f>'[1]Raw Data'!AG187/'[1]Raw Data'!AG175*100-100</f>
        <v>2.6939655172413666</v>
      </c>
      <c r="U187" s="36">
        <f>'[1]Raw Data'!AH187/'[1]Raw Data'!AH175*100-100</f>
        <v>7.2767364939360561</v>
      </c>
      <c r="V187" s="36">
        <f>'[1]Raw Data'!AI187/'[1]Raw Data'!AI175*100-100</f>
        <v>5.3763440860215042</v>
      </c>
      <c r="W187" s="36">
        <f>'[1]Raw Data'!AJ187/'[1]Raw Data'!AJ175*100-100</f>
        <v>7.8947368421052602</v>
      </c>
      <c r="X187" s="36">
        <f>'[1]Raw Data'!AL187/'[1]Raw Data'!AL175*100-100</f>
        <v>0.68694798822373571</v>
      </c>
      <c r="Y187" s="36">
        <f>'[1]Raw Data'!AM187/'[1]Raw Data'!AM175*100-100</f>
        <v>5.0898203592814326</v>
      </c>
      <c r="Z187" s="36">
        <f>'[1]Raw Data'!AN187/'[1]Raw Data'!AN175*100-100</f>
        <v>6.9555302166476594</v>
      </c>
      <c r="AA187" s="36">
        <f>'[1]Raw Data'!AQ187/'[1]Raw Data'!AQ175*100-100</f>
        <v>5.8492688413948031</v>
      </c>
      <c r="AB187" s="36">
        <f>'[1]Raw Data'!AR187/'[1]Raw Data'!AR175*100-100</f>
        <v>5.6603773584905639</v>
      </c>
      <c r="AC187" s="36">
        <f>'[1]Raw Data'!AT187/'[1]Raw Data'!AT175*100-100</f>
        <v>7.4285714285714306</v>
      </c>
      <c r="AD187" s="36">
        <f>'[1]Raw Data'!AV187/'[1]Raw Data'!AV175*100-100</f>
        <v>3.4648700673724591</v>
      </c>
      <c r="AE187" s="36">
        <f>'[1]Raw Data'!AW187/'[1]Raw Data'!AW175*100-100</f>
        <v>6.25</v>
      </c>
      <c r="AF187" s="36">
        <f>'[1]Raw Data'!AX187/'[1]Raw Data'!AX175*100-100</f>
        <v>14.235705950991843</v>
      </c>
      <c r="AG187" s="36">
        <f>'[1]Raw Data'!BA187/'[1]Raw Data'!BA175*100-100</f>
        <v>-3.519510328997697</v>
      </c>
      <c r="AH187" s="36">
        <f>'[1]Raw Data'!BB187/'[1]Raw Data'!BB175*100-100</f>
        <v>0.10080645161289681</v>
      </c>
      <c r="AI187" s="36">
        <f>'[1]Raw Data'!BD187/'[1]Raw Data'!BD175*100-100</f>
        <v>2.9471544715447067</v>
      </c>
      <c r="AJ187" s="36">
        <f>'[1]Raw Data'!BE187/'[1]Raw Data'!BE175*100-100</f>
        <v>2.8601694915254114</v>
      </c>
      <c r="AK187" s="36">
        <f>'[1]Raw Data'!BF187/'[1]Raw Data'!BF175*100-100</f>
        <v>10.290556900726401</v>
      </c>
      <c r="AL187" s="36">
        <f>'[1]Raw Data'!BG187/'[1]Raw Data'!BG175*100-100</f>
        <v>4.0449438202247165</v>
      </c>
      <c r="AM187" s="36">
        <f>'[1]Raw Data'!BI187/'[1]Raw Data'!BI175*100-100</f>
        <v>6.1085972850678729</v>
      </c>
      <c r="AN187" s="36">
        <f>'[1]Raw Data'!BJ187/'[1]Raw Data'!BJ175*100-100</f>
        <v>5.239687848383511</v>
      </c>
      <c r="AO187" s="36">
        <f>'[1]Raw Data'!BL187/'[1]Raw Data'!BL175*100-100</f>
        <v>7.32558139534882</v>
      </c>
      <c r="AP187" s="36">
        <f>'[1]Raw Data'!BM187/'[1]Raw Data'!BM175*100-100</f>
        <v>4.5819014891179961</v>
      </c>
      <c r="AQ187" s="36">
        <f>'[1]Raw Data'!BO187/'[1]Raw Data'!BO175*100-100</f>
        <v>11.163895486935857</v>
      </c>
      <c r="AR187" s="36">
        <v>0.71501532175687998</v>
      </c>
      <c r="AS187" s="36">
        <v>6.5895953757225527</v>
      </c>
      <c r="AT187" s="36">
        <v>2.5054466230936896</v>
      </c>
      <c r="BH187" s="36">
        <f>'[1]Raw Data'!BQ187/'[1]Raw Data'!BQ175*100-100</f>
        <v>6.5895953757225527</v>
      </c>
      <c r="BI187" s="36">
        <f>'[1]Raw Data'!BR187/'[1]Raw Data'!BR175*100-100</f>
        <v>2.5054466230936896</v>
      </c>
      <c r="BJ187" s="36">
        <f>'[1]Raw Data'!BS187/'[1]Raw Data'!BS175*100-100</f>
        <v>0.71501532175687998</v>
      </c>
      <c r="BL187" s="36"/>
      <c r="BN187" s="36"/>
      <c r="BO187" s="36"/>
      <c r="BP187" s="36"/>
    </row>
    <row r="188" spans="1:68" x14ac:dyDescent="0.15">
      <c r="A188" s="35">
        <v>45107</v>
      </c>
      <c r="B188" s="36">
        <f>'[1]Raw Data'!J188/'[1]Raw Data'!J176*100-100</f>
        <v>15.468940316686968</v>
      </c>
      <c r="C188" s="36">
        <f>'[1]Raw Data'!K188/'[1]Raw Data'!K176*100-100</f>
        <v>6.1158798283261717</v>
      </c>
      <c r="D188" s="36">
        <f>'[1]Raw Data'!L188/'[1]Raw Data'!L176*100-100</f>
        <v>9.4515752625437415</v>
      </c>
      <c r="E188" s="36">
        <f>'[1]Raw Data'!M188/'[1]Raw Data'!M176*100-100</f>
        <v>14.058679706601467</v>
      </c>
      <c r="F188" s="36">
        <f>'[1]Raw Data'!N188/'[1]Raw Data'!N176*100-100</f>
        <v>-9.5676172953081959</v>
      </c>
      <c r="G188" s="36">
        <f>'[1]Raw Data'!O188/'[1]Raw Data'!O176*100-100</f>
        <v>1.1392405063291164</v>
      </c>
      <c r="H188" s="36">
        <f>'[1]Raw Data'!P188/'[1]Raw Data'!P176*100-100</f>
        <v>20.886075949367083</v>
      </c>
      <c r="I188" s="36">
        <f>'[1]Raw Data'!Q188/'[1]Raw Data'!Q176*100-100</f>
        <v>16.40419947506561</v>
      </c>
      <c r="J188" s="36">
        <f>'[1]Raw Data'!R188/'[1]Raw Data'!R176*100-100</f>
        <v>15.517241379310349</v>
      </c>
      <c r="K188" s="36">
        <f>'[1]Raw Data'!T188/'[1]Raw Data'!T176*100-100</f>
        <v>8.6782376502002592</v>
      </c>
      <c r="L188" s="36">
        <f>'[1]Raw Data'!U188/'[1]Raw Data'!U176*100-100</f>
        <v>10.280373831775719</v>
      </c>
      <c r="M188" s="36">
        <f>'[1]Raw Data'!X188/'[1]Raw Data'!X176*100-100</f>
        <v>7.2072072072072189</v>
      </c>
      <c r="N188" s="36">
        <f>'[1]Raw Data'!Y188/'[1]Raw Data'!Y176*100-100</f>
        <v>9.3821510297482575</v>
      </c>
      <c r="O188" s="36">
        <f>'[1]Raw Data'!Z188/'[1]Raw Data'!Z176*100-100</f>
        <v>5.5187637969094965</v>
      </c>
      <c r="P188" s="36">
        <f>'[1]Raw Data'!AA188/'[1]Raw Data'!AA176*100-100</f>
        <v>4.6255506607929533</v>
      </c>
      <c r="Q188" s="36">
        <f>'[1]Raw Data'!AC188/'[1]Raw Data'!AC176*100-100</f>
        <v>3.1678986272439431</v>
      </c>
      <c r="R188" s="36">
        <f>'[1]Raw Data'!AD188/'[1]Raw Data'!AD176*100-100</f>
        <v>2.534318901795146</v>
      </c>
      <c r="S188" s="36">
        <f>'[1]Raw Data'!AF188/'[1]Raw Data'!AF176*100-100</f>
        <v>2.679528403001072</v>
      </c>
      <c r="T188" s="36">
        <f>'[1]Raw Data'!AG188/'[1]Raw Data'!AG176*100-100</f>
        <v>2.881536819637148</v>
      </c>
      <c r="U188" s="36">
        <f>'[1]Raw Data'!AH188/'[1]Raw Data'!AH176*100-100</f>
        <v>6.2637362637362628</v>
      </c>
      <c r="V188" s="36">
        <f>'[1]Raw Data'!AI188/'[1]Raw Data'!AI176*100-100</f>
        <v>5.4958183990442109</v>
      </c>
      <c r="W188" s="36">
        <f>'[1]Raw Data'!AJ188/'[1]Raw Data'!AJ176*100-100</f>
        <v>7.8947368421052602</v>
      </c>
      <c r="X188" s="36">
        <f>'[1]Raw Data'!AL188/'[1]Raw Data'!AL176*100-100</f>
        <v>-1.6536964980544866</v>
      </c>
      <c r="Y188" s="36">
        <f>'[1]Raw Data'!AM188/'[1]Raw Data'!AM176*100-100</f>
        <v>3.1777557100297855</v>
      </c>
      <c r="Z188" s="36">
        <f>'[1]Raw Data'!AN188/'[1]Raw Data'!AN176*100-100</f>
        <v>6.6366704161979726</v>
      </c>
      <c r="AA188" s="36">
        <f>'[1]Raw Data'!AQ188/'[1]Raw Data'!AQ176*100-100</f>
        <v>6.25</v>
      </c>
      <c r="AB188" s="36">
        <f>'[1]Raw Data'!AR188/'[1]Raw Data'!AR176*100-100</f>
        <v>5.6603773584905639</v>
      </c>
      <c r="AC188" s="36">
        <f>'[1]Raw Data'!AT188/'[1]Raw Data'!AT176*100-100</f>
        <v>7.534246575342479</v>
      </c>
      <c r="AD188" s="36">
        <f>'[1]Raw Data'!AV188/'[1]Raw Data'!AV176*100-100</f>
        <v>-8.3553210202286721</v>
      </c>
      <c r="AE188" s="36">
        <f>'[1]Raw Data'!AW188/'[1]Raw Data'!AW176*100-100</f>
        <v>5.7432432432432421</v>
      </c>
      <c r="AF188" s="36">
        <f>'[1]Raw Data'!AX188/'[1]Raw Data'!AX176*100-100</f>
        <v>9.61968680089484</v>
      </c>
      <c r="AG188" s="36">
        <f>'[1]Raw Data'!BA188/'[1]Raw Data'!BA176*100-100</f>
        <v>-9.8837209302325562</v>
      </c>
      <c r="AH188" s="36">
        <f>'[1]Raw Data'!BB188/'[1]Raw Data'!BB176*100-100</f>
        <v>0.10080645161289681</v>
      </c>
      <c r="AI188" s="36">
        <f>'[1]Raw Data'!BD188/'[1]Raw Data'!BD176*100-100</f>
        <v>3.0425963488843735</v>
      </c>
      <c r="AJ188" s="36">
        <f>'[1]Raw Data'!BE188/'[1]Raw Data'!BE176*100-100</f>
        <v>2.8601694915254114</v>
      </c>
      <c r="AK188" s="36">
        <f>'[1]Raw Data'!BF188/'[1]Raw Data'!BF176*100-100</f>
        <v>12.709832134292554</v>
      </c>
      <c r="AL188" s="36">
        <f>'[1]Raw Data'!BG188/'[1]Raw Data'!BG176*100-100</f>
        <v>4.264870931537601</v>
      </c>
      <c r="AM188" s="36">
        <f>'[1]Raw Data'!BI188/'[1]Raw Data'!BI176*100-100</f>
        <v>6.1085972850678729</v>
      </c>
      <c r="AN188" s="36">
        <f>'[1]Raw Data'!BJ188/'[1]Raw Data'!BJ176*100-100</f>
        <v>5.239687848383511</v>
      </c>
      <c r="AO188" s="36">
        <f>'[1]Raw Data'!BL188/'[1]Raw Data'!BL176*100-100</f>
        <v>6.5442020665901168</v>
      </c>
      <c r="AP188" s="36">
        <f>'[1]Raw Data'!BM188/'[1]Raw Data'!BM176*100-100</f>
        <v>3.4883720930232585</v>
      </c>
      <c r="AQ188" s="36">
        <f>'[1]Raw Data'!BO188/'[1]Raw Data'!BO176*100-100</f>
        <v>11.465721040189123</v>
      </c>
      <c r="AR188" s="36">
        <v>0.71501532175687998</v>
      </c>
      <c r="AS188" s="36">
        <v>6.5819861431870805</v>
      </c>
      <c r="AT188" s="36">
        <v>2.5054466230936896</v>
      </c>
      <c r="BH188" s="36">
        <f>'[1]Raw Data'!BQ188/'[1]Raw Data'!BQ176*100-100</f>
        <v>6.5819861431870805</v>
      </c>
      <c r="BI188" s="36">
        <f>'[1]Raw Data'!BR188/'[1]Raw Data'!BR176*100-100</f>
        <v>2.5054466230936896</v>
      </c>
      <c r="BJ188" s="36">
        <f>'[1]Raw Data'!BS188/'[1]Raw Data'!BS176*100-100</f>
        <v>0.71501532175687998</v>
      </c>
      <c r="BL188" s="36"/>
      <c r="BN188" s="36"/>
      <c r="BO188" s="36"/>
      <c r="BP188" s="36"/>
    </row>
    <row r="189" spans="1:68" x14ac:dyDescent="0.15">
      <c r="A189" s="35">
        <v>45138</v>
      </c>
      <c r="B189" s="36">
        <f>'[1]Raw Data'!J189/'[1]Raw Data'!J177*100-100</f>
        <v>13.079667063020224</v>
      </c>
      <c r="C189" s="36">
        <f>'[1]Raw Data'!K189/'[1]Raw Data'!K177*100-100</f>
        <v>5.0160085378868899</v>
      </c>
      <c r="D189" s="36">
        <f>'[1]Raw Data'!L189/'[1]Raw Data'!L177*100-100</f>
        <v>8.8100686498855652</v>
      </c>
      <c r="E189" s="36">
        <f>'[1]Raw Data'!M189/'[1]Raw Data'!M177*100-100</f>
        <v>14.459295261239362</v>
      </c>
      <c r="F189" s="36">
        <f>'[1]Raw Data'!N189/'[1]Raw Data'!N177*100-100</f>
        <v>-12.845673505798388</v>
      </c>
      <c r="G189" s="36">
        <f>'[1]Raw Data'!O189/'[1]Raw Data'!O177*100-100</f>
        <v>2.5575447570332415</v>
      </c>
      <c r="H189" s="36">
        <f>'[1]Raw Data'!P189/'[1]Raw Data'!P177*100-100</f>
        <v>18.453865336658353</v>
      </c>
      <c r="I189" s="36">
        <f>'[1]Raw Data'!Q189/'[1]Raw Data'!Q177*100-100</f>
        <v>18.668407310704978</v>
      </c>
      <c r="J189" s="36">
        <f>'[1]Raw Data'!R189/'[1]Raw Data'!R177*100-100</f>
        <v>14.389359129383308</v>
      </c>
      <c r="K189" s="36">
        <f>'[1]Raw Data'!T189/'[1]Raw Data'!T177*100-100</f>
        <v>8.9333333333333229</v>
      </c>
      <c r="L189" s="36">
        <f>'[1]Raw Data'!U189/'[1]Raw Data'!U177*100-100</f>
        <v>8.5648148148148096</v>
      </c>
      <c r="M189" s="36">
        <f>'[1]Raw Data'!X189/'[1]Raw Data'!X177*100-100</f>
        <v>6.1179087875417082</v>
      </c>
      <c r="N189" s="36">
        <f>'[1]Raw Data'!Y189/'[1]Raw Data'!Y177*100-100</f>
        <v>9.8398169336384456</v>
      </c>
      <c r="O189" s="36">
        <f>'[1]Raw Data'!Z189/'[1]Raw Data'!Z177*100-100</f>
        <v>7.3496659242761666</v>
      </c>
      <c r="P189" s="36">
        <f>'[1]Raw Data'!AA189/'[1]Raw Data'!AA177*100-100</f>
        <v>4.8458149779735891</v>
      </c>
      <c r="Q189" s="36">
        <f>'[1]Raw Data'!AC189/'[1]Raw Data'!AC177*100-100</f>
        <v>2.9442691903259828</v>
      </c>
      <c r="R189" s="36">
        <f>'[1]Raw Data'!AD189/'[1]Raw Data'!AD177*100-100</f>
        <v>2.5316455696202667</v>
      </c>
      <c r="S189" s="36">
        <f>'[1]Raw Data'!AF189/'[1]Raw Data'!AF177*100-100</f>
        <v>2.679528403001072</v>
      </c>
      <c r="T189" s="36">
        <f>'[1]Raw Data'!AG189/'[1]Raw Data'!AG177*100-100</f>
        <v>2.881536819637148</v>
      </c>
      <c r="U189" s="36">
        <f>'[1]Raw Data'!AH189/'[1]Raw Data'!AH177*100-100</f>
        <v>6.1269146608315026</v>
      </c>
      <c r="V189" s="36">
        <f>'[1]Raw Data'!AI189/'[1]Raw Data'!AI177*100-100</f>
        <v>5.4794520547945353</v>
      </c>
      <c r="W189" s="36">
        <f>'[1]Raw Data'!AJ189/'[1]Raw Data'!AJ177*100-100</f>
        <v>14.690721649484544</v>
      </c>
      <c r="X189" s="36">
        <f>'[1]Raw Data'!AL189/'[1]Raw Data'!AL177*100-100</f>
        <v>1.8774703557312193</v>
      </c>
      <c r="Y189" s="36">
        <f>'[1]Raw Data'!AM189/'[1]Raw Data'!AM177*100-100</f>
        <v>2.6732673267326703</v>
      </c>
      <c r="Z189" s="36">
        <f>'[1]Raw Data'!AN189/'[1]Raw Data'!AN177*100-100</f>
        <v>5.9151785714285836</v>
      </c>
      <c r="AA189" s="36">
        <f>'[1]Raw Data'!AQ189/'[1]Raw Data'!AQ177*100-100</f>
        <v>6.8848758465011457</v>
      </c>
      <c r="AB189" s="36">
        <f>'[1]Raw Data'!AR189/'[1]Raw Data'!AR177*100-100</f>
        <v>5.6603773584905639</v>
      </c>
      <c r="AC189" s="36">
        <f>'[1]Raw Data'!AT189/'[1]Raw Data'!AT177*100-100</f>
        <v>8.1540203850509698</v>
      </c>
      <c r="AD189" s="36">
        <f>'[1]Raw Data'!AV189/'[1]Raw Data'!AV177*100-100</f>
        <v>-16.881028938906752</v>
      </c>
      <c r="AE189" s="36">
        <f>'[1]Raw Data'!AW189/'[1]Raw Data'!AW177*100-100</f>
        <v>5.9617547806524129</v>
      </c>
      <c r="AF189" s="36">
        <f>'[1]Raw Data'!AX189/'[1]Raw Data'!AX177*100-100</f>
        <v>2.6315789473684248</v>
      </c>
      <c r="AG189" s="36">
        <f>'[1]Raw Data'!BA189/'[1]Raw Data'!BA177*100-100</f>
        <v>-5.9678653404743613</v>
      </c>
      <c r="AH189" s="36">
        <f>'[1]Raw Data'!BB189/'[1]Raw Data'!BB177*100-100</f>
        <v>0.10080645161289681</v>
      </c>
      <c r="AI189" s="36">
        <f>'[1]Raw Data'!BD189/'[1]Raw Data'!BD177*100-100</f>
        <v>3.2520325203252014</v>
      </c>
      <c r="AJ189" s="36">
        <f>'[1]Raw Data'!BE189/'[1]Raw Data'!BE177*100-100</f>
        <v>1.2486992715921019</v>
      </c>
      <c r="AK189" s="36">
        <f>'[1]Raw Data'!BF189/'[1]Raw Data'!BF177*100-100</f>
        <v>12.261904761904759</v>
      </c>
      <c r="AL189" s="36">
        <f>'[1]Raw Data'!BG189/'[1]Raw Data'!BG177*100-100</f>
        <v>4.2175360710321854</v>
      </c>
      <c r="AM189" s="36">
        <f>'[1]Raw Data'!BI189/'[1]Raw Data'!BI177*100-100</f>
        <v>6.1085972850678729</v>
      </c>
      <c r="AN189" s="36">
        <f>'[1]Raw Data'!BJ189/'[1]Raw Data'!BJ177*100-100</f>
        <v>5.239687848383511</v>
      </c>
      <c r="AO189" s="36">
        <f>'[1]Raw Data'!BL189/'[1]Raw Data'!BL177*100-100</f>
        <v>6.5217391304347672</v>
      </c>
      <c r="AP189" s="36">
        <f>'[1]Raw Data'!BM189/'[1]Raw Data'!BM177*100-100</f>
        <v>2.3121387283237027</v>
      </c>
      <c r="AQ189" s="36">
        <f>'[1]Raw Data'!BO189/'[1]Raw Data'!BO177*100-100</f>
        <v>12.264150943396231</v>
      </c>
      <c r="AR189" s="36">
        <v>0.81300813008130035</v>
      </c>
      <c r="AS189" s="36">
        <v>6.2140391254315261</v>
      </c>
      <c r="AT189" s="36">
        <v>2.6058631921824116</v>
      </c>
      <c r="BH189" s="36">
        <f>'[1]Raw Data'!BQ189/'[1]Raw Data'!BQ177*100-100</f>
        <v>6.2140391254315261</v>
      </c>
      <c r="BI189" s="36">
        <f>'[1]Raw Data'!BR189/'[1]Raw Data'!BR177*100-100</f>
        <v>2.6058631921824116</v>
      </c>
      <c r="BJ189" s="36">
        <f>'[1]Raw Data'!BS189/'[1]Raw Data'!BS177*100-100</f>
        <v>0.81300813008130035</v>
      </c>
      <c r="BL189" s="36"/>
      <c r="BN189" s="36"/>
      <c r="BO189" s="36"/>
      <c r="BP189" s="36"/>
    </row>
    <row r="190" spans="1:68" x14ac:dyDescent="0.15">
      <c r="A190" s="35">
        <v>45169</v>
      </c>
      <c r="B190" s="36">
        <f>'[1]Raw Data'!J190/'[1]Raw Data'!J178*100-100</f>
        <v>9.8039215686274588</v>
      </c>
      <c r="C190" s="36">
        <f>'[1]Raw Data'!K190/'[1]Raw Data'!K178*100-100</f>
        <v>3.6055143160127301</v>
      </c>
      <c r="D190" s="36">
        <f>'[1]Raw Data'!L190/'[1]Raw Data'!L178*100-100</f>
        <v>8.3048919226393707</v>
      </c>
      <c r="E190" s="36">
        <f>'[1]Raw Data'!M190/'[1]Raw Data'!M178*100-100</f>
        <v>12.023809523809518</v>
      </c>
      <c r="F190" s="36">
        <f>'[1]Raw Data'!N190/'[1]Raw Data'!N178*100-100</f>
        <v>-13.592233009708735</v>
      </c>
      <c r="G190" s="36">
        <f>'[1]Raw Data'!O190/'[1]Raw Data'!O178*100-100</f>
        <v>3.5578144853875386</v>
      </c>
      <c r="H190" s="36">
        <f>'[1]Raw Data'!P190/'[1]Raw Data'!P178*100-100</f>
        <v>16.565164433617554</v>
      </c>
      <c r="I190" s="36">
        <f>'[1]Raw Data'!Q190/'[1]Raw Data'!Q178*100-100</f>
        <v>18.451612903225808</v>
      </c>
      <c r="J190" s="36">
        <f>'[1]Raw Data'!R190/'[1]Raw Data'!R178*100-100</f>
        <v>12.574139976275205</v>
      </c>
      <c r="K190" s="36">
        <f>'[1]Raw Data'!T190/'[1]Raw Data'!T178*100-100</f>
        <v>6.3225806451612954</v>
      </c>
      <c r="L190" s="36">
        <f>'[1]Raw Data'!U190/'[1]Raw Data'!U178*100-100</f>
        <v>7.5428571428571445</v>
      </c>
      <c r="M190" s="36">
        <f>'[1]Raw Data'!X190/'[1]Raw Data'!X178*100-100</f>
        <v>6.1043285238623781</v>
      </c>
      <c r="N190" s="36">
        <f>'[1]Raw Data'!Y190/'[1]Raw Data'!Y178*100-100</f>
        <v>8.4937712344280953</v>
      </c>
      <c r="O190" s="36">
        <f>'[1]Raw Data'!Z190/'[1]Raw Data'!Z178*100-100</f>
        <v>6.3333333333333428</v>
      </c>
      <c r="P190" s="36">
        <f>'[1]Raw Data'!AA190/'[1]Raw Data'!AA178*100-100</f>
        <v>4.8404840484048179</v>
      </c>
      <c r="Q190" s="36">
        <f>'[1]Raw Data'!AC190/'[1]Raw Data'!AC178*100-100</f>
        <v>2.6205450733752542</v>
      </c>
      <c r="R190" s="36">
        <f>'[1]Raw Data'!AD190/'[1]Raw Data'!AD178*100-100</f>
        <v>2.0942408376963328</v>
      </c>
      <c r="S190" s="36">
        <f>'[1]Raw Data'!AF190/'[1]Raw Data'!AF178*100-100</f>
        <v>2.679528403001072</v>
      </c>
      <c r="T190" s="36">
        <f>'[1]Raw Data'!AG190/'[1]Raw Data'!AG178*100-100</f>
        <v>2.881536819637148</v>
      </c>
      <c r="U190" s="36">
        <f>'[1]Raw Data'!AH190/'[1]Raw Data'!AH178*100-100</f>
        <v>6.1202185792349724</v>
      </c>
      <c r="V190" s="36">
        <f>'[1]Raw Data'!AI190/'[1]Raw Data'!AI178*100-100</f>
        <v>7.8587699316628772</v>
      </c>
      <c r="W190" s="36">
        <f>'[1]Raw Data'!AJ190/'[1]Raw Data'!AJ178*100-100</f>
        <v>15.147625160462127</v>
      </c>
      <c r="X190" s="36">
        <f>'[1]Raw Data'!AL190/'[1]Raw Data'!AL178*100-100</f>
        <v>0.782013685239491</v>
      </c>
      <c r="Y190" s="36">
        <f>'[1]Raw Data'!AM190/'[1]Raw Data'!AM178*100-100</f>
        <v>3.1936127744510969</v>
      </c>
      <c r="Z190" s="36">
        <f>'[1]Raw Data'!AN190/'[1]Raw Data'!AN178*100-100</f>
        <v>5.5555555555555571</v>
      </c>
      <c r="AA190" s="36">
        <f>'[1]Raw Data'!AQ190/'[1]Raw Data'!AQ178*100-100</f>
        <v>6.869369369369366</v>
      </c>
      <c r="AB190" s="36">
        <f>'[1]Raw Data'!AR190/'[1]Raw Data'!AR178*100-100</f>
        <v>5.6603773584905639</v>
      </c>
      <c r="AC190" s="36">
        <f>'[1]Raw Data'!AT190/'[1]Raw Data'!AT178*100-100</f>
        <v>8.4841628959275965</v>
      </c>
      <c r="AD190" s="36">
        <f>'[1]Raw Data'!AV190/'[1]Raw Data'!AV178*100-100</f>
        <v>-11.62207357859532</v>
      </c>
      <c r="AE190" s="36">
        <f>'[1]Raw Data'!AW190/'[1]Raw Data'!AW178*100-100</f>
        <v>6.6143497757847456</v>
      </c>
      <c r="AF190" s="36">
        <f>'[1]Raw Data'!AX190/'[1]Raw Data'!AX178*100-100</f>
        <v>-0.20470829068577245</v>
      </c>
      <c r="AG190" s="36">
        <f>'[1]Raw Data'!BA190/'[1]Raw Data'!BA178*100-100</f>
        <v>-6.5498857578065497</v>
      </c>
      <c r="AH190" s="36">
        <f>'[1]Raw Data'!BB190/'[1]Raw Data'!BB178*100-100</f>
        <v>-0.10060362173038584</v>
      </c>
      <c r="AI190" s="36">
        <f>'[1]Raw Data'!BD190/'[1]Raw Data'!BD178*100-100</f>
        <v>3.2355915065722911</v>
      </c>
      <c r="AJ190" s="36">
        <f>'[1]Raw Data'!BE190/'[1]Raw Data'!BE178*100-100</f>
        <v>1.3527575442247723</v>
      </c>
      <c r="AK190" s="36">
        <f>'[1]Raw Data'!BF190/'[1]Raw Data'!BF178*100-100</f>
        <v>13.500597371565107</v>
      </c>
      <c r="AL190" s="36">
        <f>'[1]Raw Data'!BG190/'[1]Raw Data'!BG178*100-100</f>
        <v>5.5865921787709567</v>
      </c>
      <c r="AM190" s="36">
        <f>'[1]Raw Data'!BI190/'[1]Raw Data'!BI178*100-100</f>
        <v>6.1085972850678729</v>
      </c>
      <c r="AN190" s="36">
        <f>'[1]Raw Data'!BJ190/'[1]Raw Data'!BJ178*100-100</f>
        <v>5.239687848383511</v>
      </c>
      <c r="AO190" s="36">
        <f>'[1]Raw Data'!BL190/'[1]Raw Data'!BL178*100-100</f>
        <v>6.7045454545454675</v>
      </c>
      <c r="AP190" s="36">
        <f>'[1]Raw Data'!BM190/'[1]Raw Data'!BM178*100-100</f>
        <v>5.9171597633136201</v>
      </c>
      <c r="AQ190" s="36">
        <f>'[1]Raw Data'!BO190/'[1]Raw Data'!BO178*100-100</f>
        <v>11.345029239766077</v>
      </c>
      <c r="AR190" s="36">
        <v>0.81300813008130035</v>
      </c>
      <c r="AS190" s="36">
        <v>6.2140391254315261</v>
      </c>
      <c r="AT190" s="36">
        <v>2.6058631921824116</v>
      </c>
      <c r="BH190" s="36">
        <f>'[1]Raw Data'!BQ190/'[1]Raw Data'!BQ178*100-100</f>
        <v>6.2140391254315261</v>
      </c>
      <c r="BI190" s="36">
        <f>'[1]Raw Data'!BR190/'[1]Raw Data'!BR178*100-100</f>
        <v>2.6058631921824116</v>
      </c>
      <c r="BJ190" s="36">
        <f>'[1]Raw Data'!BS190/'[1]Raw Data'!BS178*100-100</f>
        <v>0.81300813008130035</v>
      </c>
      <c r="BL190" s="36"/>
      <c r="BN190" s="36"/>
      <c r="BO190" s="36"/>
      <c r="BP190" s="36"/>
    </row>
    <row r="191" spans="1:68" x14ac:dyDescent="0.15">
      <c r="A191" s="35">
        <v>45199</v>
      </c>
      <c r="B191" s="36">
        <f>'[1]Raw Data'!J191/'[1]Raw Data'!J179*100-100</f>
        <v>9.1116173120728803</v>
      </c>
      <c r="C191" s="36">
        <f>'[1]Raw Data'!K191/'[1]Raw Data'!K179*100-100</f>
        <v>3.8014783526927118</v>
      </c>
      <c r="D191" s="36">
        <f>'[1]Raw Data'!L191/'[1]Raw Data'!L179*100-100</f>
        <v>8.665906499429866</v>
      </c>
      <c r="E191" s="36">
        <f>'[1]Raw Data'!M191/'[1]Raw Data'!M179*100-100</f>
        <v>11.216056670602129</v>
      </c>
      <c r="F191" s="36">
        <f>'[1]Raw Data'!N191/'[1]Raw Data'!N179*100-100</f>
        <v>-7.8007518796992628</v>
      </c>
      <c r="G191" s="36">
        <f>'[1]Raw Data'!O191/'[1]Raw Data'!O179*100-100</f>
        <v>6.7344345616264292</v>
      </c>
      <c r="H191" s="36">
        <f>'[1]Raw Data'!P191/'[1]Raw Data'!P179*100-100</f>
        <v>15.338164251207729</v>
      </c>
      <c r="I191" s="36">
        <f>'[1]Raw Data'!Q191/'[1]Raw Data'!Q179*100-100</f>
        <v>17.707006369426765</v>
      </c>
      <c r="J191" s="36">
        <f>'[1]Raw Data'!R191/'[1]Raw Data'!R179*100-100</f>
        <v>11.305361305361302</v>
      </c>
      <c r="K191" s="36">
        <f>'[1]Raw Data'!T191/'[1]Raw Data'!T179*100-100</f>
        <v>10.064516129032256</v>
      </c>
      <c r="L191" s="36">
        <f>'[1]Raw Data'!U191/'[1]Raw Data'!U179*100-100</f>
        <v>7.7892325315005735</v>
      </c>
      <c r="M191" s="36">
        <f>'[1]Raw Data'!X191/'[1]Raw Data'!X179*100-100</f>
        <v>6.3616071428571388</v>
      </c>
      <c r="N191" s="36">
        <f>'[1]Raw Data'!Y191/'[1]Raw Data'!Y179*100-100</f>
        <v>7.278835386338173</v>
      </c>
      <c r="O191" s="36">
        <f>'[1]Raw Data'!Z191/'[1]Raw Data'!Z179*100-100</f>
        <v>4.0305010893246163</v>
      </c>
      <c r="P191" s="36">
        <f>'[1]Raw Data'!AA191/'[1]Raw Data'!AA179*100-100</f>
        <v>4.8351648351648464</v>
      </c>
      <c r="Q191" s="36">
        <f>'[1]Raw Data'!AC191/'[1]Raw Data'!AC179*100-100</f>
        <v>2.4008350730688903</v>
      </c>
      <c r="R191" s="36">
        <f>'[1]Raw Data'!AD191/'[1]Raw Data'!AD179*100-100</f>
        <v>2.089864158829684</v>
      </c>
      <c r="S191" s="36">
        <f>'[1]Raw Data'!AF191/'[1]Raw Data'!AF179*100-100</f>
        <v>2.6595744680851112</v>
      </c>
      <c r="T191" s="36">
        <f>'[1]Raw Data'!AG191/'[1]Raw Data'!AG179*100-100</f>
        <v>2.6455026455026456</v>
      </c>
      <c r="U191" s="36">
        <f>'[1]Raw Data'!AH191/'[1]Raw Data'!AH179*100-100</f>
        <v>4.7464940668824056</v>
      </c>
      <c r="V191" s="36">
        <f>'[1]Raw Data'!AI191/'[1]Raw Data'!AI179*100-100</f>
        <v>7.8587699316628772</v>
      </c>
      <c r="W191" s="36">
        <f>'[1]Raw Data'!AJ191/'[1]Raw Data'!AJ179*100-100</f>
        <v>15.147625160462127</v>
      </c>
      <c r="X191" s="36">
        <f>'[1]Raw Data'!AL191/'[1]Raw Data'!AL179*100-100</f>
        <v>1.2732615083251915</v>
      </c>
      <c r="Y191" s="36">
        <f>'[1]Raw Data'!AM191/'[1]Raw Data'!AM179*100-100</f>
        <v>2.9970029970030083</v>
      </c>
      <c r="Z191" s="36">
        <f>'[1]Raw Data'!AN191/'[1]Raw Data'!AN179*100-100</f>
        <v>5.1591657519209662</v>
      </c>
      <c r="AA191" s="36">
        <f>'[1]Raw Data'!AQ191/'[1]Raw Data'!AQ179*100-100</f>
        <v>7.4660633484162844</v>
      </c>
      <c r="AB191" s="36">
        <f>'[1]Raw Data'!AR191/'[1]Raw Data'!AR179*100-100</f>
        <v>5.6603773584905639</v>
      </c>
      <c r="AC191" s="36">
        <f>'[1]Raw Data'!AT191/'[1]Raw Data'!AT179*100-100</f>
        <v>8.3615819209039728</v>
      </c>
      <c r="AD191" s="36">
        <f>'[1]Raw Data'!AV191/'[1]Raw Data'!AV179*100-100</f>
        <v>1.517857142857153</v>
      </c>
      <c r="AE191" s="36">
        <f>'[1]Raw Data'!AW191/'[1]Raw Data'!AW179*100-100</f>
        <v>5.5555555555555571</v>
      </c>
      <c r="AF191" s="36">
        <f>'[1]Raw Data'!AX191/'[1]Raw Data'!AX179*100-100</f>
        <v>-0.10152284263959643</v>
      </c>
      <c r="AG191" s="36">
        <f>'[1]Raw Data'!BA191/'[1]Raw Data'!BA179*100-100</f>
        <v>-5.2836052836052687</v>
      </c>
      <c r="AH191" s="36">
        <f>'[1]Raw Data'!BB191/'[1]Raw Data'!BB179*100-100</f>
        <v>0</v>
      </c>
      <c r="AI191" s="36">
        <f>'[1]Raw Data'!BD191/'[1]Raw Data'!BD179*100-100</f>
        <v>3.0364372469635583</v>
      </c>
      <c r="AJ191" s="36">
        <f>'[1]Raw Data'!BE191/'[1]Raw Data'!BE179*100-100</f>
        <v>2.1852237252861784</v>
      </c>
      <c r="AK191" s="36">
        <f>'[1]Raw Data'!BF191/'[1]Raw Data'!BF179*100-100</f>
        <v>12.455516014234874</v>
      </c>
      <c r="AL191" s="36">
        <f>'[1]Raw Data'!BG191/'[1]Raw Data'!BG179*100-100</f>
        <v>4.7045951859956148</v>
      </c>
      <c r="AM191" s="36">
        <f>'[1]Raw Data'!BI191/'[1]Raw Data'!BI179*100-100</f>
        <v>6.1085972850678729</v>
      </c>
      <c r="AN191" s="36">
        <f>'[1]Raw Data'!BJ191/'[1]Raw Data'!BJ179*100-100</f>
        <v>5.239687848383511</v>
      </c>
      <c r="AO191" s="36">
        <f>'[1]Raw Data'!BL191/'[1]Raw Data'!BL179*100-100</f>
        <v>7.045454545454561</v>
      </c>
      <c r="AP191" s="36">
        <f>'[1]Raw Data'!BM191/'[1]Raw Data'!BM179*100-100</f>
        <v>-1.6741071428571388</v>
      </c>
      <c r="AQ191" s="36">
        <f>'[1]Raw Data'!BO191/'[1]Raw Data'!BO179*100-100</f>
        <v>9.7588978185993085</v>
      </c>
      <c r="AR191" s="36">
        <v>0.81300813008130035</v>
      </c>
      <c r="AS191" s="36">
        <v>6.3291139240506169</v>
      </c>
      <c r="AT191" s="36">
        <v>2.6058631921824116</v>
      </c>
      <c r="BH191" s="36">
        <f>'[1]Raw Data'!BQ191/'[1]Raw Data'!BQ179*100-100</f>
        <v>6.3291139240506169</v>
      </c>
      <c r="BI191" s="36">
        <f>'[1]Raw Data'!BR191/'[1]Raw Data'!BR179*100-100</f>
        <v>2.6058631921824116</v>
      </c>
      <c r="BJ191" s="36">
        <f>'[1]Raw Data'!BS191/'[1]Raw Data'!BS179*100-100</f>
        <v>0.81300813008130035</v>
      </c>
      <c r="BL191" s="36"/>
      <c r="BN191" s="36"/>
      <c r="BO191" s="36"/>
      <c r="BP191" s="36"/>
    </row>
    <row r="192" spans="1:68" x14ac:dyDescent="0.15">
      <c r="A192" s="35">
        <v>45230</v>
      </c>
      <c r="B192" s="36">
        <f>'[1]Raw Data'!J192/'[1]Raw Data'!J180*100-100</f>
        <v>8.8335220838052066</v>
      </c>
      <c r="C192" s="36">
        <f>'[1]Raw Data'!K192/'[1]Raw Data'!K180*100-100</f>
        <v>3.3437826541274944</v>
      </c>
      <c r="D192" s="36">
        <f>'[1]Raw Data'!L192/'[1]Raw Data'!L180*100-100</f>
        <v>7.6749435665914376</v>
      </c>
      <c r="E192" s="36">
        <f>'[1]Raw Data'!M192/'[1]Raw Data'!M180*100-100</f>
        <v>12.470862470862471</v>
      </c>
      <c r="F192" s="36">
        <f>'[1]Raw Data'!N192/'[1]Raw Data'!N180*100-100</f>
        <v>-5.6030389363722577</v>
      </c>
      <c r="G192" s="36">
        <f>'[1]Raw Data'!O192/'[1]Raw Data'!O180*100-100</f>
        <v>8.5470085470085451</v>
      </c>
      <c r="H192" s="36">
        <f>'[1]Raw Data'!P192/'[1]Raw Data'!P180*100-100</f>
        <v>23.550724637681157</v>
      </c>
      <c r="I192" s="36">
        <f>'[1]Raw Data'!Q192/'[1]Raw Data'!Q180*100-100</f>
        <v>17.654476670870125</v>
      </c>
      <c r="J192" s="36">
        <f>'[1]Raw Data'!R192/'[1]Raw Data'!R180*100-100</f>
        <v>11.366245694603919</v>
      </c>
      <c r="K192" s="36">
        <f>'[1]Raw Data'!T192/'[1]Raw Data'!T180*100-100</f>
        <v>10.240202275600524</v>
      </c>
      <c r="L192" s="36">
        <f>'[1]Raw Data'!U192/'[1]Raw Data'!U180*100-100</f>
        <v>7.1835803876852964</v>
      </c>
      <c r="M192" s="36">
        <f>'[1]Raw Data'!X192/'[1]Raw Data'!X180*100-100</f>
        <v>6.0975609756097668</v>
      </c>
      <c r="N192" s="36">
        <f>'[1]Raw Data'!Y192/'[1]Raw Data'!Y180*100-100</f>
        <v>7.3496659242761666</v>
      </c>
      <c r="O192" s="36">
        <f>'[1]Raw Data'!Z192/'[1]Raw Data'!Z180*100-100</f>
        <v>4.3336944745395556</v>
      </c>
      <c r="P192" s="36">
        <f>'[1]Raw Data'!AA192/'[1]Raw Data'!AA180*100-100</f>
        <v>4.600219058050385</v>
      </c>
      <c r="Q192" s="36">
        <f>'[1]Raw Data'!AC192/'[1]Raw Data'!AC180*100-100</f>
        <v>2.2916666666666714</v>
      </c>
      <c r="R192" s="36">
        <f>'[1]Raw Data'!AD192/'[1]Raw Data'!AD180*100-100</f>
        <v>2.0855057351407709</v>
      </c>
      <c r="S192" s="36">
        <f>'[1]Raw Data'!AF192/'[1]Raw Data'!AF180*100-100</f>
        <v>2.6595744680851112</v>
      </c>
      <c r="T192" s="36">
        <f>'[1]Raw Data'!AG192/'[1]Raw Data'!AG180*100-100</f>
        <v>2.6455026455026456</v>
      </c>
      <c r="U192" s="36">
        <f>'[1]Raw Data'!AH192/'[1]Raw Data'!AH180*100-100</f>
        <v>4.4086021505376181</v>
      </c>
      <c r="V192" s="36">
        <f>'[1]Raw Data'!AI192/'[1]Raw Data'!AI180*100-100</f>
        <v>7.8587699316628772</v>
      </c>
      <c r="W192" s="36">
        <f>'[1]Raw Data'!AJ192/'[1]Raw Data'!AJ180*100-100</f>
        <v>15.2759948652118</v>
      </c>
      <c r="X192" s="36">
        <f>'[1]Raw Data'!AL192/'[1]Raw Data'!AL180*100-100</f>
        <v>0.28929604628736172</v>
      </c>
      <c r="Y192" s="36">
        <f>'[1]Raw Data'!AM192/'[1]Raw Data'!AM180*100-100</f>
        <v>3.9078156312625225</v>
      </c>
      <c r="Z192" s="36">
        <f>'[1]Raw Data'!AN192/'[1]Raw Data'!AN180*100-100</f>
        <v>4.8087431693989231</v>
      </c>
      <c r="AA192" s="36">
        <f>'[1]Raw Data'!AQ192/'[1]Raw Data'!AQ180*100-100</f>
        <v>7.3825503355704711</v>
      </c>
      <c r="AB192" s="36">
        <f>'[1]Raw Data'!AR192/'[1]Raw Data'!AR180*100-100</f>
        <v>5.6603773584905639</v>
      </c>
      <c r="AC192" s="36">
        <f>'[1]Raw Data'!AT192/'[1]Raw Data'!AT180*100-100</f>
        <v>7.803790412486066</v>
      </c>
      <c r="AD192" s="36">
        <f>'[1]Raw Data'!AV192/'[1]Raw Data'!AV180*100-100</f>
        <v>11.202938475665732</v>
      </c>
      <c r="AE192" s="36">
        <f>'[1]Raw Data'!AW192/'[1]Raw Data'!AW180*100-100</f>
        <v>5.3156146179401844</v>
      </c>
      <c r="AF192" s="36">
        <f>'[1]Raw Data'!AX192/'[1]Raw Data'!AX180*100-100</f>
        <v>-0.3009027081243687</v>
      </c>
      <c r="AG192" s="36">
        <f>'[1]Raw Data'!BA192/'[1]Raw Data'!BA180*100-100</f>
        <v>-4.0912667191187921</v>
      </c>
      <c r="AH192" s="36">
        <f>'[1]Raw Data'!BB192/'[1]Raw Data'!BB180*100-100</f>
        <v>0</v>
      </c>
      <c r="AI192" s="36">
        <f>'[1]Raw Data'!BD192/'[1]Raw Data'!BD180*100-100</f>
        <v>2.6183282980866096</v>
      </c>
      <c r="AJ192" s="36">
        <f>'[1]Raw Data'!BE192/'[1]Raw Data'!BE180*100-100</f>
        <v>2.1852237252861784</v>
      </c>
      <c r="AK192" s="36">
        <f>'[1]Raw Data'!BF192/'[1]Raw Data'!BF180*100-100</f>
        <v>12.009512485136753</v>
      </c>
      <c r="AL192" s="36">
        <f>'[1]Raw Data'!BG192/'[1]Raw Data'!BG180*100-100</f>
        <v>4.8491379310344769</v>
      </c>
      <c r="AM192" s="36">
        <f>'[1]Raw Data'!BI192/'[1]Raw Data'!BI180*100-100</f>
        <v>6.1085972850678729</v>
      </c>
      <c r="AN192" s="36">
        <f>'[1]Raw Data'!BJ192/'[1]Raw Data'!BJ180*100-100</f>
        <v>5.239687848383511</v>
      </c>
      <c r="AO192" s="36">
        <f>'[1]Raw Data'!BL192/'[1]Raw Data'!BL180*100-100</f>
        <v>6.4261555806087927</v>
      </c>
      <c r="AP192" s="36">
        <f>'[1]Raw Data'!BM192/'[1]Raw Data'!BM180*100-100</f>
        <v>6.0373216245883725</v>
      </c>
      <c r="AQ192" s="36">
        <f>'[1]Raw Data'!BO192/'[1]Raw Data'!BO180*100-100</f>
        <v>9.5454545454545467</v>
      </c>
      <c r="AR192" s="36">
        <v>1.1178861788617951</v>
      </c>
      <c r="AS192" s="36">
        <v>5.3591790193842712</v>
      </c>
      <c r="AT192" s="36">
        <v>2.6058631921824116</v>
      </c>
      <c r="BH192" s="36">
        <f>'[1]Raw Data'!BQ192/'[1]Raw Data'!BQ180*100-100</f>
        <v>5.3591790193842712</v>
      </c>
      <c r="BI192" s="36">
        <f>'[1]Raw Data'!BR192/'[1]Raw Data'!BR180*100-100</f>
        <v>2.6058631921824116</v>
      </c>
      <c r="BJ192" s="36">
        <f>'[1]Raw Data'!BS192/'[1]Raw Data'!BS180*100-100</f>
        <v>1.1178861788617951</v>
      </c>
      <c r="BL192" s="36"/>
      <c r="BN192" s="36"/>
      <c r="BO192" s="36"/>
      <c r="BP192" s="36"/>
    </row>
    <row r="193" spans="1:68" x14ac:dyDescent="0.15">
      <c r="A193" s="35">
        <v>45260</v>
      </c>
      <c r="B193" s="36">
        <f>'[1]Raw Data'!J193/'[1]Raw Data'!J181*100-100</f>
        <v>8.529741863075202</v>
      </c>
      <c r="C193" s="36">
        <f>'[1]Raw Data'!K193/'[1]Raw Data'!K181*100-100</f>
        <v>3.5343035343035325</v>
      </c>
      <c r="D193" s="36">
        <f>'[1]Raw Data'!L193/'[1]Raw Data'!L181*100-100</f>
        <v>6.7340067340067264</v>
      </c>
      <c r="E193" s="36">
        <f>'[1]Raw Data'!M193/'[1]Raw Data'!M181*100-100</f>
        <v>13.937282229965149</v>
      </c>
      <c r="F193" s="36">
        <f>'[1]Raw Data'!N193/'[1]Raw Data'!N181*100-100</f>
        <v>-5.1773729626078477</v>
      </c>
      <c r="G193" s="36">
        <f>'[1]Raw Data'!O193/'[1]Raw Data'!O181*100-100</f>
        <v>11.455847255369946</v>
      </c>
      <c r="H193" s="36">
        <f>'[1]Raw Data'!P193/'[1]Raw Data'!P181*100-100</f>
        <v>23.592814371257489</v>
      </c>
      <c r="I193" s="36">
        <f>'[1]Raw Data'!Q193/'[1]Raw Data'!Q181*100-100</f>
        <v>18.504435994930276</v>
      </c>
      <c r="J193" s="36">
        <f>'[1]Raw Data'!R193/'[1]Raw Data'!R181*100-100</f>
        <v>10.946408209806151</v>
      </c>
      <c r="K193" s="36">
        <f>'[1]Raw Data'!T193/'[1]Raw Data'!T181*100-100</f>
        <v>11.36363636363636</v>
      </c>
      <c r="L193" s="36">
        <f>'[1]Raw Data'!U193/'[1]Raw Data'!U181*100-100</f>
        <v>6.9004524886877761</v>
      </c>
      <c r="M193" s="36">
        <f>'[1]Raw Data'!X193/'[1]Raw Data'!X181*100-100</f>
        <v>5.8954393770856512</v>
      </c>
      <c r="N193" s="36">
        <f>'[1]Raw Data'!Y193/'[1]Raw Data'!Y181*100-100</f>
        <v>7.1190211345939787</v>
      </c>
      <c r="O193" s="36">
        <f>'[1]Raw Data'!Z193/'[1]Raw Data'!Z181*100-100</f>
        <v>3.9913700107874917</v>
      </c>
      <c r="P193" s="36">
        <f>'[1]Raw Data'!AA193/'[1]Raw Data'!AA181*100-100</f>
        <v>4.2576419213973935</v>
      </c>
      <c r="Q193" s="36">
        <f>'[1]Raw Data'!AC193/'[1]Raw Data'!AC181*100-100</f>
        <v>2.5026068821689194</v>
      </c>
      <c r="R193" s="36">
        <f>'[1]Raw Data'!AD193/'[1]Raw Data'!AD181*100-100</f>
        <v>2.0833333333333286</v>
      </c>
      <c r="S193" s="36">
        <f>'[1]Raw Data'!AF193/'[1]Raw Data'!AF181*100-100</f>
        <v>2.6595744680851112</v>
      </c>
      <c r="T193" s="36">
        <f>'[1]Raw Data'!AG193/'[1]Raw Data'!AG181*100-100</f>
        <v>2.6455026455026456</v>
      </c>
      <c r="U193" s="36">
        <f>'[1]Raw Data'!AH193/'[1]Raw Data'!AH181*100-100</f>
        <v>5.347593582887697</v>
      </c>
      <c r="V193" s="36">
        <f>'[1]Raw Data'!AI193/'[1]Raw Data'!AI181*100-100</f>
        <v>7.8587699316628772</v>
      </c>
      <c r="W193" s="36">
        <f>'[1]Raw Data'!AJ193/'[1]Raw Data'!AJ181*100-100</f>
        <v>15.2759948652118</v>
      </c>
      <c r="X193" s="36">
        <f>'[1]Raw Data'!AL193/'[1]Raw Data'!AL181*100-100</f>
        <v>-1.0556621880998165</v>
      </c>
      <c r="Y193" s="36">
        <f>'[1]Raw Data'!AM193/'[1]Raw Data'!AM181*100-100</f>
        <v>3.1968031968032022</v>
      </c>
      <c r="Z193" s="36">
        <f>'[1]Raw Data'!AN193/'[1]Raw Data'!AN181*100-100</f>
        <v>4.9180327868852487</v>
      </c>
      <c r="AA193" s="36">
        <f>'[1]Raw Data'!AQ193/'[1]Raw Data'!AQ181*100-100</f>
        <v>7.4610244988864167</v>
      </c>
      <c r="AB193" s="36">
        <f>'[1]Raw Data'!AR193/'[1]Raw Data'!AR181*100-100</f>
        <v>5.6603773584905639</v>
      </c>
      <c r="AC193" s="36">
        <f>'[1]Raw Data'!AT193/'[1]Raw Data'!AT181*100-100</f>
        <v>8.1111111111111143</v>
      </c>
      <c r="AD193" s="36">
        <f>'[1]Raw Data'!AV193/'[1]Raw Data'!AV181*100-100</f>
        <v>1.779359430604984</v>
      </c>
      <c r="AE193" s="36">
        <f>'[1]Raw Data'!AW193/'[1]Raw Data'!AW181*100-100</f>
        <v>5.0660792951541964</v>
      </c>
      <c r="AF193" s="36">
        <f>'[1]Raw Data'!AX193/'[1]Raw Data'!AX181*100-100</f>
        <v>0.70707070707069875</v>
      </c>
      <c r="AG193" s="36">
        <f>'[1]Raw Data'!BA193/'[1]Raw Data'!BA181*100-100</f>
        <v>-8.1269349845201191</v>
      </c>
      <c r="AH193" s="36">
        <f>'[1]Raw Data'!BB193/'[1]Raw Data'!BB181*100-100</f>
        <v>0.81218274111674305</v>
      </c>
      <c r="AI193" s="36">
        <f>'[1]Raw Data'!BD193/'[1]Raw Data'!BD181*100-100</f>
        <v>2.9116465863453982</v>
      </c>
      <c r="AJ193" s="36">
        <f>'[1]Raw Data'!BE193/'[1]Raw Data'!BE181*100-100</f>
        <v>2.1852237252861784</v>
      </c>
      <c r="AK193" s="36">
        <f>'[1]Raw Data'!BF193/'[1]Raw Data'!BF181*100-100</f>
        <v>11.625148279952555</v>
      </c>
      <c r="AL193" s="36">
        <f>'[1]Raw Data'!BG193/'[1]Raw Data'!BG181*100-100</f>
        <v>3.7313432835820919</v>
      </c>
      <c r="AM193" s="36">
        <f>'[1]Raw Data'!BI193/'[1]Raw Data'!BI181*100-100</f>
        <v>6.1085972850678729</v>
      </c>
      <c r="AN193" s="36">
        <f>'[1]Raw Data'!BJ193/'[1]Raw Data'!BJ181*100-100</f>
        <v>5.239687848383511</v>
      </c>
      <c r="AO193" s="36">
        <f>'[1]Raw Data'!BL193/'[1]Raw Data'!BL181*100-100</f>
        <v>6.7340067340067264</v>
      </c>
      <c r="AP193" s="36">
        <f>'[1]Raw Data'!BM193/'[1]Raw Data'!BM181*100-100</f>
        <v>5.6830601092896273</v>
      </c>
      <c r="AQ193" s="36">
        <f>'[1]Raw Data'!BO193/'[1]Raw Data'!BO181*100-100</f>
        <v>9.9999999999999858</v>
      </c>
      <c r="AR193" s="36">
        <v>1.1178861788617951</v>
      </c>
      <c r="AS193" s="36">
        <v>5.3591790193842712</v>
      </c>
      <c r="AT193" s="36">
        <v>2.6058631921824116</v>
      </c>
      <c r="BH193" s="36">
        <f>'[1]Raw Data'!BQ193/'[1]Raw Data'!BQ181*100-100</f>
        <v>5.3591790193842712</v>
      </c>
      <c r="BI193" s="36">
        <f>'[1]Raw Data'!BR193/'[1]Raw Data'!BR181*100-100</f>
        <v>2.6058631921824116</v>
      </c>
      <c r="BJ193" s="36">
        <f>'[1]Raw Data'!BS193/'[1]Raw Data'!BS181*100-100</f>
        <v>1.1178861788617951</v>
      </c>
      <c r="BL193" s="36"/>
      <c r="BN193" s="36"/>
      <c r="BO193" s="36"/>
      <c r="BP193" s="36"/>
    </row>
    <row r="194" spans="1:68" x14ac:dyDescent="0.15">
      <c r="A194" s="35">
        <v>45291</v>
      </c>
      <c r="B194" s="36">
        <f>'[1]Raw Data'!J194/'[1]Raw Data'!J182*100-100</f>
        <v>7.4693422519509483</v>
      </c>
      <c r="C194" s="36">
        <f>'[1]Raw Data'!K194/'[1]Raw Data'!K182*100-100</f>
        <v>3.8262668045501584</v>
      </c>
      <c r="D194" s="36">
        <f>'[1]Raw Data'!L194/'[1]Raw Data'!L182*100-100</f>
        <v>6.8156424581005552</v>
      </c>
      <c r="E194" s="36">
        <f>'[1]Raw Data'!M194/'[1]Raw Data'!M182*100-100</f>
        <v>14.485981308411226</v>
      </c>
      <c r="F194" s="36">
        <f>'[1]Raw Data'!N194/'[1]Raw Data'!N182*100-100</f>
        <v>-5.8710298363811546</v>
      </c>
      <c r="G194" s="36">
        <f>'[1]Raw Data'!O194/'[1]Raw Data'!O182*100-100</f>
        <v>11.709601873536286</v>
      </c>
      <c r="H194" s="36">
        <f>'[1]Raw Data'!P194/'[1]Raw Data'!P182*100-100</f>
        <v>17.473435655253837</v>
      </c>
      <c r="I194" s="36">
        <f>'[1]Raw Data'!Q194/'[1]Raw Data'!Q182*100-100</f>
        <v>17.884130982367736</v>
      </c>
      <c r="J194" s="36">
        <f>'[1]Raw Data'!R194/'[1]Raw Data'!R182*100-100</f>
        <v>11.149032992036396</v>
      </c>
      <c r="K194" s="36">
        <f>'[1]Raw Data'!T194/'[1]Raw Data'!T182*100-100</f>
        <v>10.817610062893081</v>
      </c>
      <c r="L194" s="36">
        <f>'[1]Raw Data'!U194/'[1]Raw Data'!U182*100-100</f>
        <v>7.1266968325791851</v>
      </c>
      <c r="M194" s="36">
        <f>'[1]Raw Data'!X194/'[1]Raw Data'!X182*100-100</f>
        <v>6.1590145576707869</v>
      </c>
      <c r="N194" s="36">
        <f>'[1]Raw Data'!Y194/'[1]Raw Data'!Y182*100-100</f>
        <v>7.3496659242761666</v>
      </c>
      <c r="O194" s="36">
        <f>'[1]Raw Data'!Z194/'[1]Raw Data'!Z182*100-100</f>
        <v>4.427645788336946</v>
      </c>
      <c r="P194" s="36">
        <f>'[1]Raw Data'!AA194/'[1]Raw Data'!AA182*100-100</f>
        <v>4.1484716157205384</v>
      </c>
      <c r="Q194" s="36">
        <f>'[1]Raw Data'!AC194/'[1]Raw Data'!AC182*100-100</f>
        <v>2.1829521829521639</v>
      </c>
      <c r="R194" s="36">
        <f>'[1]Raw Data'!AD194/'[1]Raw Data'!AD182*100-100</f>
        <v>2.2916666666666714</v>
      </c>
      <c r="S194" s="36">
        <f>'[1]Raw Data'!AF194/'[1]Raw Data'!AF182*100-100</f>
        <v>3.0752916224814584</v>
      </c>
      <c r="T194" s="36">
        <f>'[1]Raw Data'!AG194/'[1]Raw Data'!AG182*100-100</f>
        <v>3.0590717299578074</v>
      </c>
      <c r="U194" s="36">
        <f>'[1]Raw Data'!AH194/'[1]Raw Data'!AH182*100-100</f>
        <v>5.4603854389721533</v>
      </c>
      <c r="V194" s="36">
        <f>'[1]Raw Data'!AI194/'[1]Raw Data'!AI182*100-100</f>
        <v>7.8498293515358171</v>
      </c>
      <c r="W194" s="36">
        <f>'[1]Raw Data'!AJ194/'[1]Raw Data'!AJ182*100-100</f>
        <v>15.2759948652118</v>
      </c>
      <c r="X194" s="36">
        <f>'[1]Raw Data'!AL194/'[1]Raw Data'!AL182*100-100</f>
        <v>-0.87040618955512628</v>
      </c>
      <c r="Y194" s="36">
        <f>'[1]Raw Data'!AM194/'[1]Raw Data'!AM182*100-100</f>
        <v>0.48780487804877737</v>
      </c>
      <c r="Z194" s="36">
        <f>'[1]Raw Data'!AN194/'[1]Raw Data'!AN182*100-100</f>
        <v>4.5454545454545467</v>
      </c>
      <c r="AA194" s="36">
        <f>'[1]Raw Data'!AQ194/'[1]Raw Data'!AQ182*100-100</f>
        <v>7.563959955506121</v>
      </c>
      <c r="AB194" s="36">
        <f>'[1]Raw Data'!AR194/'[1]Raw Data'!AR182*100-100</f>
        <v>5.6603773584905639</v>
      </c>
      <c r="AC194" s="36">
        <f>'[1]Raw Data'!AT194/'[1]Raw Data'!AT182*100-100</f>
        <v>7.973421926910305</v>
      </c>
      <c r="AD194" s="36">
        <f>'[1]Raw Data'!AV194/'[1]Raw Data'!AV182*100-100</f>
        <v>-2.5394045534150678</v>
      </c>
      <c r="AE194" s="36">
        <f>'[1]Raw Data'!AW194/'[1]Raw Data'!AW182*100-100</f>
        <v>5.6415929203539719</v>
      </c>
      <c r="AF194" s="36">
        <f>'[1]Raw Data'!AX194/'[1]Raw Data'!AX182*100-100</f>
        <v>0.40363269424823045</v>
      </c>
      <c r="AG194" s="36">
        <f>'[1]Raw Data'!BA194/'[1]Raw Data'!BA182*100-100</f>
        <v>-8.9693154996065942</v>
      </c>
      <c r="AH194" s="36">
        <f>'[1]Raw Data'!BB194/'[1]Raw Data'!BB182*100-100</f>
        <v>0.81218274111674305</v>
      </c>
      <c r="AI194" s="36">
        <f>'[1]Raw Data'!BD194/'[1]Raw Data'!BD182*100-100</f>
        <v>1.595214356929219</v>
      </c>
      <c r="AJ194" s="36">
        <f>'[1]Raw Data'!BE194/'[1]Raw Data'!BE182*100-100</f>
        <v>2.1829521829521639</v>
      </c>
      <c r="AK194" s="36">
        <f>'[1]Raw Data'!BF194/'[1]Raw Data'!BF182*100-100</f>
        <v>10.12956419316842</v>
      </c>
      <c r="AL194" s="36">
        <f>'[1]Raw Data'!BG194/'[1]Raw Data'!BG182*100-100</f>
        <v>-1.7051153460381272</v>
      </c>
      <c r="AM194" s="36">
        <f>'[1]Raw Data'!BI194/'[1]Raw Data'!BI182*100-100</f>
        <v>6.1085972850678729</v>
      </c>
      <c r="AN194" s="36">
        <f>'[1]Raw Data'!BJ194/'[1]Raw Data'!BJ182*100-100</f>
        <v>5.239687848383511</v>
      </c>
      <c r="AO194" s="36">
        <f>'[1]Raw Data'!BL194/'[1]Raw Data'!BL182*100-100</f>
        <v>6.1315496098104774</v>
      </c>
      <c r="AP194" s="36">
        <f>'[1]Raw Data'!BM194/'[1]Raw Data'!BM182*100-100</f>
        <v>8.9186176142697917</v>
      </c>
      <c r="AQ194" s="36">
        <f>'[1]Raw Data'!BO194/'[1]Raw Data'!BO182*100-100</f>
        <v>10.317460317460302</v>
      </c>
      <c r="AR194" s="36">
        <v>1.1178861788617951</v>
      </c>
      <c r="AS194" s="36">
        <v>5</v>
      </c>
      <c r="AT194" s="36">
        <v>2.6058631921824116</v>
      </c>
      <c r="BH194" s="36">
        <f>'[1]Raw Data'!BQ194/'[1]Raw Data'!BQ182*100-100</f>
        <v>5</v>
      </c>
      <c r="BI194" s="36">
        <f>'[1]Raw Data'!BR194/'[1]Raw Data'!BR182*100-100</f>
        <v>2.6058631921824116</v>
      </c>
      <c r="BJ194" s="36">
        <f>'[1]Raw Data'!BS194/'[1]Raw Data'!BS182*100-100</f>
        <v>1.1178861788617951</v>
      </c>
      <c r="BL194" s="36"/>
      <c r="BN194" s="36"/>
      <c r="BO194" s="36"/>
      <c r="BP194" s="36"/>
    </row>
    <row r="195" spans="1:68" x14ac:dyDescent="0.15">
      <c r="A195" s="35">
        <v>45322</v>
      </c>
      <c r="B195" s="36">
        <f>'[1]Raw Data'!J195/'[1]Raw Data'!J183*100-100</f>
        <v>6.4835164835164818</v>
      </c>
      <c r="C195" s="36">
        <f>'[1]Raw Data'!K195/'[1]Raw Data'!K183*100-100</f>
        <v>2.2199798183652746</v>
      </c>
      <c r="D195" s="36">
        <f>'[1]Raw Data'!L195/'[1]Raw Data'!L183*100-100</f>
        <v>4.451682953311618</v>
      </c>
      <c r="E195" s="36">
        <f>'[1]Raw Data'!M195/'[1]Raw Data'!M183*100-100</f>
        <v>13.063583815028906</v>
      </c>
      <c r="F195" s="36">
        <f>'[1]Raw Data'!N195/'[1]Raw Data'!N183*100-100</f>
        <v>-5.3140096618357546</v>
      </c>
      <c r="G195" s="36">
        <f>'[1]Raw Data'!O195/'[1]Raw Data'!O183*100-100</f>
        <v>10.136674259681101</v>
      </c>
      <c r="H195" s="36">
        <f>'[1]Raw Data'!P195/'[1]Raw Data'!P183*100-100</f>
        <v>12.584269662921344</v>
      </c>
      <c r="I195" s="36">
        <f>'[1]Raw Data'!Q195/'[1]Raw Data'!Q183*100-100</f>
        <v>18.569636135508148</v>
      </c>
      <c r="J195" s="36">
        <f>'[1]Raw Data'!R195/'[1]Raw Data'!R183*100-100</f>
        <v>10.948081264108353</v>
      </c>
      <c r="K195" s="36">
        <f>'[1]Raw Data'!T195/'[1]Raw Data'!T183*100-100</f>
        <v>9.9009900990099027</v>
      </c>
      <c r="L195" s="36">
        <f>'[1]Raw Data'!U195/'[1]Raw Data'!U183*100-100</f>
        <v>7.1106094808126556</v>
      </c>
      <c r="M195" s="36">
        <f>'[1]Raw Data'!X195/'[1]Raw Data'!X183*100-100</f>
        <v>6.1878453038674053</v>
      </c>
      <c r="N195" s="36">
        <f>'[1]Raw Data'!Y195/'[1]Raw Data'!Y183*100-100</f>
        <v>6.8812430632630566</v>
      </c>
      <c r="O195" s="36">
        <f>'[1]Raw Data'!Z195/'[1]Raw Data'!Z183*100-100</f>
        <v>4.6386192017259873</v>
      </c>
      <c r="P195" s="36">
        <f>'[1]Raw Data'!AA195/'[1]Raw Data'!AA183*100-100</f>
        <v>4.3668122270742487</v>
      </c>
      <c r="Q195" s="36">
        <f>'[1]Raw Data'!AC195/'[1]Raw Data'!AC183*100-100</f>
        <v>2.3883696780893047</v>
      </c>
      <c r="R195" s="36">
        <f>'[1]Raw Data'!AD195/'[1]Raw Data'!AD183*100-100</f>
        <v>2.1829521829521639</v>
      </c>
      <c r="S195" s="36">
        <f>'[1]Raw Data'!AF195/'[1]Raw Data'!AF183*100-100</f>
        <v>3.0752916224814584</v>
      </c>
      <c r="T195" s="36">
        <f>'[1]Raw Data'!AG195/'[1]Raw Data'!AG183*100-100</f>
        <v>3.0590717299578074</v>
      </c>
      <c r="U195" s="36">
        <f>'[1]Raw Data'!AH195/'[1]Raw Data'!AH183*100-100</f>
        <v>4.9893842887473596</v>
      </c>
      <c r="V195" s="36">
        <f>'[1]Raw Data'!AI195/'[1]Raw Data'!AI183*100-100</f>
        <v>7.8498293515358171</v>
      </c>
      <c r="W195" s="36">
        <f>'[1]Raw Data'!AJ195/'[1]Raw Data'!AJ183*100-100</f>
        <v>15.2759948652118</v>
      </c>
      <c r="X195" s="36">
        <f>'[1]Raw Data'!AL195/'[1]Raw Data'!AL183*100-100</f>
        <v>-1.3397129186602967</v>
      </c>
      <c r="Y195" s="36">
        <f>'[1]Raw Data'!AM195/'[1]Raw Data'!AM183*100-100</f>
        <v>-0.86372360844529794</v>
      </c>
      <c r="Z195" s="36">
        <f>'[1]Raw Data'!AN195/'[1]Raw Data'!AN183*100-100</f>
        <v>4.6536796536796459</v>
      </c>
      <c r="AA195" s="36">
        <f>'[1]Raw Data'!AQ195/'[1]Raw Data'!AQ183*100-100</f>
        <v>7.7777777777777715</v>
      </c>
      <c r="AB195" s="36">
        <f>'[1]Raw Data'!AR195/'[1]Raw Data'!AR183*100-100</f>
        <v>5.543237250554327</v>
      </c>
      <c r="AC195" s="36">
        <f>'[1]Raw Data'!AT195/'[1]Raw Data'!AT183*100-100</f>
        <v>7.2131147540983562</v>
      </c>
      <c r="AD195" s="36">
        <f>'[1]Raw Data'!AV195/'[1]Raw Data'!AV183*100-100</f>
        <v>3.3268101761252353</v>
      </c>
      <c r="AE195" s="36">
        <f>'[1]Raw Data'!AW195/'[1]Raw Data'!AW183*100-100</f>
        <v>6.3043478260869534</v>
      </c>
      <c r="AF195" s="36">
        <f>'[1]Raw Data'!AX195/'[1]Raw Data'!AX183*100-100</f>
        <v>0.51546391752577847</v>
      </c>
      <c r="AG195" s="36">
        <f>'[1]Raw Data'!BA195/'[1]Raw Data'!BA183*100-100</f>
        <v>-7.245222929936304</v>
      </c>
      <c r="AH195" s="36">
        <f>'[1]Raw Data'!BB195/'[1]Raw Data'!BB183*100-100</f>
        <v>0.40444893832152218</v>
      </c>
      <c r="AI195" s="36">
        <f>'[1]Raw Data'!BD195/'[1]Raw Data'!BD183*100-100</f>
        <v>1.7928286852589679</v>
      </c>
      <c r="AJ195" s="36">
        <f>'[1]Raw Data'!BE195/'[1]Raw Data'!BE183*100-100</f>
        <v>2.1784232365145186</v>
      </c>
      <c r="AK195" s="36">
        <f>'[1]Raw Data'!BF195/'[1]Raw Data'!BF183*100-100</f>
        <v>12.128418549346037</v>
      </c>
      <c r="AL195" s="36">
        <f>'[1]Raw Data'!BG195/'[1]Raw Data'!BG183*100-100</f>
        <v>1.7102615694164882</v>
      </c>
      <c r="AM195" s="36">
        <f>'[1]Raw Data'!BI195/'[1]Raw Data'!BI183*100-100</f>
        <v>6.1085972850678729</v>
      </c>
      <c r="AN195" s="36">
        <f>'[1]Raw Data'!BJ195/'[1]Raw Data'!BJ183*100-100</f>
        <v>5.239687848383511</v>
      </c>
      <c r="AO195" s="36">
        <f>'[1]Raw Data'!BL195/'[1]Raw Data'!BL183*100-100</f>
        <v>6.6518847006651782</v>
      </c>
      <c r="AP195" s="36">
        <f>'[1]Raw Data'!BM195/'[1]Raw Data'!BM183*100-100</f>
        <v>10.776361529548083</v>
      </c>
      <c r="AQ195" s="36">
        <f>'[1]Raw Data'!BO195/'[1]Raw Data'!BO183*100-100</f>
        <v>9.5398428731761982</v>
      </c>
      <c r="AR195" s="36">
        <v>0.9127789046653163</v>
      </c>
      <c r="AS195" s="36">
        <v>4.988662131519277</v>
      </c>
      <c r="AT195" s="36">
        <v>5.5437100213219708</v>
      </c>
      <c r="BH195" s="36">
        <f>'[1]Raw Data'!BQ195/'[1]Raw Data'!BQ183*100-100</f>
        <v>4.988662131519277</v>
      </c>
      <c r="BI195" s="36">
        <f>'[1]Raw Data'!BR195/'[1]Raw Data'!BR183*100-100</f>
        <v>5.5437100213219708</v>
      </c>
      <c r="BJ195" s="36">
        <f>'[1]Raw Data'!BS195/'[1]Raw Data'!BS183*100-100</f>
        <v>0.9127789046653163</v>
      </c>
      <c r="BL195" s="36"/>
      <c r="BN195" s="36"/>
      <c r="BO195" s="36"/>
      <c r="BP195" s="36"/>
    </row>
    <row r="196" spans="1:68" x14ac:dyDescent="0.15">
      <c r="A196" s="35">
        <v>45351</v>
      </c>
      <c r="B196" s="36">
        <f>'[1]Raw Data'!J196/'[1]Raw Data'!J184*100-100</f>
        <v>6.073752711496752</v>
      </c>
      <c r="C196" s="36">
        <f>'[1]Raw Data'!K196/'[1]Raw Data'!K184*100-100</f>
        <v>1.5105740181268885</v>
      </c>
      <c r="D196" s="36">
        <f>'[1]Raw Data'!L196/'[1]Raw Data'!L184*100-100</f>
        <v>3.2119914346895087</v>
      </c>
      <c r="E196" s="36">
        <f>'[1]Raw Data'!M196/'[1]Raw Data'!M184*100-100</f>
        <v>11.972633979475475</v>
      </c>
      <c r="F196" s="36">
        <f>'[1]Raw Data'!N196/'[1]Raw Data'!N184*100-100</f>
        <v>-5.1306873184898336</v>
      </c>
      <c r="G196" s="36">
        <f>'[1]Raw Data'!O196/'[1]Raw Data'!O184*100-100</f>
        <v>5.8492688413948031</v>
      </c>
      <c r="H196" s="36">
        <f>'[1]Raw Data'!P196/'[1]Raw Data'!P184*100-100</f>
        <v>9.4339622641509351</v>
      </c>
      <c r="I196" s="36">
        <f>'[1]Raw Data'!Q196/'[1]Raw Data'!Q184*100-100</f>
        <v>18.352059925093627</v>
      </c>
      <c r="J196" s="36">
        <f>'[1]Raw Data'!R196/'[1]Raw Data'!R184*100-100</f>
        <v>9.0507726269315754</v>
      </c>
      <c r="K196" s="36">
        <f>'[1]Raw Data'!T196/'[1]Raw Data'!T184*100-100</f>
        <v>10.545905707196027</v>
      </c>
      <c r="L196" s="36">
        <f>'[1]Raw Data'!U196/'[1]Raw Data'!U184*100-100</f>
        <v>5.7142857142857224</v>
      </c>
      <c r="M196" s="36">
        <f>'[1]Raw Data'!X196/'[1]Raw Data'!X184*100-100</f>
        <v>6.0773480662983417</v>
      </c>
      <c r="N196" s="36">
        <f>'[1]Raw Data'!Y196/'[1]Raw Data'!Y184*100-100</f>
        <v>6.0307017543859587</v>
      </c>
      <c r="O196" s="36">
        <f>'[1]Raw Data'!Z196/'[1]Raw Data'!Z184*100-100</f>
        <v>4.0948275862068897</v>
      </c>
      <c r="P196" s="36">
        <f>'[1]Raw Data'!AA196/'[1]Raw Data'!AA184*100-100</f>
        <v>4.2483660130719016</v>
      </c>
      <c r="Q196" s="36">
        <f>'[1]Raw Data'!AC196/'[1]Raw Data'!AC184*100-100</f>
        <v>1.9607843137254832</v>
      </c>
      <c r="R196" s="36">
        <f>'[1]Raw Data'!AD196/'[1]Raw Data'!AD184*100-100</f>
        <v>2.3883696780893047</v>
      </c>
      <c r="S196" s="36">
        <f>'[1]Raw Data'!AF196/'[1]Raw Data'!AF184*100-100</f>
        <v>3.0752916224814584</v>
      </c>
      <c r="T196" s="36">
        <f>'[1]Raw Data'!AG196/'[1]Raw Data'!AG184*100-100</f>
        <v>3.0590717299578074</v>
      </c>
      <c r="U196" s="36">
        <f>'[1]Raw Data'!AH196/'[1]Raw Data'!AH184*100-100</f>
        <v>4.7518479408659005</v>
      </c>
      <c r="V196" s="36">
        <f>'[1]Raw Data'!AI196/'[1]Raw Data'!AI184*100-100</f>
        <v>7.8320090805902538</v>
      </c>
      <c r="W196" s="36">
        <f>'[1]Raw Data'!AJ196/'[1]Raw Data'!AJ184*100-100</f>
        <v>15.2759948652118</v>
      </c>
      <c r="X196" s="36">
        <f>'[1]Raw Data'!AL196/'[1]Raw Data'!AL184*100-100</f>
        <v>-0.8645533141210251</v>
      </c>
      <c r="Y196" s="36">
        <f>'[1]Raw Data'!AM196/'[1]Raw Data'!AM184*100-100</f>
        <v>-1.8216682646212803</v>
      </c>
      <c r="Z196" s="36">
        <f>'[1]Raw Data'!AN196/'[1]Raw Data'!AN184*100-100</f>
        <v>4.4324324324324351</v>
      </c>
      <c r="AA196" s="36">
        <f>'[1]Raw Data'!AQ196/'[1]Raw Data'!AQ184*100-100</f>
        <v>8.0662983425414154</v>
      </c>
      <c r="AB196" s="36">
        <f>'[1]Raw Data'!AR196/'[1]Raw Data'!AR184*100-100</f>
        <v>4.9473684210526301</v>
      </c>
      <c r="AC196" s="36">
        <f>'[1]Raw Data'!AT196/'[1]Raw Data'!AT184*100-100</f>
        <v>6.9716775599128624</v>
      </c>
      <c r="AD196" s="36">
        <f>'[1]Raw Data'!AV196/'[1]Raw Data'!AV184*100-100</f>
        <v>5.3294573643410956</v>
      </c>
      <c r="AE196" s="36">
        <f>'[1]Raw Data'!AW196/'[1]Raw Data'!AW184*100-100</f>
        <v>6.0475161987041162</v>
      </c>
      <c r="AF196" s="36">
        <f>'[1]Raw Data'!AX196/'[1]Raw Data'!AX184*100-100</f>
        <v>2.1494370522006108</v>
      </c>
      <c r="AG196" s="36">
        <f>'[1]Raw Data'!BA196/'[1]Raw Data'!BA184*100-100</f>
        <v>-14.447806354009074</v>
      </c>
      <c r="AH196" s="36">
        <f>'[1]Raw Data'!BB196/'[1]Raw Data'!BB184*100-100</f>
        <v>0.40444893832152218</v>
      </c>
      <c r="AI196" s="36">
        <f>'[1]Raw Data'!BD196/'[1]Raw Data'!BD184*100-100</f>
        <v>2.0958083832335319</v>
      </c>
      <c r="AJ196" s="36">
        <f>'[1]Raw Data'!BE196/'[1]Raw Data'!BE184*100-100</f>
        <v>2.1784232365145186</v>
      </c>
      <c r="AK196" s="36">
        <f>'[1]Raw Data'!BF196/'[1]Raw Data'!BF184*100-100</f>
        <v>12.2037914691943</v>
      </c>
      <c r="AL196" s="36">
        <f>'[1]Raw Data'!BG196/'[1]Raw Data'!BG184*100-100</f>
        <v>1.025641025641022</v>
      </c>
      <c r="AM196" s="36">
        <f>'[1]Raw Data'!BI196/'[1]Raw Data'!BI184*100-100</f>
        <v>6.1085972850678729</v>
      </c>
      <c r="AN196" s="36">
        <f>'[1]Raw Data'!BJ196/'[1]Raw Data'!BJ184*100-100</f>
        <v>5.239687848383511</v>
      </c>
      <c r="AO196" s="36">
        <f>'[1]Raw Data'!BL196/'[1]Raw Data'!BL184*100-100</f>
        <v>6.2913907284768129</v>
      </c>
      <c r="AP196" s="36">
        <f>'[1]Raw Data'!BM196/'[1]Raw Data'!BM184*100-100</f>
        <v>7.1743929359823397</v>
      </c>
      <c r="AQ196" s="36">
        <f>'[1]Raw Data'!BO196/'[1]Raw Data'!BO184*100-100</f>
        <v>9.343715239154605</v>
      </c>
      <c r="AR196" s="36">
        <v>0.9127789046653163</v>
      </c>
      <c r="AS196" s="36">
        <v>9.5709570957095593</v>
      </c>
      <c r="AT196" s="36">
        <v>5.7569296375266532</v>
      </c>
      <c r="BH196" s="36">
        <f>'[1]Raw Data'!BQ196/'[1]Raw Data'!BQ184*100-100</f>
        <v>9.5709570957095593</v>
      </c>
      <c r="BI196" s="36">
        <f>'[1]Raw Data'!BR196/'[1]Raw Data'!BR184*100-100</f>
        <v>5.7569296375266532</v>
      </c>
      <c r="BJ196" s="36">
        <f>'[1]Raw Data'!BS196/'[1]Raw Data'!BS184*100-100</f>
        <v>0.9127789046653163</v>
      </c>
      <c r="BL196" s="36"/>
      <c r="BN196" s="36"/>
      <c r="BO196" s="36"/>
      <c r="BP196" s="36"/>
    </row>
    <row r="197" spans="1:68" x14ac:dyDescent="0.15">
      <c r="A197" s="35">
        <v>45382</v>
      </c>
      <c r="B197" s="36">
        <f>'[1]Raw Data'!J197/'[1]Raw Data'!J185*100-100</f>
        <v>5.0537634408602088</v>
      </c>
      <c r="C197" s="36">
        <f>'[1]Raw Data'!K197/'[1]Raw Data'!K185*100-100</f>
        <v>0.80563947633433486</v>
      </c>
      <c r="D197" s="36">
        <f>'[1]Raw Data'!L197/'[1]Raw Data'!L185*100-100</f>
        <v>4.0948275862068897</v>
      </c>
      <c r="E197" s="36">
        <f>'[1]Raw Data'!M197/'[1]Raw Data'!M185*100-100</f>
        <v>10.067114093959731</v>
      </c>
      <c r="F197" s="36">
        <f>'[1]Raw Data'!N197/'[1]Raw Data'!N185*100-100</f>
        <v>-3.8986354775828431</v>
      </c>
      <c r="G197" s="36">
        <f>'[1]Raw Data'!O197/'[1]Raw Data'!O185*100-100</f>
        <v>3.2329988851727904</v>
      </c>
      <c r="H197" s="36">
        <f>'[1]Raw Data'!P197/'[1]Raw Data'!P185*100-100</f>
        <v>5.9893048128342201</v>
      </c>
      <c r="I197" s="36">
        <f>'[1]Raw Data'!Q197/'[1]Raw Data'!Q185*100-100</f>
        <v>17.769607843137265</v>
      </c>
      <c r="J197" s="36">
        <f>'[1]Raw Data'!R197/'[1]Raw Data'!R185*100-100</f>
        <v>7.9347826086956417</v>
      </c>
      <c r="K197" s="36">
        <f>'[1]Raw Data'!T197/'[1]Raw Data'!T185*100-100</f>
        <v>11.220715166461176</v>
      </c>
      <c r="L197" s="36">
        <f>'[1]Raw Data'!U197/'[1]Raw Data'!U185*100-100</f>
        <v>5.2117263843648232</v>
      </c>
      <c r="M197" s="36">
        <f>'[1]Raw Data'!X197/'[1]Raw Data'!X185*100-100</f>
        <v>4.487179487179489</v>
      </c>
      <c r="N197" s="36">
        <f>'[1]Raw Data'!Y197/'[1]Raw Data'!Y185*100-100</f>
        <v>4.3803418803418879</v>
      </c>
      <c r="O197" s="36">
        <f>'[1]Raw Data'!Z197/'[1]Raw Data'!Z185*100-100</f>
        <v>4.3478260869565446</v>
      </c>
      <c r="P197" s="36">
        <f>'[1]Raw Data'!AA197/'[1]Raw Data'!AA185*100-100</f>
        <v>4.487179487179489</v>
      </c>
      <c r="Q197" s="36">
        <f>'[1]Raw Data'!AC197/'[1]Raw Data'!AC185*100-100</f>
        <v>2.5853154084798433</v>
      </c>
      <c r="R197" s="36">
        <f>'[1]Raw Data'!AD197/'[1]Raw Data'!AD185*100-100</f>
        <v>2.1739130434782652</v>
      </c>
      <c r="S197" s="36">
        <f>'[1]Raw Data'!AF197/'[1]Raw Data'!AF185*100-100</f>
        <v>3.3755274261603461</v>
      </c>
      <c r="T197" s="36">
        <f>'[1]Raw Data'!AG197/'[1]Raw Data'!AG185*100-100</f>
        <v>3.2528856243441879</v>
      </c>
      <c r="U197" s="36">
        <f>'[1]Raw Data'!AH197/'[1]Raw Data'!AH185*100-100</f>
        <v>4.0837696335078562</v>
      </c>
      <c r="V197" s="36">
        <f>'[1]Raw Data'!AI197/'[1]Raw Data'!AI185*100-100</f>
        <v>7.8320090805902538</v>
      </c>
      <c r="W197" s="36">
        <f>'[1]Raw Data'!AJ197/'[1]Raw Data'!AJ185*100-100</f>
        <v>15.404364569961487</v>
      </c>
      <c r="X197" s="36">
        <f>'[1]Raw Data'!AL197/'[1]Raw Data'!AL185*100-100</f>
        <v>-2.6490066225165521</v>
      </c>
      <c r="Y197" s="36">
        <f>'[1]Raw Data'!AM197/'[1]Raw Data'!AM185*100-100</f>
        <v>-2.3786869647954347</v>
      </c>
      <c r="Z197" s="36">
        <f>'[1]Raw Data'!AN197/'[1]Raw Data'!AN185*100-100</f>
        <v>3.9572192513368947</v>
      </c>
      <c r="AA197" s="36">
        <f>'[1]Raw Data'!AQ197/'[1]Raw Data'!AQ185*100-100</f>
        <v>7.7426390403489478</v>
      </c>
      <c r="AB197" s="36">
        <f>'[1]Raw Data'!AR197/'[1]Raw Data'!AR185*100-100</f>
        <v>4.9473684210526301</v>
      </c>
      <c r="AC197" s="36">
        <f>'[1]Raw Data'!AT197/'[1]Raw Data'!AT185*100-100</f>
        <v>6.9565217391304373</v>
      </c>
      <c r="AD197" s="36">
        <f>'[1]Raw Data'!AV197/'[1]Raw Data'!AV185*100-100</f>
        <v>6.2152133580704856</v>
      </c>
      <c r="AE197" s="36">
        <f>'[1]Raw Data'!AW197/'[1]Raw Data'!AW185*100-100</f>
        <v>5.5614973262032095</v>
      </c>
      <c r="AF197" s="36">
        <f>'[1]Raw Data'!AX197/'[1]Raw Data'!AX185*100-100</f>
        <v>-0.19980019980019392</v>
      </c>
      <c r="AG197" s="36">
        <f>'[1]Raw Data'!BA197/'[1]Raw Data'!BA185*100-100</f>
        <v>-15.163002274450349</v>
      </c>
      <c r="AH197" s="36">
        <f>'[1]Raw Data'!BB197/'[1]Raw Data'!BB185*100-100</f>
        <v>0.40444893832152218</v>
      </c>
      <c r="AI197" s="36">
        <f>'[1]Raw Data'!BD197/'[1]Raw Data'!BD185*100-100</f>
        <v>0.39370078740157055</v>
      </c>
      <c r="AJ197" s="36">
        <f>'[1]Raw Data'!BE197/'[1]Raw Data'!BE185*100-100</f>
        <v>2.2821576763485325</v>
      </c>
      <c r="AK197" s="36">
        <f>'[1]Raw Data'!BF197/'[1]Raw Data'!BF185*100-100</f>
        <v>7.9775280898876275</v>
      </c>
      <c r="AL197" s="36">
        <f>'[1]Raw Data'!BG197/'[1]Raw Data'!BG185*100-100</f>
        <v>5.4794520547944927</v>
      </c>
      <c r="AM197" s="36">
        <f>'[1]Raw Data'!BI197/'[1]Raw Data'!BI185*100-100</f>
        <v>6.6098081023454114</v>
      </c>
      <c r="AN197" s="36">
        <f>'[1]Raw Data'!BJ197/'[1]Raw Data'!BJ185*100-100</f>
        <v>5.9322033898304909</v>
      </c>
      <c r="AO197" s="36">
        <f>'[1]Raw Data'!BL197/'[1]Raw Data'!BL185*100-100</f>
        <v>5.9275521405049574</v>
      </c>
      <c r="AP197" s="36">
        <f>'[1]Raw Data'!BM197/'[1]Raw Data'!BM185*100-100</f>
        <v>5.5676855895196553</v>
      </c>
      <c r="AQ197" s="36">
        <f>'[1]Raw Data'!BO197/'[1]Raw Data'!BO185*100-100</f>
        <v>8.4874863982589801</v>
      </c>
      <c r="AR197" s="36">
        <v>0.9127789046653163</v>
      </c>
      <c r="AS197" s="36">
        <v>9.933774834437088</v>
      </c>
      <c r="AT197" s="36">
        <v>5.6323060573857902</v>
      </c>
      <c r="BH197" s="36">
        <f>'[1]Raw Data'!BQ197/'[1]Raw Data'!BQ185*100-100</f>
        <v>9.933774834437088</v>
      </c>
      <c r="BI197" s="36">
        <f>'[1]Raw Data'!BR197/'[1]Raw Data'!BR185*100-100</f>
        <v>5.6323060573857902</v>
      </c>
      <c r="BJ197" s="36">
        <f>'[1]Raw Data'!BS197/'[1]Raw Data'!BS185*100-100</f>
        <v>0.9127789046653163</v>
      </c>
      <c r="BL197" s="36"/>
      <c r="BN197" s="36"/>
      <c r="BO197" s="36"/>
      <c r="BP197" s="36"/>
    </row>
    <row r="198" spans="1:68" x14ac:dyDescent="0.15">
      <c r="A198" s="35">
        <v>45412</v>
      </c>
      <c r="B198" s="36">
        <f>'[1]Raw Data'!J198/'[1]Raw Data'!J186*100-100</f>
        <v>4.2780748663101491</v>
      </c>
      <c r="C198" s="36">
        <f>'[1]Raw Data'!K198/'[1]Raw Data'!K186*100-100</f>
        <v>0.50352467270894863</v>
      </c>
      <c r="D198" s="36">
        <f>'[1]Raw Data'!L198/'[1]Raw Data'!L186*100-100</f>
        <v>2.9882604055496245</v>
      </c>
      <c r="E198" s="36">
        <f>'[1]Raw Data'!M198/'[1]Raw Data'!M186*100-100</f>
        <v>8.7100330760749642</v>
      </c>
      <c r="F198" s="36">
        <f>'[1]Raw Data'!N198/'[1]Raw Data'!N186*100-100</f>
        <v>-4.8780487804878021</v>
      </c>
      <c r="G198" s="36">
        <f>'[1]Raw Data'!O198/'[1]Raw Data'!O186*100-100</f>
        <v>4.5924225028702637</v>
      </c>
      <c r="H198" s="36">
        <f>'[1]Raw Data'!P198/'[1]Raw Data'!P186*100-100</f>
        <v>7.3221757322175876</v>
      </c>
      <c r="I198" s="36">
        <f>'[1]Raw Data'!Q198/'[1]Raw Data'!Q186*100-100</f>
        <v>16.767922235722963</v>
      </c>
      <c r="J198" s="36">
        <f>'[1]Raw Data'!R198/'[1]Raw Data'!R186*100-100</f>
        <v>7.5675675675675507</v>
      </c>
      <c r="K198" s="36">
        <f>'[1]Raw Data'!T198/'[1]Raw Data'!T186*100-100</f>
        <v>11.439114391143917</v>
      </c>
      <c r="L198" s="36">
        <f>'[1]Raw Data'!U198/'[1]Raw Data'!U186*100-100</f>
        <v>4.7311827956989276</v>
      </c>
      <c r="M198" s="36">
        <f>'[1]Raw Data'!X198/'[1]Raw Data'!X186*100-100</f>
        <v>4.0211640211640116</v>
      </c>
      <c r="N198" s="36">
        <f>'[1]Raw Data'!Y198/'[1]Raw Data'!Y186*100-100</f>
        <v>3.7894736842105203</v>
      </c>
      <c r="O198" s="36">
        <f>'[1]Raw Data'!Z198/'[1]Raw Data'!Z186*100-100</f>
        <v>4.5310853530031494</v>
      </c>
      <c r="P198" s="36">
        <f>'[1]Raw Data'!AA198/'[1]Raw Data'!AA186*100-100</f>
        <v>4.3432203389830448</v>
      </c>
      <c r="Q198" s="36">
        <f>'[1]Raw Data'!AC198/'[1]Raw Data'!AC186*100-100</f>
        <v>2.3711340206185412</v>
      </c>
      <c r="R198" s="36">
        <f>'[1]Raw Data'!AD198/'[1]Raw Data'!AD186*100-100</f>
        <v>2.275077559462261</v>
      </c>
      <c r="S198" s="36">
        <f>'[1]Raw Data'!AF198/'[1]Raw Data'!AF186*100-100</f>
        <v>3.3755274261603461</v>
      </c>
      <c r="T198" s="36">
        <f>'[1]Raw Data'!AG198/'[1]Raw Data'!AG186*100-100</f>
        <v>3.2528856243441879</v>
      </c>
      <c r="U198" s="36">
        <f>'[1]Raw Data'!AH198/'[1]Raw Data'!AH186*100-100</f>
        <v>3.753910323253379</v>
      </c>
      <c r="V198" s="36">
        <f>'[1]Raw Data'!AI198/'[1]Raw Data'!AI186*100-100</f>
        <v>7.8320090805902538</v>
      </c>
      <c r="W198" s="36">
        <f>'[1]Raw Data'!AJ198/'[1]Raw Data'!AJ186*100-100</f>
        <v>15.404364569961487</v>
      </c>
      <c r="X198" s="36">
        <f>'[1]Raw Data'!AL198/'[1]Raw Data'!AL186*100-100</f>
        <v>-1.3448607108549311</v>
      </c>
      <c r="Y198" s="36">
        <f>'[1]Raw Data'!AM198/'[1]Raw Data'!AM186*100-100</f>
        <v>-3.0274361400189207</v>
      </c>
      <c r="Z198" s="36">
        <f>'[1]Raw Data'!AN198/'[1]Raw Data'!AN186*100-100</f>
        <v>3.7353255069370306</v>
      </c>
      <c r="AA198" s="36">
        <f>'[1]Raw Data'!AQ198/'[1]Raw Data'!AQ186*100-100</f>
        <v>7.7922077922077762</v>
      </c>
      <c r="AB198" s="36">
        <f>'[1]Raw Data'!AR198/'[1]Raw Data'!AR186*100-100</f>
        <v>5.0420168067226996</v>
      </c>
      <c r="AC198" s="36">
        <f>'[1]Raw Data'!AT198/'[1]Raw Data'!AT186*100-100</f>
        <v>5.5734190782422246</v>
      </c>
      <c r="AD198" s="36">
        <f>'[1]Raw Data'!AV198/'[1]Raw Data'!AV186*100-100</f>
        <v>8.9635854341736803</v>
      </c>
      <c r="AE198" s="36">
        <f>'[1]Raw Data'!AW198/'[1]Raw Data'!AW186*100-100</f>
        <v>6.8595927116827511</v>
      </c>
      <c r="AF198" s="36">
        <f>'[1]Raw Data'!AX198/'[1]Raw Data'!AX186*100-100</f>
        <v>-0.60301507537687371</v>
      </c>
      <c r="AG198" s="36">
        <f>'[1]Raw Data'!BA198/'[1]Raw Data'!BA186*100-100</f>
        <v>-10.989867498051439</v>
      </c>
      <c r="AH198" s="36">
        <f>'[1]Raw Data'!BB198/'[1]Raw Data'!BB186*100-100</f>
        <v>0.70493454179253945</v>
      </c>
      <c r="AI198" s="36">
        <f>'[1]Raw Data'!BD198/'[1]Raw Data'!BD186*100-100</f>
        <v>1.1857707509881408</v>
      </c>
      <c r="AJ198" s="36">
        <f>'[1]Raw Data'!BE198/'[1]Raw Data'!BE186*100-100</f>
        <v>2.3686920700309031</v>
      </c>
      <c r="AK198" s="36">
        <f>'[1]Raw Data'!BF198/'[1]Raw Data'!BF186*100-100</f>
        <v>8.0962800875273473</v>
      </c>
      <c r="AL198" s="36">
        <f>'[1]Raw Data'!BG198/'[1]Raw Data'!BG186*100-100</f>
        <v>-1.3727560718056964</v>
      </c>
      <c r="AM198" s="36">
        <f>'[1]Raw Data'!BI198/'[1]Raw Data'!BI186*100-100</f>
        <v>6.6098081023454114</v>
      </c>
      <c r="AN198" s="36">
        <f>'[1]Raw Data'!BJ198/'[1]Raw Data'!BJ186*100-100</f>
        <v>5.9322033898304909</v>
      </c>
      <c r="AO198" s="36">
        <f>'[1]Raw Data'!BL198/'[1]Raw Data'!BL186*100-100</f>
        <v>6.0307017543859587</v>
      </c>
      <c r="AP198" s="36">
        <f>'[1]Raw Data'!BM198/'[1]Raw Data'!BM186*100-100</f>
        <v>10.472972972972954</v>
      </c>
      <c r="AQ198" s="36">
        <f>'[1]Raw Data'!BO198/'[1]Raw Data'!BO186*100-100</f>
        <v>7.5187969924812137</v>
      </c>
      <c r="AR198" s="36">
        <v>1.1156186612576278</v>
      </c>
      <c r="AS198" s="36">
        <v>8.0260303687635428</v>
      </c>
      <c r="AT198" s="36">
        <v>5.6323060573857902</v>
      </c>
      <c r="BH198" s="36">
        <f>'[1]Raw Data'!BQ198/'[1]Raw Data'!BQ186*100-100</f>
        <v>8.0260303687635428</v>
      </c>
      <c r="BI198" s="36">
        <f>'[1]Raw Data'!BR198/'[1]Raw Data'!BR186*100-100</f>
        <v>5.6323060573857902</v>
      </c>
      <c r="BJ198" s="36">
        <f>'[1]Raw Data'!BS198/'[1]Raw Data'!BS186*100-100</f>
        <v>1.1156186612576278</v>
      </c>
      <c r="BL198" s="36"/>
      <c r="BN198" s="36"/>
      <c r="BO198" s="36"/>
      <c r="BP198" s="36"/>
    </row>
    <row r="199" spans="1:68" x14ac:dyDescent="0.15">
      <c r="A199" s="35">
        <v>45443</v>
      </c>
      <c r="B199" s="36">
        <f>'[1]Raw Data'!J199/'[1]Raw Data'!J187*100-100</f>
        <v>3.9153439153439109</v>
      </c>
      <c r="C199" s="36">
        <f>'[1]Raw Data'!K199/'[1]Raw Data'!K187*100-100</f>
        <v>0.70778564206268868</v>
      </c>
      <c r="D199" s="36">
        <f>'[1]Raw Data'!L199/'[1]Raw Data'!L187*100-100</f>
        <v>4.7362755651237762</v>
      </c>
      <c r="E199" s="36">
        <f>'[1]Raw Data'!M199/'[1]Raw Data'!M187*100-100</f>
        <v>7.4918566775244386</v>
      </c>
      <c r="F199" s="36">
        <f>'[1]Raw Data'!N199/'[1]Raw Data'!N187*100-100</f>
        <v>-2.2954091816367139</v>
      </c>
      <c r="G199" s="36">
        <f>'[1]Raw Data'!O199/'[1]Raw Data'!O187*100-100</f>
        <v>5.9850374064837979</v>
      </c>
      <c r="H199" s="36">
        <f>'[1]Raw Data'!P199/'[1]Raw Data'!P187*100-100</f>
        <v>7.6359832635983338</v>
      </c>
      <c r="I199" s="36">
        <f>'[1]Raw Data'!Q199/'[1]Raw Data'!Q187*100-100</f>
        <v>15.576694411415005</v>
      </c>
      <c r="J199" s="36">
        <f>'[1]Raw Data'!R199/'[1]Raw Data'!R187*100-100</f>
        <v>6.774193548387089</v>
      </c>
      <c r="K199" s="36">
        <f>'[1]Raw Data'!T199/'[1]Raw Data'!T187*100-100</f>
        <v>14.268142681426824</v>
      </c>
      <c r="L199" s="36">
        <f>'[1]Raw Data'!U199/'[1]Raw Data'!U187*100-100</f>
        <v>3.9487726787620119</v>
      </c>
      <c r="M199" s="36">
        <f>'[1]Raw Data'!X199/'[1]Raw Data'!X187*100-100</f>
        <v>3.477344573234987</v>
      </c>
      <c r="N199" s="36">
        <f>'[1]Raw Data'!Y199/'[1]Raw Data'!Y187*100-100</f>
        <v>4.3022035676810049</v>
      </c>
      <c r="O199" s="36">
        <f>'[1]Raw Data'!Z199/'[1]Raw Data'!Z187*100-100</f>
        <v>4.8370136698212605</v>
      </c>
      <c r="P199" s="36">
        <f>'[1]Raw Data'!AA199/'[1]Raw Data'!AA187*100-100</f>
        <v>4.2105263157894655</v>
      </c>
      <c r="Q199" s="36">
        <f>'[1]Raw Data'!AC199/'[1]Raw Data'!AC187*100-100</f>
        <v>1.948717948717956</v>
      </c>
      <c r="R199" s="36">
        <f>'[1]Raw Data'!AD199/'[1]Raw Data'!AD187*100-100</f>
        <v>2.3784901758014456</v>
      </c>
      <c r="S199" s="36">
        <f>'[1]Raw Data'!AF199/'[1]Raw Data'!AF187*100-100</f>
        <v>3.3755274261603461</v>
      </c>
      <c r="T199" s="36">
        <f>'[1]Raw Data'!AG199/'[1]Raw Data'!AG187*100-100</f>
        <v>3.2528856243441879</v>
      </c>
      <c r="U199" s="36">
        <f>'[1]Raw Data'!AH199/'[1]Raw Data'!AH187*100-100</f>
        <v>2.8776978417266292</v>
      </c>
      <c r="V199" s="36">
        <f>'[1]Raw Data'!AI199/'[1]Raw Data'!AI187*100-100</f>
        <v>7.709750566893419</v>
      </c>
      <c r="W199" s="36">
        <f>'[1]Raw Data'!AJ199/'[1]Raw Data'!AJ187*100-100</f>
        <v>15.404364569961487</v>
      </c>
      <c r="X199" s="36">
        <f>'[1]Raw Data'!AL199/'[1]Raw Data'!AL187*100-100</f>
        <v>-0.29239766081870755</v>
      </c>
      <c r="Y199" s="36">
        <f>'[1]Raw Data'!AM199/'[1]Raw Data'!AM187*100-100</f>
        <v>-2.7540360873694141</v>
      </c>
      <c r="Z199" s="36">
        <f>'[1]Raw Data'!AN199/'[1]Raw Data'!AN187*100-100</f>
        <v>3.5181236673774094</v>
      </c>
      <c r="AA199" s="36">
        <f>'[1]Raw Data'!AQ199/'[1]Raw Data'!AQ187*100-100</f>
        <v>5.7385759829968066</v>
      </c>
      <c r="AB199" s="36">
        <f>'[1]Raw Data'!AR199/'[1]Raw Data'!AR187*100-100</f>
        <v>5.0420168067226996</v>
      </c>
      <c r="AC199" s="36">
        <f>'[1]Raw Data'!AT199/'[1]Raw Data'!AT187*100-100</f>
        <v>5.425531914893611</v>
      </c>
      <c r="AD199" s="36">
        <f>'[1]Raw Data'!AV199/'[1]Raw Data'!AV187*100-100</f>
        <v>9.3023255813953369</v>
      </c>
      <c r="AE199" s="36">
        <f>'[1]Raw Data'!AW199/'[1]Raw Data'!AW187*100-100</f>
        <v>6.417112299465245</v>
      </c>
      <c r="AF199" s="36">
        <f>'[1]Raw Data'!AX199/'[1]Raw Data'!AX187*100-100</f>
        <v>1.9407558733401231</v>
      </c>
      <c r="AG199" s="36">
        <f>'[1]Raw Data'!BA199/'[1]Raw Data'!BA187*100-100</f>
        <v>-13.719270420301342</v>
      </c>
      <c r="AH199" s="36">
        <f>'[1]Raw Data'!BB199/'[1]Raw Data'!BB187*100-100</f>
        <v>0.70493454179253945</v>
      </c>
      <c r="AI199" s="36">
        <f>'[1]Raw Data'!BD199/'[1]Raw Data'!BD187*100-100</f>
        <v>1.1846001974333547</v>
      </c>
      <c r="AJ199" s="36">
        <f>'[1]Raw Data'!BE199/'[1]Raw Data'!BE187*100-100</f>
        <v>2.3686920700309031</v>
      </c>
      <c r="AK199" s="36">
        <f>'[1]Raw Data'!BF199/'[1]Raw Data'!BF187*100-100</f>
        <v>9.1108671789242663</v>
      </c>
      <c r="AL199" s="36">
        <f>'[1]Raw Data'!BG199/'[1]Raw Data'!BG187*100-100</f>
        <v>-0.97192224622028789</v>
      </c>
      <c r="AM199" s="36">
        <f>'[1]Raw Data'!BI199/'[1]Raw Data'!BI187*100-100</f>
        <v>6.6098081023454114</v>
      </c>
      <c r="AN199" s="36">
        <f>'[1]Raw Data'!BJ199/'[1]Raw Data'!BJ187*100-100</f>
        <v>5.9322033898304909</v>
      </c>
      <c r="AO199" s="36">
        <f>'[1]Raw Data'!BL199/'[1]Raw Data'!BL187*100-100</f>
        <v>5.7421451787649005</v>
      </c>
      <c r="AP199" s="36">
        <f>'[1]Raw Data'!BM199/'[1]Raw Data'!BM187*100-100</f>
        <v>7.9956188389923284</v>
      </c>
      <c r="AQ199" s="36">
        <f>'[1]Raw Data'!BO199/'[1]Raw Data'!BO187*100-100</f>
        <v>7.0512820512820724</v>
      </c>
      <c r="AR199" s="36">
        <v>1.1156186612576278</v>
      </c>
      <c r="AS199" s="36">
        <v>8.0260303687635428</v>
      </c>
      <c r="AT199" s="36">
        <v>5.6323060573857902</v>
      </c>
      <c r="BH199" s="36">
        <f>'[1]Raw Data'!BQ199/'[1]Raw Data'!BQ187*100-100</f>
        <v>8.0260303687635428</v>
      </c>
      <c r="BI199" s="36">
        <f>'[1]Raw Data'!BR199/'[1]Raw Data'!BR187*100-100</f>
        <v>5.6323060573857902</v>
      </c>
      <c r="BJ199" s="36">
        <f>'[1]Raw Data'!BS199/'[1]Raw Data'!BS187*100-100</f>
        <v>1.1156186612576278</v>
      </c>
      <c r="BL199" s="36"/>
      <c r="BN199" s="36"/>
      <c r="BO199" s="36"/>
      <c r="BP199" s="36"/>
    </row>
    <row r="200" spans="1:68" x14ac:dyDescent="0.15">
      <c r="A200" s="35">
        <v>45473</v>
      </c>
      <c r="B200" s="36">
        <f>'[1]Raw Data'!J200/'[1]Raw Data'!J188*100-100</f>
        <v>5.168776371308013</v>
      </c>
      <c r="C200" s="36">
        <f>'[1]Raw Data'!K200/'[1]Raw Data'!K188*100-100</f>
        <v>0.80889787664307278</v>
      </c>
      <c r="D200" s="36">
        <f>'[1]Raw Data'!L200/'[1]Raw Data'!L188*100-100</f>
        <v>4.5842217484008501</v>
      </c>
      <c r="E200" s="36">
        <f>'[1]Raw Data'!M200/'[1]Raw Data'!M188*100-100</f>
        <v>7.2883172561628982</v>
      </c>
      <c r="F200" s="36">
        <f>'[1]Raw Data'!N200/'[1]Raw Data'!N188*100-100</f>
        <v>-1.2207527975585037</v>
      </c>
      <c r="G200" s="36">
        <f>'[1]Raw Data'!O200/'[1]Raw Data'!O188*100-100</f>
        <v>4.1301627033792272</v>
      </c>
      <c r="H200" s="36">
        <f>'[1]Raw Data'!P200/'[1]Raw Data'!P188*100-100</f>
        <v>4.712041884816756</v>
      </c>
      <c r="I200" s="36">
        <f>'[1]Raw Data'!Q200/'[1]Raw Data'!Q188*100-100</f>
        <v>10.484780157835402</v>
      </c>
      <c r="J200" s="36">
        <f>'[1]Raw Data'!R200/'[1]Raw Data'!R188*100-100</f>
        <v>6.3965884861407289</v>
      </c>
      <c r="K200" s="36">
        <f>'[1]Raw Data'!T200/'[1]Raw Data'!T188*100-100</f>
        <v>16.58476658476657</v>
      </c>
      <c r="L200" s="36">
        <f>'[1]Raw Data'!U200/'[1]Raw Data'!U188*100-100</f>
        <v>4.1313559322033768</v>
      </c>
      <c r="M200" s="36">
        <f>'[1]Raw Data'!X200/'[1]Raw Data'!X188*100-100</f>
        <v>3.5714285714285552</v>
      </c>
      <c r="N200" s="36">
        <f>'[1]Raw Data'!Y200/'[1]Raw Data'!Y188*100-100</f>
        <v>4.0794979079497864</v>
      </c>
      <c r="O200" s="36">
        <f>'[1]Raw Data'!Z200/'[1]Raw Data'!Z188*100-100</f>
        <v>4.1841004184100399</v>
      </c>
      <c r="P200" s="36">
        <f>'[1]Raw Data'!AA200/'[1]Raw Data'!AA188*100-100</f>
        <v>4.7368421052631504</v>
      </c>
      <c r="Q200" s="36">
        <f>'[1]Raw Data'!AC200/'[1]Raw Data'!AC188*100-100</f>
        <v>1.8423746161719663</v>
      </c>
      <c r="R200" s="36">
        <f>'[1]Raw Data'!AD200/'[1]Raw Data'!AD188*100-100</f>
        <v>2.0597322348094877</v>
      </c>
      <c r="S200" s="36">
        <f>'[1]Raw Data'!AF200/'[1]Raw Data'!AF188*100-100</f>
        <v>3.1315240083507234</v>
      </c>
      <c r="T200" s="36">
        <f>'[1]Raw Data'!AG200/'[1]Raw Data'!AG188*100-100</f>
        <v>2.8008298755186587</v>
      </c>
      <c r="U200" s="36">
        <f>'[1]Raw Data'!AH200/'[1]Raw Data'!AH188*100-100</f>
        <v>3.5160289555325619</v>
      </c>
      <c r="V200" s="36">
        <f>'[1]Raw Data'!AI200/'[1]Raw Data'!AI188*100-100</f>
        <v>7.9275198187995528</v>
      </c>
      <c r="W200" s="36">
        <f>'[1]Raw Data'!AJ200/'[1]Raw Data'!AJ188*100-100</f>
        <v>15.404364569961487</v>
      </c>
      <c r="X200" s="36">
        <f>'[1]Raw Data'!AL200/'[1]Raw Data'!AL188*100-100</f>
        <v>1.2858555885262319</v>
      </c>
      <c r="Y200" s="36">
        <f>'[1]Raw Data'!AM200/'[1]Raw Data'!AM188*100-100</f>
        <v>-1.4436958614051889</v>
      </c>
      <c r="Z200" s="36">
        <f>'[1]Raw Data'!AN200/'[1]Raw Data'!AN188*100-100</f>
        <v>3.7974683544303787</v>
      </c>
      <c r="AA200" s="36">
        <f>'[1]Raw Data'!AQ200/'[1]Raw Data'!AQ188*100-100</f>
        <v>4.8319327731092301</v>
      </c>
      <c r="AB200" s="36">
        <f>'[1]Raw Data'!AR200/'[1]Raw Data'!AR188*100-100</f>
        <v>5.0420168067226996</v>
      </c>
      <c r="AC200" s="36">
        <f>'[1]Raw Data'!AT200/'[1]Raw Data'!AT188*100-100</f>
        <v>5.2016985138004088</v>
      </c>
      <c r="AD200" s="36">
        <f>'[1]Raw Data'!AV200/'[1]Raw Data'!AV188*100-100</f>
        <v>7.5815738963531629</v>
      </c>
      <c r="AE200" s="36">
        <f>'[1]Raw Data'!AW200/'[1]Raw Data'!AW188*100-100</f>
        <v>6.389776357827472</v>
      </c>
      <c r="AF200" s="36">
        <f>'[1]Raw Data'!AX200/'[1]Raw Data'!AX188*100-100</f>
        <v>1.8367346938775455</v>
      </c>
      <c r="AG200" s="36">
        <f>'[1]Raw Data'!BA200/'[1]Raw Data'!BA188*100-100</f>
        <v>-13.145161290322577</v>
      </c>
      <c r="AH200" s="36">
        <f>'[1]Raw Data'!BB200/'[1]Raw Data'!BB188*100-100</f>
        <v>0.70493454179253945</v>
      </c>
      <c r="AI200" s="36">
        <f>'[1]Raw Data'!BD200/'[1]Raw Data'!BD188*100-100</f>
        <v>0.49212598425197029</v>
      </c>
      <c r="AJ200" s="36">
        <f>'[1]Raw Data'!BE200/'[1]Raw Data'!BE188*100-100</f>
        <v>2.3686920700309031</v>
      </c>
      <c r="AK200" s="36">
        <f>'[1]Raw Data'!BF200/'[1]Raw Data'!BF188*100-100</f>
        <v>5.5319148936170137</v>
      </c>
      <c r="AL200" s="36">
        <f>'[1]Raw Data'!BG200/'[1]Raw Data'!BG188*100-100</f>
        <v>-3.8751345532831039</v>
      </c>
      <c r="AM200" s="36">
        <f>'[1]Raw Data'!BI200/'[1]Raw Data'!BI188*100-100</f>
        <v>6.6098081023454114</v>
      </c>
      <c r="AN200" s="36">
        <f>'[1]Raw Data'!BJ200/'[1]Raw Data'!BJ188*100-100</f>
        <v>5.9322033898304909</v>
      </c>
      <c r="AO200" s="36">
        <f>'[1]Raw Data'!BL200/'[1]Raw Data'!BL188*100-100</f>
        <v>5.2801724137931103</v>
      </c>
      <c r="AP200" s="36">
        <f>'[1]Raw Data'!BM200/'[1]Raw Data'!BM188*100-100</f>
        <v>12.696629213483135</v>
      </c>
      <c r="AQ200" s="36">
        <f>'[1]Raw Data'!BO200/'[1]Raw Data'!BO188*100-100</f>
        <v>6.4687168610816599</v>
      </c>
      <c r="AR200" s="36">
        <v>1.1156186612576278</v>
      </c>
      <c r="AS200" s="36">
        <v>8.0173347778981707</v>
      </c>
      <c r="AT200" s="36">
        <v>5.6323060573857902</v>
      </c>
      <c r="BH200" s="36">
        <f>'[1]Raw Data'!BQ200/'[1]Raw Data'!BQ188*100-100</f>
        <v>8.0173347778981707</v>
      </c>
      <c r="BI200" s="36">
        <f>'[1]Raw Data'!BR200/'[1]Raw Data'!BR188*100-100</f>
        <v>5.6323060573857902</v>
      </c>
      <c r="BJ200" s="36">
        <f>'[1]Raw Data'!BS200/'[1]Raw Data'!BS188*100-100</f>
        <v>1.1156186612576278</v>
      </c>
      <c r="BL200" s="36"/>
      <c r="BN200" s="36"/>
      <c r="BO200" s="36"/>
      <c r="BP200" s="36"/>
    </row>
    <row r="201" spans="1:68" x14ac:dyDescent="0.15">
      <c r="A201" s="35">
        <v>45504</v>
      </c>
      <c r="B201" s="36">
        <f>'[1]Raw Data'!J201/'[1]Raw Data'!J189*100-100</f>
        <v>5.5730809674027455</v>
      </c>
      <c r="C201" s="36">
        <f>'[1]Raw Data'!K201/'[1]Raw Data'!K189*100-100</f>
        <v>1.0162601626016396</v>
      </c>
      <c r="D201" s="36">
        <f>'[1]Raw Data'!L201/'[1]Raw Data'!L189*100-100</f>
        <v>4.6267087276551138</v>
      </c>
      <c r="E201" s="36">
        <f>'[1]Raw Data'!M201/'[1]Raw Data'!M189*100-100</f>
        <v>6.369426751592357</v>
      </c>
      <c r="F201" s="36">
        <f>'[1]Raw Data'!N201/'[1]Raw Data'!N189*100-100</f>
        <v>-0.10235414534290044</v>
      </c>
      <c r="G201" s="36">
        <f>'[1]Raw Data'!O201/'[1]Raw Data'!O189*100-100</f>
        <v>1.9950124688279232</v>
      </c>
      <c r="H201" s="36">
        <f>'[1]Raw Data'!P201/'[1]Raw Data'!P189*100-100</f>
        <v>3.473684210526315</v>
      </c>
      <c r="I201" s="36">
        <f>'[1]Raw Data'!Q201/'[1]Raw Data'!Q189*100-100</f>
        <v>8.3608360836083619</v>
      </c>
      <c r="J201" s="36">
        <f>'[1]Raw Data'!R201/'[1]Raw Data'!R189*100-100</f>
        <v>5.8139534883721069</v>
      </c>
      <c r="K201" s="36">
        <f>'[1]Raw Data'!T201/'[1]Raw Data'!T189*100-100</f>
        <v>17.503059975520202</v>
      </c>
      <c r="L201" s="36">
        <f>'[1]Raw Data'!U201/'[1]Raw Data'!U189*100-100</f>
        <v>5.6503198294243049</v>
      </c>
      <c r="M201" s="36">
        <f>'[1]Raw Data'!X201/'[1]Raw Data'!X189*100-100</f>
        <v>3.7735849056603712</v>
      </c>
      <c r="N201" s="36">
        <f>'[1]Raw Data'!Y201/'[1]Raw Data'!Y189*100-100</f>
        <v>3.5416666666666714</v>
      </c>
      <c r="O201" s="36">
        <f>'[1]Raw Data'!Z201/'[1]Raw Data'!Z189*100-100</f>
        <v>3.526970954356841</v>
      </c>
      <c r="P201" s="36">
        <f>'[1]Raw Data'!AA201/'[1]Raw Data'!AA189*100-100</f>
        <v>4.3067226890756132</v>
      </c>
      <c r="Q201" s="36">
        <f>'[1]Raw Data'!AC201/'[1]Raw Data'!AC189*100-100</f>
        <v>1.7364657814095779</v>
      </c>
      <c r="R201" s="36">
        <f>'[1]Raw Data'!AD201/'[1]Raw Data'!AD189*100-100</f>
        <v>2.0576131687242878</v>
      </c>
      <c r="S201" s="36">
        <f>'[1]Raw Data'!AF201/'[1]Raw Data'!AF189*100-100</f>
        <v>3.1315240083507234</v>
      </c>
      <c r="T201" s="36">
        <f>'[1]Raw Data'!AG201/'[1]Raw Data'!AG189*100-100</f>
        <v>2.8008298755186587</v>
      </c>
      <c r="U201" s="36">
        <f>'[1]Raw Data'!AH201/'[1]Raw Data'!AH189*100-100</f>
        <v>3.5051546391752737</v>
      </c>
      <c r="V201" s="36">
        <f>'[1]Raw Data'!AI201/'[1]Raw Data'!AI189*100-100</f>
        <v>8.0086580086580028</v>
      </c>
      <c r="W201" s="36">
        <f>'[1]Raw Data'!AJ201/'[1]Raw Data'!AJ189*100-100</f>
        <v>12.13483146067415</v>
      </c>
      <c r="X201" s="36">
        <f>'[1]Raw Data'!AL201/'[1]Raw Data'!AL189*100-100</f>
        <v>-1.4548981571290085</v>
      </c>
      <c r="Y201" s="36">
        <f>'[1]Raw Data'!AM201/'[1]Raw Data'!AM189*100-100</f>
        <v>-0.86788813886209937</v>
      </c>
      <c r="Z201" s="36">
        <f>'[1]Raw Data'!AN201/'[1]Raw Data'!AN189*100-100</f>
        <v>3.6880927291886252</v>
      </c>
      <c r="AA201" s="36">
        <f>'[1]Raw Data'!AQ201/'[1]Raw Data'!AQ189*100-100</f>
        <v>5.1742344244984082</v>
      </c>
      <c r="AB201" s="36">
        <f>'[1]Raw Data'!AR201/'[1]Raw Data'!AR189*100-100</f>
        <v>5.0420168067226996</v>
      </c>
      <c r="AC201" s="36">
        <f>'[1]Raw Data'!AT201/'[1]Raw Data'!AT189*100-100</f>
        <v>3.9790575916230182</v>
      </c>
      <c r="AD201" s="36">
        <f>'[1]Raw Data'!AV201/'[1]Raw Data'!AV189*100-100</f>
        <v>4.5454545454545467</v>
      </c>
      <c r="AE201" s="36">
        <f>'[1]Raw Data'!AW201/'[1]Raw Data'!AW189*100-100</f>
        <v>6.369426751592357</v>
      </c>
      <c r="AF201" s="36">
        <f>'[1]Raw Data'!AX201/'[1]Raw Data'!AX189*100-100</f>
        <v>2.974358974358978</v>
      </c>
      <c r="AG201" s="36">
        <f>'[1]Raw Data'!BA201/'[1]Raw Data'!BA189*100-100</f>
        <v>-12.774613506916197</v>
      </c>
      <c r="AH201" s="36">
        <f>'[1]Raw Data'!BB201/'[1]Raw Data'!BB189*100-100</f>
        <v>0.70493454179253945</v>
      </c>
      <c r="AI201" s="36">
        <f>'[1]Raw Data'!BD201/'[1]Raw Data'!BD189*100-100</f>
        <v>0.88582677165354085</v>
      </c>
      <c r="AJ201" s="36">
        <f>'[1]Raw Data'!BE201/'[1]Raw Data'!BE189*100-100</f>
        <v>2.1582733812949755</v>
      </c>
      <c r="AK201" s="36">
        <f>'[1]Raw Data'!BF201/'[1]Raw Data'!BF189*100-100</f>
        <v>4.5599151643690163</v>
      </c>
      <c r="AL201" s="36">
        <f>'[1]Raw Data'!BG201/'[1]Raw Data'!BG189*100-100</f>
        <v>-2.4494142705005544</v>
      </c>
      <c r="AM201" s="36">
        <f>'[1]Raw Data'!BI201/'[1]Raw Data'!BI189*100-100</f>
        <v>6.6098081023454114</v>
      </c>
      <c r="AN201" s="36">
        <f>'[1]Raw Data'!BJ201/'[1]Raw Data'!BJ189*100-100</f>
        <v>5.9322033898304909</v>
      </c>
      <c r="AO201" s="36">
        <f>'[1]Raw Data'!BL201/'[1]Raw Data'!BL189*100-100</f>
        <v>5.2631578947368638</v>
      </c>
      <c r="AP201" s="36">
        <f>'[1]Raw Data'!BM201/'[1]Raw Data'!BM189*100-100</f>
        <v>11.073446327683612</v>
      </c>
      <c r="AQ201" s="36">
        <f>'[1]Raw Data'!BO201/'[1]Raw Data'!BO189*100-100</f>
        <v>5.4621848739495817</v>
      </c>
      <c r="AR201" s="36">
        <v>0.70564516129032029</v>
      </c>
      <c r="AS201" s="36">
        <v>8.2340195016251414</v>
      </c>
      <c r="AT201" s="36">
        <v>5.8201058201058089</v>
      </c>
      <c r="BH201" s="36">
        <f>'[1]Raw Data'!BQ201/'[1]Raw Data'!BQ189*100-100</f>
        <v>8.2340195016251414</v>
      </c>
      <c r="BI201" s="36">
        <f>'[1]Raw Data'!BR201/'[1]Raw Data'!BR189*100-100</f>
        <v>5.8201058201058089</v>
      </c>
      <c r="BJ201" s="36">
        <f>'[1]Raw Data'!BS201/'[1]Raw Data'!BS189*100-100</f>
        <v>0.70564516129032029</v>
      </c>
      <c r="BL201" s="36"/>
      <c r="BN201" s="36"/>
      <c r="BO201" s="36"/>
      <c r="BP201" s="36"/>
    </row>
    <row r="202" spans="1:68" x14ac:dyDescent="0.15">
      <c r="A202" s="35">
        <v>45535</v>
      </c>
      <c r="B202" s="36">
        <f>'[1]Raw Data'!J202/'[1]Raw Data'!J190*100-100</f>
        <v>5.7773109243697434</v>
      </c>
      <c r="C202" s="36">
        <f>'[1]Raw Data'!K202/'[1]Raw Data'!K190*100-100</f>
        <v>1.3306038894575209</v>
      </c>
      <c r="D202" s="36">
        <f>'[1]Raw Data'!L202/'[1]Raw Data'!L190*100-100</f>
        <v>5.4621848739495817</v>
      </c>
      <c r="E202" s="36">
        <f>'[1]Raw Data'!M202/'[1]Raw Data'!M190*100-100</f>
        <v>6.8012752391073406</v>
      </c>
      <c r="F202" s="36">
        <f>'[1]Raw Data'!N202/'[1]Raw Data'!N190*100-100</f>
        <v>0</v>
      </c>
      <c r="G202" s="36">
        <f>'[1]Raw Data'!O202/'[1]Raw Data'!O190*100-100</f>
        <v>1.8404907975459963</v>
      </c>
      <c r="H202" s="36">
        <f>'[1]Raw Data'!P202/'[1]Raw Data'!P190*100-100</f>
        <v>4.3887147335423151</v>
      </c>
      <c r="I202" s="36">
        <f>'[1]Raw Data'!Q202/'[1]Raw Data'!Q190*100-100</f>
        <v>7.0806100217864838</v>
      </c>
      <c r="J202" s="36">
        <f>'[1]Raw Data'!R202/'[1]Raw Data'!R190*100-100</f>
        <v>5.4794520547944927</v>
      </c>
      <c r="K202" s="36">
        <f>'[1]Raw Data'!T202/'[1]Raw Data'!T190*100-100</f>
        <v>17.475728155339795</v>
      </c>
      <c r="L202" s="36">
        <f>'[1]Raw Data'!U202/'[1]Raw Data'!U190*100-100</f>
        <v>5.2072263549415538</v>
      </c>
      <c r="M202" s="36">
        <f>'[1]Raw Data'!X202/'[1]Raw Data'!X190*100-100</f>
        <v>3.4518828451882939</v>
      </c>
      <c r="N202" s="36">
        <f>'[1]Raw Data'!Y202/'[1]Raw Data'!Y190*100-100</f>
        <v>3.8622129436325849</v>
      </c>
      <c r="O202" s="36">
        <f>'[1]Raw Data'!Z202/'[1]Raw Data'!Z190*100-100</f>
        <v>4.4932079414838029</v>
      </c>
      <c r="P202" s="36">
        <f>'[1]Raw Data'!AA202/'[1]Raw Data'!AA190*100-100</f>
        <v>4.6169989506820599</v>
      </c>
      <c r="Q202" s="36">
        <f>'[1]Raw Data'!AC202/'[1]Raw Data'!AC190*100-100</f>
        <v>1.8386108273748647</v>
      </c>
      <c r="R202" s="36">
        <f>'[1]Raw Data'!AD202/'[1]Raw Data'!AD190*100-100</f>
        <v>1.948717948717956</v>
      </c>
      <c r="S202" s="36">
        <f>'[1]Raw Data'!AF202/'[1]Raw Data'!AF190*100-100</f>
        <v>3.1315240083507234</v>
      </c>
      <c r="T202" s="36">
        <f>'[1]Raw Data'!AG202/'[1]Raw Data'!AG190*100-100</f>
        <v>2.8008298755186587</v>
      </c>
      <c r="U202" s="36">
        <f>'[1]Raw Data'!AH202/'[1]Raw Data'!AH190*100-100</f>
        <v>3.5015447991761022</v>
      </c>
      <c r="V202" s="36">
        <f>'[1]Raw Data'!AI202/'[1]Raw Data'!AI190*100-100</f>
        <v>5.3854276663146692</v>
      </c>
      <c r="W202" s="36">
        <f>'[1]Raw Data'!AJ202/'[1]Raw Data'!AJ190*100-100</f>
        <v>11.482720178372347</v>
      </c>
      <c r="X202" s="36">
        <f>'[1]Raw Data'!AL202/'[1]Raw Data'!AL190*100-100</f>
        <v>-2.1338506304558535</v>
      </c>
      <c r="Y202" s="36">
        <f>'[1]Raw Data'!AM202/'[1]Raw Data'!AM190*100-100</f>
        <v>-1.3539651837524218</v>
      </c>
      <c r="Z202" s="36">
        <f>'[1]Raw Data'!AN202/'[1]Raw Data'!AN190*100-100</f>
        <v>3.5789473684210549</v>
      </c>
      <c r="AA202" s="36">
        <f>'[1]Raw Data'!AQ202/'[1]Raw Data'!AQ190*100-100</f>
        <v>5.057955742887259</v>
      </c>
      <c r="AB202" s="36">
        <f>'[1]Raw Data'!AR202/'[1]Raw Data'!AR190*100-100</f>
        <v>5.0420168067226996</v>
      </c>
      <c r="AC202" s="36">
        <f>'[1]Raw Data'!AT202/'[1]Raw Data'!AT190*100-100</f>
        <v>3.5453597497393048</v>
      </c>
      <c r="AD202" s="36">
        <f>'[1]Raw Data'!AV202/'[1]Raw Data'!AV190*100-100</f>
        <v>1.7029328287606376</v>
      </c>
      <c r="AE202" s="36">
        <f>'[1]Raw Data'!AW202/'[1]Raw Data'!AW190*100-100</f>
        <v>5.5730809674027455</v>
      </c>
      <c r="AF202" s="36">
        <f>'[1]Raw Data'!AX202/'[1]Raw Data'!AX190*100-100</f>
        <v>1.3333333333333144</v>
      </c>
      <c r="AG202" s="36">
        <f>'[1]Raw Data'!BA202/'[1]Raw Data'!BA190*100-100</f>
        <v>-14.425427872860638</v>
      </c>
      <c r="AH202" s="36">
        <f>'[1]Raw Data'!BB202/'[1]Raw Data'!BB190*100-100</f>
        <v>0.70493454179253945</v>
      </c>
      <c r="AI202" s="36">
        <f>'[1]Raw Data'!BD202/'[1]Raw Data'!BD190*100-100</f>
        <v>-0.48971596474045498</v>
      </c>
      <c r="AJ202" s="36">
        <f>'[1]Raw Data'!BE202/'[1]Raw Data'!BE190*100-100</f>
        <v>2.2587268993839729</v>
      </c>
      <c r="AK202" s="36">
        <f>'[1]Raw Data'!BF202/'[1]Raw Data'!BF190*100-100</f>
        <v>4.7368421052631504</v>
      </c>
      <c r="AL202" s="36">
        <f>'[1]Raw Data'!BG202/'[1]Raw Data'!BG190*100-100</f>
        <v>-0.21164021164021563</v>
      </c>
      <c r="AM202" s="36">
        <f>'[1]Raw Data'!BI202/'[1]Raw Data'!BI190*100-100</f>
        <v>6.6098081023454114</v>
      </c>
      <c r="AN202" s="36">
        <f>'[1]Raw Data'!BJ202/'[1]Raw Data'!BJ190*100-100</f>
        <v>5.9322033898304909</v>
      </c>
      <c r="AO202" s="36">
        <f>'[1]Raw Data'!BL202/'[1]Raw Data'!BL190*100-100</f>
        <v>4.7923322683706147</v>
      </c>
      <c r="AP202" s="36">
        <f>'[1]Raw Data'!BM202/'[1]Raw Data'!BM190*100-100</f>
        <v>10.391061452513966</v>
      </c>
      <c r="AQ202" s="36">
        <f>'[1]Raw Data'!BO202/'[1]Raw Data'!BO190*100-100</f>
        <v>5.6722689075630086</v>
      </c>
      <c r="AR202" s="36">
        <v>0.70564516129032029</v>
      </c>
      <c r="AS202" s="36">
        <v>8.2340195016251414</v>
      </c>
      <c r="AT202" s="36">
        <v>5.8201058201058089</v>
      </c>
      <c r="BH202" s="36">
        <f>'[1]Raw Data'!BQ202/'[1]Raw Data'!BQ190*100-100</f>
        <v>8.2340195016251414</v>
      </c>
      <c r="BI202" s="36">
        <f>'[1]Raw Data'!BR202/'[1]Raw Data'!BR190*100-100</f>
        <v>5.8201058201058089</v>
      </c>
      <c r="BJ202" s="36">
        <f>'[1]Raw Data'!BS202/'[1]Raw Data'!BS190*100-100</f>
        <v>0.70564516129032029</v>
      </c>
      <c r="BL202" s="36"/>
      <c r="BN202" s="36"/>
      <c r="BO202" s="36"/>
      <c r="BP202" s="36"/>
    </row>
    <row r="203" spans="1:68" x14ac:dyDescent="0.15">
      <c r="A203" s="35">
        <v>45565</v>
      </c>
      <c r="B203" s="36">
        <f>'[1]Raw Data'!J203/'[1]Raw Data'!J191*100-100</f>
        <v>5.4279749478079395</v>
      </c>
      <c r="C203" s="36">
        <f>'[1]Raw Data'!K203/'[1]Raw Data'!K191*100-100</f>
        <v>0.91556459816888491</v>
      </c>
      <c r="D203" s="36">
        <f>'[1]Raw Data'!L203/'[1]Raw Data'!L191*100-100</f>
        <v>5.7712486883525713</v>
      </c>
      <c r="E203" s="36">
        <f>'[1]Raw Data'!M203/'[1]Raw Data'!M191*100-100</f>
        <v>6.7940552016985123</v>
      </c>
      <c r="F203" s="36">
        <f>'[1]Raw Data'!N203/'[1]Raw Data'!N191*100-100</f>
        <v>-0.10193679918450016</v>
      </c>
      <c r="G203" s="36">
        <f>'[1]Raw Data'!O203/'[1]Raw Data'!O191*100-100</f>
        <v>2.9761904761904674</v>
      </c>
      <c r="H203" s="36">
        <f>'[1]Raw Data'!P203/'[1]Raw Data'!P191*100-100</f>
        <v>6.8062827225130889</v>
      </c>
      <c r="I203" s="36">
        <f>'[1]Raw Data'!Q203/'[1]Raw Data'!Q191*100-100</f>
        <v>6.818181818181813</v>
      </c>
      <c r="J203" s="36">
        <f>'[1]Raw Data'!R203/'[1]Raw Data'!R191*100-100</f>
        <v>5.0261780104711988</v>
      </c>
      <c r="K203" s="36">
        <f>'[1]Raw Data'!T203/'[1]Raw Data'!T191*100-100</f>
        <v>15.826494724501742</v>
      </c>
      <c r="L203" s="36">
        <f>'[1]Raw Data'!U203/'[1]Raw Data'!U191*100-100</f>
        <v>5.7385759829968066</v>
      </c>
      <c r="M203" s="36">
        <f>'[1]Raw Data'!X203/'[1]Raw Data'!X191*100-100</f>
        <v>4.1972717733473246</v>
      </c>
      <c r="N203" s="36">
        <f>'[1]Raw Data'!Y203/'[1]Raw Data'!Y191*100-100</f>
        <v>4.0709812108559618</v>
      </c>
      <c r="O203" s="36">
        <f>'[1]Raw Data'!Z203/'[1]Raw Data'!Z191*100-100</f>
        <v>5.1308900523560226</v>
      </c>
      <c r="P203" s="36">
        <f>'[1]Raw Data'!AA203/'[1]Raw Data'!AA191*100-100</f>
        <v>4.7169811320754889</v>
      </c>
      <c r="Q203" s="36">
        <f>'[1]Raw Data'!AC203/'[1]Raw Data'!AC191*100-100</f>
        <v>1.7329255861366022</v>
      </c>
      <c r="R203" s="36">
        <f>'[1]Raw Data'!AD203/'[1]Raw Data'!AD191*100-100</f>
        <v>1.8423746161719663</v>
      </c>
      <c r="S203" s="36">
        <f>'[1]Raw Data'!AF203/'[1]Raw Data'!AF191*100-100</f>
        <v>3.3160621761658007</v>
      </c>
      <c r="T203" s="36">
        <f>'[1]Raw Data'!AG203/'[1]Raw Data'!AG191*100-100</f>
        <v>2.7835051546391867</v>
      </c>
      <c r="U203" s="36">
        <f>'[1]Raw Data'!AH203/'[1]Raw Data'!AH191*100-100</f>
        <v>3.7075180226570552</v>
      </c>
      <c r="V203" s="36">
        <f>'[1]Raw Data'!AI203/'[1]Raw Data'!AI191*100-100</f>
        <v>5.4910242872228139</v>
      </c>
      <c r="W203" s="36">
        <f>'[1]Raw Data'!AJ203/'[1]Raw Data'!AJ191*100-100</f>
        <v>11.482720178372347</v>
      </c>
      <c r="X203" s="36">
        <f>'[1]Raw Data'!AL203/'[1]Raw Data'!AL191*100-100</f>
        <v>-2.2243713733075481</v>
      </c>
      <c r="Y203" s="36">
        <f>'[1]Raw Data'!AM203/'[1]Raw Data'!AM191*100-100</f>
        <v>-1.7458777885547931</v>
      </c>
      <c r="Z203" s="36">
        <f>'[1]Raw Data'!AN203/'[1]Raw Data'!AN191*100-100</f>
        <v>3.8622129436325849</v>
      </c>
      <c r="AA203" s="36">
        <f>'[1]Raw Data'!AQ203/'[1]Raw Data'!AQ191*100-100</f>
        <v>5.2631578947368354</v>
      </c>
      <c r="AB203" s="36">
        <f>'[1]Raw Data'!AR203/'[1]Raw Data'!AR191*100-100</f>
        <v>5.0420168067226996</v>
      </c>
      <c r="AC203" s="36">
        <f>'[1]Raw Data'!AT203/'[1]Raw Data'!AT191*100-100</f>
        <v>3.6496350364963632</v>
      </c>
      <c r="AD203" s="36">
        <f>'[1]Raw Data'!AV203/'[1]Raw Data'!AV191*100-100</f>
        <v>-9.0589270008795069</v>
      </c>
      <c r="AE203" s="36">
        <f>'[1]Raw Data'!AW203/'[1]Raw Data'!AW191*100-100</f>
        <v>5.5789473684210407</v>
      </c>
      <c r="AF203" s="36">
        <f>'[1]Raw Data'!AX203/'[1]Raw Data'!AX191*100-100</f>
        <v>0.7113821138211307</v>
      </c>
      <c r="AG203" s="36">
        <f>'[1]Raw Data'!BA203/'[1]Raw Data'!BA191*100-100</f>
        <v>-16.406890894175547</v>
      </c>
      <c r="AH203" s="36">
        <f>'[1]Raw Data'!BB203/'[1]Raw Data'!BB191*100-100</f>
        <v>0.70493454179253945</v>
      </c>
      <c r="AI203" s="36">
        <f>'[1]Raw Data'!BD203/'[1]Raw Data'!BD191*100-100</f>
        <v>-9.8231827111987968E-2</v>
      </c>
      <c r="AJ203" s="36">
        <f>'[1]Raw Data'!BE203/'[1]Raw Data'!BE191*100-100</f>
        <v>1.425661914460278</v>
      </c>
      <c r="AK203" s="36">
        <f>'[1]Raw Data'!BF203/'[1]Raw Data'!BF191*100-100</f>
        <v>4.8523206751055028</v>
      </c>
      <c r="AL203" s="36">
        <f>'[1]Raw Data'!BG203/'[1]Raw Data'!BG191*100-100</f>
        <v>-1.8808777429467085</v>
      </c>
      <c r="AM203" s="36">
        <f>'[1]Raw Data'!BI203/'[1]Raw Data'!BI191*100-100</f>
        <v>6.6098081023454114</v>
      </c>
      <c r="AN203" s="36">
        <f>'[1]Raw Data'!BJ203/'[1]Raw Data'!BJ191*100-100</f>
        <v>5.9322033898304909</v>
      </c>
      <c r="AO203" s="36">
        <f>'[1]Raw Data'!BL203/'[1]Raw Data'!BL191*100-100</f>
        <v>4.4585987261146443</v>
      </c>
      <c r="AP203" s="36">
        <f>'[1]Raw Data'!BM203/'[1]Raw Data'!BM191*100-100</f>
        <v>13.620885357548246</v>
      </c>
      <c r="AQ203" s="36">
        <f>'[1]Raw Data'!BO203/'[1]Raw Data'!BO191*100-100</f>
        <v>5.2301255230125605</v>
      </c>
      <c r="AR203" s="36">
        <v>0.70564516129032029</v>
      </c>
      <c r="AS203" s="36">
        <v>8.2251082251082295</v>
      </c>
      <c r="AT203" s="36">
        <v>5.8201058201058089</v>
      </c>
      <c r="BH203" s="36">
        <f>'[1]Raw Data'!BQ203/'[1]Raw Data'!BQ191*100-100</f>
        <v>8.2251082251082295</v>
      </c>
      <c r="BI203" s="36">
        <f>'[1]Raw Data'!BR203/'[1]Raw Data'!BR191*100-100</f>
        <v>5.8201058201058089</v>
      </c>
      <c r="BJ203" s="36">
        <f>'[1]Raw Data'!BS203/'[1]Raw Data'!BS191*100-100</f>
        <v>0.70564516129032029</v>
      </c>
      <c r="BL203" s="36"/>
      <c r="BN203" s="36"/>
      <c r="BO203" s="36"/>
      <c r="BP203" s="36"/>
    </row>
    <row r="204" spans="1:68" x14ac:dyDescent="0.15">
      <c r="A204" s="35">
        <v>45596</v>
      </c>
      <c r="B204" s="36">
        <f>'[1]Raw Data'!J204/'[1]Raw Data'!J192*100-100</f>
        <v>4.5785639958376692</v>
      </c>
      <c r="C204" s="36">
        <f>'[1]Raw Data'!K204/'[1]Raw Data'!K192*100-100</f>
        <v>0.60667340748230458</v>
      </c>
      <c r="D204" s="36">
        <f>'[1]Raw Data'!L204/'[1]Raw Data'!L192*100-100</f>
        <v>5.450733752620522</v>
      </c>
      <c r="E204" s="36">
        <f>'[1]Raw Data'!M204/'[1]Raw Data'!M192*100-100</f>
        <v>4.1450777202072402</v>
      </c>
      <c r="F204" s="36">
        <f>'[1]Raw Data'!N204/'[1]Raw Data'!N192*100-100</f>
        <v>-0.30181086519115752</v>
      </c>
      <c r="G204" s="36">
        <f>'[1]Raw Data'!O204/'[1]Raw Data'!O192*100-100</f>
        <v>2.3622047244094517</v>
      </c>
      <c r="H204" s="36">
        <f>'[1]Raw Data'!P204/'[1]Raw Data'!P192*100-100</f>
        <v>2.346041055718473</v>
      </c>
      <c r="I204" s="36">
        <f>'[1]Raw Data'!Q204/'[1]Raw Data'!Q192*100-100</f>
        <v>6.8595927116827511</v>
      </c>
      <c r="J204" s="36">
        <f>'[1]Raw Data'!R204/'[1]Raw Data'!R192*100-100</f>
        <v>3.5051546391752737</v>
      </c>
      <c r="K204" s="36">
        <f>'[1]Raw Data'!T204/'[1]Raw Data'!T192*100-100</f>
        <v>14.105504587155963</v>
      </c>
      <c r="L204" s="36">
        <f>'[1]Raw Data'!U204/'[1]Raw Data'!U192*100-100</f>
        <v>7.0212765957446805</v>
      </c>
      <c r="M204" s="36">
        <f>'[1]Raw Data'!X204/'[1]Raw Data'!X192*100-100</f>
        <v>4.4932079414838029</v>
      </c>
      <c r="N204" s="36">
        <f>'[1]Raw Data'!Y204/'[1]Raw Data'!Y192*100-100</f>
        <v>3.526970954356841</v>
      </c>
      <c r="O204" s="36">
        <f>'[1]Raw Data'!Z204/'[1]Raw Data'!Z192*100-100</f>
        <v>4.3613707165109048</v>
      </c>
      <c r="P204" s="36">
        <f>'[1]Raw Data'!AA204/'[1]Raw Data'!AA192*100-100</f>
        <v>4.8167539267015513</v>
      </c>
      <c r="Q204" s="36">
        <f>'[1]Raw Data'!AC204/'[1]Raw Data'!AC192*100-100</f>
        <v>1.8329938900203615</v>
      </c>
      <c r="R204" s="36">
        <f>'[1]Raw Data'!AD204/'[1]Raw Data'!AD192*100-100</f>
        <v>1.8386108273748647</v>
      </c>
      <c r="S204" s="36">
        <f>'[1]Raw Data'!AF204/'[1]Raw Data'!AF192*100-100</f>
        <v>3.3160621761658007</v>
      </c>
      <c r="T204" s="36">
        <f>'[1]Raw Data'!AG204/'[1]Raw Data'!AG192*100-100</f>
        <v>2.7835051546391867</v>
      </c>
      <c r="U204" s="36">
        <f>'[1]Raw Data'!AH204/'[1]Raw Data'!AH192*100-100</f>
        <v>3.7075180226570552</v>
      </c>
      <c r="V204" s="36">
        <f>'[1]Raw Data'!AI204/'[1]Raw Data'!AI192*100-100</f>
        <v>5.4910242872228139</v>
      </c>
      <c r="W204" s="36">
        <f>'[1]Raw Data'!AJ204/'[1]Raw Data'!AJ192*100-100</f>
        <v>11.358574610244986</v>
      </c>
      <c r="X204" s="36">
        <f>'[1]Raw Data'!AL204/'[1]Raw Data'!AL192*100-100</f>
        <v>-2.5961538461538538</v>
      </c>
      <c r="Y204" s="36">
        <f>'[1]Raw Data'!AM204/'[1]Raw Data'!AM192*100-100</f>
        <v>-2.7000964320154281</v>
      </c>
      <c r="Z204" s="36">
        <f>'[1]Raw Data'!AN204/'[1]Raw Data'!AN192*100-100</f>
        <v>3.753910323253379</v>
      </c>
      <c r="AA204" s="36">
        <f>'[1]Raw Data'!AQ204/'[1]Raw Data'!AQ192*100-100</f>
        <v>4.2708333333333286</v>
      </c>
      <c r="AB204" s="36">
        <f>'[1]Raw Data'!AR204/'[1]Raw Data'!AR192*100-100</f>
        <v>5.0420168067226996</v>
      </c>
      <c r="AC204" s="36">
        <f>'[1]Raw Data'!AT204/'[1]Raw Data'!AT192*100-100</f>
        <v>2.9989658738365961</v>
      </c>
      <c r="AD204" s="36">
        <f>'[1]Raw Data'!AV204/'[1]Raw Data'!AV192*100-100</f>
        <v>-19.075144508670519</v>
      </c>
      <c r="AE204" s="36">
        <f>'[1]Raw Data'!AW204/'[1]Raw Data'!AW192*100-100</f>
        <v>5.2576235541535112</v>
      </c>
      <c r="AF204" s="36">
        <f>'[1]Raw Data'!AX204/'[1]Raw Data'!AX192*100-100</f>
        <v>0.90543259557342992</v>
      </c>
      <c r="AG204" s="36">
        <f>'[1]Raw Data'!BA204/'[1]Raw Data'!BA192*100-100</f>
        <v>-16.324856439704689</v>
      </c>
      <c r="AH204" s="36">
        <f>'[1]Raw Data'!BB204/'[1]Raw Data'!BB192*100-100</f>
        <v>0.70493454179253945</v>
      </c>
      <c r="AI204" s="36">
        <f>'[1]Raw Data'!BD204/'[1]Raw Data'!BD192*100-100</f>
        <v>-0.68694798822374992</v>
      </c>
      <c r="AJ204" s="36">
        <f>'[1]Raw Data'!BE204/'[1]Raw Data'!BE192*100-100</f>
        <v>1.425661914460278</v>
      </c>
      <c r="AK204" s="36">
        <f>'[1]Raw Data'!BF204/'[1]Raw Data'!BF192*100-100</f>
        <v>5.9447983014862018</v>
      </c>
      <c r="AL204" s="36">
        <f>'[1]Raw Data'!BG204/'[1]Raw Data'!BG192*100-100</f>
        <v>-1.4388489208633075</v>
      </c>
      <c r="AM204" s="36">
        <f>'[1]Raw Data'!BI204/'[1]Raw Data'!BI192*100-100</f>
        <v>6.6098081023454114</v>
      </c>
      <c r="AN204" s="36">
        <f>'[1]Raw Data'!BJ204/'[1]Raw Data'!BJ192*100-100</f>
        <v>5.9322033898304909</v>
      </c>
      <c r="AO204" s="36">
        <f>'[1]Raw Data'!BL204/'[1]Raw Data'!BL192*100-100</f>
        <v>4.7669491525423666</v>
      </c>
      <c r="AP204" s="36">
        <f>'[1]Raw Data'!BM204/'[1]Raw Data'!BM192*100-100</f>
        <v>7.971014492753639</v>
      </c>
      <c r="AQ204" s="36">
        <f>'[1]Raw Data'!BO204/'[1]Raw Data'!BO192*100-100</f>
        <v>4.6680497925311215</v>
      </c>
      <c r="AR204" s="36">
        <v>0.50251256281406143</v>
      </c>
      <c r="AS204" s="36">
        <v>8.2251082251082295</v>
      </c>
      <c r="AT204" s="36">
        <v>5.8201058201058089</v>
      </c>
      <c r="BH204" s="36">
        <f>'[1]Raw Data'!BQ204/'[1]Raw Data'!BQ192*100-100</f>
        <v>8.2251082251082295</v>
      </c>
      <c r="BI204" s="36">
        <f>'[1]Raw Data'!BR204/'[1]Raw Data'!BR192*100-100</f>
        <v>5.8201058201058089</v>
      </c>
      <c r="BJ204" s="36">
        <f>'[1]Raw Data'!BS204/'[1]Raw Data'!BS192*100-100</f>
        <v>0.50251256281406143</v>
      </c>
      <c r="BL204" s="36"/>
      <c r="BN204" s="36"/>
      <c r="BO204" s="36"/>
      <c r="BP204" s="36"/>
    </row>
    <row r="205" spans="1:68" x14ac:dyDescent="0.15">
      <c r="A205" s="35">
        <v>45626</v>
      </c>
      <c r="B205" s="36">
        <f>'[1]Raw Data'!J205/'[1]Raw Data'!J193*100-100</f>
        <v>3.619441571871775</v>
      </c>
      <c r="C205" s="36">
        <f>'[1]Raw Data'!K205/'[1]Raw Data'!K193*100-100</f>
        <v>-0.10040160642569163</v>
      </c>
      <c r="D205" s="36">
        <f>'[1]Raw Data'!L205/'[1]Raw Data'!L193*100-100</f>
        <v>5.4679284963196721</v>
      </c>
      <c r="E205" s="36">
        <f>'[1]Raw Data'!M205/'[1]Raw Data'!M193*100-100</f>
        <v>2.140672782874617</v>
      </c>
      <c r="F205" s="36">
        <f>'[1]Raw Data'!N205/'[1]Raw Data'!N193*100-100</f>
        <v>0.30333670374113808</v>
      </c>
      <c r="G205" s="36">
        <f>'[1]Raw Data'!O205/'[1]Raw Data'!O193*100-100</f>
        <v>3.1049250535331936</v>
      </c>
      <c r="H205" s="36">
        <f>'[1]Raw Data'!P205/'[1]Raw Data'!P193*100-100</f>
        <v>-2.6162790697674438</v>
      </c>
      <c r="I205" s="36">
        <f>'[1]Raw Data'!Q205/'[1]Raw Data'!Q193*100-100</f>
        <v>6.524064171122987</v>
      </c>
      <c r="J205" s="36">
        <f>'[1]Raw Data'!R205/'[1]Raw Data'!R193*100-100</f>
        <v>2.67214799588902</v>
      </c>
      <c r="K205" s="36">
        <f>'[1]Raw Data'!T205/'[1]Raw Data'!T193*100-100</f>
        <v>13.151927437641703</v>
      </c>
      <c r="L205" s="36">
        <f>'[1]Raw Data'!U205/'[1]Raw Data'!U193*100-100</f>
        <v>6.1375661375661252</v>
      </c>
      <c r="M205" s="36">
        <f>'[1]Raw Data'!X205/'[1]Raw Data'!X193*100-100</f>
        <v>5.3571428571428612</v>
      </c>
      <c r="N205" s="36">
        <f>'[1]Raw Data'!Y205/'[1]Raw Data'!Y193*100-100</f>
        <v>3.5306334371754957</v>
      </c>
      <c r="O205" s="36">
        <f>'[1]Raw Data'!Z205/'[1]Raw Data'!Z193*100-100</f>
        <v>4.2531120331950092</v>
      </c>
      <c r="P205" s="36">
        <f>'[1]Raw Data'!AA205/'[1]Raw Data'!AA193*100-100</f>
        <v>4.8167539267015513</v>
      </c>
      <c r="Q205" s="36">
        <f>'[1]Raw Data'!AC205/'[1]Raw Data'!AC193*100-100</f>
        <v>1.7293997965412018</v>
      </c>
      <c r="R205" s="36">
        <f>'[1]Raw Data'!AD205/'[1]Raw Data'!AD193*100-100</f>
        <v>1.9387755102040956</v>
      </c>
      <c r="S205" s="36">
        <f>'[1]Raw Data'!AF205/'[1]Raw Data'!AF193*100-100</f>
        <v>3.3160621761658007</v>
      </c>
      <c r="T205" s="36">
        <f>'[1]Raw Data'!AG205/'[1]Raw Data'!AG193*100-100</f>
        <v>2.7835051546391867</v>
      </c>
      <c r="U205" s="36">
        <f>'[1]Raw Data'!AH205/'[1]Raw Data'!AH193*100-100</f>
        <v>1.4213197969543216</v>
      </c>
      <c r="V205" s="36">
        <f>'[1]Raw Data'!AI205/'[1]Raw Data'!AI193*100-100</f>
        <v>5.4910242872228139</v>
      </c>
      <c r="W205" s="36">
        <f>'[1]Raw Data'!AJ205/'[1]Raw Data'!AJ193*100-100</f>
        <v>11.358574610244986</v>
      </c>
      <c r="X205" s="36">
        <f>'[1]Raw Data'!AL205/'[1]Raw Data'!AL193*100-100</f>
        <v>-2.7158098933074655</v>
      </c>
      <c r="Y205" s="36">
        <f>'[1]Raw Data'!AM205/'[1]Raw Data'!AM193*100-100</f>
        <v>-1.8393030009680444</v>
      </c>
      <c r="Z205" s="36">
        <f>'[1]Raw Data'!AN205/'[1]Raw Data'!AN193*100-100</f>
        <v>3.6458333333333286</v>
      </c>
      <c r="AA205" s="36">
        <f>'[1]Raw Data'!AQ205/'[1]Raw Data'!AQ193*100-100</f>
        <v>3.937823834196891</v>
      </c>
      <c r="AB205" s="36">
        <f>'[1]Raw Data'!AR205/'[1]Raw Data'!AR193*100-100</f>
        <v>5.0420168067226996</v>
      </c>
      <c r="AC205" s="36">
        <f>'[1]Raw Data'!AT205/'[1]Raw Data'!AT193*100-100</f>
        <v>2.67214799588902</v>
      </c>
      <c r="AD205" s="36">
        <f>'[1]Raw Data'!AV205/'[1]Raw Data'!AV193*100-100</f>
        <v>-13.548951048951054</v>
      </c>
      <c r="AE205" s="36">
        <f>'[1]Raw Data'!AW205/'[1]Raw Data'!AW193*100-100</f>
        <v>5.1362683438155159</v>
      </c>
      <c r="AF205" s="36">
        <f>'[1]Raw Data'!AX205/'[1]Raw Data'!AX193*100-100</f>
        <v>0</v>
      </c>
      <c r="AG205" s="36">
        <f>'[1]Raw Data'!BA205/'[1]Raw Data'!BA193*100-100</f>
        <v>-15.332771693344569</v>
      </c>
      <c r="AH205" s="36">
        <f>'[1]Raw Data'!BB205/'[1]Raw Data'!BB193*100-100</f>
        <v>0.70493454179253945</v>
      </c>
      <c r="AI205" s="36">
        <f>'[1]Raw Data'!BD205/'[1]Raw Data'!BD193*100-100</f>
        <v>-2.4390243902439011</v>
      </c>
      <c r="AJ205" s="36">
        <f>'[1]Raw Data'!BE205/'[1]Raw Data'!BE193*100-100</f>
        <v>1.425661914460278</v>
      </c>
      <c r="AK205" s="36">
        <f>'[1]Raw Data'!BF205/'[1]Raw Data'!BF193*100-100</f>
        <v>5.9511158342189248</v>
      </c>
      <c r="AL205" s="36">
        <f>'[1]Raw Data'!BG205/'[1]Raw Data'!BG193*100-100</f>
        <v>2.3638232271325705</v>
      </c>
      <c r="AM205" s="36">
        <f>'[1]Raw Data'!BI205/'[1]Raw Data'!BI193*100-100</f>
        <v>6.6098081023454114</v>
      </c>
      <c r="AN205" s="36">
        <f>'[1]Raw Data'!BJ205/'[1]Raw Data'!BJ193*100-100</f>
        <v>5.9322033898304909</v>
      </c>
      <c r="AO205" s="36">
        <f>'[1]Raw Data'!BL205/'[1]Raw Data'!BL193*100-100</f>
        <v>5.047318611987393</v>
      </c>
      <c r="AP205" s="36">
        <f>'[1]Raw Data'!BM205/'[1]Raw Data'!BM193*100-100</f>
        <v>7.4457083764219334</v>
      </c>
      <c r="AQ205" s="36">
        <f>'[1]Raw Data'!BO205/'[1]Raw Data'!BO193*100-100</f>
        <v>3.5123966942148854</v>
      </c>
      <c r="AR205" s="36">
        <v>0.50251256281406143</v>
      </c>
      <c r="AS205" s="36">
        <v>8.2251082251082295</v>
      </c>
      <c r="AT205" s="36">
        <v>5.8201058201058089</v>
      </c>
      <c r="BH205" s="36">
        <f>'[1]Raw Data'!BQ205/'[1]Raw Data'!BQ193*100-100</f>
        <v>8.2251082251082295</v>
      </c>
      <c r="BI205" s="36">
        <f>'[1]Raw Data'!BR205/'[1]Raw Data'!BR193*100-100</f>
        <v>5.8201058201058089</v>
      </c>
      <c r="BJ205" s="36">
        <f>'[1]Raw Data'!BS205/'[1]Raw Data'!BS193*100-100</f>
        <v>0.50251256281406143</v>
      </c>
      <c r="BL205" s="36"/>
      <c r="BN205" s="36"/>
      <c r="BO205" s="36"/>
      <c r="BP205" s="36"/>
    </row>
    <row r="206" spans="1:68" x14ac:dyDescent="0.15">
      <c r="A206" s="35">
        <v>45657</v>
      </c>
      <c r="B206" s="36">
        <f>'[1]Raw Data'!J206/'[1]Raw Data'!J194*100-100</f>
        <v>3.734439834024883</v>
      </c>
      <c r="C206" s="36">
        <f>'[1]Raw Data'!K206/'[1]Raw Data'!K194*100-100</f>
        <v>-0.39840637450200234</v>
      </c>
      <c r="D206" s="36">
        <f>'[1]Raw Data'!L206/'[1]Raw Data'!L194*100-100</f>
        <v>4.6025104602510396</v>
      </c>
      <c r="E206" s="36">
        <f>'[1]Raw Data'!M206/'[1]Raw Data'!M194*100-100</f>
        <v>2.0408163265306172</v>
      </c>
      <c r="F206" s="36">
        <f>'[1]Raw Data'!N206/'[1]Raw Data'!N194*100-100</f>
        <v>2.2494887525562319</v>
      </c>
      <c r="G206" s="36">
        <f>'[1]Raw Data'!O206/'[1]Raw Data'!O194*100-100</f>
        <v>4.8218029350104672</v>
      </c>
      <c r="H206" s="36">
        <f>'[1]Raw Data'!P206/'[1]Raw Data'!P194*100-100</f>
        <v>0.50251256281406143</v>
      </c>
      <c r="I206" s="36">
        <f>'[1]Raw Data'!Q206/'[1]Raw Data'!Q194*100-100</f>
        <v>6.8376068376068417</v>
      </c>
      <c r="J206" s="36">
        <f>'[1]Raw Data'!R206/'[1]Raw Data'!R194*100-100</f>
        <v>2.3541453428863832</v>
      </c>
      <c r="K206" s="36">
        <f>'[1]Raw Data'!T206/'[1]Raw Data'!T194*100-100</f>
        <v>13.507377979568673</v>
      </c>
      <c r="L206" s="36">
        <f>'[1]Raw Data'!U206/'[1]Raw Data'!U194*100-100</f>
        <v>5.5966209081309302</v>
      </c>
      <c r="M206" s="36">
        <f>'[1]Raw Data'!X206/'[1]Raw Data'!X194*100-100</f>
        <v>5.4852320675105517</v>
      </c>
      <c r="N206" s="36">
        <f>'[1]Raw Data'!Y206/'[1]Raw Data'!Y194*100-100</f>
        <v>3.734439834024883</v>
      </c>
      <c r="O206" s="36">
        <f>'[1]Raw Data'!Z206/'[1]Raw Data'!Z194*100-100</f>
        <v>3.4126163391933915</v>
      </c>
      <c r="P206" s="36">
        <f>'[1]Raw Data'!AA206/'[1]Raw Data'!AA194*100-100</f>
        <v>4.8218029350104672</v>
      </c>
      <c r="Q206" s="36">
        <f>'[1]Raw Data'!AC206/'[1]Raw Data'!AC194*100-100</f>
        <v>1.7293997965412018</v>
      </c>
      <c r="R206" s="36">
        <f>'[1]Raw Data'!AD206/'[1]Raw Data'!AD194*100-100</f>
        <v>1.8329938900203615</v>
      </c>
      <c r="S206" s="36">
        <f>'[1]Raw Data'!AF206/'[1]Raw Data'!AF194*100-100</f>
        <v>2.8806584362139915</v>
      </c>
      <c r="T206" s="36">
        <f>'[1]Raw Data'!AG206/'[1]Raw Data'!AG194*100-100</f>
        <v>2.3541453428863832</v>
      </c>
      <c r="U206" s="36">
        <f>'[1]Raw Data'!AH206/'[1]Raw Data'!AH194*100-100</f>
        <v>1.5228426395939039</v>
      </c>
      <c r="V206" s="36">
        <f>'[1]Raw Data'!AI206/'[1]Raw Data'!AI194*100-100</f>
        <v>5.4852320675105517</v>
      </c>
      <c r="W206" s="36">
        <f>'[1]Raw Data'!AJ206/'[1]Raw Data'!AJ194*100-100</f>
        <v>11.358574610244986</v>
      </c>
      <c r="X206" s="36">
        <f>'[1]Raw Data'!AL206/'[1]Raw Data'!AL194*100-100</f>
        <v>-2.4390243902439011</v>
      </c>
      <c r="Y206" s="36">
        <f>'[1]Raw Data'!AM206/'[1]Raw Data'!AM194*100-100</f>
        <v>-2.9126213592232943</v>
      </c>
      <c r="Z206" s="36">
        <f>'[1]Raw Data'!AN206/'[1]Raw Data'!AN194*100-100</f>
        <v>3.5196687370600444</v>
      </c>
      <c r="AA206" s="36">
        <f>'[1]Raw Data'!AQ206/'[1]Raw Data'!AQ194*100-100</f>
        <v>3.4126163391933915</v>
      </c>
      <c r="AB206" s="36">
        <f>'[1]Raw Data'!AR206/'[1]Raw Data'!AR194*100-100</f>
        <v>5.0420168067226996</v>
      </c>
      <c r="AC206" s="36">
        <f>'[1]Raw Data'!AT206/'[1]Raw Data'!AT194*100-100</f>
        <v>2.564102564102555</v>
      </c>
      <c r="AD206" s="36">
        <f>'[1]Raw Data'!AV206/'[1]Raw Data'!AV194*100-100</f>
        <v>-10.152740341419587</v>
      </c>
      <c r="AE206" s="36">
        <f>'[1]Raw Data'!AW206/'[1]Raw Data'!AW194*100-100</f>
        <v>4.712041884816756</v>
      </c>
      <c r="AF206" s="36">
        <f>'[1]Raw Data'!AX206/'[1]Raw Data'!AX194*100-100</f>
        <v>0.50251256281406143</v>
      </c>
      <c r="AG206" s="36">
        <f>'[1]Raw Data'!BA206/'[1]Raw Data'!BA194*100-100</f>
        <v>-13.569576490924803</v>
      </c>
      <c r="AH206" s="36">
        <f>'[1]Raw Data'!BB206/'[1]Raw Data'!BB194*100-100</f>
        <v>0.70493454179253945</v>
      </c>
      <c r="AI206" s="36">
        <f>'[1]Raw Data'!BD206/'[1]Raw Data'!BD194*100-100</f>
        <v>-1.8645731108930477</v>
      </c>
      <c r="AJ206" s="36">
        <f>'[1]Raw Data'!BE206/'[1]Raw Data'!BE194*100-100</f>
        <v>1.7293997965412018</v>
      </c>
      <c r="AK206" s="36">
        <f>'[1]Raw Data'!BF206/'[1]Raw Data'!BF194*100-100</f>
        <v>6.9518716577540118</v>
      </c>
      <c r="AL206" s="36">
        <f>'[1]Raw Data'!BG206/'[1]Raw Data'!BG194*100-100</f>
        <v>2.0408163265306172</v>
      </c>
      <c r="AM206" s="36">
        <f>'[1]Raw Data'!BI206/'[1]Raw Data'!BI194*100-100</f>
        <v>6.6098081023454114</v>
      </c>
      <c r="AN206" s="36">
        <f>'[1]Raw Data'!BJ206/'[1]Raw Data'!BJ194*100-100</f>
        <v>5.9322033898304909</v>
      </c>
      <c r="AO206" s="36">
        <f>'[1]Raw Data'!BL206/'[1]Raw Data'!BL194*100-100</f>
        <v>5.0420168067226996</v>
      </c>
      <c r="AP206" s="36">
        <f>'[1]Raw Data'!BM206/'[1]Raw Data'!BM194*100-100</f>
        <v>2.3541453428863832</v>
      </c>
      <c r="AQ206" s="36">
        <f>'[1]Raw Data'!BO206/'[1]Raw Data'!BO194*100-100</f>
        <v>2.7749229188078033</v>
      </c>
      <c r="AR206" s="36">
        <v>0.50251256281406143</v>
      </c>
      <c r="AS206" s="36">
        <v>8.2251082251082295</v>
      </c>
      <c r="AT206" s="36">
        <v>5.8201058201058089</v>
      </c>
      <c r="BH206" s="36">
        <f>'[1]Raw Data'!BQ206/'[1]Raw Data'!BQ194*100-100</f>
        <v>8.2251082251082295</v>
      </c>
      <c r="BI206" s="36">
        <f>'[1]Raw Data'!BR206/'[1]Raw Data'!BR194*100-100</f>
        <v>5.8201058201058089</v>
      </c>
      <c r="BJ206" s="36">
        <f>'[1]Raw Data'!BS206/'[1]Raw Data'!BS194*100-100</f>
        <v>0.50251256281406143</v>
      </c>
      <c r="BL206" s="36"/>
      <c r="BN206" s="36"/>
      <c r="BO206" s="36"/>
      <c r="BP206" s="36"/>
    </row>
    <row r="207" spans="1:68" x14ac:dyDescent="0.15">
      <c r="A207" s="35">
        <v>45688</v>
      </c>
      <c r="B207" s="36">
        <f>'[1]Raw Data'!J207/'[1]Raw Data'!J195*100-100</f>
        <v>3.8183694530443688</v>
      </c>
      <c r="C207" s="36">
        <f>'[1]Raw Data'!K207/'[1]Raw Data'!K195*100-100</f>
        <v>-0.49358341559722874</v>
      </c>
      <c r="D207" s="36">
        <f>'[1]Raw Data'!L207/'[1]Raw Data'!L195*100-100</f>
        <v>4.1580041580041609</v>
      </c>
      <c r="E207" s="36">
        <f>'[1]Raw Data'!M207/'[1]Raw Data'!M195*100-100</f>
        <v>1.7382413087934481</v>
      </c>
      <c r="F207" s="36">
        <f>'[1]Raw Data'!N207/'[1]Raw Data'!N195*100-100</f>
        <v>2.7551020408163254</v>
      </c>
      <c r="G207" s="36">
        <f>'[1]Raw Data'!O207/'[1]Raw Data'!O195*100-100</f>
        <v>2.0682523267838633</v>
      </c>
      <c r="H207" s="36">
        <f>'[1]Raw Data'!P207/'[1]Raw Data'!P195*100-100</f>
        <v>0.69860279441118678</v>
      </c>
      <c r="I207" s="36">
        <f>'[1]Raw Data'!Q207/'[1]Raw Data'!Q195*100-100</f>
        <v>5.7142857142857224</v>
      </c>
      <c r="J207" s="36">
        <f>'[1]Raw Data'!R207/'[1]Raw Data'!R195*100-100</f>
        <v>2.1363173957273744</v>
      </c>
      <c r="K207" s="36">
        <f>'[1]Raw Data'!T207/'[1]Raw Data'!T195*100-100</f>
        <v>13.738738738738746</v>
      </c>
      <c r="L207" s="36">
        <f>'[1]Raw Data'!U207/'[1]Raw Data'!U195*100-100</f>
        <v>5.9009483667017832</v>
      </c>
      <c r="M207" s="36">
        <f>'[1]Raw Data'!X207/'[1]Raw Data'!X195*100-100</f>
        <v>4.4745057232049987</v>
      </c>
      <c r="N207" s="36">
        <f>'[1]Raw Data'!Y207/'[1]Raw Data'!Y195*100-100</f>
        <v>3.8421599169262635</v>
      </c>
      <c r="O207" s="36">
        <f>'[1]Raw Data'!Z207/'[1]Raw Data'!Z195*100-100</f>
        <v>3.5051546391752737</v>
      </c>
      <c r="P207" s="36">
        <f>'[1]Raw Data'!AA207/'[1]Raw Data'!AA195*100-100</f>
        <v>4.8117154811715608</v>
      </c>
      <c r="Q207" s="36">
        <f>'[1]Raw Data'!AC207/'[1]Raw Data'!AC195*100-100</f>
        <v>1.5212981744421938</v>
      </c>
      <c r="R207" s="36">
        <f>'[1]Raw Data'!AD207/'[1]Raw Data'!AD195*100-100</f>
        <v>1.8311291963377414</v>
      </c>
      <c r="S207" s="36">
        <f>'[1]Raw Data'!AF207/'[1]Raw Data'!AF195*100-100</f>
        <v>2.8806584362139915</v>
      </c>
      <c r="T207" s="36">
        <f>'[1]Raw Data'!AG207/'[1]Raw Data'!AG195*100-100</f>
        <v>2.3541453428863832</v>
      </c>
      <c r="U207" s="36">
        <f>'[1]Raw Data'!AH207/'[1]Raw Data'!AH195*100-100</f>
        <v>1.3144590495449933</v>
      </c>
      <c r="V207" s="36">
        <f>'[1]Raw Data'!AI207/'[1]Raw Data'!AI195*100-100</f>
        <v>5.4852320675105517</v>
      </c>
      <c r="W207" s="36">
        <f>'[1]Raw Data'!AJ207/'[1]Raw Data'!AJ195*100-100</f>
        <v>11.804008908685987</v>
      </c>
      <c r="X207" s="36">
        <f>'[1]Raw Data'!AL207/'[1]Raw Data'!AL195*100-100</f>
        <v>-0.87293889427739657</v>
      </c>
      <c r="Y207" s="36">
        <f>'[1]Raw Data'!AM207/'[1]Raw Data'!AM195*100-100</f>
        <v>-2.7105517909002828</v>
      </c>
      <c r="Z207" s="36">
        <f>'[1]Raw Data'!AN207/'[1]Raw Data'!AN195*100-100</f>
        <v>3.5160289555325619</v>
      </c>
      <c r="AA207" s="36">
        <f>'[1]Raw Data'!AQ207/'[1]Raw Data'!AQ195*100-100</f>
        <v>3.4020618556700981</v>
      </c>
      <c r="AB207" s="36">
        <f>'[1]Raw Data'!AR207/'[1]Raw Data'!AR195*100-100</f>
        <v>5.0420168067226996</v>
      </c>
      <c r="AC207" s="36">
        <f>'[1]Raw Data'!AT207/'[1]Raw Data'!AT195*100-100</f>
        <v>2.4464831804281459</v>
      </c>
      <c r="AD207" s="36">
        <f>'[1]Raw Data'!AV207/'[1]Raw Data'!AV195*100-100</f>
        <v>-4.4507575757575637</v>
      </c>
      <c r="AE207" s="36">
        <f>'[1]Raw Data'!AW207/'[1]Raw Data'!AW195*100-100</f>
        <v>2.5562372188139051</v>
      </c>
      <c r="AF207" s="36">
        <f>'[1]Raw Data'!AX207/'[1]Raw Data'!AX195*100-100</f>
        <v>0.71794871794872961</v>
      </c>
      <c r="AG207" s="36">
        <f>'[1]Raw Data'!BA207/'[1]Raw Data'!BA195*100-100</f>
        <v>-15.450643776824037</v>
      </c>
      <c r="AH207" s="36">
        <f>'[1]Raw Data'!BB207/'[1]Raw Data'!BB195*100-100</f>
        <v>0.80563947633433486</v>
      </c>
      <c r="AI207" s="36">
        <f>'[1]Raw Data'!BD207/'[1]Raw Data'!BD195*100-100</f>
        <v>-2.1526418786692858</v>
      </c>
      <c r="AJ207" s="36">
        <f>'[1]Raw Data'!BE207/'[1]Raw Data'!BE195*100-100</f>
        <v>2.5380710659898398</v>
      </c>
      <c r="AK207" s="36">
        <f>'[1]Raw Data'!BF207/'[1]Raw Data'!BF195*100-100</f>
        <v>3.2873806998939585</v>
      </c>
      <c r="AL207" s="36">
        <f>'[1]Raw Data'!BG207/'[1]Raw Data'!BG195*100-100</f>
        <v>-2.868447082096921</v>
      </c>
      <c r="AM207" s="36">
        <f>'[1]Raw Data'!BI207/'[1]Raw Data'!BI195*100-100</f>
        <v>6.6098081023454114</v>
      </c>
      <c r="AN207" s="36">
        <f>'[1]Raw Data'!BJ207/'[1]Raw Data'!BJ195*100-100</f>
        <v>5.9322033898304909</v>
      </c>
      <c r="AO207" s="36">
        <f>'[1]Raw Data'!BL207/'[1]Raw Data'!BL195*100-100</f>
        <v>3.9501039501039514</v>
      </c>
      <c r="AP207" s="36">
        <f>'[1]Raw Data'!BM207/'[1]Raw Data'!BM195*100-100</f>
        <v>8.158995815899587</v>
      </c>
      <c r="AQ207" s="36">
        <f>'[1]Raw Data'!BO207/'[1]Raw Data'!BO195*100-100</f>
        <v>2.7663934426229559</v>
      </c>
      <c r="AR207" s="36">
        <v>0.50251256281406143</v>
      </c>
      <c r="AS207" s="36">
        <v>7.9913606911447204</v>
      </c>
      <c r="AT207" s="36">
        <v>5.4545454545454675</v>
      </c>
      <c r="BH207" s="36">
        <f>'[1]Raw Data'!BQ207/'[1]Raw Data'!BQ195*100-100</f>
        <v>7.9913606911447204</v>
      </c>
      <c r="BI207" s="36">
        <f>'[1]Raw Data'!BR207/'[1]Raw Data'!BR195*100-100</f>
        <v>5.4545454545454675</v>
      </c>
      <c r="BJ207" s="36">
        <f>'[1]Raw Data'!BS207/'[1]Raw Data'!BS195*100-100</f>
        <v>0.50251256281406143</v>
      </c>
      <c r="BL207" s="36"/>
      <c r="BN207" s="36"/>
      <c r="BO207" s="36"/>
      <c r="BP207" s="36"/>
    </row>
    <row r="208" spans="1:68" x14ac:dyDescent="0.15">
      <c r="A208" s="35">
        <v>45716</v>
      </c>
      <c r="B208" s="36">
        <f>'[1]Raw Data'!J208/'[1]Raw Data'!J196*100-100</f>
        <v>3.885480572597146</v>
      </c>
      <c r="C208" s="36">
        <f>'[1]Raw Data'!K208/'[1]Raw Data'!K196*100-100</f>
        <v>0</v>
      </c>
      <c r="D208" s="36">
        <f>'[1]Raw Data'!L208/'[1]Raw Data'!L196*100-100</f>
        <v>4.7717842323651212</v>
      </c>
      <c r="E208" s="36">
        <f>'[1]Raw Data'!M208/'[1]Raw Data'!M196*100-100</f>
        <v>1.3238289205702642</v>
      </c>
      <c r="F208" s="36">
        <f>'[1]Raw Data'!N208/'[1]Raw Data'!N196*100-100</f>
        <v>2.3469387755101963</v>
      </c>
      <c r="G208" s="36">
        <f>'[1]Raw Data'!O208/'[1]Raw Data'!O196*100-100</f>
        <v>6.8012752391073406</v>
      </c>
      <c r="H208" s="36">
        <f>'[1]Raw Data'!P208/'[1]Raw Data'!P196*100-100</f>
        <v>1.7241379310344769</v>
      </c>
      <c r="I208" s="36">
        <f>'[1]Raw Data'!Q208/'[1]Raw Data'!Q196*100-100</f>
        <v>5.4852320675105517</v>
      </c>
      <c r="J208" s="36">
        <f>'[1]Raw Data'!R208/'[1]Raw Data'!R196*100-100</f>
        <v>2.3279352226720675</v>
      </c>
      <c r="K208" s="36">
        <f>'[1]Raw Data'!T208/'[1]Raw Data'!T196*100-100</f>
        <v>14.590347923681264</v>
      </c>
      <c r="L208" s="36">
        <f>'[1]Raw Data'!U208/'[1]Raw Data'!U196*100-100</f>
        <v>4.7817047817047609</v>
      </c>
      <c r="M208" s="36">
        <f>'[1]Raw Data'!X208/'[1]Raw Data'!X196*100-100</f>
        <v>5.1041666666666714</v>
      </c>
      <c r="N208" s="36">
        <f>'[1]Raw Data'!Y208/'[1]Raw Data'!Y196*100-100</f>
        <v>3.9296794208893573</v>
      </c>
      <c r="O208" s="36">
        <f>'[1]Raw Data'!Z208/'[1]Raw Data'!Z196*100-100</f>
        <v>3.8302277432712231</v>
      </c>
      <c r="P208" s="36">
        <f>'[1]Raw Data'!AA208/'[1]Raw Data'!AA196*100-100</f>
        <v>4.5977011494252764</v>
      </c>
      <c r="Q208" s="36">
        <f>'[1]Raw Data'!AC208/'[1]Raw Data'!AC196*100-100</f>
        <v>1.5182186234817863</v>
      </c>
      <c r="R208" s="36">
        <f>'[1]Raw Data'!AD208/'[1]Raw Data'!AD196*100-100</f>
        <v>1.5212981744421938</v>
      </c>
      <c r="S208" s="36">
        <f>'[1]Raw Data'!AF208/'[1]Raw Data'!AF196*100-100</f>
        <v>2.8806584362139915</v>
      </c>
      <c r="T208" s="36">
        <f>'[1]Raw Data'!AG208/'[1]Raw Data'!AG196*100-100</f>
        <v>2.3541453428863832</v>
      </c>
      <c r="U208" s="36">
        <f>'[1]Raw Data'!AH208/'[1]Raw Data'!AH196*100-100</f>
        <v>0.70564516129032029</v>
      </c>
      <c r="V208" s="36">
        <f>'[1]Raw Data'!AI208/'[1]Raw Data'!AI196*100-100</f>
        <v>5.3684210526315752</v>
      </c>
      <c r="W208" s="36">
        <f>'[1]Raw Data'!AJ208/'[1]Raw Data'!AJ196*100-100</f>
        <v>11.915367483296222</v>
      </c>
      <c r="X208" s="36">
        <f>'[1]Raw Data'!AL208/'[1]Raw Data'!AL196*100-100</f>
        <v>-2.6162790697674438</v>
      </c>
      <c r="Y208" s="36">
        <f>'[1]Raw Data'!AM208/'[1]Raw Data'!AM196*100-100</f>
        <v>-2.5390625000000142</v>
      </c>
      <c r="Z208" s="36">
        <f>'[1]Raw Data'!AN208/'[1]Raw Data'!AN196*100-100</f>
        <v>3.726708074534173</v>
      </c>
      <c r="AA208" s="36">
        <f>'[1]Raw Data'!AQ208/'[1]Raw Data'!AQ196*100-100</f>
        <v>2.8629856850715782</v>
      </c>
      <c r="AB208" s="36">
        <f>'[1]Raw Data'!AR208/'[1]Raw Data'!AR196*100-100</f>
        <v>5.3159478435305942</v>
      </c>
      <c r="AC208" s="36">
        <f>'[1]Raw Data'!AT208/'[1]Raw Data'!AT196*100-100</f>
        <v>2.6476578411405143</v>
      </c>
      <c r="AD208" s="36">
        <f>'[1]Raw Data'!AV208/'[1]Raw Data'!AV196*100-100</f>
        <v>-3.5878564857405735</v>
      </c>
      <c r="AE208" s="36">
        <f>'[1]Raw Data'!AW208/'[1]Raw Data'!AW196*100-100</f>
        <v>2.7494908350305565</v>
      </c>
      <c r="AF208" s="36">
        <f>'[1]Raw Data'!AX208/'[1]Raw Data'!AX196*100-100</f>
        <v>-2.4048096192384634</v>
      </c>
      <c r="AG208" s="36">
        <f>'[1]Raw Data'!BA208/'[1]Raw Data'!BA196*100-100</f>
        <v>-13.174182139699369</v>
      </c>
      <c r="AH208" s="36">
        <f>'[1]Raw Data'!BB208/'[1]Raw Data'!BB196*100-100</f>
        <v>0.70493454179253945</v>
      </c>
      <c r="AI208" s="36">
        <f>'[1]Raw Data'!BD208/'[1]Raw Data'!BD196*100-100</f>
        <v>-2.8347996089931371</v>
      </c>
      <c r="AJ208" s="36">
        <f>'[1]Raw Data'!BE208/'[1]Raw Data'!BE196*100-100</f>
        <v>3.0456852791878219</v>
      </c>
      <c r="AK208" s="36">
        <f>'[1]Raw Data'!BF208/'[1]Raw Data'!BF196*100-100</f>
        <v>8.6589229144667428</v>
      </c>
      <c r="AL208" s="36">
        <f>'[1]Raw Data'!BG208/'[1]Raw Data'!BG196*100-100</f>
        <v>-0.50761421319796796</v>
      </c>
      <c r="AM208" s="36">
        <f>'[1]Raw Data'!BI208/'[1]Raw Data'!BI196*100-100</f>
        <v>6.6098081023454114</v>
      </c>
      <c r="AN208" s="36">
        <f>'[1]Raw Data'!BJ208/'[1]Raw Data'!BJ196*100-100</f>
        <v>5.9322033898304909</v>
      </c>
      <c r="AO208" s="36">
        <f>'[1]Raw Data'!BL208/'[1]Raw Data'!BL196*100-100</f>
        <v>3.8421599169262635</v>
      </c>
      <c r="AP208" s="36">
        <f>'[1]Raw Data'!BM208/'[1]Raw Data'!BM196*100-100</f>
        <v>7.8269824922760023</v>
      </c>
      <c r="AQ208" s="36">
        <f>'[1]Raw Data'!BO208/'[1]Raw Data'!BO196*100-100</f>
        <v>2.5432349949135329</v>
      </c>
      <c r="AR208" s="36">
        <v>0.50251256281406143</v>
      </c>
      <c r="AS208" s="36">
        <v>8.1325301204819453</v>
      </c>
      <c r="AT208" s="36">
        <v>5.2419354838709751</v>
      </c>
      <c r="BH208" s="36">
        <f>'[1]Raw Data'!BQ208/'[1]Raw Data'!BQ196*100-100</f>
        <v>8.1325301204819453</v>
      </c>
      <c r="BI208" s="36">
        <f>'[1]Raw Data'!BR208/'[1]Raw Data'!BR196*100-100</f>
        <v>5.2419354838709751</v>
      </c>
      <c r="BJ208" s="36">
        <f>'[1]Raw Data'!BS208/'[1]Raw Data'!BS196*100-100</f>
        <v>0.50251256281406143</v>
      </c>
      <c r="BL208" s="36"/>
      <c r="BN208" s="36"/>
      <c r="BO208" s="36"/>
      <c r="BP208" s="36"/>
    </row>
    <row r="209" spans="1:68" x14ac:dyDescent="0.15">
      <c r="A209" s="35">
        <v>45747</v>
      </c>
      <c r="B209" s="36">
        <f>'[1]Raw Data'!J209/'[1]Raw Data'!J197*100-100</f>
        <v>4.2988741044012357</v>
      </c>
      <c r="C209" s="36">
        <f>'[1]Raw Data'!K209/'[1]Raw Data'!K197*100-100</f>
        <v>0.39960039960040206</v>
      </c>
      <c r="D209" s="36">
        <f>'[1]Raw Data'!L209/'[1]Raw Data'!L197*100-100</f>
        <v>4.8654244306418235</v>
      </c>
      <c r="E209" s="36">
        <f>'[1]Raw Data'!M209/'[1]Raw Data'!M197*100-100</f>
        <v>0.60975609756097526</v>
      </c>
      <c r="F209" s="36">
        <f>'[1]Raw Data'!N209/'[1]Raw Data'!N197*100-100</f>
        <v>2.2312373225152271</v>
      </c>
      <c r="G209" s="36">
        <f>'[1]Raw Data'!O209/'[1]Raw Data'!O197*100-100</f>
        <v>7.8833693304535757</v>
      </c>
      <c r="H209" s="36">
        <f>'[1]Raw Data'!P209/'[1]Raw Data'!P197*100-100</f>
        <v>3.3299697275479332</v>
      </c>
      <c r="I209" s="36">
        <f>'[1]Raw Data'!Q209/'[1]Raw Data'!Q197*100-100</f>
        <v>4.5785639958376692</v>
      </c>
      <c r="J209" s="36">
        <f>'[1]Raw Data'!R209/'[1]Raw Data'!R197*100-100</f>
        <v>1.4098690835850931</v>
      </c>
      <c r="K209" s="36">
        <f>'[1]Raw Data'!T209/'[1]Raw Data'!T197*100-100</f>
        <v>14.412416851441236</v>
      </c>
      <c r="L209" s="36">
        <f>'[1]Raw Data'!U209/'[1]Raw Data'!U197*100-100</f>
        <v>4.0247678018575925</v>
      </c>
      <c r="M209" s="36">
        <f>'[1]Raw Data'!X209/'[1]Raw Data'!X197*100-100</f>
        <v>4.2944785276073532</v>
      </c>
      <c r="N209" s="36">
        <f>'[1]Raw Data'!Y209/'[1]Raw Data'!Y197*100-100</f>
        <v>5.3224155578300838</v>
      </c>
      <c r="O209" s="36">
        <f>'[1]Raw Data'!Z209/'[1]Raw Data'!Z197*100-100</f>
        <v>4.3699186991869965</v>
      </c>
      <c r="P209" s="36">
        <f>'[1]Raw Data'!AA209/'[1]Raw Data'!AA197*100-100</f>
        <v>2.5562372188139051</v>
      </c>
      <c r="Q209" s="36">
        <f>'[1]Raw Data'!AC209/'[1]Raw Data'!AC197*100-100</f>
        <v>1.209677419354847</v>
      </c>
      <c r="R209" s="36">
        <f>'[1]Raw Data'!AD209/'[1]Raw Data'!AD197*100-100</f>
        <v>1.6210739614994907</v>
      </c>
      <c r="S209" s="36">
        <f>'[1]Raw Data'!AF209/'[1]Raw Data'!AF197*100-100</f>
        <v>2.857142857142847</v>
      </c>
      <c r="T209" s="36">
        <f>'[1]Raw Data'!AG209/'[1]Raw Data'!AG197*100-100</f>
        <v>2.4390243902439011</v>
      </c>
      <c r="U209" s="36">
        <f>'[1]Raw Data'!AH209/'[1]Raw Data'!AH197*100-100</f>
        <v>0.80482897384305829</v>
      </c>
      <c r="V209" s="36">
        <f>'[1]Raw Data'!AI209/'[1]Raw Data'!AI197*100-100</f>
        <v>5.473684210526315</v>
      </c>
      <c r="W209" s="36">
        <f>'[1]Raw Data'!AJ209/'[1]Raw Data'!AJ197*100-100</f>
        <v>11.902113459399317</v>
      </c>
      <c r="X209" s="36">
        <f>'[1]Raw Data'!AL209/'[1]Raw Data'!AL197*100-100</f>
        <v>-1.9436345966958157</v>
      </c>
      <c r="Y209" s="36">
        <f>'[1]Raw Data'!AM209/'[1]Raw Data'!AM197*100-100</f>
        <v>-2.6315789473684106</v>
      </c>
      <c r="Z209" s="36">
        <f>'[1]Raw Data'!AN209/'[1]Raw Data'!AN197*100-100</f>
        <v>4.3209876543209873</v>
      </c>
      <c r="AA209" s="36">
        <f>'[1]Raw Data'!AQ209/'[1]Raw Data'!AQ197*100-100</f>
        <v>3.4412955465587203</v>
      </c>
      <c r="AB209" s="36">
        <f>'[1]Raw Data'!AR209/'[1]Raw Data'!AR197*100-100</f>
        <v>5.4162487462387219</v>
      </c>
      <c r="AC209" s="36">
        <f>'[1]Raw Data'!AT209/'[1]Raw Data'!AT197*100-100</f>
        <v>2.4390243902439011</v>
      </c>
      <c r="AD209" s="36">
        <f>'[1]Raw Data'!AV209/'[1]Raw Data'!AV197*100-100</f>
        <v>-8.8209606986899445</v>
      </c>
      <c r="AE209" s="36">
        <f>'[1]Raw Data'!AW209/'[1]Raw Data'!AW197*100-100</f>
        <v>2.431610942249236</v>
      </c>
      <c r="AF209" s="36">
        <f>'[1]Raw Data'!AX209/'[1]Raw Data'!AX197*100-100</f>
        <v>-1.7017017017017082</v>
      </c>
      <c r="AG209" s="36">
        <f>'[1]Raw Data'!BA209/'[1]Raw Data'!BA197*100-100</f>
        <v>-12.7792672028597</v>
      </c>
      <c r="AH209" s="36">
        <f>'[1]Raw Data'!BB209/'[1]Raw Data'!BB197*100-100</f>
        <v>0.70493454179253945</v>
      </c>
      <c r="AI209" s="36">
        <f>'[1]Raw Data'!BD209/'[1]Raw Data'!BD197*100-100</f>
        <v>-2.0588235294117538</v>
      </c>
      <c r="AJ209" s="36">
        <f>'[1]Raw Data'!BE209/'[1]Raw Data'!BE197*100-100</f>
        <v>3.3468559837728264</v>
      </c>
      <c r="AK209" s="36">
        <f>'[1]Raw Data'!BF209/'[1]Raw Data'!BF197*100-100</f>
        <v>7.7003121748178955</v>
      </c>
      <c r="AL209" s="36">
        <f>'[1]Raw Data'!BG209/'[1]Raw Data'!BG197*100-100</f>
        <v>0.99900099900101225</v>
      </c>
      <c r="AM209" s="36">
        <f>'[1]Raw Data'!BI209/'[1]Raw Data'!BI197*100-100</f>
        <v>5</v>
      </c>
      <c r="AN209" s="36">
        <f>'[1]Raw Data'!BJ209/'[1]Raw Data'!BJ197*100-100</f>
        <v>3.6999999999999886</v>
      </c>
      <c r="AO209" s="36">
        <f>'[1]Raw Data'!BL209/'[1]Raw Data'!BL197*100-100</f>
        <v>3.6269430051813316</v>
      </c>
      <c r="AP209" s="36">
        <f>'[1]Raw Data'!BM209/'[1]Raw Data'!BM197*100-100</f>
        <v>5.9979317476732206</v>
      </c>
      <c r="AQ209" s="36">
        <f>'[1]Raw Data'!BO209/'[1]Raw Data'!BO197*100-100</f>
        <v>1.203610832497489</v>
      </c>
      <c r="AR209" s="36">
        <v>1.8090452261306496</v>
      </c>
      <c r="AS209" s="36">
        <v>8.0321285140562395</v>
      </c>
      <c r="AT209" s="36">
        <v>5.0301810865191214</v>
      </c>
      <c r="BH209" s="36">
        <f>'[1]Raw Data'!BQ209/'[1]Raw Data'!BQ197*100-100</f>
        <v>8.0321285140562395</v>
      </c>
      <c r="BI209" s="36">
        <f>'[1]Raw Data'!BR209/'[1]Raw Data'!BR197*100-100</f>
        <v>5.0301810865191214</v>
      </c>
      <c r="BJ209" s="36">
        <f>'[1]Raw Data'!BS209/'[1]Raw Data'!BS197*100-100</f>
        <v>1.8090452261306496</v>
      </c>
      <c r="BL209" s="36"/>
      <c r="BN209" s="36"/>
      <c r="BO209" s="36"/>
      <c r="BP209" s="36"/>
    </row>
    <row r="210" spans="1:68" x14ac:dyDescent="0.15">
      <c r="A210" s="35">
        <v>45777</v>
      </c>
      <c r="B210" s="36">
        <f>'[1]Raw Data'!J210/'[1]Raw Data'!J198*100-100</f>
        <v>4.8205128205128318</v>
      </c>
      <c r="C210" s="36">
        <f>'[1]Raw Data'!K210/'[1]Raw Data'!K198*100-100</f>
        <v>3.0060120240480899</v>
      </c>
      <c r="D210" s="36">
        <f>'[1]Raw Data'!L210/'[1]Raw Data'!L198*100-100</f>
        <v>4.7668393782383447</v>
      </c>
      <c r="E210" s="36">
        <f>'[1]Raw Data'!M210/'[1]Raw Data'!M198*100-100</f>
        <v>0.60851926977687754</v>
      </c>
      <c r="F210" s="36">
        <f>'[1]Raw Data'!N210/'[1]Raw Data'!N198*100-100</f>
        <v>4.8205128205128318</v>
      </c>
      <c r="G210" s="36">
        <f>'[1]Raw Data'!O210/'[1]Raw Data'!O198*100-100</f>
        <v>7.3545554335894678</v>
      </c>
      <c r="H210" s="36">
        <f>'[1]Raw Data'!P210/'[1]Raw Data'!P198*100-100</f>
        <v>4.4834307992202866</v>
      </c>
      <c r="I210" s="36">
        <f>'[1]Raw Data'!Q210/'[1]Raw Data'!Q198*100-100</f>
        <v>5.619146722164416</v>
      </c>
      <c r="J210" s="36">
        <f>'[1]Raw Data'!R210/'[1]Raw Data'!R198*100-100</f>
        <v>1.2060301507537758</v>
      </c>
      <c r="K210" s="36">
        <f>'[1]Raw Data'!T210/'[1]Raw Data'!T198*100-100</f>
        <v>15.231788079470206</v>
      </c>
      <c r="L210" s="36">
        <f>'[1]Raw Data'!U210/'[1]Raw Data'!U198*100-100</f>
        <v>3.5934291581108653</v>
      </c>
      <c r="M210" s="36">
        <f>'[1]Raw Data'!X210/'[1]Raw Data'!X198*100-100</f>
        <v>4.3743641912512743</v>
      </c>
      <c r="N210" s="36">
        <f>'[1]Raw Data'!Y210/'[1]Raw Data'!Y198*100-100</f>
        <v>5.3752535496957421</v>
      </c>
      <c r="O210" s="36">
        <f>'[1]Raw Data'!Z210/'[1]Raw Data'!Z198*100-100</f>
        <v>4.3346774193548328</v>
      </c>
      <c r="P210" s="36">
        <f>'[1]Raw Data'!AA210/'[1]Raw Data'!AA198*100-100</f>
        <v>4.4670050761421294</v>
      </c>
      <c r="Q210" s="36">
        <f>'[1]Raw Data'!AC210/'[1]Raw Data'!AC198*100-100</f>
        <v>1.2084592145015165</v>
      </c>
      <c r="R210" s="36">
        <f>'[1]Raw Data'!AD210/'[1]Raw Data'!AD198*100-100</f>
        <v>1.6177957532861313</v>
      </c>
      <c r="S210" s="36">
        <f>'[1]Raw Data'!AF210/'[1]Raw Data'!AF198*100-100</f>
        <v>2.857142857142847</v>
      </c>
      <c r="T210" s="36">
        <f>'[1]Raw Data'!AG210/'[1]Raw Data'!AG198*100-100</f>
        <v>2.4390243902439011</v>
      </c>
      <c r="U210" s="36">
        <f>'[1]Raw Data'!AH210/'[1]Raw Data'!AH198*100-100</f>
        <v>0.60301507537687371</v>
      </c>
      <c r="V210" s="36">
        <f>'[1]Raw Data'!AI210/'[1]Raw Data'!AI198*100-100</f>
        <v>5.473684210526315</v>
      </c>
      <c r="W210" s="36">
        <f>'[1]Raw Data'!AJ210/'[1]Raw Data'!AJ198*100-100</f>
        <v>11.568409343715231</v>
      </c>
      <c r="X210" s="36">
        <f>'[1]Raw Data'!AL210/'[1]Raw Data'!AL198*100-100</f>
        <v>-1.8500486854917284</v>
      </c>
      <c r="Y210" s="36">
        <f>'[1]Raw Data'!AM210/'[1]Raw Data'!AM198*100-100</f>
        <v>-3.41463414634147</v>
      </c>
      <c r="Z210" s="36">
        <f>'[1]Raw Data'!AN210/'[1]Raw Data'!AN198*100-100</f>
        <v>4.3209876543209873</v>
      </c>
      <c r="AA210" s="36">
        <f>'[1]Raw Data'!AQ210/'[1]Raw Data'!AQ198*100-100</f>
        <v>3.3132530120482073</v>
      </c>
      <c r="AB210" s="36">
        <f>'[1]Raw Data'!AR210/'[1]Raw Data'!AR198*100-100</f>
        <v>5.0999999999999943</v>
      </c>
      <c r="AC210" s="36">
        <f>'[1]Raw Data'!AT210/'[1]Raw Data'!AT198*100-100</f>
        <v>2.1319796954314683</v>
      </c>
      <c r="AD210" s="36">
        <f>'[1]Raw Data'!AV210/'[1]Raw Data'!AV198*100-100</f>
        <v>-13.367609254498731</v>
      </c>
      <c r="AE210" s="36">
        <f>'[1]Raw Data'!AW210/'[1]Raw Data'!AW198*100-100</f>
        <v>1.6048144433299854</v>
      </c>
      <c r="AF210" s="36">
        <f>'[1]Raw Data'!AX210/'[1]Raw Data'!AX198*100-100</f>
        <v>-0.70778564206270289</v>
      </c>
      <c r="AG210" s="36">
        <f>'[1]Raw Data'!BA210/'[1]Raw Data'!BA198*100-100</f>
        <v>-14.973730297723293</v>
      </c>
      <c r="AH210" s="36">
        <f>'[1]Raw Data'!BB210/'[1]Raw Data'!BB198*100-100</f>
        <v>2.4000000000000057</v>
      </c>
      <c r="AI210" s="36">
        <f>'[1]Raw Data'!BD210/'[1]Raw Data'!BD198*100-100</f>
        <v>-2.34375</v>
      </c>
      <c r="AJ210" s="36">
        <f>'[1]Raw Data'!BE210/'[1]Raw Data'!BE198*100-100</f>
        <v>2.7162977867203182</v>
      </c>
      <c r="AK210" s="36">
        <f>'[1]Raw Data'!BF210/'[1]Raw Data'!BF198*100-100</f>
        <v>4.6558704453441493</v>
      </c>
      <c r="AL210" s="36">
        <f>'[1]Raw Data'!BG210/'[1]Raw Data'!BG198*100-100</f>
        <v>6.5310492505353182</v>
      </c>
      <c r="AM210" s="36">
        <f>'[1]Raw Data'!BI210/'[1]Raw Data'!BI198*100-100</f>
        <v>5</v>
      </c>
      <c r="AN210" s="36">
        <f>'[1]Raw Data'!BJ210/'[1]Raw Data'!BJ198*100-100</f>
        <v>3.6999999999999886</v>
      </c>
      <c r="AO210" s="36">
        <f>'[1]Raw Data'!BL210/'[1]Raw Data'!BL198*100-100</f>
        <v>3.4126163391933915</v>
      </c>
      <c r="AP210" s="36">
        <f>'[1]Raw Data'!BM210/'[1]Raw Data'!BM198*100-100</f>
        <v>2.4464831804281459</v>
      </c>
      <c r="AQ210" s="36">
        <f>'[1]Raw Data'!BO210/'[1]Raw Data'!BO198*100-100</f>
        <v>0.59940059940059598</v>
      </c>
      <c r="AR210" s="36">
        <v>2.2066198595787228</v>
      </c>
      <c r="AS210" s="36">
        <v>8.2329317269076512</v>
      </c>
      <c r="AT210" s="36">
        <v>5.0301810865191214</v>
      </c>
      <c r="BH210" s="36">
        <f>'[1]Raw Data'!BQ210/'[1]Raw Data'!BQ198*100-100</f>
        <v>8.2329317269076512</v>
      </c>
      <c r="BI210" s="36">
        <f>'[1]Raw Data'!BR210/'[1]Raw Data'!BR198*100-100</f>
        <v>5.0301810865191214</v>
      </c>
      <c r="BJ210" s="36">
        <f>'[1]Raw Data'!BS210/'[1]Raw Data'!BS198*100-100</f>
        <v>2.2066198595787228</v>
      </c>
      <c r="BL210" s="36"/>
      <c r="BN210" s="36"/>
      <c r="BO210" s="36"/>
      <c r="BP210" s="36"/>
    </row>
    <row r="211" spans="1:68" x14ac:dyDescent="0.15">
      <c r="A211" s="35">
        <v>45808</v>
      </c>
      <c r="B211" s="36">
        <f>'[1]Raw Data'!J211/'[1]Raw Data'!J199*100-100</f>
        <v>4.4806517311608758</v>
      </c>
      <c r="C211" s="36">
        <f>'[1]Raw Data'!K211/'[1]Raw Data'!K199*100-100</f>
        <v>4.4176706827309289</v>
      </c>
      <c r="D211" s="36">
        <f>'[1]Raw Data'!L211/'[1]Raw Data'!L199*100-100</f>
        <v>4.9331963001027788</v>
      </c>
      <c r="E211" s="36">
        <f>'[1]Raw Data'!M211/'[1]Raw Data'!M199*100-100</f>
        <v>0.30303030303029743</v>
      </c>
      <c r="F211" s="36">
        <f>'[1]Raw Data'!N211/'[1]Raw Data'!N199*100-100</f>
        <v>5.6179775280898809</v>
      </c>
      <c r="G211" s="36">
        <f>'[1]Raw Data'!O211/'[1]Raw Data'!O199*100-100</f>
        <v>13.529411764705884</v>
      </c>
      <c r="H211" s="36">
        <f>'[1]Raw Data'!P211/'[1]Raw Data'!P199*100-100</f>
        <v>10.301263362487845</v>
      </c>
      <c r="I211" s="36">
        <f>'[1]Raw Data'!Q211/'[1]Raw Data'!Q199*100-100</f>
        <v>4.526748971193399</v>
      </c>
      <c r="J211" s="36">
        <f>'[1]Raw Data'!R211/'[1]Raw Data'!R199*100-100</f>
        <v>1.3091641490432977</v>
      </c>
      <c r="K211" s="36">
        <f>'[1]Raw Data'!T211/'[1]Raw Data'!T199*100-100</f>
        <v>12.378902045209912</v>
      </c>
      <c r="L211" s="36">
        <f>'[1]Raw Data'!U211/'[1]Raw Data'!U199*100-100</f>
        <v>3.7987679671457784</v>
      </c>
      <c r="M211" s="36">
        <f>'[1]Raw Data'!X211/'[1]Raw Data'!X199*100-100</f>
        <v>4.1751527494908345</v>
      </c>
      <c r="N211" s="36">
        <f>'[1]Raw Data'!Y211/'[1]Raw Data'!Y199*100-100</f>
        <v>5.0301810865191214</v>
      </c>
      <c r="O211" s="36">
        <f>'[1]Raw Data'!Z211/'[1]Raw Data'!Z199*100-100</f>
        <v>3.91173520561685</v>
      </c>
      <c r="P211" s="36">
        <f>'[1]Raw Data'!AA211/'[1]Raw Data'!AA199*100-100</f>
        <v>4.5454545454545467</v>
      </c>
      <c r="Q211" s="36">
        <f>'[1]Raw Data'!AC211/'[1]Raw Data'!AC199*100-100</f>
        <v>1.2072434607645732</v>
      </c>
      <c r="R211" s="36">
        <f>'[1]Raw Data'!AD211/'[1]Raw Data'!AD199*100-100</f>
        <v>1.6161616161616053</v>
      </c>
      <c r="S211" s="36">
        <f>'[1]Raw Data'!AF211/'[1]Raw Data'!AF199*100-100</f>
        <v>2.857142857142847</v>
      </c>
      <c r="T211" s="36">
        <f>'[1]Raw Data'!AG211/'[1]Raw Data'!AG199*100-100</f>
        <v>2.4390243902439011</v>
      </c>
      <c r="U211" s="36">
        <f>'[1]Raw Data'!AH211/'[1]Raw Data'!AH199*100-100</f>
        <v>2.3976023976024123</v>
      </c>
      <c r="V211" s="36">
        <f>'[1]Raw Data'!AI211/'[1]Raw Data'!AI199*100-100</f>
        <v>5.5789473684210407</v>
      </c>
      <c r="W211" s="36">
        <f>'[1]Raw Data'!AJ211/'[1]Raw Data'!AJ199*100-100</f>
        <v>11.67964404894326</v>
      </c>
      <c r="X211" s="36">
        <f>'[1]Raw Data'!AL211/'[1]Raw Data'!AL199*100-100</f>
        <v>-1.7595307917888476</v>
      </c>
      <c r="Y211" s="36">
        <f>'[1]Raw Data'!AM211/'[1]Raw Data'!AM199*100-100</f>
        <v>-3.0273437500000142</v>
      </c>
      <c r="Z211" s="36">
        <f>'[1]Raw Data'!AN211/'[1]Raw Data'!AN199*100-100</f>
        <v>4.4284243048403766</v>
      </c>
      <c r="AA211" s="36">
        <f>'[1]Raw Data'!AQ211/'[1]Raw Data'!AQ199*100-100</f>
        <v>3.7185929648241256</v>
      </c>
      <c r="AB211" s="36">
        <f>'[1]Raw Data'!AR211/'[1]Raw Data'!AR199*100-100</f>
        <v>5.2000000000000028</v>
      </c>
      <c r="AC211" s="36">
        <f>'[1]Raw Data'!AT211/'[1]Raw Data'!AT199*100-100</f>
        <v>1.7154389505549972</v>
      </c>
      <c r="AD211" s="36">
        <f>'[1]Raw Data'!AV211/'[1]Raw Data'!AV199*100-100</f>
        <v>-14.893617021276597</v>
      </c>
      <c r="AE211" s="36">
        <f>'[1]Raw Data'!AW211/'[1]Raw Data'!AW199*100-100</f>
        <v>2.8140703517588008</v>
      </c>
      <c r="AF211" s="36">
        <f>'[1]Raw Data'!AX211/'[1]Raw Data'!AX199*100-100</f>
        <v>-2.1042084168336572</v>
      </c>
      <c r="AG211" s="36">
        <f>'[1]Raw Data'!BA211/'[1]Raw Data'!BA199*100-100</f>
        <v>-11.029411764705884</v>
      </c>
      <c r="AH211" s="36">
        <f>'[1]Raw Data'!BB211/'[1]Raw Data'!BB199*100-100</f>
        <v>2.4000000000000057</v>
      </c>
      <c r="AI211" s="36">
        <f>'[1]Raw Data'!BD211/'[1]Raw Data'!BD199*100-100</f>
        <v>-2.5365853658536537</v>
      </c>
      <c r="AJ211" s="36">
        <f>'[1]Raw Data'!BE211/'[1]Raw Data'!BE199*100-100</f>
        <v>2.9175050301810614</v>
      </c>
      <c r="AK211" s="36">
        <f>'[1]Raw Data'!BF211/'[1]Raw Data'!BF199*100-100</f>
        <v>3.0181086519114757</v>
      </c>
      <c r="AL211" s="36">
        <f>'[1]Raw Data'!BG211/'[1]Raw Data'!BG199*100-100</f>
        <v>7.0883315158124276</v>
      </c>
      <c r="AM211" s="36">
        <f>'[1]Raw Data'!BI211/'[1]Raw Data'!BI199*100-100</f>
        <v>5</v>
      </c>
      <c r="AN211" s="36">
        <f>'[1]Raw Data'!BJ211/'[1]Raw Data'!BJ199*100-100</f>
        <v>3.6999999999999886</v>
      </c>
      <c r="AO211" s="36">
        <f>'[1]Raw Data'!BL211/'[1]Raw Data'!BL199*100-100</f>
        <v>2.4590163934426386</v>
      </c>
      <c r="AP211" s="36">
        <f>'[1]Raw Data'!BM211/'[1]Raw Data'!BM199*100-100</f>
        <v>0.30425963488845298</v>
      </c>
      <c r="AQ211" s="36">
        <f>'[1]Raw Data'!BO211/'[1]Raw Data'!BO199*100-100</f>
        <v>0.59880239520957446</v>
      </c>
      <c r="AR211" s="36">
        <v>2.2066198595787228</v>
      </c>
      <c r="AS211" s="36">
        <v>8.2329317269076512</v>
      </c>
      <c r="AT211" s="36">
        <v>5.0301810865191214</v>
      </c>
      <c r="BH211" s="36">
        <f>'[1]Raw Data'!BQ211/'[1]Raw Data'!BQ199*100-100</f>
        <v>8.2329317269076512</v>
      </c>
      <c r="BI211" s="36">
        <f>'[1]Raw Data'!BR211/'[1]Raw Data'!BR199*100-100</f>
        <v>5.0301810865191214</v>
      </c>
      <c r="BJ211" s="36">
        <f>'[1]Raw Data'!BS211/'[1]Raw Data'!BS199*100-100</f>
        <v>2.2066198595787228</v>
      </c>
      <c r="BL211" s="36"/>
      <c r="BN211" s="36"/>
      <c r="BO211" s="36"/>
      <c r="BP211" s="36"/>
    </row>
    <row r="212" spans="1:68" x14ac:dyDescent="0.15">
      <c r="A212" s="35">
        <v>45838</v>
      </c>
      <c r="B212" s="36">
        <f>'[1]Raw Data'!J212/'[1]Raw Data'!J200*100-100</f>
        <v>3.0090270812437296</v>
      </c>
      <c r="C212" s="36">
        <f>'[1]Raw Data'!K212/'[1]Raw Data'!K200*100-100</f>
        <v>6.6198595787362109</v>
      </c>
      <c r="D212" s="36">
        <f>'[1]Raw Data'!L212/'[1]Raw Data'!L200*100-100</f>
        <v>4.7910295616717633</v>
      </c>
      <c r="E212" s="36">
        <f>'[1]Raw Data'!M212/'[1]Raw Data'!M200*100-100</f>
        <v>-0.49950049950049902</v>
      </c>
      <c r="F212" s="36">
        <f>'[1]Raw Data'!N212/'[1]Raw Data'!N200*100-100</f>
        <v>6.4881565396498502</v>
      </c>
      <c r="G212" s="36">
        <f>'[1]Raw Data'!O212/'[1]Raw Data'!O200*100-100</f>
        <v>13.221153846153854</v>
      </c>
      <c r="H212" s="36">
        <f>'[1]Raw Data'!P212/'[1]Raw Data'!P200*100-100</f>
        <v>13.599999999999994</v>
      </c>
      <c r="I212" s="36">
        <f>'[1]Raw Data'!Q212/'[1]Raw Data'!Q200*100-100</f>
        <v>4.0816326530612344</v>
      </c>
      <c r="J212" s="36">
        <f>'[1]Raw Data'!R212/'[1]Raw Data'!R200*100-100</f>
        <v>1.5030060120240449</v>
      </c>
      <c r="K212" s="36">
        <f>'[1]Raw Data'!T212/'[1]Raw Data'!T200*100-100</f>
        <v>10.11591148577449</v>
      </c>
      <c r="L212" s="36">
        <f>'[1]Raw Data'!U212/'[1]Raw Data'!U200*100-100</f>
        <v>2.9501525940996913</v>
      </c>
      <c r="M212" s="36">
        <f>'[1]Raw Data'!X212/'[1]Raw Data'!X200*100-100</f>
        <v>4.0567951318458455</v>
      </c>
      <c r="N212" s="36">
        <f>'[1]Raw Data'!Y212/'[1]Raw Data'!Y200*100-100</f>
        <v>5.4271356783919771</v>
      </c>
      <c r="O212" s="36">
        <f>'[1]Raw Data'!Z212/'[1]Raw Data'!Z200*100-100</f>
        <v>4.1164658634538256</v>
      </c>
      <c r="P212" s="36">
        <f>'[1]Raw Data'!AA212/'[1]Raw Data'!AA200*100-100</f>
        <v>4.221105527638187</v>
      </c>
      <c r="Q212" s="36">
        <f>'[1]Raw Data'!AC212/'[1]Raw Data'!AC200*100-100</f>
        <v>1.2060301507537758</v>
      </c>
      <c r="R212" s="36">
        <f>'[1]Raw Data'!AD212/'[1]Raw Data'!AD200*100-100</f>
        <v>1.7154389505549972</v>
      </c>
      <c r="S212" s="36">
        <f>'[1]Raw Data'!AF212/'[1]Raw Data'!AF200*100-100</f>
        <v>3.0364372469635583</v>
      </c>
      <c r="T212" s="36">
        <f>'[1]Raw Data'!AG212/'[1]Raw Data'!AG200*100-100</f>
        <v>2.5227043390514581</v>
      </c>
      <c r="U212" s="36">
        <f>'[1]Raw Data'!AH212/'[1]Raw Data'!AH200*100-100</f>
        <v>2.19780219780219</v>
      </c>
      <c r="V212" s="36">
        <f>'[1]Raw Data'!AI212/'[1]Raw Data'!AI200*100-100</f>
        <v>5.3515215110178502</v>
      </c>
      <c r="W212" s="36">
        <f>'[1]Raw Data'!AJ212/'[1]Raw Data'!AJ200*100-100</f>
        <v>11.34593993325916</v>
      </c>
      <c r="X212" s="36">
        <f>'[1]Raw Data'!AL212/'[1]Raw Data'!AL200*100-100</f>
        <v>-2.1484375</v>
      </c>
      <c r="Y212" s="36">
        <f>'[1]Raw Data'!AM212/'[1]Raw Data'!AM200*100-100</f>
        <v>-3.3203125</v>
      </c>
      <c r="Z212" s="36">
        <f>'[1]Raw Data'!AN212/'[1]Raw Data'!AN200*100-100</f>
        <v>3.6585365853658516</v>
      </c>
      <c r="AA212" s="36">
        <f>'[1]Raw Data'!AQ212/'[1]Raw Data'!AQ200*100-100</f>
        <v>3.7074148296593279</v>
      </c>
      <c r="AB212" s="36">
        <f>'[1]Raw Data'!AR212/'[1]Raw Data'!AR200*100-100</f>
        <v>5.4000000000000057</v>
      </c>
      <c r="AC212" s="36">
        <f>'[1]Raw Data'!AT212/'[1]Raw Data'!AT200*100-100</f>
        <v>1.7154389505549972</v>
      </c>
      <c r="AD212" s="36">
        <f>'[1]Raw Data'!AV212/'[1]Raw Data'!AV200*100-100</f>
        <v>-11.150758251561115</v>
      </c>
      <c r="AE212" s="36">
        <f>'[1]Raw Data'!AW212/'[1]Raw Data'!AW200*100-100</f>
        <v>2.5025025025024945</v>
      </c>
      <c r="AF212" s="36">
        <f>'[1]Raw Data'!AX212/'[1]Raw Data'!AX200*100-100</f>
        <v>-2.2044088176352687</v>
      </c>
      <c r="AG212" s="36">
        <f>'[1]Raw Data'!BA212/'[1]Raw Data'!BA200*100-100</f>
        <v>-11.327762302692662</v>
      </c>
      <c r="AH212" s="36">
        <f>'[1]Raw Data'!BB212/'[1]Raw Data'!BB200*100-100</f>
        <v>2.7999999999999972</v>
      </c>
      <c r="AI212" s="36">
        <f>'[1]Raw Data'!BD212/'[1]Raw Data'!BD200*100-100</f>
        <v>-2.3506366307541526</v>
      </c>
      <c r="AJ212" s="36">
        <f>'[1]Raw Data'!BE212/'[1]Raw Data'!BE200*100-100</f>
        <v>3.2193158953722332</v>
      </c>
      <c r="AK212" s="36">
        <f>'[1]Raw Data'!BF212/'[1]Raw Data'!BF200*100-100</f>
        <v>2.923387096774178</v>
      </c>
      <c r="AL212" s="36">
        <f>'[1]Raw Data'!BG212/'[1]Raw Data'!BG200*100-100</f>
        <v>10.862262038073922</v>
      </c>
      <c r="AM212" s="36">
        <f>'[1]Raw Data'!BI212/'[1]Raw Data'!BI200*100-100</f>
        <v>5</v>
      </c>
      <c r="AN212" s="36">
        <f>'[1]Raw Data'!BJ212/'[1]Raw Data'!BJ200*100-100</f>
        <v>3.6999999999999886</v>
      </c>
      <c r="AO212" s="36">
        <f>'[1]Raw Data'!BL212/'[1]Raw Data'!BL200*100-100</f>
        <v>2.5588536335721557</v>
      </c>
      <c r="AP212" s="36">
        <f>'[1]Raw Data'!BM212/'[1]Raw Data'!BM200*100-100</f>
        <v>1.1964107676969178</v>
      </c>
      <c r="AQ212" s="36">
        <f>'[1]Raw Data'!BO212/'[1]Raw Data'!BO200*100-100</f>
        <v>0.69721115537848277</v>
      </c>
      <c r="AR212" s="36">
        <v>2.2066198595787228</v>
      </c>
      <c r="AS212" s="36">
        <v>7.9237713139418133</v>
      </c>
      <c r="AT212" s="36">
        <v>5.0301810865191214</v>
      </c>
      <c r="BH212" s="36">
        <f>'[1]Raw Data'!BQ212/'[1]Raw Data'!BQ200*100-100</f>
        <v>7.9237713139418133</v>
      </c>
      <c r="BI212" s="36">
        <f>'[1]Raw Data'!BR212/'[1]Raw Data'!BR200*100-100</f>
        <v>5.0301810865191214</v>
      </c>
      <c r="BJ212" s="36">
        <f>'[1]Raw Data'!BS212/'[1]Raw Data'!BS200*100-100</f>
        <v>2.2066198595787228</v>
      </c>
      <c r="BL212" s="36"/>
      <c r="BN212" s="36"/>
      <c r="BO212" s="36"/>
      <c r="BP212" s="36"/>
    </row>
    <row r="213" spans="1:68" x14ac:dyDescent="0.15">
      <c r="A213" s="35">
        <v>45869</v>
      </c>
      <c r="B213" s="36">
        <f>'[1]Raw Data'!J213/'[1]Raw Data'!J201*100-100</f>
        <v>2.0916334661354625</v>
      </c>
      <c r="C213" s="36">
        <f>'[1]Raw Data'!K213/'[1]Raw Data'!K201*100-100</f>
        <v>10.462776659959744</v>
      </c>
      <c r="D213" s="36">
        <f>'[1]Raw Data'!L213/'[1]Raw Data'!L201*100-100</f>
        <v>3.4170854271356745</v>
      </c>
      <c r="E213" s="36">
        <f>'[1]Raw Data'!M213/'[1]Raw Data'!M201*100-100</f>
        <v>-0.79840319361277068</v>
      </c>
      <c r="F213" s="36">
        <f>'[1]Raw Data'!N213/'[1]Raw Data'!N201*100-100</f>
        <v>4.6106557377049171</v>
      </c>
      <c r="G213" s="36">
        <f>'[1]Raw Data'!O213/'[1]Raw Data'!O201*100-100</f>
        <v>9.5354523227383794</v>
      </c>
      <c r="H213" s="36">
        <f>'[1]Raw Data'!P213/'[1]Raw Data'!P201*100-100</f>
        <v>14.649033570701931</v>
      </c>
      <c r="I213" s="36">
        <f>'[1]Raw Data'!Q213/'[1]Raw Data'!Q201*100-100</f>
        <v>3.6548223350253579</v>
      </c>
      <c r="J213" s="36">
        <f>'[1]Raw Data'!R213/'[1]Raw Data'!R201*100-100</f>
        <v>1.5984015984016082</v>
      </c>
      <c r="K213" s="36">
        <f>'[1]Raw Data'!T213/'[1]Raw Data'!T201*100-100</f>
        <v>8.8541666666666714</v>
      </c>
      <c r="L213" s="36">
        <f>'[1]Raw Data'!U213/'[1]Raw Data'!U201*100-100</f>
        <v>2.1190716448032276</v>
      </c>
      <c r="M213" s="36">
        <f>'[1]Raw Data'!X213/'[1]Raw Data'!X201*100-100</f>
        <v>4.0404040404040416</v>
      </c>
      <c r="N213" s="36">
        <f>'[1]Raw Data'!Y213/'[1]Raw Data'!Y201*100-100</f>
        <v>5.7344064386317939</v>
      </c>
      <c r="O213" s="36">
        <f>'[1]Raw Data'!Z213/'[1]Raw Data'!Z201*100-100</f>
        <v>4.1082164328657456</v>
      </c>
      <c r="P213" s="36">
        <f>'[1]Raw Data'!AA213/'[1]Raw Data'!AA201*100-100</f>
        <v>4.632426988922461</v>
      </c>
      <c r="Q213" s="36">
        <f>'[1]Raw Data'!AC213/'[1]Raw Data'!AC201*100-100</f>
        <v>1.2048192771084274</v>
      </c>
      <c r="R213" s="36">
        <f>'[1]Raw Data'!AD213/'[1]Raw Data'!AD201*100-100</f>
        <v>1.7137096774193452</v>
      </c>
      <c r="S213" s="36">
        <f>'[1]Raw Data'!AF213/'[1]Raw Data'!AF201*100-100</f>
        <v>3.0364372469635583</v>
      </c>
      <c r="T213" s="36">
        <f>'[1]Raw Data'!AG213/'[1]Raw Data'!AG201*100-100</f>
        <v>2.5227043390514581</v>
      </c>
      <c r="U213" s="36">
        <f>'[1]Raw Data'!AH213/'[1]Raw Data'!AH201*100-100</f>
        <v>1.9920318725099548</v>
      </c>
      <c r="V213" s="36">
        <f>'[1]Raw Data'!AI213/'[1]Raw Data'!AI201*100-100</f>
        <v>7.1142284569138354</v>
      </c>
      <c r="W213" s="36">
        <f>'[1]Raw Data'!AJ213/'[1]Raw Data'!AJ201*100-100</f>
        <v>8.9178356713427007</v>
      </c>
      <c r="X213" s="36">
        <f>'[1]Raw Data'!AL213/'[1]Raw Data'!AL201*100-100</f>
        <v>-3.9370078740157481</v>
      </c>
      <c r="Y213" s="36">
        <f>'[1]Raw Data'!AM213/'[1]Raw Data'!AM201*100-100</f>
        <v>-3.5992217898832735</v>
      </c>
      <c r="Z213" s="36">
        <f>'[1]Raw Data'!AN213/'[1]Raw Data'!AN201*100-100</f>
        <v>3.5569105691056961</v>
      </c>
      <c r="AA213" s="36">
        <f>'[1]Raw Data'!AQ213/'[1]Raw Data'!AQ201*100-100</f>
        <v>3.9156626506024139</v>
      </c>
      <c r="AB213" s="36">
        <f>'[1]Raw Data'!AR213/'[1]Raw Data'!AR201*100-100</f>
        <v>5.4000000000000057</v>
      </c>
      <c r="AC213" s="36">
        <f>'[1]Raw Data'!AT213/'[1]Raw Data'!AT201*100-100</f>
        <v>1.5105740181268885</v>
      </c>
      <c r="AD213" s="36">
        <f>'[1]Raw Data'!AV213/'[1]Raw Data'!AV201*100-100</f>
        <v>-5.4579093432007255</v>
      </c>
      <c r="AE213" s="36">
        <f>'[1]Raw Data'!AW213/'[1]Raw Data'!AW201*100-100</f>
        <v>2.3952095808383262</v>
      </c>
      <c r="AF213" s="36">
        <f>'[1]Raw Data'!AX213/'[1]Raw Data'!AX201*100-100</f>
        <v>-3.0876494023904399</v>
      </c>
      <c r="AG213" s="36">
        <f>'[1]Raw Data'!BA213/'[1]Raw Data'!BA201*100-100</f>
        <v>-11.75373134328359</v>
      </c>
      <c r="AH213" s="36">
        <f>'[1]Raw Data'!BB213/'[1]Raw Data'!BB201*100-100</f>
        <v>2.7999999999999972</v>
      </c>
      <c r="AI213" s="36">
        <f>'[1]Raw Data'!BD213/'[1]Raw Data'!BD201*100-100</f>
        <v>-3.0243902439024311</v>
      </c>
      <c r="AJ213" s="36">
        <f>'[1]Raw Data'!BE213/'[1]Raw Data'!BE201*100-100</f>
        <v>4.0241448692152915</v>
      </c>
      <c r="AK213" s="36">
        <f>'[1]Raw Data'!BF213/'[1]Raw Data'!BF201*100-100</f>
        <v>5.0709939148073033</v>
      </c>
      <c r="AL213" s="36">
        <f>'[1]Raw Data'!BG213/'[1]Raw Data'!BG201*100-100</f>
        <v>7.5327510917030622</v>
      </c>
      <c r="AM213" s="36">
        <f>'[1]Raw Data'!BI213/'[1]Raw Data'!BI201*100-100</f>
        <v>5</v>
      </c>
      <c r="AN213" s="36">
        <f>'[1]Raw Data'!BJ213/'[1]Raw Data'!BJ201*100-100</f>
        <v>3.6999999999999886</v>
      </c>
      <c r="AO213" s="36">
        <f>'[1]Raw Data'!BL213/'[1]Raw Data'!BL201*100-100</f>
        <v>2.4489795918367463</v>
      </c>
      <c r="AP213" s="36">
        <f>'[1]Raw Data'!BM213/'[1]Raw Data'!BM201*100-100</f>
        <v>5.0864699898270658</v>
      </c>
      <c r="AQ213" s="36">
        <f>'[1]Raw Data'!BO213/'[1]Raw Data'!BO201*100-100</f>
        <v>0.79681274900397625</v>
      </c>
      <c r="AR213" s="36">
        <v>3.403403403403388</v>
      </c>
      <c r="AS213" s="36">
        <v>7.7077077077076979</v>
      </c>
      <c r="AT213" s="36">
        <v>5.2000000000000028</v>
      </c>
      <c r="BH213" s="36">
        <f>'[1]Raw Data'!BQ213/'[1]Raw Data'!BQ201*100-100</f>
        <v>7.7077077077076979</v>
      </c>
      <c r="BI213" s="36">
        <f>'[1]Raw Data'!BR213/'[1]Raw Data'!BR201*100-100</f>
        <v>5.2000000000000028</v>
      </c>
      <c r="BJ213" s="36">
        <f>'[1]Raw Data'!BS213/'[1]Raw Data'!BS201*100-100</f>
        <v>3.403403403403388</v>
      </c>
      <c r="BL213" s="36"/>
      <c r="BN213" s="36"/>
      <c r="BO213" s="36"/>
      <c r="BP213" s="36"/>
    </row>
    <row r="214" spans="1:68" x14ac:dyDescent="0.15">
      <c r="A214" s="35">
        <v>45900</v>
      </c>
      <c r="B214" s="36">
        <f>'[1]Raw Data'!J214/'[1]Raw Data'!J202*100-100</f>
        <v>1.4895729890764642</v>
      </c>
      <c r="C214" s="36">
        <f>'[1]Raw Data'!K214/'[1]Raw Data'!K202*100-100</f>
        <v>11.313131313131322</v>
      </c>
      <c r="D214" s="36">
        <f>'[1]Raw Data'!L214/'[1]Raw Data'!L202*100-100</f>
        <v>2.7888446215139453</v>
      </c>
      <c r="E214" s="36">
        <f>'[1]Raw Data'!M214/'[1]Raw Data'!M202*100-100</f>
        <v>-1.0945273631840706</v>
      </c>
      <c r="F214" s="36">
        <f>'[1]Raw Data'!N214/'[1]Raw Data'!N202*100-100</f>
        <v>4.8008171603677141</v>
      </c>
      <c r="G214" s="36">
        <f>'[1]Raw Data'!O214/'[1]Raw Data'!O202*100-100</f>
        <v>8.5542168674698615</v>
      </c>
      <c r="H214" s="36">
        <f>'[1]Raw Data'!P214/'[1]Raw Data'!P202*100-100</f>
        <v>9.3093093093093131</v>
      </c>
      <c r="I214" s="36">
        <f>'[1]Raw Data'!Q214/'[1]Raw Data'!Q202*100-100</f>
        <v>4.0691759918616555</v>
      </c>
      <c r="J214" s="36">
        <f>'[1]Raw Data'!R214/'[1]Raw Data'!R202*100-100</f>
        <v>2.2977022977023154</v>
      </c>
      <c r="K214" s="36">
        <f>'[1]Raw Data'!T214/'[1]Raw Data'!T202*100-100</f>
        <v>10.020661157024804</v>
      </c>
      <c r="L214" s="36">
        <f>'[1]Raw Data'!U214/'[1]Raw Data'!U202*100-100</f>
        <v>2.525252525252526</v>
      </c>
      <c r="M214" s="36">
        <f>'[1]Raw Data'!X214/'[1]Raw Data'!X202*100-100</f>
        <v>4.2467138523761179</v>
      </c>
      <c r="N214" s="36">
        <f>'[1]Raw Data'!Y214/'[1]Raw Data'!Y202*100-100</f>
        <v>5.3266331658291506</v>
      </c>
      <c r="O214" s="36">
        <f>'[1]Raw Data'!Z214/'[1]Raw Data'!Z202*100-100</f>
        <v>4</v>
      </c>
      <c r="P214" s="36">
        <f>'[1]Raw Data'!AA214/'[1]Raw Data'!AA202*100-100</f>
        <v>4.2126379137412187</v>
      </c>
      <c r="Q214" s="36">
        <f>'[1]Raw Data'!AC214/'[1]Raw Data'!AC202*100-100</f>
        <v>1.203610832497489</v>
      </c>
      <c r="R214" s="36">
        <f>'[1]Raw Data'!AD214/'[1]Raw Data'!AD202*100-100</f>
        <v>1.6096579476861024</v>
      </c>
      <c r="S214" s="36">
        <f>'[1]Raw Data'!AF214/'[1]Raw Data'!AF202*100-100</f>
        <v>3.0364372469635583</v>
      </c>
      <c r="T214" s="36">
        <f>'[1]Raw Data'!AG214/'[1]Raw Data'!AG202*100-100</f>
        <v>2.5227043390514581</v>
      </c>
      <c r="U214" s="36">
        <f>'[1]Raw Data'!AH214/'[1]Raw Data'!AH202*100-100</f>
        <v>2.0895522388059646</v>
      </c>
      <c r="V214" s="36">
        <f>'[1]Raw Data'!AI214/'[1]Raw Data'!AI202*100-100</f>
        <v>7.1142284569138354</v>
      </c>
      <c r="W214" s="36">
        <f>'[1]Raw Data'!AJ214/'[1]Raw Data'!AJ202*100-100</f>
        <v>8.7000000000000028</v>
      </c>
      <c r="X214" s="36">
        <f>'[1]Raw Data'!AL214/'[1]Raw Data'!AL202*100-100</f>
        <v>-3.0723488602576907</v>
      </c>
      <c r="Y214" s="36">
        <f>'[1]Raw Data'!AM214/'[1]Raw Data'!AM202*100-100</f>
        <v>-3.4313725490196134</v>
      </c>
      <c r="Z214" s="36">
        <f>'[1]Raw Data'!AN214/'[1]Raw Data'!AN202*100-100</f>
        <v>3.6585365853658516</v>
      </c>
      <c r="AA214" s="36">
        <f>'[1]Raw Data'!AQ214/'[1]Raw Data'!AQ202*100-100</f>
        <v>4.0120361083249634</v>
      </c>
      <c r="AB214" s="36">
        <f>'[1]Raw Data'!AR214/'[1]Raw Data'!AR202*100-100</f>
        <v>5.4000000000000057</v>
      </c>
      <c r="AC214" s="36">
        <f>'[1]Raw Data'!AT214/'[1]Raw Data'!AT202*100-100</f>
        <v>1.5105740181268885</v>
      </c>
      <c r="AD214" s="36">
        <f>'[1]Raw Data'!AV214/'[1]Raw Data'!AV202*100-100</f>
        <v>-5.6744186046511516</v>
      </c>
      <c r="AE214" s="36">
        <f>'[1]Raw Data'!AW214/'[1]Raw Data'!AW202*100-100</f>
        <v>2.5896414342629441</v>
      </c>
      <c r="AF214" s="36">
        <f>'[1]Raw Data'!AX214/'[1]Raw Data'!AX202*100-100</f>
        <v>-1.5182186234817863</v>
      </c>
      <c r="AG214" s="36">
        <f>'[1]Raw Data'!BA214/'[1]Raw Data'!BA202*100-100</f>
        <v>-10.952380952380963</v>
      </c>
      <c r="AH214" s="36">
        <f>'[1]Raw Data'!BB214/'[1]Raw Data'!BB202*100-100</f>
        <v>2.7999999999999972</v>
      </c>
      <c r="AI214" s="36">
        <f>'[1]Raw Data'!BD214/'[1]Raw Data'!BD202*100-100</f>
        <v>-1.8700787401574814</v>
      </c>
      <c r="AJ214" s="36">
        <f>'[1]Raw Data'!BE214/'[1]Raw Data'!BE202*100-100</f>
        <v>3.9156626506024139</v>
      </c>
      <c r="AK214" s="36">
        <f>'[1]Raw Data'!BF214/'[1]Raw Data'!BF202*100-100</f>
        <v>9.1457286432160743</v>
      </c>
      <c r="AL214" s="36">
        <f>'[1]Raw Data'!BG214/'[1]Raw Data'!BG202*100-100</f>
        <v>2.3329798515376439</v>
      </c>
      <c r="AM214" s="36">
        <f>'[1]Raw Data'!BI214/'[1]Raw Data'!BI202*100-100</f>
        <v>5</v>
      </c>
      <c r="AN214" s="36">
        <f>'[1]Raw Data'!BJ214/'[1]Raw Data'!BJ202*100-100</f>
        <v>3.6999999999999886</v>
      </c>
      <c r="AO214" s="36">
        <f>'[1]Raw Data'!BL214/'[1]Raw Data'!BL202*100-100</f>
        <v>2.4390243902439011</v>
      </c>
      <c r="AP214" s="36">
        <f>'[1]Raw Data'!BM214/'[1]Raw Data'!BM202*100-100</f>
        <v>3.3400809716599156</v>
      </c>
      <c r="AQ214" s="36">
        <f>'[1]Raw Data'!BO214/'[1]Raw Data'!BO202*100-100</f>
        <v>0.79522862823063178</v>
      </c>
      <c r="AR214" s="36">
        <v>3.9039039039038954</v>
      </c>
      <c r="AS214" s="36">
        <v>7.7077077077076979</v>
      </c>
      <c r="AT214" s="36">
        <v>5.2000000000000028</v>
      </c>
      <c r="BH214" s="36">
        <f>'[1]Raw Data'!BQ214/'[1]Raw Data'!BQ202*100-100</f>
        <v>7.7077077077076979</v>
      </c>
      <c r="BI214" s="36">
        <f>'[1]Raw Data'!BR214/'[1]Raw Data'!BR202*100-100</f>
        <v>5.2000000000000028</v>
      </c>
      <c r="BJ214" s="36">
        <f>'[1]Raw Data'!BS214/'[1]Raw Data'!BS202*100-100</f>
        <v>3.9039039039038954</v>
      </c>
      <c r="BL214" s="36"/>
      <c r="BM214" s="36"/>
      <c r="BN214" s="36"/>
      <c r="BO214" s="36"/>
      <c r="BP214" s="36"/>
    </row>
    <row r="215" spans="1:68" x14ac:dyDescent="0.15">
      <c r="A215" s="35">
        <v>45930</v>
      </c>
      <c r="B215" s="36">
        <f>'[1]Raw Data'!J215/'[1]Raw Data'!J203*100-100</f>
        <v>1.5841584158415856</v>
      </c>
      <c r="C215" s="36">
        <f>'[1]Raw Data'!K215/'[1]Raw Data'!K203*100-100</f>
        <v>11.693548387096769</v>
      </c>
      <c r="D215" s="36">
        <f>'[1]Raw Data'!L215/'[1]Raw Data'!L203*100-100</f>
        <v>2.6785714285714448</v>
      </c>
      <c r="E215" s="36">
        <f>'[1]Raw Data'!M215/'[1]Raw Data'!M203*100-100</f>
        <v>-1.5904572564612351</v>
      </c>
      <c r="F215" s="36">
        <f>'[1]Raw Data'!N215/'[1]Raw Data'!N203*100-100</f>
        <v>4.6938775510203925</v>
      </c>
      <c r="G215" s="36">
        <f>'[1]Raw Data'!O215/'[1]Raw Data'!O203*100-100</f>
        <v>3.4682080924855541</v>
      </c>
      <c r="H215" s="36">
        <f>'[1]Raw Data'!P215/'[1]Raw Data'!P203*100-100</f>
        <v>1.1764705882352899</v>
      </c>
      <c r="I215" s="36">
        <f>'[1]Raw Data'!Q215/'[1]Raw Data'!Q203*100-100</f>
        <v>4.0526849037487267</v>
      </c>
      <c r="J215" s="36">
        <f>'[1]Raw Data'!R215/'[1]Raw Data'!R203*100-100</f>
        <v>2.592223330009972</v>
      </c>
      <c r="K215" s="36">
        <f>'[1]Raw Data'!T215/'[1]Raw Data'!T203*100-100</f>
        <v>9.0080971659919129</v>
      </c>
      <c r="L215" s="36">
        <f>'[1]Raw Data'!U215/'[1]Raw Data'!U203*100-100</f>
        <v>1.909547738693476</v>
      </c>
      <c r="M215" s="36">
        <f>'[1]Raw Data'!X215/'[1]Raw Data'!X203*100-100</f>
        <v>3.9274924471299073</v>
      </c>
      <c r="N215" s="36">
        <f>'[1]Raw Data'!Y215/'[1]Raw Data'!Y203*100-100</f>
        <v>5.5165496489468353</v>
      </c>
      <c r="O215" s="36">
        <f>'[1]Raw Data'!Z215/'[1]Raw Data'!Z203*100-100</f>
        <v>3.4860557768924281</v>
      </c>
      <c r="P215" s="36">
        <f>'[1]Raw Data'!AA215/'[1]Raw Data'!AA203*100-100</f>
        <v>4.2042042042042027</v>
      </c>
      <c r="Q215" s="36">
        <f>'[1]Raw Data'!AC215/'[1]Raw Data'!AC203*100-100</f>
        <v>1.2024048096192388</v>
      </c>
      <c r="R215" s="36">
        <f>'[1]Raw Data'!AD215/'[1]Raw Data'!AD203*100-100</f>
        <v>1.608040201005025</v>
      </c>
      <c r="S215" s="36">
        <f>'[1]Raw Data'!AF215/'[1]Raw Data'!AF203*100-100</f>
        <v>3.2096288866599849</v>
      </c>
      <c r="T215" s="36">
        <f>'[1]Raw Data'!AG215/'[1]Raw Data'!AG203*100-100</f>
        <v>3.0090270812437296</v>
      </c>
      <c r="U215" s="36">
        <f>'[1]Raw Data'!AH215/'[1]Raw Data'!AH203*100-100</f>
        <v>1.8867924528301927</v>
      </c>
      <c r="V215" s="36">
        <f>'[1]Raw Data'!AI215/'[1]Raw Data'!AI203*100-100</f>
        <v>7.0070070070070045</v>
      </c>
      <c r="W215" s="36">
        <f>'[1]Raw Data'!AJ215/'[1]Raw Data'!AJ203*100-100</f>
        <v>8.2000000000000028</v>
      </c>
      <c r="X215" s="36">
        <f>'[1]Raw Data'!AL215/'[1]Raw Data'!AL203*100-100</f>
        <v>-2.7695351137487592</v>
      </c>
      <c r="Y215" s="36">
        <f>'[1]Raw Data'!AM215/'[1]Raw Data'!AM203*100-100</f>
        <v>-2.8627838104639665</v>
      </c>
      <c r="Z215" s="36">
        <f>'[1]Raw Data'!AN215/'[1]Raw Data'!AN203*100-100</f>
        <v>3.3165829145728623</v>
      </c>
      <c r="AA215" s="36">
        <f>'[1]Raw Data'!AQ215/'[1]Raw Data'!AQ203*100-100</f>
        <v>4.2999999999999972</v>
      </c>
      <c r="AB215" s="36">
        <f>'[1]Raw Data'!AR215/'[1]Raw Data'!AR203*100-100</f>
        <v>5.6000000000000085</v>
      </c>
      <c r="AC215" s="36">
        <f>'[1]Raw Data'!AT215/'[1]Raw Data'!AT203*100-100</f>
        <v>1.4084507042253449</v>
      </c>
      <c r="AD215" s="36">
        <f>'[1]Raw Data'!AV215/'[1]Raw Data'!AV203*100-100</f>
        <v>-2.2243713733075481</v>
      </c>
      <c r="AE215" s="36">
        <f>'[1]Raw Data'!AW215/'[1]Raw Data'!AW203*100-100</f>
        <v>4.5862412761714921</v>
      </c>
      <c r="AF215" s="36">
        <f>'[1]Raw Data'!AX215/'[1]Raw Data'!AX203*100-100</f>
        <v>-1.9172552976791053</v>
      </c>
      <c r="AG215" s="36">
        <f>'[1]Raw Data'!BA215/'[1]Raw Data'!BA203*100-100</f>
        <v>-9.8135426889106867</v>
      </c>
      <c r="AH215" s="36">
        <f>'[1]Raw Data'!BB215/'[1]Raw Data'!BB203*100-100</f>
        <v>2.7999999999999972</v>
      </c>
      <c r="AI215" s="36">
        <f>'[1]Raw Data'!BD215/'[1]Raw Data'!BD203*100-100</f>
        <v>-2.5565388397246807</v>
      </c>
      <c r="AJ215" s="36">
        <f>'[1]Raw Data'!BE215/'[1]Raw Data'!BE203*100-100</f>
        <v>4.0160642570281198</v>
      </c>
      <c r="AK215" s="36">
        <f>'[1]Raw Data'!BF215/'[1]Raw Data'!BF203*100-100</f>
        <v>10.462776659959744</v>
      </c>
      <c r="AL215" s="36">
        <f>'[1]Raw Data'!BG215/'[1]Raw Data'!BG203*100-100</f>
        <v>5.0053248136315176</v>
      </c>
      <c r="AM215" s="36">
        <f>'[1]Raw Data'!BI215/'[1]Raw Data'!BI203*100-100</f>
        <v>5</v>
      </c>
      <c r="AN215" s="36">
        <f>'[1]Raw Data'!BJ215/'[1]Raw Data'!BJ203*100-100</f>
        <v>3.6999999999999886</v>
      </c>
      <c r="AO215" s="36">
        <f>'[1]Raw Data'!BL215/'[1]Raw Data'!BL203*100-100</f>
        <v>2.7439024390243816</v>
      </c>
      <c r="AP215" s="36">
        <f>'[1]Raw Data'!BM215/'[1]Raw Data'!BM203*100-100</f>
        <v>5.1948051948051983</v>
      </c>
      <c r="AQ215" s="36">
        <f>'[1]Raw Data'!BO215/'[1]Raw Data'!BO203*100-100</f>
        <v>1.1928429423459193</v>
      </c>
      <c r="AR215" s="36">
        <v>3.9039039039038954</v>
      </c>
      <c r="AS215" s="36">
        <v>7.5</v>
      </c>
      <c r="AT215" s="36">
        <v>5.2000000000000028</v>
      </c>
      <c r="BH215" s="36">
        <f>'[1]Raw Data'!BQ215/'[1]Raw Data'!BQ203*100-100</f>
        <v>7.5</v>
      </c>
      <c r="BI215" s="36">
        <f>'[1]Raw Data'!BR215/'[1]Raw Data'!BR203*100-100</f>
        <v>5.2000000000000028</v>
      </c>
      <c r="BJ215" s="36">
        <f>'[1]Raw Data'!BS215/'[1]Raw Data'!BS203*100-100</f>
        <v>3.9039039039038954</v>
      </c>
      <c r="BL215" s="36"/>
      <c r="BM215" s="36"/>
      <c r="BN215" s="36"/>
      <c r="BO215" s="36"/>
      <c r="BP215" s="36"/>
    </row>
    <row r="216" spans="1:68" x14ac:dyDescent="0.15">
      <c r="A216" s="35">
        <v>45961</v>
      </c>
      <c r="B216" s="36">
        <f>'[1]Raw Data'!J216/'[1]Raw Data'!J204*100-100</f>
        <v>1.9900497512437738</v>
      </c>
      <c r="C216" s="36">
        <f>'[1]Raw Data'!K216/'[1]Raw Data'!K204*100-100</f>
        <v>11.356783919597973</v>
      </c>
      <c r="D216" s="36">
        <f>'[1]Raw Data'!L216/'[1]Raw Data'!L204*100-100</f>
        <v>2.9821073558648123</v>
      </c>
      <c r="E216" s="36">
        <f>'[1]Raw Data'!M216/'[1]Raw Data'!M204*100-100</f>
        <v>-1.4925373134328339</v>
      </c>
      <c r="F216" s="36">
        <f>'[1]Raw Data'!N216/'[1]Raw Data'!N204*100-100</f>
        <v>4.8435923309788222</v>
      </c>
      <c r="G216" s="36">
        <f>'[1]Raw Data'!O216/'[1]Raw Data'!O204*100-100</f>
        <v>-0.219780219780219</v>
      </c>
      <c r="H216" s="36">
        <f>'[1]Raw Data'!P216/'[1]Raw Data'!P204*100-100</f>
        <v>-4.3935052531041094</v>
      </c>
      <c r="I216" s="36">
        <f>'[1]Raw Data'!Q216/'[1]Raw Data'!Q204*100-100</f>
        <v>3.5105315947843678</v>
      </c>
      <c r="J216" s="36">
        <f>'[1]Raw Data'!R216/'[1]Raw Data'!R204*100-100</f>
        <v>3.0876494023904399</v>
      </c>
      <c r="K216" s="36">
        <f>'[1]Raw Data'!T216/'[1]Raw Data'!T204*100-100</f>
        <v>8.8442211055276232</v>
      </c>
      <c r="L216" s="36">
        <f>'[1]Raw Data'!U216/'[1]Raw Data'!U204*100-100</f>
        <v>0.99403578528827552</v>
      </c>
      <c r="M216" s="36">
        <f>'[1]Raw Data'!X216/'[1]Raw Data'!X204*100-100</f>
        <v>3.6000000000000085</v>
      </c>
      <c r="N216" s="36">
        <f>'[1]Raw Data'!Y216/'[1]Raw Data'!Y204*100-100</f>
        <v>5.511022044088179</v>
      </c>
      <c r="O216" s="36">
        <f>'[1]Raw Data'!Z216/'[1]Raw Data'!Z204*100-100</f>
        <v>4.5771144278606783</v>
      </c>
      <c r="P216" s="36">
        <f>'[1]Raw Data'!AA216/'[1]Raw Data'!AA204*100-100</f>
        <v>4.2957042957043114</v>
      </c>
      <c r="Q216" s="36">
        <f>'[1]Raw Data'!AC216/'[1]Raw Data'!AC204*100-100</f>
        <v>1</v>
      </c>
      <c r="R216" s="36">
        <f>'[1]Raw Data'!AD216/'[1]Raw Data'!AD204*100-100</f>
        <v>1.4042126379137301</v>
      </c>
      <c r="S216" s="36">
        <f>'[1]Raw Data'!AF216/'[1]Raw Data'!AF204*100-100</f>
        <v>3.2096288866599849</v>
      </c>
      <c r="T216" s="36">
        <f>'[1]Raw Data'!AG216/'[1]Raw Data'!AG204*100-100</f>
        <v>3.0090270812437296</v>
      </c>
      <c r="U216" s="36">
        <f>'[1]Raw Data'!AH216/'[1]Raw Data'!AH204*100-100</f>
        <v>1.787487586891757</v>
      </c>
      <c r="V216" s="36">
        <f>'[1]Raw Data'!AI216/'[1]Raw Data'!AI204*100-100</f>
        <v>7.0070070070070045</v>
      </c>
      <c r="W216" s="36">
        <f>'[1]Raw Data'!AJ216/'[1]Raw Data'!AJ204*100-100</f>
        <v>8.2000000000000028</v>
      </c>
      <c r="X216" s="36">
        <f>'[1]Raw Data'!AL216/'[1]Raw Data'!AL204*100-100</f>
        <v>-4.2448173741362183</v>
      </c>
      <c r="Y216" s="36">
        <f>'[1]Raw Data'!AM216/'[1]Raw Data'!AM204*100-100</f>
        <v>-3.1714568880079241</v>
      </c>
      <c r="Z216" s="36">
        <f>'[1]Raw Data'!AN216/'[1]Raw Data'!AN204*100-100</f>
        <v>3.21608040201005</v>
      </c>
      <c r="AA216" s="36">
        <f>'[1]Raw Data'!AQ216/'[1]Raw Data'!AQ204*100-100</f>
        <v>4.3956043956044084</v>
      </c>
      <c r="AB216" s="36">
        <f>'[1]Raw Data'!AR216/'[1]Raw Data'!AR204*100-100</f>
        <v>5.6000000000000085</v>
      </c>
      <c r="AC216" s="36">
        <f>'[1]Raw Data'!AT216/'[1]Raw Data'!AT204*100-100</f>
        <v>1.2048192771084274</v>
      </c>
      <c r="AD216" s="36">
        <f>'[1]Raw Data'!AV216/'[1]Raw Data'!AV204*100-100</f>
        <v>3.2653061224489761</v>
      </c>
      <c r="AE216" s="36">
        <f>'[1]Raw Data'!AW216/'[1]Raw Data'!AW204*100-100</f>
        <v>5.3946053946053922</v>
      </c>
      <c r="AF216" s="36">
        <f>'[1]Raw Data'!AX216/'[1]Raw Data'!AX204*100-100</f>
        <v>-2.7916251246261226</v>
      </c>
      <c r="AG216" s="36">
        <f>'[1]Raw Data'!BA216/'[1]Raw Data'!BA204*100-100</f>
        <v>-10.980392156862749</v>
      </c>
      <c r="AH216" s="36">
        <f>'[1]Raw Data'!BB216/'[1]Raw Data'!BB204*100-100</f>
        <v>2.7999999999999972</v>
      </c>
      <c r="AI216" s="36">
        <f>'[1]Raw Data'!BD216/'[1]Raw Data'!BD204*100-100</f>
        <v>-1.5810276679842019</v>
      </c>
      <c r="AJ216" s="36">
        <f>'[1]Raw Data'!BE216/'[1]Raw Data'!BE204*100-100</f>
        <v>4.3172690763052231</v>
      </c>
      <c r="AK216" s="36">
        <f>'[1]Raw Data'!BF216/'[1]Raw Data'!BF204*100-100</f>
        <v>10.821643286573135</v>
      </c>
      <c r="AL216" s="36">
        <f>'[1]Raw Data'!BG216/'[1]Raw Data'!BG204*100-100</f>
        <v>6.8821689259645353</v>
      </c>
      <c r="AM216" s="36">
        <f>'[1]Raw Data'!BI216/'[1]Raw Data'!BI204*100-100</f>
        <v>5</v>
      </c>
      <c r="AN216" s="36">
        <f>'[1]Raw Data'!BJ216/'[1]Raw Data'!BJ204*100-100</f>
        <v>3.6999999999999886</v>
      </c>
      <c r="AO216" s="36">
        <f>'[1]Raw Data'!BL216/'[1]Raw Data'!BL204*100-100</f>
        <v>2.4266936299292183</v>
      </c>
      <c r="AP216" s="36">
        <f>'[1]Raw Data'!BM216/'[1]Raw Data'!BM204*100-100</f>
        <v>3.5474592521572532</v>
      </c>
      <c r="AQ216" s="36">
        <f>'[1]Raw Data'!BO216/'[1]Raw Data'!BO204*100-100</f>
        <v>0.89197224975221445</v>
      </c>
      <c r="AR216" s="36">
        <v>4.0999999999999943</v>
      </c>
      <c r="AS216" s="36">
        <v>7.5999999999999801</v>
      </c>
      <c r="AT216" s="36">
        <v>5.2000000000000028</v>
      </c>
      <c r="BH216" s="36">
        <f>'[1]Raw Data'!BQ216/'[1]Raw Data'!BQ204*100-100</f>
        <v>7.5999999999999801</v>
      </c>
      <c r="BI216" s="36">
        <f>'[1]Raw Data'!BR216/'[1]Raw Data'!BR204*100-100</f>
        <v>5.2000000000000028</v>
      </c>
      <c r="BJ216" s="36">
        <f>'[1]Raw Data'!BS216/'[1]Raw Data'!BS204*100-100</f>
        <v>4.0999999999999943</v>
      </c>
      <c r="BL216" s="36"/>
      <c r="BM216" s="36"/>
      <c r="BN216" s="36"/>
      <c r="BO216" s="36"/>
      <c r="BP216" s="36"/>
    </row>
    <row r="217" spans="1:68" x14ac:dyDescent="0.15">
      <c r="A217" s="35">
        <v>45991</v>
      </c>
      <c r="B217" s="36">
        <f>'[1]Raw Data'!J217/'[1]Raw Data'!J205*100-100</f>
        <v>1.6966067864271537</v>
      </c>
      <c r="C217" s="36">
        <f>'[1]Raw Data'!K217/'[1]Raw Data'!K205*100-100</f>
        <v>12.160804020100485</v>
      </c>
      <c r="D217" s="36">
        <f>'[1]Raw Data'!L217/'[1]Raw Data'!L205*100-100</f>
        <v>3.1904287138584237</v>
      </c>
      <c r="E217" s="36">
        <f>'[1]Raw Data'!M217/'[1]Raw Data'!M205*100-100</f>
        <v>-1.1976047904191631</v>
      </c>
      <c r="F217" s="36">
        <f>'[1]Raw Data'!N217/'[1]Raw Data'!N205*100-100</f>
        <v>5.2419354838709751</v>
      </c>
      <c r="G217" s="36">
        <f>'[1]Raw Data'!O217/'[1]Raw Data'!O205*100-100</f>
        <v>-2.3883696780892905</v>
      </c>
      <c r="H217" s="36">
        <f>'[1]Raw Data'!P217/'[1]Raw Data'!P205*100-100</f>
        <v>-2.2885572139303463</v>
      </c>
      <c r="I217" s="36">
        <f>'[1]Raw Data'!Q217/'[1]Raw Data'!Q205*100-100</f>
        <v>3.4136546184738989</v>
      </c>
      <c r="J217" s="36">
        <f>'[1]Raw Data'!R217/'[1]Raw Data'!R205*100-100</f>
        <v>4.0040040040040026</v>
      </c>
      <c r="K217" s="36">
        <f>'[1]Raw Data'!T217/'[1]Raw Data'!T205*100-100</f>
        <v>9.31863727454909</v>
      </c>
      <c r="L217" s="36">
        <f>'[1]Raw Data'!U217/'[1]Raw Data'!U205*100-100</f>
        <v>1.3958125623130684</v>
      </c>
      <c r="M217" s="36">
        <f>'[1]Raw Data'!X217/'[1]Raw Data'!X205*100-100</f>
        <v>3.2901296111665062</v>
      </c>
      <c r="N217" s="36">
        <f>'[1]Raw Data'!Y217/'[1]Raw Data'!Y205*100-100</f>
        <v>5.5165496489468353</v>
      </c>
      <c r="O217" s="36">
        <f>'[1]Raw Data'!Z217/'[1]Raw Data'!Z205*100-100</f>
        <v>4.6766169154228976</v>
      </c>
      <c r="P217" s="36">
        <f>'[1]Raw Data'!AA217/'[1]Raw Data'!AA205*100-100</f>
        <v>4.3956043956044084</v>
      </c>
      <c r="Q217" s="36">
        <f>'[1]Raw Data'!AC217/'[1]Raw Data'!AC205*100-100</f>
        <v>1.0999999999999943</v>
      </c>
      <c r="R217" s="36">
        <f>'[1]Raw Data'!AD217/'[1]Raw Data'!AD205*100-100</f>
        <v>1.3013013013013079</v>
      </c>
      <c r="S217" s="36">
        <f>'[1]Raw Data'!AF217/'[1]Raw Data'!AF205*100-100</f>
        <v>3.2096288866599849</v>
      </c>
      <c r="T217" s="36">
        <f>'[1]Raw Data'!AG217/'[1]Raw Data'!AG205*100-100</f>
        <v>3.0090270812437296</v>
      </c>
      <c r="U217" s="36">
        <f>'[1]Raw Data'!AH217/'[1]Raw Data'!AH205*100-100</f>
        <v>3.403403403403388</v>
      </c>
      <c r="V217" s="36">
        <f>'[1]Raw Data'!AI217/'[1]Raw Data'!AI205*100-100</f>
        <v>7.0070070070070045</v>
      </c>
      <c r="W217" s="36">
        <f>'[1]Raw Data'!AJ217/'[1]Raw Data'!AJ205*100-100</f>
        <v>7.8999999999999915</v>
      </c>
      <c r="X217" s="36">
        <f>'[1]Raw Data'!AL217/'[1]Raw Data'!AL205*100-100</f>
        <v>-3.7886340977068755</v>
      </c>
      <c r="Y217" s="36">
        <f>'[1]Raw Data'!AM217/'[1]Raw Data'!AM205*100-100</f>
        <v>-3.7475345167652989</v>
      </c>
      <c r="Z217" s="36">
        <f>'[1]Raw Data'!AN217/'[1]Raw Data'!AN205*100-100</f>
        <v>3.21608040201005</v>
      </c>
      <c r="AA217" s="36">
        <f>'[1]Raw Data'!AQ217/'[1]Raw Data'!AQ205*100-100</f>
        <v>3.9880358923230403</v>
      </c>
      <c r="AB217" s="36">
        <f>'[1]Raw Data'!AR217/'[1]Raw Data'!AR205*100-100</f>
        <v>5.6000000000000085</v>
      </c>
      <c r="AC217" s="36">
        <f>'[1]Raw Data'!AT217/'[1]Raw Data'!AT205*100-100</f>
        <v>0.90090090090089348</v>
      </c>
      <c r="AD217" s="36">
        <f>'[1]Raw Data'!AV217/'[1]Raw Data'!AV205*100-100</f>
        <v>0.1011122345803841</v>
      </c>
      <c r="AE217" s="36">
        <f>'[1]Raw Data'!AW217/'[1]Raw Data'!AW205*100-100</f>
        <v>5.9820538384845321</v>
      </c>
      <c r="AF217" s="36">
        <f>'[1]Raw Data'!AX217/'[1]Raw Data'!AX205*100-100</f>
        <v>-1.7051153460381272</v>
      </c>
      <c r="AG217" s="36">
        <f>'[1]Raw Data'!BA217/'[1]Raw Data'!BA205*100-100</f>
        <v>-12.238805970149244</v>
      </c>
      <c r="AH217" s="36">
        <f>'[1]Raw Data'!BB217/'[1]Raw Data'!BB205*100-100</f>
        <v>2.7999999999999972</v>
      </c>
      <c r="AI217" s="36">
        <f>'[1]Raw Data'!BD217/'[1]Raw Data'!BD205*100-100</f>
        <v>-1</v>
      </c>
      <c r="AJ217" s="36">
        <f>'[1]Raw Data'!BE217/'[1]Raw Data'!BE205*100-100</f>
        <v>4.2168674698795314</v>
      </c>
      <c r="AK217" s="36">
        <f>'[1]Raw Data'!BF217/'[1]Raw Data'!BF205*100-100</f>
        <v>5.115346038114339</v>
      </c>
      <c r="AL217" s="36">
        <f>'[1]Raw Data'!BG217/'[1]Raw Data'!BG205*100-100</f>
        <v>2.8112449799196924</v>
      </c>
      <c r="AM217" s="36">
        <f>'[1]Raw Data'!BI217/'[1]Raw Data'!BI205*100-100</f>
        <v>5</v>
      </c>
      <c r="AN217" s="36">
        <f>'[1]Raw Data'!BJ217/'[1]Raw Data'!BJ205*100-100</f>
        <v>3.6999999999999886</v>
      </c>
      <c r="AO217" s="36">
        <f>'[1]Raw Data'!BL217/'[1]Raw Data'!BL205*100-100</f>
        <v>2.6026026026025875</v>
      </c>
      <c r="AP217" s="36">
        <f>'[1]Raw Data'!BM217/'[1]Raw Data'!BM205*100-100</f>
        <v>2.9836381135707484</v>
      </c>
      <c r="AQ217" s="36">
        <f>'[1]Raw Data'!BO217/'[1]Raw Data'!BO205*100-100</f>
        <v>0.9980039920159669</v>
      </c>
      <c r="AR217" s="36">
        <v>4.0999999999999943</v>
      </c>
      <c r="AS217" s="36">
        <v>7.5999999999999801</v>
      </c>
      <c r="AT217" s="36">
        <v>5.2000000000000028</v>
      </c>
      <c r="BH217" s="36">
        <f>'[1]Raw Data'!BQ217/'[1]Raw Data'!BQ205*100-100</f>
        <v>7.5999999999999801</v>
      </c>
      <c r="BI217" s="36">
        <f>'[1]Raw Data'!BR217/'[1]Raw Data'!BR205*100-100</f>
        <v>5.2000000000000028</v>
      </c>
      <c r="BJ217" s="36">
        <f>'[1]Raw Data'!BS217/'[1]Raw Data'!BS205*100-100</f>
        <v>4.0999999999999943</v>
      </c>
      <c r="BL217" s="36"/>
      <c r="BM217" s="36"/>
      <c r="BN217" s="36"/>
      <c r="BO217" s="36"/>
      <c r="BP217" s="36"/>
    </row>
    <row r="218" spans="1:68" x14ac:dyDescent="0.1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</row>
    <row r="219" spans="1:68" x14ac:dyDescent="0.15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</row>
    <row r="220" spans="1:68" x14ac:dyDescent="0.15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</row>
    <row r="221" spans="1:68" x14ac:dyDescent="0.1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</row>
    <row r="222" spans="1:68" x14ac:dyDescent="0.15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</row>
    <row r="223" spans="1:68" x14ac:dyDescent="0.15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</row>
    <row r="224" spans="1:68" x14ac:dyDescent="0.15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</row>
    <row r="225" spans="1:34" x14ac:dyDescent="0.1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</row>
    <row r="226" spans="1:34" x14ac:dyDescent="0.15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</row>
    <row r="227" spans="1:34" x14ac:dyDescent="0.15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</row>
    <row r="228" spans="1:34" x14ac:dyDescent="0.15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</row>
    <row r="229" spans="1:34" x14ac:dyDescent="0.15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</row>
    <row r="230" spans="1:34" x14ac:dyDescent="0.15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</row>
    <row r="231" spans="1:34" x14ac:dyDescent="0.15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</row>
    <row r="232" spans="1:34" x14ac:dyDescent="0.15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</row>
    <row r="233" spans="1:34" x14ac:dyDescent="0.15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</row>
    <row r="234" spans="1:34" x14ac:dyDescent="0.15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</row>
    <row r="235" spans="1:34" x14ac:dyDescent="0.1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</row>
    <row r="236" spans="1:34" x14ac:dyDescent="0.15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</row>
    <row r="237" spans="1:34" x14ac:dyDescent="0.15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</row>
    <row r="238" spans="1:34" x14ac:dyDescent="0.15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</row>
    <row r="239" spans="1:34" x14ac:dyDescent="0.15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</row>
    <row r="240" spans="1:34" x14ac:dyDescent="0.15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</row>
    <row r="241" spans="1:34" x14ac:dyDescent="0.15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</row>
    <row r="242" spans="1:34" x14ac:dyDescent="0.15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</row>
    <row r="243" spans="1:34" x14ac:dyDescent="0.15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</row>
    <row r="244" spans="1:34" x14ac:dyDescent="0.15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</row>
    <row r="245" spans="1:34" x14ac:dyDescent="0.1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</row>
    <row r="246" spans="1:34" x14ac:dyDescent="0.1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</row>
    <row r="247" spans="1:34" x14ac:dyDescent="0.15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</row>
    <row r="248" spans="1:34" x14ac:dyDescent="0.15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</row>
    <row r="249" spans="1:34" x14ac:dyDescent="0.15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</row>
    <row r="250" spans="1:34" x14ac:dyDescent="0.15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</row>
    <row r="251" spans="1:34" x14ac:dyDescent="0.15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</row>
    <row r="252" spans="1:34" x14ac:dyDescent="0.15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</row>
    <row r="253" spans="1:34" x14ac:dyDescent="0.15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</row>
    <row r="254" spans="1:34" x14ac:dyDescent="0.15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</row>
    <row r="255" spans="1:34" x14ac:dyDescent="0.1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</row>
    <row r="256" spans="1:34" x14ac:dyDescent="0.15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</row>
    <row r="257" spans="1:34" x14ac:dyDescent="0.15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</row>
    <row r="258" spans="1:34" x14ac:dyDescent="0.15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</row>
    <row r="259" spans="1:34" x14ac:dyDescent="0.15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</row>
    <row r="260" spans="1:34" x14ac:dyDescent="0.15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</row>
    <row r="261" spans="1:34" x14ac:dyDescent="0.15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</row>
    <row r="262" spans="1:34" x14ac:dyDescent="0.15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</row>
    <row r="263" spans="1:34" x14ac:dyDescent="0.15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</row>
    <row r="264" spans="1:34" x14ac:dyDescent="0.15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</row>
    <row r="265" spans="1:34" x14ac:dyDescent="0.1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</row>
    <row r="266" spans="1:34" x14ac:dyDescent="0.15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</row>
    <row r="267" spans="1:34" x14ac:dyDescent="0.15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</row>
    <row r="268" spans="1:34" x14ac:dyDescent="0.15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</row>
    <row r="269" spans="1:34" x14ac:dyDescent="0.15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</row>
    <row r="270" spans="1:34" x14ac:dyDescent="0.15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</row>
    <row r="271" spans="1:34" x14ac:dyDescent="0.15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</row>
    <row r="272" spans="1:34" x14ac:dyDescent="0.15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</row>
    <row r="273" spans="1:34" x14ac:dyDescent="0.15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</row>
    <row r="274" spans="1:34" x14ac:dyDescent="0.15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</row>
    <row r="275" spans="1:34" x14ac:dyDescent="0.1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</row>
    <row r="276" spans="1:34" x14ac:dyDescent="0.15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</row>
    <row r="277" spans="1:34" x14ac:dyDescent="0.15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</row>
    <row r="278" spans="1:34" x14ac:dyDescent="0.15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</row>
    <row r="279" spans="1:34" x14ac:dyDescent="0.15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</row>
    <row r="280" spans="1:34" x14ac:dyDescent="0.15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</row>
    <row r="281" spans="1:34" x14ac:dyDescent="0.15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</row>
    <row r="282" spans="1:34" x14ac:dyDescent="0.15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</row>
    <row r="283" spans="1:34" x14ac:dyDescent="0.15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</row>
    <row r="284" spans="1:34" x14ac:dyDescent="0.15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</row>
    <row r="285" spans="1:34" x14ac:dyDescent="0.1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</row>
    <row r="286" spans="1:34" x14ac:dyDescent="0.15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</row>
    <row r="287" spans="1:34" x14ac:dyDescent="0.15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</row>
    <row r="288" spans="1:34" x14ac:dyDescent="0.15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</row>
    <row r="289" spans="1:34" x14ac:dyDescent="0.15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</row>
    <row r="290" spans="1:34" x14ac:dyDescent="0.15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</row>
    <row r="291" spans="1:34" x14ac:dyDescent="0.15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</row>
    <row r="292" spans="1:34" x14ac:dyDescent="0.15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</row>
    <row r="293" spans="1:34" x14ac:dyDescent="0.15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</row>
    <row r="294" spans="1:34" x14ac:dyDescent="0.15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</row>
    <row r="295" spans="1:34" x14ac:dyDescent="0.1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</row>
    <row r="296" spans="1:34" x14ac:dyDescent="0.15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</row>
    <row r="297" spans="1:34" x14ac:dyDescent="0.15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</row>
    <row r="298" spans="1:34" x14ac:dyDescent="0.15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</row>
    <row r="299" spans="1:34" x14ac:dyDescent="0.15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</row>
    <row r="300" spans="1:34" x14ac:dyDescent="0.15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</row>
    <row r="301" spans="1:34" x14ac:dyDescent="0.15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</row>
    <row r="302" spans="1:34" x14ac:dyDescent="0.15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</row>
    <row r="303" spans="1:34" x14ac:dyDescent="0.15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</row>
    <row r="304" spans="1:34" x14ac:dyDescent="0.15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</row>
    <row r="305" spans="1:34" x14ac:dyDescent="0.1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</row>
    <row r="306" spans="1:34" x14ac:dyDescent="0.15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</row>
    <row r="307" spans="1:34" x14ac:dyDescent="0.15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</row>
    <row r="308" spans="1:34" x14ac:dyDescent="0.15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</row>
    <row r="309" spans="1:34" x14ac:dyDescent="0.15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</row>
    <row r="310" spans="1:34" x14ac:dyDescent="0.15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</row>
    <row r="311" spans="1:34" x14ac:dyDescent="0.15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</row>
    <row r="312" spans="1:34" x14ac:dyDescent="0.15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</row>
    <row r="313" spans="1:34" x14ac:dyDescent="0.15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</row>
    <row r="314" spans="1:34" x14ac:dyDescent="0.15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</row>
    <row r="315" spans="1:34" x14ac:dyDescent="0.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</row>
    <row r="316" spans="1:34" x14ac:dyDescent="0.15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</row>
    <row r="317" spans="1:34" x14ac:dyDescent="0.15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</row>
    <row r="318" spans="1:34" x14ac:dyDescent="0.15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</row>
    <row r="319" spans="1:34" x14ac:dyDescent="0.15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</row>
    <row r="320" spans="1:34" x14ac:dyDescent="0.15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</row>
    <row r="321" spans="1:34" x14ac:dyDescent="0.15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</row>
    <row r="322" spans="1:34" x14ac:dyDescent="0.15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</row>
    <row r="323" spans="1:34" x14ac:dyDescent="0.15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</row>
    <row r="324" spans="1:34" x14ac:dyDescent="0.15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</row>
    <row r="325" spans="1:34" x14ac:dyDescent="0.1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</row>
    <row r="326" spans="1:34" x14ac:dyDescent="0.15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</row>
    <row r="327" spans="1:34" x14ac:dyDescent="0.15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</row>
    <row r="328" spans="1:34" x14ac:dyDescent="0.15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</row>
    <row r="329" spans="1:34" x14ac:dyDescent="0.15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</row>
    <row r="330" spans="1:34" x14ac:dyDescent="0.15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</row>
    <row r="331" spans="1:34" x14ac:dyDescent="0.15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</row>
    <row r="332" spans="1:34" x14ac:dyDescent="0.15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</row>
    <row r="333" spans="1:34" x14ac:dyDescent="0.15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</row>
    <row r="334" spans="1:34" x14ac:dyDescent="0.15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</row>
    <row r="335" spans="1:34" x14ac:dyDescent="0.1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</row>
    <row r="336" spans="1:34" x14ac:dyDescent="0.15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</row>
    <row r="337" spans="1:34" x14ac:dyDescent="0.15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</row>
    <row r="338" spans="1:34" x14ac:dyDescent="0.15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</row>
    <row r="339" spans="1:34" x14ac:dyDescent="0.15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</row>
    <row r="340" spans="1:34" x14ac:dyDescent="0.15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</row>
    <row r="341" spans="1:34" x14ac:dyDescent="0.15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</row>
    <row r="342" spans="1:34" x14ac:dyDescent="0.15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</row>
    <row r="343" spans="1:34" x14ac:dyDescent="0.15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</row>
    <row r="344" spans="1:34" x14ac:dyDescent="0.15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</row>
    <row r="345" spans="1:34" x14ac:dyDescent="0.1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</row>
    <row r="346" spans="1:34" x14ac:dyDescent="0.15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</row>
    <row r="347" spans="1:34" x14ac:dyDescent="0.15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</row>
    <row r="348" spans="1:34" x14ac:dyDescent="0.15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</row>
    <row r="349" spans="1:34" x14ac:dyDescent="0.15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</row>
    <row r="350" spans="1:34" x14ac:dyDescent="0.15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</row>
    <row r="351" spans="1:34" x14ac:dyDescent="0.15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</row>
    <row r="352" spans="1:34" x14ac:dyDescent="0.15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</row>
    <row r="353" spans="1:34" x14ac:dyDescent="0.15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</row>
    <row r="354" spans="1:34" x14ac:dyDescent="0.15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</row>
    <row r="355" spans="1:34" x14ac:dyDescent="0.1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</row>
    <row r="356" spans="1:34" x14ac:dyDescent="0.15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</row>
    <row r="357" spans="1:34" x14ac:dyDescent="0.15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</row>
    <row r="358" spans="1:34" x14ac:dyDescent="0.15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</row>
    <row r="359" spans="1:34" x14ac:dyDescent="0.15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</row>
    <row r="360" spans="1:34" x14ac:dyDescent="0.15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</row>
    <row r="361" spans="1:34" x14ac:dyDescent="0.15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</row>
    <row r="362" spans="1:34" x14ac:dyDescent="0.15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</row>
    <row r="363" spans="1:34" x14ac:dyDescent="0.15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</row>
    <row r="364" spans="1:34" x14ac:dyDescent="0.15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</row>
    <row r="365" spans="1:34" x14ac:dyDescent="0.1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</row>
    <row r="366" spans="1:34" x14ac:dyDescent="0.15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</row>
    <row r="367" spans="1:34" x14ac:dyDescent="0.15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</row>
    <row r="368" spans="1:34" x14ac:dyDescent="0.15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</row>
    <row r="369" spans="1:34" x14ac:dyDescent="0.15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</row>
    <row r="370" spans="1:34" x14ac:dyDescent="0.15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</row>
    <row r="371" spans="1:34" x14ac:dyDescent="0.15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</row>
    <row r="372" spans="1:34" x14ac:dyDescent="0.15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</row>
    <row r="373" spans="1:34" x14ac:dyDescent="0.15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</row>
    <row r="374" spans="1:34" x14ac:dyDescent="0.15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</row>
    <row r="375" spans="1:34" x14ac:dyDescent="0.1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</row>
    <row r="376" spans="1:34" x14ac:dyDescent="0.15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</row>
    <row r="377" spans="1:34" x14ac:dyDescent="0.15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</row>
    <row r="378" spans="1:34" x14ac:dyDescent="0.15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</row>
    <row r="379" spans="1:34" x14ac:dyDescent="0.15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</row>
    <row r="380" spans="1:34" x14ac:dyDescent="0.15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</row>
    <row r="381" spans="1:34" x14ac:dyDescent="0.15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</row>
    <row r="382" spans="1:34" x14ac:dyDescent="0.15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</row>
    <row r="383" spans="1:34" x14ac:dyDescent="0.15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</row>
    <row r="384" spans="1:34" x14ac:dyDescent="0.15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</row>
    <row r="385" spans="1:34" x14ac:dyDescent="0.1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</row>
    <row r="386" spans="1:34" x14ac:dyDescent="0.15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</row>
    <row r="387" spans="1:34" x14ac:dyDescent="0.15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</row>
    <row r="388" spans="1:34" x14ac:dyDescent="0.15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</row>
    <row r="389" spans="1:34" x14ac:dyDescent="0.15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</row>
    <row r="390" spans="1:34" x14ac:dyDescent="0.15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</row>
    <row r="391" spans="1:34" x14ac:dyDescent="0.15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</row>
    <row r="392" spans="1:34" x14ac:dyDescent="0.15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</row>
    <row r="393" spans="1:34" x14ac:dyDescent="0.15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</row>
    <row r="394" spans="1:34" x14ac:dyDescent="0.15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</row>
    <row r="395" spans="1:34" x14ac:dyDescent="0.1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</row>
    <row r="396" spans="1:34" x14ac:dyDescent="0.15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</row>
    <row r="397" spans="1:34" x14ac:dyDescent="0.15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</row>
    <row r="398" spans="1:34" x14ac:dyDescent="0.15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</row>
    <row r="399" spans="1:34" x14ac:dyDescent="0.15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</row>
    <row r="400" spans="1:34" x14ac:dyDescent="0.15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</row>
    <row r="401" spans="1:34" x14ac:dyDescent="0.15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</row>
    <row r="402" spans="1:34" x14ac:dyDescent="0.15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</row>
    <row r="403" spans="1:34" x14ac:dyDescent="0.15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</row>
    <row r="404" spans="1:34" x14ac:dyDescent="0.15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</row>
    <row r="405" spans="1:34" x14ac:dyDescent="0.1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</row>
    <row r="406" spans="1:34" x14ac:dyDescent="0.15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</row>
    <row r="407" spans="1:34" x14ac:dyDescent="0.15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</row>
    <row r="408" spans="1:34" x14ac:dyDescent="0.15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</row>
    <row r="409" spans="1:34" x14ac:dyDescent="0.15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</row>
    <row r="410" spans="1:34" x14ac:dyDescent="0.15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</row>
    <row r="411" spans="1:34" x14ac:dyDescent="0.15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</row>
    <row r="412" spans="1:34" x14ac:dyDescent="0.15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</row>
    <row r="413" spans="1:34" x14ac:dyDescent="0.15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</row>
    <row r="414" spans="1:34" x14ac:dyDescent="0.15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</row>
    <row r="415" spans="1:34" x14ac:dyDescent="0.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</row>
    <row r="416" spans="1:34" x14ac:dyDescent="0.15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</row>
    <row r="417" spans="1:34" x14ac:dyDescent="0.15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</row>
    <row r="418" spans="1:34" x14ac:dyDescent="0.15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</row>
    <row r="419" spans="1:34" x14ac:dyDescent="0.15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</row>
    <row r="420" spans="1:34" x14ac:dyDescent="0.15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</row>
    <row r="421" spans="1:34" x14ac:dyDescent="0.15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</row>
    <row r="422" spans="1:34" x14ac:dyDescent="0.15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</row>
    <row r="423" spans="1:34" x14ac:dyDescent="0.15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</row>
    <row r="424" spans="1:34" x14ac:dyDescent="0.15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</row>
    <row r="425" spans="1:34" x14ac:dyDescent="0.1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</row>
    <row r="426" spans="1:34" x14ac:dyDescent="0.15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</row>
    <row r="427" spans="1:34" x14ac:dyDescent="0.15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</row>
    <row r="428" spans="1:34" x14ac:dyDescent="0.15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</row>
    <row r="429" spans="1:34" x14ac:dyDescent="0.15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</row>
    <row r="430" spans="1:34" x14ac:dyDescent="0.15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</row>
    <row r="431" spans="1:34" x14ac:dyDescent="0.15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</row>
    <row r="432" spans="1:34" x14ac:dyDescent="0.15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</row>
    <row r="433" spans="1:34" x14ac:dyDescent="0.15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</row>
    <row r="434" spans="1:34" x14ac:dyDescent="0.15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</row>
    <row r="435" spans="1:34" x14ac:dyDescent="0.1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</row>
    <row r="436" spans="1:34" x14ac:dyDescent="0.15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</row>
    <row r="437" spans="1:34" x14ac:dyDescent="0.15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</row>
    <row r="438" spans="1:34" x14ac:dyDescent="0.15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</row>
    <row r="439" spans="1:34" x14ac:dyDescent="0.15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</row>
    <row r="440" spans="1:34" x14ac:dyDescent="0.15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</row>
    <row r="441" spans="1:34" x14ac:dyDescent="0.15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</row>
    <row r="442" spans="1:34" x14ac:dyDescent="0.15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</row>
    <row r="443" spans="1:34" x14ac:dyDescent="0.15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</row>
    <row r="444" spans="1:34" x14ac:dyDescent="0.15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</row>
    <row r="445" spans="1:34" x14ac:dyDescent="0.1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</row>
    <row r="446" spans="1:34" x14ac:dyDescent="0.15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</row>
    <row r="447" spans="1:34" x14ac:dyDescent="0.15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</row>
    <row r="448" spans="1:34" x14ac:dyDescent="0.15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</row>
    <row r="449" spans="1:34" x14ac:dyDescent="0.15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</row>
    <row r="450" spans="1:34" x14ac:dyDescent="0.15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</row>
    <row r="451" spans="1:34" x14ac:dyDescent="0.15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</row>
    <row r="452" spans="1:34" x14ac:dyDescent="0.15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</row>
    <row r="453" spans="1:34" x14ac:dyDescent="0.15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</row>
    <row r="454" spans="1:34" x14ac:dyDescent="0.15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</row>
    <row r="455" spans="1:34" x14ac:dyDescent="0.1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</row>
    <row r="456" spans="1:34" x14ac:dyDescent="0.15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</row>
    <row r="457" spans="1:34" x14ac:dyDescent="0.15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</row>
    <row r="458" spans="1:34" x14ac:dyDescent="0.15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</row>
    <row r="459" spans="1:34" x14ac:dyDescent="0.15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</row>
    <row r="460" spans="1:34" x14ac:dyDescent="0.15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</row>
    <row r="461" spans="1:34" x14ac:dyDescent="0.15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</row>
    <row r="462" spans="1:34" x14ac:dyDescent="0.15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</row>
    <row r="463" spans="1:34" x14ac:dyDescent="0.15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</row>
    <row r="464" spans="1:34" x14ac:dyDescent="0.15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</row>
    <row r="465" spans="1:34" x14ac:dyDescent="0.1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</row>
    <row r="466" spans="1:34" x14ac:dyDescent="0.15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</row>
    <row r="467" spans="1:34" x14ac:dyDescent="0.15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</row>
    <row r="468" spans="1:34" x14ac:dyDescent="0.15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</row>
    <row r="469" spans="1:34" x14ac:dyDescent="0.15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</row>
    <row r="470" spans="1:34" x14ac:dyDescent="0.15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</row>
    <row r="471" spans="1:34" x14ac:dyDescent="0.15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</row>
    <row r="472" spans="1:34" x14ac:dyDescent="0.15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</row>
    <row r="473" spans="1:34" x14ac:dyDescent="0.15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</row>
    <row r="474" spans="1:34" x14ac:dyDescent="0.15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</row>
    <row r="475" spans="1:34" x14ac:dyDescent="0.1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</row>
    <row r="476" spans="1:34" x14ac:dyDescent="0.15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</row>
    <row r="477" spans="1:34" x14ac:dyDescent="0.15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</row>
    <row r="478" spans="1:34" x14ac:dyDescent="0.15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</row>
    <row r="479" spans="1:34" x14ac:dyDescent="0.15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</row>
    <row r="480" spans="1:34" x14ac:dyDescent="0.15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</row>
    <row r="481" spans="1:34" x14ac:dyDescent="0.15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</row>
    <row r="482" spans="1:34" x14ac:dyDescent="0.15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</row>
    <row r="483" spans="1:34" x14ac:dyDescent="0.15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</row>
    <row r="484" spans="1:34" x14ac:dyDescent="0.15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</row>
    <row r="485" spans="1:34" x14ac:dyDescent="0.1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</row>
    <row r="486" spans="1:34" x14ac:dyDescent="0.15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</row>
    <row r="487" spans="1:34" x14ac:dyDescent="0.15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</row>
    <row r="488" spans="1:34" x14ac:dyDescent="0.15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</row>
    <row r="489" spans="1:34" x14ac:dyDescent="0.15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</row>
    <row r="490" spans="1:34" x14ac:dyDescent="0.15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</row>
    <row r="491" spans="1:34" x14ac:dyDescent="0.15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</row>
    <row r="492" spans="1:34" x14ac:dyDescent="0.15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</row>
    <row r="493" spans="1:34" x14ac:dyDescent="0.15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</row>
    <row r="494" spans="1:34" x14ac:dyDescent="0.15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</row>
    <row r="495" spans="1:34" x14ac:dyDescent="0.1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</row>
    <row r="496" spans="1:34" x14ac:dyDescent="0.15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</row>
    <row r="497" spans="1:34" x14ac:dyDescent="0.15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</row>
    <row r="498" spans="1:34" x14ac:dyDescent="0.15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</row>
    <row r="499" spans="1:34" x14ac:dyDescent="0.15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</row>
    <row r="500" spans="1:34" x14ac:dyDescent="0.15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</row>
    <row r="501" spans="1:34" x14ac:dyDescent="0.15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</row>
    <row r="502" spans="1:34" x14ac:dyDescent="0.15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</row>
    <row r="503" spans="1:34" x14ac:dyDescent="0.15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</row>
    <row r="504" spans="1:34" x14ac:dyDescent="0.15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</row>
    <row r="505" spans="1:34" x14ac:dyDescent="0.1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</row>
    <row r="506" spans="1:34" x14ac:dyDescent="0.15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</row>
    <row r="507" spans="1:34" x14ac:dyDescent="0.15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8DD6-7079-4254-B21B-A36B46357C08}">
  <dimension ref="A1:BB206"/>
  <sheetViews>
    <sheetView zoomScale="95" zoomScaleNormal="95" workbookViewId="0">
      <pane xSplit="1" topLeftCell="AH1" activePane="topRight" state="frozen"/>
      <selection pane="topRight" activeCell="AT4" sqref="AT4"/>
    </sheetView>
  </sheetViews>
  <sheetFormatPr baseColWidth="10" defaultColWidth="8.83203125" defaultRowHeight="15" x14ac:dyDescent="0.2"/>
  <cols>
    <col min="50" max="50" width="10" customWidth="1"/>
    <col min="51" max="51" width="16.33203125" customWidth="1"/>
    <col min="52" max="52" width="10.83203125" customWidth="1"/>
    <col min="53" max="53" width="11.33203125" customWidth="1"/>
  </cols>
  <sheetData>
    <row r="1" spans="1:54" x14ac:dyDescent="0.2">
      <c r="A1" t="s">
        <v>66</v>
      </c>
      <c r="B1" t="s">
        <v>74</v>
      </c>
      <c r="C1" t="s">
        <v>73</v>
      </c>
      <c r="D1" t="s">
        <v>72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85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119</v>
      </c>
      <c r="AE1" t="s">
        <v>121</v>
      </c>
      <c r="AF1" t="s">
        <v>104</v>
      </c>
      <c r="AG1" t="s">
        <v>105</v>
      </c>
      <c r="AH1" t="s">
        <v>106</v>
      </c>
      <c r="AI1" t="s">
        <v>123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X1" s="22"/>
      <c r="AY1" s="23"/>
      <c r="AZ1" s="28"/>
      <c r="BA1" s="28"/>
    </row>
    <row r="2" spans="1:54" x14ac:dyDescent="0.2">
      <c r="A2" s="16"/>
      <c r="B2" s="16">
        <v>4.1399999999999997</v>
      </c>
      <c r="C2" s="16">
        <v>5.0999999999999996</v>
      </c>
      <c r="D2" s="16">
        <v>0.43</v>
      </c>
      <c r="E2" s="16">
        <v>1.83</v>
      </c>
      <c r="F2" s="16">
        <v>0.82</v>
      </c>
      <c r="G2" s="16">
        <v>0.62</v>
      </c>
      <c r="H2" s="16">
        <v>1.74</v>
      </c>
      <c r="I2" s="16">
        <v>0.92</v>
      </c>
      <c r="J2" s="16">
        <v>1.24</v>
      </c>
      <c r="K2" s="16">
        <v>0.39</v>
      </c>
      <c r="L2" s="16">
        <v>1</v>
      </c>
      <c r="M2" s="16">
        <v>0.77</v>
      </c>
      <c r="N2" s="16">
        <v>0.47</v>
      </c>
      <c r="O2" s="16">
        <v>1.77</v>
      </c>
      <c r="P2" s="16">
        <v>1.1299999999999999</v>
      </c>
      <c r="Q2" s="16">
        <v>2.85</v>
      </c>
      <c r="R2" s="16">
        <v>1.05</v>
      </c>
      <c r="S2" s="16">
        <v>4.37</v>
      </c>
      <c r="T2" s="16">
        <v>11.16</v>
      </c>
      <c r="U2" s="16">
        <v>0.64</v>
      </c>
      <c r="V2" s="16">
        <v>3.83</v>
      </c>
      <c r="W2" s="16">
        <v>4.0999999999999996</v>
      </c>
      <c r="X2" s="16">
        <v>0.53</v>
      </c>
      <c r="Y2" s="16">
        <v>0.38</v>
      </c>
      <c r="Z2" s="16">
        <v>1.83</v>
      </c>
      <c r="AA2" s="16">
        <v>0.9</v>
      </c>
      <c r="AB2" s="16">
        <v>0.88</v>
      </c>
      <c r="AC2" s="16">
        <v>5.61</v>
      </c>
      <c r="AD2" s="16">
        <v>3.89</v>
      </c>
      <c r="AE2" s="16">
        <v>1.3900000000000001</v>
      </c>
      <c r="AF2" s="16">
        <v>2.91</v>
      </c>
      <c r="AG2" s="16">
        <v>0.94</v>
      </c>
      <c r="AH2" s="16">
        <v>4.53</v>
      </c>
      <c r="AI2" s="16">
        <v>0.78</v>
      </c>
      <c r="AJ2" s="16">
        <v>1.85</v>
      </c>
      <c r="AK2" s="16">
        <v>0.25</v>
      </c>
      <c r="AL2" s="16">
        <v>0.06</v>
      </c>
      <c r="AM2" s="16">
        <v>1.41</v>
      </c>
      <c r="AN2" s="16">
        <v>1</v>
      </c>
      <c r="AO2" s="16">
        <v>4.75</v>
      </c>
      <c r="AP2" s="16">
        <v>1.37</v>
      </c>
      <c r="AQ2" s="16">
        <v>1.01</v>
      </c>
      <c r="AR2" s="16">
        <v>1.7699999999999998</v>
      </c>
      <c r="AS2" s="16">
        <v>8.41</v>
      </c>
      <c r="AT2" s="16">
        <v>2</v>
      </c>
      <c r="AU2" s="16"/>
      <c r="AV2" s="16"/>
      <c r="AW2" s="16"/>
      <c r="AX2" s="24"/>
      <c r="AY2" s="15"/>
      <c r="AZ2" s="28"/>
      <c r="BA2" s="28"/>
    </row>
    <row r="3" spans="1:54" x14ac:dyDescent="0.2">
      <c r="A3" s="16"/>
      <c r="B3" s="20">
        <f>B2/$Q$2</f>
        <v>1.4526315789473683</v>
      </c>
      <c r="C3" s="20">
        <f t="shared" ref="C3:AQ3" si="0">C2/$Q$2</f>
        <v>1.7894736842105261</v>
      </c>
      <c r="D3" s="20">
        <f t="shared" si="0"/>
        <v>0.15087719298245614</v>
      </c>
      <c r="E3" s="20">
        <f t="shared" si="0"/>
        <v>0.64210526315789473</v>
      </c>
      <c r="F3" s="20">
        <f t="shared" si="0"/>
        <v>0.28771929824561399</v>
      </c>
      <c r="G3" s="20">
        <f t="shared" si="0"/>
        <v>0.21754385964912279</v>
      </c>
      <c r="H3" s="20">
        <f t="shared" si="0"/>
        <v>0.61052631578947369</v>
      </c>
      <c r="I3" s="20">
        <f t="shared" si="0"/>
        <v>0.32280701754385965</v>
      </c>
      <c r="J3" s="20">
        <f t="shared" si="0"/>
        <v>0.43508771929824558</v>
      </c>
      <c r="K3" s="20">
        <f t="shared" si="0"/>
        <v>0.1368421052631579</v>
      </c>
      <c r="L3" s="20">
        <f t="shared" si="0"/>
        <v>0.35087719298245612</v>
      </c>
      <c r="M3" s="20">
        <f t="shared" si="0"/>
        <v>0.27017543859649124</v>
      </c>
      <c r="N3" s="20">
        <f t="shared" si="0"/>
        <v>0.16491228070175437</v>
      </c>
      <c r="O3" s="20">
        <f t="shared" si="0"/>
        <v>0.6210526315789473</v>
      </c>
      <c r="P3" s="20">
        <f t="shared" si="0"/>
        <v>0.39649122807017539</v>
      </c>
      <c r="Q3" s="20">
        <f t="shared" si="0"/>
        <v>1</v>
      </c>
      <c r="R3" s="20">
        <f t="shared" si="0"/>
        <v>0.36842105263157893</v>
      </c>
      <c r="S3" s="20">
        <f t="shared" si="0"/>
        <v>1.5333333333333332</v>
      </c>
      <c r="T3" s="20">
        <f t="shared" si="0"/>
        <v>3.9157894736842103</v>
      </c>
      <c r="U3" s="20">
        <f t="shared" si="0"/>
        <v>0.22456140350877193</v>
      </c>
      <c r="V3" s="20">
        <f t="shared" si="0"/>
        <v>1.343859649122807</v>
      </c>
      <c r="W3" s="20">
        <f t="shared" si="0"/>
        <v>1.43859649122807</v>
      </c>
      <c r="X3" s="20">
        <f t="shared" si="0"/>
        <v>0.18596491228070175</v>
      </c>
      <c r="Y3" s="20">
        <f t="shared" si="0"/>
        <v>0.13333333333333333</v>
      </c>
      <c r="Z3" s="20">
        <f t="shared" si="0"/>
        <v>0.64210526315789473</v>
      </c>
      <c r="AA3" s="20">
        <f t="shared" si="0"/>
        <v>0.31578947368421051</v>
      </c>
      <c r="AB3" s="20">
        <f t="shared" si="0"/>
        <v>0.30877192982456142</v>
      </c>
      <c r="AC3" s="20">
        <f t="shared" si="0"/>
        <v>1.9684210526315791</v>
      </c>
      <c r="AD3" s="20">
        <f t="shared" si="0"/>
        <v>1.3649122807017544</v>
      </c>
      <c r="AE3" s="20">
        <f t="shared" si="0"/>
        <v>0.48771929824561405</v>
      </c>
      <c r="AF3" s="20">
        <f t="shared" si="0"/>
        <v>1.0210526315789474</v>
      </c>
      <c r="AG3" s="20">
        <f t="shared" si="0"/>
        <v>0.32982456140350874</v>
      </c>
      <c r="AH3" s="20">
        <f t="shared" si="0"/>
        <v>1.5894736842105264</v>
      </c>
      <c r="AI3" s="20">
        <f t="shared" si="0"/>
        <v>0.27368421052631581</v>
      </c>
      <c r="AJ3" s="20">
        <f t="shared" si="0"/>
        <v>0.64912280701754388</v>
      </c>
      <c r="AK3" s="20">
        <f t="shared" si="0"/>
        <v>8.771929824561403E-2</v>
      </c>
      <c r="AL3" s="20">
        <f t="shared" si="0"/>
        <v>2.1052631578947368E-2</v>
      </c>
      <c r="AM3" s="20">
        <f t="shared" si="0"/>
        <v>0.49473684210526314</v>
      </c>
      <c r="AN3" s="20">
        <f t="shared" si="0"/>
        <v>0.35087719298245612</v>
      </c>
      <c r="AO3" s="20">
        <f t="shared" si="0"/>
        <v>1.6666666666666665</v>
      </c>
      <c r="AP3" s="20">
        <f t="shared" si="0"/>
        <v>0.48070175438596491</v>
      </c>
      <c r="AQ3" s="20">
        <f t="shared" si="0"/>
        <v>0.35438596491228069</v>
      </c>
      <c r="AR3" s="20">
        <f>AR2/$Q$2</f>
        <v>0.6210526315789473</v>
      </c>
      <c r="AS3" s="20">
        <f>AS2/$Q$2</f>
        <v>2.950877192982456</v>
      </c>
      <c r="AT3" s="20">
        <f>AT2/$Q$2</f>
        <v>0.70175438596491224</v>
      </c>
      <c r="AU3" s="16"/>
      <c r="AV3" s="16"/>
      <c r="AW3" s="40" t="s">
        <v>139</v>
      </c>
      <c r="AX3" s="22" t="s">
        <v>136</v>
      </c>
      <c r="AY3" s="23" t="s">
        <v>133</v>
      </c>
      <c r="AZ3" s="28" t="s">
        <v>137</v>
      </c>
      <c r="BA3" s="28" t="s">
        <v>138</v>
      </c>
    </row>
    <row r="4" spans="1:54" x14ac:dyDescent="0.2">
      <c r="A4" s="1">
        <v>39844</v>
      </c>
      <c r="B4" s="2">
        <f>($B$2*(sub!D2-sub!$B2)^2)^(1/2)</f>
        <v>40.00873255757665</v>
      </c>
      <c r="C4" s="2">
        <f>($C$2*(sub!E2-sub!$B2)^2)^(1/2)</f>
        <v>0.54322195448530664</v>
      </c>
      <c r="D4" s="2">
        <f>($D$2*(sub!F2-sub!$B2)^2)^(1/2)</f>
        <v>7.2740082588468571</v>
      </c>
      <c r="E4" s="2">
        <f>($E$2*(sub!G2-sub!$B2)^2)^(1/2)</f>
        <v>9.0785035367408451</v>
      </c>
      <c r="F4" s="2">
        <f>($F$2*(sub!H2-sub!$B2)^2)^(1/2)</f>
        <v>20.556766988666613</v>
      </c>
      <c r="G4" s="2">
        <f>($G$2*(sub!I2-sub!$B2)^2)^(1/2)</f>
        <v>1.309404650694096</v>
      </c>
      <c r="H4" s="2">
        <f>($H$2*(sub!J2-sub!$B2)^2)^(1/2)</f>
        <v>14.366597530374849</v>
      </c>
      <c r="I4" s="2">
        <f>($I$2*(sub!K2-sub!$B2)^2)^(1/2)</f>
        <v>4.6937489965635182</v>
      </c>
      <c r="J4" s="2">
        <f>($J$2*(sub!L2-sub!$B2)^2)^(1/2)</f>
        <v>11.241670437046679</v>
      </c>
      <c r="K4" s="2">
        <f>($K$2*(sub!M2-sub!$B2)^2)^(1/2)</f>
        <v>9.5280490497606287</v>
      </c>
      <c r="L4" s="2">
        <f>($L$2*(sub!N2-sub!$B2)^2)^(1/2)</f>
        <v>0.8828708333589077</v>
      </c>
      <c r="M4" s="2">
        <f>($M$2*(sub!O2-sub!$B2)^2)^(1/2)</f>
        <v>4.1032954966852841</v>
      </c>
      <c r="N4" s="2">
        <f>($N$2*(sub!P2-sub!$B2)^2)^(1/2)</f>
        <v>0.77147446359120841</v>
      </c>
      <c r="O4" s="2">
        <f>($O$2*(sub!Q2-sub!$B2)^2)^(1/2)</f>
        <v>1.6330906905973597</v>
      </c>
      <c r="P4" s="2">
        <f>($P$2*(sub!R2-sub!$B2)^2)^(1/2)</f>
        <v>5.0329525981014678</v>
      </c>
      <c r="Q4" s="2">
        <f>($Q$2*(sub!S2-sub!$B2)^2)^(1/2)</f>
        <v>6.6175994371761266</v>
      </c>
      <c r="R4" s="2">
        <f>($R$2*(sub!T2-sub!$B2)^2)^(1/2)</f>
        <v>5.0741956142934139</v>
      </c>
      <c r="S4" s="2">
        <f>($S$2*(sub!U2-sub!$B2)^2)^(1/2)</f>
        <v>0.65757017321628364</v>
      </c>
      <c r="T4" s="2">
        <f>($T$2*(sub!V2-sub!$B2)^2)^(1/2)</f>
        <v>3.7863906609383617</v>
      </c>
      <c r="U4" s="2">
        <f>($U$2*(sub!W2-sub!$B2)^2)^(1/2)</f>
        <v>6.5392810570085773</v>
      </c>
      <c r="V4" s="2">
        <f>($V$2*(sub!X2-sub!$B2)^2)^(1/2)</f>
        <v>6.2331307058270227</v>
      </c>
      <c r="W4" s="2">
        <f>($W$2*(sub!Y2-sub!$B2)^2)^(1/2)</f>
        <v>46.310968301414547</v>
      </c>
      <c r="X4" s="2">
        <f>($X$2*(sub!Z2-sub!$B2)^2)^(1/2)</f>
        <v>5.6789128595339982</v>
      </c>
      <c r="Y4" s="2">
        <f>($Y$2*(sub!AA2-sub!$B2)^2)^(1/2)</f>
        <v>1.6390697183489999</v>
      </c>
      <c r="Z4" s="2">
        <f>($Z$2*(sub!AB2-sub!$B2)^2)^(1/2)</f>
        <v>0.19252998659991649</v>
      </c>
      <c r="AA4" s="2">
        <f>($AA$2*(sub!AC2-sub!$B2)^2)^(1/2)</f>
        <v>0.50123831565174604</v>
      </c>
      <c r="AB4" s="2">
        <f>($AB$2*(sub!AD2-sub!$B2)^2)^(1/2)</f>
        <v>0.53720178900124782</v>
      </c>
      <c r="AC4" s="2">
        <f>($AC$2*(sub!AE2-sub!$B2)^2)^(1/2)</f>
        <v>16.635821592861348</v>
      </c>
      <c r="AD4" s="2">
        <f>($AD$2*(sub!AF2-sub!$B2)^2)^(1/2)</f>
        <v>56.711936765057466</v>
      </c>
      <c r="AE4" s="2">
        <f>($AE$2*(sub!AG2-sub!$B2)^2)^(1/2)</f>
        <v>5.3903187505057906</v>
      </c>
      <c r="AF4" s="2">
        <f>($AF$2*(sub!AH2-sub!$B2)^2)^(1/2)</f>
        <v>15.213665328868681</v>
      </c>
      <c r="AG4" s="2">
        <f>($AG$2*(sub!AI2-sub!$B2)^2)^(1/2)</f>
        <v>12.810618803458658</v>
      </c>
      <c r="AH4" s="2">
        <f>($AH$2*(sub!AJ2-sub!$B2)^2)^(1/2)</f>
        <v>14.273143407952062</v>
      </c>
      <c r="AI4" s="2">
        <f>($AI$2*(sub!AK2-sub!$B2)^2)^(1/2)</f>
        <v>1.8214912214013741</v>
      </c>
      <c r="AJ4" s="2">
        <f>($AJ$2*(sub!AL2-sub!$B2)^2)^(1/2)</f>
        <v>4.0618796941820374</v>
      </c>
      <c r="AK4" s="2">
        <f>($AK$2*(sub!AM2-sub!$B2)^2)^(1/2)</f>
        <v>0.48817530917769147</v>
      </c>
      <c r="AL4" s="2">
        <f>($AL$2*(sub!AN2-sub!$B2)^2)^(1/2)</f>
        <v>1.9876527745734611</v>
      </c>
      <c r="AM4" s="2">
        <f>($AM$2*(sub!AO2-sub!$B2)^2)^(1/2)</f>
        <v>0.85518094461926331</v>
      </c>
      <c r="AN4" s="2">
        <f>($AN$2*(sub!AP2-sub!$B2)^2)^(1/2)</f>
        <v>1.3098247447430253</v>
      </c>
      <c r="AO4" s="2">
        <f>($AO$2*(sub!AQ2-sub!$B2)^2)^(1/2)</f>
        <v>10.63525968250592</v>
      </c>
      <c r="AP4" s="2">
        <f>($AP$2*(sub!AR2-sub!$B2)^2)^(1/2)</f>
        <v>6.8284509758062564</v>
      </c>
      <c r="AQ4" s="2">
        <f>($AQ$2*(sub!AS2-sub!$B2)^2)^(1/2)</f>
        <v>3.9741298954395607</v>
      </c>
      <c r="AR4" s="2">
        <f>($AR$2*(sub!AT2-sub!$B2)^2)^(1/2)</f>
        <v>15.103724651303127</v>
      </c>
      <c r="AS4" s="2">
        <f>($AS$2*(sub!AU2-sub!$B2)^2)^(1/2)</f>
        <v>5.0608819907878839</v>
      </c>
      <c r="AT4" s="2">
        <f>($AT$2*(sub!AV2-sub!$B2)^2)^(1/2)</f>
        <v>12.767942424698129</v>
      </c>
      <c r="AU4" s="2"/>
      <c r="AV4" s="2"/>
      <c r="AW4" s="25">
        <f>(sub!D2-sub!B2)^2/(COUNT(Sheet1!B4:AT4))</f>
        <v>8.5920487432297055</v>
      </c>
      <c r="AX4" s="25">
        <f>SUM(B4:AT4)/COUNT(B4:AT4)</f>
        <v>8.9049461248898272</v>
      </c>
      <c r="AY4" s="26">
        <f>sub!B2</f>
        <v>8.1145584725536963</v>
      </c>
      <c r="AZ4" s="26">
        <f>SUM(Q4+R4+S4+T4+U4+V4+V4+X4+Y4+Z4+AA4+AB4+AC4+AE4+AF4+AG4+AH4+AI4+AJ4+AK4+AL4+AM4+AN4+AO4+AP4+AQ4+AR4+AS4+AT4)/SUM((COUNT(AE5:AS5))+COUNT(Q5:AC5))</f>
        <v>6.1753004720109645</v>
      </c>
      <c r="BA4" s="26">
        <f>SUM(B4:AT4)/(ABS(1+AY4))</f>
        <v>43.965111072217269</v>
      </c>
      <c r="BB4">
        <v>29</v>
      </c>
    </row>
    <row r="5" spans="1:54" x14ac:dyDescent="0.2">
      <c r="A5" s="1">
        <v>39872</v>
      </c>
      <c r="B5" s="2">
        <f>($B$2*(sub!D3-sub!$B3)^2)^(1/2)</f>
        <v>31.85983967014252</v>
      </c>
      <c r="C5" s="2">
        <f>($C$2*(sub!E3-sub!$B3)^2)^(1/2)</f>
        <v>3.433738004393506</v>
      </c>
      <c r="D5" s="2">
        <f>($D$2*(sub!F3-sub!$B3)^2)^(1/2)</f>
        <v>7.5960298861521265</v>
      </c>
      <c r="E5" s="2">
        <f>($E$2*(sub!G3-sub!$B3)^2)^(1/2)</f>
        <v>7.4930394741275803</v>
      </c>
      <c r="F5" s="2">
        <f>($F$2*(sub!H3-sub!$B3)^2)^(1/2)</f>
        <v>15.529938532286208</v>
      </c>
      <c r="G5" s="2">
        <f>($G$2*(sub!I3-sub!$B3)^2)^(1/2)</f>
        <v>0.43757331011474315</v>
      </c>
      <c r="H5" s="2">
        <f>($H$2*(sub!J3-sub!$B3)^2)^(1/2)</f>
        <v>13.889615780428466</v>
      </c>
      <c r="I5" s="2">
        <f>($I$2*(sub!K3-sub!$B3)^2)^(1/2)</f>
        <v>4.9116942892787838</v>
      </c>
      <c r="J5" s="2">
        <f>($J$2*(sub!L3-sub!$B3)^2)^(1/2)</f>
        <v>11.729410560160028</v>
      </c>
      <c r="K5" s="2">
        <f>($K$2*(sub!M3-sub!$B3)^2)^(1/2)</f>
        <v>9.4160884820869644</v>
      </c>
      <c r="L5" s="2">
        <f>($L$2*(sub!N3-sub!$B3)^2)^(1/2)</f>
        <v>5.2959047271843644</v>
      </c>
      <c r="M5" s="2">
        <f>($M$2*(sub!O3-sub!$B3)^2)^(1/2)</f>
        <v>2.4721463650630939</v>
      </c>
      <c r="N5" s="2">
        <f>($N$2*(sub!P3-sub!$B3)^2)^(1/2)</f>
        <v>0.9200063641210201</v>
      </c>
      <c r="O5" s="2">
        <f>($O$2*(sub!Q3-sub!$B3)^2)^(1/2)</f>
        <v>3.1661982891854263</v>
      </c>
      <c r="P5" s="2">
        <f>($P$2*(sub!R3-sub!$B3)^2)^(1/2)</f>
        <v>6.3270321658046518</v>
      </c>
      <c r="Q5" s="2">
        <f>($Q$2*(sub!S3-sub!$B3)^2)^(1/2)</f>
        <v>5.5182230559537064</v>
      </c>
      <c r="R5" s="2">
        <f>($R$2*(sub!T3-sub!$B3)^2)^(1/2)</f>
        <v>4.7949387042219485</v>
      </c>
      <c r="S5" s="2">
        <f>($S$2*(sub!U3-sub!$B3)^2)^(1/2)</f>
        <v>1.0323476705545553</v>
      </c>
      <c r="T5" s="2">
        <f>($T$2*(sub!V3-sub!$B3)^2)^(1/2)</f>
        <v>4.3853052407945974</v>
      </c>
      <c r="U5" s="2">
        <f>($U$2*(sub!W3-sub!$B3)^2)^(1/2)</f>
        <v>6.6708837354146233</v>
      </c>
      <c r="V5" s="2">
        <f>($V$2*(sub!X3-sub!$B3)^2)^(1/2)</f>
        <v>6.5839893455400125</v>
      </c>
      <c r="W5" s="2">
        <f>($W$2*(sub!Y3-sub!$B3)^2)^(1/2)</f>
        <v>44.52200552229953</v>
      </c>
      <c r="X5" s="2">
        <f>($X$2*(sub!Z3-sub!$B3)^2)^(1/2)</f>
        <v>5.1186549386677118</v>
      </c>
      <c r="Y5" s="2">
        <f>($Y$2*(sub!AA3-sub!$B3)^2)^(1/2)</f>
        <v>3.9021459219575618</v>
      </c>
      <c r="Z5" s="2">
        <f>($Z$2*(sub!AB3-sub!$B3)^2)^(1/2)</f>
        <v>0.88081240552011131</v>
      </c>
      <c r="AA5" s="2">
        <f>($AA$2*(sub!AC3-sub!$B3)^2)^(1/2)</f>
        <v>0.45323051282360388</v>
      </c>
      <c r="AB5" s="2">
        <f>($AB$2*(sub!AD3-sub!$B3)^2)^(1/2)</f>
        <v>1.7223499983447266</v>
      </c>
      <c r="AC5" s="2">
        <f>($AC$2*(sub!AE3-sub!$B3)^2)^(1/2)</f>
        <v>14.898604796428751</v>
      </c>
      <c r="AD5" s="2">
        <f>($AD$2*(sub!AF3-sub!$B3)^2)^(1/2)</f>
        <v>43.813435096912812</v>
      </c>
      <c r="AE5" s="2">
        <f>($AE$2*(sub!AG3-sub!$B3)^2)^(1/2)</f>
        <v>6.938625828650304</v>
      </c>
      <c r="AF5" s="2">
        <f>($AF$2*(sub!AH3-sub!$B3)^2)^(1/2)</f>
        <v>12.346243793172604</v>
      </c>
      <c r="AG5" s="2">
        <f>($AG$2*(sub!AI3-sub!$B3)^2)^(1/2)</f>
        <v>13.529298504670782</v>
      </c>
      <c r="AH5" s="2">
        <f>($AH$2*(sub!AJ3-sub!$B3)^2)^(1/2)</f>
        <v>14.654720144441098</v>
      </c>
      <c r="AI5" s="2">
        <f>($AI$2*(sub!AK3-sub!$B3)^2)^(1/2)</f>
        <v>2.1307178638201534</v>
      </c>
      <c r="AJ5" s="2">
        <f>($AJ$2*(sub!AL3-sub!$B3)^2)^(1/2)</f>
        <v>2.3128379360981564</v>
      </c>
      <c r="AK5" s="2">
        <f>($AK$2*(sub!AM3-sub!$B3)^2)^(1/2)</f>
        <v>1.6634781222371942</v>
      </c>
      <c r="AL5" s="2">
        <f>($AL$2*(sub!AN3-sub!$B3)^2)^(1/2)</f>
        <v>2.0315673222135326</v>
      </c>
      <c r="AM5" s="2">
        <f>($AM$2*(sub!AO3-sub!$B3)^2)^(1/2)</f>
        <v>1.0680646126615874</v>
      </c>
      <c r="AN5" s="2">
        <f>($AN$2*(sub!AP3-sub!$B3)^2)^(1/2)</f>
        <v>1.4891051347485558</v>
      </c>
      <c r="AO5" s="2">
        <f>($AO$2*(sub!AQ3-sub!$B3)^2)^(1/2)</f>
        <v>10.697627938677828</v>
      </c>
      <c r="AP5" s="2">
        <f>($AP$2*(sub!AR3-sub!$B3)^2)^(1/2)</f>
        <v>6.3769932531625395</v>
      </c>
      <c r="AQ5" s="2">
        <f>($AQ$2*(sub!AS3-sub!$B3)^2)^(1/2)</f>
        <v>5.0646292624606168</v>
      </c>
      <c r="AR5" s="2">
        <f>($AR$2*(sub!AT3-sub!$B3)^2)^(1/2)</f>
        <v>14.8652076056109</v>
      </c>
      <c r="AS5" s="2">
        <f>($AS$2*(sub!AU3-sub!$B3)^2)^(1/2)</f>
        <v>1.1341995707226771</v>
      </c>
      <c r="AT5" s="2">
        <f>($AT$2*(sub!AV3-sub!$B3)^2)^(1/2)</f>
        <v>12.514401665684769</v>
      </c>
      <c r="AU5" s="2"/>
      <c r="AV5" s="2"/>
      <c r="AW5" s="25">
        <f>(sub!D3-sub!B3)^2/(COUNT(Sheet1!B5:AT5))</f>
        <v>5.4484669018099154</v>
      </c>
      <c r="AX5" s="25">
        <f t="shared" ref="AX5:AX67" si="1">SUM(B5:AT5)/COUNT(B5:AT5)</f>
        <v>8.390953364555493</v>
      </c>
      <c r="AY5" s="26">
        <f>sub!B3</f>
        <v>8.2938388625592268</v>
      </c>
      <c r="AZ5" s="26">
        <f t="shared" ref="AZ5:AZ68" si="2">SUM(Q5+R5+S5+T5+U5+V5+V5+X5+Y5+Z5+AA5+AB5+AC5+AE5+AF5+AG5+AH5+AI5+AJ5+AK5+AL5+AM5+AN5+AO5+AP5+AQ5+AR5+AS5+AT5)/SUM((COUNT(AE6:AS6))+COUNT(Q6:AC6))</f>
        <v>6.1201140796712581</v>
      </c>
      <c r="BA5" s="26">
        <f t="shared" ref="BA5:BA68" si="3">SUM(B5:AT5)/(ABS(1+AY5))</f>
        <v>40.62830300686106</v>
      </c>
    </row>
    <row r="6" spans="1:54" x14ac:dyDescent="0.2">
      <c r="A6" s="1">
        <v>39903</v>
      </c>
      <c r="B6" s="2">
        <f>($B$2*(sub!D4-sub!$B4)^2)^(1/2)</f>
        <v>23.697985740321091</v>
      </c>
      <c r="C6" s="2">
        <f>($C$2*(sub!E4-sub!$B4)^2)^(1/2)</f>
        <v>5.6300778285981474</v>
      </c>
      <c r="D6" s="2">
        <f>($D$2*(sub!F4-sub!$B4)^2)^(1/2)</f>
        <v>8.0865145657171809</v>
      </c>
      <c r="E6" s="2">
        <f>($E$2*(sub!G4-sub!$B4)^2)^(1/2)</f>
        <v>5.2478033201285736</v>
      </c>
      <c r="F6" s="2">
        <f>($F$2*(sub!H4-sub!$B4)^2)^(1/2)</f>
        <v>3.1810701280542406</v>
      </c>
      <c r="G6" s="2">
        <f>($G$2*(sub!I4-sub!$B4)^2)^(1/2)</f>
        <v>3.5938362058516158</v>
      </c>
      <c r="H6" s="2">
        <f>($H$2*(sub!J4-sub!$B4)^2)^(1/2)</f>
        <v>13.245207640566614</v>
      </c>
      <c r="I6" s="2">
        <f>($I$2*(sub!K4-sub!$B4)^2)^(1/2)</f>
        <v>6.7486361075717101</v>
      </c>
      <c r="J6" s="2">
        <f>($J$2*(sub!L4-sub!$B4)^2)^(1/2)</f>
        <v>9.4164869642727851</v>
      </c>
      <c r="K6" s="2">
        <f>($K$2*(sub!M4-sub!$B4)^2)^(1/2)</f>
        <v>11.3688656216179</v>
      </c>
      <c r="L6" s="2">
        <f>($L$2*(sub!N4-sub!$B4)^2)^(1/2)</f>
        <v>1.2184146763585915</v>
      </c>
      <c r="M6" s="2">
        <f>($M$2*(sub!O4-sub!$B4)^2)^(1/2)</f>
        <v>1.6070229764551571</v>
      </c>
      <c r="N6" s="2">
        <f>($N$2*(sub!P4-sub!$B4)^2)^(1/2)</f>
        <v>0.14052243391661898</v>
      </c>
      <c r="O6" s="2">
        <f>($O$2*(sub!Q4-sub!$B4)^2)^(1/2)</f>
        <v>0.42203399390803814</v>
      </c>
      <c r="P6" s="2">
        <f>($P$2*(sub!R4-sub!$B4)^2)^(1/2)</f>
        <v>5.477304700188637</v>
      </c>
      <c r="Q6" s="2">
        <f>($Q$2*(sub!S4-sub!$B4)^2)^(1/2)</f>
        <v>5.4628664308836203</v>
      </c>
      <c r="R6" s="2">
        <f>($R$2*(sub!T4-sub!$B4)^2)^(1/2)</f>
        <v>4.7666934207471483</v>
      </c>
      <c r="S6" s="2">
        <f>($S$2*(sub!U4-sub!$B4)^2)^(1/2)</f>
        <v>3.7013377284528373</v>
      </c>
      <c r="T6" s="2">
        <f>($T$2*(sub!V4-sub!$B4)^2)^(1/2)</f>
        <v>9.6082673626932777</v>
      </c>
      <c r="U6" s="2">
        <f>($U$2*(sub!W4-sub!$B4)^2)^(1/2)</f>
        <v>7.291646594084205</v>
      </c>
      <c r="V6" s="2">
        <f>($V$2*(sub!X4-sub!$B4)^2)^(1/2)</f>
        <v>6.8136988833244043</v>
      </c>
      <c r="W6" s="2">
        <f>($W$2*(sub!Y4-sub!$B4)^2)^(1/2)</f>
        <v>44.284337052892603</v>
      </c>
      <c r="X6" s="2">
        <f>($X$2*(sub!Z4-sub!$B4)^2)^(1/2)</f>
        <v>4.7913763477729336</v>
      </c>
      <c r="Y6" s="2">
        <f>($Y$2*(sub!AA4-sub!$B4)^2)^(1/2)</f>
        <v>3.9851815250521652</v>
      </c>
      <c r="Z6" s="2">
        <f>($Z$2*(sub!AB4-sub!$B4)^2)^(1/2)</f>
        <v>0.83619133198270923</v>
      </c>
      <c r="AA6" s="2">
        <f>($AA$2*(sub!AC4-sub!$B4)^2)^(1/2)</f>
        <v>4.7994881143638688</v>
      </c>
      <c r="AB6" s="2">
        <f>($AB$2*(sub!AD4-sub!$B4)^2)^(1/2)</f>
        <v>1.6122414652044941</v>
      </c>
      <c r="AC6" s="2">
        <f>($AC$2*(sub!AE4-sub!$B4)^2)^(1/2)</f>
        <v>14.745186461525606</v>
      </c>
      <c r="AD6" s="2">
        <f>($AD$2*(sub!AF4-sub!$B4)^2)^(1/2)</f>
        <v>45.655104887912088</v>
      </c>
      <c r="AE6" s="2">
        <f>($AE$2*(sub!AG4-sub!$B4)^2)^(1/2)</f>
        <v>7.2947488185785447</v>
      </c>
      <c r="AF6" s="2">
        <f>($AF$2*(sub!AH4-sub!$B4)^2)^(1/2)</f>
        <v>9.2286377492387519</v>
      </c>
      <c r="AG6" s="2">
        <f>($AG$2*(sub!AI4-sub!$B4)^2)^(1/2)</f>
        <v>13.139584296377331</v>
      </c>
      <c r="AH6" s="2">
        <f>($AH$2*(sub!AJ4-sub!$B4)^2)^(1/2)</f>
        <v>14.904541029113838</v>
      </c>
      <c r="AI6" s="2">
        <f>($AI$2*(sub!AK4-sub!$B4)^2)^(1/2)</f>
        <v>3.6233427592473104</v>
      </c>
      <c r="AJ6" s="2">
        <f>($AJ$2*(sub!AL4-sub!$B4)^2)^(1/2)</f>
        <v>15.66298949732214</v>
      </c>
      <c r="AK6" s="2">
        <f>($AK$2*(sub!AM4-sub!$B4)^2)^(1/2)</f>
        <v>2.1773712467687432</v>
      </c>
      <c r="AL6" s="2">
        <f>($AL$2*(sub!AN4-sub!$B4)^2)^(1/2)</f>
        <v>2.0603184752381907</v>
      </c>
      <c r="AM6" s="2">
        <f>($AM$2*(sub!AO4-sub!$B4)^2)^(1/2)</f>
        <v>4.0278525173436366</v>
      </c>
      <c r="AN6" s="2">
        <f>($AN$2*(sub!AP4-sub!$B4)^2)^(1/2)</f>
        <v>0.17604266445749772</v>
      </c>
      <c r="AO6" s="2">
        <f>($AO$2*(sub!AQ4-sub!$B4)^2)^(1/2)</f>
        <v>9.516703041323181</v>
      </c>
      <c r="AP6" s="2">
        <f>($AP$2*(sub!AR4-sub!$B4)^2)^(1/2)</f>
        <v>7.219272201165376</v>
      </c>
      <c r="AQ6" s="2">
        <f>($AQ$2*(sub!AS4-sub!$B4)^2)^(1/2)</f>
        <v>7.123073936671581</v>
      </c>
      <c r="AR6" s="2">
        <f>($AR$2*(sub!AT4-sub!$B4)^2)^(1/2)</f>
        <v>14.709048873523018</v>
      </c>
      <c r="AS6" s="2">
        <f>($AS$2*(sub!AU4-sub!$B4)^2)^(1/2)</f>
        <v>3.3653330321597168</v>
      </c>
      <c r="AT6" s="2">
        <f>($AT$2*(sub!AV4-sub!$B4)^2)^(1/2)</f>
        <v>15.654360588472636</v>
      </c>
      <c r="AU6" s="2"/>
      <c r="AV6" s="2"/>
      <c r="AW6" s="25">
        <f>(sub!D4-sub!B4)^2/(COUNT(Sheet1!B6:AT6))</f>
        <v>3.0144633824394083</v>
      </c>
      <c r="AX6" s="25">
        <f t="shared" si="1"/>
        <v>8.6070804719426768</v>
      </c>
      <c r="AY6" s="26">
        <f>sub!B4</f>
        <v>8.4112149532710418</v>
      </c>
      <c r="AZ6" s="26">
        <f t="shared" si="2"/>
        <v>7.3253962598718996</v>
      </c>
      <c r="BA6" s="26">
        <f t="shared" si="3"/>
        <v>41.155007420460699</v>
      </c>
    </row>
    <row r="7" spans="1:54" x14ac:dyDescent="0.2">
      <c r="A7" s="1">
        <v>39933</v>
      </c>
      <c r="B7" s="2">
        <f>($B$2*(sub!D5-sub!$B5)^2)^(1/2)</f>
        <v>19.008550078951764</v>
      </c>
      <c r="C7" s="2">
        <f>($C$2*(sub!E5-sub!$B5)^2)^(1/2)</f>
        <v>5.0540852211989531</v>
      </c>
      <c r="D7" s="2">
        <f>($D$2*(sub!F5-sub!$B5)^2)^(1/2)</f>
        <v>5.0487919535115795</v>
      </c>
      <c r="E7" s="2">
        <f>($E$2*(sub!G5-sub!$B5)^2)^(1/2)</f>
        <v>5.8170448473855991</v>
      </c>
      <c r="F7" s="2">
        <f>($F$2*(sub!H5-sub!$B5)^2)^(1/2)</f>
        <v>6.4378959644286864</v>
      </c>
      <c r="G7" s="2">
        <f>($G$2*(sub!I5-sub!$B5)^2)^(1/2)</f>
        <v>3.1224924006576575</v>
      </c>
      <c r="H7" s="2">
        <f>($H$2*(sub!J5-sub!$B5)^2)^(1/2)</f>
        <v>12.55308611755714</v>
      </c>
      <c r="I7" s="2">
        <f>($I$2*(sub!K5-sub!$B5)^2)^(1/2)</f>
        <v>7.7632718746666702</v>
      </c>
      <c r="J7" s="2">
        <f>($J$2*(sub!L5-sub!$B5)^2)^(1/2)</f>
        <v>9.9566546328706202</v>
      </c>
      <c r="K7" s="2">
        <f>($K$2*(sub!M5-sub!$B5)^2)^(1/2)</f>
        <v>14.331434634323658</v>
      </c>
      <c r="L7" s="2">
        <f>($L$2*(sub!N5-sub!$B5)^2)^(1/2)</f>
        <v>0.94163246694027691</v>
      </c>
      <c r="M7" s="2">
        <f>($M$2*(sub!O5-sub!$B5)^2)^(1/2)</f>
        <v>1.521833259663983</v>
      </c>
      <c r="N7" s="2">
        <f>($N$2*(sub!P5-sub!$B5)^2)^(1/2)</f>
        <v>0.476649319729059</v>
      </c>
      <c r="O7" s="2">
        <f>($O$2*(sub!Q5-sub!$B5)^2)^(1/2)</f>
        <v>2.2619210120725972E-2</v>
      </c>
      <c r="P7" s="2">
        <f>($P$2*(sub!R5-sub!$B5)^2)^(1/2)</f>
        <v>5.4426032640321065</v>
      </c>
      <c r="Q7" s="2">
        <f>($Q$2*(sub!S5-sub!$B5)^2)^(1/2)</f>
        <v>4.5513146835437102</v>
      </c>
      <c r="R7" s="2">
        <f>($R$2*(sub!T5-sub!$B5)^2)^(1/2)</f>
        <v>4.4246732722905282</v>
      </c>
      <c r="S7" s="2">
        <f>($S$2*(sub!U5-sub!$B5)^2)^(1/2)</f>
        <v>3.6195551139588731</v>
      </c>
      <c r="T7" s="2">
        <f>($T$2*(sub!V5-sub!$B5)^2)^(1/2)</f>
        <v>9.4775743500469307</v>
      </c>
      <c r="U7" s="2">
        <f>($U$2*(sub!W5-sub!$B5)^2)^(1/2)</f>
        <v>6.8533459895586137</v>
      </c>
      <c r="V7" s="2">
        <f>($V$2*(sub!X5-sub!$B5)^2)^(1/2)</f>
        <v>6.7371357569966115</v>
      </c>
      <c r="W7" s="2">
        <f>($W$2*(sub!Y5-sub!$B5)^2)^(1/2)</f>
        <v>42.51879546507724</v>
      </c>
      <c r="X7" s="2">
        <f>($X$2*(sub!Z5-sub!$B5)^2)^(1/2)</f>
        <v>6.0379215685208036</v>
      </c>
      <c r="Y7" s="2">
        <f>($Y$2*(sub!AA5-sub!$B5)^2)^(1/2)</f>
        <v>5.2988797924411495</v>
      </c>
      <c r="Z7" s="2">
        <f>($Z$2*(sub!AB5-sub!$B5)^2)^(1/2)</f>
        <v>0.20032749970825772</v>
      </c>
      <c r="AA7" s="2">
        <f>($AA$2*(sub!AC5-sub!$B5)^2)^(1/2)</f>
        <v>6.7859516785263505</v>
      </c>
      <c r="AB7" s="2">
        <f>($AB$2*(sub!AD5-sub!$B5)^2)^(1/2)</f>
        <v>1.6489410886241205</v>
      </c>
      <c r="AC7" s="2">
        <f>($AC$2*(sub!AE5-sub!$B5)^2)^(1/2)</f>
        <v>12.91421298076196</v>
      </c>
      <c r="AD7" s="2">
        <f>($AD$2*(sub!AF5-sub!$B5)^2)^(1/2)</f>
        <v>50.583854273876661</v>
      </c>
      <c r="AE7" s="2">
        <f>($AE$2*(sub!AG5-sub!$B5)^2)^(1/2)</f>
        <v>7.0122538008138537</v>
      </c>
      <c r="AF7" s="2">
        <f>($AF$2*(sub!AH5-sub!$B5)^2)^(1/2)</f>
        <v>11.423202890603889</v>
      </c>
      <c r="AG7" s="2">
        <f>($AG$2*(sub!AI5-sub!$B5)^2)^(1/2)</f>
        <v>14.317336484111799</v>
      </c>
      <c r="AH7" s="2">
        <f>($AH$2*(sub!AJ5-sub!$B5)^2)^(1/2)</f>
        <v>13.650240210383483</v>
      </c>
      <c r="AI7" s="2">
        <f>($AI$2*(sub!AK5-sub!$B5)^2)^(1/2)</f>
        <v>3.2700038190901677</v>
      </c>
      <c r="AJ7" s="2">
        <f>($AJ$2*(sub!AL5-sub!$B5)^2)^(1/2)</f>
        <v>17.441926160468867</v>
      </c>
      <c r="AK7" s="2">
        <f>($AK$2*(sub!AM5-sub!$B5)^2)^(1/2)</f>
        <v>2.0639534883720785</v>
      </c>
      <c r="AL7" s="2">
        <f>($AL$2*(sub!AN5-sub!$B5)^2)^(1/2)</f>
        <v>2.0507355986091724</v>
      </c>
      <c r="AM7" s="2">
        <f>($AM$2*(sub!AO5-sub!$B5)^2)^(1/2)</f>
        <v>4.0743072353542331</v>
      </c>
      <c r="AN7" s="2">
        <f>($AN$2*(sub!AP5-sub!$B5)^2)^(1/2)</f>
        <v>0.21516459447272496</v>
      </c>
      <c r="AO7" s="2">
        <f>($AO$2*(sub!AQ5-sub!$B5)^2)^(1/2)</f>
        <v>11.173012155234975</v>
      </c>
      <c r="AP7" s="2">
        <f>($AP$2*(sub!AR5-sub!$B5)^2)^(1/2)</f>
        <v>6.5440345043075832</v>
      </c>
      <c r="AQ7" s="2">
        <f>($AQ$2*(sub!AS5-sub!$B5)^2)^(1/2)</f>
        <v>7.2758298825070922</v>
      </c>
      <c r="AR7" s="2">
        <f>($AR$2*(sub!AT5-sub!$B5)^2)^(1/2)</f>
        <v>11.882893784594453</v>
      </c>
      <c r="AS7" s="2">
        <f>($AS$2*(sub!AU5-sub!$B5)^2)^(1/2)</f>
        <v>3.2518794351155575</v>
      </c>
      <c r="AT7" s="2">
        <f>($AT$2*(sub!AV5-sub!$B5)^2)^(1/2)</f>
        <v>15.709687352486382</v>
      </c>
      <c r="AU7" s="2"/>
      <c r="AV7" s="2"/>
      <c r="AW7" s="25">
        <f>(sub!D5-sub!B5)^2/(COUNT(Sheet1!B7:AT7))</f>
        <v>1.9394792061407253</v>
      </c>
      <c r="AX7" s="25">
        <f t="shared" si="1"/>
        <v>8.677946447922146</v>
      </c>
      <c r="AY7" s="26">
        <f>sub!B5</f>
        <v>8.3720930232558146</v>
      </c>
      <c r="AZ7" s="26">
        <f t="shared" si="2"/>
        <v>7.3801225331607432</v>
      </c>
      <c r="BA7" s="26">
        <f t="shared" si="3"/>
        <v>41.667062969551743</v>
      </c>
    </row>
    <row r="8" spans="1:54" x14ac:dyDescent="0.2">
      <c r="A8" s="1">
        <v>39964</v>
      </c>
      <c r="B8" s="2">
        <f>($B$2*(sub!D6-sub!$B6)^2)^(1/2)</f>
        <v>4.8847631015319299</v>
      </c>
      <c r="C8" s="2">
        <f>($C$2*(sub!E6-sub!$B6)^2)^(1/2)</f>
        <v>4.8623383143108088</v>
      </c>
      <c r="D8" s="2">
        <f>($D$2*(sub!F6-sub!$B6)^2)^(1/2)</f>
        <v>3.8494442811440353</v>
      </c>
      <c r="E8" s="2">
        <f>($E$2*(sub!G6-sub!$B6)^2)^(1/2)</f>
        <v>6.437029566129806</v>
      </c>
      <c r="F8" s="2">
        <f>($F$2*(sub!H6-sub!$B6)^2)^(1/2)</f>
        <v>10.434469871938353</v>
      </c>
      <c r="G8" s="2">
        <f>($G$2*(sub!I6-sub!$B6)^2)^(1/2)</f>
        <v>5.5440988820921469</v>
      </c>
      <c r="H8" s="2">
        <f>($H$2*(sub!J6-sub!$B6)^2)^(1/2)</f>
        <v>12.344998996879848</v>
      </c>
      <c r="I8" s="2">
        <f>($I$2*(sub!K6-sub!$B6)^2)^(1/2)</f>
        <v>7.7907254095311744</v>
      </c>
      <c r="J8" s="2">
        <f>($J$2*(sub!L6-sub!$B6)^2)^(1/2)</f>
        <v>10.592300932043067</v>
      </c>
      <c r="K8" s="2">
        <f>($K$2*(sub!M6-sub!$B6)^2)^(1/2)</f>
        <v>15.612223893962684</v>
      </c>
      <c r="L8" s="2">
        <f>($L$2*(sub!N6-sub!$B6)^2)^(1/2)</f>
        <v>1.6968102226463486</v>
      </c>
      <c r="M8" s="2">
        <f>($M$2*(sub!O6-sub!$B6)^2)^(1/2)</f>
        <v>1.9846220323479757</v>
      </c>
      <c r="N8" s="2">
        <f>($N$2*(sub!P6-sub!$B6)^2)^(1/2)</f>
        <v>0.65868222464780346</v>
      </c>
      <c r="O8" s="2">
        <f>($O$2*(sub!Q6-sub!$B6)^2)^(1/2)</f>
        <v>1.3602427938918714E-2</v>
      </c>
      <c r="P8" s="2">
        <f>($P$2*(sub!R6-sub!$B6)^2)^(1/2)</f>
        <v>5.7119212328964766</v>
      </c>
      <c r="Q8" s="2">
        <f>($Q$2*(sub!S6-sub!$B6)^2)^(1/2)</f>
        <v>4.3762930753148526</v>
      </c>
      <c r="R8" s="2">
        <f>($R$2*(sub!T6-sub!$B6)^2)^(1/2)</f>
        <v>4.4478179967993334</v>
      </c>
      <c r="S8" s="2">
        <f>($S$2*(sub!U6-sub!$B6)^2)^(1/2)</f>
        <v>3.0155138019293695</v>
      </c>
      <c r="T8" s="2">
        <f>($T$2*(sub!V6-sub!$B6)^2)^(1/2)</f>
        <v>8.5122838745533347</v>
      </c>
      <c r="U8" s="2">
        <f>($U$2*(sub!W6-sub!$B6)^2)^(1/2)</f>
        <v>5.5334872979214653</v>
      </c>
      <c r="V8" s="2">
        <f>($V$2*(sub!X6-sub!$B6)^2)^(1/2)</f>
        <v>6.1716452604371783</v>
      </c>
      <c r="W8" s="2">
        <f>($W$2*(sub!Y6-sub!$B6)^2)^(1/2)</f>
        <v>44.948636425485518</v>
      </c>
      <c r="X8" s="2">
        <f>($X$2*(sub!Z6-sub!$B6)^2)^(1/2)</f>
        <v>5.1951022136895473</v>
      </c>
      <c r="Y8" s="2">
        <f>($Y$2*(sub!AA6-sub!$B6)^2)^(1/2)</f>
        <v>4.8802797233666535</v>
      </c>
      <c r="Z8" s="2">
        <f>($Z$2*(sub!AB6-sub!$B6)^2)^(1/2)</f>
        <v>0.84171856209647644</v>
      </c>
      <c r="AA8" s="2">
        <f>($AA$2*(sub!AC6-sub!$B6)^2)^(1/2)</f>
        <v>5.5790386408251296</v>
      </c>
      <c r="AB8" s="2">
        <f>($AB$2*(sub!AD6-sub!$B6)^2)^(1/2)</f>
        <v>2.4073181512881732</v>
      </c>
      <c r="AC8" s="2">
        <f>($AC$2*(sub!AE6-sub!$B6)^2)^(1/2)</f>
        <v>7.4112031850077518</v>
      </c>
      <c r="AD8" s="2">
        <f>($AD$2*(sub!AF6-sub!$B6)^2)^(1/2)</f>
        <v>60.172700391611428</v>
      </c>
      <c r="AE8" s="2">
        <f>($AE$2*(sub!AG6-sub!$B6)^2)^(1/2)</f>
        <v>6.635836486188758</v>
      </c>
      <c r="AF8" s="2">
        <f>($AF$2*(sub!AH6-sub!$B6)^2)^(1/2)</f>
        <v>10.779462855071852</v>
      </c>
      <c r="AG8" s="2">
        <f>($AG$2*(sub!AI6-sub!$B6)^2)^(1/2)</f>
        <v>15.275238620567407</v>
      </c>
      <c r="AH8" s="2">
        <f>($AH$2*(sub!AJ6-sub!$B6)^2)^(1/2)</f>
        <v>13.035240339298007</v>
      </c>
      <c r="AI8" s="2">
        <f>($AI$2*(sub!AK6-sub!$B6)^2)^(1/2)</f>
        <v>3.0663297158343212</v>
      </c>
      <c r="AJ8" s="2">
        <f>($AJ$2*(sub!AL6-sub!$B6)^2)^(1/2)</f>
        <v>17.53685331808401</v>
      </c>
      <c r="AK8" s="2">
        <f>($AK$2*(sub!AM6-sub!$B6)^2)^(1/2)</f>
        <v>3.0109120747496831E-2</v>
      </c>
      <c r="AL8" s="2">
        <f>($AL$2*(sub!AN6-sub!$B6)^2)^(1/2)</f>
        <v>1.9799570669148094</v>
      </c>
      <c r="AM8" s="2">
        <f>($AM$2*(sub!AO6-sub!$B6)^2)^(1/2)</f>
        <v>4.4174188977864999</v>
      </c>
      <c r="AN8" s="2">
        <f>($AN$2*(sub!AP6-sub!$B6)^2)^(1/2)</f>
        <v>0.50411674013038521</v>
      </c>
      <c r="AO8" s="2">
        <f>($AO$2*(sub!AQ6-sub!$B6)^2)^(1/2)</f>
        <v>9.6263212812026957</v>
      </c>
      <c r="AP8" s="2">
        <f>($AP$2*(sub!AR6-sub!$B6)^2)^(1/2)</f>
        <v>6.3366806498901607</v>
      </c>
      <c r="AQ8" s="2">
        <f>($AQ$2*(sub!AS6-sub!$B6)^2)^(1/2)</f>
        <v>7.888924399767248</v>
      </c>
      <c r="AR8" s="2">
        <f>($AR$2*(sub!AT6-sub!$B6)^2)^(1/2)</f>
        <v>12.267319611237115</v>
      </c>
      <c r="AS8" s="2">
        <f>($AS$2*(sub!AU6-sub!$B6)^2)^(1/2)</f>
        <v>2.4139182127083432</v>
      </c>
      <c r="AT8" s="2">
        <f>($AT$2*(sub!AV6-sub!$B6)^2)^(1/2)</f>
        <v>16.118327395752249</v>
      </c>
      <c r="AU8" s="2"/>
      <c r="AV8" s="2"/>
      <c r="AW8" s="25">
        <f>(sub!D6-sub!B6)^2/(COUNT(Sheet1!B8:AT8))</f>
        <v>0.1280778881271489</v>
      </c>
      <c r="AX8" s="25">
        <f t="shared" si="1"/>
        <v>8.5294027711455325</v>
      </c>
      <c r="AY8" s="26">
        <f>sub!B6</f>
        <v>8.0831408775981544</v>
      </c>
      <c r="AZ8" s="26">
        <f t="shared" si="2"/>
        <v>6.8734072055302802</v>
      </c>
      <c r="BA8" s="26">
        <f t="shared" si="3"/>
        <v>42.256652172837697</v>
      </c>
    </row>
    <row r="9" spans="1:54" x14ac:dyDescent="0.2">
      <c r="A9" s="1">
        <v>39994</v>
      </c>
      <c r="B9" s="2">
        <f>($B$2*(sub!D7-sub!$B7)^2)^(1/2)</f>
        <v>2.3066738834889913</v>
      </c>
      <c r="C9" s="2">
        <f>($C$2*(sub!E7-sub!$B7)^2)^(1/2)</f>
        <v>3.3597433949264639</v>
      </c>
      <c r="D9" s="2">
        <f>($D$2*(sub!F7-sub!$B7)^2)^(1/2)</f>
        <v>2.8423269606404706</v>
      </c>
      <c r="E9" s="2">
        <f>($E$2*(sub!G7-sub!$B7)^2)^(1/2)</f>
        <v>8.1403442962922625</v>
      </c>
      <c r="F9" s="2">
        <f>($F$2*(sub!H7-sub!$B7)^2)^(1/2)</f>
        <v>12.878032620706469</v>
      </c>
      <c r="G9" s="2">
        <f>($G$2*(sub!I7-sub!$B7)^2)^(1/2)</f>
        <v>2.4595894839727279</v>
      </c>
      <c r="H9" s="2">
        <f>($H$2*(sub!J7-sub!$B7)^2)^(1/2)</f>
        <v>13.441478523466241</v>
      </c>
      <c r="I9" s="2">
        <f>($I$2*(sub!K7-sub!$B7)^2)^(1/2)</f>
        <v>7.4644686971264358</v>
      </c>
      <c r="J9" s="2">
        <f>($J$2*(sub!L7-sub!$B7)^2)^(1/2)</f>
        <v>9.0959248401219881</v>
      </c>
      <c r="K9" s="2">
        <f>($K$2*(sub!M7-sub!$B7)^2)^(1/2)</f>
        <v>12.949834258004651</v>
      </c>
      <c r="L9" s="2">
        <f>($L$2*(sub!N7-sub!$B7)^2)^(1/2)</f>
        <v>2.4739489058818833</v>
      </c>
      <c r="M9" s="2">
        <f>($M$2*(sub!O7-sub!$B7)^2)^(1/2)</f>
        <v>2.857090584968228</v>
      </c>
      <c r="N9" s="2">
        <f>($N$2*(sub!P7-sub!$B7)^2)^(1/2)</f>
        <v>0.78402965408477043</v>
      </c>
      <c r="O9" s="2">
        <f>($O$2*(sub!Q7-sub!$B7)^2)^(1/2)</f>
        <v>1.3455978108439746</v>
      </c>
      <c r="P9" s="2">
        <f>($P$2*(sub!R7-sub!$B7)^2)^(1/2)</f>
        <v>6.480552866293678</v>
      </c>
      <c r="Q9" s="2">
        <f>($Q$2*(sub!S7-sub!$B7)^2)^(1/2)</f>
        <v>3.27093803576975</v>
      </c>
      <c r="R9" s="2">
        <f>($R$2*(sub!T7-sub!$B7)^2)^(1/2)</f>
        <v>3.0941561875988053</v>
      </c>
      <c r="S9" s="2">
        <f>($S$2*(sub!U7-sub!$B7)^2)^(1/2)</f>
        <v>2.8390072925726044</v>
      </c>
      <c r="T9" s="2">
        <f>($T$2*(sub!V7-sub!$B7)^2)^(1/2)</f>
        <v>7.9118910051317091</v>
      </c>
      <c r="U9" s="2">
        <f>($U$2*(sub!W7-sub!$B7)^2)^(1/2)</f>
        <v>5.0174639331814657</v>
      </c>
      <c r="V9" s="2">
        <f>($V$2*(sub!X7-sub!$B7)^2)^(1/2)</f>
        <v>4.1722613359343717</v>
      </c>
      <c r="W9" s="2">
        <f>($W$2*(sub!Y7-sub!$B7)^2)^(1/2)</f>
        <v>43.353401331683379</v>
      </c>
      <c r="X9" s="2">
        <f>($X$2*(sub!Z7-sub!$B7)^2)^(1/2)</f>
        <v>4.968880986077739</v>
      </c>
      <c r="Y9" s="2">
        <f>($Y$2*(sub!AA7-sub!$B7)^2)^(1/2)</f>
        <v>5.4694148623303578</v>
      </c>
      <c r="Z9" s="2">
        <f>($Z$2*(sub!AB7-sub!$B7)^2)^(1/2)</f>
        <v>2.2878559902894491</v>
      </c>
      <c r="AA9" s="2">
        <f>($AA$2*(sub!AC7-sub!$B7)^2)^(1/2)</f>
        <v>5.822640249968341</v>
      </c>
      <c r="AB9" s="2">
        <f>($AB$2*(sub!AD7-sub!$B7)^2)^(1/2)</f>
        <v>3.365699040625906</v>
      </c>
      <c r="AC9" s="2">
        <f>($AC$2*(sub!AE7-sub!$B7)^2)^(1/2)</f>
        <v>7.2513051095432912</v>
      </c>
      <c r="AD9" s="2">
        <f>($AD$2*(sub!AF7-sub!$B7)^2)^(1/2)</f>
        <v>63.128210903340694</v>
      </c>
      <c r="AE9" s="2">
        <f>($AE$2*(sub!AG7-sub!$B7)^2)^(1/2)</f>
        <v>7.1729732331479008</v>
      </c>
      <c r="AF9" s="2">
        <f>($AF$2*(sub!AH7-sub!$B7)^2)^(1/2)</f>
        <v>4.501624461727789</v>
      </c>
      <c r="AG9" s="2">
        <f>($AG$2*(sub!AI7-sub!$B7)^2)^(1/2)</f>
        <v>16.895972236610689</v>
      </c>
      <c r="AH9" s="2">
        <f>($AH$2*(sub!AJ7-sub!$B7)^2)^(1/2)</f>
        <v>10.860807942465742</v>
      </c>
      <c r="AI9" s="2">
        <f>($AI$2*(sub!AK7-sub!$B7)^2)^(1/2)</f>
        <v>3.840592769169684</v>
      </c>
      <c r="AJ9" s="2">
        <f>($AJ$2*(sub!AL7-sub!$B7)^2)^(1/2)</f>
        <v>18.333472592393885</v>
      </c>
      <c r="AK9" s="2">
        <f>($AK$2*(sub!AM7-sub!$B7)^2)^(1/2)</f>
        <v>2.1979778603686384E-2</v>
      </c>
      <c r="AL9" s="2">
        <f>($AL$2*(sub!AN7-sub!$B7)^2)^(1/2)</f>
        <v>1.7297080188218352</v>
      </c>
      <c r="AM9" s="2">
        <f>($AM$2*(sub!AO7-sub!$B7)^2)^(1/2)</f>
        <v>5.6305461675644217</v>
      </c>
      <c r="AN9" s="2">
        <f>($AN$2*(sub!AP7-sub!$B7)^2)^(1/2)</f>
        <v>1.5257542008720435</v>
      </c>
      <c r="AO9" s="2">
        <f>($AO$2*(sub!AQ7-sub!$B7)^2)^(1/2)</f>
        <v>9.0196441920554911</v>
      </c>
      <c r="AP9" s="2">
        <f>($AP$2*(sub!AR7-sub!$B7)^2)^(1/2)</f>
        <v>7.9779791776751745</v>
      </c>
      <c r="AQ9" s="2">
        <f>($AQ$2*(sub!AS7-sub!$B7)^2)^(1/2)</f>
        <v>8.429180778563385</v>
      </c>
      <c r="AR9" s="2">
        <f>($AR$2*(sub!AT7-sub!$B7)^2)^(1/2)</f>
        <v>13.626519850020008</v>
      </c>
      <c r="AS9" s="2">
        <f>($AS$2*(sub!AU7-sub!$B7)^2)^(1/2)</f>
        <v>1.4249633539560038</v>
      </c>
      <c r="AT9" s="2">
        <f>($AT$2*(sub!AV7-sub!$B7)^2)^(1/2)</f>
        <v>18.297797344599513</v>
      </c>
      <c r="AU9" s="2"/>
      <c r="AV9" s="2"/>
      <c r="AW9" s="25">
        <f>(sub!D7-sub!B7)^2/(COUNT(Sheet1!B9:AT9))</f>
        <v>2.8560088055663898E-2</v>
      </c>
      <c r="AX9" s="25">
        <f t="shared" si="1"/>
        <v>8.4471617587358736</v>
      </c>
      <c r="AY9" s="26">
        <f>sub!B7</f>
        <v>7.0615034168564961</v>
      </c>
      <c r="AZ9" s="26">
        <f t="shared" si="2"/>
        <v>6.7476175522573376</v>
      </c>
      <c r="BA9" s="26">
        <f t="shared" si="3"/>
        <v>47.152777774463722</v>
      </c>
    </row>
    <row r="10" spans="1:54" x14ac:dyDescent="0.2">
      <c r="A10" s="1">
        <v>40025</v>
      </c>
      <c r="B10" s="2">
        <f>($B$2*(sub!D8-sub!$B8)^2)^(1/2)</f>
        <v>5.9707559054091393</v>
      </c>
      <c r="C10" s="2">
        <f>($C$2*(sub!E8-sub!$B8)^2)^(1/2)</f>
        <v>0.71100389196112423</v>
      </c>
      <c r="D10" s="2">
        <f>($D$2*(sub!F8-sub!$B8)^2)^(1/2)</f>
        <v>2.9679180534109473</v>
      </c>
      <c r="E10" s="2">
        <f>($E$2*(sub!G8-sub!$B8)^2)^(1/2)</f>
        <v>6.0717591155898063</v>
      </c>
      <c r="F10" s="2">
        <f>($F$2*(sub!H8-sub!$B8)^2)^(1/2)</f>
        <v>14.220429385362065</v>
      </c>
      <c r="G10" s="2">
        <f>($G$2*(sub!I8-sub!$B8)^2)^(1/2)</f>
        <v>2.5111336318759938</v>
      </c>
      <c r="H10" s="2">
        <f>($H$2*(sub!J8-sub!$B8)^2)^(1/2)</f>
        <v>10.280082837875362</v>
      </c>
      <c r="I10" s="2">
        <f>($I$2*(sub!K8-sub!$B8)^2)^(1/2)</f>
        <v>5.2487186068676808</v>
      </c>
      <c r="J10" s="2">
        <f>($J$2*(sub!L8-sub!$B8)^2)^(1/2)</f>
        <v>7.1943022665781049</v>
      </c>
      <c r="K10" s="2">
        <f>($K$2*(sub!M8-sub!$B8)^2)^(1/2)</f>
        <v>12.235791192031728</v>
      </c>
      <c r="L10" s="2">
        <f>($L$2*(sub!N8-sub!$B8)^2)^(1/2)</f>
        <v>4.6661939565833848</v>
      </c>
      <c r="M10" s="2">
        <f>($M$2*(sub!O8-sub!$B8)^2)^(1/2)</f>
        <v>2.628337943355469</v>
      </c>
      <c r="N10" s="2">
        <f>($N$2*(sub!P8-sub!$B8)^2)^(1/2)</f>
        <v>0.79977396880393592</v>
      </c>
      <c r="O10" s="2">
        <f>($O$2*(sub!Q8-sub!$B8)^2)^(1/2)</f>
        <v>1.3977786343014782</v>
      </c>
      <c r="P10" s="2">
        <f>($P$2*(sub!R8-sub!$B8)^2)^(1/2)</f>
        <v>9.6180503213980053</v>
      </c>
      <c r="Q10" s="2">
        <f>($Q$2*(sub!S8-sub!$B8)^2)^(1/2)</f>
        <v>2.1879478934026224</v>
      </c>
      <c r="R10" s="2">
        <f>($R$2*(sub!T8-sub!$B8)^2)^(1/2)</f>
        <v>2.1527352329077964</v>
      </c>
      <c r="S10" s="2">
        <f>($S$2*(sub!U8-sub!$B8)^2)^(1/2)</f>
        <v>2.1702073847008099</v>
      </c>
      <c r="T10" s="2">
        <f>($T$2*(sub!V8-sub!$B8)^2)^(1/2)</f>
        <v>6.8431128136028088</v>
      </c>
      <c r="U10" s="2">
        <f>($U$2*(sub!W8-sub!$B8)^2)^(1/2)</f>
        <v>5.014508563324978</v>
      </c>
      <c r="V10" s="2">
        <f>($V$2*(sub!X8-sub!$B8)^2)^(1/2)</f>
        <v>4.5977412991619921</v>
      </c>
      <c r="W10" s="2">
        <f>($W$2*(sub!Y8-sub!$B8)^2)^(1/2)</f>
        <v>41.572418825277119</v>
      </c>
      <c r="X10" s="2">
        <f>($X$2*(sub!Z8-sub!$B8)^2)^(1/2)</f>
        <v>4.6771909187350467</v>
      </c>
      <c r="Y10" s="2">
        <f>($Y$2*(sub!AA8-sub!$B8)^2)^(1/2)</f>
        <v>4.113551136538633</v>
      </c>
      <c r="Z10" s="2">
        <f>($Z$2*(sub!AB8-sub!$B8)^2)^(1/2)</f>
        <v>2.9901629169030612</v>
      </c>
      <c r="AA10" s="2">
        <f>($AA$2*(sub!AC8-sub!$B8)^2)^(1/2)</f>
        <v>4.7037674251630426</v>
      </c>
      <c r="AB10" s="2">
        <f>($AB$2*(sub!AD8-sub!$B8)^2)^(1/2)</f>
        <v>3.6658203428592429</v>
      </c>
      <c r="AC10" s="2">
        <f>($AC$2*(sub!AE8-sub!$B8)^2)^(1/2)</f>
        <v>9.1147816082765676</v>
      </c>
      <c r="AD10" s="2">
        <f>($AD$2*(sub!AF8-sub!$B8)^2)^(1/2)</f>
        <v>64.904527276194813</v>
      </c>
      <c r="AE10" s="2">
        <f>($AE$2*(sub!AG8-sub!$B8)^2)^(1/2)</f>
        <v>6.2104852554116219</v>
      </c>
      <c r="AF10" s="2">
        <f>($AF$2*(sub!AH8-sub!$B8)^2)^(1/2)</f>
        <v>6.11765560533438</v>
      </c>
      <c r="AG10" s="2">
        <f>($AG$2*(sub!AI8-sub!$B8)^2)^(1/2)</f>
        <v>16.753836184697562</v>
      </c>
      <c r="AH10" s="2">
        <f>($AH$2*(sub!AJ8-sub!$B8)^2)^(1/2)</f>
        <v>10.179874620635196</v>
      </c>
      <c r="AI10" s="2">
        <f>($AI$2*(sub!AK8-sub!$B8)^2)^(1/2)</f>
        <v>4.5984846010016023</v>
      </c>
      <c r="AJ10" s="2">
        <f>($AJ$2*(sub!AL8-sub!$B8)^2)^(1/2)</f>
        <v>18.473745713606622</v>
      </c>
      <c r="AK10" s="2">
        <f>($AK$2*(sub!AM8-sub!$B8)^2)^(1/2)</f>
        <v>0.24193024615185266</v>
      </c>
      <c r="AL10" s="2">
        <f>($AL$2*(sub!AN8-sub!$B8)^2)^(1/2)</f>
        <v>1.6513413996291089</v>
      </c>
      <c r="AM10" s="2">
        <f>($AM$2*(sub!AO8-sub!$B8)^2)^(1/2)</f>
        <v>6.0104424489188162</v>
      </c>
      <c r="AN10" s="2">
        <f>($AN$2*(sub!AP8-sub!$B8)^2)^(1/2)</f>
        <v>1.8456845840206739</v>
      </c>
      <c r="AO10" s="2">
        <f>($AO$2*(sub!AQ8-sub!$B8)^2)^(1/2)</f>
        <v>9.0093178474218281</v>
      </c>
      <c r="AP10" s="2">
        <f>($AP$2*(sub!AR8-sub!$B8)^2)^(1/2)</f>
        <v>3.1905637679642682</v>
      </c>
      <c r="AQ10" s="2">
        <f>($AQ$2*(sub!AS8-sub!$B8)^2)^(1/2)</f>
        <v>8.7183612012813612</v>
      </c>
      <c r="AR10" s="2">
        <f>($AR$2*(sub!AT8-sub!$B8)^2)^(1/2)</f>
        <v>10.974002024956127</v>
      </c>
      <c r="AS10" s="2">
        <f>($AS$2*(sub!AU8-sub!$B8)^2)^(1/2)</f>
        <v>11.021727358873669</v>
      </c>
      <c r="AT10" s="2">
        <f>($AT$2*(sub!AV8-sub!$B8)^2)^(1/2)</f>
        <v>15.757956570522921</v>
      </c>
      <c r="AU10" s="2"/>
      <c r="AV10" s="2"/>
      <c r="AW10" s="25">
        <f>(sub!D8-sub!B8)^2/(COUNT(Sheet1!B10:AT10))</f>
        <v>0.19135762792258784</v>
      </c>
      <c r="AX10" s="25">
        <f t="shared" si="1"/>
        <v>8.3552425061973405</v>
      </c>
      <c r="AY10" s="26">
        <f>sub!B8</f>
        <v>6.7415730337078656</v>
      </c>
      <c r="AZ10" s="26">
        <f t="shared" si="2"/>
        <v>6.6994527951845066</v>
      </c>
      <c r="BA10" s="26">
        <f t="shared" si="3"/>
        <v>48.56712080888294</v>
      </c>
    </row>
    <row r="11" spans="1:54" x14ac:dyDescent="0.2">
      <c r="A11" s="1">
        <v>40056</v>
      </c>
      <c r="B11" s="2">
        <f>($B$2*(sub!D9-sub!$B9)^2)^(1/2)</f>
        <v>11.761537447645656</v>
      </c>
      <c r="C11" s="2">
        <f>($C$2*(sub!E9-sub!$B9)^2)^(1/2)</f>
        <v>1.4502247876710108</v>
      </c>
      <c r="D11" s="2">
        <f>($D$2*(sub!F9-sub!$B9)^2)^(1/2)</f>
        <v>2.8252132508808048</v>
      </c>
      <c r="E11" s="2">
        <f>($E$2*(sub!G9-sub!$B9)^2)^(1/2)</f>
        <v>5.3393587571653045</v>
      </c>
      <c r="F11" s="2">
        <f>($F$2*(sub!H9-sub!$B9)^2)^(1/2)</f>
        <v>15.752472002656706</v>
      </c>
      <c r="G11" s="2">
        <f>($G$2*(sub!I9-sub!$B9)^2)^(1/2)</f>
        <v>3.9831965145413077</v>
      </c>
      <c r="H11" s="2">
        <f>($H$2*(sub!J9-sub!$B9)^2)^(1/2)</f>
        <v>9.5634733598304003</v>
      </c>
      <c r="I11" s="2">
        <f>($I$2*(sub!K9-sub!$B9)^2)^(1/2)</f>
        <v>3.8825528390358137</v>
      </c>
      <c r="J11" s="2">
        <f>($J$2*(sub!L9-sub!$B9)^2)^(1/2)</f>
        <v>8.5302215884040393</v>
      </c>
      <c r="K11" s="2">
        <f>($K$2*(sub!M9-sub!$B9)^2)^(1/2)</f>
        <v>9.1060329163422562</v>
      </c>
      <c r="L11" s="2">
        <f>($L$2*(sub!N9-sub!$B9)^2)^(1/2)</f>
        <v>5.5674171842650111</v>
      </c>
      <c r="M11" s="2">
        <f>($M$2*(sub!O9-sub!$B9)^2)^(1/2)</f>
        <v>3.4634499834704537</v>
      </c>
      <c r="N11" s="2">
        <f>($N$2*(sub!P9-sub!$B9)^2)^(1/2)</f>
        <v>0.90150928204865521</v>
      </c>
      <c r="O11" s="2">
        <f>($O$2*(sub!Q9-sub!$B9)^2)^(1/2)</f>
        <v>2.7222001795414905</v>
      </c>
      <c r="P11" s="2">
        <f>($P$2*(sub!R9-sub!$B9)^2)^(1/2)</f>
        <v>13.339002376450987</v>
      </c>
      <c r="Q11" s="2">
        <f>($Q$2*(sub!S9-sub!$B9)^2)^(1/2)</f>
        <v>1.5950372097357834</v>
      </c>
      <c r="R11" s="2">
        <f>($R$2*(sub!T9-sub!$B9)^2)^(1/2)</f>
        <v>1.7601410932161634</v>
      </c>
      <c r="S11" s="2">
        <f>($S$2*(sub!U9-sub!$B9)^2)^(1/2)</f>
        <v>0.6759770191047787</v>
      </c>
      <c r="T11" s="2">
        <f>($T$2*(sub!V9-sub!$B9)^2)^(1/2)</f>
        <v>4.4552523951539644</v>
      </c>
      <c r="U11" s="2">
        <f>($U$2*(sub!W9-sub!$B9)^2)^(1/2)</f>
        <v>1.8329152363348158</v>
      </c>
      <c r="V11" s="2">
        <f>($V$2*(sub!X9-sub!$B9)^2)^(1/2)</f>
        <v>6.5936298003754628</v>
      </c>
      <c r="W11" s="2">
        <f>($W$2*(sub!Y9-sub!$B9)^2)^(1/2)</f>
        <v>39.80092215861221</v>
      </c>
      <c r="X11" s="2">
        <f>($X$2*(sub!Z9-sub!$B9)^2)^(1/2)</f>
        <v>4.3301067970599885</v>
      </c>
      <c r="Y11" s="2">
        <f>($Y$2*(sub!AA9-sub!$B9)^2)^(1/2)</f>
        <v>3.2341128552664404</v>
      </c>
      <c r="Z11" s="2">
        <f>($Z$2*(sub!AB9-sub!$B9)^2)^(1/2)</f>
        <v>3.9307258510032583</v>
      </c>
      <c r="AA11" s="2">
        <f>($AA$2*(sub!AC9-sub!$B9)^2)^(1/2)</f>
        <v>5.7753483895440514</v>
      </c>
      <c r="AB11" s="2">
        <f>($AB$2*(sub!AD9-sub!$B9)^2)^(1/2)</f>
        <v>4.336350284447156</v>
      </c>
      <c r="AC11" s="2">
        <f>($AC$2*(sub!AE9-sub!$B9)^2)^(1/2)</f>
        <v>5.2475881315665154</v>
      </c>
      <c r="AD11" s="2">
        <f>($AD$2*(sub!AF9-sub!$B9)^2)^(1/2)</f>
        <v>64.070669674998356</v>
      </c>
      <c r="AE11" s="2">
        <f>($AE$2*(sub!AG9-sub!$B9)^2)^(1/2)</f>
        <v>7.3254894349593016</v>
      </c>
      <c r="AF11" s="2">
        <f>($AF$2*(sub!AH9-sub!$B9)^2)^(1/2)</f>
        <v>3.155661508119068</v>
      </c>
      <c r="AG11" s="2">
        <f>($AG$2*(sub!AI9-sub!$B9)^2)^(1/2)</f>
        <v>17.093394806692896</v>
      </c>
      <c r="AH11" s="2">
        <f>($AH$2*(sub!AJ9-sub!$B9)^2)^(1/2)</f>
        <v>7.3640676304292301</v>
      </c>
      <c r="AI11" s="2">
        <f>($AI$2*(sub!AK9-sub!$B9)^2)^(1/2)</f>
        <v>1.945090190798392</v>
      </c>
      <c r="AJ11" s="2">
        <f>($AJ$2*(sub!AL9-sub!$B9)^2)^(1/2)</f>
        <v>21.15837692993961</v>
      </c>
      <c r="AK11" s="2">
        <f>($AK$2*(sub!AM9-sub!$B9)^2)^(1/2)</f>
        <v>0.31452922077922807</v>
      </c>
      <c r="AL11" s="2">
        <f>($AL$2*(sub!AN9-sub!$B9)^2)^(1/2)</f>
        <v>1.4762549789095067</v>
      </c>
      <c r="AM11" s="2">
        <f>($AM$2*(sub!AO9-sub!$B9)^2)^(1/2)</f>
        <v>6.8592053639483535</v>
      </c>
      <c r="AN11" s="2">
        <f>($AN$2*(sub!AP9-sub!$B9)^2)^(1/2)</f>
        <v>2.5604719034428172</v>
      </c>
      <c r="AO11" s="2">
        <f>($AO$2*(sub!AQ9-sub!$B9)^2)^(1/2)</f>
        <v>9.8670303014856451</v>
      </c>
      <c r="AP11" s="2">
        <f>($AP$2*(sub!AR9-sub!$B9)^2)^(1/2)</f>
        <v>1.5655684231357516</v>
      </c>
      <c r="AQ11" s="2">
        <f>($AQ$2*(sub!AS9-sub!$B9)^2)^(1/2)</f>
        <v>7.9184424799229323</v>
      </c>
      <c r="AR11" s="2">
        <f>($AR$2*(sub!AT9-sub!$B9)^2)^(1/2)</f>
        <v>11.924964702589611</v>
      </c>
      <c r="AS11" s="2">
        <f>($AS$2*(sub!AU9-sub!$B9)^2)^(1/2)</f>
        <v>13.094610585197884</v>
      </c>
      <c r="AT11" s="2">
        <f>($AT$2*(sub!AV9-sub!$B9)^2)^(1/2)</f>
        <v>14.286734072648709</v>
      </c>
      <c r="AU11" s="2"/>
      <c r="AV11" s="2"/>
      <c r="AW11" s="25">
        <f>(sub!D9-sub!B9)^2/(COUNT(Sheet1!B11:AT11))</f>
        <v>0.74253227660961407</v>
      </c>
      <c r="AX11" s="25">
        <f t="shared" si="1"/>
        <v>8.305256264430394</v>
      </c>
      <c r="AY11" s="26">
        <f>sub!B9</f>
        <v>6.0267857142857224</v>
      </c>
      <c r="AZ11" s="26">
        <f t="shared" si="2"/>
        <v>6.3668109784350992</v>
      </c>
      <c r="BA11" s="26">
        <f t="shared" si="3"/>
        <v>53.187409876402967</v>
      </c>
    </row>
    <row r="12" spans="1:54" x14ac:dyDescent="0.2">
      <c r="A12" s="1">
        <v>40086</v>
      </c>
      <c r="B12" s="2">
        <f>($B$2*(sub!D10-sub!$B10)^2)^(1/2)</f>
        <v>17.044290131506067</v>
      </c>
      <c r="C12" s="2">
        <f>($C$2*(sub!E10-sub!$B10)^2)^(1/2)</f>
        <v>5.3594348149617757</v>
      </c>
      <c r="D12" s="2">
        <f>($D$2*(sub!F10-sub!$B10)^2)^(1/2)</f>
        <v>0.59836874696476372</v>
      </c>
      <c r="E12" s="2">
        <f>($E$2*(sub!G10-sub!$B10)^2)^(1/2)</f>
        <v>0.96950791787036927</v>
      </c>
      <c r="F12" s="2">
        <f>($F$2*(sub!H10-sub!$B10)^2)^(1/2)</f>
        <v>17.439847512671143</v>
      </c>
      <c r="G12" s="2">
        <f>($G$2*(sub!I10-sub!$B10)^2)^(1/2)</f>
        <v>4.9970447903289585</v>
      </c>
      <c r="H12" s="2">
        <f>($H$2*(sub!J10-sub!$B10)^2)^(1/2)</f>
        <v>12.109984497803353</v>
      </c>
      <c r="I12" s="2">
        <f>($I$2*(sub!K10-sub!$B10)^2)^(1/2)</f>
        <v>3.4103690832446025</v>
      </c>
      <c r="J12" s="2">
        <f>($J$2*(sub!L10-sub!$B10)^2)^(1/2)</f>
        <v>5.4983559181985786</v>
      </c>
      <c r="K12" s="2">
        <f>($K$2*(sub!M10-sub!$B10)^2)^(1/2)</f>
        <v>6.4179014038185533</v>
      </c>
      <c r="L12" s="2">
        <f>($L$2*(sub!N10-sub!$B10)^2)^(1/2)</f>
        <v>3.8180853884911414</v>
      </c>
      <c r="M12" s="2">
        <f>($M$2*(sub!O10-sub!$B10)^2)^(1/2)</f>
        <v>2.8221425935198741</v>
      </c>
      <c r="N12" s="2">
        <f>($N$2*(sub!P10-sub!$B10)^2)^(1/2)</f>
        <v>0.39289716423354082</v>
      </c>
      <c r="O12" s="2">
        <f>($O$2*(sub!Q10-sub!$B10)^2)^(1/2)</f>
        <v>0.6842561830867202</v>
      </c>
      <c r="P12" s="2">
        <f>($P$2*(sub!R10-sub!$B10)^2)^(1/2)</f>
        <v>11.532420511626759</v>
      </c>
      <c r="Q12" s="2">
        <f>($Q$2*(sub!S10-sub!$B10)^2)^(1/2)</f>
        <v>2.3281633832707951</v>
      </c>
      <c r="R12" s="2">
        <f>($R$2*(sub!T10-sub!$B10)^2)^(1/2)</f>
        <v>2.0426331793930399</v>
      </c>
      <c r="S12" s="2">
        <f>($S$2*(sub!U10-sub!$B10)^2)^(1/2)</f>
        <v>2.4694257789439038</v>
      </c>
      <c r="T12" s="2">
        <f>($T$2*(sub!V10-sub!$B10)^2)^(1/2)</f>
        <v>5.3931284621234221</v>
      </c>
      <c r="U12" s="2">
        <f>($U$2*(sub!W10-sub!$B10)^2)^(1/2)</f>
        <v>0.69453585212271496</v>
      </c>
      <c r="V12" s="2">
        <f>($V$2*(sub!X10-sub!$B10)^2)^(1/2)</f>
        <v>5.7762555525661075</v>
      </c>
      <c r="W12" s="2">
        <f>($W$2*(sub!Y10-sub!$B10)^2)^(1/2)</f>
        <v>37.572136379220808</v>
      </c>
      <c r="X12" s="2">
        <f>($X$2*(sub!Z10-sub!$B10)^2)^(1/2)</f>
        <v>5.379510772079013</v>
      </c>
      <c r="Y12" s="2">
        <f>($Y$2*(sub!AA10-sub!$B10)^2)^(1/2)</f>
        <v>1.9329186165040153</v>
      </c>
      <c r="Z12" s="2">
        <f>($Z$2*(sub!AB10-sub!$B10)^2)^(1/2)</f>
        <v>2.6279713613225968</v>
      </c>
      <c r="AA12" s="2">
        <f>($AA$2*(sub!AC10-sub!$B10)^2)^(1/2)</f>
        <v>6.0060057645547698</v>
      </c>
      <c r="AB12" s="2">
        <f>($AB$2*(sub!AD10-sub!$B10)^2)^(1/2)</f>
        <v>3.9445516664143083</v>
      </c>
      <c r="AC12" s="2">
        <f>($AC$2*(sub!AE10-sub!$B10)^2)^(1/2)</f>
        <v>8.8624794148825377</v>
      </c>
      <c r="AD12" s="2">
        <f>($AD$2*(sub!AF10-sub!$B10)^2)^(1/2)</f>
        <v>46.685316789850631</v>
      </c>
      <c r="AE12" s="2">
        <f>($AE$2*(sub!AG10-sub!$B10)^2)^(1/2)</f>
        <v>6.4956973043024195</v>
      </c>
      <c r="AF12" s="2">
        <f>($AF$2*(sub!AH10-sub!$B10)^2)^(1/2)</f>
        <v>8.5506222569265731</v>
      </c>
      <c r="AG12" s="2">
        <f>($AG$2*(sub!AI10-sub!$B10)^2)^(1/2)</f>
        <v>17.5500332821351</v>
      </c>
      <c r="AH12" s="2">
        <f>($AH$2*(sub!AJ10-sub!$B10)^2)^(1/2)</f>
        <v>9.1635407340095796</v>
      </c>
      <c r="AI12" s="2">
        <f>($AI$2*(sub!AK10-sub!$B10)^2)^(1/2)</f>
        <v>9.2214273771789673E-2</v>
      </c>
      <c r="AJ12" s="2">
        <f>($AJ$2*(sub!AL10-sub!$B10)^2)^(1/2)</f>
        <v>18.341594975271839</v>
      </c>
      <c r="AK12" s="2">
        <f>($AK$2*(sub!AM10-sub!$B10)^2)^(1/2)</f>
        <v>2.1400966183575036</v>
      </c>
      <c r="AL12" s="2">
        <f>($AL$2*(sub!AN10-sub!$B10)^2)^(1/2)</f>
        <v>1.5785600564602664</v>
      </c>
      <c r="AM12" s="2">
        <f>($AM$2*(sub!AO10-sub!$B10)^2)^(1/2)</f>
        <v>6.3632631001941196</v>
      </c>
      <c r="AN12" s="2">
        <f>($AN$2*(sub!AP10-sub!$B10)^2)^(1/2)</f>
        <v>2.1428131732841109</v>
      </c>
      <c r="AO12" s="2">
        <f>($AO$2*(sub!AQ10-sub!$B10)^2)^(1/2)</f>
        <v>10.106869464808955</v>
      </c>
      <c r="AP12" s="2">
        <f>($AP$2*(sub!AR10-sub!$B10)^2)^(1/2)</f>
        <v>1.4779344909746426</v>
      </c>
      <c r="AQ12" s="2">
        <f>($AQ$2*(sub!AS10-sub!$B10)^2)^(1/2)</f>
        <v>6.6936133953218464</v>
      </c>
      <c r="AR12" s="2">
        <f>($AR$2*(sub!AT10-sub!$B10)^2)^(1/2)</f>
        <v>10.171776128907341</v>
      </c>
      <c r="AS12" s="2">
        <f>($AS$2*(sub!AU10-sub!$B10)^2)^(1/2)</f>
        <v>13.533333333333388</v>
      </c>
      <c r="AT12" s="2">
        <f>($AT$2*(sub!AV10-sub!$B10)^2)^(1/2)</f>
        <v>1.9652716888277708</v>
      </c>
      <c r="AU12" s="2"/>
      <c r="AV12" s="2"/>
      <c r="AW12" s="25">
        <f>(sub!D10-sub!B10)^2/(COUNT(Sheet1!B12:AT12))</f>
        <v>1.559354944106039</v>
      </c>
      <c r="AX12" s="25">
        <f t="shared" si="1"/>
        <v>7.5817149757436031</v>
      </c>
      <c r="AY12" s="26">
        <f>sub!B10</f>
        <v>6.4444444444444287</v>
      </c>
      <c r="AZ12" s="26">
        <f t="shared" si="2"/>
        <v>6.0571810583439492</v>
      </c>
      <c r="BA12" s="26">
        <f t="shared" si="3"/>
        <v>45.829769629495011</v>
      </c>
    </row>
    <row r="13" spans="1:54" x14ac:dyDescent="0.2">
      <c r="A13" s="1">
        <v>40117</v>
      </c>
      <c r="B13" s="2">
        <f>($B$2*(sub!D11-sub!$B11)^2)^(1/2)</f>
        <v>17.535763318689074</v>
      </c>
      <c r="C13" s="2">
        <f>($C$2*(sub!E11-sub!$B11)^2)^(1/2)</f>
        <v>5.3594348149617757</v>
      </c>
      <c r="D13" s="2">
        <f>($D$2*(sub!F11-sub!$B11)^2)^(1/2)</f>
        <v>0.83169403505627859</v>
      </c>
      <c r="E13" s="2">
        <f>($E$2*(sub!G11-sub!$B11)^2)^(1/2)</f>
        <v>1.6880781125952602</v>
      </c>
      <c r="F13" s="2">
        <f>($F$2*(sub!H11-sub!$B11)^2)^(1/2)</f>
        <v>18.447073773033637</v>
      </c>
      <c r="G13" s="2">
        <f>($G$2*(sub!I11-sub!$B11)^2)^(1/2)</f>
        <v>5.5711511810995926</v>
      </c>
      <c r="H13" s="2">
        <f>($H$2*(sub!J11-sub!$B11)^2)^(1/2)</f>
        <v>13.364554357965194</v>
      </c>
      <c r="I13" s="2">
        <f>($I$2*(sub!K11-sub!$B11)^2)^(1/2)</f>
        <v>1.4920364739195278</v>
      </c>
      <c r="J13" s="2">
        <f>($J$2*(sub!L11-sub!$B11)^2)^(1/2)</f>
        <v>3.1892891373846881</v>
      </c>
      <c r="K13" s="2">
        <f>($K$2*(sub!M11-sub!$B11)^2)^(1/2)</f>
        <v>5.0116164715978888</v>
      </c>
      <c r="L13" s="2">
        <f>($L$2*(sub!N11-sub!$B11)^2)^(1/2)</f>
        <v>4.7727393264386251</v>
      </c>
      <c r="M13" s="2">
        <f>($M$2*(sub!O11-sub!$B11)^2)^(1/2)</f>
        <v>2.8221425935198741</v>
      </c>
      <c r="N13" s="2">
        <f>($N$2*(sub!P11-sub!$B11)^2)^(1/2)</f>
        <v>0.57723769611418407</v>
      </c>
      <c r="O13" s="2">
        <f>($O$2*(sub!Q11-sub!$B11)^2)^(1/2)</f>
        <v>0.6842561830867202</v>
      </c>
      <c r="P13" s="2">
        <f>($P$2*(sub!R11-sub!$B11)^2)^(1/2)</f>
        <v>10.601939787360886</v>
      </c>
      <c r="Q13" s="2">
        <f>($Q$2*(sub!S11-sub!$B11)^2)^(1/2)</f>
        <v>2.0667145755114609</v>
      </c>
      <c r="R13" s="2">
        <f>($R$2*(sub!T11-sub!$B11)^2)^(1/2)</f>
        <v>2.0493901531918906</v>
      </c>
      <c r="S13" s="2">
        <f>($S$2*(sub!U11-sub!$B11)^2)^(1/2)</f>
        <v>2.4694257789439038</v>
      </c>
      <c r="T13" s="2">
        <f>($T$2*(sub!V11-sub!$B11)^2)^(1/2)</f>
        <v>5.3931284621234221</v>
      </c>
      <c r="U13" s="2">
        <f>($U$2*(sub!W11-sub!$B11)^2)^(1/2)</f>
        <v>0.10140393100680285</v>
      </c>
      <c r="V13" s="2">
        <f>($V$2*(sub!X11-sub!$B11)^2)^(1/2)</f>
        <v>5.7762555525661075</v>
      </c>
      <c r="W13" s="2">
        <f>($W$2*(sub!Y11-sub!$B11)^2)^(1/2)</f>
        <v>35.109486236222857</v>
      </c>
      <c r="X13" s="2">
        <f>($X$2*(sub!Z11-sub!$B11)^2)^(1/2)</f>
        <v>5.379510772079013</v>
      </c>
      <c r="Y13" s="2">
        <f>($Y$2*(sub!AA11-sub!$B11)^2)^(1/2)</f>
        <v>1.2719707078842961</v>
      </c>
      <c r="Z13" s="2">
        <f>($Z$2*(sub!AB11-sub!$B11)^2)^(1/2)</f>
        <v>1.710360684261317</v>
      </c>
      <c r="AA13" s="2">
        <f>($AA$2*(sub!AC11-sub!$B11)^2)^(1/2)</f>
        <v>6.0060057645547698</v>
      </c>
      <c r="AB13" s="2">
        <f>($AB$2*(sub!AD11-sub!$B11)^2)^(1/2)</f>
        <v>3.9445516664143083</v>
      </c>
      <c r="AC13" s="2">
        <f>($AC$2*(sub!AE11-sub!$B11)^2)^(1/2)</f>
        <v>8.8624794148825377</v>
      </c>
      <c r="AD13" s="2">
        <f>($AD$2*(sub!AF11-sub!$B11)^2)^(1/2)</f>
        <v>49.975242270517974</v>
      </c>
      <c r="AE13" s="2">
        <f>($AE$2*(sub!AG11-sub!$B11)^2)^(1/2)</f>
        <v>5.5916435613197759</v>
      </c>
      <c r="AF13" s="2">
        <f>($AF$2*(sub!AH11-sub!$B11)^2)^(1/2)</f>
        <v>8.5564383912973057</v>
      </c>
      <c r="AG13" s="2">
        <f>($AG$2*(sub!AI11-sub!$B11)^2)^(1/2)</f>
        <v>21.234213861338869</v>
      </c>
      <c r="AH13" s="2">
        <f>($AH$2*(sub!AJ11-sub!$B11)^2)^(1/2)</f>
        <v>9.1635407340095796</v>
      </c>
      <c r="AI13" s="2">
        <f>($AI$2*(sub!AK11-sub!$B11)^2)^(1/2)</f>
        <v>1.6070032847329827</v>
      </c>
      <c r="AJ13" s="2">
        <f>($AJ$2*(sub!AL11-sub!$B11)^2)^(1/2)</f>
        <v>18.341594975271839</v>
      </c>
      <c r="AK13" s="2">
        <f>($AK$2*(sub!AM11-sub!$B11)^2)^(1/2)</f>
        <v>2.5748792270531524</v>
      </c>
      <c r="AL13" s="2">
        <f>($AL$2*(sub!AN11-sub!$B11)^2)^(1/2)</f>
        <v>1.5785600564602664</v>
      </c>
      <c r="AM13" s="2">
        <f>($AM$2*(sub!AO11-sub!$B11)^2)^(1/2)</f>
        <v>6.3632631001941196</v>
      </c>
      <c r="AN13" s="2">
        <f>($AN$2*(sub!AP11-sub!$B11)^2)^(1/2)</f>
        <v>2.1428131732841109</v>
      </c>
      <c r="AO13" s="2">
        <f>($AO$2*(sub!AQ11-sub!$B11)^2)^(1/2)</f>
        <v>2.5916778281781565</v>
      </c>
      <c r="AP13" s="2">
        <f>($AP$2*(sub!AR11-sub!$B11)^2)^(1/2)</f>
        <v>2.2108877609137201</v>
      </c>
      <c r="AQ13" s="2">
        <f>($AQ$2*(sub!AS11-sub!$B11)^2)^(1/2)</f>
        <v>5.4298926381317472</v>
      </c>
      <c r="AR13" s="2">
        <f>($AR$2*(sub!AT11-sub!$B11)^2)^(1/2)</f>
        <v>2.9417736754900048</v>
      </c>
      <c r="AS13" s="2">
        <f>($AS$2*(sub!AU11-sub!$B11)^2)^(1/2)</f>
        <v>16.462626262626276</v>
      </c>
      <c r="AT13" s="2">
        <f>($AT$2*(sub!AV11-sub!$B11)^2)^(1/2)</f>
        <v>1.9652716888277708</v>
      </c>
      <c r="AU13" s="2"/>
      <c r="AV13" s="2"/>
      <c r="AW13" s="25">
        <f>(sub!D11-sub!B11)^2/(COUNT(Sheet1!B13:AT13))</f>
        <v>1.6505796842140705</v>
      </c>
      <c r="AX13" s="25">
        <f t="shared" si="1"/>
        <v>7.3515780767136318</v>
      </c>
      <c r="AY13" s="26">
        <f>sub!B11</f>
        <v>6.4444444444444287</v>
      </c>
      <c r="AZ13" s="26">
        <f t="shared" si="2"/>
        <v>5.6986976155398432</v>
      </c>
      <c r="BA13" s="26">
        <f t="shared" si="3"/>
        <v>44.438643598045182</v>
      </c>
    </row>
    <row r="14" spans="1:54" x14ac:dyDescent="0.2">
      <c r="A14" s="1">
        <v>40147</v>
      </c>
      <c r="B14" s="2">
        <f>($B$2*(sub!D12-sub!$B12)^2)^(1/2)</f>
        <v>18.50160159775028</v>
      </c>
      <c r="C14" s="2">
        <f>($C$2*(sub!E12-sub!$B12)^2)^(1/2)</f>
        <v>6.0567576306372111</v>
      </c>
      <c r="D14" s="2">
        <f>($D$2*(sub!F12-sub!$B12)^2)^(1/2)</f>
        <v>0.15370619284078574</v>
      </c>
      <c r="E14" s="2">
        <f>($E$2*(sub!G12-sub!$B12)^2)^(1/2)</f>
        <v>3.8042639552954678</v>
      </c>
      <c r="F14" s="2">
        <f>($F$2*(sub!H12-sub!$B12)^2)^(1/2)</f>
        <v>17.989277006426502</v>
      </c>
      <c r="G14" s="2">
        <f>($G$2*(sub!I12-sub!$B12)^2)^(1/2)</f>
        <v>5.9121109687236197</v>
      </c>
      <c r="H14" s="2">
        <f>($H$2*(sub!J12-sub!$B12)^2)^(1/2)</f>
        <v>8.2100287219166237</v>
      </c>
      <c r="I14" s="2">
        <f>($I$2*(sub!K12-sub!$B12)^2)^(1/2)</f>
        <v>1.6906157592062825</v>
      </c>
      <c r="J14" s="2">
        <f>($J$2*(sub!L12-sub!$B12)^2)^(1/2)</f>
        <v>2.8080830366154563</v>
      </c>
      <c r="K14" s="2">
        <f>($K$2*(sub!M12-sub!$B12)^2)^(1/2)</f>
        <v>4.4231531754914055</v>
      </c>
      <c r="L14" s="2">
        <f>($L$2*(sub!N12-sub!$B12)^2)^(1/2)</f>
        <v>4.4298721517195929</v>
      </c>
      <c r="M14" s="2">
        <f>($M$2*(sub!O12-sub!$B12)^2)^(1/2)</f>
        <v>3.0292481831508482</v>
      </c>
      <c r="N14" s="2">
        <f>($N$2*(sub!P12-sub!$B12)^2)^(1/2)</f>
        <v>0.91129660924115463</v>
      </c>
      <c r="O14" s="2">
        <f>($O$2*(sub!Q12-sub!$B12)^2)^(1/2)</f>
        <v>0.99825867233116894</v>
      </c>
      <c r="P14" s="2">
        <f>($P$2*(sub!R12-sub!$B12)^2)^(1/2)</f>
        <v>11.117262620117902</v>
      </c>
      <c r="Q14" s="2">
        <f>($Q$2*(sub!S12-sub!$B12)^2)^(1/2)</f>
        <v>1.6682691108784049</v>
      </c>
      <c r="R14" s="2">
        <f>($R$2*(sub!T12-sub!$B12)^2)^(1/2)</f>
        <v>1.6557362508911895</v>
      </c>
      <c r="S14" s="2">
        <f>($S$2*(sub!U12-sub!$B12)^2)^(1/2)</f>
        <v>1.9760393765780373</v>
      </c>
      <c r="T14" s="2">
        <f>($T$2*(sub!V12-sub!$B12)^2)^(1/2)</f>
        <v>4.6046704784440555</v>
      </c>
      <c r="U14" s="2">
        <f>($U$2*(sub!W12-sub!$B12)^2)^(1/2)</f>
        <v>6.0189405549999721E-2</v>
      </c>
      <c r="V14" s="2">
        <f>($V$2*(sub!X12-sub!$B12)^2)^(1/2)</f>
        <v>6.2381533004736527</v>
      </c>
      <c r="W14" s="2">
        <f>($W$2*(sub!Y12-sub!$B12)^2)^(1/2)</f>
        <v>36.681898902600857</v>
      </c>
      <c r="X14" s="2">
        <f>($X$2*(sub!Z12-sub!$B12)^2)^(1/2)</f>
        <v>5.7198202621731973</v>
      </c>
      <c r="Y14" s="2">
        <f>($Y$2*(sub!AA12-sub!$B12)^2)^(1/2)</f>
        <v>0.43250354232968186</v>
      </c>
      <c r="Z14" s="2">
        <f>($Z$2*(sub!AB12-sub!$B12)^2)^(1/2)</f>
        <v>2.0296408958802479</v>
      </c>
      <c r="AA14" s="2">
        <f>($AA$2*(sub!AC12-sub!$B12)^2)^(1/2)</f>
        <v>4.107047976063031</v>
      </c>
      <c r="AB14" s="2">
        <f>($AB$2*(sub!AD12-sub!$B12)^2)^(1/2)</f>
        <v>4.1659568547814256</v>
      </c>
      <c r="AC14" s="2">
        <f>($AC$2*(sub!AE12-sub!$B12)^2)^(1/2)</f>
        <v>8.291903716771742</v>
      </c>
      <c r="AD14" s="2">
        <f>($AD$2*(sub!AF12-sub!$B12)^2)^(1/2)</f>
        <v>41.375875253194302</v>
      </c>
      <c r="AE14" s="2">
        <f>($AE$2*(sub!AG12-sub!$B12)^2)^(1/2)</f>
        <v>5.5420025232393337</v>
      </c>
      <c r="AF14" s="2">
        <f>($AF$2*(sub!AH12-sub!$B12)^2)^(1/2)</f>
        <v>7.3415005086294576</v>
      </c>
      <c r="AG14" s="2">
        <f>($AG$2*(sub!AI12-sub!$B12)^2)^(1/2)</f>
        <v>22.615423599724966</v>
      </c>
      <c r="AH14" s="2">
        <f>($AH$2*(sub!AJ12-sub!$B12)^2)^(1/2)</f>
        <v>8.6612032815746822</v>
      </c>
      <c r="AI14" s="2">
        <f>($AI$2*(sub!AK12-sub!$B12)^2)^(1/2)</f>
        <v>3.5284174473879286</v>
      </c>
      <c r="AJ14" s="2">
        <f>($AJ$2*(sub!AL12-sub!$B12)^2)^(1/2)</f>
        <v>18.662615146431431</v>
      </c>
      <c r="AK14" s="2">
        <f>($AK$2*(sub!AM12-sub!$B12)^2)^(1/2)</f>
        <v>0.15665670490697892</v>
      </c>
      <c r="AL14" s="2">
        <f>($AL$2*(sub!AN12-sub!$B12)^2)^(1/2)</f>
        <v>1.5207475121492002</v>
      </c>
      <c r="AM14" s="2">
        <f>($AM$2*(sub!AO12-sub!$B12)^2)^(1/2)</f>
        <v>6.6435198067568644</v>
      </c>
      <c r="AN14" s="2">
        <f>($AN$2*(sub!AP12-sub!$B12)^2)^(1/2)</f>
        <v>2.3788318971077018</v>
      </c>
      <c r="AO14" s="2">
        <f>($AO$2*(sub!AQ12-sub!$B12)^2)^(1/2)</f>
        <v>3.0218306409232603</v>
      </c>
      <c r="AP14" s="2">
        <f>($AP$2*(sub!AR12-sub!$B12)^2)^(1/2)</f>
        <v>1.7541873245412569</v>
      </c>
      <c r="AQ14" s="2">
        <f>($AQ$2*(sub!AS12-sub!$B12)^2)^(1/2)</f>
        <v>4.0885447913940105</v>
      </c>
      <c r="AR14" s="2">
        <f>($AR$2*(sub!AT12-sub!$B12)^2)^(1/2)</f>
        <v>3.2557761647344532</v>
      </c>
      <c r="AS14" s="2">
        <f>($AS$2*(sub!AU12-sub!$B12)^2)^(1/2)</f>
        <v>17.147080561714692</v>
      </c>
      <c r="AT14" s="2">
        <f>($AT$2*(sub!AV12-sub!$B12)^2)^(1/2)</f>
        <v>2.299052569033083</v>
      </c>
      <c r="AU14" s="2"/>
      <c r="AV14" s="2"/>
      <c r="AW14" s="25">
        <f>(sub!D12-sub!B12)^2/(COUNT(Sheet1!B14:AT14))</f>
        <v>1.8374088120336862</v>
      </c>
      <c r="AX14" s="25">
        <f t="shared" si="1"/>
        <v>7.0591251575182996</v>
      </c>
      <c r="AY14" s="26">
        <f>sub!B12</f>
        <v>6.2084257206208378</v>
      </c>
      <c r="AZ14" s="26">
        <f t="shared" si="2"/>
        <v>5.5644812482692005</v>
      </c>
      <c r="BA14" s="26">
        <f t="shared" si="3"/>
        <v>44.067962187583511</v>
      </c>
    </row>
    <row r="15" spans="1:54" x14ac:dyDescent="0.2">
      <c r="A15" s="1">
        <v>40178</v>
      </c>
      <c r="B15" s="2">
        <f>($B$2*(sub!D13-sub!$B13)^2)^(1/2)</f>
        <v>19.47093899322212</v>
      </c>
      <c r="C15" s="2">
        <f>($C$2*(sub!E13-sub!$B13)^2)^(1/2)</f>
        <v>9.5226982766795167</v>
      </c>
      <c r="D15" s="2">
        <f>($D$2*(sub!F13-sub!$B13)^2)^(1/2)</f>
        <v>1.17593342012031</v>
      </c>
      <c r="E15" s="2">
        <f>($E$2*(sub!G13-sub!$B13)^2)^(1/2)</f>
        <v>3.1058568563145443</v>
      </c>
      <c r="F15" s="2">
        <f>($F$2*(sub!H13-sub!$B13)^2)^(1/2)</f>
        <v>18.203001050829933</v>
      </c>
      <c r="G15" s="2">
        <f>($G$2*(sub!I13-sub!$B13)^2)^(1/2)</f>
        <v>3.0483001243250487</v>
      </c>
      <c r="H15" s="2">
        <f>($H$2*(sub!J13-sub!$B13)^2)^(1/2)</f>
        <v>0.19157396229862075</v>
      </c>
      <c r="I15" s="2">
        <f>($I$2*(sub!K13-sub!$B13)^2)^(1/2)</f>
        <v>2.2509372863997799</v>
      </c>
      <c r="J15" s="2">
        <f>($J$2*(sub!L13-sub!$B13)^2)^(1/2)</f>
        <v>1.3669008806101697</v>
      </c>
      <c r="K15" s="2">
        <f>($K$2*(sub!M13-sub!$B13)^2)^(1/2)</f>
        <v>3.8061642276550174</v>
      </c>
      <c r="L15" s="2">
        <f>($L$2*(sub!N13-sub!$B13)^2)^(1/2)</f>
        <v>3.7210401891253184</v>
      </c>
      <c r="M15" s="2">
        <f>($M$2*(sub!O13-sub!$B13)^2)^(1/2)</f>
        <v>2.0943421496027002</v>
      </c>
      <c r="N15" s="2">
        <f>($N$2*(sub!P13-sub!$B13)^2)^(1/2)</f>
        <v>0.76250689566174246</v>
      </c>
      <c r="O15" s="2">
        <f>($O$2*(sub!Q13-sub!$B13)^2)^(1/2)</f>
        <v>0.6842561830867202</v>
      </c>
      <c r="P15" s="2">
        <f>($P$2*(sub!R13-sub!$B13)^2)^(1/2)</f>
        <v>10.822408720183095</v>
      </c>
      <c r="Q15" s="2">
        <f>($Q$2*(sub!S13-sub!$B13)^2)^(1/2)</f>
        <v>2.6577488933047801</v>
      </c>
      <c r="R15" s="2">
        <f>($R$2*(sub!T13-sub!$B13)^2)^(1/2)</f>
        <v>2.0628442162360043</v>
      </c>
      <c r="S15" s="2">
        <f>($S$2*(sub!U13-sub!$B13)^2)^(1/2)</f>
        <v>3.0001534119577786</v>
      </c>
      <c r="T15" s="2">
        <f>($T$2*(sub!V13-sub!$B13)^2)^(1/2)</f>
        <v>7.977516346319323</v>
      </c>
      <c r="U15" s="2">
        <f>($U$2*(sub!W13-sub!$B13)^2)^(1/2)</f>
        <v>0.44126984126983188</v>
      </c>
      <c r="V15" s="2">
        <f>($V$2*(sub!X13-sub!$B13)^2)^(1/2)</f>
        <v>5.7762555525661075</v>
      </c>
      <c r="W15" s="2">
        <f>($W$2*(sub!Y13-sub!$B13)^2)^(1/2)</f>
        <v>34.850569614258902</v>
      </c>
      <c r="X15" s="2">
        <f>($X$2*(sub!Z13-sub!$B13)^2)^(1/2)</f>
        <v>6.1247188709817388</v>
      </c>
      <c r="Y15" s="2">
        <f>($Y$2*(sub!AA13-sub!$B13)^2)^(1/2)</f>
        <v>3.9597798282944865E-2</v>
      </c>
      <c r="Z15" s="2">
        <f>($Z$2*(sub!AB13-sub!$B13)^2)^(1/2)</f>
        <v>1.3132871455255439</v>
      </c>
      <c r="AA15" s="2">
        <f>($AA$2*(sub!AC13-sub!$B13)^2)^(1/2)</f>
        <v>4.1091435572647939</v>
      </c>
      <c r="AB15" s="2">
        <f>($AB$2*(sub!AD13-sub!$B13)^2)^(1/2)</f>
        <v>3.9445516664143083</v>
      </c>
      <c r="AC15" s="2">
        <f>($AC$2*(sub!AE13-sub!$B13)^2)^(1/2)</f>
        <v>9.7160087325277278</v>
      </c>
      <c r="AD15" s="2">
        <f>($AD$2*(sub!AF13-sub!$B13)^2)^(1/2)</f>
        <v>2.4164170425223297</v>
      </c>
      <c r="AE15" s="2">
        <f>($AE$2*(sub!AG13-sub!$B13)^2)^(1/2)</f>
        <v>4.3244081333404258</v>
      </c>
      <c r="AF15" s="2">
        <f>($AF$2*(sub!AH13-sub!$B13)^2)^(1/2)</f>
        <v>10.196262145455746</v>
      </c>
      <c r="AG15" s="2">
        <f>($AG$2*(sub!AI13-sub!$B13)^2)^(1/2)</f>
        <v>25.180986517104106</v>
      </c>
      <c r="AH15" s="2">
        <f>($AH$2*(sub!AJ13-sub!$B13)^2)^(1/2)</f>
        <v>9.1635407340095796</v>
      </c>
      <c r="AI15" s="2">
        <f>($AI$2*(sub!AK13-sub!$B13)^2)^(1/2)</f>
        <v>2.990734923337516</v>
      </c>
      <c r="AJ15" s="2">
        <f>($AJ$2*(sub!AL13-sub!$B13)^2)^(1/2)</f>
        <v>17.768232261147926</v>
      </c>
      <c r="AK15" s="2">
        <f>($AK$2*(sub!AM13-sub!$B13)^2)^(1/2)</f>
        <v>2.3488084184463105</v>
      </c>
      <c r="AL15" s="2">
        <f>($AL$2*(sub!AN13-sub!$B13)^2)^(1/2)</f>
        <v>1.5785600564602664</v>
      </c>
      <c r="AM15" s="2">
        <f>($AM$2*(sub!AO13-sub!$B13)^2)^(1/2)</f>
        <v>6.3632631001941196</v>
      </c>
      <c r="AN15" s="2">
        <f>($AN$2*(sub!AP13-sub!$B13)^2)^(1/2)</f>
        <v>2.1428131732841109</v>
      </c>
      <c r="AO15" s="2">
        <f>($AO$2*(sub!AQ13-sub!$B13)^2)^(1/2)</f>
        <v>4.6199692972820108</v>
      </c>
      <c r="AP15" s="2">
        <f>($AP$2*(sub!AR13-sub!$B13)^2)^(1/2)</f>
        <v>2.0159323517710024E-2</v>
      </c>
      <c r="AQ15" s="2">
        <f>($AQ$2*(sub!AS13-sub!$B13)^2)^(1/2)</f>
        <v>3.1791763402761539</v>
      </c>
      <c r="AR15" s="2">
        <f>($AR$2*(sub!AT13-sub!$B13)^2)^(1/2)</f>
        <v>2.9417736754900048</v>
      </c>
      <c r="AS15" s="2">
        <f>($AS$2*(sub!AU13-sub!$B13)^2)^(1/2)</f>
        <v>16.462626262626276</v>
      </c>
      <c r="AT15" s="2">
        <f>($AT$2*(sub!AV13-sub!$B13)^2)^(1/2)</f>
        <v>1.9652716888277708</v>
      </c>
      <c r="AU15" s="2"/>
      <c r="AV15" s="2"/>
      <c r="AW15" s="25">
        <f>(sub!D13-sub!B13)^2/(COUNT(Sheet1!B15:AT15))</f>
        <v>2.0349837105624138</v>
      </c>
      <c r="AX15" s="25">
        <f t="shared" si="1"/>
        <v>6.1311895101410405</v>
      </c>
      <c r="AY15" s="26">
        <f>sub!B13</f>
        <v>6.4444444444444287</v>
      </c>
      <c r="AZ15" s="26">
        <f t="shared" si="2"/>
        <v>5.8637834870006076</v>
      </c>
      <c r="BA15" s="26">
        <f t="shared" si="3"/>
        <v>37.061667934434723</v>
      </c>
    </row>
    <row r="16" spans="1:54" x14ac:dyDescent="0.2">
      <c r="A16" s="1">
        <v>40209</v>
      </c>
      <c r="B16" s="2">
        <f>($B$2*(sub!D14-sub!$B14)^2)^(1/2)</f>
        <v>17.98271098798692</v>
      </c>
      <c r="C16" s="2">
        <f>($C$2*(sub!E14-sub!$B14)^2)^(1/2)</f>
        <v>10.112414568949342</v>
      </c>
      <c r="D16" s="2">
        <f>($D$2*(sub!F14-sub!$B14)^2)^(1/2)</f>
        <v>1.2021026568208997</v>
      </c>
      <c r="E16" s="2">
        <f>($E$2*(sub!G14-sub!$B14)^2)^(1/2)</f>
        <v>1.5702425579030856</v>
      </c>
      <c r="F16" s="2">
        <f>($F$2*(sub!H14-sub!$B14)^2)^(1/2)</f>
        <v>18.772419225796817</v>
      </c>
      <c r="G16" s="2">
        <f>($G$2*(sub!I14-sub!$B14)^2)^(1/2)</f>
        <v>3.8819612035231068</v>
      </c>
      <c r="H16" s="2">
        <f>($H$2*(sub!J14-sub!$B14)^2)^(1/2)</f>
        <v>7.5051175891156117</v>
      </c>
      <c r="I16" s="2">
        <f>($I$2*(sub!K14-sub!$B14)^2)^(1/2)</f>
        <v>0.97185526128717847</v>
      </c>
      <c r="J16" s="2">
        <f>($J$2*(sub!L14-sub!$B14)^2)^(1/2)</f>
        <v>2.1302036231024735</v>
      </c>
      <c r="K16" s="2">
        <f>($K$2*(sub!M14-sub!$B14)^2)^(1/2)</f>
        <v>3.3158864641242909</v>
      </c>
      <c r="L16" s="2">
        <f>($L$2*(sub!N14-sub!$B14)^2)^(1/2)</f>
        <v>4.9038902078387139</v>
      </c>
      <c r="M16" s="2">
        <f>($M$2*(sub!O14-sub!$B14)^2)^(1/2)</f>
        <v>1.8132649834441741</v>
      </c>
      <c r="N16" s="2">
        <f>($N$2*(sub!P14-sub!$B14)^2)^(1/2)</f>
        <v>0.93008814228874559</v>
      </c>
      <c r="O16" s="2">
        <f>($O$2*(sub!Q14-sub!$B14)^2)^(1/2)</f>
        <v>1.0347256621921057</v>
      </c>
      <c r="P16" s="2">
        <f>($P$2*(sub!R14-sub!$B14)^2)^(1/2)</f>
        <v>10.795570239956195</v>
      </c>
      <c r="Q16" s="2">
        <f>($Q$2*(sub!S14-sub!$B14)^2)^(1/2)</f>
        <v>3.3666307749913185</v>
      </c>
      <c r="R16" s="2">
        <f>($R$2*(sub!T14-sub!$B14)^2)^(1/2)</f>
        <v>3.0426646157023627</v>
      </c>
      <c r="S16" s="2">
        <f>($S$2*(sub!U14-sub!$B14)^2)^(1/2)</f>
        <v>2.4494670914419219</v>
      </c>
      <c r="T16" s="2">
        <f>($T$2*(sub!V14-sub!$B14)^2)^(1/2)</f>
        <v>7.0974900143577679</v>
      </c>
      <c r="U16" s="2">
        <f>($U$2*(sub!W14-sub!$B14)^2)^(1/2)</f>
        <v>0.54764924146353455</v>
      </c>
      <c r="V16" s="2">
        <f>($V$2*(sub!X14-sub!$B14)^2)^(1/2)</f>
        <v>6.2917962525733762</v>
      </c>
      <c r="W16" s="2">
        <f>($W$2*(sub!Y14-sub!$B14)^2)^(1/2)</f>
        <v>35.383972668696764</v>
      </c>
      <c r="X16" s="2">
        <f>($X$2*(sub!Z14-sub!$B14)^2)^(1/2)</f>
        <v>6.3796877539213241</v>
      </c>
      <c r="Y16" s="2">
        <f>($Y$2*(sub!AA14-sub!$B14)^2)^(1/2)</f>
        <v>2.5035625234322385</v>
      </c>
      <c r="Z16" s="2">
        <f>($Z$2*(sub!AB14-sub!$B14)^2)^(1/2)</f>
        <v>1.0964375661749124</v>
      </c>
      <c r="AA16" s="2">
        <f>($AA$2*(sub!AC14-sub!$B14)^2)^(1/2)</f>
        <v>3.6635488769738003</v>
      </c>
      <c r="AB16" s="2">
        <f>($AB$2*(sub!AD14-sub!$B14)^2)^(1/2)</f>
        <v>4.1916699654601652</v>
      </c>
      <c r="AC16" s="2">
        <f>($AC$2*(sub!AE14-sub!$B14)^2)^(1/2)</f>
        <v>10.806032308448891</v>
      </c>
      <c r="AD16" s="2">
        <f>($AD$2*(sub!AF14-sub!$B14)^2)^(1/2)</f>
        <v>51.385369962500043</v>
      </c>
      <c r="AE16" s="2">
        <f>($AE$2*(sub!AG14-sub!$B14)^2)^(1/2)</f>
        <v>3.3833938100037626</v>
      </c>
      <c r="AF16" s="2">
        <f>($AF$2*(sub!AH14-sub!$B14)^2)^(1/2)</f>
        <v>9.7431435235081594</v>
      </c>
      <c r="AG16" s="2">
        <f>($AG$2*(sub!AI14-sub!$B14)^2)^(1/2)</f>
        <v>27.285883540464805</v>
      </c>
      <c r="AH16" s="2">
        <f>($AH$2*(sub!AJ14-sub!$B14)^2)^(1/2)</f>
        <v>8.6077278027593724</v>
      </c>
      <c r="AI16" s="2">
        <f>($AI$2*(sub!AK14-sub!$B14)^2)^(1/2)</f>
        <v>3.7741513795506028</v>
      </c>
      <c r="AJ16" s="2">
        <f>($AJ$2*(sub!AL14-sub!$B14)^2)^(1/2)</f>
        <v>18.369324128545362</v>
      </c>
      <c r="AK16" s="2">
        <f>($AK$2*(sub!AM14-sub!$B14)^2)^(1/2)</f>
        <v>1.0761589403973417</v>
      </c>
      <c r="AL16" s="2">
        <f>($AL$2*(sub!AN14-sub!$B14)^2)^(1/2)</f>
        <v>1.5140333950977733</v>
      </c>
      <c r="AM16" s="2">
        <f>($AM$2*(sub!AO14-sub!$B14)^2)^(1/2)</f>
        <v>6.6760676967474009</v>
      </c>
      <c r="AN16" s="2">
        <f>($AN$2*(sub!AP14-sub!$B14)^2)^(1/2)</f>
        <v>2.4062421651898944</v>
      </c>
      <c r="AO16" s="2">
        <f>($AO$2*(sub!AQ14-sub!$B14)^2)^(1/2)</f>
        <v>3.9643849111230551</v>
      </c>
      <c r="AP16" s="2">
        <f>($AP$2*(sub!AR14-sub!$B14)^2)^(1/2)</f>
        <v>2.6845441109256827</v>
      </c>
      <c r="AQ16" s="2">
        <f>($AQ$2*(sub!AS14-sub!$B14)^2)^(1/2)</f>
        <v>2.0986304202875319</v>
      </c>
      <c r="AR16" s="2">
        <f>($AR$2*(sub!AT14-sub!$B14)^2)^(1/2)</f>
        <v>2.9746767453800964</v>
      </c>
      <c r="AS16" s="2">
        <f>($AS$2*(sub!AU14-sub!$B14)^2)^(1/2)</f>
        <v>16.805594109793617</v>
      </c>
      <c r="AT16" s="2">
        <f>($AT$2*(sub!AV14-sub!$B14)^2)^(1/2)</f>
        <v>1.2930553807398111</v>
      </c>
      <c r="AU16" s="2"/>
      <c r="AV16" s="2"/>
      <c r="AW16" s="25">
        <f>(sub!D14-sub!B14)^2/(COUNT(Sheet1!B16:AT16))</f>
        <v>1.7357911673508619</v>
      </c>
      <c r="AX16" s="25">
        <f t="shared" si="1"/>
        <v>7.5063432233551639</v>
      </c>
      <c r="AY16" s="26">
        <f>sub!B14</f>
        <v>6.1810154525386451</v>
      </c>
      <c r="AZ16" s="26">
        <f t="shared" si="2"/>
        <v>6.0851944749296161</v>
      </c>
      <c r="BA16" s="26">
        <f t="shared" si="3"/>
        <v>47.038674026466254</v>
      </c>
    </row>
    <row r="17" spans="1:53" x14ac:dyDescent="0.2">
      <c r="A17" s="1">
        <v>40237</v>
      </c>
      <c r="B17" s="2">
        <f>($B$2*(sub!D15-sub!$B15)^2)^(1/2)</f>
        <v>17.91887580928443</v>
      </c>
      <c r="C17" s="2">
        <f>($C$2*(sub!E15-sub!$B15)^2)^(1/2)</f>
        <v>13.34235992766644</v>
      </c>
      <c r="D17" s="2">
        <f>($D$2*(sub!F15-sub!$B15)^2)^(1/2)</f>
        <v>1.1976922951098805</v>
      </c>
      <c r="E17" s="2">
        <f>($E$2*(sub!G15-sub!$B15)^2)^(1/2)</f>
        <v>1.5969661064064749</v>
      </c>
      <c r="F17" s="2">
        <f>($F$2*(sub!H15-sub!$B15)^2)^(1/2)</f>
        <v>17.309951360214807</v>
      </c>
      <c r="G17" s="2">
        <f>($G$2*(sub!I15-sub!$B15)^2)^(1/2)</f>
        <v>1.7495927549128643</v>
      </c>
      <c r="H17" s="2">
        <f>($H$2*(sub!J15-sub!$B15)^2)^(1/2)</f>
        <v>8.7728369619793867</v>
      </c>
      <c r="I17" s="2">
        <f>($I$2*(sub!K15-sub!$B15)^2)^(1/2)</f>
        <v>0.86511003691044586</v>
      </c>
      <c r="J17" s="2">
        <f>($J$2*(sub!L15-sub!$B15)^2)^(1/2)</f>
        <v>1.2303542494917865</v>
      </c>
      <c r="K17" s="2">
        <f>($K$2*(sub!M15-sub!$B15)^2)^(1/2)</f>
        <v>3.4863244326924647</v>
      </c>
      <c r="L17" s="2">
        <f>($L$2*(sub!N15-sub!$B15)^2)^(1/2)</f>
        <v>3.5727163609959973</v>
      </c>
      <c r="M17" s="2">
        <f>($M$2*(sub!O15-sub!$B15)^2)^(1/2)</f>
        <v>1.5656391601810502</v>
      </c>
      <c r="N17" s="2">
        <f>($N$2*(sub!P15-sub!$B15)^2)^(1/2)</f>
        <v>0.91996284107131709</v>
      </c>
      <c r="O17" s="2">
        <f>($O$2*(sub!Q15-sub!$B15)^2)^(1/2)</f>
        <v>0.76917461141254162</v>
      </c>
      <c r="P17" s="2">
        <f>($P$2*(sub!R15-sub!$B15)^2)^(1/2)</f>
        <v>9.5738592078440323</v>
      </c>
      <c r="Q17" s="2">
        <f>($Q$2*(sub!S15-sub!$B15)^2)^(1/2)</f>
        <v>4.5890246756172397</v>
      </c>
      <c r="R17" s="2">
        <f>($R$2*(sub!T15-sub!$B15)^2)^(1/2)</f>
        <v>3.0752324127141994</v>
      </c>
      <c r="S17" s="2">
        <f>($S$2*(sub!U15-sub!$B15)^2)^(1/2)</f>
        <v>1.8789419803368848</v>
      </c>
      <c r="T17" s="2">
        <f>($T$2*(sub!V15-sub!$B15)^2)^(1/2)</f>
        <v>6.1857602289739528</v>
      </c>
      <c r="U17" s="2">
        <f>($U$2*(sub!W15-sub!$B15)^2)^(1/2)</f>
        <v>0.92366012266156761</v>
      </c>
      <c r="V17" s="2">
        <f>($V$2*(sub!X15-sub!$B15)^2)^(1/2)</f>
        <v>6.8259096020302685</v>
      </c>
      <c r="W17" s="2">
        <f>($W$2*(sub!Y15-sub!$B15)^2)^(1/2)</f>
        <v>37.290019670778769</v>
      </c>
      <c r="X17" s="2">
        <f>($X$2*(sub!Z15-sub!$B15)^2)^(1/2)</f>
        <v>6.7411023143722364</v>
      </c>
      <c r="Y17" s="2">
        <f>($Y$2*(sub!AA15-sub!$B15)^2)^(1/2)</f>
        <v>4.3910126413091426</v>
      </c>
      <c r="Z17" s="2">
        <f>($Z$2*(sub!AB15-sub!$B15)^2)^(1/2)</f>
        <v>1.1211065721978846</v>
      </c>
      <c r="AA17" s="2">
        <f>($AA$2*(sub!AC15-sub!$B15)^2)^(1/2)</f>
        <v>4.1044263938928767</v>
      </c>
      <c r="AB17" s="2">
        <f>($AB$2*(sub!AD15-sub!$B15)^2)^(1/2)</f>
        <v>2.4225713701082201</v>
      </c>
      <c r="AC17" s="2">
        <f>($AC$2*(sub!AE15-sub!$B15)^2)^(1/2)</f>
        <v>10.609951066942594</v>
      </c>
      <c r="AD17" s="2">
        <f>($AD$2*(sub!AF15-sub!$B15)^2)^(1/2)</f>
        <v>31.308583438944559</v>
      </c>
      <c r="AE17" s="2">
        <f>($AE$2*(sub!AG15-sub!$B15)^2)^(1/2)</f>
        <v>2.2813796633074843</v>
      </c>
      <c r="AF17" s="2">
        <f>($AF$2*(sub!AH15-sub!$B15)^2)^(1/2)</f>
        <v>8.0668155054958888</v>
      </c>
      <c r="AG17" s="2">
        <f>($AG$2*(sub!AI15-sub!$B15)^2)^(1/2)</f>
        <v>27.034550886018646</v>
      </c>
      <c r="AH17" s="2">
        <f>($AH$2*(sub!AJ15-sub!$B15)^2)^(1/2)</f>
        <v>8.0268521858222872</v>
      </c>
      <c r="AI17" s="2">
        <f>($AI$2*(sub!AK15-sub!$B15)^2)^(1/2)</f>
        <v>4.7776221105057992</v>
      </c>
      <c r="AJ17" s="2">
        <f>($AJ$2*(sub!AL15-sub!$B15)^2)^(1/2)</f>
        <v>15.801748995011742</v>
      </c>
      <c r="AK17" s="2">
        <f>($AK$2*(sub!AM15-sub!$B15)^2)^(1/2)</f>
        <v>0.21432211264650647</v>
      </c>
      <c r="AL17" s="2">
        <f>($AL$2*(sub!AN15-sub!$B15)^2)^(1/2)</f>
        <v>1.4471821237449864</v>
      </c>
      <c r="AM17" s="2">
        <f>($AM$2*(sub!AO15-sub!$B15)^2)^(1/2)</f>
        <v>7.0001412583269804</v>
      </c>
      <c r="AN17" s="2">
        <f>($AN$2*(sub!AP15-sub!$B15)^2)^(1/2)</f>
        <v>2.6791613376410055</v>
      </c>
      <c r="AO17" s="2">
        <f>($AO$2*(sub!AQ15-sub!$B15)^2)^(1/2)</f>
        <v>3.8885986198898328</v>
      </c>
      <c r="AP17" s="2">
        <f>($AP$2*(sub!AR15-sub!$B15)^2)^(1/2)</f>
        <v>2.4398081492535773</v>
      </c>
      <c r="AQ17" s="2">
        <f>($AQ$2*(sub!AS15-sub!$B15)^2)^(1/2)</f>
        <v>0.73692717321112089</v>
      </c>
      <c r="AR17" s="2">
        <f>($AR$2*(sub!AT15-sub!$B15)^2)^(1/2)</f>
        <v>2.611581402248603</v>
      </c>
      <c r="AS17" s="2">
        <f>($AS$2*(sub!AU15-sub!$B15)^2)^(1/2)</f>
        <v>17.176379942675737</v>
      </c>
      <c r="AT17" s="2">
        <f>($AT$2*(sub!AV15-sub!$B15)^2)^(1/2)</f>
        <v>1.679021375851814</v>
      </c>
      <c r="AU17" s="2"/>
      <c r="AV17" s="2"/>
      <c r="AW17" s="25">
        <f>(sub!D15-sub!B15)^2/(COUNT(Sheet1!B17:AT17))</f>
        <v>1.7234895881296768</v>
      </c>
      <c r="AX17" s="25">
        <f t="shared" si="1"/>
        <v>6.9155735877490301</v>
      </c>
      <c r="AY17" s="26">
        <f>sub!B15</f>
        <v>5.9080962800875341</v>
      </c>
      <c r="AZ17" s="26">
        <f t="shared" si="2"/>
        <v>5.9127393508871178</v>
      </c>
      <c r="BA17" s="26">
        <f t="shared" si="3"/>
        <v>45.048707897389505</v>
      </c>
    </row>
    <row r="18" spans="1:53" x14ac:dyDescent="0.2">
      <c r="A18" s="1">
        <v>40268</v>
      </c>
      <c r="B18" s="2">
        <f>($B$2*(sub!D16-sub!$B16)^2)^(1/2)</f>
        <v>16.928926679930651</v>
      </c>
      <c r="C18" s="2">
        <f>($C$2*(sub!E16-sub!$B16)^2)^(1/2)</f>
        <v>13.305644134339397</v>
      </c>
      <c r="D18" s="2">
        <f>($D$2*(sub!F16-sub!$B16)^2)^(1/2)</f>
        <v>0.36526845891338255</v>
      </c>
      <c r="E18" s="2">
        <f>($E$2*(sub!G16-sub!$B16)^2)^(1/2)</f>
        <v>6.9623001844909729E-2</v>
      </c>
      <c r="F18" s="2">
        <f>($F$2*(sub!H16-sub!$B16)^2)^(1/2)</f>
        <v>14.988979741468984</v>
      </c>
      <c r="G18" s="2">
        <f>($G$2*(sub!I16-sub!$B16)^2)^(1/2)</f>
        <v>0.13710290255193902</v>
      </c>
      <c r="H18" s="2">
        <f>($H$2*(sub!J16-sub!$B16)^2)^(1/2)</f>
        <v>8.1486015839963439</v>
      </c>
      <c r="I18" s="2">
        <f>($I$2*(sub!K16-sub!$B16)^2)^(1/2)</f>
        <v>3.4821603338283231</v>
      </c>
      <c r="J18" s="2">
        <f>($J$2*(sub!L16-sub!$B16)^2)^(1/2)</f>
        <v>1.7021960014339927</v>
      </c>
      <c r="K18" s="2">
        <f>($K$2*(sub!M16-sub!$B16)^2)^(1/2)</f>
        <v>1.458265557252608</v>
      </c>
      <c r="L18" s="2">
        <f>($L$2*(sub!N16-sub!$B16)^2)^(1/2)</f>
        <v>4.2870456663560361</v>
      </c>
      <c r="M18" s="2">
        <f>($M$2*(sub!O16-sub!$B16)^2)^(1/2)</f>
        <v>1.0394422868464608</v>
      </c>
      <c r="N18" s="2">
        <f>($N$2*(sub!P16-sub!$B16)^2)^(1/2)</f>
        <v>1.0683546625293399</v>
      </c>
      <c r="O18" s="2">
        <f>($O$2*(sub!Q16-sub!$B16)^2)^(1/2)</f>
        <v>2.1165165141339188</v>
      </c>
      <c r="P18" s="2">
        <f>($P$2*(sub!R16-sub!$B16)^2)^(1/2)</f>
        <v>12.923915465615778</v>
      </c>
      <c r="Q18" s="2">
        <f>($Q$2*(sub!S16-sub!$B16)^2)^(1/2)</f>
        <v>4.1765945502422452</v>
      </c>
      <c r="R18" s="2">
        <f>($R$2*(sub!T16-sub!$B16)^2)^(1/2)</f>
        <v>2.6270293567902594</v>
      </c>
      <c r="S18" s="2">
        <f>($S$2*(sub!U16-sub!$B16)^2)^(1/2)</f>
        <v>1.241017573749184</v>
      </c>
      <c r="T18" s="2">
        <f>($T$2*(sub!V16-sub!$B16)^2)^(1/2)</f>
        <v>3.2625192673443548</v>
      </c>
      <c r="U18" s="2">
        <f>($U$2*(sub!W16-sub!$B16)^2)^(1/2)</f>
        <v>0.20810647307924909</v>
      </c>
      <c r="V18" s="2">
        <f>($V$2*(sub!X16-sub!$B16)^2)^(1/2)</f>
        <v>8.2656686110102466</v>
      </c>
      <c r="W18" s="2">
        <f>($W$2*(sub!Y16-sub!$B16)^2)^(1/2)</f>
        <v>38.779663171347238</v>
      </c>
      <c r="X18" s="2">
        <f>($X$2*(sub!Z16-sub!$B16)^2)^(1/2)</f>
        <v>6.2681118551025126</v>
      </c>
      <c r="Y18" s="2">
        <f>($Y$2*(sub!AA16-sub!$B16)^2)^(1/2)</f>
        <v>4.6667667408567679</v>
      </c>
      <c r="Z18" s="2">
        <f>($Z$2*(sub!AB16-sub!$B16)^2)^(1/2)</f>
        <v>0.5649841733564861</v>
      </c>
      <c r="AA18" s="2">
        <f>($AA$2*(sub!AC16-sub!$B16)^2)^(1/2)</f>
        <v>0.13493379317306697</v>
      </c>
      <c r="AB18" s="2">
        <f>($AB$2*(sub!AD16-sub!$B16)^2)^(1/2)</f>
        <v>3.112702716343474</v>
      </c>
      <c r="AC18" s="2">
        <f>($AC$2*(sub!AE16-sub!$B16)^2)^(1/2)</f>
        <v>8.8734862653860898</v>
      </c>
      <c r="AD18" s="2">
        <f>($AD$2*(sub!AF16-sub!$B16)^2)^(1/2)</f>
        <v>19.017787493108091</v>
      </c>
      <c r="AE18" s="2">
        <f>($AE$2*(sub!AG16-sub!$B16)^2)^(1/2)</f>
        <v>1.1609426850305273</v>
      </c>
      <c r="AF18" s="2">
        <f>($AF$2*(sub!AH16-sub!$B16)^2)^(1/2)</f>
        <v>4.7618764508529301</v>
      </c>
      <c r="AG18" s="2">
        <f>($AG$2*(sub!AI16-sub!$B16)^2)^(1/2)</f>
        <v>29.066311989685353</v>
      </c>
      <c r="AH18" s="2">
        <f>($AH$2*(sub!AJ16-sub!$B16)^2)^(1/2)</f>
        <v>8.0527774695863119</v>
      </c>
      <c r="AI18" s="2">
        <f>($AI$2*(sub!AK16-sub!$B16)^2)^(1/2)</f>
        <v>5.4374199740424638</v>
      </c>
      <c r="AJ18" s="2">
        <f>($AJ$2*(sub!AL16-sub!$B16)^2)^(1/2)</f>
        <v>1.2297376616392031</v>
      </c>
      <c r="AK18" s="2">
        <f>($AK$2*(sub!AM16-sub!$B16)^2)^(1/2)</f>
        <v>2.2655451250116272</v>
      </c>
      <c r="AL18" s="2">
        <f>($AL$2*(sub!AN16-sub!$B16)^2)^(1/2)</f>
        <v>1.2669774531637119</v>
      </c>
      <c r="AM18" s="2">
        <f>($AM$2*(sub!AO16-sub!$B16)^2)^(1/2)</f>
        <v>5.6976188899782514</v>
      </c>
      <c r="AN18" s="2">
        <f>($AN$2*(sub!AP16-sub!$B16)^2)^(1/2)</f>
        <v>2.7357494722026559</v>
      </c>
      <c r="AO18" s="2">
        <f>($AO$2*(sub!AQ16-sub!$B16)^2)^(1/2)</f>
        <v>4.8312919324958301</v>
      </c>
      <c r="AP18" s="2">
        <f>($AP$2*(sub!AR16-sub!$B16)^2)^(1/2)</f>
        <v>2.1265491124407334</v>
      </c>
      <c r="AQ18" s="2">
        <f>($AQ$2*(sub!AS16-sub!$B16)^2)^(1/2)</f>
        <v>1.3186639538362197</v>
      </c>
      <c r="AR18" s="2">
        <f>($AR$2*(sub!AT16-sub!$B16)^2)^(1/2)</f>
        <v>1.632819512241888</v>
      </c>
      <c r="AS18" s="2">
        <f>($AS$2*(sub!AU16-sub!$B16)^2)^(1/2)</f>
        <v>20.943661971831009</v>
      </c>
      <c r="AT18" s="2">
        <f>($AT$2*(sub!AV16-sub!$B16)^2)^(1/2)</f>
        <v>0.2438299245470805</v>
      </c>
      <c r="AU18" s="2"/>
      <c r="AV18" s="2"/>
      <c r="AW18" s="25">
        <f>(sub!D16-sub!B16)^2/(COUNT(Sheet1!B18:AT18))</f>
        <v>1.5383175444684263</v>
      </c>
      <c r="AX18" s="25">
        <f t="shared" si="1"/>
        <v>6.1331819691226048</v>
      </c>
      <c r="AY18" s="26">
        <f>sub!B16</f>
        <v>5.1724137931034448</v>
      </c>
      <c r="AZ18" s="26">
        <f t="shared" si="2"/>
        <v>5.1585486987867863</v>
      </c>
      <c r="BA18" s="26">
        <f t="shared" si="3"/>
        <v>44.713980277681586</v>
      </c>
    </row>
    <row r="19" spans="1:53" x14ac:dyDescent="0.2">
      <c r="A19" s="1">
        <v>40298</v>
      </c>
      <c r="B19" s="2">
        <f>($B$2*(sub!D17-sub!$B17)^2)^(1/2)</f>
        <v>15.532182835641672</v>
      </c>
      <c r="C19" s="2">
        <f>($C$2*(sub!E17-sub!$B17)^2)^(1/2)</f>
        <v>12.286276105289785</v>
      </c>
      <c r="D19" s="2">
        <f>($D$2*(sub!F17-sub!$B17)^2)^(1/2)</f>
        <v>0.23741578898374066</v>
      </c>
      <c r="E19" s="2">
        <f>($E$2*(sub!G17-sub!$B17)^2)^(1/2)</f>
        <v>2.0867174632935557</v>
      </c>
      <c r="F19" s="2">
        <f>($F$2*(sub!H17-sub!$B17)^2)^(1/2)</f>
        <v>12.856237502530449</v>
      </c>
      <c r="G19" s="2">
        <f>($G$2*(sub!I17-sub!$B17)^2)^(1/2)</f>
        <v>1.4409668167727769</v>
      </c>
      <c r="H19" s="2">
        <f>($H$2*(sub!J17-sub!$B17)^2)^(1/2)</f>
        <v>7.8681262772906564</v>
      </c>
      <c r="I19" s="2">
        <f>($I$2*(sub!K17-sub!$B17)^2)^(1/2)</f>
        <v>2.0866870916885323</v>
      </c>
      <c r="J19" s="2">
        <f>($J$2*(sub!L17-sub!$B17)^2)^(1/2)</f>
        <v>0.693165959399621</v>
      </c>
      <c r="K19" s="2">
        <f>($K$2*(sub!M17-sub!$B17)^2)^(1/2)</f>
        <v>0.79483473118581638</v>
      </c>
      <c r="L19" s="2">
        <f>($L$2*(sub!N17-sub!$B17)^2)^(1/2)</f>
        <v>4.2475798225524102</v>
      </c>
      <c r="M19" s="2">
        <f>($M$2*(sub!O17-sub!$B17)^2)^(1/2)</f>
        <v>1.1562044884385096</v>
      </c>
      <c r="N19" s="2">
        <f>($N$2*(sub!P17-sub!$B17)^2)^(1/2)</f>
        <v>1.1601629715337289</v>
      </c>
      <c r="O19" s="2">
        <f>($O$2*(sub!Q17-sub!$B17)^2)^(1/2)</f>
        <v>2.3747801318260731</v>
      </c>
      <c r="P19" s="2">
        <f>($P$2*(sub!R17-sub!$B17)^2)^(1/2)</f>
        <v>13.317858280348164</v>
      </c>
      <c r="Q19" s="2">
        <f>($Q$2*(sub!S17-sub!$B17)^2)^(1/2)</f>
        <v>3.9695555858371252</v>
      </c>
      <c r="R19" s="2">
        <f>($R$2*(sub!T17-sub!$B17)^2)^(1/2)</f>
        <v>2.6196615301934725</v>
      </c>
      <c r="S19" s="2">
        <f>($S$2*(sub!U17-sub!$B17)^2)^(1/2)</f>
        <v>0.29742038373704577</v>
      </c>
      <c r="T19" s="2">
        <f>($T$2*(sub!V17-sub!$B17)^2)^(1/2)</f>
        <v>1.7546002523999811</v>
      </c>
      <c r="U19" s="2">
        <f>($U$2*(sub!W17-sub!$B17)^2)^(1/2)</f>
        <v>7.1905264813494794E-3</v>
      </c>
      <c r="V19" s="2">
        <f>($V$2*(sub!X17-sub!$B17)^2)^(1/2)</f>
        <v>9.1490440240912445</v>
      </c>
      <c r="W19" s="2">
        <f>($W$2*(sub!Y17-sub!$B17)^2)^(1/2)</f>
        <v>39.693645604831282</v>
      </c>
      <c r="X19" s="2">
        <f>($X$2*(sub!Z17-sub!$B17)^2)^(1/2)</f>
        <v>6.1734165246616932</v>
      </c>
      <c r="Y19" s="2">
        <f>($Y$2*(sub!AA17-sub!$B17)^2)^(1/2)</f>
        <v>5.1091969922491094</v>
      </c>
      <c r="Z19" s="2">
        <f>($Z$2*(sub!AB17-sub!$B17)^2)^(1/2)</f>
        <v>0.88048167592276116</v>
      </c>
      <c r="AA19" s="2">
        <f>($AA$2*(sub!AC17-sub!$B17)^2)^(1/2)</f>
        <v>1.1039996309736353</v>
      </c>
      <c r="AB19" s="2">
        <f>($AB$2*(sub!AD17-sub!$B17)^2)^(1/2)</f>
        <v>3.5361382074626606</v>
      </c>
      <c r="AC19" s="2">
        <f>($AC$2*(sub!AE17-sub!$B17)^2)^(1/2)</f>
        <v>9.5021483664243718</v>
      </c>
      <c r="AD19" s="2">
        <f>($AD$2*(sub!AF17-sub!$B17)^2)^(1/2)</f>
        <v>22.013569705624885</v>
      </c>
      <c r="AE19" s="2">
        <f>($AE$2*(sub!AG17-sub!$B17)^2)^(1/2)</f>
        <v>0.1510608775009227</v>
      </c>
      <c r="AF19" s="2">
        <f>($AF$2*(sub!AH17-sub!$B17)^2)^(1/2)</f>
        <v>2.3672332540708303</v>
      </c>
      <c r="AG19" s="2">
        <f>($AG$2*(sub!AI17-sub!$B17)^2)^(1/2)</f>
        <v>29.596130602656039</v>
      </c>
      <c r="AH19" s="2">
        <f>($AH$2*(sub!AJ17-sub!$B17)^2)^(1/2)</f>
        <v>7.3223646221223477</v>
      </c>
      <c r="AI19" s="2">
        <f>($AI$2*(sub!AK17-sub!$B17)^2)^(1/2)</f>
        <v>7.370041015008419</v>
      </c>
      <c r="AJ19" s="2">
        <f>($AJ$2*(sub!AL17-sub!$B17)^2)^(1/2)</f>
        <v>2.5583961412916785</v>
      </c>
      <c r="AK19" s="2">
        <f>($AK$2*(sub!AM17-sub!$B17)^2)^(1/2)</f>
        <v>1.3023139632581504</v>
      </c>
      <c r="AL19" s="2">
        <f>($AL$2*(sub!AN17-sub!$B17)^2)^(1/2)</f>
        <v>1.1564114665499952</v>
      </c>
      <c r="AM19" s="2">
        <f>($AM$2*(sub!AO17-sub!$B17)^2)^(1/2)</f>
        <v>6.23360739620093</v>
      </c>
      <c r="AN19" s="2">
        <f>($AN$2*(sub!AP17-sub!$B17)^2)^(1/2)</f>
        <v>3.1871332223876578</v>
      </c>
      <c r="AO19" s="2">
        <f>($AO$2*(sub!AQ17-sub!$B17)^2)^(1/2)</f>
        <v>2.9355683226375073</v>
      </c>
      <c r="AP19" s="2">
        <f>($AP$2*(sub!AR17-sub!$B17)^2)^(1/2)</f>
        <v>3.3317867510620807</v>
      </c>
      <c r="AQ19" s="2">
        <f>($AQ$2*(sub!AS17-sub!$B17)^2)^(1/2)</f>
        <v>1.6269143282522964</v>
      </c>
      <c r="AR19" s="2">
        <f>($AR$2*(sub!AT17-sub!$B17)^2)^(1/2)</f>
        <v>1.0322924910529951</v>
      </c>
      <c r="AS19" s="2">
        <f>($AS$2*(sub!AU17-sub!$B17)^2)^(1/2)</f>
        <v>23.069576255818223</v>
      </c>
      <c r="AT19" s="2">
        <f>($AT$2*(sub!AV17-sub!$B17)^2)^(1/2)</f>
        <v>0.39452309679937836</v>
      </c>
      <c r="AU19" s="2"/>
      <c r="AV19" s="2"/>
      <c r="AW19" s="25">
        <f>(sub!D17-sub!B17)^2/(COUNT(Sheet1!B19:AT19))</f>
        <v>1.2949474162093495</v>
      </c>
      <c r="AX19" s="25">
        <f t="shared" si="1"/>
        <v>6.1685470907630133</v>
      </c>
      <c r="AY19" s="26">
        <f>sub!B17</f>
        <v>4.7210300429184429</v>
      </c>
      <c r="AZ19" s="26">
        <f t="shared" si="2"/>
        <v>5.245973268971257</v>
      </c>
      <c r="BA19" s="26">
        <f t="shared" si="3"/>
        <v>48.520042195536632</v>
      </c>
    </row>
    <row r="20" spans="1:53" x14ac:dyDescent="0.2">
      <c r="A20" s="1">
        <v>40329</v>
      </c>
      <c r="B20" s="2">
        <f>($B$2*(sub!D18-sub!$B18)^2)^(1/2)</f>
        <v>14.575726002477268</v>
      </c>
      <c r="C20" s="2">
        <f>($C$2*(sub!E18-sub!$B18)^2)^(1/2)</f>
        <v>12.82195177691292</v>
      </c>
      <c r="D20" s="2">
        <f>($D$2*(sub!F18-sub!$B18)^2)^(1/2)</f>
        <v>0.43321643835328827</v>
      </c>
      <c r="E20" s="2">
        <f>($E$2*(sub!G18-sub!$B18)^2)^(1/2)</f>
        <v>2.46711140788178</v>
      </c>
      <c r="F20" s="2">
        <f>($F$2*(sub!H18-sub!$B18)^2)^(1/2)</f>
        <v>9.8237369598995166</v>
      </c>
      <c r="G20" s="2">
        <f>($G$2*(sub!I18-sub!$B18)^2)^(1/2)</f>
        <v>1.6805009263539394</v>
      </c>
      <c r="H20" s="2">
        <f>($H$2*(sub!J18-sub!$B18)^2)^(1/2)</f>
        <v>4.939473543653861</v>
      </c>
      <c r="I20" s="2">
        <f>($I$2*(sub!K18-sub!$B18)^2)^(1/2)</f>
        <v>1.894742438566793</v>
      </c>
      <c r="J20" s="2">
        <f>($J$2*(sub!L18-sub!$B18)^2)^(1/2)</f>
        <v>1.386689826281938</v>
      </c>
      <c r="K20" s="2">
        <f>($K$2*(sub!M18-sub!$B18)^2)^(1/2)</f>
        <v>1.5673560817362271</v>
      </c>
      <c r="L20" s="2">
        <f>($L$2*(sub!N18-sub!$B18)^2)^(1/2)</f>
        <v>4.6442236308605942</v>
      </c>
      <c r="M20" s="2">
        <f>($M$2*(sub!O18-sub!$B18)^2)^(1/2)</f>
        <v>1.1249954342810435</v>
      </c>
      <c r="N20" s="2">
        <f>($N$2*(sub!P18-sub!$B18)^2)^(1/2)</f>
        <v>1.6349765649880865</v>
      </c>
      <c r="O20" s="2">
        <f>($O$2*(sub!Q18-sub!$B18)^2)^(1/2)</f>
        <v>3.3270611789090827</v>
      </c>
      <c r="P20" s="2">
        <f>($P$2*(sub!R18-sub!$B18)^2)^(1/2)</f>
        <v>13.276589388653983</v>
      </c>
      <c r="Q20" s="2">
        <f>($Q$2*(sub!S18-sub!$B18)^2)^(1/2)</f>
        <v>3.5810802847053003</v>
      </c>
      <c r="R20" s="2">
        <f>($R$2*(sub!T18-sub!$B18)^2)^(1/2)</f>
        <v>2.3800360170685373</v>
      </c>
      <c r="S20" s="2">
        <f>($S$2*(sub!U18-sub!$B18)^2)^(1/2)</f>
        <v>0.1914335619081283</v>
      </c>
      <c r="T20" s="2">
        <f>($T$2*(sub!V18-sub!$B18)^2)^(1/2)</f>
        <v>0.9733853781171754</v>
      </c>
      <c r="U20" s="2">
        <f>($U$2*(sub!W18-sub!$B18)^2)^(1/2)</f>
        <v>0.16677814938685742</v>
      </c>
      <c r="V20" s="2">
        <f>($V$2*(sub!X18-sub!$B18)^2)^(1/2)</f>
        <v>9.6066985834112284</v>
      </c>
      <c r="W20" s="2">
        <f>($W$2*(sub!Y18-sub!$B18)^2)^(1/2)</f>
        <v>40.167156890778735</v>
      </c>
      <c r="X20" s="2">
        <f>($X$2*(sub!Z18-sub!$B18)^2)^(1/2)</f>
        <v>6.4542543168482585</v>
      </c>
      <c r="Y20" s="2">
        <f>($Y$2*(sub!AA18-sub!$B18)^2)^(1/2)</f>
        <v>5.0383404489341359</v>
      </c>
      <c r="Z20" s="2">
        <f>($Z$2*(sub!AB18-sub!$B18)^2)^(1/2)</f>
        <v>0.31873152177982833</v>
      </c>
      <c r="AA20" s="2">
        <f>($AA$2*(sub!AC18-sub!$B18)^2)^(1/2)</f>
        <v>0.50717587891117111</v>
      </c>
      <c r="AB20" s="2">
        <f>($AB$2*(sub!AD18-sub!$B18)^2)^(1/2)</f>
        <v>3.2777011539394456</v>
      </c>
      <c r="AC20" s="2">
        <f>($AC$2*(sub!AE18-sub!$B18)^2)^(1/2)</f>
        <v>12.284405782367202</v>
      </c>
      <c r="AD20" s="2">
        <f>($AD$2*(sub!AF18-sub!$B18)^2)^(1/2)</f>
        <v>27.221613769246609</v>
      </c>
      <c r="AE20" s="2">
        <f>($AE$2*(sub!AG18-sub!$B18)^2)^(1/2)</f>
        <v>0.14298125928251743</v>
      </c>
      <c r="AF20" s="2">
        <f>($AF$2*(sub!AH18-sub!$B18)^2)^(1/2)</f>
        <v>2.387015899017054</v>
      </c>
      <c r="AG20" s="2">
        <f>($AG$2*(sub!AI18-sub!$B18)^2)^(1/2)</f>
        <v>31.091903807250169</v>
      </c>
      <c r="AH20" s="2">
        <f>($AH$2*(sub!AJ18-sub!$B18)^2)^(1/2)</f>
        <v>6.824641854549915</v>
      </c>
      <c r="AI20" s="2">
        <f>($AI$2*(sub!AK18-sub!$B18)^2)^(1/2)</f>
        <v>8.4942699671863942</v>
      </c>
      <c r="AJ20" s="2">
        <f>($AJ$2*(sub!AL18-sub!$B18)^2)^(1/2)</f>
        <v>2.2403249975582011</v>
      </c>
      <c r="AK20" s="2">
        <f>($AK$2*(sub!AM18-sub!$B18)^2)^(1/2)</f>
        <v>0.78470380194519151</v>
      </c>
      <c r="AL20" s="2">
        <f>($AL$2*(sub!AN18-sub!$B18)^2)^(1/2)</f>
        <v>1.099130012787324</v>
      </c>
      <c r="AM20" s="2">
        <f>($AM$2*(sub!AO18-sub!$B18)^2)^(1/2)</f>
        <v>6.5112895458097562</v>
      </c>
      <c r="AN20" s="2">
        <f>($AN$2*(sub!AP18-sub!$B18)^2)^(1/2)</f>
        <v>3.4209837781266117</v>
      </c>
      <c r="AO20" s="2">
        <f>($AO$2*(sub!AQ18-sub!$B18)^2)^(1/2)</f>
        <v>3.9077828693020744</v>
      </c>
      <c r="AP20" s="2">
        <f>($AP$2*(sub!AR18-sub!$B18)^2)^(1/2)</f>
        <v>4.4490837844973878</v>
      </c>
      <c r="AQ20" s="2">
        <f>($AQ$2*(sub!AS18-sub!$B18)^2)^(1/2)</f>
        <v>1.6018197917004315</v>
      </c>
      <c r="AR20" s="2">
        <f>($AR$2*(sub!AT18-sub!$B18)^2)^(1/2)</f>
        <v>0.7211745618326284</v>
      </c>
      <c r="AS20" s="2">
        <f>($AS$2*(sub!AU18-sub!$B18)^2)^(1/2)</f>
        <v>23.747742867461188</v>
      </c>
      <c r="AT20" s="2">
        <f>($AT$2*(sub!AV18-sub!$B18)^2)^(1/2)</f>
        <v>0.72523772429389233</v>
      </c>
      <c r="AU20" s="2"/>
      <c r="AV20" s="2"/>
      <c r="AW20" s="25">
        <f>(sub!D18-sub!B18)^2/(COUNT(Sheet1!B20:AT20))</f>
        <v>1.1403746027873964</v>
      </c>
      <c r="AX20" s="25">
        <f t="shared" si="1"/>
        <v>6.3537162191069694</v>
      </c>
      <c r="AY20" s="26">
        <f>sub!B18</f>
        <v>4.487179487179489</v>
      </c>
      <c r="AZ20" s="26">
        <f t="shared" si="2"/>
        <v>5.4477430779781875</v>
      </c>
      <c r="BA20" s="26">
        <f t="shared" si="3"/>
        <v>52.106411049218352</v>
      </c>
    </row>
    <row r="21" spans="1:53" x14ac:dyDescent="0.2">
      <c r="A21" s="1">
        <v>40359</v>
      </c>
      <c r="B21" s="2">
        <f>($B$2*(sub!D19-sub!$B19)^2)^(1/2)</f>
        <v>15.156227073643331</v>
      </c>
      <c r="C21" s="2">
        <f>($C$2*(sub!E19-sub!$B19)^2)^(1/2)</f>
        <v>12.902216699786502</v>
      </c>
      <c r="D21" s="2">
        <f>($D$2*(sub!F19-sub!$B19)^2)^(1/2)</f>
        <v>0.36789024969011969</v>
      </c>
      <c r="E21" s="2">
        <f>($E$2*(sub!G19-sub!$B19)^2)^(1/2)</f>
        <v>2.5349358390004033</v>
      </c>
      <c r="F21" s="2">
        <f>($F$2*(sub!H19-sub!$B19)^2)^(1/2)</f>
        <v>8.5491988661264617</v>
      </c>
      <c r="G21" s="2">
        <f>($G$2*(sub!I19-sub!$B19)^2)^(1/2)</f>
        <v>0.20554356331232115</v>
      </c>
      <c r="H21" s="2">
        <f>($H$2*(sub!J19-sub!$B19)^2)^(1/2)</f>
        <v>1.3850906187415692</v>
      </c>
      <c r="I21" s="2">
        <f>($I$2*(sub!K19-sub!$B19)^2)^(1/2)</f>
        <v>1.342471872353002</v>
      </c>
      <c r="J21" s="2">
        <f>($J$2*(sub!L19-sub!$B19)^2)^(1/2)</f>
        <v>1.446962903864889</v>
      </c>
      <c r="K21" s="2">
        <f>($K$2*(sub!M19-sub!$B19)^2)^(1/2)</f>
        <v>1.6425117947464476</v>
      </c>
      <c r="L21" s="2">
        <f>($L$2*(sub!N19-sub!$B19)^2)^(1/2)</f>
        <v>5.1092325227963613</v>
      </c>
      <c r="M21" s="2">
        <f>($M$2*(sub!O19-sub!$B19)^2)^(1/2)</f>
        <v>1.2925823861625994</v>
      </c>
      <c r="N21" s="2">
        <f>($N$2*(sub!P19-sub!$B19)^2)^(1/2)</f>
        <v>1.9397969959388166</v>
      </c>
      <c r="O21" s="2">
        <f>($O$2*(sub!Q19-sub!$B19)^2)^(1/2)</f>
        <v>3.2774348737553796</v>
      </c>
      <c r="P21" s="2">
        <f>($P$2*(sub!R19-sub!$B19)^2)^(1/2)</f>
        <v>13.749233624190195</v>
      </c>
      <c r="Q21" s="2">
        <f>($Q$2*(sub!S19-sub!$B19)^2)^(1/2)</f>
        <v>3.373903639046711</v>
      </c>
      <c r="R21" s="2">
        <f>($R$2*(sub!T19-sub!$B19)^2)^(1/2)</f>
        <v>2.0782503849527494</v>
      </c>
      <c r="S21" s="2">
        <f>($S$2*(sub!U19-sub!$B19)^2)^(1/2)</f>
        <v>0.5727710925923164</v>
      </c>
      <c r="T21" s="2">
        <f>($T$2*(sub!V19-sub!$B19)^2)^(1/2)</f>
        <v>0.83332643434874676</v>
      </c>
      <c r="U21" s="2">
        <f>($U$2*(sub!W19-sub!$B19)^2)^(1/2)</f>
        <v>8.7756754767008269E-2</v>
      </c>
      <c r="V21" s="2">
        <f>($V$2*(sub!X19-sub!$B19)^2)^(1/2)</f>
        <v>10.476849397349392</v>
      </c>
      <c r="W21" s="2">
        <f>($W$2*(sub!Y19-sub!$B19)^2)^(1/2)</f>
        <v>42.161967696433223</v>
      </c>
      <c r="X21" s="2">
        <f>($X$2*(sub!Z19-sub!$B19)^2)^(1/2)</f>
        <v>6.2599624521370956</v>
      </c>
      <c r="Y21" s="2">
        <f>($Y$2*(sub!AA19-sub!$B19)^2)^(1/2)</f>
        <v>4.7561776488572347</v>
      </c>
      <c r="Z21" s="2">
        <f>($Z$2*(sub!AB19-sub!$B19)^2)^(1/2)</f>
        <v>0.51947391090568806</v>
      </c>
      <c r="AA21" s="2">
        <f>($AA$2*(sub!AC19-sub!$B19)^2)^(1/2)</f>
        <v>1.6020150218530116</v>
      </c>
      <c r="AB21" s="2">
        <f>($AB$2*(sub!AD19-sub!$B19)^2)^(1/2)</f>
        <v>3.6947975908468229</v>
      </c>
      <c r="AC21" s="2">
        <f>($AC$2*(sub!AE19-sub!$B19)^2)^(1/2)</f>
        <v>11.645369995075036</v>
      </c>
      <c r="AD21" s="2">
        <f>($AD$2*(sub!AF19-sub!$B19)^2)^(1/2)</f>
        <v>16.538184647788523</v>
      </c>
      <c r="AE21" s="2">
        <f>($AE$2*(sub!AG19-sub!$B19)^2)^(1/2)</f>
        <v>0.37054631408389377</v>
      </c>
      <c r="AF21" s="2">
        <f>($AF$2*(sub!AH19-sub!$B19)^2)^(1/2)</f>
        <v>3.2836438803502741</v>
      </c>
      <c r="AG21" s="2">
        <f>($AG$2*(sub!AI19-sub!$B19)^2)^(1/2)</f>
        <v>30.589554753727555</v>
      </c>
      <c r="AH21" s="2">
        <f>($AH$2*(sub!AJ19-sub!$B19)^2)^(1/2)</f>
        <v>5.8783082881101336</v>
      </c>
      <c r="AI21" s="2">
        <f>($AI$2*(sub!AK19-sub!$B19)^2)^(1/2)</f>
        <v>8.6901476794487049</v>
      </c>
      <c r="AJ21" s="2">
        <f>($AJ$2*(sub!AL19-sub!$B19)^2)^(1/2)</f>
        <v>1.635567852734445</v>
      </c>
      <c r="AK21" s="2">
        <f>($AK$2*(sub!AM19-sub!$B19)^2)^(1/2)</f>
        <v>0.16451575398210139</v>
      </c>
      <c r="AL21" s="2">
        <f>($AL$2*(sub!AN19-sub!$B19)^2)^(1/2)</f>
        <v>0.99021925772085906</v>
      </c>
      <c r="AM21" s="2">
        <f>($AM$2*(sub!AO19-sub!$B19)^2)^(1/2)</f>
        <v>7.0392540194014614</v>
      </c>
      <c r="AN21" s="2">
        <f>($AN$2*(sub!AP19-sub!$B19)^2)^(1/2)</f>
        <v>3.8656100738167396</v>
      </c>
      <c r="AO21" s="2">
        <f>($AO$2*(sub!AQ19-sub!$B19)^2)^(1/2)</f>
        <v>3.7330536643364414</v>
      </c>
      <c r="AP21" s="2">
        <f>($AP$2*(sub!AR19-sub!$B19)^2)^(1/2)</f>
        <v>19.600663870929036</v>
      </c>
      <c r="AQ21" s="2">
        <f>($AQ$2*(sub!AS19-sub!$B19)^2)^(1/2)</f>
        <v>2.2453783129486808</v>
      </c>
      <c r="AR21" s="2">
        <f>($AR$2*(sub!AT19-sub!$B19)^2)^(1/2)</f>
        <v>0.12963774912368867</v>
      </c>
      <c r="AS21" s="2">
        <f>($AS$2*(sub!AU19-sub!$B19)^2)^(1/2)</f>
        <v>20.046258666029175</v>
      </c>
      <c r="AT21" s="2">
        <f>($AT$2*(sub!AV19-sub!$B19)^2)^(1/2)</f>
        <v>0.71120991531335798</v>
      </c>
      <c r="AU21" s="2"/>
      <c r="AV21" s="2"/>
      <c r="AW21" s="25">
        <f>(sub!D19-sub!B19)^2/(COUNT(Sheet1!B21:AT21))</f>
        <v>1.2330178159304299</v>
      </c>
      <c r="AX21" s="25">
        <f t="shared" si="1"/>
        <v>6.3216823689581894</v>
      </c>
      <c r="AY21" s="26">
        <f>sub!B19</f>
        <v>4.0425531914893611</v>
      </c>
      <c r="AZ21" s="26">
        <f t="shared" si="2"/>
        <v>5.9053954918620617</v>
      </c>
      <c r="BA21" s="26">
        <f t="shared" si="3"/>
        <v>56.415013545766122</v>
      </c>
    </row>
    <row r="22" spans="1:53" x14ac:dyDescent="0.2">
      <c r="A22" s="1">
        <v>40390</v>
      </c>
      <c r="B22" s="2">
        <f>($B$2*(sub!D20-sub!$B20)^2)^(1/2)</f>
        <v>14.675178132577711</v>
      </c>
      <c r="C22" s="2">
        <f>($C$2*(sub!E20-sub!$B20)^2)^(1/2)</f>
        <v>8.5578364729032224</v>
      </c>
      <c r="D22" s="2">
        <f>($D$2*(sub!F20-sub!$B20)^2)^(1/2)</f>
        <v>0.16076864603218996</v>
      </c>
      <c r="E22" s="2">
        <f>($E$2*(sub!G20-sub!$B20)^2)^(1/2)</f>
        <v>2.850001020395009</v>
      </c>
      <c r="F22" s="2">
        <f>($F$2*(sub!H20-sub!$B20)^2)^(1/2)</f>
        <v>7.1850418865352079</v>
      </c>
      <c r="G22" s="2">
        <f>($G$2*(sub!I20-sub!$B20)^2)^(1/2)</f>
        <v>1.164210894419337</v>
      </c>
      <c r="H22" s="2">
        <f>($H$2*(sub!J20-sub!$B20)^2)^(1/2)</f>
        <v>6.7191507614328563</v>
      </c>
      <c r="I22" s="2">
        <f>($I$2*(sub!K20-sub!$B20)^2)^(1/2)</f>
        <v>0.93272312333101182</v>
      </c>
      <c r="J22" s="2">
        <f>($J$2*(sub!L20-sub!$B20)^2)^(1/2)</f>
        <v>1.7329366631182401</v>
      </c>
      <c r="K22" s="2">
        <f>($K$2*(sub!M20-sub!$B20)^2)^(1/2)</f>
        <v>2.0146946841386031</v>
      </c>
      <c r="L22" s="2">
        <f>($L$2*(sub!N20-sub!$B20)^2)^(1/2)</f>
        <v>2.7464740282077855</v>
      </c>
      <c r="M22" s="2">
        <f>($M$2*(sub!O20-sub!$B20)^2)^(1/2)</f>
        <v>1.3042279518607756</v>
      </c>
      <c r="N22" s="2">
        <f>($N$2*(sub!P20-sub!$B20)^2)^(1/2)</f>
        <v>2.1021619008620731</v>
      </c>
      <c r="O22" s="2">
        <f>($O$2*(sub!Q20-sub!$B20)^2)^(1/2)</f>
        <v>4.255298376972668</v>
      </c>
      <c r="P22" s="2">
        <f>($P$2*(sub!R20-sub!$B20)^2)^(1/2)</f>
        <v>10.950576045367329</v>
      </c>
      <c r="Q22" s="2">
        <f>($Q$2*(sub!S20-sub!$B20)^2)^(1/2)</f>
        <v>3.7554362653796951</v>
      </c>
      <c r="R22" s="2">
        <f>($R$2*(sub!T20-sub!$B20)^2)^(1/2)</f>
        <v>2.5637051430713584</v>
      </c>
      <c r="S22" s="2">
        <f>($S$2*(sub!U20-sub!$B20)^2)^(1/2)</f>
        <v>1.1018222864381186</v>
      </c>
      <c r="T22" s="2">
        <f>($T$2*(sub!V20-sub!$B20)^2)^(1/2)</f>
        <v>1.2125802605079714E-2</v>
      </c>
      <c r="U22" s="2">
        <f>($U$2*(sub!W20-sub!$B20)^2)^(1/2)</f>
        <v>0.14498100922410231</v>
      </c>
      <c r="V22" s="2">
        <f>($V$2*(sub!X20-sub!$B20)^2)^(1/2)</f>
        <v>10.704581389655219</v>
      </c>
      <c r="W22" s="2">
        <f>($W$2*(sub!Y20-sub!$B20)^2)^(1/2)</f>
        <v>32.100654900737673</v>
      </c>
      <c r="X22" s="2">
        <f>($X$2*(sub!Z20-sub!$B20)^2)^(1/2)</f>
        <v>5.6915241743534439</v>
      </c>
      <c r="Y22" s="2">
        <f>($Y$2*(sub!AA20-sub!$B20)^2)^(1/2)</f>
        <v>4.3245091104020066</v>
      </c>
      <c r="Z22" s="2">
        <f>($Z$2*(sub!AB20-sub!$B20)^2)^(1/2)</f>
        <v>0.29563860841207279</v>
      </c>
      <c r="AA22" s="2">
        <f>($AA$2*(sub!AC20-sub!$B20)^2)^(1/2)</f>
        <v>2.9670282302665787</v>
      </c>
      <c r="AB22" s="2">
        <f>($AB$2*(sub!AD20-sub!$B20)^2)^(1/2)</f>
        <v>3.9322072127326271</v>
      </c>
      <c r="AC22" s="2">
        <f>($AC$2*(sub!AE20-sub!$B20)^2)^(1/2)</f>
        <v>10.224327508419867</v>
      </c>
      <c r="AD22" s="2">
        <f>($AD$2*(sub!AF20-sub!$B20)^2)^(1/2)</f>
        <v>1.7373195657727465</v>
      </c>
      <c r="AE22" s="2">
        <f>($AE$2*(sub!AG20-sub!$B20)^2)^(1/2)</f>
        <v>1.6095063767954512</v>
      </c>
      <c r="AF22" s="2">
        <f>($AF$2*(sub!AH20-sub!$B20)^2)^(1/2)</f>
        <v>2.851922581729164</v>
      </c>
      <c r="AG22" s="2">
        <f>($AG$2*(sub!AI20-sub!$B20)^2)^(1/2)</f>
        <v>31.025314340418429</v>
      </c>
      <c r="AH22" s="2">
        <f>($AH$2*(sub!AJ20-sub!$B20)^2)^(1/2)</f>
        <v>5.3396590110936417</v>
      </c>
      <c r="AI22" s="2">
        <f>($AI$2*(sub!AK20-sub!$B20)^2)^(1/2)</f>
        <v>9.8007516334431628</v>
      </c>
      <c r="AJ22" s="2">
        <f>($AJ$2*(sub!AL20-sub!$B20)^2)^(1/2)</f>
        <v>0.68141109432485336</v>
      </c>
      <c r="AK22" s="2">
        <f>($AK$2*(sub!AM20-sub!$B20)^2)^(1/2)</f>
        <v>0.41225705773868526</v>
      </c>
      <c r="AL22" s="2">
        <f>($AL$2*(sub!AN20-sub!$B20)^2)^(1/2)</f>
        <v>0.92822769200204491</v>
      </c>
      <c r="AM22" s="2">
        <f>($AM$2*(sub!AO20-sub!$B20)^2)^(1/2)</f>
        <v>7.3397692838662572</v>
      </c>
      <c r="AN22" s="2">
        <f>($AN$2*(sub!AP20-sub!$B20)^2)^(1/2)</f>
        <v>4.1186895810955804</v>
      </c>
      <c r="AO22" s="2">
        <f>($AO$2*(sub!AQ20-sub!$B20)^2)^(1/2)</f>
        <v>4.2546190645086286</v>
      </c>
      <c r="AP22" s="2">
        <f>($AP$2*(sub!AR20-sub!$B20)^2)^(1/2)</f>
        <v>4.422145513921973</v>
      </c>
      <c r="AQ22" s="2">
        <f>($AQ$2*(sub!AS20-sub!$B20)^2)^(1/2)</f>
        <v>3.0827511310540814</v>
      </c>
      <c r="AR22" s="2">
        <f>($AR$2*(sub!AT20-sub!$B20)^2)^(1/2)</f>
        <v>2.9454780109788152</v>
      </c>
      <c r="AS22" s="2">
        <f>($AS$2*(sub!AU20-sub!$B20)^2)^(1/2)</f>
        <v>11.135866915244545</v>
      </c>
      <c r="AT22" s="2">
        <f>($AT$2*(sub!AV20-sub!$B20)^2)^(1/2)</f>
        <v>0.38234023886022572</v>
      </c>
      <c r="AU22" s="2"/>
      <c r="AV22" s="2"/>
      <c r="AW22" s="25">
        <f>(sub!D20-sub!B20)^2/(COUNT(Sheet1!B22:AT22))</f>
        <v>1.1559895503107196</v>
      </c>
      <c r="AX22" s="25">
        <f t="shared" si="1"/>
        <v>5.2719522516155575</v>
      </c>
      <c r="AY22" s="26">
        <f>sub!B20</f>
        <v>3.7894736842105203</v>
      </c>
      <c r="AZ22" s="26">
        <f t="shared" si="2"/>
        <v>5.2411849163461044</v>
      </c>
      <c r="BA22" s="26">
        <f t="shared" si="3"/>
        <v>49.533177748695678</v>
      </c>
    </row>
    <row r="23" spans="1:53" x14ac:dyDescent="0.2">
      <c r="A23" s="1">
        <v>40421</v>
      </c>
      <c r="B23" s="2">
        <f>($B$2*(sub!D21-sub!$B21)^2)^(1/2)</f>
        <v>11.70984664046323</v>
      </c>
      <c r="C23" s="2">
        <f>($C$2*(sub!E21-sub!$B21)^2)^(1/2)</f>
        <v>6.3599601146285325</v>
      </c>
      <c r="D23" s="2">
        <f>($D$2*(sub!F21-sub!$B21)^2)^(1/2)</f>
        <v>0.32677974791324949</v>
      </c>
      <c r="E23" s="2">
        <f>($E$2*(sub!G21-sub!$B21)^2)^(1/2)</f>
        <v>3.8348730720401982</v>
      </c>
      <c r="F23" s="2">
        <f>($F$2*(sub!H21-sub!$B21)^2)^(1/2)</f>
        <v>6.2761379717396526</v>
      </c>
      <c r="G23" s="2">
        <f>($G$2*(sub!I21-sub!$B21)^2)^(1/2)</f>
        <v>0.12648039784494874</v>
      </c>
      <c r="H23" s="2">
        <f>($H$2*(sub!J21-sub!$B21)^2)^(1/2)</f>
        <v>5.8566999180529606</v>
      </c>
      <c r="I23" s="2">
        <f>($I$2*(sub!K21-sub!$B21)^2)^(1/2)</f>
        <v>0.91724021284411017</v>
      </c>
      <c r="J23" s="2">
        <f>($J$2*(sub!L21-sub!$B21)^2)^(1/2)</f>
        <v>2.578178020227841</v>
      </c>
      <c r="K23" s="2">
        <f>($K$2*(sub!M21-sub!$B21)^2)^(1/2)</f>
        <v>2.8913153050523883</v>
      </c>
      <c r="L23" s="2">
        <f>($L$2*(sub!N21-sub!$B21)^2)^(1/2)</f>
        <v>2.7040328092959669</v>
      </c>
      <c r="M23" s="2">
        <f>($M$2*(sub!O21-sub!$B21)^2)^(1/2)</f>
        <v>1.282130206684406</v>
      </c>
      <c r="N23" s="2">
        <f>($N$2*(sub!P21-sub!$B21)^2)^(1/2)</f>
        <v>2.0910767731014759</v>
      </c>
      <c r="O23" s="2">
        <f>($O$2*(sub!Q21-sub!$B21)^2)^(1/2)</f>
        <v>4.5758799359040081</v>
      </c>
      <c r="P23" s="2">
        <f>($P$2*(sub!R21-sub!$B21)^2)^(1/2)</f>
        <v>4.4119787477566392</v>
      </c>
      <c r="Q23" s="2">
        <f>($Q$2*(sub!S21-sub!$B21)^2)^(1/2)</f>
        <v>4.290417113353965</v>
      </c>
      <c r="R23" s="2">
        <f>($R$2*(sub!T21-sub!$B21)^2)^(1/2)</f>
        <v>2.7153113500680397</v>
      </c>
      <c r="S23" s="2">
        <f>($S$2*(sub!U21-sub!$B21)^2)^(1/2)</f>
        <v>1.1018222864381186</v>
      </c>
      <c r="T23" s="2">
        <f>($T$2*(sub!V21-sub!$B21)^2)^(1/2)</f>
        <v>1.2125802605079714E-2</v>
      </c>
      <c r="U23" s="2">
        <f>($U$2*(sub!W21-sub!$B21)^2)^(1/2)</f>
        <v>0.4377222920783197</v>
      </c>
      <c r="V23" s="2">
        <f>($V$2*(sub!X21-sub!$B21)^2)^(1/2)</f>
        <v>10.593411281777568</v>
      </c>
      <c r="W23" s="2">
        <f>($W$2*(sub!Y21-sub!$B21)^2)^(1/2)</f>
        <v>29.302343333832066</v>
      </c>
      <c r="X23" s="2">
        <f>($X$2*(sub!Z21-sub!$B21)^2)^(1/2)</f>
        <v>6.3758677826607659</v>
      </c>
      <c r="Y23" s="2">
        <f>($Y$2*(sub!AA21-sub!$B21)^2)^(1/2)</f>
        <v>4.5401889421026365</v>
      </c>
      <c r="Z23" s="2">
        <f>($Z$2*(sub!AB21-sub!$B21)^2)^(1/2)</f>
        <v>0.28479472123092775</v>
      </c>
      <c r="AA23" s="2">
        <f>($AA$2*(sub!AC21-sub!$B21)^2)^(1/2)</f>
        <v>2.1828250179112776</v>
      </c>
      <c r="AB23" s="2">
        <f>($AB$2*(sub!AD21-sub!$B21)^2)^(1/2)</f>
        <v>3.9322072127326271</v>
      </c>
      <c r="AC23" s="2">
        <f>($AC$2*(sub!AE21-sub!$B21)^2)^(1/2)</f>
        <v>11.874102270487754</v>
      </c>
      <c r="AD23" s="2">
        <f>($AD$2*(sub!AF21-sub!$B21)^2)^(1/2)</f>
        <v>5.3767235451008339</v>
      </c>
      <c r="AE23" s="2">
        <f>($AE$2*(sub!AG21-sub!$B21)^2)^(1/2)</f>
        <v>1.3544127735328924</v>
      </c>
      <c r="AF23" s="2">
        <f>($AF$2*(sub!AH21-sub!$B21)^2)^(1/2)</f>
        <v>2.0387459839583437</v>
      </c>
      <c r="AG23" s="2">
        <f>($AG$2*(sub!AI21-sub!$B21)^2)^(1/2)</f>
        <v>31.753363400300287</v>
      </c>
      <c r="AH23" s="2">
        <f>($AH$2*(sub!AJ21-sub!$B21)^2)^(1/2)</f>
        <v>9.3970631315752158</v>
      </c>
      <c r="AI23" s="2">
        <f>($AI$2*(sub!AK21-sub!$B21)^2)^(1/2)</f>
        <v>10.316978419847683</v>
      </c>
      <c r="AJ23" s="2">
        <f>($AJ$2*(sub!AL21-sub!$B21)^2)^(1/2)</f>
        <v>0.88191409527209685</v>
      </c>
      <c r="AK23" s="2">
        <f>($AK$2*(sub!AM21-sub!$B21)^2)^(1/2)</f>
        <v>0.26159738970067536</v>
      </c>
      <c r="AL23" s="2">
        <f>($AL$2*(sub!AN21-sub!$B21)^2)^(1/2)</f>
        <v>0.92822769200204491</v>
      </c>
      <c r="AM23" s="2">
        <f>($AM$2*(sub!AO21-sub!$B21)^2)^(1/2)</f>
        <v>7.3397692838662572</v>
      </c>
      <c r="AN23" s="2">
        <f>($AN$2*(sub!AP21-sub!$B21)^2)^(1/2)</f>
        <v>4.1186895810955804</v>
      </c>
      <c r="AO23" s="2">
        <f>($AO$2*(sub!AQ21-sub!$B21)^2)^(1/2)</f>
        <v>3.7045987001628715</v>
      </c>
      <c r="AP23" s="2">
        <f>($AP$2*(sub!AR21-sub!$B21)^2)^(1/2)</f>
        <v>3.8043054659465976</v>
      </c>
      <c r="AQ23" s="2">
        <f>($AQ$2*(sub!AS21-sub!$B21)^2)^(1/2)</f>
        <v>3.8083739195826474</v>
      </c>
      <c r="AR23" s="2">
        <f>($AR$2*(sub!AT21-sub!$B21)^2)^(1/2)</f>
        <v>2.9454780109788152</v>
      </c>
      <c r="AS23" s="2">
        <f>($AS$2*(sub!AU21-sub!$B21)^2)^(1/2)</f>
        <v>11.135866915244545</v>
      </c>
      <c r="AT23" s="2">
        <f>($AT$2*(sub!AV21-sub!$B21)^2)^(1/2)</f>
        <v>0.38234023886022572</v>
      </c>
      <c r="AU23" s="2"/>
      <c r="AV23" s="2"/>
      <c r="AW23" s="25">
        <f>(sub!D21-sub!B21)^2/(COUNT(Sheet1!B23:AT23))</f>
        <v>0.73601990522366079</v>
      </c>
      <c r="AX23" s="25">
        <f t="shared" si="1"/>
        <v>5.1807599517301401</v>
      </c>
      <c r="AY23" s="26">
        <f>sub!B21</f>
        <v>3.7894736842105203</v>
      </c>
      <c r="AZ23" s="26">
        <f t="shared" si="2"/>
        <v>5.4680690127554072</v>
      </c>
      <c r="BA23" s="26">
        <f t="shared" si="3"/>
        <v>48.676370975046979</v>
      </c>
    </row>
    <row r="24" spans="1:53" x14ac:dyDescent="0.2">
      <c r="A24" s="1">
        <v>40451</v>
      </c>
      <c r="B24" s="2">
        <f>($B$2*(sub!D22-sub!$B22)^2)^(1/2)</f>
        <v>7.9515577205824801</v>
      </c>
      <c r="C24" s="2">
        <f>($C$2*(sub!E22-sub!$B22)^2)^(1/2)</f>
        <v>3.28757589751413</v>
      </c>
      <c r="D24" s="2">
        <f>($D$2*(sub!F22-sub!$B22)^2)^(1/2)</f>
        <v>0.25225461084552875</v>
      </c>
      <c r="E24" s="2">
        <f>($E$2*(sub!G22-sub!$B22)^2)^(1/2)</f>
        <v>3.9538306809720551</v>
      </c>
      <c r="F24" s="2">
        <f>($F$2*(sub!H22-sub!$B22)^2)^(1/2)</f>
        <v>5.498757697348422</v>
      </c>
      <c r="G24" s="2">
        <f>($G$2*(sub!I22-sub!$B22)^2)^(1/2)</f>
        <v>0.29623067308984208</v>
      </c>
      <c r="H24" s="2">
        <f>($H$2*(sub!J22-sub!$B22)^2)^(1/2)</f>
        <v>2.3025371743960084</v>
      </c>
      <c r="I24" s="2">
        <f>($I$2*(sub!K22-sub!$B22)^2)^(1/2)</f>
        <v>1.7179138245926018</v>
      </c>
      <c r="J24" s="2">
        <f>($J$2*(sub!L22-sub!$B22)^2)^(1/2)</f>
        <v>1.8999558584384515</v>
      </c>
      <c r="K24" s="2">
        <f>($K$2*(sub!M22-sub!$B22)^2)^(1/2)</f>
        <v>1.4744177911350875</v>
      </c>
      <c r="L24" s="2">
        <f>($L$2*(sub!N22-sub!$B22)^2)^(1/2)</f>
        <v>3.1378503194787157</v>
      </c>
      <c r="M24" s="2">
        <f>($M$2*(sub!O22-sub!$B22)^2)^(1/2)</f>
        <v>1.6138467160429015</v>
      </c>
      <c r="N24" s="2">
        <f>($N$2*(sub!P22-sub!$B22)^2)^(1/2)</f>
        <v>2.3312168572205478</v>
      </c>
      <c r="O24" s="2">
        <f>($O$2*(sub!Q22-sub!$B22)^2)^(1/2)</f>
        <v>5.4083916027641985</v>
      </c>
      <c r="P24" s="2">
        <f>($P$2*(sub!R22-sub!$B22)^2)^(1/2)</f>
        <v>5.9786627414199121</v>
      </c>
      <c r="Q24" s="2">
        <f>($Q$2*(sub!S22-sub!$B22)^2)^(1/2)</f>
        <v>3.3588816385506668</v>
      </c>
      <c r="R24" s="2">
        <f>($R$2*(sub!T22-sub!$B22)^2)^(1/2)</f>
        <v>1.9760604725468542</v>
      </c>
      <c r="S24" s="2">
        <f>($S$2*(sub!U22-sub!$B22)^2)^(1/2)</f>
        <v>5.8355663832101001</v>
      </c>
      <c r="T24" s="2">
        <f>($T$2*(sub!V22-sub!$B22)^2)^(1/2)</f>
        <v>2.7777926189042628</v>
      </c>
      <c r="U24" s="2">
        <f>($U$2*(sub!W22-sub!$B22)^2)^(1/2)</f>
        <v>0.52380562856319557</v>
      </c>
      <c r="V24" s="2">
        <f>($V$2*(sub!X22-sub!$B22)^2)^(1/2)</f>
        <v>12.289611733570551</v>
      </c>
      <c r="W24" s="2">
        <f>($W$2*(sub!Y22-sub!$B22)^2)^(1/2)</f>
        <v>31.057313410709604</v>
      </c>
      <c r="X24" s="2">
        <f>($X$2*(sub!Z22-sub!$B22)^2)^(1/2)</f>
        <v>5.194935214280763</v>
      </c>
      <c r="Y24" s="2">
        <f>($Y$2*(sub!AA22-sub!$B22)^2)^(1/2)</f>
        <v>4.0902924812119483</v>
      </c>
      <c r="Z24" s="2">
        <f>($Z$2*(sub!AB22-sub!$B22)^2)^(1/2)</f>
        <v>1.6827315100565696</v>
      </c>
      <c r="AA24" s="2">
        <f>($AA$2*(sub!AC22-sub!$B22)^2)^(1/2)</f>
        <v>2.9712113502764281</v>
      </c>
      <c r="AB24" s="2">
        <f>($AB$2*(sub!AD22-sub!$B22)^2)^(1/2)</f>
        <v>4.7452607126444404</v>
      </c>
      <c r="AC24" s="2">
        <f>($AC$2*(sub!AE22-sub!$B22)^2)^(1/2)</f>
        <v>9.000345204127207</v>
      </c>
      <c r="AD24" s="2">
        <f>($AD$2*(sub!AF22-sub!$B22)^2)^(1/2)</f>
        <v>4.6984627942357067</v>
      </c>
      <c r="AE24" s="2">
        <f>($AE$2*(sub!AG22-sub!$B22)^2)^(1/2)</f>
        <v>3.0905757091220689</v>
      </c>
      <c r="AF24" s="2">
        <f>($AF$2*(sub!AH22-sub!$B22)^2)^(1/2)</f>
        <v>1.373412527915064</v>
      </c>
      <c r="AG24" s="2">
        <f>($AG$2*(sub!AI22-sub!$B22)^2)^(1/2)</f>
        <v>31.52154964358078</v>
      </c>
      <c r="AH24" s="2">
        <f>($AH$2*(sub!AJ22-sub!$B22)^2)^(1/2)</f>
        <v>6.6664678476219548</v>
      </c>
      <c r="AI24" s="2">
        <f>($AI$2*(sub!AK22-sub!$B22)^2)^(1/2)</f>
        <v>8.698917943576518</v>
      </c>
      <c r="AJ24" s="2">
        <f>($AJ$2*(sub!AL22-sub!$B22)^2)^(1/2)</f>
        <v>1.225184651621928</v>
      </c>
      <c r="AK24" s="2">
        <f>($AK$2*(sub!AM22-sub!$B22)^2)^(1/2)</f>
        <v>1.1995977658516352</v>
      </c>
      <c r="AL24" s="2">
        <f>($AL$2*(sub!AN22-sub!$B22)^2)^(1/2)</f>
        <v>0.71592602085520818</v>
      </c>
      <c r="AM24" s="2">
        <f>($AM$2*(sub!AO22-sub!$B22)^2)^(1/2)</f>
        <v>8.3689398187806034</v>
      </c>
      <c r="AN24" s="2">
        <f>($AN$2*(sub!AP22-sub!$B22)^2)^(1/2)</f>
        <v>4.9854075241787541</v>
      </c>
      <c r="AO24" s="2">
        <f>($AO$2*(sub!AQ22-sub!$B22)^2)^(1/2)</f>
        <v>7.0897845049382333</v>
      </c>
      <c r="AP24" s="2">
        <f>($AP$2*(sub!AR22-sub!$B22)^2)^(1/2)</f>
        <v>4.1169126108416698</v>
      </c>
      <c r="AQ24" s="2">
        <f>($AQ$2*(sub!AS22-sub!$B22)^2)^(1/2)</f>
        <v>4.0121861745312044</v>
      </c>
      <c r="AR24" s="2">
        <f>($AR$2*(sub!AT22-sub!$B22)^2)^(1/2)</f>
        <v>4.0985712367703471</v>
      </c>
      <c r="AS24" s="2">
        <f>($AS$2*(sub!AU22-sub!$B22)^2)^(1/2)</f>
        <v>9.5510353777577457</v>
      </c>
      <c r="AT24" s="2">
        <f>($AT$2*(sub!AV22-sub!$B22)^2)^(1/2)</f>
        <v>1.6080645087205623</v>
      </c>
      <c r="AU24" s="2"/>
      <c r="AV24" s="2"/>
      <c r="AW24" s="25">
        <f>(sub!D22-sub!B22)^2/(COUNT(Sheet1!B24:AT24))</f>
        <v>0.33938416631108353</v>
      </c>
      <c r="AX24" s="25">
        <f t="shared" si="1"/>
        <v>5.2362178930087433</v>
      </c>
      <c r="AY24" s="26">
        <f>sub!B22</f>
        <v>2.9227557411273466</v>
      </c>
      <c r="AZ24" s="26">
        <f t="shared" si="2"/>
        <v>5.8949514481492074</v>
      </c>
      <c r="BA24" s="26">
        <f t="shared" si="3"/>
        <v>60.067417074935349</v>
      </c>
    </row>
    <row r="25" spans="1:53" x14ac:dyDescent="0.2">
      <c r="A25" s="1">
        <v>40482</v>
      </c>
      <c r="B25" s="2">
        <f>($B$2*(sub!D23-sub!$B23)^2)^(1/2)</f>
        <v>5.8693139388492899</v>
      </c>
      <c r="C25" s="2">
        <f>($C$2*(sub!E23-sub!$B23)^2)^(1/2)</f>
        <v>2.6547290645073489</v>
      </c>
      <c r="D25" s="2">
        <f>($D$2*(sub!F23-sub!$B23)^2)^(1/2)</f>
        <v>2.7011258665273461</v>
      </c>
      <c r="E25" s="2">
        <f>($E$2*(sub!G23-sub!$B23)^2)^(1/2)</f>
        <v>4.8804256943019011</v>
      </c>
      <c r="F25" s="2">
        <f>($F$2*(sub!H23-sub!$B23)^2)^(1/2)</f>
        <v>3.0759114887522552</v>
      </c>
      <c r="G25" s="2">
        <f>($G$2*(sub!I23-sub!$B23)^2)^(1/2)</f>
        <v>2.4657644699410626</v>
      </c>
      <c r="H25" s="2">
        <f>($H$2*(sub!J23-sub!$B23)^2)^(1/2)</f>
        <v>6.5906064729641587</v>
      </c>
      <c r="I25" s="2">
        <f>($I$2*(sub!K23-sub!$B23)^2)^(1/2)</f>
        <v>1.1947187194576612</v>
      </c>
      <c r="J25" s="2">
        <f>($J$2*(sub!L23-sub!$B23)^2)^(1/2)</f>
        <v>1.5905554849446204</v>
      </c>
      <c r="K25" s="2">
        <f>($K$2*(sub!M23-sub!$B23)^2)^(1/2)</f>
        <v>1.9556361164086797</v>
      </c>
      <c r="L25" s="2">
        <f>($L$2*(sub!N23-sub!$B23)^2)^(1/2)</f>
        <v>2.233282858602081</v>
      </c>
      <c r="M25" s="2">
        <f>($M$2*(sub!O23-sub!$B23)^2)^(1/2)</f>
        <v>1.6395810285419583</v>
      </c>
      <c r="N25" s="2">
        <f>($N$2*(sub!P23-sub!$B23)^2)^(1/2)</f>
        <v>2.0275385721534342</v>
      </c>
      <c r="O25" s="2">
        <f>($O$2*(sub!Q23-sub!$B23)^2)^(1/2)</f>
        <v>5.1306434880324723</v>
      </c>
      <c r="P25" s="2">
        <f>($P$2*(sub!R23-sub!$B23)^2)^(1/2)</f>
        <v>5.7567390292542679</v>
      </c>
      <c r="Q25" s="2">
        <f>($Q$2*(sub!S23-sub!$B23)^2)^(1/2)</f>
        <v>3.977943233074603</v>
      </c>
      <c r="R25" s="2">
        <f>($R$2*(sub!T23-sub!$B23)^2)^(1/2)</f>
        <v>2.336776317347149</v>
      </c>
      <c r="S25" s="2">
        <f>($S$2*(sub!U23-sub!$B23)^2)^(1/2)</f>
        <v>5.399145820363203</v>
      </c>
      <c r="T25" s="2">
        <f>($T$2*(sub!V23-sub!$B23)^2)^(1/2)</f>
        <v>2.080369107902607</v>
      </c>
      <c r="U25" s="2">
        <f>($U$2*(sub!W23-sub!$B23)^2)^(1/2)</f>
        <v>0.21124938415134692</v>
      </c>
      <c r="V25" s="2">
        <f>($V$2*(sub!X23-sub!$B23)^2)^(1/2)</f>
        <v>11.881044180527118</v>
      </c>
      <c r="W25" s="2">
        <f>($W$2*(sub!Y23-sub!$B23)^2)^(1/2)</f>
        <v>31.680266787872817</v>
      </c>
      <c r="X25" s="2">
        <f>($X$2*(sub!Z23-sub!$B23)^2)^(1/2)</f>
        <v>5.4626618226866741</v>
      </c>
      <c r="Y25" s="2">
        <f>($Y$2*(sub!AA23-sub!$B23)^2)^(1/2)</f>
        <v>3.4175938078516488</v>
      </c>
      <c r="Z25" s="2">
        <f>($Z$2*(sub!AB23-sub!$B23)^2)^(1/2)</f>
        <v>1.6804622590385647</v>
      </c>
      <c r="AA25" s="2">
        <f>($AA$2*(sub!AC23-sub!$B23)^2)^(1/2)</f>
        <v>2.7731563819986644</v>
      </c>
      <c r="AB25" s="2">
        <f>($AB$2*(sub!AD23-sub!$B23)^2)^(1/2)</f>
        <v>4.5494187184973294</v>
      </c>
      <c r="AC25" s="2">
        <f>($AC$2*(sub!AE23-sub!$B23)^2)^(1/2)</f>
        <v>7.8326859612592399</v>
      </c>
      <c r="AD25" s="2">
        <f>($AD$2*(sub!AF23-sub!$B23)^2)^(1/2)</f>
        <v>6.1505960577668279</v>
      </c>
      <c r="AE25" s="2">
        <f>($AE$2*(sub!AG23-sub!$B23)^2)^(1/2)</f>
        <v>3.0865324375483976</v>
      </c>
      <c r="AF25" s="2">
        <f>($AF$2*(sub!AH23-sub!$B23)^2)^(1/2)</f>
        <v>0.93714543623004687</v>
      </c>
      <c r="AG25" s="2">
        <f>($AG$2*(sub!AI23-sub!$B23)^2)^(1/2)</f>
        <v>30.201275162896273</v>
      </c>
      <c r="AH25" s="2">
        <f>($AH$2*(sub!AJ23-sub!$B23)^2)^(1/2)</f>
        <v>7.1108059823566565</v>
      </c>
      <c r="AI25" s="2">
        <f>($AI$2*(sub!AK23-sub!$B23)^2)^(1/2)</f>
        <v>8.4915831618941411</v>
      </c>
      <c r="AJ25" s="2">
        <f>($AJ$2*(sub!AL23-sub!$B23)^2)^(1/2)</f>
        <v>0.94122910864207199</v>
      </c>
      <c r="AK25" s="2">
        <f>($AK$2*(sub!AM23-sub!$B23)^2)^(1/2)</f>
        <v>0.25241981400645841</v>
      </c>
      <c r="AL25" s="2">
        <f>($AL$2*(sub!AN23-sub!$B23)^2)^(1/2)</f>
        <v>0.76706359377343603</v>
      </c>
      <c r="AM25" s="2">
        <f>($AM$2*(sub!AO23-sub!$B23)^2)^(1/2)</f>
        <v>8.121041236587752</v>
      </c>
      <c r="AN25" s="2">
        <f>($AN$2*(sub!AP23-sub!$B23)^2)^(1/2)</f>
        <v>4.7766392569553773</v>
      </c>
      <c r="AO25" s="2">
        <f>($AO$2*(sub!AQ23-sub!$B23)^2)^(1/2)</f>
        <v>6.5711449794662</v>
      </c>
      <c r="AP25" s="2">
        <f>($AP$2*(sub!AR23-sub!$B23)^2)^(1/2)</f>
        <v>4.2913284243610779</v>
      </c>
      <c r="AQ25" s="2">
        <f>($AQ$2*(sub!AS23-sub!$B23)^2)^(1/2)</f>
        <v>3.1471426788478709</v>
      </c>
      <c r="AR25" s="2">
        <f>($AR$2*(sub!AT23-sub!$B23)^2)^(1/2)</f>
        <v>2.8240863394502926</v>
      </c>
      <c r="AS25" s="2">
        <f>($AS$2*(sub!AU23-sub!$B23)^2)^(1/2)</f>
        <v>8.9456074028099533</v>
      </c>
      <c r="AT25" s="2">
        <f>($AT$2*(sub!AV23-sub!$B23)^2)^(1/2)</f>
        <v>1.3128215938201322</v>
      </c>
      <c r="AU25" s="2"/>
      <c r="AV25" s="2"/>
      <c r="AW25" s="25">
        <f>(sub!D23-sub!B23)^2/(COUNT(Sheet1!B25:AT25))</f>
        <v>0.18491060715389465</v>
      </c>
      <c r="AX25" s="25">
        <f t="shared" si="1"/>
        <v>5.1328401942938315</v>
      </c>
      <c r="AY25" s="26">
        <f>sub!B23</f>
        <v>3.1315240083507234</v>
      </c>
      <c r="AZ25" s="26">
        <f t="shared" si="2"/>
        <v>5.545050635173979</v>
      </c>
      <c r="BA25" s="26">
        <f t="shared" si="3"/>
        <v>55.906200297121643</v>
      </c>
    </row>
    <row r="26" spans="1:53" x14ac:dyDescent="0.2">
      <c r="A26" s="1">
        <v>40512</v>
      </c>
      <c r="B26" s="2">
        <f>($B$2*(sub!D24-sub!$B24)^2)^(1/2)</f>
        <v>1.7601056850728183</v>
      </c>
      <c r="C26" s="2">
        <f>($C$2*(sub!E24-sub!$B24)^2)^(1/2)</f>
        <v>2.0487511356360262</v>
      </c>
      <c r="D26" s="2">
        <f>($D$2*(sub!F24-sub!$B24)^2)^(1/2)</f>
        <v>3.1547053197780932</v>
      </c>
      <c r="E26" s="2">
        <f>($E$2*(sub!G24-sub!$B24)^2)^(1/2)</f>
        <v>6.7572982644576323</v>
      </c>
      <c r="F26" s="2">
        <f>($F$2*(sub!H24-sub!$B24)^2)^(1/2)</f>
        <v>0.37404077036866668</v>
      </c>
      <c r="G26" s="2">
        <f>($G$2*(sub!I24-sub!$B24)^2)^(1/2)</f>
        <v>2.9365303972761096</v>
      </c>
      <c r="H26" s="2">
        <f>($H$2*(sub!J24-sub!$B24)^2)^(1/2)</f>
        <v>8.5283062399846656</v>
      </c>
      <c r="I26" s="2">
        <f>($I$2*(sub!K24-sub!$B24)^2)^(1/2)</f>
        <v>0.98038673866321036</v>
      </c>
      <c r="J26" s="2">
        <f>($J$2*(sub!L24-sub!$B24)^2)^(1/2)</f>
        <v>0.73928023428967726</v>
      </c>
      <c r="K26" s="2">
        <f>($K$2*(sub!M24-sub!$B24)^2)^(1/2)</f>
        <v>2.609335712116982</v>
      </c>
      <c r="L26" s="2">
        <f>($L$2*(sub!N24-sub!$B24)^2)^(1/2)</f>
        <v>1.787912852631024</v>
      </c>
      <c r="M26" s="2">
        <f>($M$2*(sub!O24-sub!$B24)^2)^(1/2)</f>
        <v>1.4563876175316763</v>
      </c>
      <c r="N26" s="2">
        <f>($N$2*(sub!P24-sub!$B24)^2)^(1/2)</f>
        <v>1.8746609803254632</v>
      </c>
      <c r="O26" s="2">
        <f>($O$2*(sub!Q24-sub!$B24)^2)^(1/2)</f>
        <v>4.8528953733007256</v>
      </c>
      <c r="P26" s="2">
        <f>($P$2*(sub!R24-sub!$B24)^2)^(1/2)</f>
        <v>5.5154430469143163</v>
      </c>
      <c r="Q26" s="2">
        <f>($Q$2*(sub!S24-sub!$B24)^2)^(1/2)</f>
        <v>4.0686490815210874</v>
      </c>
      <c r="R26" s="2">
        <f>($R$2*(sub!T24-sub!$B24)^2)^(1/2)</f>
        <v>2.551935375011432</v>
      </c>
      <c r="S26" s="2">
        <f>($S$2*(sub!U24-sub!$B24)^2)^(1/2)</f>
        <v>4.9627252575162766</v>
      </c>
      <c r="T26" s="2">
        <f>($T$2*(sub!V24-sub!$B24)^2)^(1/2)</f>
        <v>1.3829455969009044</v>
      </c>
      <c r="U26" s="2">
        <f>($U$2*(sub!W24-sub!$B24)^2)^(1/2)</f>
        <v>0.23980138802687634</v>
      </c>
      <c r="V26" s="2">
        <f>($V$2*(sub!X24-sub!$B24)^2)^(1/2)</f>
        <v>11.472476627483656</v>
      </c>
      <c r="W26" s="2">
        <f>($W$2*(sub!Y24-sub!$B24)^2)^(1/2)</f>
        <v>30.211866365560677</v>
      </c>
      <c r="X26" s="2">
        <f>($X$2*(sub!Z24-sub!$B24)^2)^(1/2)</f>
        <v>5.3368412662814197</v>
      </c>
      <c r="Y26" s="2">
        <f>($Y$2*(sub!AA24-sub!$B24)^2)^(1/2)</f>
        <v>3.0363795945679772</v>
      </c>
      <c r="Z26" s="2">
        <f>($Z$2*(sub!AB24-sub!$B24)^2)^(1/2)</f>
        <v>1.1291044446797434</v>
      </c>
      <c r="AA26" s="2">
        <f>($AA$2*(sub!AC24-sub!$B24)^2)^(1/2)</f>
        <v>2.7373200284927504</v>
      </c>
      <c r="AB26" s="2">
        <f>($AB$2*(sub!AD24-sub!$B24)^2)^(1/2)</f>
        <v>4.353576724350205</v>
      </c>
      <c r="AC26" s="2">
        <f>($AC$2*(sub!AE24-sub!$B24)^2)^(1/2)</f>
        <v>9.1604216425556313</v>
      </c>
      <c r="AD26" s="2">
        <f>($AD$2*(sub!AF24-sub!$B24)^2)^(1/2)</f>
        <v>10.781674375130654</v>
      </c>
      <c r="AE26" s="2">
        <f>($AE$2*(sub!AG24-sub!$B24)^2)^(1/2)</f>
        <v>2.8265078198594913</v>
      </c>
      <c r="AF26" s="2">
        <f>($AF$2*(sub!AH24-sub!$B24)^2)^(1/2)</f>
        <v>1.7124290334614265</v>
      </c>
      <c r="AG26" s="2">
        <f>($AG$2*(sub!AI24-sub!$B24)^2)^(1/2)</f>
        <v>31.105284680151428</v>
      </c>
      <c r="AH26" s="2">
        <f>($AH$2*(sub!AJ24-sub!$B24)^2)^(1/2)</f>
        <v>7.3322771364233867</v>
      </c>
      <c r="AI26" s="2">
        <f>($AI$2*(sub!AK24-sub!$B24)^2)^(1/2)</f>
        <v>8.6003069718767549</v>
      </c>
      <c r="AJ26" s="2">
        <f>($AJ$2*(sub!AL24-sub!$B24)^2)^(1/2)</f>
        <v>0.65727356566219663</v>
      </c>
      <c r="AK26" s="2">
        <f>($AK$2*(sub!AM24-sub!$B24)^2)^(1/2)</f>
        <v>0.11556814792722037</v>
      </c>
      <c r="AL26" s="2">
        <f>($AL$2*(sub!AN24-sub!$B24)^2)^(1/2)</f>
        <v>0.81820116669166743</v>
      </c>
      <c r="AM26" s="2">
        <f>($AM$2*(sub!AO24-sub!$B24)^2)^(1/2)</f>
        <v>7.8731426543948828</v>
      </c>
      <c r="AN26" s="2">
        <f>($AN$2*(sub!AP24-sub!$B24)^2)^(1/2)</f>
        <v>4.5678709897319862</v>
      </c>
      <c r="AO26" s="2">
        <f>($AO$2*(sub!AQ24-sub!$B24)^2)^(1/2)</f>
        <v>6.5659160556883496</v>
      </c>
      <c r="AP26" s="2">
        <f>($AP$2*(sub!AR24-sub!$B24)^2)^(1/2)</f>
        <v>4.0469714324880064</v>
      </c>
      <c r="AQ26" s="2">
        <f>($AQ$2*(sub!AS24-sub!$B24)^2)^(1/2)</f>
        <v>2.8166362971624275</v>
      </c>
      <c r="AR26" s="2">
        <f>($AR$2*(sub!AT24-sub!$B24)^2)^(1/2)</f>
        <v>2.5463382247185464</v>
      </c>
      <c r="AS26" s="2">
        <f>($AS$2*(sub!AU24-sub!$B24)^2)^(1/2)</f>
        <v>8.34017942786212</v>
      </c>
      <c r="AT26" s="2">
        <f>($AT$2*(sub!AV24-sub!$B24)^2)^(1/2)</f>
        <v>1.0175786789196821</v>
      </c>
      <c r="AU26" s="2"/>
      <c r="AV26" s="2"/>
      <c r="AW26" s="25">
        <f>(sub!D24-sub!B24)^2/(COUNT(Sheet1!B26:AT26))</f>
        <v>1.6628942687201581E-2</v>
      </c>
      <c r="AX26" s="25">
        <f t="shared" si="1"/>
        <v>5.0609831204321321</v>
      </c>
      <c r="AY26" s="26">
        <f>sub!B24</f>
        <v>3.3402922755741145</v>
      </c>
      <c r="AZ26" s="26">
        <f t="shared" si="2"/>
        <v>5.4588262834961139</v>
      </c>
      <c r="BA26" s="26">
        <f t="shared" si="3"/>
        <v>52.472097720497629</v>
      </c>
    </row>
    <row r="27" spans="1:53" x14ac:dyDescent="0.2">
      <c r="A27" s="1">
        <v>40543</v>
      </c>
      <c r="B27" s="2">
        <f>($B$2*(sub!D25-sub!$B25)^2)^(1/2)</f>
        <v>2.1723890386642961</v>
      </c>
      <c r="C27" s="2">
        <f>($C$2*(sub!E25-sub!$B25)^2)^(1/2)</f>
        <v>0.90640026829149878</v>
      </c>
      <c r="D27" s="2">
        <f>($D$2*(sub!F25-sub!$B25)^2)^(1/2)</f>
        <v>2.6510987574989482</v>
      </c>
      <c r="E27" s="2">
        <f>($E$2*(sub!G25-sub!$B25)^2)^(1/2)</f>
        <v>8.3189345297047925</v>
      </c>
      <c r="F27" s="2">
        <f>($F$2*(sub!H25-sub!$B25)^2)^(1/2)</f>
        <v>1.8843951005834807</v>
      </c>
      <c r="G27" s="2">
        <f>($G$2*(sub!I25-sub!$B25)^2)^(1/2)</f>
        <v>8.9721200814659952E-2</v>
      </c>
      <c r="H27" s="2">
        <f>($H$2*(sub!J25-sub!$B25)^2)^(1/2)</f>
        <v>9.2413517296264018</v>
      </c>
      <c r="I27" s="2">
        <f>($I$2*(sub!K25-sub!$B25)^2)^(1/2)</f>
        <v>0.47128012691923071</v>
      </c>
      <c r="J27" s="2">
        <f>($J$2*(sub!L25-sub!$B25)^2)^(1/2)</f>
        <v>0.94246420405633557</v>
      </c>
      <c r="K27" s="2">
        <f>($K$2*(sub!M25-sub!$B25)^2)^(1/2)</f>
        <v>2.7382537265963758</v>
      </c>
      <c r="L27" s="2">
        <f>($L$2*(sub!N25-sub!$B25)^2)^(1/2)</f>
        <v>1.1719695001209374</v>
      </c>
      <c r="M27" s="2">
        <f>($M$2*(sub!O25-sub!$B25)^2)^(1/2)</f>
        <v>1.0742391667117923</v>
      </c>
      <c r="N27" s="2">
        <f>($N$2*(sub!P25-sub!$B25)^2)^(1/2)</f>
        <v>1.5807359739255415</v>
      </c>
      <c r="O27" s="2">
        <f>($O$2*(sub!Q25-sub!$B25)^2)^(1/2)</f>
        <v>4.575147258568979</v>
      </c>
      <c r="P27" s="2">
        <f>($P$2*(sub!R25-sub!$B25)^2)^(1/2)</f>
        <v>5.2742294997666059</v>
      </c>
      <c r="Q27" s="2">
        <f>($Q$2*(sub!S25-sub!$B25)^2)^(1/2)</f>
        <v>4.6848518481984582</v>
      </c>
      <c r="R27" s="2">
        <f>($R$2*(sub!T25-sub!$B25)^2)^(1/2)</f>
        <v>2.7670909383558193</v>
      </c>
      <c r="S27" s="2">
        <f>($S$2*(sub!U25-sub!$B25)^2)^(1/2)</f>
        <v>4.0303361872805104</v>
      </c>
      <c r="T27" s="2">
        <f>($T$2*(sub!V25-sub!$B25)^2)^(1/2)</f>
        <v>1.1667067887434237</v>
      </c>
      <c r="U27" s="2">
        <f>($U$2*(sub!W25-sub!$B25)^2)^(1/2)</f>
        <v>0.54582516273716242</v>
      </c>
      <c r="V27" s="2">
        <f>($V$2*(sub!X25-sub!$B25)^2)^(1/2)</f>
        <v>11.063909074440195</v>
      </c>
      <c r="W27" s="2">
        <f>($W$2*(sub!Y25-sub!$B25)^2)^(1/2)</f>
        <v>29.789142842986202</v>
      </c>
      <c r="X27" s="2">
        <f>($X$2*(sub!Z25-sub!$B25)^2)^(1/2)</f>
        <v>5.2735948739765695</v>
      </c>
      <c r="Y27" s="2">
        <f>($Y$2*(sub!AA25-sub!$B25)^2)^(1/2)</f>
        <v>3.3195652074668107</v>
      </c>
      <c r="Z27" s="2">
        <f>($Z$2*(sub!AB25-sub!$B25)^2)^(1/2)</f>
        <v>0.80212963941951521</v>
      </c>
      <c r="AA27" s="2">
        <f>($AA$2*(sub!AC25-sub!$B25)^2)^(1/2)</f>
        <v>2.7238337952442482</v>
      </c>
      <c r="AB27" s="2">
        <f>($AB$2*(sub!AD25-sub!$B25)^2)^(1/2)</f>
        <v>4.1577347302030798</v>
      </c>
      <c r="AC27" s="2">
        <f>($AC$2*(sub!AE25-sub!$B25)^2)^(1/2)</f>
        <v>9.6570970183520224</v>
      </c>
      <c r="AD27" s="2">
        <f>($AD$2*(sub!AF25-sub!$B25)^2)^(1/2)</f>
        <v>6.5091193678344279</v>
      </c>
      <c r="AE27" s="2">
        <f>($AE$2*(sub!AG25-sub!$B25)^2)^(1/2)</f>
        <v>1.8309367396659717</v>
      </c>
      <c r="AF27" s="2">
        <f>($AF$2*(sub!AH25-sub!$B25)^2)^(1/2)</f>
        <v>2.0870990782766699</v>
      </c>
      <c r="AG27" s="2">
        <f>($AG$2*(sub!AI25-sub!$B25)^2)^(1/2)</f>
        <v>32.13233810957562</v>
      </c>
      <c r="AH27" s="2">
        <f>($AH$2*(sub!AJ25-sub!$B25)^2)^(1/2)</f>
        <v>7.7766152711581187</v>
      </c>
      <c r="AI27" s="2">
        <f>($AI$2*(sub!AK25-sub!$B25)^2)^(1/2)</f>
        <v>9.1620566751656352</v>
      </c>
      <c r="AJ27" s="2">
        <f>($AJ$2*(sub!AL25-sub!$B25)^2)^(1/2)</f>
        <v>0.57333964781081437</v>
      </c>
      <c r="AK27" s="2">
        <f>($AK$2*(sub!AM25-sub!$B25)^2)^(1/2)</f>
        <v>0.10516897672155068</v>
      </c>
      <c r="AL27" s="2">
        <f>($AL$2*(sub!AN25-sub!$B25)^2)^(1/2)</f>
        <v>0.86933873960989883</v>
      </c>
      <c r="AM27" s="2">
        <f>($AM$2*(sub!AO25-sub!$B25)^2)^(1/2)</f>
        <v>7.6252440722020127</v>
      </c>
      <c r="AN27" s="2">
        <f>($AN$2*(sub!AP25-sub!$B25)^2)^(1/2)</f>
        <v>4.3591027225085952</v>
      </c>
      <c r="AO27" s="2">
        <f>($AO$2*(sub!AQ25-sub!$B25)^2)^(1/2)</f>
        <v>3.3898019626418696</v>
      </c>
      <c r="AP27" s="2">
        <f>($AP$2*(sub!AR25-sub!$B25)^2)^(1/2)</f>
        <v>2.9144888107062341</v>
      </c>
      <c r="AQ27" s="2">
        <f>($AQ$2*(sub!AS25-sub!$B25)^2)^(1/2)</f>
        <v>3.9263279145411647</v>
      </c>
      <c r="AR27" s="2">
        <f>($AR$2*(sub!AT25-sub!$B25)^2)^(1/2)</f>
        <v>2.2685901099868002</v>
      </c>
      <c r="AS27" s="2">
        <f>($AS$2*(sub!AU25-sub!$B25)^2)^(1/2)</f>
        <v>6.9509676691304918</v>
      </c>
      <c r="AT27" s="2">
        <f>($AT$2*(sub!AV25-sub!$B25)^2)^(1/2)</f>
        <v>0.72233576401923205</v>
      </c>
      <c r="AU27" s="2"/>
      <c r="AV27" s="2"/>
      <c r="AW27" s="25">
        <f>(sub!D25-sub!B25)^2/(COUNT(Sheet1!B27:AT27))</f>
        <v>2.5331584193820641E-2</v>
      </c>
      <c r="AX27" s="25">
        <f t="shared" si="1"/>
        <v>4.8061622182402006</v>
      </c>
      <c r="AY27" s="26">
        <f>sub!B25</f>
        <v>3.5490605427975055</v>
      </c>
      <c r="AZ27" s="26">
        <f t="shared" si="2"/>
        <v>5.2839405929492385</v>
      </c>
      <c r="BA27" s="26">
        <f t="shared" si="3"/>
        <v>47.543288946382411</v>
      </c>
    </row>
    <row r="28" spans="1:53" x14ac:dyDescent="0.2">
      <c r="A28" s="1">
        <v>40574</v>
      </c>
      <c r="B28" s="2">
        <f>($B$2*(sub!D26-sub!$B26)^2)^(1/2)</f>
        <v>2.0604892243012891</v>
      </c>
      <c r="C28" s="2">
        <f>($C$2*(sub!E26-sub!$B26)^2)^(1/2)</f>
        <v>4.5153329843486025</v>
      </c>
      <c r="D28" s="2">
        <f>($D$2*(sub!F26-sub!$B26)^2)^(1/2)</f>
        <v>2.6146486309497599</v>
      </c>
      <c r="E28" s="2">
        <f>($E$2*(sub!G26-sub!$B26)^2)^(1/2)</f>
        <v>7.9338156003875131</v>
      </c>
      <c r="F28" s="2">
        <f>($F$2*(sub!H26-sub!$B26)^2)^(1/2)</f>
        <v>7.1351163562454962</v>
      </c>
      <c r="G28" s="2">
        <f>($G$2*(sub!I26-sub!$B26)^2)^(1/2)</f>
        <v>1.3482992125977502</v>
      </c>
      <c r="H28" s="2">
        <f>($H$2*(sub!J26-sub!$B26)^2)^(1/2)</f>
        <v>8.483982183106054</v>
      </c>
      <c r="I28" s="2">
        <f>($I$2*(sub!K26-sub!$B26)^2)^(1/2)</f>
        <v>1.8823583522971892</v>
      </c>
      <c r="J28" s="2">
        <f>($J$2*(sub!L26-sub!$B26)^2)^(1/2)</f>
        <v>1.2084263649678515</v>
      </c>
      <c r="K28" s="2">
        <f>($K$2*(sub!M26-sub!$B26)^2)^(1/2)</f>
        <v>1.9890947359662086</v>
      </c>
      <c r="L28" s="2">
        <f>($L$2*(sub!N26-sub!$B26)^2)^(1/2)</f>
        <v>1.3533376590701636</v>
      </c>
      <c r="M28" s="2">
        <f>($M$2*(sub!O26-sub!$B26)^2)^(1/2)</f>
        <v>1.3126394603850755</v>
      </c>
      <c r="N28" s="2">
        <f>($N$2*(sub!P26-sub!$B26)^2)^(1/2)</f>
        <v>1.7593032066138916</v>
      </c>
      <c r="O28" s="2">
        <f>($O$2*(sub!Q26-sub!$B26)^2)^(1/2)</f>
        <v>4.3181869445240606</v>
      </c>
      <c r="P28" s="2">
        <f>($P$2*(sub!R26-sub!$B26)^2)^(1/2)</f>
        <v>5.0689154625239832</v>
      </c>
      <c r="Q28" s="2">
        <f>($Q$2*(sub!S26-sub!$B26)^2)^(1/2)</f>
        <v>4.7520081753088821</v>
      </c>
      <c r="R28" s="2">
        <f>($R$2*(sub!T26-sub!$B26)^2)^(1/2)</f>
        <v>2.9650038238653673</v>
      </c>
      <c r="S28" s="2">
        <f>($S$2*(sub!U26-sub!$B26)^2)^(1/2)</f>
        <v>3.6265791177028626</v>
      </c>
      <c r="T28" s="2">
        <f>($T$2*(sub!V26-sub!$B26)^2)^(1/2)</f>
        <v>0.52148129519726172</v>
      </c>
      <c r="U28" s="2">
        <f>($U$2*(sub!W26-sub!$B26)^2)^(1/2)</f>
        <v>0.97695627107391381</v>
      </c>
      <c r="V28" s="2">
        <f>($V$2*(sub!X26-sub!$B26)^2)^(1/2)</f>
        <v>10.685920381915645</v>
      </c>
      <c r="W28" s="2">
        <f>($W$2*(sub!Y26-sub!$B26)^2)^(1/2)</f>
        <v>29.398057671373707</v>
      </c>
      <c r="X28" s="2">
        <f>($X$2*(sub!Z26-sub!$B26)^2)^(1/2)</f>
        <v>5.5311548020353181</v>
      </c>
      <c r="Y28" s="2">
        <f>($Y$2*(sub!AA26-sub!$B26)^2)^(1/2)</f>
        <v>3.2853277282100493</v>
      </c>
      <c r="Z28" s="2">
        <f>($Z$2*(sub!AB26-sub!$B26)^2)^(1/2)</f>
        <v>1.0987937377558896</v>
      </c>
      <c r="AA28" s="2">
        <f>($AA$2*(sub!AC26-sub!$B26)^2)^(1/2)</f>
        <v>2.3445649842219107</v>
      </c>
      <c r="AB28" s="2">
        <f>($AB$2*(sub!AD26-sub!$B26)^2)^(1/2)</f>
        <v>3.9765503489235474</v>
      </c>
      <c r="AC28" s="2">
        <f>($AC$2*(sub!AE26-sub!$B26)^2)^(1/2)</f>
        <v>8.8635736832384779</v>
      </c>
      <c r="AD28" s="2">
        <f>($AD$2*(sub!AF26-sub!$B26)^2)^(1/2)</f>
        <v>15.5657435963351</v>
      </c>
      <c r="AE28" s="2">
        <f>($AE$2*(sub!AG26-sub!$B26)^2)^(1/2)</f>
        <v>2.0318389476987591</v>
      </c>
      <c r="AF28" s="2">
        <f>($AF$2*(sub!AH26-sub!$B26)^2)^(1/2)</f>
        <v>4.7894482771173772</v>
      </c>
      <c r="AG28" s="2">
        <f>($AG$2*(sub!AI26-sub!$B26)^2)^(1/2)</f>
        <v>33.05192962848642</v>
      </c>
      <c r="AH28" s="2">
        <f>($AH$2*(sub!AJ26-sub!$B26)^2)^(1/2)</f>
        <v>8.1874642048238719</v>
      </c>
      <c r="AI28" s="2">
        <f>($AI$2*(sub!AK26-sub!$B26)^2)^(1/2)</f>
        <v>10.266018642690302</v>
      </c>
      <c r="AJ28" s="2">
        <f>($AJ$2*(sub!AL26-sub!$B26)^2)^(1/2)</f>
        <v>0.53632552490660135</v>
      </c>
      <c r="AK28" s="2">
        <f>($AK$2*(sub!AM26-sub!$B26)^2)^(1/2)</f>
        <v>0.20443520443520669</v>
      </c>
      <c r="AL28" s="2">
        <f>($AL$2*(sub!AN26-sub!$B26)^2)^(1/2)</f>
        <v>0.91664896819328556</v>
      </c>
      <c r="AM28" s="2">
        <f>($AM$2*(sub!AO26-sub!$B26)^2)^(1/2)</f>
        <v>7.3958992300485678</v>
      </c>
      <c r="AN28" s="2">
        <f>($AN$2*(sub!AP26-sub!$B26)^2)^(1/2)</f>
        <v>4.1659595231023729</v>
      </c>
      <c r="AO28" s="2">
        <f>($AO$2*(sub!AQ26-sub!$B26)^2)^(1/2)</f>
        <v>3.9521086517434267</v>
      </c>
      <c r="AP28" s="2">
        <f>($AP$2*(sub!AR26-sub!$B26)^2)^(1/2)</f>
        <v>0.70002771107872352</v>
      </c>
      <c r="AQ28" s="2">
        <f>($AQ$2*(sub!AS26-sub!$B26)^2)^(1/2)</f>
        <v>4.1178797831618077</v>
      </c>
      <c r="AR28" s="2">
        <f>($AR$2*(sub!AT26-sub!$B26)^2)^(1/2)</f>
        <v>0.80741491106279606</v>
      </c>
      <c r="AS28" s="2">
        <f>($AS$2*(sub!AU26-sub!$B26)^2)^(1/2)</f>
        <v>3.1048283989461281</v>
      </c>
      <c r="AT28" s="2">
        <f>($AT$2*(sub!AV26-sub!$B26)^2)^(1/2)</f>
        <v>0.90030770037824925</v>
      </c>
      <c r="AU28" s="2"/>
      <c r="AV28" s="2"/>
      <c r="AW28" s="25">
        <f>(sub!D26-sub!B26)^2/(COUNT(Sheet1!B28:AT28))</f>
        <v>2.2789134962220771E-2</v>
      </c>
      <c r="AX28" s="25">
        <f t="shared" si="1"/>
        <v>5.1489821622959271</v>
      </c>
      <c r="AY28" s="26">
        <f>sub!B26</f>
        <v>3.7422037422037278</v>
      </c>
      <c r="AZ28" s="26">
        <f t="shared" si="2"/>
        <v>5.1586560728299533</v>
      </c>
      <c r="BA28" s="26">
        <f t="shared" si="3"/>
        <v>48.860025823277368</v>
      </c>
    </row>
    <row r="29" spans="1:53" x14ac:dyDescent="0.2">
      <c r="A29" s="1">
        <v>40602</v>
      </c>
      <c r="B29" s="2">
        <f>($B$2*(sub!D27-sub!$B27)^2)^(1/2)</f>
        <v>1.5790857090353216</v>
      </c>
      <c r="C29" s="2">
        <f>($C$2*(sub!E27-sub!$B27)^2)^(1/2)</f>
        <v>6.7960520658698096</v>
      </c>
      <c r="D29" s="2">
        <f>($D$2*(sub!F27-sub!$B27)^2)^(1/2)</f>
        <v>2.7853971369027151</v>
      </c>
      <c r="E29" s="2">
        <f>($E$2*(sub!G27-sub!$B27)^2)^(1/2)</f>
        <v>6.9901168066223196</v>
      </c>
      <c r="F29" s="2">
        <f>($F$2*(sub!H27-sub!$B27)^2)^(1/2)</f>
        <v>10.599323423457641</v>
      </c>
      <c r="G29" s="2">
        <f>($G$2*(sub!I27-sub!$B27)^2)^(1/2)</f>
        <v>1.7296102550569774</v>
      </c>
      <c r="H29" s="2">
        <f>($H$2*(sub!J27-sub!$B27)^2)^(1/2)</f>
        <v>3.9752689016064577</v>
      </c>
      <c r="I29" s="2">
        <f>($I$2*(sub!K27-sub!$B27)^2)^(1/2)</f>
        <v>4.999592516537934</v>
      </c>
      <c r="J29" s="2">
        <f>($J$2*(sub!L27-sub!$B27)^2)^(1/2)</f>
        <v>0.12732190029742388</v>
      </c>
      <c r="K29" s="2">
        <f>($K$2*(sub!M27-sub!$B27)^2)^(1/2)</f>
        <v>2.7153571604951714</v>
      </c>
      <c r="L29" s="2">
        <f>($L$2*(sub!N27-sub!$B27)^2)^(1/2)</f>
        <v>2.2607991820737823</v>
      </c>
      <c r="M29" s="2">
        <f>($M$2*(sub!O27-sub!$B27)^2)^(1/2)</f>
        <v>1.3053666030831172</v>
      </c>
      <c r="N29" s="2">
        <f>($N$2*(sub!P27-sub!$B27)^2)^(1/2)</f>
        <v>1.7469643265484702</v>
      </c>
      <c r="O29" s="2">
        <f>($O$2*(sub!Q27-sub!$B27)^2)^(1/2)</f>
        <v>4.6239253365693891</v>
      </c>
      <c r="P29" s="2">
        <f>($P$2*(sub!R27-sub!$B27)^2)^(1/2)</f>
        <v>5.3132037054155337</v>
      </c>
      <c r="Q29" s="2">
        <f>($Q$2*(sub!S27-sub!$B27)^2)^(1/2)</f>
        <v>3.8421962738382138</v>
      </c>
      <c r="R29" s="2">
        <f>($R$2*(sub!T27-sub!$B27)^2)^(1/2)</f>
        <v>2.5860189984597213</v>
      </c>
      <c r="S29" s="2">
        <f>($S$2*(sub!U27-sub!$B27)^2)^(1/2)</f>
        <v>4.1069802943920566</v>
      </c>
      <c r="T29" s="2">
        <f>($T$2*(sub!V27-sub!$B27)^2)^(1/2)</f>
        <v>1.2891881904689286</v>
      </c>
      <c r="U29" s="2">
        <f>($U$2*(sub!W27-sub!$B27)^2)^(1/2)</f>
        <v>0.38974928814502618</v>
      </c>
      <c r="V29" s="2">
        <f>($V$2*(sub!X27-sub!$B27)^2)^(1/2)</f>
        <v>11.135661640573861</v>
      </c>
      <c r="W29" s="2">
        <f>($W$2*(sub!Y27-sub!$B27)^2)^(1/2)</f>
        <v>30.743749162119368</v>
      </c>
      <c r="X29" s="2">
        <f>($X$2*(sub!Z27-sub!$B27)^2)^(1/2)</f>
        <v>5.7274338265174212</v>
      </c>
      <c r="Y29" s="2">
        <f>($Y$2*(sub!AA27-sub!$B27)^2)^(1/2)</f>
        <v>2.8475941907832172</v>
      </c>
      <c r="Z29" s="2">
        <f>($Z$2*(sub!AB27-sub!$B27)^2)^(1/2)</f>
        <v>0.85172757446712977</v>
      </c>
      <c r="AA29" s="2">
        <f>($AA$2*(sub!AC27-sub!$B27)^2)^(1/2)</f>
        <v>2.7232732267759028</v>
      </c>
      <c r="AB29" s="2">
        <f>($AB$2*(sub!AD27-sub!$B27)^2)^(1/2)</f>
        <v>3.0269445579025716</v>
      </c>
      <c r="AC29" s="2">
        <f>($AC$2*(sub!AE27-sub!$B27)^2)^(1/2)</f>
        <v>9.5702570850372801</v>
      </c>
      <c r="AD29" s="2">
        <f>($AD$2*(sub!AF27-sub!$B27)^2)^(1/2)</f>
        <v>17.659511916658047</v>
      </c>
      <c r="AE29" s="2">
        <f>($AE$2*(sub!AG27-sub!$B27)^2)^(1/2)</f>
        <v>3.0042945353609349</v>
      </c>
      <c r="AF29" s="2">
        <f>($AF$2*(sub!AH27-sub!$B27)^2)^(1/2)</f>
        <v>2.0153078143455918</v>
      </c>
      <c r="AG29" s="2">
        <f>($AG$2*(sub!AI27-sub!$B27)^2)^(1/2)</f>
        <v>33.388039927338554</v>
      </c>
      <c r="AH29" s="2">
        <f>($AH$2*(sub!AJ27-sub!$B27)^2)^(1/2)</f>
        <v>7.6983475569235811</v>
      </c>
      <c r="AI29" s="2">
        <f>($AI$2*(sub!AK27-sub!$B27)^2)^(1/2)</f>
        <v>10.374248813777307</v>
      </c>
      <c r="AJ29" s="2">
        <f>($AJ$2*(sub!AL27-sub!$B27)^2)^(1/2)</f>
        <v>0.193921695426824</v>
      </c>
      <c r="AK29" s="2">
        <f>($AK$2*(sub!AM27-sub!$B27)^2)^(1/2)</f>
        <v>1.7502951593860701</v>
      </c>
      <c r="AL29" s="2">
        <f>($AL$2*(sub!AN27-sub!$B27)^2)^(1/2)</f>
        <v>0.86035796750649041</v>
      </c>
      <c r="AM29" s="2">
        <f>($AM$2*(sub!AO27-sub!$B27)^2)^(1/2)</f>
        <v>7.6687799802317524</v>
      </c>
      <c r="AN29" s="2">
        <f>($AN$2*(sub!AP27-sub!$B27)^2)^(1/2)</f>
        <v>4.3957665710912153</v>
      </c>
      <c r="AO29" s="2">
        <f>($AO$2*(sub!AQ27-sub!$B27)^2)^(1/2)</f>
        <v>4.3971640235759226</v>
      </c>
      <c r="AP29" s="2">
        <f>($AP$2*(sub!AR27-sub!$B27)^2)^(1/2)</f>
        <v>0.48491399112347883</v>
      </c>
      <c r="AQ29" s="2">
        <f>($AQ$2*(sub!AS27-sub!$B27)^2)^(1/2)</f>
        <v>3.7087384005180697</v>
      </c>
      <c r="AR29" s="2">
        <f>($AR$2*(sub!AT27-sub!$B27)^2)^(1/2)</f>
        <v>0.50167651901746835</v>
      </c>
      <c r="AS29" s="2">
        <f>($AS$2*(sub!AU27-sub!$B27)^2)^(1/2)</f>
        <v>1.5017070175073057</v>
      </c>
      <c r="AT29" s="2">
        <f>($AT$2*(sub!AV27-sub!$B27)^2)^(1/2)</f>
        <v>0.57531145638350367</v>
      </c>
      <c r="AU29" s="2"/>
      <c r="AV29" s="2"/>
      <c r="AW29" s="25">
        <f>(sub!D27-sub!B27)^2/(COUNT(Sheet1!B29:AT29))</f>
        <v>1.3384389031022997E-2</v>
      </c>
      <c r="AX29" s="25">
        <f t="shared" si="1"/>
        <v>5.257034281893886</v>
      </c>
      <c r="AY29" s="26">
        <f>sub!B27</f>
        <v>3.5123966942148854</v>
      </c>
      <c r="AZ29" s="26">
        <f t="shared" si="2"/>
        <v>5.0625556506231879</v>
      </c>
      <c r="BA29" s="26">
        <f t="shared" si="3"/>
        <v>52.425918800205402</v>
      </c>
    </row>
    <row r="30" spans="1:53" x14ac:dyDescent="0.2">
      <c r="A30" s="1">
        <v>40633</v>
      </c>
      <c r="B30" s="2">
        <f>($B$2*(sub!D28-sub!$B28)^2)^(1/2)</f>
        <v>0.80053730948371504</v>
      </c>
      <c r="C30" s="2">
        <f>($C$2*(sub!E28-sub!$B28)^2)^(1/2)</f>
        <v>10.844916067628075</v>
      </c>
      <c r="D30" s="2">
        <f>($D$2*(sub!F28-sub!$B28)^2)^(1/2)</f>
        <v>2.0709364674145729</v>
      </c>
      <c r="E30" s="2">
        <f>($E$2*(sub!G28-sub!$B28)^2)^(1/2)</f>
        <v>7.185781237603651</v>
      </c>
      <c r="F30" s="2">
        <f>($F$2*(sub!H28-sub!$B28)^2)^(1/2)</f>
        <v>14.535625050971918</v>
      </c>
      <c r="G30" s="2">
        <f>($G$2*(sub!I28-sub!$B28)^2)^(1/2)</f>
        <v>1.9665608843481139</v>
      </c>
      <c r="H30" s="2">
        <f>($H$2*(sub!J28-sub!$B28)^2)^(1/2)</f>
        <v>0.78347417223245264</v>
      </c>
      <c r="I30" s="2">
        <f>($I$2*(sub!K28-sub!$B28)^2)^(1/2)</f>
        <v>2.4737371736117155</v>
      </c>
      <c r="J30" s="2">
        <f>($J$2*(sub!L28-sub!$B28)^2)^(1/2)</f>
        <v>0.30094235983463369</v>
      </c>
      <c r="K30" s="2">
        <f>($K$2*(sub!M28-sub!$B28)^2)^(1/2)</f>
        <v>1.2103651446204484</v>
      </c>
      <c r="L30" s="2">
        <f>($L$2*(sub!N28-sub!$B28)^2)^(1/2)</f>
        <v>1.456351615732288</v>
      </c>
      <c r="M30" s="2">
        <f>($M$2*(sub!O28-sub!$B28)^2)^(1/2)</f>
        <v>0.21453771043225284</v>
      </c>
      <c r="N30" s="2">
        <f>($N$2*(sub!P28-sub!$B28)^2)^(1/2)</f>
        <v>0.72773619022865388</v>
      </c>
      <c r="O30" s="2">
        <f>($O$2*(sub!Q28-sub!$B28)^2)^(1/2)</f>
        <v>3.2480701221762467</v>
      </c>
      <c r="P30" s="2">
        <f>($P$2*(sub!R28-sub!$B28)^2)^(1/2)</f>
        <v>1.165677698862146</v>
      </c>
      <c r="Q30" s="2">
        <f>($Q$2*(sub!S28-sub!$B28)^2)^(1/2)</f>
        <v>3.9636228867979684</v>
      </c>
      <c r="R30" s="2">
        <f>($R$2*(sub!T28-sub!$B28)^2)^(1/2)</f>
        <v>2.9764748855923924</v>
      </c>
      <c r="S30" s="2">
        <f>($S$2*(sub!U28-sub!$B28)^2)^(1/2)</f>
        <v>4.3084752701395752</v>
      </c>
      <c r="T30" s="2">
        <f>($T$2*(sub!V28-sub!$B28)^2)^(1/2)</f>
        <v>1.0061671213497021</v>
      </c>
      <c r="U30" s="2">
        <f>($U$2*(sub!W28-sub!$B28)^2)^(1/2)</f>
        <v>0.70672734250783831</v>
      </c>
      <c r="V30" s="2">
        <f>($V$2*(sub!X28-sub!$B28)^2)^(1/2)</f>
        <v>10.389940057636949</v>
      </c>
      <c r="W30" s="2">
        <f>($W$2*(sub!Y28-sub!$B28)^2)^(1/2)</f>
        <v>29.972189962053928</v>
      </c>
      <c r="X30" s="2">
        <f>($X$2*(sub!Z28-sub!$B28)^2)^(1/2)</f>
        <v>6.07400011386801</v>
      </c>
      <c r="Y30" s="2">
        <f>($Y$2*(sub!AA28-sub!$B28)^2)^(1/2)</f>
        <v>3.2331081417875778</v>
      </c>
      <c r="Z30" s="2">
        <f>($Z$2*(sub!AB28-sub!$B28)^2)^(1/2)</f>
        <v>2.1600480373334157</v>
      </c>
      <c r="AA30" s="2">
        <f>($AA$2*(sub!AC28-sub!$B28)^2)^(1/2)</f>
        <v>1.9402989694597808</v>
      </c>
      <c r="AB30" s="2">
        <f>($AB$2*(sub!AD28-sub!$B28)^2)^(1/2)</f>
        <v>2.6694917920306334</v>
      </c>
      <c r="AC30" s="2">
        <f>($AC$2*(sub!AE28-sub!$B28)^2)^(1/2)</f>
        <v>10.470582499536485</v>
      </c>
      <c r="AD30" s="2">
        <f>($AD$2*(sub!AF28-sub!$B28)^2)^(1/2)</f>
        <v>25.722926102394499</v>
      </c>
      <c r="AE30" s="2">
        <f>($AE$2*(sub!AG28-sub!$B28)^2)^(1/2)</f>
        <v>1.5404084294546678</v>
      </c>
      <c r="AF30" s="2">
        <f>($AF$2*(sub!AH28-sub!$B28)^2)^(1/2)</f>
        <v>3.0712853664067632</v>
      </c>
      <c r="AG30" s="2">
        <f>($AG$2*(sub!AI28-sub!$B28)^2)^(1/2)</f>
        <v>32.515635477234149</v>
      </c>
      <c r="AH30" s="2">
        <f>($AH$2*(sub!AJ28-sub!$B28)^2)^(1/2)</f>
        <v>6.9410678380658464</v>
      </c>
      <c r="AI30" s="2">
        <f>($AI$2*(sub!AK28-sub!$B28)^2)^(1/2)</f>
        <v>10.110701043928199</v>
      </c>
      <c r="AJ30" s="2">
        <f>($AJ$2*(sub!AL28-sub!$B28)^2)^(1/2)</f>
        <v>0.32435680079075974</v>
      </c>
      <c r="AK30" s="2">
        <f>($AK$2*(sub!AM28-sub!$B28)^2)^(1/2)</f>
        <v>1.8880654126540719E-2</v>
      </c>
      <c r="AL30" s="2">
        <f>($AL$2*(sub!AN28-sub!$B28)^2)^(1/2)</f>
        <v>0.9536947769032923</v>
      </c>
      <c r="AM30" s="2">
        <f>($AM$2*(sub!AO28-sub!$B28)^2)^(1/2)</f>
        <v>5.8262140764760968</v>
      </c>
      <c r="AN30" s="2">
        <f>($AN$2*(sub!AP28-sub!$B28)^2)^(1/2)</f>
        <v>4.6171956749215042</v>
      </c>
      <c r="AO30" s="2">
        <f>($AO$2*(sub!AQ28-sub!$B28)^2)^(1/2)</f>
        <v>4.5111555655344908</v>
      </c>
      <c r="AP30" s="2">
        <f>($AP$2*(sub!AR28-sub!$B28)^2)^(1/2)</f>
        <v>1.224161127631461</v>
      </c>
      <c r="AQ30" s="2">
        <f>($AQ$2*(sub!AS28-sub!$B28)^2)^(1/2)</f>
        <v>3.2013657906682615</v>
      </c>
      <c r="AR30" s="2">
        <f>($AR$2*(sub!AT28-sub!$B28)^2)^(1/2)</f>
        <v>1.0086251551306942</v>
      </c>
      <c r="AS30" s="2">
        <f>($AS$2*(sub!AU28-sub!$B28)^2)^(1/2)</f>
        <v>1.1155450100662578</v>
      </c>
      <c r="AT30" s="2">
        <f>($AT$2*(sub!AV28-sub!$B28)^2)^(1/2)</f>
        <v>0.64259525731488976</v>
      </c>
      <c r="AU30" s="2"/>
      <c r="AV30" s="2"/>
      <c r="AW30" s="25">
        <f>(sub!D28-sub!B28)^2/(COUNT(Sheet1!B30:AT30))</f>
        <v>3.4399355012100126E-3</v>
      </c>
      <c r="AX30" s="25">
        <f t="shared" si="1"/>
        <v>5.1600486762738553</v>
      </c>
      <c r="AY30" s="26">
        <f>sub!B28</f>
        <v>3.8934426229508432</v>
      </c>
      <c r="AZ30" s="26">
        <f t="shared" si="2"/>
        <v>4.9254201864403973</v>
      </c>
      <c r="BA30" s="26">
        <f t="shared" si="3"/>
        <v>47.451703907442763</v>
      </c>
    </row>
    <row r="31" spans="1:53" x14ac:dyDescent="0.2">
      <c r="A31" s="1">
        <v>40663</v>
      </c>
      <c r="B31" s="2">
        <f>($B$2*(sub!D29-sub!$B29)^2)^(1/2)</f>
        <v>1.5427021068174329</v>
      </c>
      <c r="C31" s="2">
        <f>($C$2*(sub!E29-sub!$B29)^2)^(1/2)</f>
        <v>8.3656309884692508</v>
      </c>
      <c r="D31" s="2">
        <f>($D$2*(sub!F29-sub!$B29)^2)^(1/2)</f>
        <v>2.9562222855459948</v>
      </c>
      <c r="E31" s="2">
        <f>($E$2*(sub!G29-sub!$B29)^2)^(1/2)</f>
        <v>7.3808265999220479</v>
      </c>
      <c r="F31" s="2">
        <f>($F$2*(sub!H29-sub!$B29)^2)^(1/2)</f>
        <v>16.62280483233712</v>
      </c>
      <c r="G31" s="2">
        <f>($G$2*(sub!I29-sub!$B29)^2)^(1/2)</f>
        <v>2.8378220356416248</v>
      </c>
      <c r="H31" s="2">
        <f>($H$2*(sub!J29-sub!$B29)^2)^(1/2)</f>
        <v>2.9563381958346135</v>
      </c>
      <c r="I31" s="2">
        <f>($I$2*(sub!K29-sub!$B29)^2)^(1/2)</f>
        <v>1.5546508322531254</v>
      </c>
      <c r="J31" s="2">
        <f>($J$2*(sub!L29-sub!$B29)^2)^(1/2)</f>
        <v>1.7924259234104851</v>
      </c>
      <c r="K31" s="2">
        <f>($K$2*(sub!M29-sub!$B29)^2)^(1/2)</f>
        <v>1.7745349503645884</v>
      </c>
      <c r="L31" s="2">
        <f>($L$2*(sub!N29-sub!$B29)^2)^(1/2)</f>
        <v>0.43007488362677293</v>
      </c>
      <c r="M31" s="2">
        <f>($M$2*(sub!O29-sub!$B29)^2)^(1/2)</f>
        <v>0.35799128396227403</v>
      </c>
      <c r="N31" s="2">
        <f>($N$2*(sub!P29-sub!$B29)^2)^(1/2)</f>
        <v>3.0103869732446113E-2</v>
      </c>
      <c r="O31" s="2">
        <f>($O$2*(sub!Q29-sub!$B29)^2)^(1/2)</f>
        <v>5.1391796919811066</v>
      </c>
      <c r="P31" s="2">
        <f>($P$2*(sub!R29-sub!$B29)^2)^(1/2)</f>
        <v>0.27975891352812288</v>
      </c>
      <c r="Q31" s="2">
        <f>($Q$2*(sub!S29-sub!$B29)^2)^(1/2)</f>
        <v>4.484426271741774</v>
      </c>
      <c r="R31" s="2">
        <f>($R$2*(sub!T29-sub!$B29)^2)^(1/2)</f>
        <v>3.4616794404777238</v>
      </c>
      <c r="S31" s="2">
        <f>($S$2*(sub!U29-sub!$B29)^2)^(1/2)</f>
        <v>3.023359801264577</v>
      </c>
      <c r="T31" s="2">
        <f>($T$2*(sub!V29-sub!$B29)^2)^(1/2)</f>
        <v>1.0475164551039717</v>
      </c>
      <c r="U31" s="2">
        <f>($U$2*(sub!W29-sub!$B29)^2)^(1/2)</f>
        <v>1.3398907103825308</v>
      </c>
      <c r="V31" s="2">
        <f>($V$2*(sub!X29-sub!$B29)^2)^(1/2)</f>
        <v>9.1868425704987917</v>
      </c>
      <c r="W31" s="2">
        <f>($W$2*(sub!Y29-sub!$B29)^2)^(1/2)</f>
        <v>28.727407785948415</v>
      </c>
      <c r="X31" s="2">
        <f>($X$2*(sub!Z29-sub!$B29)^2)^(1/2)</f>
        <v>6.4807631652530997</v>
      </c>
      <c r="Y31" s="2">
        <f>($Y$2*(sub!AA29-sub!$B29)^2)^(1/2)</f>
        <v>3.7671695810628467</v>
      </c>
      <c r="Z31" s="2">
        <f>($Z$2*(sub!AB29-sub!$B29)^2)^(1/2)</f>
        <v>1.3284241075095307</v>
      </c>
      <c r="AA31" s="2">
        <f>($AA$2*(sub!AC29-sub!$B29)^2)^(1/2)</f>
        <v>1.1545419939358093</v>
      </c>
      <c r="AB31" s="2">
        <f>($AB$2*(sub!AD29-sub!$B29)^2)^(1/2)</f>
        <v>2.092801329757267</v>
      </c>
      <c r="AC31" s="2">
        <f>($AC$2*(sub!AE29-sub!$B29)^2)^(1/2)</f>
        <v>11.511855963656597</v>
      </c>
      <c r="AD31" s="2">
        <f>($AD$2*(sub!AF29-sub!$B29)^2)^(1/2)</f>
        <v>24.147113048954505</v>
      </c>
      <c r="AE31" s="2">
        <f>($AE$2*(sub!AG29-sub!$B29)^2)^(1/2)</f>
        <v>1.7446905742364207</v>
      </c>
      <c r="AF31" s="2">
        <f>($AF$2*(sub!AH29-sub!$B29)^2)^(1/2)</f>
        <v>5.3320588295646774</v>
      </c>
      <c r="AG31" s="2">
        <f>($AG$2*(sub!AI29-sub!$B29)^2)^(1/2)</f>
        <v>31.935818546280935</v>
      </c>
      <c r="AH31" s="2">
        <f>($AH$2*(sub!AJ29-sub!$B29)^2)^(1/2)</f>
        <v>8.2494979602252219</v>
      </c>
      <c r="AI31" s="2">
        <f>($AI$2*(sub!AK29-sub!$B29)^2)^(1/2)</f>
        <v>9.8155199152460977</v>
      </c>
      <c r="AJ31" s="2">
        <f>($AJ$2*(sub!AL29-sub!$B29)^2)^(1/2)</f>
        <v>0.19445487765060951</v>
      </c>
      <c r="AK31" s="2">
        <f>($AK$2*(sub!AM29-sub!$B29)^2)^(1/2)</f>
        <v>3.5749171833857005</v>
      </c>
      <c r="AL31" s="2">
        <f>($AL$2*(sub!AN29-sub!$B29)^2)^(1/2)</f>
        <v>1.1042781627301255</v>
      </c>
      <c r="AM31" s="2">
        <f>($AM$2*(sub!AO29-sub!$B29)^2)^(1/2)</f>
        <v>5.0962340301418072</v>
      </c>
      <c r="AN31" s="2">
        <f>($AN$2*(sub!AP29-sub!$B29)^2)^(1/2)</f>
        <v>4.0024415765608552</v>
      </c>
      <c r="AO31" s="2">
        <f>($AO$2*(sub!AQ29-sub!$B29)^2)^(1/2)</f>
        <v>4.1390490118307639</v>
      </c>
      <c r="AP31" s="2">
        <f>($AP$2*(sub!AR29-sub!$B29)^2)^(1/2)</f>
        <v>1.7476537266809222</v>
      </c>
      <c r="AQ31" s="2">
        <f>($AQ$2*(sub!AS29-sub!$B29)^2)^(1/2)</f>
        <v>4.5306816324725494</v>
      </c>
      <c r="AR31" s="2">
        <f>($AR$2*(sub!AT29-sub!$B29)^2)^(1/2)</f>
        <v>7.0180876092953842E-2</v>
      </c>
      <c r="AS31" s="2">
        <f>($AS$2*(sub!AU29-sub!$B29)^2)^(1/2)</f>
        <v>3.6487704918033277</v>
      </c>
      <c r="AT31" s="2">
        <f>($AT$2*(sub!AV29-sub!$B29)^2)^(1/2)</f>
        <v>0.2267983261111837</v>
      </c>
      <c r="AU31" s="2"/>
      <c r="AV31" s="2"/>
      <c r="AW31" s="25">
        <f>(sub!D29-sub!B29)^2/(COUNT(Sheet1!B31:AT31))</f>
        <v>1.2774717071277222E-2</v>
      </c>
      <c r="AX31" s="25">
        <f t="shared" si="1"/>
        <v>5.3597312297775233</v>
      </c>
      <c r="AY31" s="26">
        <f>sub!B29</f>
        <v>4.5081967213114922</v>
      </c>
      <c r="AZ31" s="26">
        <f t="shared" si="2"/>
        <v>5.1242557029341951</v>
      </c>
      <c r="BA31" s="26">
        <f t="shared" si="3"/>
        <v>43.787089957557313</v>
      </c>
    </row>
    <row r="32" spans="1:53" x14ac:dyDescent="0.2">
      <c r="A32" s="1">
        <v>40694</v>
      </c>
      <c r="B32" s="2">
        <f>($B$2*(sub!D30-sub!$B30)^2)^(1/2)</f>
        <v>4.164059343934114</v>
      </c>
      <c r="C32" s="2">
        <f>($C$2*(sub!E30-sub!$B30)^2)^(1/2)</f>
        <v>8.9682826641768791</v>
      </c>
      <c r="D32" s="2">
        <f>($D$2*(sub!F30-sub!$B30)^2)^(1/2)</f>
        <v>3.0842757885265142</v>
      </c>
      <c r="E32" s="2">
        <f>($E$2*(sub!G30-sub!$B30)^2)^(1/2)</f>
        <v>6.3627450499955165</v>
      </c>
      <c r="F32" s="2">
        <f>($F$2*(sub!H30-sub!$B30)^2)^(1/2)</f>
        <v>18.133213493197175</v>
      </c>
      <c r="G32" s="2">
        <f>($G$2*(sub!I30-sub!$B30)^2)^(1/2)</f>
        <v>0.52008467023887883</v>
      </c>
      <c r="H32" s="2">
        <f>($H$2*(sub!J30-sub!$B30)^2)^(1/2)</f>
        <v>0.69459657648967865</v>
      </c>
      <c r="I32" s="2">
        <f>($I$2*(sub!K30-sub!$B30)^2)^(1/2)</f>
        <v>2.5367707463715781</v>
      </c>
      <c r="J32" s="2">
        <f>($J$2*(sub!L30-sub!$B30)^2)^(1/2)</f>
        <v>0.14191272789879433</v>
      </c>
      <c r="K32" s="2">
        <f>($K$2*(sub!M30-sub!$B30)^2)^(1/2)</f>
        <v>0.68842887598544911</v>
      </c>
      <c r="L32" s="2">
        <f>($L$2*(sub!N30-sub!$B30)^2)^(1/2)</f>
        <v>1.2148908643211769</v>
      </c>
      <c r="M32" s="2">
        <f>($M$2*(sub!O30-sub!$B30)^2)^(1/2)</f>
        <v>0.13866368710325341</v>
      </c>
      <c r="N32" s="2">
        <f>($N$2*(sub!P30-sub!$B30)^2)^(1/2)</f>
        <v>0.48835958162639609</v>
      </c>
      <c r="O32" s="2">
        <f>($O$2*(sub!Q30-sub!$B30)^2)^(1/2)</f>
        <v>4.5295677734595783</v>
      </c>
      <c r="P32" s="2">
        <f>($P$2*(sub!R30-sub!$B30)^2)^(1/2)</f>
        <v>7.2173679832125331E-2</v>
      </c>
      <c r="Q32" s="2">
        <f>($Q$2*(sub!S30-sub!$B30)^2)^(1/2)</f>
        <v>5.0790359218066996</v>
      </c>
      <c r="R32" s="2">
        <f>($R$2*(sub!T30-sub!$B30)^2)^(1/2)</f>
        <v>3.5170507074248727</v>
      </c>
      <c r="S32" s="2">
        <f>($S$2*(sub!U30-sub!$B30)^2)^(1/2)</f>
        <v>2.6151363462572461</v>
      </c>
      <c r="T32" s="2">
        <f>($T$2*(sub!V30-sub!$B30)^2)^(1/2)</f>
        <v>1.6998794725732418</v>
      </c>
      <c r="U32" s="2">
        <f>($U$2*(sub!W30-sub!$B30)^2)^(1/2)</f>
        <v>1.2378642425724933</v>
      </c>
      <c r="V32" s="2">
        <f>($V$2*(sub!X30-sub!$B30)^2)^(1/2)</f>
        <v>8.8046725439095717</v>
      </c>
      <c r="W32" s="2">
        <f>($W$2*(sub!Y30-sub!$B30)^2)^(1/2)</f>
        <v>29.212364090187847</v>
      </c>
      <c r="X32" s="2">
        <f>($X$2*(sub!Z30-sub!$B30)^2)^(1/2)</f>
        <v>6.1028820341744048</v>
      </c>
      <c r="Y32" s="2">
        <f>($Y$2*(sub!AA30-sub!$B30)^2)^(1/2)</f>
        <v>3.3560408886875006</v>
      </c>
      <c r="Z32" s="2">
        <f>($Z$2*(sub!AB30-sub!$B30)^2)^(1/2)</f>
        <v>1.8600044992697606</v>
      </c>
      <c r="AA32" s="2">
        <f>($AA$2*(sub!AC30-sub!$B30)^2)^(1/2)</f>
        <v>0.94863166180140501</v>
      </c>
      <c r="AB32" s="2">
        <f>($AB$2*(sub!AD30-sub!$B30)^2)^(1/2)</f>
        <v>1.9096126757563192</v>
      </c>
      <c r="AC32" s="2">
        <f>($AC$2*(sub!AE30-sub!$B30)^2)^(1/2)</f>
        <v>12.391381800418648</v>
      </c>
      <c r="AD32" s="2">
        <f>($AD$2*(sub!AF30-sub!$B30)^2)^(1/2)</f>
        <v>26.136311050715026</v>
      </c>
      <c r="AE32" s="2">
        <f>($AE$2*(sub!AG30-sub!$B30)^2)^(1/2)</f>
        <v>5.0232522432057625</v>
      </c>
      <c r="AF32" s="2">
        <f>($AF$2*(sub!AH30-sub!$B30)^2)^(1/2)</f>
        <v>7.237413600196243</v>
      </c>
      <c r="AG32" s="2">
        <f>($AG$2*(sub!AI30-sub!$B30)^2)^(1/2)</f>
        <v>32.724578518858372</v>
      </c>
      <c r="AH32" s="2">
        <f>($AH$2*(sub!AJ30-sub!$B30)^2)^(1/2)</f>
        <v>8.6651274332492676</v>
      </c>
      <c r="AI32" s="2">
        <f>($AI$2*(sub!AK30-sub!$B30)^2)^(1/2)</f>
        <v>9.2007184485320277</v>
      </c>
      <c r="AJ32" s="2">
        <f>($AJ$2*(sub!AL30-sub!$B30)^2)^(1/2)</f>
        <v>7.115431378518676E-2</v>
      </c>
      <c r="AK32" s="2">
        <f>($AK$2*(sub!AM30-sub!$B30)^2)^(1/2)</f>
        <v>3.0606328927118227</v>
      </c>
      <c r="AL32" s="2">
        <f>($AL$2*(sub!AN30-sub!$B30)^2)^(1/2)</f>
        <v>1.1521117399593719</v>
      </c>
      <c r="AM32" s="2">
        <f>($AM$2*(sub!AO30-sub!$B30)^2)^(1/2)</f>
        <v>4.8643521612994194</v>
      </c>
      <c r="AN32" s="2">
        <f>($AN$2*(sub!AP30-sub!$B30)^2)^(1/2)</f>
        <v>3.8071618152547444</v>
      </c>
      <c r="AO32" s="2">
        <f>($AO$2*(sub!AQ30-sub!$B30)^2)^(1/2)</f>
        <v>3.1229051503383332</v>
      </c>
      <c r="AP32" s="2">
        <f>($AP$2*(sub!AR30-sub!$B30)^2)^(1/2)</f>
        <v>1.9997107156689649</v>
      </c>
      <c r="AQ32" s="2">
        <f>($AQ$2*(sub!AS30-sub!$B30)^2)^(1/2)</f>
        <v>3.8438179980652989</v>
      </c>
      <c r="AR32" s="2">
        <f>($AR$2*(sub!AT30-sub!$B30)^2)^(1/2)</f>
        <v>0.32998370086804313</v>
      </c>
      <c r="AS32" s="2">
        <f>($AS$2*(sub!AU30-sub!$B30)^2)^(1/2)</f>
        <v>4.215081799591049</v>
      </c>
      <c r="AT32" s="2">
        <f>($AT$2*(sub!AV30-sub!$B30)^2)^(1/2)</f>
        <v>0.50296561300726628</v>
      </c>
      <c r="AU32" s="2"/>
      <c r="AV32" s="2"/>
      <c r="AW32" s="25">
        <f>(sub!D30-sub!B30)^2/(COUNT(Sheet1!B32:AT32))</f>
        <v>9.3072411271095029E-2</v>
      </c>
      <c r="AX32" s="25">
        <f t="shared" si="1"/>
        <v>5.4762191467400747</v>
      </c>
      <c r="AY32" s="26">
        <f>sub!B30</f>
        <v>4.703476482617603</v>
      </c>
      <c r="AZ32" s="26">
        <f t="shared" si="2"/>
        <v>5.2909940529697463</v>
      </c>
      <c r="BA32" s="26">
        <f t="shared" si="3"/>
        <v>43.20695673145034</v>
      </c>
    </row>
    <row r="33" spans="1:53" x14ac:dyDescent="0.2">
      <c r="A33" s="1">
        <v>40724</v>
      </c>
      <c r="B33" s="2">
        <f>($B$2*(sub!D31-sub!$B31)^2)^(1/2)</f>
        <v>6.5107684713841749</v>
      </c>
      <c r="C33" s="2">
        <f>($C$2*(sub!E31-sub!$B31)^2)^(1/2)</f>
        <v>10.927959662965034</v>
      </c>
      <c r="D33" s="2">
        <f>($D$2*(sub!F31-sub!$B31)^2)^(1/2)</f>
        <v>3.0318165426283104</v>
      </c>
      <c r="E33" s="2">
        <f>($E$2*(sub!G31-sub!$B31)^2)^(1/2)</f>
        <v>6.2779258481395175</v>
      </c>
      <c r="F33" s="2">
        <f>($F$2*(sub!H31-sub!$B31)^2)^(1/2)</f>
        <v>17.270709596226471</v>
      </c>
      <c r="G33" s="2">
        <f>($G$2*(sub!I31-sub!$B31)^2)^(1/2)</f>
        <v>1.0750055044373463</v>
      </c>
      <c r="H33" s="2">
        <f>($H$2*(sub!J31-sub!$B31)^2)^(1/2)</f>
        <v>0.35596903040045114</v>
      </c>
      <c r="I33" s="2">
        <f>($I$2*(sub!K31-sub!$B31)^2)^(1/2)</f>
        <v>3.1409074057292008</v>
      </c>
      <c r="J33" s="2">
        <f>($J$2*(sub!L31-sub!$B31)^2)^(1/2)</f>
        <v>1.6045446368947334</v>
      </c>
      <c r="K33" s="2">
        <f>($K$2*(sub!M31-sub!$B31)^2)^(1/2)</f>
        <v>0.28636825701424323</v>
      </c>
      <c r="L33" s="2">
        <f>($L$2*(sub!N31-sub!$B31)^2)^(1/2)</f>
        <v>0.61349693251536053</v>
      </c>
      <c r="M33" s="2">
        <f>($M$2*(sub!O31-sub!$B31)^2)^(1/2)</f>
        <v>0.69698894488069041</v>
      </c>
      <c r="N33" s="2">
        <f>($N$2*(sub!P31-sub!$B31)^2)^(1/2)</f>
        <v>0.92076453263993752</v>
      </c>
      <c r="O33" s="2">
        <f>($O$2*(sub!Q31-sub!$B31)^2)^(1/2)</f>
        <v>4.6362390013619219</v>
      </c>
      <c r="P33" s="2">
        <f>($P$2*(sub!R31-sub!$B31)^2)^(1/2)</f>
        <v>0.36259711005475348</v>
      </c>
      <c r="Q33" s="2">
        <f>($Q$2*(sub!S31-sub!$B31)^2)^(1/2)</f>
        <v>4.9891367732116692</v>
      </c>
      <c r="R33" s="2">
        <f>($R$2*(sub!T31-sub!$B31)^2)^(1/2)</f>
        <v>3.9379861034622303</v>
      </c>
      <c r="S33" s="2">
        <f>($S$2*(sub!U31-sub!$B31)^2)^(1/2)</f>
        <v>1.9274164400027887</v>
      </c>
      <c r="T33" s="2">
        <f>($T$2*(sub!V31-sub!$B31)^2)^(1/2)</f>
        <v>1.5410847287616887</v>
      </c>
      <c r="U33" s="2">
        <f>($U$2*(sub!W31-sub!$B31)^2)^(1/2)</f>
        <v>1.4321722411321502</v>
      </c>
      <c r="V33" s="2">
        <f>($V$2*(sub!X31-sub!$B31)^2)^(1/2)</f>
        <v>8.0042477671905505</v>
      </c>
      <c r="W33" s="2">
        <f>($W$2*(sub!Y31-sub!$B31)^2)^(1/2)</f>
        <v>27.339960699549415</v>
      </c>
      <c r="X33" s="2">
        <f>($X$2*(sub!Z31-sub!$B31)^2)^(1/2)</f>
        <v>6.1186815676777577</v>
      </c>
      <c r="Y33" s="2">
        <f>($Y$2*(sub!AA31-sub!$B31)^2)^(1/2)</f>
        <v>3.9097714059836166</v>
      </c>
      <c r="Z33" s="2">
        <f>($Z$2*(sub!AB31-sub!$B31)^2)^(1/2)</f>
        <v>1.1641312883630937</v>
      </c>
      <c r="AA33" s="2">
        <f>($AA$2*(sub!AC31-sub!$B31)^2)^(1/2)</f>
        <v>2.0129354155833492</v>
      </c>
      <c r="AB33" s="2">
        <f>($AB$2*(sub!AD31-sub!$B31)^2)^(1/2)</f>
        <v>1.5259385849732332</v>
      </c>
      <c r="AC33" s="2">
        <f>($AC$2*(sub!AE31-sub!$B31)^2)^(1/2)</f>
        <v>14.197782933335871</v>
      </c>
      <c r="AD33" s="2">
        <f>($AD$2*(sub!AF31-sub!$B31)^2)^(1/2)</f>
        <v>31.999294777095059</v>
      </c>
      <c r="AE33" s="2">
        <f>($AE$2*(sub!AG31-sub!$B31)^2)^(1/2)</f>
        <v>4.7544298751291656</v>
      </c>
      <c r="AF33" s="2">
        <f>($AF$2*(sub!AH31-sub!$B31)^2)^(1/2)</f>
        <v>3.463573434389779</v>
      </c>
      <c r="AG33" s="2">
        <f>($AG$2*(sub!AI31-sub!$B31)^2)^(1/2)</f>
        <v>32.018799022408352</v>
      </c>
      <c r="AH33" s="2">
        <f>($AH$2*(sub!AJ31-sub!$B31)^2)^(1/2)</f>
        <v>9.5356303638747022</v>
      </c>
      <c r="AI33" s="2">
        <f>($AI$2*(sub!AK31-sub!$B31)^2)^(1/2)</f>
        <v>9.4066519543389386</v>
      </c>
      <c r="AJ33" s="2">
        <f>($AJ$2*(sub!AL31-sub!$B31)^2)^(1/2)</f>
        <v>0.62745167610563068</v>
      </c>
      <c r="AK33" s="2">
        <f>($AK$2*(sub!AM31-sub!$B31)^2)^(1/2)</f>
        <v>3.0720350324949948</v>
      </c>
      <c r="AL33" s="2">
        <f>($AL$2*(sub!AN31-sub!$B31)^2)^(1/2)</f>
        <v>1.2522953695210517</v>
      </c>
      <c r="AM33" s="2">
        <f>($AM$2*(sub!AO31-sub!$B31)^2)^(1/2)</f>
        <v>4.3786939982304052</v>
      </c>
      <c r="AN33" s="2">
        <f>($AN$2*(sub!AP31-sub!$B31)^2)^(1/2)</f>
        <v>3.3981638602445372</v>
      </c>
      <c r="AO33" s="2">
        <f>($AO$2*(sub!AQ31-sub!$B31)^2)^(1/2)</f>
        <v>2.6953947114113785</v>
      </c>
      <c r="AP33" s="2">
        <f>($AP$2*(sub!AR31-sub!$B31)^2)^(1/2)</f>
        <v>15.535310892890783</v>
      </c>
      <c r="AQ33" s="2">
        <f>($AQ$2*(sub!AS31-sub!$B31)^2)^(1/2)</f>
        <v>3.3529153846431523</v>
      </c>
      <c r="AR33" s="2">
        <f>($AR$2*(sub!AT31-sub!$B31)^2)^(1/2)</f>
        <v>0.87412008923816553</v>
      </c>
      <c r="AS33" s="2">
        <f>($AS$2*(sub!AU31-sub!$B31)^2)^(1/2)</f>
        <v>1.61098599570294</v>
      </c>
      <c r="AT33" s="2">
        <f>($AT$2*(sub!AV31-sub!$B31)^2)^(1/2)</f>
        <v>1.0813760679655624</v>
      </c>
      <c r="AU33" s="2"/>
      <c r="AV33" s="2"/>
      <c r="AW33" s="25">
        <f>(sub!D31-sub!B31)^2/(COUNT(Sheet1!B33:AT33))</f>
        <v>0.22753680133102649</v>
      </c>
      <c r="AX33" s="25">
        <f t="shared" si="1"/>
        <v>5.8860095540485364</v>
      </c>
      <c r="AY33" s="26">
        <f>sub!B31</f>
        <v>5.1124744376278102</v>
      </c>
      <c r="AZ33" s="26">
        <f t="shared" si="2"/>
        <v>5.5651200266235028</v>
      </c>
      <c r="BA33" s="26">
        <f t="shared" si="3"/>
        <v>43.332766890879256</v>
      </c>
    </row>
    <row r="34" spans="1:53" x14ac:dyDescent="0.2">
      <c r="A34" s="1">
        <v>40755</v>
      </c>
      <c r="B34" s="2">
        <f>($B$2*(sub!D32-sub!$B32)^2)^(1/2)</f>
        <v>9.7714868927805494</v>
      </c>
      <c r="C34" s="2">
        <f>($C$2*(sub!E32-sub!$B32)^2)^(1/2)</f>
        <v>14.185992563105394</v>
      </c>
      <c r="D34" s="2">
        <f>($D$2*(sub!F32-sub!$B32)^2)^(1/2)</f>
        <v>1.5616588123061792</v>
      </c>
      <c r="E34" s="2">
        <f>($E$2*(sub!G32-sub!$B32)^2)^(1/2)</f>
        <v>5.580693629038473</v>
      </c>
      <c r="F34" s="2">
        <f>($F$2*(sub!H32-sub!$B32)^2)^(1/2)</f>
        <v>16.945151927261808</v>
      </c>
      <c r="G34" s="2">
        <f>($G$2*(sub!I32-sub!$B32)^2)^(1/2)</f>
        <v>1.082593682899943</v>
      </c>
      <c r="H34" s="2">
        <f>($H$2*(sub!J32-sub!$B32)^2)^(1/2)</f>
        <v>6.9965807098874011</v>
      </c>
      <c r="I34" s="2">
        <f>($I$2*(sub!K32-sub!$B32)^2)^(1/2)</f>
        <v>3.8557671845184198</v>
      </c>
      <c r="J34" s="2">
        <f>($J$2*(sub!L32-sub!$B32)^2)^(1/2)</f>
        <v>1.9210152156754141</v>
      </c>
      <c r="K34" s="2">
        <f>($K$2*(sub!M32-sub!$B32)^2)^(1/2)</f>
        <v>1.0314832973303665</v>
      </c>
      <c r="L34" s="2">
        <f>($L$2*(sub!N32-sub!$B32)^2)^(1/2)</f>
        <v>0.45047847783074246</v>
      </c>
      <c r="M34" s="2">
        <f>($M$2*(sub!O32-sub!$B32)^2)^(1/2)</f>
        <v>5.2302642737422342E-2</v>
      </c>
      <c r="N34" s="2">
        <f>($N$2*(sub!P32-sub!$B32)^2)^(1/2)</f>
        <v>0.4430227891623143</v>
      </c>
      <c r="O34" s="2">
        <f>($O$2*(sub!Q32-sub!$B32)^2)^(1/2)</f>
        <v>4.9395456513507963</v>
      </c>
      <c r="P34" s="2">
        <f>($P$2*(sub!R32-sub!$B32)^2)^(1/2)</f>
        <v>0.11511273679370318</v>
      </c>
      <c r="Q34" s="2">
        <f>($Q$2*(sub!S32-sub!$B32)^2)^(1/2)</f>
        <v>4.3988648138815849</v>
      </c>
      <c r="R34" s="2">
        <f>($R$2*(sub!T32-sub!$B32)^2)^(1/2)</f>
        <v>3.604182124708792</v>
      </c>
      <c r="S34" s="2">
        <f>($S$2*(sub!U32-sub!$B32)^2)^(1/2)</f>
        <v>2.0141295854308696</v>
      </c>
      <c r="T34" s="2">
        <f>($T$2*(sub!V32-sub!$B32)^2)^(1/2)</f>
        <v>1.4025124627347434</v>
      </c>
      <c r="U34" s="2">
        <f>($U$2*(sub!W32-sub!$B32)^2)^(1/2)</f>
        <v>1.1380554966882983</v>
      </c>
      <c r="V34" s="2">
        <f>($V$2*(sub!X32-sub!$B32)^2)^(1/2)</f>
        <v>8.3194492489087022</v>
      </c>
      <c r="W34" s="2">
        <f>($W$2*(sub!Y32-sub!$B32)^2)^(1/2)</f>
        <v>27.508991426775804</v>
      </c>
      <c r="X34" s="2">
        <f>($X$2*(sub!Z32-sub!$B32)^2)^(1/2)</f>
        <v>6.0884832912379476</v>
      </c>
      <c r="Y34" s="2">
        <f>($Y$2*(sub!AA32-sub!$B32)^2)^(1/2)</f>
        <v>3.3542822194804507</v>
      </c>
      <c r="Z34" s="2">
        <f>($Z$2*(sub!AB32-sub!$B32)^2)^(1/2)</f>
        <v>1.2202450995456942</v>
      </c>
      <c r="AA34" s="2">
        <f>($AA$2*(sub!AC32-sub!$B32)^2)^(1/2)</f>
        <v>2.180406885697233</v>
      </c>
      <c r="AB34" s="2">
        <f>($AB$2*(sub!AD32-sub!$B32)^2)^(1/2)</f>
        <v>1.5648507645658374</v>
      </c>
      <c r="AC34" s="2">
        <f>($AC$2*(sub!AE32-sub!$B32)^2)^(1/2)</f>
        <v>12.84781277512753</v>
      </c>
      <c r="AD34" s="2">
        <f>($AD$2*(sub!AF32-sub!$B32)^2)^(1/2)</f>
        <v>29.341069254402548</v>
      </c>
      <c r="AE34" s="2">
        <f>($AE$2*(sub!AG32-sub!$B32)^2)^(1/2)</f>
        <v>3.0371357354240338</v>
      </c>
      <c r="AF34" s="2">
        <f>($AF$2*(sub!AH32-sub!$B32)^2)^(1/2)</f>
        <v>5.8926825842595187</v>
      </c>
      <c r="AG34" s="2">
        <f>($AG$2*(sub!AI32-sub!$B32)^2)^(1/2)</f>
        <v>31.458001875038825</v>
      </c>
      <c r="AH34" s="2">
        <f>($AH$2*(sub!AJ32-sub!$B32)^2)^(1/2)</f>
        <v>9.4473440625942331</v>
      </c>
      <c r="AI34" s="2">
        <f>($AI$2*(sub!AK32-sub!$B32)^2)^(1/2)</f>
        <v>8.8761378388577796</v>
      </c>
      <c r="AJ34" s="2">
        <f>($AJ$2*(sub!AL32-sub!$B32)^2)^(1/2)</f>
        <v>1.1890102293179212</v>
      </c>
      <c r="AK34" s="2">
        <f>($AK$2*(sub!AM32-sub!$B32)^2)^(1/2)</f>
        <v>2.1765449274130901</v>
      </c>
      <c r="AL34" s="2">
        <f>($AL$2*(sub!AN32-sub!$B32)^2)^(1/2)</f>
        <v>1.2421347580036404</v>
      </c>
      <c r="AM34" s="2">
        <f>($AM$2*(sub!AO32-sub!$B32)^2)^(1/2)</f>
        <v>4.4279493900223938</v>
      </c>
      <c r="AN34" s="2">
        <f>($AN$2*(sub!AP32-sub!$B32)^2)^(1/2)</f>
        <v>3.4396443830650441</v>
      </c>
      <c r="AO34" s="2">
        <f>($AO$2*(sub!AQ32-sub!$B32)^2)^(1/2)</f>
        <v>2.7544922330066774</v>
      </c>
      <c r="AP34" s="2">
        <f>($AP$2*(sub!AR32-sub!$B32)^2)^(1/2)</f>
        <v>1.4260978278764063</v>
      </c>
      <c r="AQ34" s="2">
        <f>($AQ$2*(sub!AS32-sub!$B32)^2)^(1/2)</f>
        <v>2.3947063438841809</v>
      </c>
      <c r="AR34" s="2">
        <f>($AR$2*(sub!AT32-sub!$B32)^2)^(1/2)</f>
        <v>2.8715279202884121</v>
      </c>
      <c r="AS34" s="2">
        <f>($AS$2*(sub!AU32-sub!$B32)^2)^(1/2)</f>
        <v>0.71183916604618247</v>
      </c>
      <c r="AT34" s="2">
        <f>($AT$2*(sub!AV32-sub!$B32)^2)^(1/2)</f>
        <v>1.0732168680391294</v>
      </c>
      <c r="AU34" s="2"/>
      <c r="AV34" s="2"/>
      <c r="AW34" s="25">
        <f>(sub!D32-sub!B32)^2/(COUNT(Sheet1!B34:AT34))</f>
        <v>0.51251720931713407</v>
      </c>
      <c r="AX34" s="25">
        <f t="shared" si="1"/>
        <v>5.6963263956667216</v>
      </c>
      <c r="AY34" s="26">
        <f>sub!B32</f>
        <v>5.0709939148073033</v>
      </c>
      <c r="AZ34" s="26">
        <f t="shared" si="2"/>
        <v>4.9596853628590667</v>
      </c>
      <c r="BA34" s="26">
        <f t="shared" si="3"/>
        <v>42.222853687893817</v>
      </c>
    </row>
    <row r="35" spans="1:53" x14ac:dyDescent="0.2">
      <c r="A35" s="1">
        <v>40786</v>
      </c>
      <c r="B35" s="2">
        <f>($B$2*(sub!D33-sub!$B33)^2)^(1/2)</f>
        <v>6.6076231042419398</v>
      </c>
      <c r="C35" s="2">
        <f>($C$2*(sub!E33-sub!$B33)^2)^(1/2)</f>
        <v>14.210310805704001</v>
      </c>
      <c r="D35" s="2">
        <f>($D$2*(sub!F33-sub!$B33)^2)^(1/2)</f>
        <v>1.368904086800699</v>
      </c>
      <c r="E35" s="2">
        <f>($E$2*(sub!G33-sub!$B33)^2)^(1/2)</f>
        <v>5.5352852187127484</v>
      </c>
      <c r="F35" s="2">
        <f>($F$2*(sub!H33-sub!$B33)^2)^(1/2)</f>
        <v>16.761472715534879</v>
      </c>
      <c r="G35" s="2">
        <f>($G$2*(sub!I33-sub!$B33)^2)^(1/2)</f>
        <v>0.57178393892417934</v>
      </c>
      <c r="H35" s="2">
        <f>($H$2*(sub!J33-sub!$B33)^2)^(1/2)</f>
        <v>8.1724161011238472</v>
      </c>
      <c r="I35" s="2">
        <f>($I$2*(sub!K33-sub!$B33)^2)^(1/2)</f>
        <v>3.9434008586892828</v>
      </c>
      <c r="J35" s="2">
        <f>($J$2*(sub!L33-sub!$B33)^2)^(1/2)</f>
        <v>1.6768183662251563</v>
      </c>
      <c r="K35" s="2">
        <f>($K$2*(sub!M33-sub!$B33)^2)^(1/2)</f>
        <v>2.5281002314140832</v>
      </c>
      <c r="L35" s="2">
        <f>($L$2*(sub!N33-sub!$B33)^2)^(1/2)</f>
        <v>0.21397120664916258</v>
      </c>
      <c r="M35" s="2">
        <f>($M$2*(sub!O33-sub!$B33)^2)^(1/2)</f>
        <v>0.64819457926398238</v>
      </c>
      <c r="N35" s="2">
        <f>($N$2*(sub!P33-sub!$B33)^2)^(1/2)</f>
        <v>0.74011808773453469</v>
      </c>
      <c r="O35" s="2">
        <f>($O$2*(sub!Q33-sub!$B33)^2)^(1/2)</f>
        <v>4.0454854504492905</v>
      </c>
      <c r="P35" s="2">
        <f>($P$2*(sub!R33-sub!$B33)^2)^(1/2)</f>
        <v>0.52255020569176058</v>
      </c>
      <c r="Q35" s="2">
        <f>($Q$2*(sub!S33-sub!$B33)^2)^(1/2)</f>
        <v>3.4406857924099676</v>
      </c>
      <c r="R35" s="2">
        <f>($R$2*(sub!T33-sub!$B33)^2)^(1/2)</f>
        <v>3.9608388956213423</v>
      </c>
      <c r="S35" s="2">
        <f>($S$2*(sub!U33-sub!$B33)^2)^(1/2)</f>
        <v>1.5901023042875146</v>
      </c>
      <c r="T35" s="2">
        <f>($T$2*(sub!V33-sub!$B33)^2)^(1/2)</f>
        <v>2.0801308436065682</v>
      </c>
      <c r="U35" s="2">
        <f>($U$2*(sub!W33-sub!$B33)^2)^(1/2)</f>
        <v>1.1777446230701003</v>
      </c>
      <c r="V35" s="2">
        <f>($V$2*(sub!X33-sub!$B33)^2)^(1/2)</f>
        <v>7.2702620596149732</v>
      </c>
      <c r="W35" s="2">
        <f>($W$2*(sub!Y33-sub!$B33)^2)^(1/2)</f>
        <v>24.309442855675456</v>
      </c>
      <c r="X35" s="2">
        <f>($X$2*(sub!Z33-sub!$B33)^2)^(1/2)</f>
        <v>5.2289734097398508</v>
      </c>
      <c r="Y35" s="2">
        <f>($Y$2*(sub!AA33-sub!$B33)^2)^(1/2)</f>
        <v>3.5558012058135189</v>
      </c>
      <c r="Z35" s="2">
        <f>($Z$2*(sub!AB33-sub!$B33)^2)^(1/2)</f>
        <v>0.67016077228331883</v>
      </c>
      <c r="AA35" s="2">
        <f>($AA$2*(sub!AC33-sub!$B33)^2)^(1/2)</f>
        <v>2.1922844450479979</v>
      </c>
      <c r="AB35" s="2">
        <f>($AB$2*(sub!AD33-sub!$B33)^2)^(1/2)</f>
        <v>1.3745702063579854</v>
      </c>
      <c r="AC35" s="2">
        <f>($AC$2*(sub!AE33-sub!$B33)^2)^(1/2)</f>
        <v>13.748940248501709</v>
      </c>
      <c r="AD35" s="2">
        <f>($AD$2*(sub!AF33-sub!$B33)^2)^(1/2)</f>
        <v>36.283331037072166</v>
      </c>
      <c r="AE35" s="2">
        <f>($AE$2*(sub!AG33-sub!$B33)^2)^(1/2)</f>
        <v>3.4915103730071748</v>
      </c>
      <c r="AF35" s="2">
        <f>($AF$2*(sub!AH33-sub!$B33)^2)^(1/2)</f>
        <v>5.9053858823034311</v>
      </c>
      <c r="AG35" s="2">
        <f>($AG$2*(sub!AI33-sub!$B33)^2)^(1/2)</f>
        <v>29.680962310475657</v>
      </c>
      <c r="AH35" s="2">
        <f>($AH$2*(sub!AJ33-sub!$B33)^2)^(1/2)</f>
        <v>11.894724436734139</v>
      </c>
      <c r="AI35" s="2">
        <f>($AI$2*(sub!AK33-sub!$B33)^2)^(1/2)</f>
        <v>9.3643048094016521</v>
      </c>
      <c r="AJ35" s="2">
        <f>($AJ$2*(sub!AL33-sub!$B33)^2)^(1/2)</f>
        <v>4.4760138599617338</v>
      </c>
      <c r="AK35" s="2">
        <f>($AK$2*(sub!AM33-sub!$B33)^2)^(1/2)</f>
        <v>1.7558480221813397</v>
      </c>
      <c r="AL35" s="2">
        <f>($AL$2*(sub!AN33-sub!$B33)^2)^(1/2)</f>
        <v>1.291820148323787</v>
      </c>
      <c r="AM35" s="2">
        <f>($AM$2*(sub!AO33-sub!$B33)^2)^(1/2)</f>
        <v>4.1870905241595491</v>
      </c>
      <c r="AN35" s="2">
        <f>($AN$2*(sub!AP33-sub!$B33)^2)^(1/2)</f>
        <v>3.2368046264727468</v>
      </c>
      <c r="AO35" s="2">
        <f>($AO$2*(sub!AQ33-sub!$B33)^2)^(1/2)</f>
        <v>3.2985894642178564</v>
      </c>
      <c r="AP35" s="2">
        <f>($AP$2*(sub!AR33-sub!$B33)^2)^(1/2)</f>
        <v>0.84357404033830696</v>
      </c>
      <c r="AQ35" s="2">
        <f>($AQ$2*(sub!AS33-sub!$B33)^2)^(1/2)</f>
        <v>2.413278897224381</v>
      </c>
      <c r="AR35" s="2">
        <f>($AR$2*(sub!AT33-sub!$B33)^2)^(1/2)</f>
        <v>3.1413886646220921</v>
      </c>
      <c r="AS35" s="2">
        <f>($AS$2*(sub!AU33-sub!$B33)^2)^(1/2)</f>
        <v>0.12360387192852045</v>
      </c>
      <c r="AT35" s="2">
        <f>($AT$2*(sub!AV33-sub!$B33)^2)^(1/2)</f>
        <v>1.3600756028004135</v>
      </c>
      <c r="AU35" s="2"/>
      <c r="AV35" s="2"/>
      <c r="AW35" s="25">
        <f>(sub!D33-sub!B33)^2/(COUNT(Sheet1!B35:AT35))</f>
        <v>0.23435686037419157</v>
      </c>
      <c r="AX35" s="25">
        <f t="shared" si="1"/>
        <v>5.7976595375647726</v>
      </c>
      <c r="AY35" s="26">
        <f>sub!B33</f>
        <v>5.2738336713996006</v>
      </c>
      <c r="AZ35" s="26">
        <f t="shared" si="2"/>
        <v>5.0009190142900914</v>
      </c>
      <c r="BA35" s="26">
        <f t="shared" si="3"/>
        <v>41.584570591941272</v>
      </c>
    </row>
    <row r="36" spans="1:53" x14ac:dyDescent="0.2">
      <c r="A36" s="1">
        <v>40816</v>
      </c>
      <c r="B36" s="2">
        <f>($B$2*(sub!D34-sub!$B34)^2)^(1/2)</f>
        <v>6.1589412322921389</v>
      </c>
      <c r="C36" s="2">
        <f>($C$2*(sub!E34-sub!$B34)^2)^(1/2)</f>
        <v>14.382503479751639</v>
      </c>
      <c r="D36" s="2">
        <f>($D$2*(sub!F34-sub!$B34)^2)^(1/2)</f>
        <v>0.49582784817136183</v>
      </c>
      <c r="E36" s="2">
        <f>($E$2*(sub!G34-sub!$B34)^2)^(1/2)</f>
        <v>4.4545232518313371</v>
      </c>
      <c r="F36" s="2">
        <f>($F$2*(sub!H34-sub!$B34)^2)^(1/2)</f>
        <v>16.452480504060532</v>
      </c>
      <c r="G36" s="2">
        <f>($G$2*(sub!I34-sub!$B34)^2)^(1/2)</f>
        <v>1.1859165762318682</v>
      </c>
      <c r="H36" s="2">
        <f>($H$2*(sub!J34-sub!$B34)^2)^(1/2)</f>
        <v>3.7760442734021491</v>
      </c>
      <c r="I36" s="2">
        <f>($I$2*(sub!K34-sub!$B34)^2)^(1/2)</f>
        <v>7.1973600406609268</v>
      </c>
      <c r="J36" s="2">
        <f>($J$2*(sub!L34-sub!$B34)^2)^(1/2)</f>
        <v>1.9736721269783681</v>
      </c>
      <c r="K36" s="2">
        <f>($K$2*(sub!M34-sub!$B34)^2)^(1/2)</f>
        <v>1.8608249840548221</v>
      </c>
      <c r="L36" s="2">
        <f>($L$2*(sub!N34-sub!$B34)^2)^(1/2)</f>
        <v>0.23885416235458479</v>
      </c>
      <c r="M36" s="2">
        <f>($M$2*(sub!O34-sub!$B34)^2)^(1/2)</f>
        <v>0.7957014083533317</v>
      </c>
      <c r="N36" s="2">
        <f>($N$2*(sub!P34-sub!$B34)^2)^(1/2)</f>
        <v>1.1755771263030192</v>
      </c>
      <c r="O36" s="2">
        <f>($O$2*(sub!Q34-sub!$B34)^2)^(1/2)</f>
        <v>3.5306780716988766</v>
      </c>
      <c r="P36" s="2">
        <f>($P$2*(sub!R34-sub!$B34)^2)^(1/2)</f>
        <v>0.38752468124717754</v>
      </c>
      <c r="Q36" s="2">
        <f>($Q$2*(sub!S34-sub!$B34)^2)^(1/2)</f>
        <v>2.8249396921581424</v>
      </c>
      <c r="R36" s="2">
        <f>($R$2*(sub!T34-sub!$B34)^2)^(1/2)</f>
        <v>4.5226868222673424</v>
      </c>
      <c r="S36" s="2">
        <f>($S$2*(sub!U34-sub!$B34)^2)^(1/2)</f>
        <v>2.3385964069814937</v>
      </c>
      <c r="T36" s="2">
        <f>($T$2*(sub!V34-sub!$B34)^2)^(1/2)</f>
        <v>4.138153039764866</v>
      </c>
      <c r="U36" s="2">
        <f>($U$2*(sub!W34-sub!$B34)^2)^(1/2)</f>
        <v>1.3857158108252519</v>
      </c>
      <c r="V36" s="2">
        <f>($V$2*(sub!X34-sub!$B34)^2)^(1/2)</f>
        <v>6.4763316015711023</v>
      </c>
      <c r="W36" s="2">
        <f>($W$2*(sub!Y34-sub!$B34)^2)^(1/2)</f>
        <v>23.488004448725473</v>
      </c>
      <c r="X36" s="2">
        <f>($X$2*(sub!Z34-sub!$B34)^2)^(1/2)</f>
        <v>6.0680552006533803</v>
      </c>
      <c r="Y36" s="2">
        <f>($Y$2*(sub!AA34-sub!$B34)^2)^(1/2)</f>
        <v>3.8077743243390816</v>
      </c>
      <c r="Z36" s="2">
        <f>($Z$2*(sub!AB34-sub!$B34)^2)^(1/2)</f>
        <v>0.82005364962953731</v>
      </c>
      <c r="AA36" s="2">
        <f>($AA$2*(sub!AC34-sub!$B34)^2)^(1/2)</f>
        <v>2.9420986781479841</v>
      </c>
      <c r="AB36" s="2">
        <f>($AB$2*(sub!AD34-sub!$B34)^2)^(1/2)</f>
        <v>0.99400908994228165</v>
      </c>
      <c r="AC36" s="2">
        <f>($AC$2*(sub!AE34-sub!$B34)^2)^(1/2)</f>
        <v>14.709809967148955</v>
      </c>
      <c r="AD36" s="2">
        <f>($AD$2*(sub!AF34-sub!$B34)^2)^(1/2)</f>
        <v>40.226717962585568</v>
      </c>
      <c r="AE36" s="2">
        <f>($AE$2*(sub!AG34-sub!$B34)^2)^(1/2)</f>
        <v>2.2495406232995916</v>
      </c>
      <c r="AF36" s="2">
        <f>($AF$2*(sub!AH34-sub!$B34)^2)^(1/2)</f>
        <v>6.4268589245996228</v>
      </c>
      <c r="AG36" s="2">
        <f>($AG$2*(sub!AI34-sub!$B34)^2)^(1/2)</f>
        <v>29.415372855003994</v>
      </c>
      <c r="AH36" s="2">
        <f>($AH$2*(sub!AJ34-sub!$B34)^2)^(1/2)</f>
        <v>12.758164463257193</v>
      </c>
      <c r="AI36" s="2">
        <f>($AI$2*(sub!AK34-sub!$B34)^2)^(1/2)</f>
        <v>10.292848481806699</v>
      </c>
      <c r="AJ36" s="2">
        <f>($AJ$2*(sub!AL34-sub!$B34)^2)^(1/2)</f>
        <v>2.1379668087873891</v>
      </c>
      <c r="AK36" s="2">
        <f>($AK$2*(sub!AM34-sub!$B34)^2)^(1/2)</f>
        <v>1.8477434077079025</v>
      </c>
      <c r="AL36" s="2">
        <f>($AL$2*(sub!AN34-sub!$B34)^2)^(1/2)</f>
        <v>1.3911909289640809</v>
      </c>
      <c r="AM36" s="2">
        <f>($AM$2*(sub!AO34-sub!$B34)^2)^(1/2)</f>
        <v>3.7053727924338609</v>
      </c>
      <c r="AN36" s="2">
        <f>($AN$2*(sub!AP34-sub!$B34)^2)^(1/2)</f>
        <v>2.8311251132881523</v>
      </c>
      <c r="AO36" s="2">
        <f>($AO$2*(sub!AQ34-sub!$B34)^2)^(1/2)</f>
        <v>0.29867529778168272</v>
      </c>
      <c r="AP36" s="2">
        <f>($AP$2*(sub!AR34-sub!$B34)^2)^(1/2)</f>
        <v>1.3363233163788901</v>
      </c>
      <c r="AQ36" s="2">
        <f>($AQ$2*(sub!AS34-sub!$B34)^2)^(1/2)</f>
        <v>2.6294998290153813</v>
      </c>
      <c r="AR36" s="2">
        <f>($AR$2*(sub!AT34-sub!$B34)^2)^(1/2)</f>
        <v>3.6811101532894512</v>
      </c>
      <c r="AS36" s="2">
        <f>($AS$2*(sub!AU34-sub!$B34)^2)^(1/2)</f>
        <v>0.23649154318217855</v>
      </c>
      <c r="AT36" s="2">
        <f>($AT$2*(sub!AV34-sub!$B34)^2)^(1/2)</f>
        <v>1.9337930723229819</v>
      </c>
      <c r="AU36" s="2"/>
      <c r="AV36" s="2"/>
      <c r="AW36" s="25">
        <f>(sub!D34-sub!B34)^2/(COUNT(Sheet1!B36:AT36))</f>
        <v>0.20361007569956102</v>
      </c>
      <c r="AX36" s="25">
        <f t="shared" si="1"/>
        <v>5.8218100905167036</v>
      </c>
      <c r="AY36" s="26">
        <f>sub!B34</f>
        <v>5.6795131845841951</v>
      </c>
      <c r="AZ36" s="26">
        <f t="shared" si="2"/>
        <v>5.0241654820042694</v>
      </c>
      <c r="BA36" s="26">
        <f t="shared" si="3"/>
        <v>39.221638887978365</v>
      </c>
    </row>
    <row r="37" spans="1:53" x14ac:dyDescent="0.2">
      <c r="A37" s="1">
        <v>40847</v>
      </c>
      <c r="B37" s="2">
        <f>($B$2*(sub!D35-sub!$B35)^2)^(1/2)</f>
        <v>6.186351723703817</v>
      </c>
      <c r="C37" s="2">
        <f>($C$2*(sub!E35-sub!$B35)^2)^(1/2)</f>
        <v>18.779302043087618</v>
      </c>
      <c r="D37" s="2">
        <f>($D$2*(sub!F35-sub!$B35)^2)^(1/2)</f>
        <v>1.0870913866047218</v>
      </c>
      <c r="E37" s="2">
        <f>($E$2*(sub!G35-sub!$B35)^2)^(1/2)</f>
        <v>4.3316679627779662</v>
      </c>
      <c r="F37" s="2">
        <f>($F$2*(sub!H35-sub!$B35)^2)^(1/2)</f>
        <v>14.97172870144929</v>
      </c>
      <c r="G37" s="2">
        <f>($G$2*(sub!I35-sub!$B35)^2)^(1/2)</f>
        <v>3.1407268976804592</v>
      </c>
      <c r="H37" s="2">
        <f>($H$2*(sub!J35-sub!$B35)^2)^(1/2)</f>
        <v>7.6554874607572945</v>
      </c>
      <c r="I37" s="2">
        <f>($I$2*(sub!K35-sub!$B35)^2)^(1/2)</f>
        <v>8.7173022256061579</v>
      </c>
      <c r="J37" s="2">
        <f>($J$2*(sub!L35-sub!$B35)^2)^(1/2)</f>
        <v>2.0287400512336018</v>
      </c>
      <c r="K37" s="2">
        <f>($K$2*(sub!M35-sub!$B35)^2)^(1/2)</f>
        <v>2.5226576093243782</v>
      </c>
      <c r="L37" s="2">
        <f>($L$2*(sub!N35-sub!$B35)^2)^(1/2)</f>
        <v>0.64810310281420414</v>
      </c>
      <c r="M37" s="2">
        <f>($M$2*(sub!O35-sub!$B35)^2)^(1/2)</f>
        <v>1.3493500554391411</v>
      </c>
      <c r="N37" s="2">
        <f>($N$2*(sub!P35-sub!$B35)^2)^(1/2)</f>
        <v>1.1365739231702279</v>
      </c>
      <c r="O37" s="2">
        <f>($O$2*(sub!Q35-sub!$B35)^2)^(1/2)</f>
        <v>3.9062729073196465</v>
      </c>
      <c r="P37" s="2">
        <f>($P$2*(sub!R35-sub!$B35)^2)^(1/2)</f>
        <v>0.8056734887875403</v>
      </c>
      <c r="Q37" s="2">
        <f>($Q$2*(sub!S35-sub!$B35)^2)^(1/2)</f>
        <v>2.9799705081111374</v>
      </c>
      <c r="R37" s="2">
        <f>($R$2*(sub!T35-sub!$B35)^2)^(1/2)</f>
        <v>4.6375216913992716</v>
      </c>
      <c r="S37" s="2">
        <f>($S$2*(sub!U35-sub!$B35)^2)^(1/2)</f>
        <v>3.1609003246643121</v>
      </c>
      <c r="T37" s="2">
        <f>($T$2*(sub!V35-sub!$B35)^2)^(1/2)</f>
        <v>5.4522388876903181</v>
      </c>
      <c r="U37" s="2">
        <f>($U$2*(sub!W35-sub!$B35)^2)^(1/2)</f>
        <v>1.7055902355357944</v>
      </c>
      <c r="V37" s="2">
        <f>($V$2*(sub!X35-sub!$B35)^2)^(1/2)</f>
        <v>5.706508343670305</v>
      </c>
      <c r="W37" s="2">
        <f>($W$2*(sub!Y35-sub!$B35)^2)^(1/2)</f>
        <v>22.691508503525025</v>
      </c>
      <c r="X37" s="2">
        <f>($X$2*(sub!Z35-sub!$B35)^2)^(1/2)</f>
        <v>6.0550592413594524</v>
      </c>
      <c r="Y37" s="2">
        <f>($Y$2*(sub!AA35-sub!$B35)^2)^(1/2)</f>
        <v>4.3531548418297943</v>
      </c>
      <c r="Z37" s="2">
        <f>($Z$2*(sub!AB35-sub!$B35)^2)^(1/2)</f>
        <v>0.54559574799916111</v>
      </c>
      <c r="AA37" s="2">
        <f>($AA$2*(sub!AC35-sub!$B35)^2)^(1/2)</f>
        <v>2.6164280906709911</v>
      </c>
      <c r="AB37" s="2">
        <f>($AB$2*(sub!AD35-sub!$B35)^2)^(1/2)</f>
        <v>0.6250034730129046</v>
      </c>
      <c r="AC37" s="2">
        <f>($AC$2*(sub!AE35-sub!$B35)^2)^(1/2)</f>
        <v>17.29771966071657</v>
      </c>
      <c r="AD37" s="2">
        <f>($AD$2*(sub!AF35-sub!$B35)^2)^(1/2)</f>
        <v>47.613552173988452</v>
      </c>
      <c r="AE37" s="2">
        <f>($AE$2*(sub!AG35-sub!$B35)^2)^(1/2)</f>
        <v>1.5394757430571224</v>
      </c>
      <c r="AF37" s="2">
        <f>($AF$2*(sub!AH35-sub!$B35)^2)^(1/2)</f>
        <v>6.4259224280507663</v>
      </c>
      <c r="AG37" s="2">
        <f>($AG$2*(sub!AI35-sub!$B35)^2)^(1/2)</f>
        <v>29.423768965119621</v>
      </c>
      <c r="AH37" s="2">
        <f>($AH$2*(sub!AJ35-sub!$B35)^2)^(1/2)</f>
        <v>13.595386675209664</v>
      </c>
      <c r="AI37" s="2">
        <f>($AI$2*(sub!AK35-sub!$B35)^2)^(1/2)</f>
        <v>10.651341578275083</v>
      </c>
      <c r="AJ37" s="2">
        <f>($AJ$2*(sub!AL35-sub!$B35)^2)^(1/2)</f>
        <v>2.672996033617939</v>
      </c>
      <c r="AK37" s="2">
        <f>($AK$2*(sub!AM35-sub!$B35)^2)^(1/2)</f>
        <v>2.5351841141314821</v>
      </c>
      <c r="AL37" s="2">
        <f>($AL$2*(sub!AN35-sub!$B35)^2)^(1/2)</f>
        <v>1.487544378208409</v>
      </c>
      <c r="AM37" s="2">
        <f>($AM$2*(sub!AO35-sub!$B35)^2)^(1/2)</f>
        <v>3.2382821173395446</v>
      </c>
      <c r="AN37" s="2">
        <f>($AN$2*(sub!AP35-sub!$B35)^2)^(1/2)</f>
        <v>2.4377638039452165</v>
      </c>
      <c r="AO37" s="2">
        <f>($AO$2*(sub!AQ35-sub!$B35)^2)^(1/2)</f>
        <v>0.84109931554393358</v>
      </c>
      <c r="AP37" s="2">
        <f>($AP$2*(sub!AR35-sub!$B35)^2)^(1/2)</f>
        <v>2.2066517304335869</v>
      </c>
      <c r="AQ37" s="2">
        <f>($AQ$2*(sub!AS35-sub!$B35)^2)^(1/2)</f>
        <v>3.2163049854843622</v>
      </c>
      <c r="AR37" s="2">
        <f>($AR$2*(sub!AT35-sub!$B35)^2)^(1/2)</f>
        <v>2.5092649099673254</v>
      </c>
      <c r="AS37" s="2">
        <f>($AS$2*(sub!AU35-sub!$B35)^2)^(1/2)</f>
        <v>0.63932585427158695</v>
      </c>
      <c r="AT37" s="2">
        <f>($AT$2*(sub!AV35-sub!$B35)^2)^(1/2)</f>
        <v>2.4900899709086</v>
      </c>
      <c r="AU37" s="2"/>
      <c r="AV37" s="2"/>
      <c r="AW37" s="25">
        <f>(sub!D35-sub!B35)^2/(COUNT(Sheet1!B37:AT37))</f>
        <v>0.2054264500771508</v>
      </c>
      <c r="AX37" s="25">
        <f t="shared" si="1"/>
        <v>6.4137374192776404</v>
      </c>
      <c r="AY37" s="26">
        <f>sub!B35</f>
        <v>6.0728744939271309</v>
      </c>
      <c r="AZ37" s="26">
        <f t="shared" si="2"/>
        <v>5.2411643569248048</v>
      </c>
      <c r="BA37" s="26">
        <f t="shared" si="3"/>
        <v>40.806348835301044</v>
      </c>
    </row>
    <row r="38" spans="1:53" x14ac:dyDescent="0.2">
      <c r="A38" s="1">
        <v>40877</v>
      </c>
      <c r="B38" s="2">
        <f>($B$2*(sub!D36-sub!$B36)^2)^(1/2)</f>
        <v>4.8700524911768879</v>
      </c>
      <c r="C38" s="2">
        <f>($C$2*(sub!E36-sub!$B36)^2)^(1/2)</f>
        <v>21.716783934772888</v>
      </c>
      <c r="D38" s="2">
        <f>($D$2*(sub!F36-sub!$B36)^2)^(1/2)</f>
        <v>0.91940567278770891</v>
      </c>
      <c r="E38" s="2">
        <f>($E$2*(sub!G36-sub!$B36)^2)^(1/2)</f>
        <v>3.9712142709519833</v>
      </c>
      <c r="F38" s="2">
        <f>($F$2*(sub!H36-sub!$B36)^2)^(1/2)</f>
        <v>12.763051639376195</v>
      </c>
      <c r="G38" s="2">
        <f>($G$2*(sub!I36-sub!$B36)^2)^(1/2)</f>
        <v>3.3787024790829552</v>
      </c>
      <c r="H38" s="2">
        <f>($H$2*(sub!J36-sub!$B36)^2)^(1/2)</f>
        <v>7.3894465289971629</v>
      </c>
      <c r="I38" s="2">
        <f>($I$2*(sub!K36-sub!$B36)^2)^(1/2)</f>
        <v>7.140242197819167</v>
      </c>
      <c r="J38" s="2">
        <f>($J$2*(sub!L36-sub!$B36)^2)^(1/2)</f>
        <v>0.63969718372310469</v>
      </c>
      <c r="K38" s="2">
        <f>($K$2*(sub!M36-sub!$B36)^2)^(1/2)</f>
        <v>2.3721930083544946</v>
      </c>
      <c r="L38" s="2">
        <f>($L$2*(sub!N36-sub!$B36)^2)^(1/2)</f>
        <v>0.24020694752401539</v>
      </c>
      <c r="M38" s="2">
        <f>($M$2*(sub!O36-sub!$B36)^2)^(1/2)</f>
        <v>1.338584548890994</v>
      </c>
      <c r="N38" s="2">
        <f>($N$2*(sub!P36-sub!$B36)^2)^(1/2)</f>
        <v>1.4368412391709571</v>
      </c>
      <c r="O38" s="2">
        <f>($O$2*(sub!Q36-sub!$B36)^2)^(1/2)</f>
        <v>4.8215230162368146</v>
      </c>
      <c r="P38" s="2">
        <f>($P$2*(sub!R36-sub!$B36)^2)^(1/2)</f>
        <v>1.0125756563895545</v>
      </c>
      <c r="Q38" s="2">
        <f>($Q$2*(sub!S36-sub!$B36)^2)^(1/2)</f>
        <v>2.4517833733807506</v>
      </c>
      <c r="R38" s="2">
        <f>($R$2*(sub!T36-sub!$B36)^2)^(1/2)</f>
        <v>4.7710947131255494</v>
      </c>
      <c r="S38" s="2">
        <f>($S$2*(sub!U36-sub!$B36)^2)^(1/2)</f>
        <v>3.1352537230689581</v>
      </c>
      <c r="T38" s="2">
        <f>($T$2*(sub!V36-sub!$B36)^2)^(1/2)</f>
        <v>5.4112542401906376</v>
      </c>
      <c r="U38" s="2">
        <f>($U$2*(sub!W36-sub!$B36)^2)^(1/2)</f>
        <v>1.5697963238946955</v>
      </c>
      <c r="V38" s="2">
        <f>($V$2*(sub!X36-sub!$B36)^2)^(1/2)</f>
        <v>5.7305181409844828</v>
      </c>
      <c r="W38" s="2">
        <f>($W$2*(sub!Y36-sub!$B36)^2)^(1/2)</f>
        <v>22.716350187651294</v>
      </c>
      <c r="X38" s="2">
        <f>($X$2*(sub!Z36-sub!$B36)^2)^(1/2)</f>
        <v>6.59077431221798</v>
      </c>
      <c r="Y38" s="2">
        <f>($Y$2*(sub!AA36-sub!$B36)^2)^(1/2)</f>
        <v>4.576263183459008</v>
      </c>
      <c r="Z38" s="2">
        <f>($Z$2*(sub!AB36-sub!$B36)^2)^(1/2)</f>
        <v>0.57891131455395384</v>
      </c>
      <c r="AA38" s="2">
        <f>($AA$2*(sub!AC36-sub!$B36)^2)^(1/2)</f>
        <v>2.969571429129132</v>
      </c>
      <c r="AB38" s="2">
        <f>($AB$2*(sub!AD36-sub!$B36)^2)^(1/2)</f>
        <v>0.63651228361240109</v>
      </c>
      <c r="AC38" s="2">
        <f>($AC$2*(sub!AE36-sub!$B36)^2)^(1/2)</f>
        <v>16.02869383537994</v>
      </c>
      <c r="AD38" s="2">
        <f>($AD$2*(sub!AF36-sub!$B36)^2)^(1/2)</f>
        <v>46.752398479511669</v>
      </c>
      <c r="AE38" s="2">
        <f>($AE$2*(sub!AG36-sub!$B36)^2)^(1/2)</f>
        <v>1.3085959226933448</v>
      </c>
      <c r="AF38" s="2">
        <f>($AF$2*(sub!AH36-sub!$B36)^2)^(1/2)</f>
        <v>6.0190592747394049</v>
      </c>
      <c r="AG38" s="2">
        <f>($AG$2*(sub!AI36-sub!$B36)^2)^(1/2)</f>
        <v>28.119208221258567</v>
      </c>
      <c r="AH38" s="2">
        <f>($AH$2*(sub!AJ36-sub!$B36)^2)^(1/2)</f>
        <v>13.791673074689454</v>
      </c>
      <c r="AI38" s="2">
        <f>($AI$2*(sub!AK36-sub!$B36)^2)^(1/2)</f>
        <v>10.83180306997288</v>
      </c>
      <c r="AJ38" s="2">
        <f>($AJ$2*(sub!AL36-sub!$B36)^2)^(1/2)</f>
        <v>2.4636537705753123</v>
      </c>
      <c r="AK38" s="2">
        <f>($AK$2*(sub!AM36-sub!$B36)^2)^(1/2)</f>
        <v>0.81355426183013435</v>
      </c>
      <c r="AL38" s="2">
        <f>($AL$2*(sub!AN36-sub!$B36)^2)^(1/2)</f>
        <v>1.4845392380504112</v>
      </c>
      <c r="AM38" s="2">
        <f>($AM$2*(sub!AO36-sub!$B36)^2)^(1/2)</f>
        <v>3.2528500747521831</v>
      </c>
      <c r="AN38" s="2">
        <f>($AN$2*(sub!AP36-sub!$B36)^2)^(1/2)</f>
        <v>2.4500322372662851</v>
      </c>
      <c r="AO38" s="2">
        <f>($AO$2*(sub!AQ36-sub!$B36)^2)^(1/2)</f>
        <v>0.18994933717499007</v>
      </c>
      <c r="AP38" s="2">
        <f>($AP$2*(sub!AR36-sub!$B36)^2)^(1/2)</f>
        <v>1.9962332724236453</v>
      </c>
      <c r="AQ38" s="2">
        <f>($AQ$2*(sub!AS36-sub!$B36)^2)^(1/2)</f>
        <v>4.4785541983604649</v>
      </c>
      <c r="AR38" s="2">
        <f>($AR$2*(sub!AT36-sub!$B36)^2)^(1/2)</f>
        <v>2.4929428210265159</v>
      </c>
      <c r="AS38" s="2">
        <f>($AS$2*(sub!AU36-sub!$B36)^2)^(1/2)</f>
        <v>0.60374739764048824</v>
      </c>
      <c r="AT38" s="2">
        <f>($AT$2*(sub!AV36-sub!$B36)^2)^(1/2)</f>
        <v>2.4727397861168749</v>
      </c>
      <c r="AU38" s="2"/>
      <c r="AV38" s="2"/>
      <c r="AW38" s="25">
        <f>(sub!D36-sub!B36)^2/(COUNT(Sheet1!B38:AT38))</f>
        <v>0.12730762891475156</v>
      </c>
      <c r="AX38" s="25">
        <f t="shared" si="1"/>
        <v>6.2377518291996932</v>
      </c>
      <c r="AY38" s="26">
        <f>sub!B36</f>
        <v>6.0606060606060623</v>
      </c>
      <c r="AZ38" s="26">
        <f t="shared" si="2"/>
        <v>5.1053600347340318</v>
      </c>
      <c r="BA38" s="26">
        <f t="shared" si="3"/>
        <v>39.755628610993746</v>
      </c>
    </row>
    <row r="39" spans="1:53" x14ac:dyDescent="0.2">
      <c r="A39" s="1">
        <v>40908</v>
      </c>
      <c r="B39" s="2">
        <f>($B$2*(sub!D37-sub!$B37)^2)^(1/2)</f>
        <v>7.3998806492057021</v>
      </c>
      <c r="C39" s="2">
        <f>($C$2*(sub!E37-sub!$B37)^2)^(1/2)</f>
        <v>23.979451437103773</v>
      </c>
      <c r="D39" s="2">
        <f>($D$2*(sub!F37-sub!$B37)^2)^(1/2)</f>
        <v>0.26441284372183804</v>
      </c>
      <c r="E39" s="2">
        <f>($E$2*(sub!G37-sub!$B37)^2)^(1/2)</f>
        <v>2.6002681200705449</v>
      </c>
      <c r="F39" s="2">
        <f>($F$2*(sub!H37-sub!$B37)^2)^(1/2)</f>
        <v>11.760360795292677</v>
      </c>
      <c r="G39" s="2">
        <f>($G$2*(sub!I37-sub!$B37)^2)^(1/2)</f>
        <v>0.9032942612282826</v>
      </c>
      <c r="H39" s="2">
        <f>($H$2*(sub!J37-sub!$B37)^2)^(1/2)</f>
        <v>7.8777056765487758</v>
      </c>
      <c r="I39" s="2">
        <f>($I$2*(sub!K37-sub!$B37)^2)^(1/2)</f>
        <v>7.5462126145872306</v>
      </c>
      <c r="J39" s="2">
        <f>($J$2*(sub!L37-sub!$B37)^2)^(1/2)</f>
        <v>0.45760681018783583</v>
      </c>
      <c r="K39" s="2">
        <f>($K$2*(sub!M37-sub!$B37)^2)^(1/2)</f>
        <v>2.1871073997652863</v>
      </c>
      <c r="L39" s="2">
        <f>($L$2*(sub!N37-sub!$B37)^2)^(1/2)</f>
        <v>0.30407191961924696</v>
      </c>
      <c r="M39" s="2">
        <f>($M$2*(sub!O37-sub!$B37)^2)^(1/2)</f>
        <v>1.30973226628631</v>
      </c>
      <c r="N39" s="2">
        <f>($N$2*(sub!P37-sub!$B37)^2)^(1/2)</f>
        <v>1.7197848929781601</v>
      </c>
      <c r="O39" s="2">
        <f>($O$2*(sub!Q37-sub!$B37)^2)^(1/2)</f>
        <v>5.4370646369537425</v>
      </c>
      <c r="P39" s="2">
        <f>($P$2*(sub!R37-sub!$B37)^2)^(1/2)</f>
        <v>1.0102336548788016</v>
      </c>
      <c r="Q39" s="2">
        <f>($Q$2*(sub!S37-sub!$B37)^2)^(1/2)</f>
        <v>2.1718321468528958</v>
      </c>
      <c r="R39" s="2">
        <f>($R$2*(sub!T37-sub!$B37)^2)^(1/2)</f>
        <v>4.9043084837078759</v>
      </c>
      <c r="S39" s="2">
        <f>($S$2*(sub!U37-sub!$B37)^2)^(1/2)</f>
        <v>3.1895611839756208</v>
      </c>
      <c r="T39" s="2">
        <f>($T$2*(sub!V37-sub!$B37)^2)^(1/2)</f>
        <v>6.0364082137139476</v>
      </c>
      <c r="U39" s="2">
        <f>($U$2*(sub!W37-sub!$B37)^2)^(1/2)</f>
        <v>1.6911686938128128</v>
      </c>
      <c r="V39" s="2">
        <f>($V$2*(sub!X37-sub!$B37)^2)^(1/2)</f>
        <v>5.754431124599785</v>
      </c>
      <c r="W39" s="2">
        <f>($W$2*(sub!Y37-sub!$B37)^2)^(1/2)</f>
        <v>22.74109170369638</v>
      </c>
      <c r="X39" s="2">
        <f>($X$2*(sub!Z37-sub!$B37)^2)^(1/2)</f>
        <v>6.5891467839532627</v>
      </c>
      <c r="Y39" s="2">
        <f>($Y$2*(sub!AA37-sub!$B37)^2)^(1/2)</f>
        <v>4.3433803514202074</v>
      </c>
      <c r="Z39" s="2">
        <f>($Z$2*(sub!AB37-sub!$B37)^2)^(1/2)</f>
        <v>0.52894425253052513</v>
      </c>
      <c r="AA39" s="2">
        <f>($AA$2*(sub!AC37-sub!$B37)^2)^(1/2)</f>
        <v>2.9630618135873457</v>
      </c>
      <c r="AB39" s="2">
        <f>($AB$2*(sub!AD37-sub!$B37)^2)^(1/2)</f>
        <v>0.64797468771753108</v>
      </c>
      <c r="AC39" s="2">
        <f>($AC$2*(sub!AE37-sub!$B37)^2)^(1/2)</f>
        <v>15.583504005676964</v>
      </c>
      <c r="AD39" s="2">
        <f>($AD$2*(sub!AF37-sub!$B37)^2)^(1/2)</f>
        <v>39.654163619396556</v>
      </c>
      <c r="AE39" s="2">
        <f>($AE$2*(sub!AG37-sub!$B37)^2)^(1/2)</f>
        <v>1.568345958519807</v>
      </c>
      <c r="AF39" s="2">
        <f>($AF$2*(sub!AH37-sub!$B37)^2)^(1/2)</f>
        <v>9.4548342482253318</v>
      </c>
      <c r="AG39" s="2">
        <f>($AG$2*(sub!AI37-sub!$B37)^2)^(1/2)</f>
        <v>27.377016381708007</v>
      </c>
      <c r="AH39" s="2">
        <f>($AH$2*(sub!AJ37-sub!$B37)^2)^(1/2)</f>
        <v>13.765666480537728</v>
      </c>
      <c r="AI39" s="2">
        <f>($AI$2*(sub!AK37-sub!$B37)^2)^(1/2)</f>
        <v>11.342137931972491</v>
      </c>
      <c r="AJ39" s="2">
        <f>($AJ$2*(sub!AL37-sub!$B37)^2)^(1/2)</f>
        <v>2.647591986033353</v>
      </c>
      <c r="AK39" s="2">
        <f>($AK$2*(sub!AM37-sub!$B37)^2)^(1/2)</f>
        <v>0.85028050490883089</v>
      </c>
      <c r="AL39" s="2">
        <f>($AL$2*(sub!AN37-sub!$B37)^2)^(1/2)</f>
        <v>1.4815462153930543</v>
      </c>
      <c r="AM39" s="2">
        <f>($AM$2*(sub!AO37-sub!$B37)^2)^(1/2)</f>
        <v>3.2673592904010427</v>
      </c>
      <c r="AN39" s="2">
        <f>($AN$2*(sub!AP37-sub!$B37)^2)^(1/2)</f>
        <v>2.462251201098141</v>
      </c>
      <c r="AO39" s="2">
        <f>($AO$2*(sub!AQ37-sub!$B37)^2)^(1/2)</f>
        <v>0.28905679991257438</v>
      </c>
      <c r="AP39" s="2">
        <f>($AP$2*(sub!AR37-sub!$B37)^2)^(1/2)</f>
        <v>1.393755467025924</v>
      </c>
      <c r="AQ39" s="2">
        <f>($AQ$2*(sub!AS37-sub!$B37)^2)^(1/2)</f>
        <v>4.0938386894109975</v>
      </c>
      <c r="AR39" s="2">
        <f>($AR$2*(sub!AT37-sub!$B37)^2)^(1/2)</f>
        <v>2.4766865469604871</v>
      </c>
      <c r="AS39" s="2">
        <f>($AS$2*(sub!AU37-sub!$B37)^2)^(1/2)</f>
        <v>0.2147794601711297</v>
      </c>
      <c r="AT39" s="2">
        <f>($AT$2*(sub!AV37-sub!$B37)^2)^(1/2)</f>
        <v>2.455459561747718</v>
      </c>
      <c r="AU39" s="2"/>
      <c r="AV39" s="2"/>
      <c r="AW39" s="25">
        <f>(sub!D37-sub!B37)^2/(COUNT(Sheet1!B39:AT39))</f>
        <v>0.29392503286360178</v>
      </c>
      <c r="AX39" s="25">
        <f t="shared" si="1"/>
        <v>6.1488171503799229</v>
      </c>
      <c r="AY39" s="26">
        <f>sub!B37</f>
        <v>6.0483870967742064</v>
      </c>
      <c r="AZ39" s="26">
        <f t="shared" si="2"/>
        <v>5.1892414139348277</v>
      </c>
      <c r="BA39" s="26">
        <f t="shared" si="3"/>
        <v>39.256750227825982</v>
      </c>
    </row>
    <row r="40" spans="1:53" x14ac:dyDescent="0.2">
      <c r="A40" s="1">
        <v>40939</v>
      </c>
      <c r="B40" s="2">
        <f>($B$2*(sub!D38-sub!$B38)^2)^(1/2)</f>
        <v>8.9006877606667025</v>
      </c>
      <c r="C40" s="2">
        <f>($C$2*(sub!E38-sub!$B38)^2)^(1/2)</f>
        <v>19.122564670510403</v>
      </c>
      <c r="D40" s="2">
        <f>($D$2*(sub!F38-sub!$B38)^2)^(1/2)</f>
        <v>1.3744942365297408</v>
      </c>
      <c r="E40" s="2">
        <f>($E$2*(sub!G38-sub!$B38)^2)^(1/2)</f>
        <v>2.5914277378054846</v>
      </c>
      <c r="F40" s="2">
        <f>($F$2*(sub!H38-sub!$B38)^2)^(1/2)</f>
        <v>8.149921321683216</v>
      </c>
      <c r="G40" s="2">
        <f>($G$2*(sub!I38-sub!$B38)^2)^(1/2)</f>
        <v>0.93262728878836187</v>
      </c>
      <c r="H40" s="2">
        <f>($H$2*(sub!J38-sub!$B38)^2)^(1/2)</f>
        <v>5.6582173320775633</v>
      </c>
      <c r="I40" s="2">
        <f>($I$2*(sub!K38-sub!$B38)^2)^(1/2)</f>
        <v>7.9358448911387018</v>
      </c>
      <c r="J40" s="2">
        <f>($J$2*(sub!L38-sub!$B38)^2)^(1/2)</f>
        <v>1.4276790100233256</v>
      </c>
      <c r="K40" s="2">
        <f>($K$2*(sub!M38-sub!$B38)^2)^(1/2)</f>
        <v>2.1272077516902259</v>
      </c>
      <c r="L40" s="2">
        <f>($L$2*(sub!N38-sub!$B38)^2)^(1/2)</f>
        <v>0.65464261857047745</v>
      </c>
      <c r="M40" s="2">
        <f>($M$2*(sub!O38-sub!$B38)^2)^(1/2)</f>
        <v>1.3049575708269912</v>
      </c>
      <c r="N40" s="2">
        <f>($N$2*(sub!P38-sub!$B38)^2)^(1/2)</f>
        <v>1.4095089376410983</v>
      </c>
      <c r="O40" s="2">
        <f>($O$2*(sub!Q38-sub!$B38)^2)^(1/2)</f>
        <v>5.7850852000348771</v>
      </c>
      <c r="P40" s="2">
        <f>($P$2*(sub!R38-sub!$B38)^2)^(1/2)</f>
        <v>1.1800134355367724</v>
      </c>
      <c r="Q40" s="2">
        <f>($Q$2*(sub!S38-sub!$B38)^2)^(1/2)</f>
        <v>2.135066063811804</v>
      </c>
      <c r="R40" s="2">
        <f>($R$2*(sub!T38-sub!$B38)^2)^(1/2)</f>
        <v>4.5796154477123432</v>
      </c>
      <c r="S40" s="2">
        <f>($S$2*(sub!U38-sub!$B38)^2)^(1/2)</f>
        <v>3.1135458853770688</v>
      </c>
      <c r="T40" s="2">
        <f>($T$2*(sub!V38-sub!$B38)^2)^(1/2)</f>
        <v>5.9149316817819733</v>
      </c>
      <c r="U40" s="2">
        <f>($U$2*(sub!W38-sub!$B38)^2)^(1/2)</f>
        <v>1.5309307138868007</v>
      </c>
      <c r="V40" s="2">
        <f>($V$2*(sub!X38-sub!$B38)^2)^(1/2)</f>
        <v>5.8255950137155503</v>
      </c>
      <c r="W40" s="2">
        <f>($W$2*(sub!Y38-sub!$B38)^2)^(1/2)</f>
        <v>22.814721265473928</v>
      </c>
      <c r="X40" s="2">
        <f>($X$2*(sub!Z38-sub!$B38)^2)^(1/2)</f>
        <v>6.0797692544167816</v>
      </c>
      <c r="Y40" s="2">
        <f>($Y$2*(sub!AA38-sub!$B38)^2)^(1/2)</f>
        <v>3.9355052127638497</v>
      </c>
      <c r="Z40" s="2">
        <f>($Z$2*(sub!AB38-sub!$B38)^2)^(1/2)</f>
        <v>0.57813527300948941</v>
      </c>
      <c r="AA40" s="2">
        <f>($AA$2*(sub!AC38-sub!$B38)^2)^(1/2)</f>
        <v>2.7551309213111614</v>
      </c>
      <c r="AB40" s="2">
        <f>($AB$2*(sub!AD38-sub!$B38)^2)^(1/2)</f>
        <v>0.68208625103644627</v>
      </c>
      <c r="AC40" s="2">
        <f>($AC$2*(sub!AE38-sub!$B38)^2)^(1/2)</f>
        <v>13.401320019981927</v>
      </c>
      <c r="AD40" s="2">
        <f>($AD$2*(sub!AF38-sub!$B38)^2)^(1/2)</f>
        <v>30.231396193294422</v>
      </c>
      <c r="AE40" s="2">
        <f>($AE$2*(sub!AG38-sub!$B38)^2)^(1/2)</f>
        <v>1.0584491120450132</v>
      </c>
      <c r="AF40" s="2">
        <f>($AF$2*(sub!AH38-sub!$B38)^2)^(1/2)</f>
        <v>11.857413534695846</v>
      </c>
      <c r="AG40" s="2">
        <f>($AG$2*(sub!AI38-sub!$B38)^2)^(1/2)</f>
        <v>25.612648129291308</v>
      </c>
      <c r="AH40" s="2">
        <f>($AH$2*(sub!AJ38-sub!$B38)^2)^(1/2)</f>
        <v>13.910204635079058</v>
      </c>
      <c r="AI40" s="2">
        <f>($AI$2*(sub!AK38-sub!$B38)^2)^(1/2)</f>
        <v>10.126999980445873</v>
      </c>
      <c r="AJ40" s="2">
        <f>($AJ$2*(sub!AL38-sub!$B38)^2)^(1/2)</f>
        <v>2.4301365638402381</v>
      </c>
      <c r="AK40" s="2">
        <f>($AK$2*(sub!AM38-sub!$B38)^2)^(1/2)</f>
        <v>0.6486919247925087</v>
      </c>
      <c r="AL40" s="2">
        <f>($AL$2*(sub!AN38-sub!$B38)^2)^(1/2)</f>
        <v>1.4726391239177425</v>
      </c>
      <c r="AM40" s="2">
        <f>($AM$2*(sub!AO38-sub!$B38)^2)^(1/2)</f>
        <v>3.3105380183340762</v>
      </c>
      <c r="AN40" s="2">
        <f>($AN$2*(sub!AP38-sub!$B38)^2)^(1/2)</f>
        <v>2.4986142497761534</v>
      </c>
      <c r="AO40" s="2">
        <f>($AO$2*(sub!AQ38-sub!$B38)^2)^(1/2)</f>
        <v>0.19826760567474822</v>
      </c>
      <c r="AP40" s="2">
        <f>($AP$2*(sub!AR38-sub!$B38)^2)^(1/2)</f>
        <v>2.168050177027852</v>
      </c>
      <c r="AQ40" s="2">
        <f>($AQ$2*(sub!AS38-sub!$B38)^2)^(1/2)</f>
        <v>4.4297298800456737</v>
      </c>
      <c r="AR40" s="2">
        <f>($AR$2*(sub!AT38-sub!$B38)^2)^(1/2)</f>
        <v>2.8896900498062843</v>
      </c>
      <c r="AS40" s="2">
        <f>($AS$2*(sub!AU38-sub!$B38)^2)^(1/2)</f>
        <v>5.4988037299087296</v>
      </c>
      <c r="AT40" s="2">
        <f>($AT$2*(sub!AV38-sub!$B38)^2)^(1/2)</f>
        <v>1.6867988985496287</v>
      </c>
      <c r="AU40" s="2"/>
      <c r="AV40" s="2"/>
      <c r="AW40" s="25">
        <f>(sub!D38-sub!B38)^2/(COUNT(Sheet1!B40:AT40))</f>
        <v>0.4252401643203545</v>
      </c>
      <c r="AX40" s="25">
        <f t="shared" si="1"/>
        <v>5.8206734349850722</v>
      </c>
      <c r="AY40" s="26">
        <f>sub!B38</f>
        <v>6.012024048096194</v>
      </c>
      <c r="AZ40" s="26">
        <f t="shared" si="2"/>
        <v>5.2198179416339814</v>
      </c>
      <c r="BA40" s="26">
        <f t="shared" si="3"/>
        <v>37.354450409428345</v>
      </c>
    </row>
    <row r="41" spans="1:53" x14ac:dyDescent="0.2">
      <c r="A41" s="1">
        <v>40968</v>
      </c>
      <c r="B41" s="2">
        <f>($B$2*(sub!D39-sub!$B39)^2)^(1/2)</f>
        <v>11.057879494315525</v>
      </c>
      <c r="C41" s="2">
        <f>($C$2*(sub!E39-sub!$B39)^2)^(1/2)</f>
        <v>14.703429344331894</v>
      </c>
      <c r="D41" s="2">
        <f>($D$2*(sub!F39-sub!$B39)^2)^(1/2)</f>
        <v>2.0951614771961973</v>
      </c>
      <c r="E41" s="2">
        <f>($E$2*(sub!G39-sub!$B39)^2)^(1/2)</f>
        <v>8.4379673518379161E-2</v>
      </c>
      <c r="F41" s="2">
        <f>($F$2*(sub!H39-sub!$B39)^2)^(1/2)</f>
        <v>5.7160989020677722</v>
      </c>
      <c r="G41" s="2">
        <f>($G$2*(sub!I39-sub!$B39)^2)^(1/2)</f>
        <v>0.34349043195930828</v>
      </c>
      <c r="H41" s="2">
        <f>($H$2*(sub!J39-sub!$B39)^2)^(1/2)</f>
        <v>0.3482242896717167</v>
      </c>
      <c r="I41" s="2">
        <f>($I$2*(sub!K39-sub!$B39)^2)^(1/2)</f>
        <v>4.1303642527236635</v>
      </c>
      <c r="J41" s="2">
        <f>($J$2*(sub!L39-sub!$B39)^2)^(1/2)</f>
        <v>1.7358664862889464</v>
      </c>
      <c r="K41" s="2">
        <f>($K$2*(sub!M39-sub!$B39)^2)^(1/2)</f>
        <v>3.3281025575128851</v>
      </c>
      <c r="L41" s="2">
        <f>($L$2*(sub!N39-sub!$B39)^2)^(1/2)</f>
        <v>2.4839210467952881</v>
      </c>
      <c r="M41" s="2">
        <f>($M$2*(sub!O39-sub!$B39)^2)^(1/2)</f>
        <v>1.0520854283361563</v>
      </c>
      <c r="N41" s="2">
        <f>($N$2*(sub!P39-sub!$B39)^2)^(1/2)</f>
        <v>1.6805684414485731</v>
      </c>
      <c r="O41" s="2">
        <f>($O$2*(sub!Q39-sub!$B39)^2)^(1/2)</f>
        <v>6.4503916802694317</v>
      </c>
      <c r="P41" s="2">
        <f>($P$2*(sub!R39-sub!$B39)^2)^(1/2)</f>
        <v>1.5751137742950698</v>
      </c>
      <c r="Q41" s="2">
        <f>($Q$2*(sub!S39-sub!$B39)^2)^(1/2)</f>
        <v>2.713725203337082</v>
      </c>
      <c r="R41" s="2">
        <f>($R$2*(sub!T39-sub!$B39)^2)^(1/2)</f>
        <v>4.6206606569391333</v>
      </c>
      <c r="S41" s="2">
        <f>($S$2*(sub!U39-sub!$B39)^2)^(1/2)</f>
        <v>3.4806311632222395</v>
      </c>
      <c r="T41" s="2">
        <f>($T$2*(sub!V39-sub!$B39)^2)^(1/2)</f>
        <v>6.5015536815377715</v>
      </c>
      <c r="U41" s="2">
        <f>($U$2*(sub!W39-sub!$B39)^2)^(1/2)</f>
        <v>0.77391709240572482</v>
      </c>
      <c r="V41" s="2">
        <f>($V$2*(sub!X39-sub!$B39)^2)^(1/2)</f>
        <v>5.4819376646000242</v>
      </c>
      <c r="W41" s="2">
        <f>($W$2*(sub!Y39-sub!$B39)^2)^(1/2)</f>
        <v>22.330995250172137</v>
      </c>
      <c r="X41" s="2">
        <f>($X$2*(sub!Z39-sub!$B39)^2)^(1/2)</f>
        <v>5.9164845089495071</v>
      </c>
      <c r="Y41" s="2">
        <f>($Y$2*(sub!AA39-sub!$B39)^2)^(1/2)</f>
        <v>3.8143080657093527</v>
      </c>
      <c r="Z41" s="2">
        <f>($Z$2*(sub!AB39-sub!$B39)^2)^(1/2)</f>
        <v>0.17182769880110113</v>
      </c>
      <c r="AA41" s="2">
        <f>($AA$2*(sub!AC39-sub!$B39)^2)^(1/2)</f>
        <v>2.9378024250644361</v>
      </c>
      <c r="AB41" s="2">
        <f>($AB$2*(sub!AD39-sub!$B39)^2)^(1/2)</f>
        <v>7.2837576181759983E-2</v>
      </c>
      <c r="AC41" s="2">
        <f>($AC$2*(sub!AE39-sub!$B39)^2)^(1/2)</f>
        <v>13.398026682819895</v>
      </c>
      <c r="AD41" s="2">
        <f>($AD$2*(sub!AF39-sub!$B39)^2)^(1/2)</f>
        <v>31.044302322989687</v>
      </c>
      <c r="AE41" s="2">
        <f>($AE$2*(sub!AG39-sub!$B39)^2)^(1/2)</f>
        <v>0.10892226015702436</v>
      </c>
      <c r="AF41" s="2">
        <f>($AF$2*(sub!AH39-sub!$B39)^2)^(1/2)</f>
        <v>9.6509340865045967</v>
      </c>
      <c r="AG41" s="2">
        <f>($AG$2*(sub!AI39-sub!$B39)^2)^(1/2)</f>
        <v>23.675853381668954</v>
      </c>
      <c r="AH41" s="2">
        <f>($AH$2*(sub!AJ39-sub!$B39)^2)^(1/2)</f>
        <v>14.506816579967506</v>
      </c>
      <c r="AI41" s="2">
        <f>($AI$2*(sub!AK39-sub!$B39)^2)^(1/2)</f>
        <v>9.0929450550812145</v>
      </c>
      <c r="AJ41" s="2">
        <f>($AJ$2*(sub!AL39-sub!$B39)^2)^(1/2)</f>
        <v>1.8935125986587431</v>
      </c>
      <c r="AK41" s="2">
        <f>($AK$2*(sub!AM39-sub!$B39)^2)^(1/2)</f>
        <v>1.2734240257349398</v>
      </c>
      <c r="AL41" s="2">
        <f>($AL$2*(sub!AN39-sub!$B39)^2)^(1/2)</f>
        <v>1.5156523358538652</v>
      </c>
      <c r="AM41" s="2">
        <f>($AM$2*(sub!AO39-sub!$B39)^2)^(1/2)</f>
        <v>3.102023737228556</v>
      </c>
      <c r="AN41" s="2">
        <f>($AN$2*(sub!AP39-sub!$B39)^2)^(1/2)</f>
        <v>2.3230135473733355</v>
      </c>
      <c r="AO41" s="2">
        <f>($AO$2*(sub!AQ39-sub!$B39)^2)^(1/2)</f>
        <v>1.1131949118857762</v>
      </c>
      <c r="AP41" s="2">
        <f>($AP$2*(sub!AR39-sub!$B39)^2)^(1/2)</f>
        <v>0.79409691529213167</v>
      </c>
      <c r="AQ41" s="2">
        <f>($AQ$2*(sub!AS39-sub!$B39)^2)^(1/2)</f>
        <v>3.5313533942521316</v>
      </c>
      <c r="AR41" s="2">
        <f>($AR$2*(sub!AT39-sub!$B39)^2)^(1/2)</f>
        <v>3.1233115895480696</v>
      </c>
      <c r="AS41" s="2">
        <f>($AS$2*(sub!AU39-sub!$B39)^2)^(1/2)</f>
        <v>2.4190843494608854</v>
      </c>
      <c r="AT41" s="2">
        <f>($AT$2*(sub!AV39-sub!$B39)^2)^(1/2)</f>
        <v>1.9351357934499356</v>
      </c>
      <c r="AU41" s="2"/>
      <c r="AV41" s="2"/>
      <c r="AW41" s="25">
        <f>(sub!D39-sub!B39)^2/(COUNT(Sheet1!B41:AT41))</f>
        <v>0.65634298932261825</v>
      </c>
      <c r="AX41" s="25">
        <f t="shared" si="1"/>
        <v>5.3356302630128525</v>
      </c>
      <c r="AY41" s="26">
        <f>sub!B39</f>
        <v>6.1876247504990118</v>
      </c>
      <c r="AZ41" s="26">
        <f t="shared" si="2"/>
        <v>4.836604451653062</v>
      </c>
      <c r="BA41" s="26">
        <f t="shared" si="3"/>
        <v>33.405105326194004</v>
      </c>
    </row>
    <row r="42" spans="1:53" x14ac:dyDescent="0.2">
      <c r="A42" s="1">
        <v>40999</v>
      </c>
      <c r="B42" s="2">
        <f>($B$2*(sub!D40-sub!$B40)^2)^(1/2)</f>
        <v>10.65827947352464</v>
      </c>
      <c r="C42" s="2">
        <f>($C$2*(sub!E40-sub!$B40)^2)^(1/2)</f>
        <v>6.7675300809625458</v>
      </c>
      <c r="D42" s="2">
        <f>($D$2*(sub!F40-sub!$B40)^2)^(1/2)</f>
        <v>1.5747142139299168</v>
      </c>
      <c r="E42" s="2">
        <f>($E$2*(sub!G40-sub!$B40)^2)^(1/2)</f>
        <v>3.0828211242746559</v>
      </c>
      <c r="F42" s="2">
        <f>($F$2*(sub!H40-sub!$B40)^2)^(1/2)</f>
        <v>2.0952781092678858</v>
      </c>
      <c r="G42" s="2">
        <f>($G$2*(sub!I40-sub!$B40)^2)^(1/2)</f>
        <v>4.3971318913667616</v>
      </c>
      <c r="H42" s="2">
        <f>($H$2*(sub!J40-sub!$B40)^2)^(1/2)</f>
        <v>0.61112513732116436</v>
      </c>
      <c r="I42" s="2">
        <f>($I$2*(sub!K40-sub!$B40)^2)^(1/2)</f>
        <v>6.3799512899833797</v>
      </c>
      <c r="J42" s="2">
        <f>($J$2*(sub!L40-sub!$B40)^2)^(1/2)</f>
        <v>2.2762242688277783</v>
      </c>
      <c r="K42" s="2">
        <f>($K$2*(sub!M40-sub!$B40)^2)^(1/2)</f>
        <v>3.1964886677382336</v>
      </c>
      <c r="L42" s="2">
        <f>($L$2*(sub!N40-sub!$B40)^2)^(1/2)</f>
        <v>2.0128359220907441</v>
      </c>
      <c r="M42" s="2">
        <f>($M$2*(sub!O40-sub!$B40)^2)^(1/2)</f>
        <v>1.6081187919473401</v>
      </c>
      <c r="N42" s="2">
        <f>($N$2*(sub!P40-sub!$B40)^2)^(1/2)</f>
        <v>0.80812818236181239</v>
      </c>
      <c r="O42" s="2">
        <f>($O$2*(sub!Q40-sub!$B40)^2)^(1/2)</f>
        <v>9.4154571113955097</v>
      </c>
      <c r="P42" s="2">
        <f>($P$2*(sub!R40-sub!$B40)^2)^(1/2)</f>
        <v>1.2452499800879904</v>
      </c>
      <c r="Q42" s="2">
        <f>($Q$2*(sub!S40-sub!$B40)^2)^(1/2)</f>
        <v>2.6136427949108816</v>
      </c>
      <c r="R42" s="2">
        <f>($R$2*(sub!T40-sub!$B40)^2)^(1/2)</f>
        <v>4.4023120020152673</v>
      </c>
      <c r="S42" s="2">
        <f>($S$2*(sub!U40-sub!$B40)^2)^(1/2)</f>
        <v>3.1070409465601392</v>
      </c>
      <c r="T42" s="2">
        <f>($T$2*(sub!V40-sub!$B40)^2)^(1/2)</f>
        <v>6.4394633427693835</v>
      </c>
      <c r="U42" s="2">
        <f>($U$2*(sub!W40-sub!$B40)^2)^(1/2)</f>
        <v>0.47593432208815328</v>
      </c>
      <c r="V42" s="2">
        <f>($V$2*(sub!X40-sub!$B40)^2)^(1/2)</f>
        <v>5.6252444142993019</v>
      </c>
      <c r="W42" s="2">
        <f>($W$2*(sub!Y40-sub!$B40)^2)^(1/2)</f>
        <v>22.479267264408996</v>
      </c>
      <c r="X42" s="2">
        <f>($X$2*(sub!Z40-sub!$B40)^2)^(1/2)</f>
        <v>5.6225777592934678</v>
      </c>
      <c r="Y42" s="2">
        <f>($Y$2*(sub!AA40-sub!$B40)^2)^(1/2)</f>
        <v>3.1550299439199678</v>
      </c>
      <c r="Z42" s="2">
        <f>($Z$2*(sub!AB40-sub!$B40)^2)^(1/2)</f>
        <v>0.97949542045103832</v>
      </c>
      <c r="AA42" s="2">
        <f>($AA$2*(sub!AC40-sub!$B40)^2)^(1/2)</f>
        <v>3.2273456587185447</v>
      </c>
      <c r="AB42" s="2">
        <f>($AB$2*(sub!AD40-sub!$B40)^2)^(1/2)</f>
        <v>4.1451912217043228E-3</v>
      </c>
      <c r="AC42" s="2">
        <f>($AC$2*(sub!AE40-sub!$B40)^2)^(1/2)</f>
        <v>14.06375017260609</v>
      </c>
      <c r="AD42" s="2">
        <f>($AD$2*(sub!AF40-sub!$B40)^2)^(1/2)</f>
        <v>26.026474520722154</v>
      </c>
      <c r="AE42" s="2">
        <f>($AE$2*(sub!AG40-sub!$B40)^2)^(1/2)</f>
        <v>0.63617191225326275</v>
      </c>
      <c r="AF42" s="2">
        <f>($AF$2*(sub!AH40-sub!$B40)^2)^(1/2)</f>
        <v>12.49591842985981</v>
      </c>
      <c r="AG42" s="2">
        <f>($AG$2*(sub!AI40-sub!$B40)^2)^(1/2)</f>
        <v>22.319352866526422</v>
      </c>
      <c r="AH42" s="2">
        <f>($AH$2*(sub!AJ40-sub!$B40)^2)^(1/2)</f>
        <v>14.350963151612902</v>
      </c>
      <c r="AI42" s="2">
        <f>($AI$2*(sub!AK40-sub!$B40)^2)^(1/2)</f>
        <v>9.958418659608185</v>
      </c>
      <c r="AJ42" s="2">
        <f>($AJ$2*(sub!AL40-sub!$B40)^2)^(1/2)</f>
        <v>1.7939140240279015</v>
      </c>
      <c r="AK42" s="2">
        <f>($AK$2*(sub!AM40-sub!$B40)^2)^(1/2)</f>
        <v>2.8207925916600161</v>
      </c>
      <c r="AL42" s="2">
        <f>($AL$2*(sub!AN40-sub!$B40)^2)^(1/2)</f>
        <v>1.4977156218200856</v>
      </c>
      <c r="AM42" s="2">
        <f>($AM$2*(sub!AO40-sub!$B40)^2)^(1/2)</f>
        <v>2.6348392204966071</v>
      </c>
      <c r="AN42" s="2">
        <f>($AN$2*(sub!AP40-sub!$B40)^2)^(1/2)</f>
        <v>3.4716582227894577</v>
      </c>
      <c r="AO42" s="2">
        <f>($AO$2*(sub!AQ40-sub!$B40)^2)^(1/2)</f>
        <v>0.11723773382300683</v>
      </c>
      <c r="AP42" s="2">
        <f>($AP$2*(sub!AR40-sub!$B40)^2)^(1/2)</f>
        <v>0.48465965682133411</v>
      </c>
      <c r="AQ42" s="2">
        <f>($AQ$2*(sub!AS40-sub!$B40)^2)^(1/2)</f>
        <v>3.8487892133034762</v>
      </c>
      <c r="AR42" s="2">
        <f>($AR$2*(sub!AT40-sub!$B40)^2)^(1/2)</f>
        <v>3.0258902959068821</v>
      </c>
      <c r="AS42" s="2">
        <f>($AS$2*(sub!AU40-sub!$B40)^2)^(1/2)</f>
        <v>2.6314407018449444</v>
      </c>
      <c r="AT42" s="2">
        <f>($AT$2*(sub!AV40-sub!$B40)^2)^(1/2)</f>
        <v>1.1738623422064822</v>
      </c>
      <c r="AU42" s="2"/>
      <c r="AV42" s="2"/>
      <c r="AW42" s="25">
        <f>(sub!D40-sub!B40)^2/(COUNT(Sheet1!B42:AT42))</f>
        <v>0.60976339954780845</v>
      </c>
      <c r="AX42" s="25">
        <f t="shared" si="1"/>
        <v>5.2802818365250292</v>
      </c>
      <c r="AY42" s="26">
        <f>sub!B40</f>
        <v>6.1143984220907157</v>
      </c>
      <c r="AZ42" s="26">
        <f t="shared" si="2"/>
        <v>4.9501018224183584</v>
      </c>
      <c r="BA42" s="26">
        <f t="shared" si="3"/>
        <v>33.398843942422729</v>
      </c>
    </row>
    <row r="43" spans="1:53" x14ac:dyDescent="0.2">
      <c r="A43" s="1">
        <v>41029</v>
      </c>
      <c r="B43" s="2">
        <f>($B$2*(sub!D41-sub!$B41)^2)^(1/2)</f>
        <v>9.6038946182028582</v>
      </c>
      <c r="C43" s="2">
        <f>($C$2*(sub!E41-sub!$B41)^2)^(1/2)</f>
        <v>6.8793299144631952</v>
      </c>
      <c r="D43" s="2">
        <f>($D$2*(sub!F41-sub!$B41)^2)^(1/2)</f>
        <v>3.2318059499739515</v>
      </c>
      <c r="E43" s="2">
        <f>($E$2*(sub!G41-sub!$B41)^2)^(1/2)</f>
        <v>4.0168239424949261</v>
      </c>
      <c r="F43" s="2">
        <f>($F$2*(sub!H41-sub!$B41)^2)^(1/2)</f>
        <v>0.35829801390677118</v>
      </c>
      <c r="G43" s="2">
        <f>($G$2*(sub!I41-sub!$B41)^2)^(1/2)</f>
        <v>0.30712449013118376</v>
      </c>
      <c r="H43" s="2">
        <f>($H$2*(sub!J41-sub!$B41)^2)^(1/2)</f>
        <v>1.9876183999715704</v>
      </c>
      <c r="I43" s="2">
        <f>($I$2*(sub!K41-sub!$B41)^2)^(1/2)</f>
        <v>5.7279017657301816</v>
      </c>
      <c r="J43" s="2">
        <f>($J$2*(sub!L41-sub!$B41)^2)^(1/2)</f>
        <v>3.1213923381786333</v>
      </c>
      <c r="K43" s="2">
        <f>($K$2*(sub!M41-sub!$B41)^2)^(1/2)</f>
        <v>2.8103494689031616</v>
      </c>
      <c r="L43" s="2">
        <f>($L$2*(sub!N41-sub!$B41)^2)^(1/2)</f>
        <v>2.1568627450980529</v>
      </c>
      <c r="M43" s="2">
        <f>($M$2*(sub!O41-sub!$B41)^2)^(1/2)</f>
        <v>2.1347255363844679</v>
      </c>
      <c r="N43" s="2">
        <f>($N$2*(sub!P41-sub!$B41)^2)^(1/2)</f>
        <v>0.80999438466276985</v>
      </c>
      <c r="O43" s="2">
        <f>($O$2*(sub!Q41-sub!$B41)^2)^(1/2)</f>
        <v>7.7279328393005855</v>
      </c>
      <c r="P43" s="2">
        <f>($P$2*(sub!R41-sub!$B41)^2)^(1/2)</f>
        <v>1.0085527336560429</v>
      </c>
      <c r="Q43" s="2">
        <f>($Q$2*(sub!S41-sub!$B41)^2)^(1/2)</f>
        <v>2.7685182842858125</v>
      </c>
      <c r="R43" s="2">
        <f>($R$2*(sub!T41-sub!$B41)^2)^(1/2)</f>
        <v>4.0240243724356555</v>
      </c>
      <c r="S43" s="2">
        <f>($S$2*(sub!U41-sub!$B41)^2)^(1/2)</f>
        <v>2.6219604276979758</v>
      </c>
      <c r="T43" s="2">
        <f>($T$2*(sub!V41-sub!$B41)^2)^(1/2)</f>
        <v>5.6642786072553566</v>
      </c>
      <c r="U43" s="2">
        <f>($U$2*(sub!W41-sub!$B41)^2)^(1/2)</f>
        <v>0.22118409762607597</v>
      </c>
      <c r="V43" s="2">
        <f>($V$2*(sub!X41-sub!$B41)^2)^(1/2)</f>
        <v>6.0793663725491944</v>
      </c>
      <c r="W43" s="2">
        <f>($W$2*(sub!Y41-sub!$B41)^2)^(1/2)</f>
        <v>23.690825264177779</v>
      </c>
      <c r="X43" s="2">
        <f>($X$2*(sub!Z41-sub!$B41)^2)^(1/2)</f>
        <v>5.1498349304397495</v>
      </c>
      <c r="Y43" s="2">
        <f>($Y$2*(sub!AA41-sub!$B41)^2)^(1/2)</f>
        <v>2.6991463347807492</v>
      </c>
      <c r="Z43" s="2">
        <f>($Z$2*(sub!AB41-sub!$B41)^2)^(1/2)</f>
        <v>0.91703526571730354</v>
      </c>
      <c r="AA43" s="2">
        <f>($AA$2*(sub!AC41-sub!$B41)^2)^(1/2)</f>
        <v>2.4981254822311296</v>
      </c>
      <c r="AB43" s="2">
        <f>($AB$2*(sub!AD41-sub!$B41)^2)^(1/2)</f>
        <v>0.21353276491348505</v>
      </c>
      <c r="AC43" s="2">
        <f>($AC$2*(sub!AE41-sub!$B41)^2)^(1/2)</f>
        <v>13.514140274366111</v>
      </c>
      <c r="AD43" s="2">
        <f>($AD$2*(sub!AF41-sub!$B41)^2)^(1/2)</f>
        <v>27.844352362328486</v>
      </c>
      <c r="AE43" s="2">
        <f>($AE$2*(sub!AG41-sub!$B41)^2)^(1/2)</f>
        <v>0.3918187478415156</v>
      </c>
      <c r="AF43" s="2">
        <f>($AF$2*(sub!AH41-sub!$B41)^2)^(1/2)</f>
        <v>13.227351368121049</v>
      </c>
      <c r="AG43" s="2">
        <f>($AG$2*(sub!AI41-sub!$B41)^2)^(1/2)</f>
        <v>21.65351919631691</v>
      </c>
      <c r="AH43" s="2">
        <f>($AH$2*(sub!AJ41-sub!$B41)^2)^(1/2)</f>
        <v>13.411348307255972</v>
      </c>
      <c r="AI43" s="2">
        <f>($AI$2*(sub!AK41-sub!$B41)^2)^(1/2)</f>
        <v>8.6548203842718792</v>
      </c>
      <c r="AJ43" s="2">
        <f>($AJ$2*(sub!AL41-sub!$B41)^2)^(1/2)</f>
        <v>2.9003135643626958</v>
      </c>
      <c r="AK43" s="2">
        <f>($AK$2*(sub!AM41-sub!$B41)^2)^(1/2)</f>
        <v>2.4771393476183974</v>
      </c>
      <c r="AL43" s="2">
        <f>($AL$2*(sub!AN41-sub!$B41)^2)^(1/2)</f>
        <v>1.4408763192842242</v>
      </c>
      <c r="AM43" s="2">
        <f>($AM$2*(sub!AO41-sub!$B41)^2)^(1/2)</f>
        <v>2.9103779625092958</v>
      </c>
      <c r="AN43" s="2">
        <f>($AN$2*(sub!AP41-sub!$B41)^2)^(1/2)</f>
        <v>3.7037037037036953</v>
      </c>
      <c r="AO43" s="2">
        <f>($AO$2*(sub!AQ41-sub!$B41)^2)^(1/2)</f>
        <v>1.2406733235883827</v>
      </c>
      <c r="AP43" s="2">
        <f>($AP$2*(sub!AR41-sub!$B41)^2)^(1/2)</f>
        <v>0.41422658698863207</v>
      </c>
      <c r="AQ43" s="2">
        <f>($AQ$2*(sub!AS41-sub!$B41)^2)^(1/2)</f>
        <v>2.5320873506624455</v>
      </c>
      <c r="AR43" s="2">
        <f>($AR$2*(sub!AT41-sub!$B41)^2)^(1/2)</f>
        <v>4.0427953215106482</v>
      </c>
      <c r="AS43" s="2">
        <f>($AS$2*(sub!AU41-sub!$B41)^2)^(1/2)</f>
        <v>4.0065517732516813</v>
      </c>
      <c r="AT43" s="2">
        <f>($AT$2*(sub!AV41-sub!$B41)^2)^(1/2)</f>
        <v>1.7826221374450615</v>
      </c>
      <c r="AU43" s="2"/>
      <c r="AV43" s="2"/>
      <c r="AW43" s="25">
        <f>(sub!D41-sub!B41)^2/(COUNT(Sheet1!B43:AT43))</f>
        <v>0.49508744947689665</v>
      </c>
      <c r="AX43" s="25">
        <f t="shared" si="1"/>
        <v>5.2128701639243493</v>
      </c>
      <c r="AY43" s="26">
        <f>sub!B41</f>
        <v>5.8823529411764781</v>
      </c>
      <c r="AZ43" s="26">
        <f t="shared" si="2"/>
        <v>4.9014549636278684</v>
      </c>
      <c r="BA43" s="26">
        <f t="shared" si="3"/>
        <v>34.084151071813018</v>
      </c>
    </row>
    <row r="44" spans="1:53" x14ac:dyDescent="0.2">
      <c r="A44" s="1">
        <v>41060</v>
      </c>
      <c r="B44" s="2">
        <f>($B$2*(sub!D42-sub!$B42)^2)^(1/2)</f>
        <v>5.074090182413463</v>
      </c>
      <c r="C44" s="2">
        <f>($C$2*(sub!E42-sub!$B42)^2)^(1/2)</f>
        <v>4.1741014088860595</v>
      </c>
      <c r="D44" s="2">
        <f>($D$2*(sub!F42-sub!$B42)^2)^(1/2)</f>
        <v>3.664139961656014</v>
      </c>
      <c r="E44" s="2">
        <f>($E$2*(sub!G42-sub!$B42)^2)^(1/2)</f>
        <v>3.449735586254552</v>
      </c>
      <c r="F44" s="2">
        <f>($F$2*(sub!H42-sub!$B42)^2)^(1/2)</f>
        <v>2.7820278755341192</v>
      </c>
      <c r="G44" s="2">
        <f>($G$2*(sub!I42-sub!$B42)^2)^(1/2)</f>
        <v>0.44067600885804942</v>
      </c>
      <c r="H44" s="2">
        <f>($H$2*(sub!J42-sub!$B42)^2)^(1/2)</f>
        <v>4.4138202425235349</v>
      </c>
      <c r="I44" s="2">
        <f>($I$2*(sub!K42-sub!$B42)^2)^(1/2)</f>
        <v>4.7458749449448829</v>
      </c>
      <c r="J44" s="2">
        <f>($J$2*(sub!L42-sub!$B42)^2)^(1/2)</f>
        <v>1.3510488121210307</v>
      </c>
      <c r="K44" s="2">
        <f>($K$2*(sub!M42-sub!$B42)^2)^(1/2)</f>
        <v>1.4271448467262271</v>
      </c>
      <c r="L44" s="2">
        <f>($L$2*(sub!N42-sub!$B42)^2)^(1/2)</f>
        <v>2.3858983622350678</v>
      </c>
      <c r="M44" s="2">
        <f>($M$2*(sub!O42-sub!$B42)^2)^(1/2)</f>
        <v>2.6408350703904291</v>
      </c>
      <c r="N44" s="2">
        <f>($N$2*(sub!P42-sub!$B42)^2)^(1/2)</f>
        <v>9.4786002770744171E-2</v>
      </c>
      <c r="O44" s="2">
        <f>($O$2*(sub!Q42-sub!$B42)^2)^(1/2)</f>
        <v>8.2457918165747905</v>
      </c>
      <c r="P44" s="2">
        <f>($P$2*(sub!R42-sub!$B42)^2)^(1/2)</f>
        <v>0.36717622959666513</v>
      </c>
      <c r="Q44" s="2">
        <f>($Q$2*(sub!S42-sub!$B42)^2)^(1/2)</f>
        <v>1.8144891404651793</v>
      </c>
      <c r="R44" s="2">
        <f>($R$2*(sub!T42-sub!$B42)^2)^(1/2)</f>
        <v>3.3171734141459801</v>
      </c>
      <c r="S44" s="2">
        <f>($S$2*(sub!U42-sub!$B42)^2)^(1/2)</f>
        <v>1.7573422997416097</v>
      </c>
      <c r="T44" s="2">
        <f>($T$2*(sub!V42-sub!$B42)^2)^(1/2)</f>
        <v>4.2825723775089104</v>
      </c>
      <c r="U44" s="2">
        <f>($U$2*(sub!W42-sub!$B42)^2)^(1/2)</f>
        <v>0.90680354267311714</v>
      </c>
      <c r="V44" s="2">
        <f>($V$2*(sub!X42-sub!$B42)^2)^(1/2)</f>
        <v>6.8888032848517291</v>
      </c>
      <c r="W44" s="2">
        <f>($W$2*(sub!Y42-sub!$B42)^2)^(1/2)</f>
        <v>23.659379472210155</v>
      </c>
      <c r="X44" s="2">
        <f>($X$2*(sub!Z42-sub!$B42)^2)^(1/2)</f>
        <v>5.0319201815896593</v>
      </c>
      <c r="Y44" s="2">
        <f>($Y$2*(sub!AA42-sub!$B42)^2)^(1/2)</f>
        <v>2.6811175642577276</v>
      </c>
      <c r="Z44" s="2">
        <f>($Z$2*(sub!AB42-sub!$B42)^2)^(1/2)</f>
        <v>0.3965649693087398</v>
      </c>
      <c r="AA44" s="2">
        <f>($AA$2*(sub!AC42-sub!$B42)^2)^(1/2)</f>
        <v>1.9462084295663089</v>
      </c>
      <c r="AB44" s="2">
        <f>($AB$2*(sub!AD42-sub!$B42)^2)^(1/2)</f>
        <v>0.60152671563418014</v>
      </c>
      <c r="AC44" s="2">
        <f>($AC$2*(sub!AE42-sub!$B42)^2)^(1/2)</f>
        <v>12.952974215045169</v>
      </c>
      <c r="AD44" s="2">
        <f>($AD$2*(sub!AF42-sub!$B42)^2)^(1/2)</f>
        <v>27.575960779907202</v>
      </c>
      <c r="AE44" s="2">
        <f>($AE$2*(sub!AG42-sub!$B42)^2)^(1/2)</f>
        <v>1.9213025031180602</v>
      </c>
      <c r="AF44" s="2">
        <f>($AF$2*(sub!AH42-sub!$B42)^2)^(1/2)</f>
        <v>16.102592472662355</v>
      </c>
      <c r="AG44" s="2">
        <f>($AG$2*(sub!AI42-sub!$B42)^2)^(1/2)</f>
        <v>18.334103375827592</v>
      </c>
      <c r="AH44" s="2">
        <f>($AH$2*(sub!AJ42-sub!$B42)^2)^(1/2)</f>
        <v>12.753911198382836</v>
      </c>
      <c r="AI44" s="2">
        <f>($AI$2*(sub!AK42-sub!$B42)^2)^(1/2)</f>
        <v>7.6973240505028588</v>
      </c>
      <c r="AJ44" s="2">
        <f>($AJ$2*(sub!AL42-sub!$B42)^2)^(1/2)</f>
        <v>2.3377527436888852</v>
      </c>
      <c r="AK44" s="2">
        <f>($AK$2*(sub!AM42-sub!$B42)^2)^(1/2)</f>
        <v>4.5948401162790731</v>
      </c>
      <c r="AL44" s="2">
        <f>($AL$2*(sub!AN42-sub!$B42)^2)^(1/2)</f>
        <v>1.3395647030845506</v>
      </c>
      <c r="AM44" s="2">
        <f>($AM$2*(sub!AO42-sub!$B42)^2)^(1/2)</f>
        <v>3.4015042436827478</v>
      </c>
      <c r="AN44" s="2">
        <f>($AN$2*(sub!AP42-sub!$B42)^2)^(1/2)</f>
        <v>4.1173066448801734</v>
      </c>
      <c r="AO44" s="2">
        <f>($AO$2*(sub!AQ42-sub!$B42)^2)^(1/2)</f>
        <v>3.9486479154297016</v>
      </c>
      <c r="AP44" s="2">
        <f>($AP$2*(sub!AR42-sub!$B42)^2)^(1/2)</f>
        <v>2.0519270214041634</v>
      </c>
      <c r="AQ44" s="2">
        <f>($AQ$2*(sub!AS42-sub!$B42)^2)^(1/2)</f>
        <v>3.5700913778208747</v>
      </c>
      <c r="AR44" s="2">
        <f>($AR$2*(sub!AT42-sub!$B42)^2)^(1/2)</f>
        <v>3.4925323975177589</v>
      </c>
      <c r="AS44" s="2">
        <f>($AS$2*(sub!AU42-sub!$B42)^2)^(1/2)</f>
        <v>5.2060003026634671</v>
      </c>
      <c r="AT44" s="2">
        <f>($AT$2*(sub!AV42-sub!$B42)^2)^(1/2)</f>
        <v>2.3675450262942381</v>
      </c>
      <c r="AU44" s="2"/>
      <c r="AV44" s="2"/>
      <c r="AW44" s="25">
        <f>(sub!D42-sub!B42)^2/(COUNT(Sheet1!B44:AT44))</f>
        <v>0.13819855705456086</v>
      </c>
      <c r="AX44" s="25">
        <f t="shared" si="1"/>
        <v>5.1623762184806825</v>
      </c>
      <c r="AY44" s="26">
        <f>sub!B42</f>
        <v>5.46875</v>
      </c>
      <c r="AZ44" s="26">
        <f t="shared" si="2"/>
        <v>5.0965444826028348</v>
      </c>
      <c r="BA44" s="26">
        <f t="shared" si="3"/>
        <v>35.912182389430832</v>
      </c>
    </row>
    <row r="45" spans="1:53" x14ac:dyDescent="0.2">
      <c r="A45" s="1">
        <v>41090</v>
      </c>
      <c r="B45" s="2">
        <f>($B$2*(sub!D43-sub!$B43)^2)^(1/2)</f>
        <v>2.7157551511473246</v>
      </c>
      <c r="C45" s="2">
        <f>($C$2*(sub!E43-sub!$B43)^2)^(1/2)</f>
        <v>1.2172155527996478</v>
      </c>
      <c r="D45" s="2">
        <f>($D$2*(sub!F43-sub!$B43)^2)^(1/2)</f>
        <v>3.1608583266100192</v>
      </c>
      <c r="E45" s="2">
        <f>($E$2*(sub!G43-sub!$B43)^2)^(1/2)</f>
        <v>3.4819602683879176</v>
      </c>
      <c r="F45" s="2">
        <f>($F$2*(sub!H43-sub!$B43)^2)^(1/2)</f>
        <v>1.7405454239155154</v>
      </c>
      <c r="G45" s="2">
        <f>($G$2*(sub!I43-sub!$B43)^2)^(1/2)</f>
        <v>0.55043847856527761</v>
      </c>
      <c r="H45" s="2">
        <f>($H$2*(sub!J43-sub!$B43)^2)^(1/2)</f>
        <v>8.3562595189515587</v>
      </c>
      <c r="I45" s="2">
        <f>($I$2*(sub!K43-sub!$B43)^2)^(1/2)</f>
        <v>4.8651431517763895</v>
      </c>
      <c r="J45" s="2">
        <f>($J$2*(sub!L43-sub!$B43)^2)^(1/2)</f>
        <v>0.56603934695639224</v>
      </c>
      <c r="K45" s="2">
        <f>($K$2*(sub!M43-sub!$B43)^2)^(1/2)</f>
        <v>0.43117369628481272</v>
      </c>
      <c r="L45" s="2">
        <f>($L$2*(sub!N43-sub!$B43)^2)^(1/2)</f>
        <v>1.5801277950462662</v>
      </c>
      <c r="M45" s="2">
        <f>($M$2*(sub!O43-sub!$B43)^2)^(1/2)</f>
        <v>3.0785237843410549</v>
      </c>
      <c r="N45" s="2">
        <f>($N$2*(sub!P43-sub!$B43)^2)^(1/2)</f>
        <v>0.35225602306759218</v>
      </c>
      <c r="O45" s="2">
        <f>($O$2*(sub!Q43-sub!$B43)^2)^(1/2)</f>
        <v>7.7380971499099518</v>
      </c>
      <c r="P45" s="2">
        <f>($P$2*(sub!R43-sub!$B43)^2)^(1/2)</f>
        <v>0.55136832326333562</v>
      </c>
      <c r="Q45" s="2">
        <f>($Q$2*(sub!S43-sub!$B43)^2)^(1/2)</f>
        <v>2.3952026363777859</v>
      </c>
      <c r="R45" s="2">
        <f>($R$2*(sub!T43-sub!$B43)^2)^(1/2)</f>
        <v>3.6406256690998258</v>
      </c>
      <c r="S45" s="2">
        <f>($S$2*(sub!U43-sub!$B43)^2)^(1/2)</f>
        <v>3.296610566809913</v>
      </c>
      <c r="T45" s="2">
        <f>($T$2*(sub!V43-sub!$B43)^2)^(1/2)</f>
        <v>6.1217553694706517</v>
      </c>
      <c r="U45" s="2">
        <f>($U$2*(sub!W43-sub!$B43)^2)^(1/2)</f>
        <v>1.4027800367835539</v>
      </c>
      <c r="V45" s="2">
        <f>($V$2*(sub!X43-sub!$B43)^2)^(1/2)</f>
        <v>6.5497006614098154</v>
      </c>
      <c r="W45" s="2">
        <f>($W$2*(sub!Y43-sub!$B43)^2)^(1/2)</f>
        <v>23.308527686678463</v>
      </c>
      <c r="X45" s="2">
        <f>($X$2*(sub!Z43-sub!$B43)^2)^(1/2)</f>
        <v>5.0987891084804451</v>
      </c>
      <c r="Y45" s="2">
        <f>($Y$2*(sub!AA43-sub!$B43)^2)^(1/2)</f>
        <v>2.4032346047112663</v>
      </c>
      <c r="Z45" s="2">
        <f>($Z$2*(sub!AB43-sub!$B43)^2)^(1/2)</f>
        <v>0.49957446854761434</v>
      </c>
      <c r="AA45" s="2">
        <f>($AA$2*(sub!AC43-sub!$B43)^2)^(1/2)</f>
        <v>1.7368219439688393</v>
      </c>
      <c r="AB45" s="2">
        <f>($AB$2*(sub!AD43-sub!$B43)^2)^(1/2)</f>
        <v>0.43898190878232135</v>
      </c>
      <c r="AC45" s="2">
        <f>($AC$2*(sub!AE43-sub!$B43)^2)^(1/2)</f>
        <v>12.099032480580597</v>
      </c>
      <c r="AD45" s="2">
        <f>($AD$2*(sub!AF43-sub!$B43)^2)^(1/2)</f>
        <v>16.868939633433659</v>
      </c>
      <c r="AE45" s="2">
        <f>($AE$2*(sub!AG43-sub!$B43)^2)^(1/2)</f>
        <v>2.5715797305431694</v>
      </c>
      <c r="AF45" s="2">
        <f>($AF$2*(sub!AH43-sub!$B43)^2)^(1/2)</f>
        <v>18.256351317185278</v>
      </c>
      <c r="AG45" s="2">
        <f>($AG$2*(sub!AI43-sub!$B43)^2)^(1/2)</f>
        <v>18.06721829453717</v>
      </c>
      <c r="AH45" s="2">
        <f>($AH$2*(sub!AJ43-sub!$B43)^2)^(1/2)</f>
        <v>13.122702665207434</v>
      </c>
      <c r="AI45" s="2">
        <f>($AI$2*(sub!AK43-sub!$B43)^2)^(1/2)</f>
        <v>7.8596951701442377</v>
      </c>
      <c r="AJ45" s="2">
        <f>($AJ$2*(sub!AL43-sub!$B43)^2)^(1/2)</f>
        <v>2.5734299746585854</v>
      </c>
      <c r="AK45" s="2">
        <f>($AK$2*(sub!AM43-sub!$B43)^2)^(1/2)</f>
        <v>2.5857175555046865</v>
      </c>
      <c r="AL45" s="2">
        <f>($AL$2*(sub!AN43-sub!$B43)^2)^(1/2)</f>
        <v>1.3820078315313653</v>
      </c>
      <c r="AM45" s="2">
        <f>($AM$2*(sub!AO43-sub!$B43)^2)^(1/2)</f>
        <v>3.1957535448253895</v>
      </c>
      <c r="AN45" s="2">
        <f>($AN$2*(sub!AP43-sub!$B43)^2)^(1/2)</f>
        <v>3.9440332985766702</v>
      </c>
      <c r="AO45" s="2">
        <f>($AO$2*(sub!AQ43-sub!$B43)^2)^(1/2)</f>
        <v>3.5033421150680901</v>
      </c>
      <c r="AP45" s="2">
        <f>($AP$2*(sub!AR43-sub!$B43)^2)^(1/2)</f>
        <v>2.0656478064498049</v>
      </c>
      <c r="AQ45" s="2">
        <f>($AQ$2*(sub!AS43-sub!$B43)^2)^(1/2)</f>
        <v>3.3900867947330329</v>
      </c>
      <c r="AR45" s="2">
        <f>($AR$2*(sub!AT43-sub!$B43)^2)^(1/2)</f>
        <v>3.7230575913565418</v>
      </c>
      <c r="AS45" s="2">
        <f>($AS$2*(sub!AU43-sub!$B43)^2)^(1/2)</f>
        <v>5.4056867751387561</v>
      </c>
      <c r="AT45" s="2">
        <f>($AT$2*(sub!AV43-sub!$B43)^2)^(1/2)</f>
        <v>2.122499509954054</v>
      </c>
      <c r="AU45" s="2"/>
      <c r="AV45" s="2"/>
      <c r="AW45" s="25">
        <f>(sub!D43-sub!B43)^2/(COUNT(Sheet1!B45:AT45))</f>
        <v>3.9588438223205728E-2</v>
      </c>
      <c r="AX45" s="25">
        <f t="shared" si="1"/>
        <v>4.8892255275904892</v>
      </c>
      <c r="AY45" s="26">
        <f>sub!B43</f>
        <v>5.6420233463035032</v>
      </c>
      <c r="AZ45" s="26">
        <f t="shared" si="2"/>
        <v>5.2143435747088116</v>
      </c>
      <c r="BA45" s="26">
        <f t="shared" si="3"/>
        <v>33.124717766012893</v>
      </c>
    </row>
    <row r="46" spans="1:53" x14ac:dyDescent="0.2">
      <c r="A46" s="1">
        <v>41121</v>
      </c>
      <c r="B46" s="2">
        <f>($B$2*(sub!D44-sub!$B44)^2)^(1/2)</f>
        <v>1.900640485992247</v>
      </c>
      <c r="C46" s="2">
        <f>($C$2*(sub!E44-sub!$B44)^2)^(1/2)</f>
        <v>2.5713643029455593</v>
      </c>
      <c r="D46" s="2">
        <f>($D$2*(sub!F44-sub!$B44)^2)^(1/2)</f>
        <v>3.0803926143761071</v>
      </c>
      <c r="E46" s="2">
        <f>($E$2*(sub!G44-sub!$B44)^2)^(1/2)</f>
        <v>4.2426734334902187</v>
      </c>
      <c r="F46" s="2">
        <f>($F$2*(sub!H44-sub!$B44)^2)^(1/2)</f>
        <v>0.41604296844470173</v>
      </c>
      <c r="G46" s="2">
        <f>($G$2*(sub!I44-sub!$B44)^2)^(1/2)</f>
        <v>3.2162458096187283</v>
      </c>
      <c r="H46" s="2">
        <f>($H$2*(sub!J44-sub!$B44)^2)^(1/2)</f>
        <v>5.7498698796931542</v>
      </c>
      <c r="I46" s="2">
        <f>($I$2*(sub!K44-sub!$B44)^2)^(1/2)</f>
        <v>6.789465477019303</v>
      </c>
      <c r="J46" s="2">
        <f>($J$2*(sub!L44-sub!$B44)^2)^(1/2)</f>
        <v>1.4588754288707169</v>
      </c>
      <c r="K46" s="2">
        <f>($K$2*(sub!M44-sub!$B44)^2)^(1/2)</f>
        <v>0.59204041665416907</v>
      </c>
      <c r="L46" s="2">
        <f>($L$2*(sub!N44-sub!$B44)^2)^(1/2)</f>
        <v>0.56268893478197413</v>
      </c>
      <c r="M46" s="2">
        <f>($M$2*(sub!O44-sub!$B44)^2)^(1/2)</f>
        <v>3.3788305405434986</v>
      </c>
      <c r="N46" s="2">
        <f>($N$2*(sub!P44-sub!$B44)^2)^(1/2)</f>
        <v>0.11328138123168821</v>
      </c>
      <c r="O46" s="2">
        <f>($O$2*(sub!Q44-sub!$B44)^2)^(1/2)</f>
        <v>7.9023775834774748</v>
      </c>
      <c r="P46" s="2">
        <f>($P$2*(sub!R44-sub!$B44)^2)^(1/2)</f>
        <v>0.10416224544479318</v>
      </c>
      <c r="Q46" s="2">
        <f>($Q$2*(sub!S44-sub!$B44)^2)^(1/2)</f>
        <v>1.293333167462408</v>
      </c>
      <c r="R46" s="2">
        <f>($R$2*(sub!T44-sub!$B44)^2)^(1/2)</f>
        <v>2.6651723508586875</v>
      </c>
      <c r="S46" s="2">
        <f>($S$2*(sub!U44-sub!$B44)^2)^(1/2)</f>
        <v>1.5912835963489593</v>
      </c>
      <c r="T46" s="2">
        <f>($T$2*(sub!V44-sub!$B44)^2)^(1/2)</f>
        <v>3.3965512329232803</v>
      </c>
      <c r="U46" s="2">
        <f>($U$2*(sub!W44-sub!$B44)^2)^(1/2)</f>
        <v>1.7709961389961451</v>
      </c>
      <c r="V46" s="2">
        <f>($V$2*(sub!X44-sub!$B44)^2)^(1/2)</f>
        <v>8.2541484272172312</v>
      </c>
      <c r="W46" s="2">
        <f>($W$2*(sub!Y44-sub!$B44)^2)^(1/2)</f>
        <v>9.966640391048923</v>
      </c>
      <c r="X46" s="2">
        <f>($X$2*(sub!Z44-sub!$B44)^2)^(1/2)</f>
        <v>4.8146925716455895</v>
      </c>
      <c r="Y46" s="2">
        <f>($Y$2*(sub!AA44-sub!$B44)^2)^(1/2)</f>
        <v>1.9056882146174703</v>
      </c>
      <c r="Z46" s="2">
        <f>($Z$2*(sub!AB44-sub!$B44)^2)^(1/2)</f>
        <v>0.84993580809611768</v>
      </c>
      <c r="AA46" s="2">
        <f>($AA$2*(sub!AC44-sub!$B44)^2)^(1/2)</f>
        <v>1.3366839891561983</v>
      </c>
      <c r="AB46" s="2">
        <f>($AB$2*(sub!AD44-sub!$B44)^2)^(1/2)</f>
        <v>1.2042406133431525</v>
      </c>
      <c r="AC46" s="2">
        <f>($AC$2*(sub!AE44-sub!$B44)^2)^(1/2)</f>
        <v>11.011241633982689</v>
      </c>
      <c r="AD46" s="2">
        <f>($AD$2*(sub!AF44-sub!$B44)^2)^(1/2)</f>
        <v>8.1758071663653329</v>
      </c>
      <c r="AE46" s="2">
        <f>($AE$2*(sub!AG44-sub!$B44)^2)^(1/2)</f>
        <v>1.1803009673925959</v>
      </c>
      <c r="AF46" s="2">
        <f>($AF$2*(sub!AH44-sub!$B44)^2)^(1/2)</f>
        <v>17.844053437183231</v>
      </c>
      <c r="AG46" s="2">
        <f>($AG$2*(sub!AI44-sub!$B44)^2)^(1/2)</f>
        <v>16.471742765109898</v>
      </c>
      <c r="AH46" s="2">
        <f>($AH$2*(sub!AJ44-sub!$B44)^2)^(1/2)</f>
        <v>11.16357055481134</v>
      </c>
      <c r="AI46" s="2">
        <f>($AI$2*(sub!AK44-sub!$B44)^2)^(1/2)</f>
        <v>6.4800147274607047</v>
      </c>
      <c r="AJ46" s="2">
        <f>($AJ$2*(sub!AL44-sub!$B44)^2)^(1/2)</f>
        <v>0.33040895219095268</v>
      </c>
      <c r="AK46" s="2">
        <f>($AK$2*(sub!AM44-sub!$B44)^2)^(1/2)</f>
        <v>1.2169551643235863</v>
      </c>
      <c r="AL46" s="2">
        <f>($AL$2*(sub!AN44-sub!$B44)^2)^(1/2)</f>
        <v>1.1821861692969005</v>
      </c>
      <c r="AM46" s="2">
        <f>($AM$2*(sub!AO44-sub!$B44)^2)^(1/2)</f>
        <v>4.1644249919148546</v>
      </c>
      <c r="AN46" s="2">
        <f>($AN$2*(sub!AP44-sub!$B44)^2)^(1/2)</f>
        <v>4.7598018186253483</v>
      </c>
      <c r="AO46" s="2">
        <f>($AO$2*(sub!AQ44-sub!$B44)^2)^(1/2)</f>
        <v>4.7839390360390555</v>
      </c>
      <c r="AP46" s="2">
        <f>($AP$2*(sub!AR44-sub!$B44)^2)^(1/2)</f>
        <v>0.92934938262345979</v>
      </c>
      <c r="AQ46" s="2">
        <f>($AQ$2*(sub!AS44-sub!$B44)^2)^(1/2)</f>
        <v>2.9210305775135228</v>
      </c>
      <c r="AR46" s="2">
        <f>($AR$2*(sub!AT44-sub!$B44)^2)^(1/2)</f>
        <v>3.283146811503967</v>
      </c>
      <c r="AS46" s="2">
        <f>($AS$2*(sub!AU44-sub!$B44)^2)^(1/2)</f>
        <v>4.8259763884763442</v>
      </c>
      <c r="AT46" s="2">
        <f>($AT$2*(sub!AV44-sub!$B44)^2)^(1/2)</f>
        <v>3.1966308443267586</v>
      </c>
      <c r="AU46" s="2"/>
      <c r="AV46" s="2"/>
      <c r="AW46" s="25">
        <f>(sub!D44-sub!B44)^2/(COUNT(Sheet1!B46:AT46))</f>
        <v>1.9390414691319621E-2</v>
      </c>
      <c r="AX46" s="25">
        <f t="shared" si="1"/>
        <v>4.1121977642986449</v>
      </c>
      <c r="AY46" s="26">
        <f>sub!B44</f>
        <v>4.826254826254825</v>
      </c>
      <c r="AZ46" s="26">
        <f t="shared" si="2"/>
        <v>4.7529160271663446</v>
      </c>
      <c r="BA46" s="26">
        <f t="shared" si="3"/>
        <v>31.761209372366281</v>
      </c>
    </row>
    <row r="47" spans="1:53" x14ac:dyDescent="0.2">
      <c r="A47" s="1">
        <v>41152</v>
      </c>
      <c r="B47" s="2">
        <f>($B$2*(sub!D45-sub!$B45)^2)^(1/2)</f>
        <v>2.0244950329424092</v>
      </c>
      <c r="C47" s="2">
        <f>($C$2*(sub!E45-sub!$B45)^2)^(1/2)</f>
        <v>2.5337083755149004</v>
      </c>
      <c r="D47" s="2">
        <f>($D$2*(sub!F45-sub!$B45)^2)^(1/2)</f>
        <v>2.0107569422662595</v>
      </c>
      <c r="E47" s="2">
        <f>($E$2*(sub!G45-sub!$B45)^2)^(1/2)</f>
        <v>3.9694357259061732</v>
      </c>
      <c r="F47" s="2">
        <f>($F$2*(sub!H45-sub!$B45)^2)^(1/2)</f>
        <v>0.2087635381990687</v>
      </c>
      <c r="G47" s="2">
        <f>($G$2*(sub!I45-sub!$B45)^2)^(1/2)</f>
        <v>0.97326596036064428</v>
      </c>
      <c r="H47" s="2">
        <f>($H$2*(sub!J45-sub!$B45)^2)^(1/2)</f>
        <v>8.1419872552408279</v>
      </c>
      <c r="I47" s="2">
        <f>($I$2*(sub!K45-sub!$B45)^2)^(1/2)</f>
        <v>4.2757923763616352</v>
      </c>
      <c r="J47" s="2">
        <f>($J$2*(sub!L45-sub!$B45)^2)^(1/2)</f>
        <v>1.9966973767846301</v>
      </c>
      <c r="K47" s="2">
        <f>($K$2*(sub!M45-sub!$B45)^2)^(1/2)</f>
        <v>0.38523460042995694</v>
      </c>
      <c r="L47" s="2">
        <f>($L$2*(sub!N45-sub!$B45)^2)^(1/2)</f>
        <v>1.541425818882459</v>
      </c>
      <c r="M47" s="2">
        <f>($M$2*(sub!O45-sub!$B45)^2)^(1/2)</f>
        <v>3.2179160464174212</v>
      </c>
      <c r="N47" s="2">
        <f>($N$2*(sub!P45-sub!$B45)^2)^(1/2)</f>
        <v>0.23899974807904442</v>
      </c>
      <c r="O47" s="2">
        <f>($O$2*(sub!Q45-sub!$B45)^2)^(1/2)</f>
        <v>7.9641433441009006</v>
      </c>
      <c r="P47" s="2">
        <f>($P$2*(sub!R45-sub!$B45)^2)^(1/2)</f>
        <v>0.2694996910235895</v>
      </c>
      <c r="Q47" s="2">
        <f>($Q$2*(sub!S45-sub!$B45)^2)^(1/2)</f>
        <v>1.6540643561374746</v>
      </c>
      <c r="R47" s="2">
        <f>($R$2*(sub!T45-sub!$B45)^2)^(1/2)</f>
        <v>2.5716095130370791</v>
      </c>
      <c r="S47" s="2">
        <f>($S$2*(sub!U45-sub!$B45)^2)^(1/2)</f>
        <v>1.9746292293029175</v>
      </c>
      <c r="T47" s="2">
        <f>($T$2*(sub!V45-sub!$B45)^2)^(1/2)</f>
        <v>4.009158153912229</v>
      </c>
      <c r="U47" s="2">
        <f>($U$2*(sub!W45-sub!$B45)^2)^(1/2)</f>
        <v>1.2152228072113305</v>
      </c>
      <c r="V47" s="2">
        <f>($V$2*(sub!X45-sub!$B45)^2)^(1/2)</f>
        <v>8.3540430773669279</v>
      </c>
      <c r="W47" s="2">
        <f>($W$2*(sub!Y45-sub!$B45)^2)^(1/2)</f>
        <v>9.5334481079851408</v>
      </c>
      <c r="X47" s="2">
        <f>($X$2*(sub!Z45-sub!$B45)^2)^(1/2)</f>
        <v>5.49481216470347</v>
      </c>
      <c r="Y47" s="2">
        <f>($Y$2*(sub!AA45-sub!$B45)^2)^(1/2)</f>
        <v>1.4800377425240194</v>
      </c>
      <c r="Z47" s="2">
        <f>($Z$2*(sub!AB45-sub!$B45)^2)^(1/2)</f>
        <v>0.84782425725698773</v>
      </c>
      <c r="AA47" s="2">
        <f>($AA$2*(sub!AC45-sub!$B45)^2)^(1/2)</f>
        <v>1.5106526644148635</v>
      </c>
      <c r="AB47" s="2">
        <f>($AB$2*(sub!AD45-sub!$B45)^2)^(1/2)</f>
        <v>1.0322157831757726</v>
      </c>
      <c r="AC47" s="2">
        <f>($AC$2*(sub!AE45-sub!$B45)^2)^(1/2)</f>
        <v>10.601190369570515</v>
      </c>
      <c r="AD47" s="2">
        <f>($AD$2*(sub!AF45-sub!$B45)^2)^(1/2)</f>
        <v>8.3580072951189219</v>
      </c>
      <c r="AE47" s="2">
        <f>($AE$2*(sub!AG45-sub!$B45)^2)^(1/2)</f>
        <v>0.99384372420353895</v>
      </c>
      <c r="AF47" s="2">
        <f>($AF$2*(sub!AH45-sub!$B45)^2)^(1/2)</f>
        <v>16.699670847297938</v>
      </c>
      <c r="AG47" s="2">
        <f>($AG$2*(sub!AI45-sub!$B45)^2)^(1/2)</f>
        <v>15.553121897619334</v>
      </c>
      <c r="AH47" s="2">
        <f>($AH$2*(sub!AJ45-sub!$B45)^2)^(1/2)</f>
        <v>10.214323018396582</v>
      </c>
      <c r="AI47" s="2">
        <f>($AI$2*(sub!AK45-sub!$B45)^2)^(1/2)</f>
        <v>5.8866009372664525</v>
      </c>
      <c r="AJ47" s="2">
        <f>($AJ$2*(sub!AL45-sub!$B45)^2)^(1/2)</f>
        <v>0.57983147399954404</v>
      </c>
      <c r="AK47" s="2">
        <f>($AK$2*(sub!AM45-sub!$B45)^2)^(1/2)</f>
        <v>1.3171684996269946</v>
      </c>
      <c r="AL47" s="2">
        <f>($AL$2*(sub!AN45-sub!$B45)^2)^(1/2)</f>
        <v>1.227104688099472</v>
      </c>
      <c r="AM47" s="2">
        <f>($AM$2*(sub!AO45-sub!$B45)^2)^(1/2)</f>
        <v>3.9466743930906509</v>
      </c>
      <c r="AN47" s="2">
        <f>($AN$2*(sub!AP45-sub!$B45)^2)^(1/2)</f>
        <v>4.5764227335121603</v>
      </c>
      <c r="AO47" s="2">
        <f>($AO$2*(sub!AQ45-sub!$B45)^2)^(1/2)</f>
        <v>4.3194324097208359</v>
      </c>
      <c r="AP47" s="2">
        <f>($AP$2*(sub!AR45-sub!$B45)^2)^(1/2)</f>
        <v>0.95520361630773798</v>
      </c>
      <c r="AQ47" s="2">
        <f>($AQ$2*(sub!AS45-sub!$B45)^2)^(1/2)</f>
        <v>2.5791527787157453</v>
      </c>
      <c r="AR47" s="2">
        <f>($AR$2*(sub!AT45-sub!$B45)^2)^(1/2)</f>
        <v>3.5271168163750599</v>
      </c>
      <c r="AS47" s="2">
        <f>($AS$2*(sub!AU45-sub!$B45)^2)^(1/2)</f>
        <v>4.2941770416480995</v>
      </c>
      <c r="AT47" s="2">
        <f>($AT$2*(sub!AV45-sub!$B45)^2)^(1/2)</f>
        <v>2.937293655104118</v>
      </c>
      <c r="AU47" s="2"/>
      <c r="AV47" s="2"/>
      <c r="AW47" s="25">
        <f>(sub!D45-sub!B45)^2/(COUNT(Sheet1!B47:AT47))</f>
        <v>2.1999893389202826E-2</v>
      </c>
      <c r="AX47" s="25">
        <f t="shared" si="1"/>
        <v>3.9554705752269306</v>
      </c>
      <c r="AY47" s="26">
        <f>sub!B45</f>
        <v>5.0096339113680131</v>
      </c>
      <c r="AZ47" s="26">
        <f t="shared" si="2"/>
        <v>4.5966657759630269</v>
      </c>
      <c r="BA47" s="26">
        <f t="shared" si="3"/>
        <v>29.618472357943251</v>
      </c>
    </row>
    <row r="48" spans="1:53" x14ac:dyDescent="0.2">
      <c r="A48" s="1">
        <v>41182</v>
      </c>
      <c r="B48" s="2">
        <f>($B$2*(sub!D46-sub!$B46)^2)^(1/2)</f>
        <v>2.642605501667024</v>
      </c>
      <c r="C48" s="2">
        <f>($C$2*(sub!E46-sub!$B46)^2)^(1/2)</f>
        <v>4.9134600364430012</v>
      </c>
      <c r="D48" s="2">
        <f>($D$2*(sub!F46-sub!$B46)^2)^(1/2)</f>
        <v>0.77244477371927578</v>
      </c>
      <c r="E48" s="2">
        <f>($E$2*(sub!G46-sub!$B46)^2)^(1/2)</f>
        <v>2.5607875795865667</v>
      </c>
      <c r="F48" s="2">
        <f>($F$2*(sub!H46-sub!$B46)^2)^(1/2)</f>
        <v>0.11143474489278297</v>
      </c>
      <c r="G48" s="2">
        <f>($G$2*(sub!I46-sub!$B46)^2)^(1/2)</f>
        <v>4.3828450738261555</v>
      </c>
      <c r="H48" s="2">
        <f>($H$2*(sub!J46-sub!$B46)^2)^(1/2)</f>
        <v>8.5469958325236615</v>
      </c>
      <c r="I48" s="2">
        <f>($I$2*(sub!K46-sub!$B46)^2)^(1/2)</f>
        <v>1.2008407321503578</v>
      </c>
      <c r="J48" s="2">
        <f>($J$2*(sub!L46-sub!$B46)^2)^(1/2)</f>
        <v>1.7734642141241395</v>
      </c>
      <c r="K48" s="2">
        <f>($K$2*(sub!M46-sub!$B46)^2)^(1/2)</f>
        <v>1.2285454124515591</v>
      </c>
      <c r="L48" s="2">
        <f>($L$2*(sub!N46-sub!$B46)^2)^(1/2)</f>
        <v>2.0980107174952565</v>
      </c>
      <c r="M48" s="2">
        <f>($M$2*(sub!O46-sub!$B46)^2)^(1/2)</f>
        <v>2.7295147800286657</v>
      </c>
      <c r="N48" s="2">
        <f>($N$2*(sub!P46-sub!$B46)^2)^(1/2)</f>
        <v>0.18483437164783079</v>
      </c>
      <c r="O48" s="2">
        <f>($O$2*(sub!Q46-sub!$B46)^2)^(1/2)</f>
        <v>8.0838487879403331</v>
      </c>
      <c r="P48" s="2">
        <f>($P$2*(sub!R46-sub!$B46)^2)^(1/2)</f>
        <v>0.9496139011501854</v>
      </c>
      <c r="Q48" s="2">
        <f>($Q$2*(sub!S46-sub!$B46)^2)^(1/2)</f>
        <v>3.1442873890859264</v>
      </c>
      <c r="R48" s="2">
        <f>($R$2*(sub!T46-sub!$B46)^2)^(1/2)</f>
        <v>2.5726642757999323</v>
      </c>
      <c r="S48" s="2">
        <f>($S$2*(sub!U46-sub!$B46)^2)^(1/2)</f>
        <v>1.5044836992676143</v>
      </c>
      <c r="T48" s="2">
        <f>($T$2*(sub!V46-sub!$B46)^2)^(1/2)</f>
        <v>4.916549581988531</v>
      </c>
      <c r="U48" s="2">
        <f>($U$2*(sub!W46-sub!$B46)^2)^(1/2)</f>
        <v>0.48373381277483535</v>
      </c>
      <c r="V48" s="2">
        <f>($V$2*(sub!X46-sub!$B46)^2)^(1/2)</f>
        <v>7.2647849582494155</v>
      </c>
      <c r="W48" s="2">
        <f>($W$2*(sub!Y46-sub!$B46)^2)^(1/2)</f>
        <v>8.4064495842985956</v>
      </c>
      <c r="X48" s="2">
        <f>($X$2*(sub!Z46-sub!$B46)^2)^(1/2)</f>
        <v>5.4176769648274501</v>
      </c>
      <c r="Y48" s="2">
        <f>($Y$2*(sub!AA46-sub!$B46)^2)^(1/2)</f>
        <v>1.5048683416556969</v>
      </c>
      <c r="Z48" s="2">
        <f>($Z$2*(sub!AB46-sub!$B46)^2)^(1/2)</f>
        <v>1.4690216776734102</v>
      </c>
      <c r="AA48" s="2">
        <f>($AA$2*(sub!AC46-sub!$B46)^2)^(1/2)</f>
        <v>1.3632151100358316</v>
      </c>
      <c r="AB48" s="2">
        <f>($AB$2*(sub!AD46-sub!$B46)^2)^(1/2)</f>
        <v>0.51009286714913438</v>
      </c>
      <c r="AC48" s="2">
        <f>($AC$2*(sub!AE46-sub!$B46)^2)^(1/2)</f>
        <v>11.919486111781275</v>
      </c>
      <c r="AD48" s="2">
        <f>($AD$2*(sub!AF46-sub!$B46)^2)^(1/2)</f>
        <v>23.926090305789423</v>
      </c>
      <c r="AE48" s="2">
        <f>($AE$2*(sub!AG46-sub!$B46)^2)^(1/2)</f>
        <v>1.8721284534427052</v>
      </c>
      <c r="AF48" s="2">
        <f>($AF$2*(sub!AH46-sub!$B46)^2)^(1/2)</f>
        <v>16.003042428040409</v>
      </c>
      <c r="AG48" s="2">
        <f>($AG$2*(sub!AI46-sub!$B46)^2)^(1/2)</f>
        <v>13.590534913017704</v>
      </c>
      <c r="AH48" s="2">
        <f>($AH$2*(sub!AJ46-sub!$B46)^2)^(1/2)</f>
        <v>11.398946998661247</v>
      </c>
      <c r="AI48" s="2">
        <f>($AI$2*(sub!AK46-sub!$B46)^2)^(1/2)</f>
        <v>5.6051634536808379</v>
      </c>
      <c r="AJ48" s="2">
        <f>($AJ$2*(sub!AL46-sub!$B46)^2)^(1/2)</f>
        <v>2.3893635241559079</v>
      </c>
      <c r="AK48" s="2">
        <f>($AK$2*(sub!AM46-sub!$B46)^2)^(1/2)</f>
        <v>0.99739511927611346</v>
      </c>
      <c r="AL48" s="2">
        <f>($AL$2*(sub!AN46-sub!$B46)^2)^(1/2)</f>
        <v>1.3634395881134782</v>
      </c>
      <c r="AM48" s="2">
        <f>($AM$2*(sub!AO46-sub!$B46)^2)^(1/2)</f>
        <v>3.2857664444298837</v>
      </c>
      <c r="AN48" s="2">
        <f>($AN$2*(sub!AP46-sub!$B46)^2)^(1/2)</f>
        <v>4.0198378348993629</v>
      </c>
      <c r="AO48" s="2">
        <f>($AO$2*(sub!AQ46-sub!$B46)^2)^(1/2)</f>
        <v>2.6133972272712467</v>
      </c>
      <c r="AP48" s="2">
        <f>($AP$2*(sub!AR46-sub!$B46)^2)^(1/2)</f>
        <v>1.2460953364474443</v>
      </c>
      <c r="AQ48" s="2">
        <f>($AQ$2*(sub!AS46-sub!$B46)^2)^(1/2)</f>
        <v>2.9585237783744804</v>
      </c>
      <c r="AR48" s="2">
        <f>($AR$2*(sub!AT46-sub!$B46)^2)^(1/2)</f>
        <v>4.2676048624459995</v>
      </c>
      <c r="AS48" s="2">
        <f>($AS$2*(sub!AU46-sub!$B46)^2)^(1/2)</f>
        <v>2.7254353305737298</v>
      </c>
      <c r="AT48" s="2">
        <f>($AT$2*(sub!AV46-sub!$B46)^2)^(1/2)</f>
        <v>2.150163742873846</v>
      </c>
      <c r="AU48" s="2"/>
      <c r="AV48" s="2"/>
      <c r="AW48" s="25">
        <f>(sub!D46-sub!B46)^2/(COUNT(Sheet1!B48:AT48))</f>
        <v>3.7484507984116067E-2</v>
      </c>
      <c r="AX48" s="25">
        <f t="shared" si="1"/>
        <v>4.2904331150161834</v>
      </c>
      <c r="AY48" s="26">
        <f>sub!B46</f>
        <v>5.5662188099808105</v>
      </c>
      <c r="AZ48" s="26">
        <f t="shared" si="2"/>
        <v>4.493660313722958</v>
      </c>
      <c r="BA48" s="26">
        <f t="shared" si="3"/>
        <v>29.403450564616882</v>
      </c>
    </row>
    <row r="49" spans="1:53" x14ac:dyDescent="0.2">
      <c r="A49" s="1">
        <v>41213</v>
      </c>
      <c r="B49" s="2">
        <f>($B$2*(sub!D47-sub!$B47)^2)^(1/2)</f>
        <v>5.3450599103654151</v>
      </c>
      <c r="C49" s="2">
        <f>($C$2*(sub!E47-sub!$B47)^2)^(1/2)</f>
        <v>3.6411659110106469</v>
      </c>
      <c r="D49" s="2">
        <f>($D$2*(sub!F47-sub!$B47)^2)^(1/2)</f>
        <v>0.95131061430094621</v>
      </c>
      <c r="E49" s="2">
        <f>($E$2*(sub!G47-sub!$B47)^2)^(1/2)</f>
        <v>3.2660640851264784</v>
      </c>
      <c r="F49" s="2">
        <f>($F$2*(sub!H47-sub!$B47)^2)^(1/2)</f>
        <v>0.27365133674058889</v>
      </c>
      <c r="G49" s="2">
        <f>($G$2*(sub!I47-sub!$B47)^2)^(1/2)</f>
        <v>4.5977316115196405E-2</v>
      </c>
      <c r="H49" s="2">
        <f>($H$2*(sub!J47-sub!$B47)^2)^(1/2)</f>
        <v>6.4317986054462706</v>
      </c>
      <c r="I49" s="2">
        <f>($I$2*(sub!K47-sub!$B47)^2)^(1/2)</f>
        <v>0.38660347772763115</v>
      </c>
      <c r="J49" s="2">
        <f>($J$2*(sub!L47-sub!$B47)^2)^(1/2)</f>
        <v>2.513367674153745</v>
      </c>
      <c r="K49" s="2">
        <f>($K$2*(sub!M47-sub!$B47)^2)^(1/2)</f>
        <v>1.6636464522918337</v>
      </c>
      <c r="L49" s="2">
        <f>($L$2*(sub!N47-sub!$B47)^2)^(1/2)</f>
        <v>3.6259541984732664</v>
      </c>
      <c r="M49" s="2">
        <f>($M$2*(sub!O47-sub!$B47)^2)^(1/2)</f>
        <v>2.5900173900956296</v>
      </c>
      <c r="N49" s="2">
        <f>($N$2*(sub!P47-sub!$B47)^2)^(1/2)</f>
        <v>0.30149700282576303</v>
      </c>
      <c r="O49" s="2">
        <f>($O$2*(sub!Q47-sub!$B47)^2)^(1/2)</f>
        <v>6.6768274243831112</v>
      </c>
      <c r="P49" s="2">
        <f>($P$2*(sub!R47-sub!$B47)^2)^(1/2)</f>
        <v>0.91990917249390225</v>
      </c>
      <c r="Q49" s="2">
        <f>($Q$2*(sub!S47-sub!$B47)^2)^(1/2)</f>
        <v>3.440329309284444</v>
      </c>
      <c r="R49" s="2">
        <f>($R$2*(sub!T47-sub!$B47)^2)^(1/2)</f>
        <v>3.0280843491210789</v>
      </c>
      <c r="S49" s="2">
        <f>($S$2*(sub!U47-sub!$B47)^2)^(1/2)</f>
        <v>1.8368074935269827</v>
      </c>
      <c r="T49" s="2">
        <f>($T$2*(sub!V47-sub!$B47)^2)^(1/2)</f>
        <v>5.4476208630250049</v>
      </c>
      <c r="U49" s="2">
        <f>($U$2*(sub!W47-sub!$B47)^2)^(1/2)</f>
        <v>9.599266789672356E-2</v>
      </c>
      <c r="V49" s="2">
        <f>($V$2*(sub!X47-sub!$B47)^2)^(1/2)</f>
        <v>6.9536705631050868</v>
      </c>
      <c r="W49" s="2">
        <f>($W$2*(sub!Y47-sub!$B47)^2)^(1/2)</f>
        <v>9.3540514776153838</v>
      </c>
      <c r="X49" s="2">
        <f>($X$2*(sub!Z47-sub!$B47)^2)^(1/2)</f>
        <v>5.09658729006921</v>
      </c>
      <c r="Y49" s="2">
        <f>($Y$2*(sub!AA47-sub!$B47)^2)^(1/2)</f>
        <v>1.8361471792205779</v>
      </c>
      <c r="Z49" s="2">
        <f>($Z$2*(sub!AB47-sub!$B47)^2)^(1/2)</f>
        <v>0.96892002977872216</v>
      </c>
      <c r="AA49" s="2">
        <f>($AA$2*(sub!AC47-sub!$B47)^2)^(1/2)</f>
        <v>2.0492777832049995</v>
      </c>
      <c r="AB49" s="2">
        <f>($AB$2*(sub!AD47-sub!$B47)^2)^(1/2)</f>
        <v>0.36096388444095445</v>
      </c>
      <c r="AC49" s="2">
        <f>($AC$2*(sub!AE47-sub!$B47)^2)^(1/2)</f>
        <v>12.717467420890154</v>
      </c>
      <c r="AD49" s="2">
        <f>($AD$2*(sub!AF47-sub!$B47)^2)^(1/2)</f>
        <v>19.082516316467554</v>
      </c>
      <c r="AE49" s="2">
        <f>($AE$2*(sub!AG47-sub!$B47)^2)^(1/2)</f>
        <v>2.0595537123102297</v>
      </c>
      <c r="AF49" s="2">
        <f>($AF$2*(sub!AH47-sub!$B47)^2)^(1/2)</f>
        <v>14.044688988469172</v>
      </c>
      <c r="AG49" s="2">
        <f>($AG$2*(sub!AI47-sub!$B47)^2)^(1/2)</f>
        <v>12.994907587277797</v>
      </c>
      <c r="AH49" s="2">
        <f>($AH$2*(sub!AJ47-sub!$B47)^2)^(1/2)</f>
        <v>11.737299834068248</v>
      </c>
      <c r="AI49" s="2">
        <f>($AI$2*(sub!AK47-sub!$B47)^2)^(1/2)</f>
        <v>5.2537094257497969</v>
      </c>
      <c r="AJ49" s="2">
        <f>($AJ$2*(sub!AL47-sub!$B47)^2)^(1/2)</f>
        <v>2.6055888615425649</v>
      </c>
      <c r="AK49" s="2">
        <f>($AK$2*(sub!AM47-sub!$B47)^2)^(1/2)</f>
        <v>3.837156441194864</v>
      </c>
      <c r="AL49" s="2">
        <f>($AL$2*(sub!AN47-sub!$B47)^2)^(1/2)</f>
        <v>1.402379623730825</v>
      </c>
      <c r="AM49" s="2">
        <f>($AM$2*(sub!AO47-sub!$B47)^2)^(1/2)</f>
        <v>3.0969976181205983</v>
      </c>
      <c r="AN49" s="2">
        <f>($AN$2*(sub!AP47-sub!$B47)^2)^(1/2)</f>
        <v>3.8608658051855258</v>
      </c>
      <c r="AO49" s="2">
        <f>($AO$2*(sub!AQ47-sub!$B47)^2)^(1/2)</f>
        <v>0.74483724641295346</v>
      </c>
      <c r="AP49" s="2">
        <f>($AP$2*(sub!AR47-sub!$B47)^2)^(1/2)</f>
        <v>1.0558104163347632</v>
      </c>
      <c r="AQ49" s="2">
        <f>($AQ$2*(sub!AS47-sub!$B47)^2)^(1/2)</f>
        <v>3.1228880921711597</v>
      </c>
      <c r="AR49" s="2">
        <f>($AR$2*(sub!AT47-sub!$B47)^2)^(1/2)</f>
        <v>3.0930539563432431</v>
      </c>
      <c r="AS49" s="2">
        <f>($AS$2*(sub!AU47-sub!$B47)^2)^(1/2)</f>
        <v>1.5219465648855219</v>
      </c>
      <c r="AT49" s="2">
        <f>($AT$2*(sub!AV47-sub!$B47)^2)^(1/2)</f>
        <v>1.925343342414559</v>
      </c>
      <c r="AU49" s="2"/>
      <c r="AV49" s="2"/>
      <c r="AW49" s="25">
        <f>(sub!D47-sub!B47)^2/(COUNT(Sheet1!B49:AT49))</f>
        <v>0.15335300829519882</v>
      </c>
      <c r="AX49" s="25">
        <f t="shared" si="1"/>
        <v>4.0724069936757585</v>
      </c>
      <c r="AY49" s="26">
        <f>sub!B47</f>
        <v>5.7251908396946476</v>
      </c>
      <c r="AZ49" s="26">
        <f t="shared" si="2"/>
        <v>4.3979488183171735</v>
      </c>
      <c r="BA49" s="26">
        <f t="shared" si="3"/>
        <v>27.24953374315395</v>
      </c>
    </row>
    <row r="50" spans="1:53" x14ac:dyDescent="0.2">
      <c r="A50" s="1">
        <v>41243</v>
      </c>
      <c r="B50" s="2">
        <f>($B$2*(sub!D48-sub!$B48)^2)^(1/2)</f>
        <v>4.6869935486312819</v>
      </c>
      <c r="C50" s="2">
        <f>($C$2*(sub!E48-sub!$B48)^2)^(1/2)</f>
        <v>1.4706558718223244</v>
      </c>
      <c r="D50" s="2">
        <f>($D$2*(sub!F48-sub!$B48)^2)^(1/2)</f>
        <v>1.7174243754124203</v>
      </c>
      <c r="E50" s="2">
        <f>($E$2*(sub!G48-sub!$B48)^2)^(1/2)</f>
        <v>3.9371471368303776</v>
      </c>
      <c r="F50" s="2">
        <f>($F$2*(sub!H48-sub!$B48)^2)^(1/2)</f>
        <v>0.30601915981417616</v>
      </c>
      <c r="G50" s="2">
        <f>($G$2*(sub!I48-sub!$B48)^2)^(1/2)</f>
        <v>1.1547217615491583</v>
      </c>
      <c r="H50" s="2">
        <f>($H$2*(sub!J48-sub!$B48)^2)^(1/2)</f>
        <v>4.1875891931024993</v>
      </c>
      <c r="I50" s="2">
        <f>($I$2*(sub!K48-sub!$B48)^2)^(1/2)</f>
        <v>1.3120121852526874</v>
      </c>
      <c r="J50" s="2">
        <f>($J$2*(sub!L48-sub!$B48)^2)^(1/2)</f>
        <v>4.0300008721436367</v>
      </c>
      <c r="K50" s="2">
        <f>($K$2*(sub!M48-sub!$B48)^2)^(1/2)</f>
        <v>1.4869042853329688</v>
      </c>
      <c r="L50" s="2">
        <f>($L$2*(sub!N48-sub!$B48)^2)^(1/2)</f>
        <v>2.2726031139033012</v>
      </c>
      <c r="M50" s="2">
        <f>($M$2*(sub!O48-sub!$B48)^2)^(1/2)</f>
        <v>2.5995865988059661</v>
      </c>
      <c r="N50" s="2">
        <f>($N$2*(sub!P48-sub!$B48)^2)^(1/2)</f>
        <v>0.14939683148571942</v>
      </c>
      <c r="O50" s="2">
        <f>($O$2*(sub!Q48-sub!$B48)^2)^(1/2)</f>
        <v>6.0569131849952749</v>
      </c>
      <c r="P50" s="2">
        <f>($P$2*(sub!R48-sub!$B48)^2)^(1/2)</f>
        <v>0.90831686517359911</v>
      </c>
      <c r="Q50" s="2">
        <f>($Q$2*(sub!S48-sub!$B48)^2)^(1/2)</f>
        <v>4.1930397589894701</v>
      </c>
      <c r="R50" s="2">
        <f>($R$2*(sub!T48-sub!$B48)^2)^(1/2)</f>
        <v>2.7330608691162679</v>
      </c>
      <c r="S50" s="2">
        <f>($S$2*(sub!U48-sub!$B48)^2)^(1/2)</f>
        <v>1.8140108250860512</v>
      </c>
      <c r="T50" s="2">
        <f>($T$2*(sub!V48-sub!$B48)^2)^(1/2)</f>
        <v>5.4111905618506011</v>
      </c>
      <c r="U50" s="2">
        <f>($U$2*(sub!W48-sub!$B48)^2)^(1/2)</f>
        <v>0.21597300337457456</v>
      </c>
      <c r="V50" s="2">
        <f>($V$2*(sub!X48-sub!$B48)^2)^(1/2)</f>
        <v>6.9750123142400389</v>
      </c>
      <c r="W50" s="2">
        <f>($W$2*(sub!Y48-sub!$B48)^2)^(1/2)</f>
        <v>9.3761326736146042</v>
      </c>
      <c r="X50" s="2">
        <f>($X$2*(sub!Z48-sub!$B48)^2)^(1/2)</f>
        <v>4.6591277391551724</v>
      </c>
      <c r="Y50" s="2">
        <f>($Y$2*(sub!AA48-sub!$B48)^2)^(1/2)</f>
        <v>1.276693065223657</v>
      </c>
      <c r="Z50" s="2">
        <f>($Z$2*(sub!AB48-sub!$B48)^2)^(1/2)</f>
        <v>0.69959174352551545</v>
      </c>
      <c r="AA50" s="2">
        <f>($AA$2*(sub!AC48-sub!$B48)^2)^(1/2)</f>
        <v>1.8761454140399201</v>
      </c>
      <c r="AB50" s="2">
        <f>($AB$2*(sub!AD48-sub!$B48)^2)^(1/2)</f>
        <v>0.37119379885712916</v>
      </c>
      <c r="AC50" s="2">
        <f>($AC$2*(sub!AE48-sub!$B48)^2)^(1/2)</f>
        <v>13.534536322659461</v>
      </c>
      <c r="AD50" s="2">
        <f>($AD$2*(sub!AF48-sub!$B48)^2)^(1/2)</f>
        <v>12.937072501008034</v>
      </c>
      <c r="AE50" s="2">
        <f>($AE$2*(sub!AG48-sub!$B48)^2)^(1/2)</f>
        <v>1.4071040218597048</v>
      </c>
      <c r="AF50" s="2">
        <f>($AF$2*(sub!AH48-sub!$B48)^2)^(1/2)</f>
        <v>16.195632002514866</v>
      </c>
      <c r="AG50" s="2">
        <f>($AG$2*(sub!AI48-sub!$B48)^2)^(1/2)</f>
        <v>12.406412455015952</v>
      </c>
      <c r="AH50" s="2">
        <f>($AH$2*(sub!AJ48-sub!$B48)^2)^(1/2)</f>
        <v>11.266009657345966</v>
      </c>
      <c r="AI50" s="2">
        <f>($AI$2*(sub!AK48-sub!$B48)^2)^(1/2)</f>
        <v>5.2447420391325617</v>
      </c>
      <c r="AJ50" s="2">
        <f>($AJ$2*(sub!AL48-sub!$B48)^2)^(1/2)</f>
        <v>2.7825989744190864</v>
      </c>
      <c r="AK50" s="2">
        <f>($AK$2*(sub!AM48-sub!$B48)^2)^(1/2)</f>
        <v>1.152291105121293</v>
      </c>
      <c r="AL50" s="2">
        <f>($AL$2*(sub!AN48-sub!$B48)^2)^(1/2)</f>
        <v>1.3997084244475324</v>
      </c>
      <c r="AM50" s="2">
        <f>($AM$2*(sub!AO48-sub!$B48)^2)^(1/2)</f>
        <v>3.1099467370813607</v>
      </c>
      <c r="AN50" s="2">
        <f>($AN$2*(sub!AP48-sub!$B48)^2)^(1/2)</f>
        <v>3.871770930594451</v>
      </c>
      <c r="AO50" s="2">
        <f>($AO$2*(sub!AQ48-sub!$B48)^2)^(1/2)</f>
        <v>2.1059994895723118</v>
      </c>
      <c r="AP50" s="2">
        <f>($AP$2*(sub!AR48-sub!$B48)^2)^(1/2)</f>
        <v>7.5150561224541196E-2</v>
      </c>
      <c r="AQ50" s="2">
        <f>($AQ$2*(sub!AS48-sub!$B48)^2)^(1/2)</f>
        <v>2.5691411362264112</v>
      </c>
      <c r="AR50" s="2">
        <f>($AR$2*(sub!AT48-sub!$B48)^2)^(1/2)</f>
        <v>3.0785456306119134</v>
      </c>
      <c r="AS50" s="2">
        <f>($AS$2*(sub!AU48-sub!$B48)^2)^(1/2)</f>
        <v>1.5535714285714051</v>
      </c>
      <c r="AT50" s="2">
        <f>($AT$2*(sub!AV48-sub!$B48)^2)^(1/2)</f>
        <v>1.9407655186672403</v>
      </c>
      <c r="AU50" s="2"/>
      <c r="AV50" s="2"/>
      <c r="AW50" s="25">
        <f>(sub!D48-sub!B48)^2/(COUNT(Sheet1!B50:AT50))</f>
        <v>0.11791684661788114</v>
      </c>
      <c r="AX50" s="25">
        <f t="shared" si="1"/>
        <v>3.8335212374978345</v>
      </c>
      <c r="AY50" s="26">
        <f>sub!B48</f>
        <v>5.7142857142857224</v>
      </c>
      <c r="AZ50" s="26">
        <f t="shared" si="2"/>
        <v>4.3176420658130175</v>
      </c>
      <c r="BA50" s="26">
        <f t="shared" si="3"/>
        <v>25.692748719400349</v>
      </c>
    </row>
    <row r="51" spans="1:53" x14ac:dyDescent="0.2">
      <c r="A51" s="1">
        <v>41274</v>
      </c>
      <c r="B51" s="2">
        <f>($B$2*(sub!D49-sub!$B49)^2)^(1/2)</f>
        <v>3.217563439732134</v>
      </c>
      <c r="C51" s="2">
        <f>($C$2*(sub!E49-sub!$B49)^2)^(1/2)</f>
        <v>1.9747820964872593</v>
      </c>
      <c r="D51" s="2">
        <f>($D$2*(sub!F49-sub!$B49)^2)^(1/2)</f>
        <v>1.7627616655772185</v>
      </c>
      <c r="E51" s="2">
        <f>($E$2*(sub!G49-sub!$B49)^2)^(1/2)</f>
        <v>5.2131718272950547</v>
      </c>
      <c r="F51" s="2">
        <f>($F$2*(sub!H49-sub!$B49)^2)^(1/2)</f>
        <v>0.53078254476179432</v>
      </c>
      <c r="G51" s="2">
        <f>($G$2*(sub!I49-sub!$B49)^2)^(1/2)</f>
        <v>0.25249922176043671</v>
      </c>
      <c r="H51" s="2">
        <f>($H$2*(sub!J49-sub!$B49)^2)^(1/2)</f>
        <v>4.5231590651577527</v>
      </c>
      <c r="I51" s="2">
        <f>($I$2*(sub!K49-sub!$B49)^2)^(1/2)</f>
        <v>1.3417304317944241</v>
      </c>
      <c r="J51" s="2">
        <f>($J$2*(sub!L49-sub!$B49)^2)^(1/2)</f>
        <v>5.159821615692282</v>
      </c>
      <c r="K51" s="2">
        <f>($K$2*(sub!M49-sub!$B49)^2)^(1/2)</f>
        <v>0.99973546976406724</v>
      </c>
      <c r="L51" s="2">
        <f>($L$2*(sub!N49-sub!$B49)^2)^(1/2)</f>
        <v>0.69378814186391935</v>
      </c>
      <c r="M51" s="2">
        <f>($M$2*(sub!O49-sub!$B49)^2)^(1/2)</f>
        <v>2.833470942953733</v>
      </c>
      <c r="N51" s="2">
        <f>($N$2*(sub!P49-sub!$B49)^2)^(1/2)</f>
        <v>0.10137216350402324</v>
      </c>
      <c r="O51" s="2">
        <f>($O$2*(sub!Q49-sub!$B49)^2)^(1/2)</f>
        <v>5.4713637986496524</v>
      </c>
      <c r="P51" s="2">
        <f>($P$2*(sub!R49-sub!$B49)^2)^(1/2)</f>
        <v>1.1047304080114755</v>
      </c>
      <c r="Q51" s="2">
        <f>($Q$2*(sub!S49-sub!$B49)^2)^(1/2)</f>
        <v>4.1826965402417446</v>
      </c>
      <c r="R51" s="2">
        <f>($R$2*(sub!T49-sub!$B49)^2)^(1/2)</f>
        <v>2.5800044032763148</v>
      </c>
      <c r="S51" s="2">
        <f>($S$2*(sub!U49-sub!$B49)^2)^(1/2)</f>
        <v>1.8724822737971085</v>
      </c>
      <c r="T51" s="2">
        <f>($T$2*(sub!V49-sub!$B49)^2)^(1/2)</f>
        <v>4.9377270844784018</v>
      </c>
      <c r="U51" s="2">
        <f>($U$2*(sub!W49-sub!$B49)^2)^(1/2)</f>
        <v>0.98931283060057917</v>
      </c>
      <c r="V51" s="2">
        <f>($V$2*(sub!X49-sub!$B49)^2)^(1/2)</f>
        <v>6.996272918032334</v>
      </c>
      <c r="W51" s="2">
        <f>($W$2*(sub!Y49-sub!$B49)^2)^(1/2)</f>
        <v>10.032877770609558</v>
      </c>
      <c r="X51" s="2">
        <f>($X$2*(sub!Z49-sub!$B49)^2)^(1/2)</f>
        <v>4.3399469616450421</v>
      </c>
      <c r="Y51" s="2">
        <f>($Y$2*(sub!AA49-sub!$B49)^2)^(1/2)</f>
        <v>1.4196141661452344</v>
      </c>
      <c r="Z51" s="2">
        <f>($Z$2*(sub!AB49-sub!$B49)^2)^(1/2)</f>
        <v>0.49422787975949078</v>
      </c>
      <c r="AA51" s="2">
        <f>($AA$2*(sub!AC49-sub!$B49)^2)^(1/2)</f>
        <v>1.70363066510633</v>
      </c>
      <c r="AB51" s="2">
        <f>($AB$2*(sub!AD49-sub!$B49)^2)^(1/2)</f>
        <v>0.38138481626034448</v>
      </c>
      <c r="AC51" s="2">
        <f>($AC$2*(sub!AE49-sub!$B49)^2)^(1/2)</f>
        <v>13.508805265011786</v>
      </c>
      <c r="AD51" s="2">
        <f>($AD$2*(sub!AF49-sub!$B49)^2)^(1/2)</f>
        <v>13.204509209302167</v>
      </c>
      <c r="AE51" s="2">
        <f>($AE$2*(sub!AG49-sub!$B49)^2)^(1/2)</f>
        <v>1.6074935334414828</v>
      </c>
      <c r="AF51" s="2">
        <f>($AF$2*(sub!AH49-sub!$B49)^2)^(1/2)</f>
        <v>16.675230125903958</v>
      </c>
      <c r="AG51" s="2">
        <f>($AG$2*(sub!AI49-sub!$B49)^2)^(1/2)</f>
        <v>11.634591744829571</v>
      </c>
      <c r="AH51" s="2">
        <f>($AH$2*(sub!AJ49-sub!$B49)^2)^(1/2)</f>
        <v>11.242887662067506</v>
      </c>
      <c r="AI51" s="2">
        <f>($AI$2*(sub!AK49-sub!$B49)^2)^(1/2)</f>
        <v>3.7294620597955408</v>
      </c>
      <c r="AJ51" s="2">
        <f>($AJ$2*(sub!AL49-sub!$B49)^2)^(1/2)</f>
        <v>2.767822797875084</v>
      </c>
      <c r="AK51" s="2">
        <f>($AK$2*(sub!AM49-sub!$B49)^2)^(1/2)</f>
        <v>0.53689621180114955</v>
      </c>
      <c r="AL51" s="2">
        <f>($AL$2*(sub!AN49-sub!$B49)^2)^(1/2)</f>
        <v>1.3970473818154991</v>
      </c>
      <c r="AM51" s="2">
        <f>($AM$2*(sub!AO49-sub!$B49)^2)^(1/2)</f>
        <v>3.1228466198483944</v>
      </c>
      <c r="AN51" s="2">
        <f>($AN$2*(sub!AP49-sub!$B49)^2)^(1/2)</f>
        <v>3.882634591648241</v>
      </c>
      <c r="AO51" s="2">
        <f>($AO$2*(sub!AQ49-sub!$B49)^2)^(1/2)</f>
        <v>2.9753517606281119</v>
      </c>
      <c r="AP51" s="2">
        <f>($AP$2*(sub!AR49-sub!$B49)^2)^(1/2)</f>
        <v>5.545296912234008E-2</v>
      </c>
      <c r="AQ51" s="2">
        <f>($AQ$2*(sub!AS49-sub!$B49)^2)^(1/2)</f>
        <v>1.6623763361397068</v>
      </c>
      <c r="AR51" s="2">
        <f>($AR$2*(sub!AT49-sub!$B49)^2)^(1/2)</f>
        <v>3.0640924696171621</v>
      </c>
      <c r="AS51" s="2">
        <f>($AS$2*(sub!AU49-sub!$B49)^2)^(1/2)</f>
        <v>2.9793068148581527</v>
      </c>
      <c r="AT51" s="2">
        <f>($AT$2*(sub!AV49-sub!$B49)^2)^(1/2)</f>
        <v>1.9561290554665347</v>
      </c>
      <c r="AU51" s="2"/>
      <c r="AV51" s="2"/>
      <c r="AW51" s="25">
        <f>(sub!D49-sub!B49)^2/(COUNT(Sheet1!B51:AT51))</f>
        <v>5.5570126079983267E-2</v>
      </c>
      <c r="AX51" s="25">
        <f t="shared" si="1"/>
        <v>3.8025299500473357</v>
      </c>
      <c r="AY51" s="26">
        <f>sub!B49</f>
        <v>5.7034220532319324</v>
      </c>
      <c r="AZ51" s="26">
        <f t="shared" si="2"/>
        <v>4.2747143163301953</v>
      </c>
      <c r="BA51" s="26">
        <f t="shared" si="3"/>
        <v>25.526342574481149</v>
      </c>
    </row>
    <row r="52" spans="1:53" x14ac:dyDescent="0.2">
      <c r="A52" s="1">
        <v>41305</v>
      </c>
      <c r="B52" s="2">
        <f>($B$2*(sub!D50-sub!$B50)^2)^(1/2)</f>
        <v>3.4776719408164367</v>
      </c>
      <c r="C52" s="2">
        <f>($C$2*(sub!E50-sub!$B50)^2)^(1/2)</f>
        <v>4.812363409654191</v>
      </c>
      <c r="D52" s="2">
        <f>($D$2*(sub!F50-sub!$B50)^2)^(1/2)</f>
        <v>1.1491575760709758</v>
      </c>
      <c r="E52" s="2">
        <f>($E$2*(sub!G50-sub!$B50)^2)^(1/2)</f>
        <v>6.3048754354805343</v>
      </c>
      <c r="F52" s="2">
        <f>($F$2*(sub!H50-sub!$B50)^2)^(1/2)</f>
        <v>0.98022674662159226</v>
      </c>
      <c r="G52" s="2">
        <f>($G$2*(sub!I50-sub!$B50)^2)^(1/2)</f>
        <v>3.9087034162170511</v>
      </c>
      <c r="H52" s="2">
        <f>($H$2*(sub!J50-sub!$B50)^2)^(1/2)</f>
        <v>9.2437617529499896</v>
      </c>
      <c r="I52" s="2">
        <f>($I$2*(sub!K50-sub!$B50)^2)^(1/2)</f>
        <v>0.51826408711286553</v>
      </c>
      <c r="J52" s="2">
        <f>($J$2*(sub!L50-sub!$B50)^2)^(1/2)</f>
        <v>3.8739659845512544</v>
      </c>
      <c r="K52" s="2">
        <f>($K$2*(sub!M50-sub!$B50)^2)^(1/2)</f>
        <v>0.45965910945116639</v>
      </c>
      <c r="L52" s="2">
        <f>($L$2*(sub!N50-sub!$B50)^2)^(1/2)</f>
        <v>0.74755112562294812</v>
      </c>
      <c r="M52" s="2">
        <f>($M$2*(sub!O50-sub!$B50)^2)^(1/2)</f>
        <v>3.5225810196770837</v>
      </c>
      <c r="N52" s="2">
        <f>($N$2*(sub!P50-sub!$B50)^2)^(1/2)</f>
        <v>0.71949343892114337</v>
      </c>
      <c r="O52" s="2">
        <f>($O$2*(sub!Q50-sub!$B50)^2)^(1/2)</f>
        <v>6.2622486563645641</v>
      </c>
      <c r="P52" s="2">
        <f>($P$2*(sub!R50-sub!$B50)^2)^(1/2)</f>
        <v>0.26179572218700742</v>
      </c>
      <c r="Q52" s="2">
        <f>($Q$2*(sub!S50-sub!$B50)^2)^(1/2)</f>
        <v>3.5057572995288888</v>
      </c>
      <c r="R52" s="2">
        <f>($R$2*(sub!T50-sub!$B50)^2)^(1/2)</f>
        <v>2.168470061256575</v>
      </c>
      <c r="S52" s="2">
        <f>($S$2*(sub!U50-sub!$B50)^2)^(1/2)</f>
        <v>1.0145255024752831</v>
      </c>
      <c r="T52" s="2">
        <f>($T$2*(sub!V50-sub!$B50)^2)^(1/2)</f>
        <v>3.5666660605897871</v>
      </c>
      <c r="U52" s="2">
        <f>($U$2*(sub!W50-sub!$B50)^2)^(1/2)</f>
        <v>2.1907923135316878</v>
      </c>
      <c r="V52" s="2">
        <f>($V$2*(sub!X50-sub!$B50)^2)^(1/2)</f>
        <v>7.7994736113941983</v>
      </c>
      <c r="W52" s="2">
        <f>($W$2*(sub!Y50-sub!$B50)^2)^(1/2)</f>
        <v>10.863907606197291</v>
      </c>
      <c r="X52" s="2">
        <f>($X$2*(sub!Z50-sub!$B50)^2)^(1/2)</f>
        <v>4.3515774060418106</v>
      </c>
      <c r="Y52" s="2">
        <f>($Y$2*(sub!AA50-sub!$B50)^2)^(1/2)</f>
        <v>1.2668780882164201</v>
      </c>
      <c r="Z52" s="2">
        <f>($Z$2*(sub!AB50-sub!$B50)^2)^(1/2)</f>
        <v>6.0973111175799254E-2</v>
      </c>
      <c r="AA52" s="2">
        <f>($AA$2*(sub!AC50-sub!$B50)^2)^(1/2)</f>
        <v>1.4890546477263795</v>
      </c>
      <c r="AB52" s="2">
        <f>($AB$2*(sub!AD50-sub!$B50)^2)^(1/2)</f>
        <v>0.76638950964970898</v>
      </c>
      <c r="AC52" s="2">
        <f>($AC$2*(sub!AE50-sub!$B50)^2)^(1/2)</f>
        <v>13.372181269569619</v>
      </c>
      <c r="AD52" s="2">
        <f>($AD$2*(sub!AF50-sub!$B50)^2)^(1/2)</f>
        <v>12.953992711762345</v>
      </c>
      <c r="AE52" s="2">
        <f>($AE$2*(sub!AG50-sub!$B50)^2)^(1/2)</f>
        <v>1.7953643713754683</v>
      </c>
      <c r="AF52" s="2">
        <f>($AF$2*(sub!AH50-sub!$B50)^2)^(1/2)</f>
        <v>18.58636294765752</v>
      </c>
      <c r="AG52" s="2">
        <f>($AG$2*(sub!AI50-sub!$B50)^2)^(1/2)</f>
        <v>11.621983216121158</v>
      </c>
      <c r="AH52" s="2">
        <f>($AH$2*(sub!AJ50-sub!$B50)^2)^(1/2)</f>
        <v>10.369365779951501</v>
      </c>
      <c r="AI52" s="2">
        <f>($AI$2*(sub!AK50-sub!$B50)^2)^(1/2)</f>
        <v>3.7754948609337218</v>
      </c>
      <c r="AJ52" s="2">
        <f>($AJ$2*(sub!AL50-sub!$B50)^2)^(1/2)</f>
        <v>2.7879783212101552</v>
      </c>
      <c r="AK52" s="2">
        <f>($AK$2*(sub!AM50-sub!$B50)^2)^(1/2)</f>
        <v>3.9867764448707987E-2</v>
      </c>
      <c r="AL52" s="2">
        <f>($AL$2*(sub!AN50-sub!$B50)^2)^(1/2)</f>
        <v>1.296516309979755</v>
      </c>
      <c r="AM52" s="2">
        <f>($AM$2*(sub!AO50-sub!$B50)^2)^(1/2)</f>
        <v>3.6101890718310048</v>
      </c>
      <c r="AN52" s="2">
        <f>($AN$2*(sub!AP50-sub!$B50)^2)^(1/2)</f>
        <v>4.2930509738026643</v>
      </c>
      <c r="AO52" s="2">
        <f>($AO$2*(sub!AQ50-sub!$B50)^2)^(1/2)</f>
        <v>4.2572737003705603</v>
      </c>
      <c r="AP52" s="2">
        <f>($AP$2*(sub!AR50-sub!$B50)^2)^(1/2)</f>
        <v>3.5274496188776654</v>
      </c>
      <c r="AQ52" s="2">
        <f>($AQ$2*(sub!AS50-sub!$B50)^2)^(1/2)</f>
        <v>1.0878782883075968</v>
      </c>
      <c r="AR52" s="2">
        <f>($AR$2*(sub!AT50-sub!$B50)^2)^(1/2)</f>
        <v>1.3020436436275282</v>
      </c>
      <c r="AS52" s="2">
        <f>($AS$2*(sub!AU50-sub!$B50)^2)^(1/2)</f>
        <v>0.95255332555739902</v>
      </c>
      <c r="AT52" s="2">
        <f>($AT$2*(sub!AV50-sub!$B50)^2)^(1/2)</f>
        <v>5.2479000983700352</v>
      </c>
      <c r="AU52" s="2"/>
      <c r="AV52" s="2"/>
      <c r="AW52" s="25">
        <f>(sub!D50-sub!B50)^2/(COUNT(Sheet1!B52:AT52))</f>
        <v>6.4917885818260662E-2</v>
      </c>
      <c r="AX52" s="25">
        <f t="shared" si="1"/>
        <v>4.1369829091830432</v>
      </c>
      <c r="AY52" s="26">
        <f>sub!B50</f>
        <v>5.2930056710775091</v>
      </c>
      <c r="AZ52" s="26">
        <f t="shared" si="2"/>
        <v>4.4251244566061718</v>
      </c>
      <c r="BA52" s="26">
        <f t="shared" si="3"/>
        <v>29.582720983208851</v>
      </c>
    </row>
    <row r="53" spans="1:53" x14ac:dyDescent="0.2">
      <c r="A53" s="1">
        <v>41333</v>
      </c>
      <c r="B53" s="2">
        <f>($B$2*(sub!D51-sub!$B51)^2)^(1/2)</f>
        <v>1.2635356976864229</v>
      </c>
      <c r="C53" s="2">
        <f>($C$2*(sub!E51-sub!$B51)^2)^(1/2)</f>
        <v>5.4347427298995523</v>
      </c>
      <c r="D53" s="2">
        <f>($D$2*(sub!F51-sub!$B51)^2)^(1/2)</f>
        <v>0.47161604485362546</v>
      </c>
      <c r="E53" s="2">
        <f>($E$2*(sub!G51-sub!$B51)^2)^(1/2)</f>
        <v>4.0535383116375687</v>
      </c>
      <c r="F53" s="2">
        <f>($F$2*(sub!H51-sub!$B51)^2)^(1/2)</f>
        <v>0.91030593336283294</v>
      </c>
      <c r="G53" s="2">
        <f>($G$2*(sub!I51-sub!$B51)^2)^(1/2)</f>
        <v>0.72030397844969363</v>
      </c>
      <c r="H53" s="2">
        <f>($H$2*(sub!J51-sub!$B51)^2)^(1/2)</f>
        <v>10.147428707669444</v>
      </c>
      <c r="I53" s="2">
        <f>($I$2*(sub!K51-sub!$B51)^2)^(1/2)</f>
        <v>1.9127324028165891</v>
      </c>
      <c r="J53" s="2">
        <f>($J$2*(sub!L51-sub!$B51)^2)^(1/2)</f>
        <v>2.2450000784815294</v>
      </c>
      <c r="K53" s="2">
        <f>($K$2*(sub!M51-sub!$B51)^2)^(1/2)</f>
        <v>0.65021261900711791</v>
      </c>
      <c r="L53" s="2">
        <f>($L$2*(sub!N51-sub!$B51)^2)^(1/2)</f>
        <v>1.8796992481203034</v>
      </c>
      <c r="M53" s="2">
        <f>($M$2*(sub!O51-sub!$B51)^2)^(1/2)</f>
        <v>2.278207556852708</v>
      </c>
      <c r="N53" s="2">
        <f>($N$2*(sub!P51-sub!$B51)^2)^(1/2)</f>
        <v>7.3169500800761178E-2</v>
      </c>
      <c r="O53" s="2">
        <f>($O$2*(sub!Q51-sub!$B51)^2)^(1/2)</f>
        <v>7.8995138562186034</v>
      </c>
      <c r="P53" s="2">
        <f>($P$2*(sub!R51-sub!$B51)^2)^(1/2)</f>
        <v>0.62039867074685362</v>
      </c>
      <c r="Q53" s="2">
        <f>($Q$2*(sub!S51-sub!$B51)^2)^(1/2)</f>
        <v>4.1688328083582205</v>
      </c>
      <c r="R53" s="2">
        <f>($R$2*(sub!T51-sub!$B51)^2)^(1/2)</f>
        <v>3.1519989777388964</v>
      </c>
      <c r="S53" s="2">
        <f>($S$2*(sub!U51-sub!$B51)^2)^(1/2)</f>
        <v>2.1309578075561699</v>
      </c>
      <c r="T53" s="2">
        <f>($T$2*(sub!V51-sub!$B51)^2)^(1/2)</f>
        <v>5.3507848769122388</v>
      </c>
      <c r="U53" s="2">
        <f>($U$2*(sub!W51-sub!$B51)^2)^(1/2)</f>
        <v>0.42361718249111391</v>
      </c>
      <c r="V53" s="2">
        <f>($V$2*(sub!X51-sub!$B51)^2)^(1/2)</f>
        <v>6.7542936775019493</v>
      </c>
      <c r="W53" s="2">
        <f>($W$2*(sub!Y51-sub!$B51)^2)^(1/2)</f>
        <v>9.0823082472000358</v>
      </c>
      <c r="X53" s="2">
        <f>($X$2*(sub!Z51-sub!$B51)^2)^(1/2)</f>
        <v>4.7429507161122002</v>
      </c>
      <c r="Y53" s="2">
        <f>($Y$2*(sub!AA51-sub!$B51)^2)^(1/2)</f>
        <v>1.7519221706339312</v>
      </c>
      <c r="Z53" s="2">
        <f>($Z$2*(sub!AB51-sub!$B51)^2)^(1/2)</f>
        <v>0.15256860065939262</v>
      </c>
      <c r="AA53" s="2">
        <f>($AA$2*(sub!AC51-sub!$B51)^2)^(1/2)</f>
        <v>2.349032486354528</v>
      </c>
      <c r="AB53" s="2">
        <f>($AB$2*(sub!AD51-sub!$B51)^2)^(1/2)</f>
        <v>0.29546512334045449</v>
      </c>
      <c r="AC53" s="2">
        <f>($AC$2*(sub!AE51-sub!$B51)^2)^(1/2)</f>
        <v>15.052656802512914</v>
      </c>
      <c r="AD53" s="2">
        <f>($AD$2*(sub!AF51-sub!$B51)^2)^(1/2)</f>
        <v>12.284065213391061</v>
      </c>
      <c r="AE53" s="2">
        <f>($AE$2*(sub!AG51-sub!$B51)^2)^(1/2)</f>
        <v>2.0016811065778328</v>
      </c>
      <c r="AF53" s="2">
        <f>($AF$2*(sub!AH51-sub!$B51)^2)^(1/2)</f>
        <v>17.159162803396093</v>
      </c>
      <c r="AG53" s="2">
        <f>($AG$2*(sub!AI51-sub!$B51)^2)^(1/2)</f>
        <v>14.090493665984363</v>
      </c>
      <c r="AH53" s="2">
        <f>($AH$2*(sub!AJ51-sub!$B51)^2)^(1/2)</f>
        <v>11.280832111736929</v>
      </c>
      <c r="AI53" s="2">
        <f>($AI$2*(sub!AK51-sub!$B51)^2)^(1/2)</f>
        <v>4.4493445650882677</v>
      </c>
      <c r="AJ53" s="2">
        <f>($AJ$2*(sub!AL51-sub!$B51)^2)^(1/2)</f>
        <v>1.8846389352336939</v>
      </c>
      <c r="AK53" s="2">
        <f>($AK$2*(sub!AM51-sub!$B51)^2)^(1/2)</f>
        <v>0.36515469000369905</v>
      </c>
      <c r="AL53" s="2">
        <f>($AL$2*(sub!AN51-sub!$B51)^2)^(1/2)</f>
        <v>1.4273342486142546</v>
      </c>
      <c r="AM53" s="2">
        <f>($AM$2*(sub!AO51-sub!$B51)^2)^(1/2)</f>
        <v>2.9760255857238156</v>
      </c>
      <c r="AN53" s="2">
        <f>($AN$2*(sub!AP51-sub!$B51)^2)^(1/2)</f>
        <v>3.7589889757072541</v>
      </c>
      <c r="AO53" s="2">
        <f>($AO$2*(sub!AQ51-sub!$B51)^2)^(1/2)</f>
        <v>2.6103826861600301</v>
      </c>
      <c r="AP53" s="2">
        <f>($AP$2*(sub!AR51-sub!$B51)^2)^(1/2)</f>
        <v>2.0692376590998229</v>
      </c>
      <c r="AQ53" s="2">
        <f>($AQ$2*(sub!AS51-sub!$B51)^2)^(1/2)</f>
        <v>2.7155443995039867</v>
      </c>
      <c r="AR53" s="2">
        <f>($AR$2*(sub!AT51-sub!$B51)^2)^(1/2)</f>
        <v>2.012566919476463</v>
      </c>
      <c r="AS53" s="2">
        <f>($AS$2*(sub!AU51-sub!$B51)^2)^(1/2)</f>
        <v>7.3775218589460207</v>
      </c>
      <c r="AT53" s="2">
        <f>($AT$2*(sub!AV51-sub!$B51)^2)^(1/2)</f>
        <v>4.4926223775154321</v>
      </c>
      <c r="AU53" s="2"/>
      <c r="AV53" s="2"/>
      <c r="AW53" s="25">
        <f>(sub!D51-sub!B51)^2/(COUNT(Sheet1!B53:AT53))</f>
        <v>8.5696320951578944E-3</v>
      </c>
      <c r="AX53" s="25">
        <f t="shared" si="1"/>
        <v>4.1982976136918806</v>
      </c>
      <c r="AY53" s="26">
        <f>sub!B51</f>
        <v>5.8270676691729193</v>
      </c>
      <c r="AZ53" s="26">
        <f t="shared" si="2"/>
        <v>4.7768181248729258</v>
      </c>
      <c r="BA53" s="26">
        <f t="shared" si="3"/>
        <v>27.672699579235633</v>
      </c>
    </row>
    <row r="54" spans="1:53" x14ac:dyDescent="0.2">
      <c r="A54" s="1">
        <v>41364</v>
      </c>
      <c r="B54" s="2">
        <f>($B$2*(sub!D52-sub!$B52)^2)^(1/2)</f>
        <v>2.3922385751187587</v>
      </c>
      <c r="C54" s="2">
        <f>($C$2*(sub!E52-sub!$B52)^2)^(1/2)</f>
        <v>2.8536956458743461</v>
      </c>
      <c r="D54" s="2">
        <f>($D$2*(sub!F52-sub!$B52)^2)^(1/2)</f>
        <v>0.51049790635455106</v>
      </c>
      <c r="E54" s="2">
        <f>($E$2*(sub!G52-sub!$B52)^2)^(1/2)</f>
        <v>2.129495680553112</v>
      </c>
      <c r="F54" s="2">
        <f>($F$2*(sub!H52-sub!$B52)^2)^(1/2)</f>
        <v>1.0106014621847568</v>
      </c>
      <c r="G54" s="2">
        <f>($G$2*(sub!I52-sub!$B52)^2)^(1/2)</f>
        <v>0.1167769573830348</v>
      </c>
      <c r="H54" s="2">
        <f>($H$2*(sub!J52-sub!$B52)^2)^(1/2)</f>
        <v>6.8788402127001085</v>
      </c>
      <c r="I54" s="2">
        <f>($I$2*(sub!K52-sub!$B52)^2)^(1/2)</f>
        <v>0.24123562607870619</v>
      </c>
      <c r="J54" s="2">
        <f>($J$2*(sub!L52-sub!$B52)^2)^(1/2)</f>
        <v>9.6352799510609322E-2</v>
      </c>
      <c r="K54" s="2">
        <f>($K$2*(sub!M52-sub!$B52)^2)^(1/2)</f>
        <v>2.6377731578929295</v>
      </c>
      <c r="L54" s="2">
        <f>($L$2*(sub!N52-sub!$B52)^2)^(1/2)</f>
        <v>2.1956101745747247</v>
      </c>
      <c r="M54" s="2">
        <f>($M$2*(sub!O52-sub!$B52)^2)^(1/2)</f>
        <v>0.52299831077120063</v>
      </c>
      <c r="N54" s="2">
        <f>($N$2*(sub!P52-sub!$B52)^2)^(1/2)</f>
        <v>0.99336919047022132</v>
      </c>
      <c r="O54" s="2">
        <f>($O$2*(sub!Q52-sub!$B52)^2)^(1/2)</f>
        <v>0.3393247871476332</v>
      </c>
      <c r="P54" s="2">
        <f>($P$2*(sub!R52-sub!$B52)^2)^(1/2)</f>
        <v>1.8935358867169914</v>
      </c>
      <c r="Q54" s="2">
        <f>($Q$2*(sub!S52-sub!$B52)^2)^(1/2)</f>
        <v>4.635150883041101</v>
      </c>
      <c r="R54" s="2">
        <f>($R$2*(sub!T52-sub!$B52)^2)^(1/2)</f>
        <v>3.2797442400136374</v>
      </c>
      <c r="S54" s="2">
        <f>($S$2*(sub!U52-sub!$B52)^2)^(1/2)</f>
        <v>2.8568083841489713</v>
      </c>
      <c r="T54" s="2">
        <f>($T$2*(sub!V52-sub!$B52)^2)^(1/2)</f>
        <v>6.4454942963692954</v>
      </c>
      <c r="U54" s="2">
        <f>($U$2*(sub!W52-sub!$B52)^2)^(1/2)</f>
        <v>0.41086645696312873</v>
      </c>
      <c r="V54" s="2">
        <f>($V$2*(sub!X52-sub!$B52)^2)^(1/2)</f>
        <v>6.5177117434517635</v>
      </c>
      <c r="W54" s="2">
        <f>($W$2*(sub!Y52-sub!$B52)^2)^(1/2)</f>
        <v>8.8375292680711208</v>
      </c>
      <c r="X54" s="2">
        <f>($X$2*(sub!Z52-sub!$B52)^2)^(1/2)</f>
        <v>4.6434346263200119</v>
      </c>
      <c r="Y54" s="2">
        <f>($Y$2*(sub!AA52-sub!$B52)^2)^(1/2)</f>
        <v>2.4504053572736817</v>
      </c>
      <c r="Z54" s="2">
        <f>($Z$2*(sub!AB52-sub!$B52)^2)^(1/2)</f>
        <v>0.6501209788987804</v>
      </c>
      <c r="AA54" s="2">
        <f>($AA$2*(sub!AC52-sub!$B52)^2)^(1/2)</f>
        <v>2.9703786179077798</v>
      </c>
      <c r="AB54" s="2">
        <f>($AB$2*(sub!AD52-sub!$B52)^2)^(1/2)</f>
        <v>0.18206238883930484</v>
      </c>
      <c r="AC54" s="2">
        <f>($AC$2*(sub!AE52-sub!$B52)^2)^(1/2)</f>
        <v>14.505725800858462</v>
      </c>
      <c r="AD54" s="2">
        <f>($AD$2*(sub!AF52-sub!$B52)^2)^(1/2)</f>
        <v>20.570571835056288</v>
      </c>
      <c r="AE54" s="2">
        <f>($AE$2*(sub!AG52-sub!$B52)^2)^(1/2)</f>
        <v>1.3382881172051271</v>
      </c>
      <c r="AF54" s="2">
        <f>($AF$2*(sub!AH52-sub!$B52)^2)^(1/2)</f>
        <v>14.859305496530961</v>
      </c>
      <c r="AG54" s="2">
        <f>($AG$2*(sub!AI52-sub!$B52)^2)^(1/2)</f>
        <v>15.263673387440893</v>
      </c>
      <c r="AH54" s="2">
        <f>($AH$2*(sub!AJ52-sub!$B52)^2)^(1/2)</f>
        <v>9.0710905861879549</v>
      </c>
      <c r="AI54" s="2">
        <f>($AI$2*(sub!AK52-sub!$B52)^2)^(1/2)</f>
        <v>3.4506917883004573</v>
      </c>
      <c r="AJ54" s="2">
        <f>($AJ$2*(sub!AL52-sub!$B52)^2)^(1/2)</f>
        <v>2.0490640126585369</v>
      </c>
      <c r="AK54" s="2">
        <f>($AK$2*(sub!AM52-sub!$B52)^2)^(1/2)</f>
        <v>0.79072818718566396</v>
      </c>
      <c r="AL54" s="2">
        <f>($AL$2*(sub!AN52-sub!$B52)^2)^(1/2)</f>
        <v>1.4569455719156446</v>
      </c>
      <c r="AM54" s="2">
        <f>($AM$2*(sub!AO52-sub!$B52)^2)^(1/2)</f>
        <v>3.6832052361684653</v>
      </c>
      <c r="AN54" s="2">
        <f>($AN$2*(sub!AP52-sub!$B52)^2)^(1/2)</f>
        <v>2.9983666772598525</v>
      </c>
      <c r="AO54" s="2">
        <f>($AO$2*(sub!AQ52-sub!$B52)^2)^(1/2)</f>
        <v>1.7146567803852626</v>
      </c>
      <c r="AP54" s="2">
        <f>($AP$2*(sub!AR52-sub!$B52)^2)^(1/2)</f>
        <v>0.64966143013773248</v>
      </c>
      <c r="AQ54" s="2">
        <f>($AQ$2*(sub!AS52-sub!$B52)^2)^(1/2)</f>
        <v>2.5240556817439574</v>
      </c>
      <c r="AR54" s="2">
        <f>($AR$2*(sub!AT52-sub!$B52)^2)^(1/2)</f>
        <v>2.1733975720149425</v>
      </c>
      <c r="AS54" s="2">
        <f>($AS$2*(sub!AU52-sub!$B52)^2)^(1/2)</f>
        <v>7.6830560648623187</v>
      </c>
      <c r="AT54" s="2">
        <f>($AT$2*(sub!AV52-sub!$B52)^2)^(1/2)</f>
        <v>0.54036065242302478</v>
      </c>
      <c r="AU54" s="2"/>
      <c r="AV54" s="2"/>
      <c r="AW54" s="25">
        <f>(sub!D52-sub!B52)^2/(COUNT(Sheet1!B54:AT54))</f>
        <v>3.0718225444370525E-2</v>
      </c>
      <c r="AX54" s="25">
        <f t="shared" si="1"/>
        <v>3.8669977442881294</v>
      </c>
      <c r="AY54" s="26">
        <f>sub!B52</f>
        <v>5.9479553903345703</v>
      </c>
      <c r="AZ54" s="26">
        <f t="shared" si="2"/>
        <v>4.5111486699985166</v>
      </c>
      <c r="BA54" s="26">
        <f t="shared" si="3"/>
        <v>25.045482982668709</v>
      </c>
    </row>
    <row r="55" spans="1:53" x14ac:dyDescent="0.2">
      <c r="A55" s="1">
        <v>41394</v>
      </c>
      <c r="B55" s="2">
        <f>($B$2*(sub!D53-sub!$B53)^2)^(1/2)</f>
        <v>0.35463163310459755</v>
      </c>
      <c r="C55" s="2">
        <f>($C$2*(sub!E53-sub!$B53)^2)^(1/2)</f>
        <v>2.7389132491555412</v>
      </c>
      <c r="D55" s="2">
        <f>($D$2*(sub!F53-sub!$B53)^2)^(1/2)</f>
        <v>0.33064525366849568</v>
      </c>
      <c r="E55" s="2">
        <f>($E$2*(sub!G53-sub!$B53)^2)^(1/2)</f>
        <v>1.2002642809711626</v>
      </c>
      <c r="F55" s="2">
        <f>($F$2*(sub!H53-sub!$B53)^2)^(1/2)</f>
        <v>1.5453165449048587</v>
      </c>
      <c r="G55" s="2">
        <f>($G$2*(sub!I53-sub!$B53)^2)^(1/2)</f>
        <v>2.5415572227152112</v>
      </c>
      <c r="H55" s="2">
        <f>($H$2*(sub!J53-sub!$B53)^2)^(1/2)</f>
        <v>9.4281585739813032</v>
      </c>
      <c r="I55" s="2">
        <f>($I$2*(sub!K53-sub!$B53)^2)^(1/2)</f>
        <v>2.3959850726373051</v>
      </c>
      <c r="J55" s="2">
        <f>($J$2*(sub!L53-sub!$B53)^2)^(1/2)</f>
        <v>0.37590537734807977</v>
      </c>
      <c r="K55" s="2">
        <f>($K$2*(sub!M53-sub!$B53)^2)^(1/2)</f>
        <v>2.0003688124682903</v>
      </c>
      <c r="L55" s="2">
        <f>($L$2*(sub!N53-sub!$B53)^2)^(1/2)</f>
        <v>1.3890639221452261</v>
      </c>
      <c r="M55" s="2">
        <f>($M$2*(sub!O53-sub!$B53)^2)^(1/2)</f>
        <v>1.8909014168117619</v>
      </c>
      <c r="N55" s="2">
        <f>($N$2*(sub!P53-sub!$B53)^2)^(1/2)</f>
        <v>0.28500453743164816</v>
      </c>
      <c r="O55" s="2">
        <f>($O$2*(sub!Q53-sub!$B53)^2)^(1/2)</f>
        <v>1.317058678766325</v>
      </c>
      <c r="P55" s="2">
        <f>($P$2*(sub!R53-sub!$B53)^2)^(1/2)</f>
        <v>0.91699335656034042</v>
      </c>
      <c r="Q55" s="2">
        <f>($Q$2*(sub!S53-sub!$B53)^2)^(1/2)</f>
        <v>4.6058186480279817</v>
      </c>
      <c r="R55" s="2">
        <f>($R$2*(sub!T53-sub!$B53)^2)^(1/2)</f>
        <v>3.4052525376476606</v>
      </c>
      <c r="S55" s="2">
        <f>($S$2*(sub!U53-sub!$B53)^2)^(1/2)</f>
        <v>2.8107567912306659</v>
      </c>
      <c r="T55" s="2">
        <f>($T$2*(sub!V53-sub!$B53)^2)^(1/2)</f>
        <v>6.3719013762493262</v>
      </c>
      <c r="U55" s="2">
        <f>($U$2*(sub!W53-sub!$B53)^2)^(1/2)</f>
        <v>2.2618037885206378E-2</v>
      </c>
      <c r="V55" s="2">
        <f>($V$2*(sub!X53-sub!$B53)^2)^(1/2)</f>
        <v>6.5608242551758842</v>
      </c>
      <c r="W55" s="2">
        <f>($W$2*(sub!Y53-sub!$B53)^2)^(1/2)</f>
        <v>8.1862919564477465</v>
      </c>
      <c r="X55" s="2">
        <f>($X$2*(sub!Z53-sub!$B53)^2)^(1/2)</f>
        <v>4.627666751325604</v>
      </c>
      <c r="Y55" s="2">
        <f>($Y$2*(sub!AA53-sub!$B53)^2)^(1/2)</f>
        <v>2.2831162973959298</v>
      </c>
      <c r="Z55" s="2">
        <f>($Z$2*(sub!AB53-sub!$B53)^2)^(1/2)</f>
        <v>0.36824654440016186</v>
      </c>
      <c r="AA55" s="2">
        <f>($AA$2*(sub!AC53-sub!$B53)^2)^(1/2)</f>
        <v>1.9730450358315705</v>
      </c>
      <c r="AB55" s="2">
        <f>($AB$2*(sub!AD53-sub!$B53)^2)^(1/2)</f>
        <v>0.38278220603377083</v>
      </c>
      <c r="AC55" s="2">
        <f>($AC$2*(sub!AE53-sub!$B53)^2)^(1/2)</f>
        <v>13.618082843169724</v>
      </c>
      <c r="AD55" s="2">
        <f>($AD$2*(sub!AF53-sub!$B53)^2)^(1/2)</f>
        <v>8.6784740882384579</v>
      </c>
      <c r="AE55" s="2">
        <f>($AE$2*(sub!AG53-sub!$B53)^2)^(1/2)</f>
        <v>0.71537952043853259</v>
      </c>
      <c r="AF55" s="2">
        <f>($AF$2*(sub!AH53-sub!$B53)^2)^(1/2)</f>
        <v>14.114513034083062</v>
      </c>
      <c r="AG55" s="2">
        <f>($AG$2*(sub!AI53-sub!$B53)^2)^(1/2)</f>
        <v>15.516837395131814</v>
      </c>
      <c r="AH55" s="2">
        <f>($AH$2*(sub!AJ53-sub!$B53)^2)^(1/2)</f>
        <v>9.2555545210208123</v>
      </c>
      <c r="AI55" s="2">
        <f>($AI$2*(sub!AK53-sub!$B53)^2)^(1/2)</f>
        <v>3.8333568828807776</v>
      </c>
      <c r="AJ55" s="2">
        <f>($AJ$2*(sub!AL53-sub!$B53)^2)^(1/2)</f>
        <v>1.6872863906419044</v>
      </c>
      <c r="AK55" s="2">
        <f>($AK$2*(sub!AM53-sub!$B53)^2)^(1/2)</f>
        <v>0.14048531289910926</v>
      </c>
      <c r="AL55" s="2">
        <f>($AL$2*(sub!AN53-sub!$B53)^2)^(1/2)</f>
        <v>1.4515494772048492</v>
      </c>
      <c r="AM55" s="2">
        <f>($AM$2*(sub!AO53-sub!$B53)^2)^(1/2)</f>
        <v>3.7093637758066977</v>
      </c>
      <c r="AN55" s="2">
        <f>($AN$2*(sub!AP53-sub!$B53)^2)^(1/2)</f>
        <v>3.0203961416684848</v>
      </c>
      <c r="AO55" s="2">
        <f>($AO$2*(sub!AQ53-sub!$B53)^2)^(1/2)</f>
        <v>0.73382137096640221</v>
      </c>
      <c r="AP55" s="2">
        <f>($AP$2*(sub!AR53-sub!$B53)^2)^(1/2)</f>
        <v>0.6238766031280405</v>
      </c>
      <c r="AQ55" s="2">
        <f>($AQ$2*(sub!AS53-sub!$B53)^2)^(1/2)</f>
        <v>1.6533090665390606</v>
      </c>
      <c r="AR55" s="2">
        <f>($AR$2*(sub!AT53-sub!$B53)^2)^(1/2)</f>
        <v>1.7529940237313486</v>
      </c>
      <c r="AS55" s="2">
        <f>($AS$2*(sub!AU53-sub!$B53)^2)^(1/2)</f>
        <v>7.6906613159434647</v>
      </c>
      <c r="AT55" s="2">
        <f>($AT$2*(sub!AV53-sub!$B53)^2)^(1/2)</f>
        <v>0.78567420131842858</v>
      </c>
      <c r="AU55" s="2"/>
      <c r="AV55" s="2"/>
      <c r="AW55" s="25">
        <f>(sub!D53-sub!B53)^2/(COUNT(Sheet1!B55:AT55))</f>
        <v>6.7505955554714918E-4</v>
      </c>
      <c r="AX55" s="25">
        <f t="shared" si="1"/>
        <v>3.5397934296696145</v>
      </c>
      <c r="AY55" s="26">
        <f>sub!B53</f>
        <v>5.925925925925938</v>
      </c>
      <c r="AZ55" s="26">
        <f t="shared" si="2"/>
        <v>4.2955712361768628</v>
      </c>
      <c r="BA55" s="26">
        <f t="shared" si="3"/>
        <v>22.999192604537832</v>
      </c>
    </row>
    <row r="56" spans="1:53" x14ac:dyDescent="0.2">
      <c r="A56" s="1">
        <v>41425</v>
      </c>
      <c r="B56" s="2">
        <f>($B$2*(sub!D54-sub!$B54)^2)^(1/2)</f>
        <v>0.67757912219945404</v>
      </c>
      <c r="C56" s="2">
        <f>($C$2*(sub!E54-sub!$B54)^2)^(1/2)</f>
        <v>0.83295780212528026</v>
      </c>
      <c r="D56" s="2">
        <f>($D$2*(sub!F54-sub!$B54)^2)^(1/2)</f>
        <v>1.023054977898316</v>
      </c>
      <c r="E56" s="2">
        <f>($E$2*(sub!G54-sub!$B54)^2)^(1/2)</f>
        <v>1.3904067044730519</v>
      </c>
      <c r="F56" s="2">
        <f>($F$2*(sub!H54-sub!$B54)^2)^(1/2)</f>
        <v>0.18909984725030871</v>
      </c>
      <c r="G56" s="2">
        <f>($G$2*(sub!I54-sub!$B54)^2)^(1/2)</f>
        <v>2.8826884851034342</v>
      </c>
      <c r="H56" s="2">
        <f>($H$2*(sub!J54-sub!$B54)^2)^(1/2)</f>
        <v>9.4872750620253026</v>
      </c>
      <c r="I56" s="2">
        <f>($I$2*(sub!K54-sub!$B54)^2)^(1/2)</f>
        <v>1.7326658962632346</v>
      </c>
      <c r="J56" s="2">
        <f>($J$2*(sub!L54-sub!$B54)^2)^(1/2)</f>
        <v>0.58211887226773196</v>
      </c>
      <c r="K56" s="2">
        <f>($K$2*(sub!M54-sub!$B54)^2)^(1/2)</f>
        <v>1.7255386896594707</v>
      </c>
      <c r="L56" s="2">
        <f>($L$2*(sub!N54-sub!$B54)^2)^(1/2)</f>
        <v>2.5631706472827744</v>
      </c>
      <c r="M56" s="2">
        <f>($M$2*(sub!O54-sub!$B54)^2)^(1/2)</f>
        <v>1.2931560744575943</v>
      </c>
      <c r="N56" s="2">
        <f>($N$2*(sub!P54-sub!$B54)^2)^(1/2)</f>
        <v>0.60497116994091682</v>
      </c>
      <c r="O56" s="2">
        <f>($O$2*(sub!Q54-sub!$B54)^2)^(1/2)</f>
        <v>2.0426884531325724</v>
      </c>
      <c r="P56" s="2">
        <f>($P$2*(sub!R54-sub!$B54)^2)^(1/2)</f>
        <v>0.92173413017226569</v>
      </c>
      <c r="Q56" s="2">
        <f>($Q$2*(sub!S54-sub!$B54)^2)^(1/2)</f>
        <v>4.3010250456898129</v>
      </c>
      <c r="R56" s="2">
        <f>($R$2*(sub!T54-sub!$B54)^2)^(1/2)</f>
        <v>3.5059990456114019</v>
      </c>
      <c r="S56" s="2">
        <f>($S$2*(sub!U54-sub!$B54)^2)^(1/2)</f>
        <v>2.4236355882608684</v>
      </c>
      <c r="T56" s="2">
        <f>($T$2*(sub!V54-sub!$B54)^2)^(1/2)</f>
        <v>5.7532608914903705</v>
      </c>
      <c r="U56" s="2">
        <f>($U$2*(sub!W54-sub!$B54)^2)^(1/2)</f>
        <v>1.0880608705382087</v>
      </c>
      <c r="V56" s="2">
        <f>($V$2*(sub!X54-sub!$B54)^2)^(1/2)</f>
        <v>6.923238806857051</v>
      </c>
      <c r="W56" s="2">
        <f>($W$2*(sub!Y54-sub!$B54)^2)^(1/2)</f>
        <v>8.5612633773980935</v>
      </c>
      <c r="X56" s="2">
        <f>($X$2*(sub!Z54-sub!$B54)^2)^(1/2)</f>
        <v>4.116616832310628</v>
      </c>
      <c r="Y56" s="2">
        <f>($Y$2*(sub!AA54-sub!$B54)^2)^(1/2)</f>
        <v>2.4014845039583235</v>
      </c>
      <c r="Z56" s="2">
        <f>($Z$2*(sub!AB54-sub!$B54)^2)^(1/2)</f>
        <v>0.87129518266320449</v>
      </c>
      <c r="AA56" s="2">
        <f>($AA$2*(sub!AC54-sub!$B54)^2)^(1/2)</f>
        <v>1.4864232673158637</v>
      </c>
      <c r="AB56" s="2">
        <f>($AB$2*(sub!AD54-sub!$B54)^2)^(1/2)</f>
        <v>0.55650130824947175</v>
      </c>
      <c r="AC56" s="2">
        <f>($AC$2*(sub!AE54-sub!$B54)^2)^(1/2)</f>
        <v>11.501139702895728</v>
      </c>
      <c r="AD56" s="2">
        <f>($AD$2*(sub!AF54-sub!$B54)^2)^(1/2)</f>
        <v>7.8316994302187108</v>
      </c>
      <c r="AE56" s="2">
        <f>($AE$2*(sub!AG54-sub!$B54)^2)^(1/2)</f>
        <v>1.994184204609966</v>
      </c>
      <c r="AF56" s="2">
        <f>($AF$2*(sub!AH54-sub!$B54)^2)^(1/2)</f>
        <v>13.701078314168004</v>
      </c>
      <c r="AG56" s="2">
        <f>($AG$2*(sub!AI54-sub!$B54)^2)^(1/2)</f>
        <v>15.746340819504745</v>
      </c>
      <c r="AH56" s="2">
        <f>($AH$2*(sub!AJ54-sub!$B54)^2)^(1/2)</f>
        <v>8.6338364203787066</v>
      </c>
      <c r="AI56" s="2">
        <f>($AI$2*(sub!AK54-sub!$B54)^2)^(1/2)</f>
        <v>4.4773493131681938</v>
      </c>
      <c r="AJ56" s="2">
        <f>($AJ$2*(sub!AL54-sub!$B54)^2)^(1/2)</f>
        <v>1.435407307146777</v>
      </c>
      <c r="AK56" s="2">
        <f>($AK$2*(sub!AM54-sub!$B54)^2)^(1/2)</f>
        <v>2.8059581320450917</v>
      </c>
      <c r="AL56" s="2">
        <f>($AL$2*(sub!AN54-sub!$B54)^2)^(1/2)</f>
        <v>1.4061885560421929</v>
      </c>
      <c r="AM56" s="2">
        <f>($AM$2*(sub!AO54-sub!$B54)^2)^(1/2)</f>
        <v>3.9292589996407563</v>
      </c>
      <c r="AN56" s="2">
        <f>($AN$2*(sub!AP54-sub!$B54)^2)^(1/2)</f>
        <v>3.2055813268536895</v>
      </c>
      <c r="AO56" s="2">
        <f>($AO$2*(sub!AQ54-sub!$B54)^2)^(1/2)</f>
        <v>0.10392140972069208</v>
      </c>
      <c r="AP56" s="2">
        <f>($AP$2*(sub!AR54-sub!$B54)^2)^(1/2)</f>
        <v>1.1202317498490875</v>
      </c>
      <c r="AQ56" s="2">
        <f>($AQ$2*(sub!AS54-sub!$B54)^2)^(1/2)</f>
        <v>2.3335181285508382</v>
      </c>
      <c r="AR56" s="2">
        <f>($AR$2*(sub!AT54-sub!$B54)^2)^(1/2)</f>
        <v>1.5066211589970622</v>
      </c>
      <c r="AS56" s="2">
        <f>($AS$2*(sub!AU54-sub!$B54)^2)^(1/2)</f>
        <v>8.2276983529805587</v>
      </c>
      <c r="AT56" s="2">
        <f>($AT$2*(sub!AV54-sub!$B54)^2)^(1/2)</f>
        <v>0.52378280087893903</v>
      </c>
      <c r="AU56" s="2"/>
      <c r="AV56" s="2"/>
      <c r="AW56" s="25">
        <f>(sub!D54-sub!B54)^2/(COUNT(Sheet1!B56:AT56))</f>
        <v>2.4643771703734981E-3</v>
      </c>
      <c r="AX56" s="25">
        <f t="shared" si="1"/>
        <v>3.5649268173832169</v>
      </c>
      <c r="AY56" s="26">
        <f>sub!B54</f>
        <v>5.7407407407407334</v>
      </c>
      <c r="AZ56" s="26">
        <f t="shared" si="2"/>
        <v>4.3929598874011884</v>
      </c>
      <c r="BA56" s="26">
        <f t="shared" si="3"/>
        <v>23.798824632530842</v>
      </c>
    </row>
    <row r="57" spans="1:53" x14ac:dyDescent="0.2">
      <c r="A57" s="1">
        <v>41455</v>
      </c>
      <c r="B57" s="2">
        <f>($B$2*(sub!D55-sub!$B55)^2)^(1/2)</f>
        <v>1.9607336379272446</v>
      </c>
      <c r="C57" s="2">
        <f>($C$2*(sub!E55-sub!$B55)^2)^(1/2)</f>
        <v>0.14612579491142119</v>
      </c>
      <c r="D57" s="2">
        <f>($D$2*(sub!F55-sub!$B55)^2)^(1/2)</f>
        <v>0.97541505701783637</v>
      </c>
      <c r="E57" s="2">
        <f>($E$2*(sub!G55-sub!$B55)^2)^(1/2)</f>
        <v>2.1654299156962495</v>
      </c>
      <c r="F57" s="2">
        <f>($F$2*(sub!H55-sub!$B55)^2)^(1/2)</f>
        <v>6.0162360173670146E-2</v>
      </c>
      <c r="G57" s="2">
        <f>($G$2*(sub!I55-sub!$B55)^2)^(1/2)</f>
        <v>0.50201607572116613</v>
      </c>
      <c r="H57" s="2">
        <f>($H$2*(sub!J55-sub!$B55)^2)^(1/2)</f>
        <v>9.8272221141872098</v>
      </c>
      <c r="I57" s="2">
        <f>($I$2*(sub!K55-sub!$B55)^2)^(1/2)</f>
        <v>2.3547524232269472</v>
      </c>
      <c r="J57" s="2">
        <f>($J$2*(sub!L55-sub!$B55)^2)^(1/2)</f>
        <v>2.1774830711025772</v>
      </c>
      <c r="K57" s="2">
        <f>($K$2*(sub!M55-sub!$B55)^2)^(1/2)</f>
        <v>0.7008995646859687</v>
      </c>
      <c r="L57" s="2">
        <f>($L$2*(sub!N55-sub!$B55)^2)^(1/2)</f>
        <v>1.4373540909308815</v>
      </c>
      <c r="M57" s="2">
        <f>($M$2*(sub!O55-sub!$B55)^2)^(1/2)</f>
        <v>0.74317361404452098</v>
      </c>
      <c r="N57" s="2">
        <f>($N$2*(sub!P55-sub!$B55)^2)^(1/2)</f>
        <v>0.2401927228276764</v>
      </c>
      <c r="O57" s="2">
        <f>($O$2*(sub!Q55-sub!$B55)^2)^(1/2)</f>
        <v>2.3443267932404721</v>
      </c>
      <c r="P57" s="2">
        <f>($P$2*(sub!R55-sub!$B55)^2)^(1/2)</f>
        <v>0.30460490557797215</v>
      </c>
      <c r="Q57" s="2">
        <f>($Q$2*(sub!S55-sub!$B55)^2)^(1/2)</f>
        <v>3.8855919141217137</v>
      </c>
      <c r="R57" s="2">
        <f>($R$2*(sub!T55-sub!$B55)^2)^(1/2)</f>
        <v>2.9562843895772466</v>
      </c>
      <c r="S57" s="2">
        <f>($S$2*(sub!U55-sub!$B55)^2)^(1/2)</f>
        <v>0.71221746181731571</v>
      </c>
      <c r="T57" s="2">
        <f>($T$2*(sub!V55-sub!$B55)^2)^(1/2)</f>
        <v>3.028136834769557</v>
      </c>
      <c r="U57" s="2">
        <f>($U$2*(sub!W55-sub!$B55)^2)^(1/2)</f>
        <v>1.3983083556643692</v>
      </c>
      <c r="V57" s="2">
        <f>($V$2*(sub!X55-sub!$B55)^2)^(1/2)</f>
        <v>7.7061343301018788</v>
      </c>
      <c r="W57" s="2">
        <f>($W$2*(sub!Y55-sub!$B55)^2)^(1/2)</f>
        <v>9.3712845132630793</v>
      </c>
      <c r="X57" s="2">
        <f>($X$2*(sub!Z55-sub!$B55)^2)^(1/2)</f>
        <v>4.7674802032443466</v>
      </c>
      <c r="Y57" s="2">
        <f>($Y$2*(sub!AA55-sub!$B55)^2)^(1/2)</f>
        <v>2.7640657065682803</v>
      </c>
      <c r="Z57" s="2">
        <f>($Z$2*(sub!AB55-sub!$B55)^2)^(1/2)</f>
        <v>1.8071593203991088E-2</v>
      </c>
      <c r="AA57" s="2">
        <f>($AA$2*(sub!AC55-sub!$B55)^2)^(1/2)</f>
        <v>0.92028962930180336</v>
      </c>
      <c r="AB57" s="2">
        <f>($AB$2*(sub!AD55-sub!$B55)^2)^(1/2)</f>
        <v>0.93177295999714216</v>
      </c>
      <c r="AC57" s="2">
        <f>($AC$2*(sub!AE55-sub!$B55)^2)^(1/2)</f>
        <v>10.553625227882504</v>
      </c>
      <c r="AD57" s="2">
        <f>($AD$2*(sub!AF55-sub!$B55)^2)^(1/2)</f>
        <v>1.1759304523822074</v>
      </c>
      <c r="AE57" s="2">
        <f>($AE$2*(sub!AG55-sub!$B55)^2)^(1/2)</f>
        <v>0.69227346470900519</v>
      </c>
      <c r="AF57" s="2">
        <f>($AF$2*(sub!AH55-sub!$B55)^2)^(1/2)</f>
        <v>3.50218213460434</v>
      </c>
      <c r="AG57" s="2">
        <f>($AG$2*(sub!AI55-sub!$B55)^2)^(1/2)</f>
        <v>14.950193263736988</v>
      </c>
      <c r="AH57" s="2">
        <f>($AH$2*(sub!AJ55-sub!$B55)^2)^(1/2)</f>
        <v>6.4381576618355005</v>
      </c>
      <c r="AI57" s="2">
        <f>($AI$2*(sub!AK55-sub!$B55)^2)^(1/2)</f>
        <v>3.9238032012723254</v>
      </c>
      <c r="AJ57" s="2">
        <f>($AJ$2*(sub!AL55-sub!$B55)^2)^(1/2)</f>
        <v>0.52713029255716526</v>
      </c>
      <c r="AK57" s="2">
        <f>($AK$2*(sub!AM55-sub!$B55)^2)^(1/2)</f>
        <v>2.0134908414955532</v>
      </c>
      <c r="AL57" s="2">
        <f>($AL$2*(sub!AN55-sub!$B55)^2)^(1/2)</f>
        <v>1.308198941817907</v>
      </c>
      <c r="AM57" s="2">
        <f>($AM$2*(sub!AO55-sub!$B55)^2)^(1/2)</f>
        <v>4.4042812787518253</v>
      </c>
      <c r="AN57" s="2">
        <f>($AN$2*(sub!AP55-sub!$B55)^2)^(1/2)</f>
        <v>3.605622251756472</v>
      </c>
      <c r="AO57" s="2">
        <f>($AO$2*(sub!AQ55-sub!$B55)^2)^(1/2)</f>
        <v>1.7922093639255201</v>
      </c>
      <c r="AP57" s="2">
        <f>($AP$2*(sub!AR55-sub!$B55)^2)^(1/2)</f>
        <v>0.30204682297694974</v>
      </c>
      <c r="AQ57" s="2">
        <f>($AQ$2*(sub!AS55-sub!$B55)^2)^(1/2)</f>
        <v>1.4228464563934999</v>
      </c>
      <c r="AR57" s="2">
        <f>($AR$2*(sub!AT55-sub!$B55)^2)^(1/2)</f>
        <v>0.97440132412915692</v>
      </c>
      <c r="AS57" s="2">
        <f>($AS$2*(sub!AU55-sub!$B55)^2)^(1/2)</f>
        <v>8.0254840475834683</v>
      </c>
      <c r="AT57" s="2">
        <f>($AT$2*(sub!AV55-sub!$B55)^2)^(1/2)</f>
        <v>4.1960500622852899E-2</v>
      </c>
      <c r="AU57" s="2"/>
      <c r="AV57" s="2"/>
      <c r="AW57" s="25">
        <f>(sub!D55-sub!B55)^2/(COUNT(Sheet1!B57:AT57))</f>
        <v>2.0635944170152486E-2</v>
      </c>
      <c r="AX57" s="25">
        <f t="shared" si="1"/>
        <v>2.890074834696351</v>
      </c>
      <c r="AY57" s="26">
        <f>sub!B55</f>
        <v>5.3406998158379508</v>
      </c>
      <c r="AZ57" s="26">
        <f t="shared" si="2"/>
        <v>3.6168712423043052</v>
      </c>
      <c r="BA57" s="26">
        <f t="shared" si="3"/>
        <v>20.510885444613763</v>
      </c>
    </row>
    <row r="58" spans="1:53" x14ac:dyDescent="0.2">
      <c r="A58" s="1">
        <v>41486</v>
      </c>
      <c r="B58" s="2">
        <f>($B$2*(sub!D56-sub!$B56)^2)^(1/2)</f>
        <v>1.9568416771447656</v>
      </c>
      <c r="C58" s="2">
        <f>($C$2*(sub!E56-sub!$B56)^2)^(1/2)</f>
        <v>1.3277365034259216</v>
      </c>
      <c r="D58" s="2">
        <f>($D$2*(sub!F56-sub!$B56)^2)^(1/2)</f>
        <v>0.52033161803052519</v>
      </c>
      <c r="E58" s="2">
        <f>($E$2*(sub!G56-sub!$B56)^2)^(1/2)</f>
        <v>0.67065099210856938</v>
      </c>
      <c r="F58" s="2">
        <f>($F$2*(sub!H56-sub!$B56)^2)^(1/2)</f>
        <v>2.6162699534929992</v>
      </c>
      <c r="G58" s="2">
        <f>($G$2*(sub!I56-sub!$B56)^2)^(1/2)</f>
        <v>1.4962328707522845</v>
      </c>
      <c r="H58" s="2">
        <f>($H$2*(sub!J56-sub!$B56)^2)^(1/2)</f>
        <v>8.983193954451929</v>
      </c>
      <c r="I58" s="2">
        <f>($I$2*(sub!K56-sub!$B56)^2)^(1/2)</f>
        <v>0.31523088360005219</v>
      </c>
      <c r="J58" s="2">
        <f>($J$2*(sub!L56-sub!$B56)^2)^(1/2)</f>
        <v>0.4527440981838145</v>
      </c>
      <c r="K58" s="2">
        <f>($K$2*(sub!M56-sub!$B56)^2)^(1/2)</f>
        <v>1.8558427805996749</v>
      </c>
      <c r="L58" s="2">
        <f>($L$2*(sub!N56-sub!$B56)^2)^(1/2)</f>
        <v>3.2858208904132908</v>
      </c>
      <c r="M58" s="2">
        <f>($M$2*(sub!O56-sub!$B56)^2)^(1/2)</f>
        <v>0.47416024854403849</v>
      </c>
      <c r="N58" s="2">
        <f>($N$2*(sub!P56-sub!$B56)^2)^(1/2)</f>
        <v>0.53313409147099677</v>
      </c>
      <c r="O58" s="2">
        <f>($O$2*(sub!Q56-sub!$B56)^2)^(1/2)</f>
        <v>1.3716074908683902</v>
      </c>
      <c r="P58" s="2">
        <f>($P$2*(sub!R56-sub!$B56)^2)^(1/2)</f>
        <v>0.24771234200714465</v>
      </c>
      <c r="Q58" s="2">
        <f>($Q$2*(sub!S56-sub!$B56)^2)^(1/2)</f>
        <v>5.5144553534748857</v>
      </c>
      <c r="R58" s="2">
        <f>($R$2*(sub!T56-sub!$B56)^2)^(1/2)</f>
        <v>4.2348055257072099</v>
      </c>
      <c r="S58" s="2">
        <f>($S$2*(sub!U56-sub!$B56)^2)^(1/2)</f>
        <v>3.0221119325760561</v>
      </c>
      <c r="T58" s="2">
        <f>($T$2*(sub!V56-sub!$B56)^2)^(1/2)</f>
        <v>6.7194723239385841</v>
      </c>
      <c r="U58" s="2">
        <f>($U$2*(sub!W56-sub!$B56)^2)^(1/2)</f>
        <v>2.4061640611451023</v>
      </c>
      <c r="V58" s="2">
        <f>($V$2*(sub!X56-sub!$B56)^2)^(1/2)</f>
        <v>4.080686693564374</v>
      </c>
      <c r="W58" s="2">
        <f>($W$2*(sub!Y56-sub!$B56)^2)^(1/2)</f>
        <v>3.7738737447698876</v>
      </c>
      <c r="X58" s="2">
        <f>($X$2*(sub!Z56-sub!$B56)^2)^(1/2)</f>
        <v>5.1972071805183147</v>
      </c>
      <c r="Y58" s="2">
        <f>($Y$2*(sub!AA56-sub!$B56)^2)^(1/2)</f>
        <v>3.5228739051473426</v>
      </c>
      <c r="Z58" s="2">
        <f>($Z$2*(sub!AB56-sub!$B56)^2)^(1/2)</f>
        <v>1.7224320355134162</v>
      </c>
      <c r="AA58" s="2">
        <f>($AA$2*(sub!AC56-sub!$B56)^2)^(1/2)</f>
        <v>2.3201683606097272</v>
      </c>
      <c r="AB58" s="2">
        <f>($AB$2*(sub!AD56-sub!$B56)^2)^(1/2)</f>
        <v>0.10478300902459677</v>
      </c>
      <c r="AC58" s="2">
        <f>($AC$2*(sub!AE56-sub!$B56)^2)^(1/2)</f>
        <v>11.913166853800634</v>
      </c>
      <c r="AD58" s="2">
        <f>($AD$2*(sub!AF56-sub!$B56)^2)^(1/2)</f>
        <v>31.644281572366424</v>
      </c>
      <c r="AE58" s="2">
        <f>($AE$2*(sub!AG56-sub!$B56)^2)^(1/2)</f>
        <v>2.8420371781318186</v>
      </c>
      <c r="AF58" s="2">
        <f>($AF$2*(sub!AH56-sub!$B56)^2)^(1/2)</f>
        <v>0.9424708347641978</v>
      </c>
      <c r="AG58" s="2">
        <f>($AG$2*(sub!AI56-sub!$B56)^2)^(1/2)</f>
        <v>16.022078826504444</v>
      </c>
      <c r="AH58" s="2">
        <f>($AH$2*(sub!AJ56-sub!$B56)^2)^(1/2)</f>
        <v>8.3475324729278544</v>
      </c>
      <c r="AI58" s="2">
        <f>($AI$2*(sub!AK56-sub!$B56)^2)^(1/2)</f>
        <v>5.2970639509549944</v>
      </c>
      <c r="AJ58" s="2">
        <f>($AJ$2*(sub!AL56-sub!$B56)^2)^(1/2)</f>
        <v>3.1675190504813813</v>
      </c>
      <c r="AK58" s="2">
        <f>($AK$2*(sub!AM56-sub!$B56)^2)^(1/2)</f>
        <v>0.63230409115162445</v>
      </c>
      <c r="AL58" s="2">
        <f>($AL$2*(sub!AN56-sub!$B56)^2)^(1/2)</f>
        <v>1.5788607918491937</v>
      </c>
      <c r="AM58" s="2">
        <f>($AM$2*(sub!AO56-sub!$B56)^2)^(1/2)</f>
        <v>3.0921992801841163</v>
      </c>
      <c r="AN58" s="2">
        <f>($AN$2*(sub!AP56-sub!$B56)^2)^(1/2)</f>
        <v>2.5006498760658786</v>
      </c>
      <c r="AO58" s="2">
        <f>($AO$2*(sub!AQ56-sub!$B56)^2)^(1/2)</f>
        <v>0.18273194316068272</v>
      </c>
      <c r="AP58" s="2">
        <f>($AP$2*(sub!AR56-sub!$B56)^2)^(1/2)</f>
        <v>7.7199185671796441E-2</v>
      </c>
      <c r="AQ58" s="2">
        <f>($AQ$2*(sub!AS56-sub!$B56)^2)^(1/2)</f>
        <v>2.0035606876033136</v>
      </c>
      <c r="AR58" s="2">
        <f>($AR$2*(sub!AT56-sub!$B56)^2)^(1/2)</f>
        <v>1.0139193384333287</v>
      </c>
      <c r="AS58" s="2">
        <f>($AS$2*(sub!AU56-sub!$B56)^2)^(1/2)</f>
        <v>5.5287696061925278</v>
      </c>
      <c r="AT58" s="2">
        <f>($AT$2*(sub!AV56-sub!$B56)^2)^(1/2)</f>
        <v>1.5765509089259724</v>
      </c>
      <c r="AU58" s="2"/>
      <c r="AV58" s="2"/>
      <c r="AW58" s="25">
        <f>(sub!D56-sub!B56)^2/(COUNT(Sheet1!B58:AT58))</f>
        <v>2.0554102788034028E-2</v>
      </c>
      <c r="AX58" s="25">
        <f t="shared" si="1"/>
        <v>3.7130986882278694</v>
      </c>
      <c r="AY58" s="26">
        <f>sub!B56</f>
        <v>6.4456721915285442</v>
      </c>
      <c r="AZ58" s="26">
        <f t="shared" si="2"/>
        <v>3.9158736411281336</v>
      </c>
      <c r="BA58" s="26">
        <f t="shared" si="3"/>
        <v>22.441149257197129</v>
      </c>
    </row>
    <row r="59" spans="1:53" x14ac:dyDescent="0.2">
      <c r="A59" s="1">
        <v>41517</v>
      </c>
      <c r="B59" s="2">
        <f>($B$2*(sub!D57-sub!$B57)^2)^(1/2)</f>
        <v>4.2214178344330398</v>
      </c>
      <c r="C59" s="2">
        <f>($C$2*(sub!E57-sub!$B57)^2)^(1/2)</f>
        <v>3.2348448121337041</v>
      </c>
      <c r="D59" s="2">
        <f>($D$2*(sub!F57-sub!$B57)^2)^(1/2)</f>
        <v>0.68886489992162692</v>
      </c>
      <c r="E59" s="2">
        <f>($E$2*(sub!G57-sub!$B57)^2)^(1/2)</f>
        <v>1.2679410719244566</v>
      </c>
      <c r="F59" s="2">
        <f>($F$2*(sub!H57-sub!$B57)^2)^(1/2)</f>
        <v>1.8700926709960779</v>
      </c>
      <c r="G59" s="2">
        <f>($G$2*(sub!I57-sub!$B57)^2)^(1/2)</f>
        <v>1.4776078162240767</v>
      </c>
      <c r="H59" s="2">
        <f>($H$2*(sub!J57-sub!$B57)^2)^(1/2)</f>
        <v>9.2201086870777544</v>
      </c>
      <c r="I59" s="2">
        <f>($I$2*(sub!K57-sub!$B57)^2)^(1/2)</f>
        <v>1.6172404839338628</v>
      </c>
      <c r="J59" s="2">
        <f>($J$2*(sub!L57-sub!$B57)^2)^(1/2)</f>
        <v>5.8563523947269804E-2</v>
      </c>
      <c r="K59" s="2">
        <f>($K$2*(sub!M57-sub!$B57)^2)^(1/2)</f>
        <v>0.91896600575942256</v>
      </c>
      <c r="L59" s="2">
        <f>($L$2*(sub!N57-sub!$B57)^2)^(1/2)</f>
        <v>2.8838433020689251</v>
      </c>
      <c r="M59" s="2">
        <f>($M$2*(sub!O57-sub!$B57)^2)^(1/2)</f>
        <v>0.31976742168708283</v>
      </c>
      <c r="N59" s="2">
        <f>($N$2*(sub!P57-sub!$B57)^2)^(1/2)</f>
        <v>1.2108099998108244</v>
      </c>
      <c r="O59" s="2">
        <f>($O$2*(sub!Q57-sub!$B57)^2)^(1/2)</f>
        <v>1.9004277118196786</v>
      </c>
      <c r="P59" s="2">
        <f>($P$2*(sub!R57-sub!$B57)^2)^(1/2)</f>
        <v>0.37268204520401488</v>
      </c>
      <c r="Q59" s="2">
        <f>($Q$2*(sub!S57-sub!$B57)^2)^(1/2)</f>
        <v>5.2708157943309271</v>
      </c>
      <c r="R59" s="2">
        <f>($R$2*(sub!T57-sub!$B57)^2)^(1/2)</f>
        <v>3.8036591565544806</v>
      </c>
      <c r="S59" s="2">
        <f>($S$2*(sub!U57-sub!$B57)^2)^(1/2)</f>
        <v>2.9726646503274243</v>
      </c>
      <c r="T59" s="2">
        <f>($T$2*(sub!V57-sub!$B57)^2)^(1/2)</f>
        <v>6.6404529097973937</v>
      </c>
      <c r="U59" s="2">
        <f>($U$2*(sub!W57-sub!$B57)^2)^(1/2)</f>
        <v>1.6697521975837049</v>
      </c>
      <c r="V59" s="2">
        <f>($V$2*(sub!X57-sub!$B57)^2)^(1/2)</f>
        <v>3.1250962250294858</v>
      </c>
      <c r="W59" s="2">
        <f>($W$2*(sub!Y57-sub!$B57)^2)^(1/2)</f>
        <v>3.1951693190700867</v>
      </c>
      <c r="X59" s="2">
        <f>($X$2*(sub!Z57-sub!$B57)^2)^(1/2)</f>
        <v>4.7384953272402042</v>
      </c>
      <c r="Y59" s="2">
        <f>($Y$2*(sub!AA57-sub!$B57)^2)^(1/2)</f>
        <v>3.5856494361628495</v>
      </c>
      <c r="Z59" s="2">
        <f>($Z$2*(sub!AB57-sub!$B57)^2)^(1/2)</f>
        <v>1.935312546885736</v>
      </c>
      <c r="AA59" s="2">
        <f>($AA$2*(sub!AC57-sub!$B57)^2)^(1/2)</f>
        <v>2.4627167545723108</v>
      </c>
      <c r="AB59" s="2">
        <f>($AB$2*(sub!AD57-sub!$B57)^2)^(1/2)</f>
        <v>8.2593737516498081E-2</v>
      </c>
      <c r="AC59" s="2">
        <f>($AC$2*(sub!AE57-sub!$B57)^2)^(1/2)</f>
        <v>11.018719085448385</v>
      </c>
      <c r="AD59" s="2">
        <f>($AD$2*(sub!AF57-sub!$B57)^2)^(1/2)</f>
        <v>32.759010627345482</v>
      </c>
      <c r="AE59" s="2">
        <f>($AE$2*(sub!AG57-sub!$B57)^2)^(1/2)</f>
        <v>2.6504770652852589</v>
      </c>
      <c r="AF59" s="2">
        <f>($AF$2*(sub!AH57-sub!$B57)^2)^(1/2)</f>
        <v>0.98282126805683234</v>
      </c>
      <c r="AG59" s="2">
        <f>($AG$2*(sub!AI57-sub!$B57)^2)^(1/2)</f>
        <v>17.377976672113842</v>
      </c>
      <c r="AH59" s="2">
        <f>($AH$2*(sub!AJ57-sub!$B57)^2)^(1/2)</f>
        <v>7.6321223641934752</v>
      </c>
      <c r="AI59" s="2">
        <f>($AI$2*(sub!AK57-sub!$B57)^2)^(1/2)</f>
        <v>5.2752854524416355</v>
      </c>
      <c r="AJ59" s="2">
        <f>($AJ$2*(sub!AL57-sub!$B57)^2)^(1/2)</f>
        <v>3.135346345812756</v>
      </c>
      <c r="AK59" s="2">
        <f>($AK$2*(sub!AM57-sub!$B57)^2)^(1/2)</f>
        <v>1.1973434939015206</v>
      </c>
      <c r="AL59" s="2">
        <f>($AL$2*(sub!AN57-sub!$B57)^2)^(1/2)</f>
        <v>1.573066807291952</v>
      </c>
      <c r="AM59" s="2">
        <f>($AM$2*(sub!AO57-sub!$B57)^2)^(1/2)</f>
        <v>3.1202866624164374</v>
      </c>
      <c r="AN59" s="2">
        <f>($AN$2*(sub!AP57-sub!$B57)^2)^(1/2)</f>
        <v>2.5243037189705575</v>
      </c>
      <c r="AO59" s="2">
        <f>($AO$2*(sub!AQ57-sub!$B57)^2)^(1/2)</f>
        <v>0.18609160718178513</v>
      </c>
      <c r="AP59" s="2">
        <f>($AP$2*(sub!AR57-sub!$B57)^2)^(1/2)</f>
        <v>1.7237728019167156</v>
      </c>
      <c r="AQ59" s="2">
        <f>($AQ$2*(sub!AS57-sub!$B57)^2)^(1/2)</f>
        <v>2.3450704565796419</v>
      </c>
      <c r="AR59" s="2">
        <f>($AR$2*(sub!AT57-sub!$B57)^2)^(1/2)</f>
        <v>0.98244994722596923</v>
      </c>
      <c r="AS59" s="2">
        <f>($AS$2*(sub!AU57-sub!$B57)^2)^(1/2)</f>
        <v>5.5973657506160963</v>
      </c>
      <c r="AT59" s="2">
        <f>($AT$2*(sub!AV57-sub!$B57)^2)^(1/2)</f>
        <v>1.2831335951105212</v>
      </c>
      <c r="AU59" s="2"/>
      <c r="AV59" s="2"/>
      <c r="AW59" s="25">
        <f>(sub!D57-sub!B57)^2/(COUNT(Sheet1!B59:AT59))</f>
        <v>9.5654152081961027E-2</v>
      </c>
      <c r="AX59" s="25">
        <f t="shared" si="1"/>
        <v>3.8246711125315946</v>
      </c>
      <c r="AY59" s="26">
        <f>sub!B57</f>
        <v>6.4220183486238653</v>
      </c>
      <c r="AZ59" s="26">
        <f t="shared" si="2"/>
        <v>3.8577835019854949</v>
      </c>
      <c r="BA59" s="26">
        <f t="shared" si="3"/>
        <v>23.189136967821312</v>
      </c>
    </row>
    <row r="60" spans="1:53" x14ac:dyDescent="0.2">
      <c r="A60" s="1">
        <v>41547</v>
      </c>
      <c r="B60" s="2">
        <f>($B$2*(sub!D58-sub!$B58)^2)^(1/2)</f>
        <v>4.7181885200888409</v>
      </c>
      <c r="C60" s="2">
        <f>($C$2*(sub!E58-sub!$B58)^2)^(1/2)</f>
        <v>10.434732078706594</v>
      </c>
      <c r="D60" s="2">
        <f>($D$2*(sub!F58-sub!$B58)^2)^(1/2)</f>
        <v>0.61353415703709269</v>
      </c>
      <c r="E60" s="2">
        <f>($E$2*(sub!G58-sub!$B58)^2)^(1/2)</f>
        <v>3.573609328859126</v>
      </c>
      <c r="F60" s="2">
        <f>($F$2*(sub!H58-sub!$B58)^2)^(1/2)</f>
        <v>0.58153536780210757</v>
      </c>
      <c r="G60" s="2">
        <f>($G$2*(sub!I58-sub!$B58)^2)^(1/2)</f>
        <v>2.1637192451491223</v>
      </c>
      <c r="H60" s="2">
        <f>($H$2*(sub!J58-sub!$B58)^2)^(1/2)</f>
        <v>8.4340011200318923</v>
      </c>
      <c r="I60" s="2">
        <f>($I$2*(sub!K58-sub!$B58)^2)^(1/2)</f>
        <v>0.7968315819198396</v>
      </c>
      <c r="J60" s="2">
        <f>($J$2*(sub!L58-sub!$B58)^2)^(1/2)</f>
        <v>0.66699048506706748</v>
      </c>
      <c r="K60" s="2">
        <f>($K$2*(sub!M58-sub!$B58)^2)^(1/2)</f>
        <v>0.39557758582228958</v>
      </c>
      <c r="L60" s="2">
        <f>($L$2*(sub!N58-sub!$B58)^2)^(1/2)</f>
        <v>1.1626883358727156</v>
      </c>
      <c r="M60" s="2">
        <f>($M$2*(sub!O58-sub!$B58)^2)^(1/2)</f>
        <v>1.3750787960355251</v>
      </c>
      <c r="N60" s="2">
        <f>($N$2*(sub!P58-sub!$B58)^2)^(1/2)</f>
        <v>0.12640387483454557</v>
      </c>
      <c r="O60" s="2">
        <f>($O$2*(sub!Q58-sub!$B58)^2)^(1/2)</f>
        <v>1.9216332693970837</v>
      </c>
      <c r="P60" s="2">
        <f>($P$2*(sub!R58-sub!$B58)^2)^(1/2)</f>
        <v>0.26920499136145015</v>
      </c>
      <c r="Q60" s="2">
        <f>($Q$2*(sub!S58-sub!$B58)^2)^(1/2)</f>
        <v>3.792956028300261</v>
      </c>
      <c r="R60" s="2">
        <f>($R$2*(sub!T58-sub!$B58)^2)^(1/2)</f>
        <v>3.3379799922241533</v>
      </c>
      <c r="S60" s="2">
        <f>($S$2*(sub!U58-sub!$B58)^2)^(1/2)</f>
        <v>2.1774225567346726</v>
      </c>
      <c r="T60" s="2">
        <f>($T$2*(sub!V58-sub!$B58)^2)^(1/2)</f>
        <v>4.2747198155773161</v>
      </c>
      <c r="U60" s="2">
        <f>($U$2*(sub!W58-sub!$B58)^2)^(1/2)</f>
        <v>1.0777943368107346</v>
      </c>
      <c r="V60" s="2">
        <f>($V$2*(sub!X58-sub!$B58)^2)^(1/2)</f>
        <v>4.3068276105612178</v>
      </c>
      <c r="W60" s="2">
        <f>($W$2*(sub!Y58-sub!$B58)^2)^(1/2)</f>
        <v>4.4178451050144814</v>
      </c>
      <c r="X60" s="2">
        <f>($X$2*(sub!Z58-sub!$B58)^2)^(1/2)</f>
        <v>4.1724499960962893</v>
      </c>
      <c r="Y60" s="2">
        <f>($Y$2*(sub!AA58-sub!$B58)^2)^(1/2)</f>
        <v>2.5404857709205499</v>
      </c>
      <c r="Z60" s="2">
        <f>($Z$2*(sub!AB58-sub!$B58)^2)^(1/2)</f>
        <v>0.48263668023352263</v>
      </c>
      <c r="AA60" s="2">
        <f>($AA$2*(sub!AC58-sub!$B58)^2)^(1/2)</f>
        <v>2.4118562843854923</v>
      </c>
      <c r="AB60" s="2">
        <f>($AB$2*(sub!AD58-sub!$B58)^2)^(1/2)</f>
        <v>0.48385513823198906</v>
      </c>
      <c r="AC60" s="2">
        <f>($AC$2*(sub!AE58-sub!$B58)^2)^(1/2)</f>
        <v>8.7500831769019758</v>
      </c>
      <c r="AD60" s="2">
        <f>($AD$2*(sub!AF58-sub!$B58)^2)^(1/2)</f>
        <v>13.535907634723696</v>
      </c>
      <c r="AE60" s="2">
        <f>($AE$2*(sub!AG58-sub!$B58)^2)^(1/2)</f>
        <v>1.1184024780286286</v>
      </c>
      <c r="AF60" s="2">
        <f>($AF$2*(sub!AH58-sub!$B58)^2)^(1/2)</f>
        <v>1.9472960169979008</v>
      </c>
      <c r="AG60" s="2">
        <f>($AG$2*(sub!AI58-sub!$B58)^2)^(1/2)</f>
        <v>17.494045993163574</v>
      </c>
      <c r="AH60" s="2">
        <f>($AH$2*(sub!AJ58-sub!$B58)^2)^(1/2)</f>
        <v>7.0176368493330843</v>
      </c>
      <c r="AI60" s="2">
        <f>($AI$2*(sub!AK58-sub!$B58)^2)^(1/2)</f>
        <v>4.5430794405339325</v>
      </c>
      <c r="AJ60" s="2">
        <f>($AJ$2*(sub!AL58-sub!$B58)^2)^(1/2)</f>
        <v>3.9917958009194776</v>
      </c>
      <c r="AK60" s="2">
        <f>($AK$2*(sub!AM58-sub!$B58)^2)^(1/2)</f>
        <v>1.688610240334377</v>
      </c>
      <c r="AL60" s="2">
        <f>($AL$2*(sub!AN58-sub!$B58)^2)^(1/2)</f>
        <v>1.4251576685283966</v>
      </c>
      <c r="AM60" s="2">
        <f>($AM$2*(sub!AO58-sub!$B58)^2)^(1/2)</f>
        <v>3.8373028151283219</v>
      </c>
      <c r="AN60" s="2">
        <f>($AN$2*(sub!AP58-sub!$B58)^2)^(1/2)</f>
        <v>3.1281402494125956</v>
      </c>
      <c r="AO60" s="2">
        <f>($AO$2*(sub!AQ58-sub!$B58)^2)^(1/2)</f>
        <v>1.5615137529515188</v>
      </c>
      <c r="AP60" s="2">
        <f>($AP$2*(sub!AR58-sub!$B58)^2)^(1/2)</f>
        <v>3.2740419330683972</v>
      </c>
      <c r="AQ60" s="2">
        <f>($AQ$2*(sub!AS58-sub!$B58)^2)^(1/2)</f>
        <v>1.0533925693626587</v>
      </c>
      <c r="AR60" s="2">
        <f>($AR$2*(sub!AT58-sub!$B58)^2)^(1/2)</f>
        <v>0.17909769371048143</v>
      </c>
      <c r="AS60" s="2">
        <f>($AS$2*(sub!AU58-sub!$B58)^2)^(1/2)</f>
        <v>8.0593994241052744</v>
      </c>
      <c r="AT60" s="2">
        <f>($AT$2*(sub!AV58-sub!$B58)^2)^(1/2)</f>
        <v>0.42917978430307657</v>
      </c>
      <c r="AU60" s="2"/>
      <c r="AV60" s="2"/>
      <c r="AW60" s="25">
        <f>(sub!D58-sub!B58)^2/(COUNT(Sheet1!B60:AT60))</f>
        <v>0.11949169571174517</v>
      </c>
      <c r="AX60" s="25">
        <f t="shared" si="1"/>
        <v>3.4165475905462963</v>
      </c>
      <c r="AY60" s="26">
        <f>sub!B58</f>
        <v>5.8181818181818272</v>
      </c>
      <c r="AZ60" s="26">
        <f t="shared" si="2"/>
        <v>3.6737138466936101</v>
      </c>
      <c r="BA60" s="26">
        <f t="shared" si="3"/>
        <v>22.549214097605528</v>
      </c>
    </row>
    <row r="61" spans="1:53" x14ac:dyDescent="0.2">
      <c r="A61" s="1">
        <v>41578</v>
      </c>
      <c r="B61" s="2">
        <f>($B$2*(sub!D59-sub!$B59)^2)^(1/2)</f>
        <v>0.42695624216877814</v>
      </c>
      <c r="C61" s="2">
        <f>($C$2*(sub!E59-sub!$B59)^2)^(1/2)</f>
        <v>12.229158618017573</v>
      </c>
      <c r="D61" s="2">
        <f>($D$2*(sub!F59-sub!$B59)^2)^(1/2)</f>
        <v>0.41466208007804833</v>
      </c>
      <c r="E61" s="2">
        <f>($E$2*(sub!G59-sub!$B59)^2)^(1/2)</f>
        <v>3.1476002117643276</v>
      </c>
      <c r="F61" s="2">
        <f>($F$2*(sub!H59-sub!$B59)^2)^(1/2)</f>
        <v>1.1771422198259223</v>
      </c>
      <c r="G61" s="2">
        <f>($G$2*(sub!I59-sub!$B59)^2)^(1/2)</f>
        <v>2.4585750968842333</v>
      </c>
      <c r="H61" s="2">
        <f>($H$2*(sub!J59-sub!$B59)^2)^(1/2)</f>
        <v>0.35489878086481841</v>
      </c>
      <c r="I61" s="2">
        <f>($I$2*(sub!K59-sub!$B59)^2)^(1/2)</f>
        <v>0.67319933242599195</v>
      </c>
      <c r="J61" s="2">
        <f>($J$2*(sub!L59-sub!$B59)^2)^(1/2)</f>
        <v>0.14363205051667166</v>
      </c>
      <c r="K61" s="2">
        <f>($K$2*(sub!M59-sub!$B59)^2)^(1/2)</f>
        <v>0.48271109023614311</v>
      </c>
      <c r="L61" s="2">
        <f>($L$2*(sub!N59-sub!$B59)^2)^(1/2)</f>
        <v>0.37923006849084118</v>
      </c>
      <c r="M61" s="2">
        <f>($M$2*(sub!O59-sub!$B59)^2)^(1/2)</f>
        <v>1.2032798827764815</v>
      </c>
      <c r="N61" s="2">
        <f>($N$2*(sub!P59-sub!$B59)^2)^(1/2)</f>
        <v>0.27980032331678906</v>
      </c>
      <c r="O61" s="2">
        <f>($O$2*(sub!Q59-sub!$B59)^2)^(1/2)</f>
        <v>4.9579568720723017</v>
      </c>
      <c r="P61" s="2">
        <f>($P$2*(sub!R59-sub!$B59)^2)^(1/2)</f>
        <v>0.49663029917214502</v>
      </c>
      <c r="Q61" s="2">
        <f>($Q$2*(sub!S59-sub!$B59)^2)^(1/2)</f>
        <v>3.618593349253286</v>
      </c>
      <c r="R61" s="2">
        <f>($R$2*(sub!T59-sub!$B59)^2)^(1/2)</f>
        <v>2.6488099010160751</v>
      </c>
      <c r="S61" s="2">
        <f>($S$2*(sub!U59-sub!$B59)^2)^(1/2)</f>
        <v>1.3349289167172547</v>
      </c>
      <c r="T61" s="2">
        <f>($T$2*(sub!V59-sub!$B59)^2)^(1/2)</f>
        <v>2.9283697064426946</v>
      </c>
      <c r="U61" s="2">
        <f>($U$2*(sub!W59-sub!$B59)^2)^(1/2)</f>
        <v>0.51123444151086239</v>
      </c>
      <c r="V61" s="2">
        <f>($V$2*(sub!X59-sub!$B59)^2)^(1/2)</f>
        <v>5.095552052670806</v>
      </c>
      <c r="W61" s="2">
        <f>($W$2*(sub!Y59-sub!$B59)^2)^(1/2)</f>
        <v>3.991378183211987</v>
      </c>
      <c r="X61" s="2">
        <f>($X$2*(sub!Z59-sub!$B59)^2)^(1/2)</f>
        <v>4.2558253316565047</v>
      </c>
      <c r="Y61" s="2">
        <f>($Y$2*(sub!AA59-sub!$B59)^2)^(1/2)</f>
        <v>2.1397023308005529</v>
      </c>
      <c r="Z61" s="2">
        <f>($Z$2*(sub!AB59-sub!$B59)^2)^(1/2)</f>
        <v>0.50999761963119894</v>
      </c>
      <c r="AA61" s="2">
        <f>($AA$2*(sub!AC59-sub!$B59)^2)^(1/2)</f>
        <v>1.708298401082663</v>
      </c>
      <c r="AB61" s="2">
        <f>($AB$2*(sub!AD59-sub!$B59)^2)^(1/2)</f>
        <v>0.8619208128669229</v>
      </c>
      <c r="AC61" s="2">
        <f>($AC$2*(sub!AE59-sub!$B59)^2)^(1/2)</f>
        <v>5.2668672436188384</v>
      </c>
      <c r="AD61" s="2">
        <f>($AD$2*(sub!AF59-sub!$B59)^2)^(1/2)</f>
        <v>7.5687460580372763</v>
      </c>
      <c r="AE61" s="2">
        <f>($AE$2*(sub!AG59-sub!$B59)^2)^(1/2)</f>
        <v>0.43820920198087809</v>
      </c>
      <c r="AF61" s="2">
        <f>($AF$2*(sub!AH59-sub!$B59)^2)^(1/2)</f>
        <v>2.6130910325125725</v>
      </c>
      <c r="AG61" s="2">
        <f>($AG$2*(sub!AI59-sub!$B59)^2)^(1/2)</f>
        <v>17.820058140304166</v>
      </c>
      <c r="AH61" s="2">
        <f>($AH$2*(sub!AJ59-sub!$B59)^2)^(1/2)</f>
        <v>4.8184428762227176</v>
      </c>
      <c r="AI61" s="2">
        <f>($AI$2*(sub!AK59-sub!$B59)^2)^(1/2)</f>
        <v>4.5847421899376144</v>
      </c>
      <c r="AJ61" s="2">
        <f>($AJ$2*(sub!AL59-sub!$B59)^2)^(1/2)</f>
        <v>3.44363020247093</v>
      </c>
      <c r="AK61" s="2">
        <f>($AK$2*(sub!AM59-sub!$B59)^2)^(1/2)</f>
        <v>0.95703418148497121</v>
      </c>
      <c r="AL61" s="2">
        <f>($AL$2*(sub!AN59-sub!$B59)^2)^(1/2)</f>
        <v>1.3264384888717584</v>
      </c>
      <c r="AM61" s="2">
        <f>($AM$2*(sub!AO59-sub!$B59)^2)^(1/2)</f>
        <v>4.3158617938904706</v>
      </c>
      <c r="AN61" s="2">
        <f>($AN$2*(sub!AP59-sub!$B59)^2)^(1/2)</f>
        <v>3.5311596127207707</v>
      </c>
      <c r="AO61" s="2">
        <f>($AO$2*(sub!AQ59-sub!$B59)^2)^(1/2)</f>
        <v>1.9538211500785423</v>
      </c>
      <c r="AP61" s="2">
        <f>($AP$2*(sub!AR59-sub!$B59)^2)^(1/2)</f>
        <v>4.4329110866493506</v>
      </c>
      <c r="AQ61" s="2">
        <f>($AQ$2*(sub!AS59-sub!$B59)^2)^(1/2)</f>
        <v>0.19806540401164011</v>
      </c>
      <c r="AR61" s="2">
        <f>($AR$2*(sub!AT59-sub!$B59)^2)^(1/2)</f>
        <v>3.4259512698862222</v>
      </c>
      <c r="AS61" s="2">
        <f>($AS$2*(sub!AU59-sub!$B59)^2)^(1/2)</f>
        <v>9.2281555776989812</v>
      </c>
      <c r="AT61" s="2">
        <f>($AT$2*(sub!AV59-sub!$B59)^2)^(1/2)</f>
        <v>0.14077566518631443</v>
      </c>
      <c r="AU61" s="2"/>
      <c r="AV61" s="2"/>
      <c r="AW61" s="25">
        <f>(sub!D59-sub!B59)^2/(COUNT(Sheet1!B61:AT61))</f>
        <v>9.7848434099240115E-4</v>
      </c>
      <c r="AX61" s="25">
        <f t="shared" si="1"/>
        <v>2.9887556753563533</v>
      </c>
      <c r="AY61" s="26">
        <f>sub!B59</f>
        <v>5.4151624548736521</v>
      </c>
      <c r="AZ61" s="26">
        <f t="shared" si="2"/>
        <v>3.543000001208799</v>
      </c>
      <c r="BA61" s="26">
        <f t="shared" si="3"/>
        <v>20.965019410983068</v>
      </c>
    </row>
    <row r="62" spans="1:53" x14ac:dyDescent="0.2">
      <c r="A62" s="1">
        <v>41608</v>
      </c>
      <c r="B62" s="2">
        <f>($B$2*(sub!D60-sub!$B60)^2)^(1/2)</f>
        <v>2.1883360603117432</v>
      </c>
      <c r="C62" s="2">
        <f>($C$2*(sub!E60-sub!$B60)^2)^(1/2)</f>
        <v>11.771155380199868</v>
      </c>
      <c r="D62" s="2">
        <f>($D$2*(sub!F60-sub!$B60)^2)^(1/2)</f>
        <v>0.18177237766601184</v>
      </c>
      <c r="E62" s="2">
        <f>($E$2*(sub!G60-sub!$B60)^2)^(1/2)</f>
        <v>3.4286198967352037</v>
      </c>
      <c r="F62" s="2">
        <f>($F$2*(sub!H60-sub!$B60)^2)^(1/2)</f>
        <v>1.3835309891141967</v>
      </c>
      <c r="G62" s="2">
        <f>($G$2*(sub!I60-sub!$B60)^2)^(1/2)</f>
        <v>3.0530613745422541</v>
      </c>
      <c r="H62" s="2">
        <f>($H$2*(sub!J60-sub!$B60)^2)^(1/2)</f>
        <v>0.66936753897467316</v>
      </c>
      <c r="I62" s="2">
        <f>($I$2*(sub!K60-sub!$B60)^2)^(1/2)</f>
        <v>0.9052620636026073</v>
      </c>
      <c r="J62" s="2">
        <f>($J$2*(sub!L60-sub!$B60)^2)^(1/2)</f>
        <v>9.175616945995288E-2</v>
      </c>
      <c r="K62" s="2">
        <f>($K$2*(sub!M60-sub!$B60)^2)^(1/2)</f>
        <v>1.273207290934965</v>
      </c>
      <c r="L62" s="2">
        <f>($L$2*(sub!N60-sub!$B60)^2)^(1/2)</f>
        <v>0.96917620022979634</v>
      </c>
      <c r="M62" s="2">
        <f>($M$2*(sub!O60-sub!$B60)^2)^(1/2)</f>
        <v>0.86154367940086829</v>
      </c>
      <c r="N62" s="2">
        <f>($N$2*(sub!P60-sub!$B60)^2)^(1/2)</f>
        <v>1.3748366793236537</v>
      </c>
      <c r="O62" s="2">
        <f>($O$2*(sub!Q60-sub!$B60)^2)^(1/2)</f>
        <v>4.7005398139545909</v>
      </c>
      <c r="P62" s="2">
        <f>($P$2*(sub!R60-sub!$B60)^2)^(1/2)</f>
        <v>6.1454810306300477E-2</v>
      </c>
      <c r="Q62" s="2">
        <f>($Q$2*(sub!S60-sub!$B60)^2)^(1/2)</f>
        <v>3.3619801170110106</v>
      </c>
      <c r="R62" s="2">
        <f>($R$2*(sub!T60-sub!$B60)^2)^(1/2)</f>
        <v>2.5088799826564854</v>
      </c>
      <c r="S62" s="2">
        <f>($S$2*(sub!U60-sub!$B60)^2)^(1/2)</f>
        <v>1.3145322487882725</v>
      </c>
      <c r="T62" s="2">
        <f>($T$2*(sub!V60-sub!$B60)^2)^(1/2)</f>
        <v>2.8957747350532363</v>
      </c>
      <c r="U62" s="2">
        <f>($U$2*(sub!W60-sub!$B60)^2)^(1/2)</f>
        <v>0.87707320991122517</v>
      </c>
      <c r="V62" s="2">
        <f>($V$2*(sub!X60-sub!$B60)^2)^(1/2)</f>
        <v>5.1146469748981707</v>
      </c>
      <c r="W62" s="2">
        <f>($W$2*(sub!Y60-sub!$B60)^2)^(1/2)</f>
        <v>4.011134702610331</v>
      </c>
      <c r="X62" s="2">
        <f>($X$2*(sub!Z60-sub!$B60)^2)^(1/2)</f>
        <v>4.0608219702816868</v>
      </c>
      <c r="Y62" s="2">
        <f>($Y$2*(sub!AA60-sub!$B60)^2)^(1/2)</f>
        <v>1.6882719431554634</v>
      </c>
      <c r="Z62" s="2">
        <f>($Z$2*(sub!AB60-sub!$B60)^2)^(1/2)</f>
        <v>0.52319671150211233</v>
      </c>
      <c r="AA62" s="2">
        <f>($AA$2*(sub!AC60-sub!$B60)^2)^(1/2)</f>
        <v>2.0362540772211952</v>
      </c>
      <c r="AB62" s="2">
        <f>($AB$2*(sub!AD60-sub!$B60)^2)^(1/2)</f>
        <v>0.87107373658598619</v>
      </c>
      <c r="AC62" s="2">
        <f>($AC$2*(sub!AE60-sub!$B60)^2)^(1/2)</f>
        <v>3.1096108147304196</v>
      </c>
      <c r="AD62" s="2">
        <f>($AD$2*(sub!AF60-sub!$B60)^2)^(1/2)</f>
        <v>4.537665595551295</v>
      </c>
      <c r="AE62" s="2">
        <f>($AE$2*(sub!AG60-sub!$B60)^2)^(1/2)</f>
        <v>1.0694969923197226</v>
      </c>
      <c r="AF62" s="2">
        <f>($AF$2*(sub!AH60-sub!$B60)^2)^(1/2)</f>
        <v>0.34182474291507781</v>
      </c>
      <c r="AG62" s="2">
        <f>($AG$2*(sub!AI60-sub!$B60)^2)^(1/2)</f>
        <v>17.152953646678451</v>
      </c>
      <c r="AH62" s="2">
        <f>($AH$2*(sub!AJ60-sub!$B60)^2)^(1/2)</f>
        <v>7.4889442586011841</v>
      </c>
      <c r="AI62" s="2">
        <f>($AI$2*(sub!AK60-sub!$B60)^2)^(1/2)</f>
        <v>4.0792919154827256</v>
      </c>
      <c r="AJ62" s="2">
        <f>($AJ$2*(sub!AL60-sub!$B60)^2)^(1/2)</f>
        <v>3.4303591804114451</v>
      </c>
      <c r="AK62" s="2">
        <f>($AK$2*(sub!AM60-sub!$B60)^2)^(1/2)</f>
        <v>0.73763720051928061</v>
      </c>
      <c r="AL62" s="2">
        <f>($AL$2*(sub!AN60-sub!$B60)^2)^(1/2)</f>
        <v>1.3240485096125247</v>
      </c>
      <c r="AM62" s="2">
        <f>($AM$2*(sub!AO60-sub!$B60)^2)^(1/2)</f>
        <v>4.3274476482051014</v>
      </c>
      <c r="AN62" s="2">
        <f>($AN$2*(sub!AP60-sub!$B60)^2)^(1/2)</f>
        <v>3.5409166621890336</v>
      </c>
      <c r="AO62" s="2">
        <f>($AO$2*(sub!AQ60-sub!$B60)^2)^(1/2)</f>
        <v>2.2939146606140493</v>
      </c>
      <c r="AP62" s="2">
        <f>($AP$2*(sub!AR60-sub!$B60)^2)^(1/2)</f>
        <v>3.9746920092178497</v>
      </c>
      <c r="AQ62" s="2">
        <f>($AQ$2*(sub!AS60-sub!$B60)^2)^(1/2)</f>
        <v>0.37878736943003971</v>
      </c>
      <c r="AR62" s="2">
        <f>($AR$2*(sub!AT60-sub!$B60)^2)^(1/2)</f>
        <v>3.4129703598504335</v>
      </c>
      <c r="AS62" s="2">
        <f>($AS$2*(sub!AU60-sub!$B60)^2)^(1/2)</f>
        <v>9.2564510211569448</v>
      </c>
      <c r="AT62" s="2">
        <f>($AT$2*(sub!AV60-sub!$B60)^2)^(1/2)</f>
        <v>0.1545742168730769</v>
      </c>
      <c r="AU62" s="2"/>
      <c r="AV62" s="2"/>
      <c r="AW62" s="25">
        <f>(sub!D60-sub!B60)^2/(COUNT(Sheet1!B62:AT62))</f>
        <v>2.5704856215033399E-2</v>
      </c>
      <c r="AX62" s="25">
        <f t="shared" si="1"/>
        <v>2.9508632786397886</v>
      </c>
      <c r="AY62" s="26">
        <f>sub!B60</f>
        <v>5.4054054054053893</v>
      </c>
      <c r="AZ62" s="26">
        <f t="shared" si="2"/>
        <v>3.4443240675275142</v>
      </c>
      <c r="BA62" s="26">
        <f t="shared" si="3"/>
        <v>20.730748349937809</v>
      </c>
    </row>
    <row r="63" spans="1:53" x14ac:dyDescent="0.2">
      <c r="A63" s="1">
        <v>41639</v>
      </c>
      <c r="B63" s="2">
        <f>($B$2*(sub!D61-sub!$B61)^2)^(1/2)</f>
        <v>2.1866824619189145</v>
      </c>
      <c r="C63" s="2">
        <f>($C$2*(sub!E61-sub!$B61)^2)^(1/2)</f>
        <v>12.185168838816091</v>
      </c>
      <c r="D63" s="2">
        <f>($D$2*(sub!F61-sub!$B61)^2)^(1/2)</f>
        <v>0.15370185448005472</v>
      </c>
      <c r="E63" s="2">
        <f>($E$2*(sub!G61-sub!$B61)^2)^(1/2)</f>
        <v>2.4868860951202714</v>
      </c>
      <c r="F63" s="2">
        <f>($F$2*(sub!H61-sub!$B61)^2)^(1/2)</f>
        <v>2.1308109993501425</v>
      </c>
      <c r="G63" s="2">
        <f>($G$2*(sub!I61-sub!$B61)^2)^(1/2)</f>
        <v>3.8650909901980435</v>
      </c>
      <c r="H63" s="2">
        <f>($H$2*(sub!J61-sub!$B61)^2)^(1/2)</f>
        <v>5.7574466871843553E-2</v>
      </c>
      <c r="I63" s="2">
        <f>($I$2*(sub!K61-sub!$B61)^2)^(1/2)</f>
        <v>0.42189919131481907</v>
      </c>
      <c r="J63" s="2">
        <f>($J$2*(sub!L61-sub!$B61)^2)^(1/2)</f>
        <v>0.11502802607493259</v>
      </c>
      <c r="K63" s="2">
        <f>($K$2*(sub!M61-sub!$B61)^2)^(1/2)</f>
        <v>0.78347425007370808</v>
      </c>
      <c r="L63" s="2">
        <f>($L$2*(sub!N61-sub!$B61)^2)^(1/2)</f>
        <v>2.0929311596594573</v>
      </c>
      <c r="M63" s="2">
        <f>($M$2*(sub!O61-sub!$B61)^2)^(1/2)</f>
        <v>3.7877544118162763E-3</v>
      </c>
      <c r="N63" s="2">
        <f>($N$2*(sub!P61-sub!$B61)^2)^(1/2)</f>
        <v>0.36841181189352029</v>
      </c>
      <c r="O63" s="2">
        <f>($O$2*(sub!Q61-sub!$B61)^2)^(1/2)</f>
        <v>5.2089725289762212</v>
      </c>
      <c r="P63" s="2">
        <f>($P$2*(sub!R61-sub!$B61)^2)^(1/2)</f>
        <v>0.51733676194010469</v>
      </c>
      <c r="Q63" s="2">
        <f>($Q$2*(sub!S61-sub!$B61)^2)^(1/2)</f>
        <v>2.8741535587884024</v>
      </c>
      <c r="R63" s="2">
        <f>($R$2*(sub!T61-sub!$B61)^2)^(1/2)</f>
        <v>2.6405280400717861</v>
      </c>
      <c r="S63" s="2">
        <f>($S$2*(sub!U61-sub!$B61)^2)^(1/2)</f>
        <v>0.73126584575241804</v>
      </c>
      <c r="T63" s="2">
        <f>($T$2*(sub!V61-sub!$B61)^2)^(1/2)</f>
        <v>2.4755242419479053</v>
      </c>
      <c r="U63" s="2">
        <f>($U$2*(sub!W61-sub!$B61)^2)^(1/2)</f>
        <v>1.7206765561002497</v>
      </c>
      <c r="V63" s="2">
        <f>($V$2*(sub!X61-sub!$B61)^2)^(1/2)</f>
        <v>5.1336732103548286</v>
      </c>
      <c r="W63" s="2">
        <f>($W$2*(sub!Y61-sub!$B61)^2)^(1/2)</f>
        <v>3.4148405130055597</v>
      </c>
      <c r="X63" s="2">
        <f>($X$2*(sub!Z61-sub!$B61)^2)^(1/2)</f>
        <v>4.8067507988886513</v>
      </c>
      <c r="Y63" s="2">
        <f>($Y$2*(sub!AA61-sub!$B61)^2)^(1/2)</f>
        <v>1.824438375294902</v>
      </c>
      <c r="Z63" s="2">
        <f>($Z$2*(sub!AB61-sub!$B61)^2)^(1/2)</f>
        <v>1.3151613123105366E-2</v>
      </c>
      <c r="AA63" s="2">
        <f>($AA$2*(sub!AC61-sub!$B61)^2)^(1/2)</f>
        <v>2.6862734966012742</v>
      </c>
      <c r="AB63" s="2">
        <f>($AB$2*(sub!AD61-sub!$B61)^2)^(1/2)</f>
        <v>0.88019373611896057</v>
      </c>
      <c r="AC63" s="2">
        <f>($AC$2*(sub!AE61-sub!$B61)^2)^(1/2)</f>
        <v>3.086583944650136</v>
      </c>
      <c r="AD63" s="2">
        <f>($AD$2*(sub!AF61-sub!$B61)^2)^(1/2)</f>
        <v>8.9741348724807199</v>
      </c>
      <c r="AE63" s="2">
        <f>($AE$2*(sub!AG61-sub!$B61)^2)^(1/2)</f>
        <v>1.0488436764760452</v>
      </c>
      <c r="AF63" s="2">
        <f>($AF$2*(sub!AH61-sub!$B61)^2)^(1/2)</f>
        <v>1.3820047538788005</v>
      </c>
      <c r="AG63" s="2">
        <f>($AG$2*(sub!AI61-sub!$B61)^2)^(1/2)</f>
        <v>18.111859180251262</v>
      </c>
      <c r="AH63" s="2">
        <f>($AH$2*(sub!AJ61-sub!$B61)^2)^(1/2)</f>
        <v>7.4682522532990978</v>
      </c>
      <c r="AI63" s="2">
        <f>($AI$2*(sub!AK61-sub!$B61)^2)^(1/2)</f>
        <v>4.5670948064495338</v>
      </c>
      <c r="AJ63" s="2">
        <f>($AJ$2*(sub!AL61-sub!$B61)^2)^(1/2)</f>
        <v>3.4171358958414539</v>
      </c>
      <c r="AK63" s="2">
        <f>($AK$2*(sub!AM61-sub!$B61)^2)^(1/2)</f>
        <v>0.17826446807155349</v>
      </c>
      <c r="AL63" s="2">
        <f>($AL$2*(sub!AN61-sub!$B61)^2)^(1/2)</f>
        <v>1.9403652177097725</v>
      </c>
      <c r="AM63" s="2">
        <f>($AM$2*(sub!AO61-sub!$B61)^2)^(1/2)</f>
        <v>4.3389918267847243</v>
      </c>
      <c r="AN63" s="2">
        <f>($AN$2*(sub!AP61-sub!$B61)^2)^(1/2)</f>
        <v>3.5506386143569983</v>
      </c>
      <c r="AO63" s="2">
        <f>($AO$2*(sub!AQ61-sub!$B61)^2)^(1/2)</f>
        <v>3.0521730745962676</v>
      </c>
      <c r="AP63" s="2">
        <f>($AP$2*(sub!AR61-sub!$B61)^2)^(1/2)</f>
        <v>3.5857711587209518</v>
      </c>
      <c r="AQ63" s="2">
        <f>($AQ$2*(sub!AS61-sub!$B61)^2)^(1/2)</f>
        <v>1.8962260298617761E-2</v>
      </c>
      <c r="AR63" s="2">
        <f>($AR$2*(sub!AT61-sub!$B61)^2)^(1/2)</f>
        <v>3.4000361437357061</v>
      </c>
      <c r="AS63" s="2">
        <f>($AS$2*(sub!AU61-sub!$B61)^2)^(1/2)</f>
        <v>7.8660314991249951</v>
      </c>
      <c r="AT63" s="2">
        <f>($AT$2*(sub!AV61-sub!$B61)^2)^(1/2)</f>
        <v>0.16832313348175523</v>
      </c>
      <c r="AU63" s="2"/>
      <c r="AV63" s="2"/>
      <c r="AW63" s="25">
        <f>(sub!D61-sub!B61)^2/(COUNT(Sheet1!B63:AT63))</f>
        <v>2.5666023560191983E-2</v>
      </c>
      <c r="AX63" s="25">
        <f t="shared" si="1"/>
        <v>3.0652154212745857</v>
      </c>
      <c r="AY63" s="26">
        <f>sub!B61</f>
        <v>5.3956834532374245</v>
      </c>
      <c r="AZ63" s="26">
        <f t="shared" si="2"/>
        <v>3.5036298068258924</v>
      </c>
      <c r="BA63" s="26">
        <f t="shared" si="3"/>
        <v>21.566841912342507</v>
      </c>
    </row>
    <row r="64" spans="1:53" x14ac:dyDescent="0.2">
      <c r="A64" s="1">
        <v>41670</v>
      </c>
      <c r="B64" s="2">
        <f>($B$2*(sub!D62-sub!$B62)^2)^(1/2)</f>
        <v>2.9007046209949343</v>
      </c>
      <c r="C64" s="2">
        <f>($C$2*(sub!E62-sub!$B62)^2)^(1/2)</f>
        <v>9.4859700030293546</v>
      </c>
      <c r="D64" s="2">
        <f>($D$2*(sub!F62-sub!$B62)^2)^(1/2)</f>
        <v>0.15247124990278021</v>
      </c>
      <c r="E64" s="2">
        <f>($E$2*(sub!G62-sub!$B62)^2)^(1/2)</f>
        <v>1.0987860968137737</v>
      </c>
      <c r="F64" s="2">
        <f>($F$2*(sub!H62-sub!$B62)^2)^(1/2)</f>
        <v>3.1697050203348955</v>
      </c>
      <c r="G64" s="2">
        <f>($G$2*(sub!I62-sub!$B62)^2)^(1/2)</f>
        <v>2.72880015058684</v>
      </c>
      <c r="H64" s="2">
        <f>($H$2*(sub!J62-sub!$B62)^2)^(1/2)</f>
        <v>0.47940554281872477</v>
      </c>
      <c r="I64" s="2">
        <f>($I$2*(sub!K62-sub!$B62)^2)^(1/2)</f>
        <v>0.14417980236613281</v>
      </c>
      <c r="J64" s="2">
        <f>($J$2*(sub!L62-sub!$B62)^2)^(1/2)</f>
        <v>1.03587438556737</v>
      </c>
      <c r="K64" s="2">
        <f>($K$2*(sub!M62-sub!$B62)^2)^(1/2)</f>
        <v>0.22206512589884164</v>
      </c>
      <c r="L64" s="2">
        <f>($L$2*(sub!N62-sub!$B62)^2)^(1/2)</f>
        <v>1.7579293836026295</v>
      </c>
      <c r="M64" s="2">
        <f>($M$2*(sub!O62-sub!$B62)^2)^(1/2)</f>
        <v>0.18779986708180685</v>
      </c>
      <c r="N64" s="2">
        <f>($N$2*(sub!P62-sub!$B62)^2)^(1/2)</f>
        <v>1.1994966949172379</v>
      </c>
      <c r="O64" s="2">
        <f>($O$2*(sub!Q62-sub!$B62)^2)^(1/2)</f>
        <v>4.706165432621888</v>
      </c>
      <c r="P64" s="2">
        <f>($P$2*(sub!R62-sub!$B62)^2)^(1/2)</f>
        <v>0.81262543141876165</v>
      </c>
      <c r="Q64" s="2">
        <f>($Q$2*(sub!S62-sub!$B62)^2)^(1/2)</f>
        <v>3.5456021322811804</v>
      </c>
      <c r="R64" s="2">
        <f>($R$2*(sub!T62-sub!$B62)^2)^(1/2)</f>
        <v>2.7787113863550359</v>
      </c>
      <c r="S64" s="2">
        <f>($S$2*(sub!U62-sub!$B62)^2)^(1/2)</f>
        <v>1.8369335622281151</v>
      </c>
      <c r="T64" s="2">
        <f>($T$2*(sub!V62-sub!$B62)^2)^(1/2)</f>
        <v>4.2424406672314321</v>
      </c>
      <c r="U64" s="2">
        <f>($U$2*(sub!W62-sub!$B62)^2)^(1/2)</f>
        <v>2.2906972483786832</v>
      </c>
      <c r="V64" s="2">
        <f>($V$2*(sub!X62-sub!$B62)^2)^(1/2)</f>
        <v>4.09857085300309</v>
      </c>
      <c r="W64" s="2">
        <f>($W$2*(sub!Y62-sub!$B62)^2)^(1/2)</f>
        <v>2.3438741294407648</v>
      </c>
      <c r="X64" s="2">
        <f>($X$2*(sub!Z62-sub!$B62)^2)^(1/2)</f>
        <v>5.5672812602673263</v>
      </c>
      <c r="Y64" s="2">
        <f>($Y$2*(sub!AA62-sub!$B62)^2)^(1/2)</f>
        <v>2.4624120749570064</v>
      </c>
      <c r="Z64" s="2">
        <f>($Z$2*(sub!AB62-sub!$B62)^2)^(1/2)</f>
        <v>0.47383880809145312</v>
      </c>
      <c r="AA64" s="2">
        <f>($AA$2*(sub!AC62-sub!$B62)^2)^(1/2)</f>
        <v>2.8637078732602177</v>
      </c>
      <c r="AB64" s="2">
        <f>($AB$2*(sub!AD62-sub!$B62)^2)^(1/2)</f>
        <v>0.38402973998148343</v>
      </c>
      <c r="AC64" s="2">
        <f>($AC$2*(sub!AE62-sub!$B62)^2)^(1/2)</f>
        <v>4.3908056302312168</v>
      </c>
      <c r="AD64" s="2">
        <f>($AD$2*(sub!AF62-sub!$B62)^2)^(1/2)</f>
        <v>17.160329566992978</v>
      </c>
      <c r="AE64" s="2">
        <f>($AE$2*(sub!AG62-sub!$B62)^2)^(1/2)</f>
        <v>0.66173258258993328</v>
      </c>
      <c r="AF64" s="2">
        <f>($AF$2*(sub!AH62-sub!$B62)^2)^(1/2)</f>
        <v>2.284262055162674</v>
      </c>
      <c r="AG64" s="2">
        <f>($AG$2*(sub!AI62-sub!$B62)^2)^(1/2)</f>
        <v>18.672935433069473</v>
      </c>
      <c r="AH64" s="2">
        <f>($AH$2*(sub!AJ62-sub!$B62)^2)^(1/2)</f>
        <v>8.5939790695846572</v>
      </c>
      <c r="AI64" s="2">
        <f>($AI$2*(sub!AK62-sub!$B62)^2)^(1/2)</f>
        <v>5.0346617591184009</v>
      </c>
      <c r="AJ64" s="2">
        <f>($AJ$2*(sub!AL62-sub!$B62)^2)^(1/2)</f>
        <v>4.3196977526755713</v>
      </c>
      <c r="AK64" s="2">
        <f>($AK$2*(sub!AM62-sub!$B62)^2)^(1/2)</f>
        <v>3.3440082811716678</v>
      </c>
      <c r="AL64" s="2">
        <f>($AL$2*(sub!AN62-sub!$B62)^2)^(1/2)</f>
        <v>0.52506913512777353</v>
      </c>
      <c r="AM64" s="2">
        <f>($AM$2*(sub!AO62-sub!$B62)^2)^(1/2)</f>
        <v>3.7109429156547278</v>
      </c>
      <c r="AN64" s="2">
        <f>($AN$2*(sub!AP62-sub!$B62)^2)^(1/2)</f>
        <v>3.0217260173251361</v>
      </c>
      <c r="AO64" s="2">
        <f>($AO$2*(sub!AQ62-sub!$B62)^2)^(1/2)</f>
        <v>1.8136522121821494</v>
      </c>
      <c r="AP64" s="2">
        <f>($AP$2*(sub!AR62-sub!$B62)^2)^(1/2)</f>
        <v>3.9414867035430663</v>
      </c>
      <c r="AQ64" s="2">
        <f>($AQ$2*(sub!AS62-sub!$B62)^2)^(1/2)</f>
        <v>0.8784505829171626</v>
      </c>
      <c r="AR64" s="2">
        <f>($AR$2*(sub!AT62-sub!$B62)^2)^(1/2)</f>
        <v>2.1831977463326271</v>
      </c>
      <c r="AS64" s="2">
        <f>($AS$2*(sub!AU62-sub!$B62)^2)^(1/2)</f>
        <v>6.3321849677325943</v>
      </c>
      <c r="AT64" s="2">
        <f>($AT$2*(sub!AV62-sub!$B62)^2)^(1/2)</f>
        <v>3.6563140884935148</v>
      </c>
      <c r="AU64" s="2"/>
      <c r="AV64" s="2"/>
      <c r="AW64" s="25">
        <f>(sub!D62-sub!B62)^2/(COUNT(Sheet1!B64:AT64))</f>
        <v>4.5164183028778122E-2</v>
      </c>
      <c r="AX64" s="25">
        <f t="shared" si="1"/>
        <v>3.4110114454074911</v>
      </c>
      <c r="AY64" s="26">
        <f>sub!B62</f>
        <v>5.9245960502692867</v>
      </c>
      <c r="AZ64" s="26">
        <f t="shared" si="2"/>
        <v>3.8574251211410875</v>
      </c>
      <c r="BA64" s="26">
        <f t="shared" si="3"/>
        <v>22.166710365345846</v>
      </c>
    </row>
    <row r="65" spans="1:53" x14ac:dyDescent="0.2">
      <c r="A65" s="1">
        <v>41698</v>
      </c>
      <c r="B65" s="2">
        <f>($B$2*(sub!D63-sub!$B63)^2)^(1/2)</f>
        <v>3.1766207597073359</v>
      </c>
      <c r="C65" s="2">
        <f>($C$2*(sub!E63-sub!$B63)^2)^(1/2)</f>
        <v>6.2072489093806924</v>
      </c>
      <c r="D65" s="2">
        <f>($D$2*(sub!F63-sub!$B63)^2)^(1/2)</f>
        <v>1.0188933252115862</v>
      </c>
      <c r="E65" s="2">
        <f>($E$2*(sub!G63-sub!$B63)^2)^(1/2)</f>
        <v>0.50803429045697279</v>
      </c>
      <c r="F65" s="2">
        <f>($F$2*(sub!H63-sub!$B63)^2)^(1/2)</f>
        <v>2.953374456598211</v>
      </c>
      <c r="G65" s="2">
        <f>($G$2*(sub!I63-sub!$B63)^2)^(1/2)</f>
        <v>1.7185232556787637</v>
      </c>
      <c r="H65" s="2">
        <f>($H$2*(sub!J63-sub!$B63)^2)^(1/2)</f>
        <v>1.7483250937287313</v>
      </c>
      <c r="I65" s="2">
        <f>($I$2*(sub!K63-sub!$B63)^2)^(1/2)</f>
        <v>1.1493153155013887</v>
      </c>
      <c r="J65" s="2">
        <f>($J$2*(sub!L63-sub!$B63)^2)^(1/2)</f>
        <v>0.44672376034904787</v>
      </c>
      <c r="K65" s="2">
        <f>($K$2*(sub!M63-sub!$B63)^2)^(1/2)</f>
        <v>0.35783522825228303</v>
      </c>
      <c r="L65" s="2">
        <f>($L$2*(sub!N63-sub!$B63)^2)^(1/2)</f>
        <v>2.4256517814986154</v>
      </c>
      <c r="M65" s="2">
        <f>($M$2*(sub!O63-sub!$B63)^2)^(1/2)</f>
        <v>0.79979578177243593</v>
      </c>
      <c r="N65" s="2">
        <f>($N$2*(sub!P63-sub!$B63)^2)^(1/2)</f>
        <v>0.72110328451521988</v>
      </c>
      <c r="O65" s="2">
        <f>($O$2*(sub!Q63-sub!$B63)^2)^(1/2)</f>
        <v>2.342922051697887</v>
      </c>
      <c r="P65" s="2">
        <f>($P$2*(sub!R63-sub!$B63)^2)^(1/2)</f>
        <v>0.55635864888431874</v>
      </c>
      <c r="Q65" s="2">
        <f>($Q$2*(sub!S63-sub!$B63)^2)^(1/2)</f>
        <v>2.5034662263391403</v>
      </c>
      <c r="R65" s="2">
        <f>($R$2*(sub!T63-sub!$B63)^2)^(1/2)</f>
        <v>1.8909643284710782</v>
      </c>
      <c r="S65" s="2">
        <f>($S$2*(sub!U63-sub!$B63)^2)^(1/2)</f>
        <v>1.7049431702158702</v>
      </c>
      <c r="T65" s="2">
        <f>($T$2*(sub!V63-sub!$B63)^2)^(1/2)</f>
        <v>4.0315129281368876</v>
      </c>
      <c r="U65" s="2">
        <f>($U$2*(sub!W63-sub!$B63)^2)^(1/2)</f>
        <v>1.4238590640518964</v>
      </c>
      <c r="V65" s="2">
        <f>($V$2*(sub!X63-sub!$B63)^2)^(1/2)</f>
        <v>4.2221374217685597</v>
      </c>
      <c r="W65" s="2">
        <f>($W$2*(sub!Y63-sub!$B63)^2)^(1/2)</f>
        <v>2.4717220087740133</v>
      </c>
      <c r="X65" s="2">
        <f>($X$2*(sub!Z63-sub!$B63)^2)^(1/2)</f>
        <v>4.2672047308393868</v>
      </c>
      <c r="Y65" s="2">
        <f>($Y$2*(sub!AA63-sub!$B63)^2)^(1/2)</f>
        <v>2.0498061081512517</v>
      </c>
      <c r="Z65" s="2">
        <f>($Z$2*(sub!AB63-sub!$B63)^2)^(1/2)</f>
        <v>0.38842518483135124</v>
      </c>
      <c r="AA65" s="2">
        <f>($AA$2*(sub!AC63-sub!$B63)^2)^(1/2)</f>
        <v>2.3228389119878483</v>
      </c>
      <c r="AB65" s="2">
        <f>($AB$2*(sub!AD63-sub!$B63)^2)^(1/2)</f>
        <v>0.26906627653602039</v>
      </c>
      <c r="AC65" s="2">
        <f>($AC$2*(sub!AE63-sub!$B63)^2)^(1/2)</f>
        <v>2.5644115882572724</v>
      </c>
      <c r="AD65" s="2">
        <f>($AD$2*(sub!AF63-sub!$B63)^2)^(1/2)</f>
        <v>15.919533946769137</v>
      </c>
      <c r="AE65" s="2">
        <f>($AE$2*(sub!AG63-sub!$B63)^2)^(1/2)</f>
        <v>0.20399497027136218</v>
      </c>
      <c r="AF65" s="2">
        <f>($AF$2*(sub!AH63-sub!$B63)^2)^(1/2)</f>
        <v>2.5038508666417614</v>
      </c>
      <c r="AG65" s="2">
        <f>($AG$2*(sub!AI63-sub!$B63)^2)^(1/2)</f>
        <v>17.009127698366491</v>
      </c>
      <c r="AH65" s="2">
        <f>($AH$2*(sub!AJ63-sub!$B63)^2)^(1/2)</f>
        <v>8.4595940987962894</v>
      </c>
      <c r="AI65" s="2">
        <f>($AI$2*(sub!AK63-sub!$B63)^2)^(1/2)</f>
        <v>5.0779089273002533</v>
      </c>
      <c r="AJ65" s="2">
        <f>($AJ$2*(sub!AL63-sub!$B63)^2)^(1/2)</f>
        <v>6.3949526130251817</v>
      </c>
      <c r="AK65" s="2">
        <f>($AK$2*(sub!AM63-sub!$B63)^2)^(1/2)</f>
        <v>2.0143267034918892</v>
      </c>
      <c r="AL65" s="2">
        <f>($AL$2*(sub!AN63-sub!$B63)^2)^(1/2)</f>
        <v>0.73218144431694721</v>
      </c>
      <c r="AM65" s="2">
        <f>($AM$2*(sub!AO63-sub!$B63)^2)^(1/2)</f>
        <v>3.7859169976032749</v>
      </c>
      <c r="AN65" s="2">
        <f>($AN$2*(sub!AP63-sub!$B63)^2)^(1/2)</f>
        <v>3.0848655844683037</v>
      </c>
      <c r="AO65" s="2">
        <f>($AO$2*(sub!AQ63-sub!$B63)^2)^(1/2)</f>
        <v>1.9512617084401336</v>
      </c>
      <c r="AP65" s="2">
        <f>($AP$2*(sub!AR63-sub!$B63)^2)^(1/2)</f>
        <v>5.8768086324274522</v>
      </c>
      <c r="AQ65" s="2">
        <f>($AQ$2*(sub!AS63-sub!$B63)^2)^(1/2)</f>
        <v>0.81499610326113814</v>
      </c>
      <c r="AR65" s="2">
        <f>($AR$2*(sub!AT63-sub!$B63)^2)^(1/2)</f>
        <v>2.0991960157428529</v>
      </c>
      <c r="AS65" s="2">
        <f>($AS$2*(sub!AU63-sub!$B63)^2)^(1/2)</f>
        <v>3.5863273471597039</v>
      </c>
      <c r="AT65" s="2">
        <f>($AT$2*(sub!AV63-sub!$B63)^2)^(1/2)</f>
        <v>3.5670212563172807</v>
      </c>
      <c r="AU65" s="2"/>
      <c r="AV65" s="2"/>
      <c r="AW65" s="25">
        <f>(sub!D63-sub!B63)^2/(COUNT(Sheet1!B65:AT65))</f>
        <v>5.4164892383272219E-2</v>
      </c>
      <c r="AX65" s="25">
        <f t="shared" si="1"/>
        <v>3.0960655290220789</v>
      </c>
      <c r="AY65" s="26">
        <f>sub!B63</f>
        <v>5.8614564831261191</v>
      </c>
      <c r="AZ65" s="26">
        <f t="shared" si="2"/>
        <v>3.5365394403209085</v>
      </c>
      <c r="BA65" s="26">
        <f t="shared" si="3"/>
        <v>20.30515666005029</v>
      </c>
    </row>
    <row r="66" spans="1:53" x14ac:dyDescent="0.2">
      <c r="A66" s="1">
        <v>41729</v>
      </c>
      <c r="B66" s="2">
        <f>($B$2*(sub!D64-sub!$B64)^2)^(1/2)</f>
        <v>6.4630571758124002</v>
      </c>
      <c r="C66" s="2">
        <f>($C$2*(sub!E64-sub!$B64)^2)^(1/2)</f>
        <v>4.6402737756590842</v>
      </c>
      <c r="D66" s="2">
        <f>($D$2*(sub!F64-sub!$B64)^2)^(1/2)</f>
        <v>0.9329099478035412</v>
      </c>
      <c r="E66" s="2">
        <f>($E$2*(sub!G64-sub!$B64)^2)^(1/2)</f>
        <v>1.4356935535303499</v>
      </c>
      <c r="F66" s="2">
        <f>($F$2*(sub!H64-sub!$B64)^2)^(1/2)</f>
        <v>1.5679700385095314</v>
      </c>
      <c r="G66" s="2">
        <f>($G$2*(sub!I64-sub!$B64)^2)^(1/2)</f>
        <v>0.78019545292419423</v>
      </c>
      <c r="H66" s="2">
        <f>($H$2*(sub!J64-sub!$B64)^2)^(1/2)</f>
        <v>8.7339038202761241</v>
      </c>
      <c r="I66" s="2">
        <f>($I$2*(sub!K64-sub!$B64)^2)^(1/2)</f>
        <v>0.1964629531324161</v>
      </c>
      <c r="J66" s="2">
        <f>($J$2*(sub!L64-sub!$B64)^2)^(1/2)</f>
        <v>1.0840106055146081</v>
      </c>
      <c r="K66" s="2">
        <f>($K$2*(sub!M64-sub!$B64)^2)^(1/2)</f>
        <v>0.35680397212717135</v>
      </c>
      <c r="L66" s="2">
        <f>($L$2*(sub!N64-sub!$B64)^2)^(1/2)</f>
        <v>2.1620506963611632</v>
      </c>
      <c r="M66" s="2">
        <f>($M$2*(sub!O64-sub!$B64)^2)^(1/2)</f>
        <v>0.84360451648329238</v>
      </c>
      <c r="N66" s="2">
        <f>($N$2*(sub!P64-sub!$B64)^2)^(1/2)</f>
        <v>5.0604790712615158E-2</v>
      </c>
      <c r="O66" s="2">
        <f>($O$2*(sub!Q64-sub!$B64)^2)^(1/2)</f>
        <v>1.1050631985984638</v>
      </c>
      <c r="P66" s="2">
        <f>($P$2*(sub!R64-sub!$B64)^2)^(1/2)</f>
        <v>0.12811312268588942</v>
      </c>
      <c r="Q66" s="2">
        <f>($Q$2*(sub!S64-sub!$B64)^2)^(1/2)</f>
        <v>2.5085014181547041</v>
      </c>
      <c r="R66" s="2">
        <f>($R$2*(sub!T64-sub!$B64)^2)^(1/2)</f>
        <v>1.6342824188133211</v>
      </c>
      <c r="S66" s="2">
        <f>($S$2*(sub!U64-sub!$B64)^2)^(1/2)</f>
        <v>2.4154294807653849</v>
      </c>
      <c r="T66" s="2">
        <f>($T$2*(sub!V64-sub!$B64)^2)^(1/2)</f>
        <v>3.1394057289437867</v>
      </c>
      <c r="U66" s="2">
        <f>($U$2*(sub!W64-sub!$B64)^2)^(1/2)</f>
        <v>1.5596795456850374</v>
      </c>
      <c r="V66" s="2">
        <f>($V$2*(sub!X64-sub!$B64)^2)^(1/2)</f>
        <v>3.6763303330910926</v>
      </c>
      <c r="W66" s="2">
        <f>($W$2*(sub!Y64-sub!$B64)^2)^(1/2)</f>
        <v>1.9070039016870413</v>
      </c>
      <c r="X66" s="2">
        <f>($X$2*(sub!Z64-sub!$B64)^2)^(1/2)</f>
        <v>4.2814760201935682</v>
      </c>
      <c r="Y66" s="2">
        <f>($Y$2*(sub!AA64-sub!$B64)^2)^(1/2)</f>
        <v>2.0707587292266325</v>
      </c>
      <c r="Z66" s="2">
        <f>($Z$2*(sub!AB64-sub!$B64)^2)^(1/2)</f>
        <v>0.61515024792073347</v>
      </c>
      <c r="AA66" s="2">
        <f>($AA$2*(sub!AC64-sub!$B64)^2)^(1/2)</f>
        <v>1.926549836223713</v>
      </c>
      <c r="AB66" s="2">
        <f>($AB$2*(sub!AD64-sub!$B64)^2)^(1/2)</f>
        <v>7.44014428449231E-3</v>
      </c>
      <c r="AC66" s="2">
        <f>($AC$2*(sub!AE64-sub!$B64)^2)^(1/2)</f>
        <v>2.8265122581959847</v>
      </c>
      <c r="AD66" s="2">
        <f>($AD$2*(sub!AF64-sub!$B64)^2)^(1/2)</f>
        <v>6.5021782031961397</v>
      </c>
      <c r="AE66" s="2">
        <f>($AE$2*(sub!AG64-sub!$B64)^2)^(1/2)</f>
        <v>1.4246567548732998</v>
      </c>
      <c r="AF66" s="2">
        <f>($AF$2*(sub!AH64-sub!$B64)^2)^(1/2)</f>
        <v>0.57915899870037513</v>
      </c>
      <c r="AG66" s="2">
        <f>($AG$2*(sub!AI64-sub!$B64)^2)^(1/2)</f>
        <v>15.826739492977987</v>
      </c>
      <c r="AH66" s="2">
        <f>($AH$2*(sub!AJ64-sub!$B64)^2)^(1/2)</f>
        <v>11.525095597367804</v>
      </c>
      <c r="AI66" s="2">
        <f>($AI$2*(sub!AK64-sub!$B64)^2)^(1/2)</f>
        <v>6.1099257923192045</v>
      </c>
      <c r="AJ66" s="2">
        <f>($AJ$2*(sub!AL64-sub!$B64)^2)^(1/2)</f>
        <v>6.7742900006203959</v>
      </c>
      <c r="AK66" s="2">
        <f>($AK$2*(sub!AM64-sub!$B64)^2)^(1/2)</f>
        <v>2.8379208414910337</v>
      </c>
      <c r="AL66" s="2">
        <f>($AL$2*(sub!AN64-sub!$B64)^2)^(1/2)</f>
        <v>0.35491510214198718</v>
      </c>
      <c r="AM66" s="2">
        <f>($AM$2*(sub!AO64-sub!$B64)^2)^(1/2)</f>
        <v>2.8093187583077106</v>
      </c>
      <c r="AN66" s="2">
        <f>($AN$2*(sub!AP64-sub!$B64)^2)^(1/2)</f>
        <v>3.166218465872717</v>
      </c>
      <c r="AO66" s="2">
        <f>($AO$2*(sub!AQ64-sub!$B64)^2)^(1/2)</f>
        <v>2.4528036556269486</v>
      </c>
      <c r="AP66" s="2">
        <f>($AP$2*(sub!AR64-sub!$B64)^2)^(1/2)</f>
        <v>5.6470043428910417</v>
      </c>
      <c r="AQ66" s="2">
        <f>($AQ$2*(sub!AS64-sub!$B64)^2)^(1/2)</f>
        <v>5.857594929827889E-3</v>
      </c>
      <c r="AR66" s="2">
        <f>($AR$2*(sub!AT64-sub!$B64)^2)^(1/2)</f>
        <v>2.4702408741955844</v>
      </c>
      <c r="AS66" s="2">
        <f>($AS$2*(sub!AU64-sub!$B64)^2)^(1/2)</f>
        <v>2.1304824561402982</v>
      </c>
      <c r="AT66" s="2">
        <f>($AT$2*(sub!AV64-sub!$B64)^2)^(1/2)</f>
        <v>3.4643501227312328</v>
      </c>
      <c r="AU66" s="2"/>
      <c r="AV66" s="2"/>
      <c r="AW66" s="25">
        <f>(sub!D64-sub!B64)^2/(COUNT(Sheet1!B66:AT66))</f>
        <v>0.22421421394428431</v>
      </c>
      <c r="AX66" s="25">
        <f t="shared" si="1"/>
        <v>2.9584532163933317</v>
      </c>
      <c r="AY66" s="26">
        <f>sub!B64</f>
        <v>6.1403508771929864</v>
      </c>
      <c r="AZ66" s="26">
        <f t="shared" si="2"/>
        <v>3.4970294766348924</v>
      </c>
      <c r="BA66" s="26">
        <f t="shared" si="3"/>
        <v>18.644797297417426</v>
      </c>
    </row>
    <row r="67" spans="1:53" x14ac:dyDescent="0.2">
      <c r="A67" s="1">
        <v>41759</v>
      </c>
      <c r="B67" s="2">
        <f>($B$2*(sub!D65-sub!$B65)^2)^(1/2)</f>
        <v>8.0222494871553227</v>
      </c>
      <c r="C67" s="2">
        <f>($C$2*(sub!E65-sub!$B65)^2)^(1/2)</f>
        <v>1.649552105634668</v>
      </c>
      <c r="D67" s="2">
        <f>($D$2*(sub!F65-sub!$B65)^2)^(1/2)</f>
        <v>1.4521134261274788</v>
      </c>
      <c r="E67" s="2">
        <f>($E$2*(sub!G65-sub!$B65)^2)^(1/2)</f>
        <v>3.9698760558069233</v>
      </c>
      <c r="F67" s="2">
        <f>($F$2*(sub!H65-sub!$B65)^2)^(1/2)</f>
        <v>0.14164662067385916</v>
      </c>
      <c r="G67" s="2">
        <f>($G$2*(sub!I65-sub!$B65)^2)^(1/2)</f>
        <v>2.8786010046143562</v>
      </c>
      <c r="H67" s="2">
        <f>($H$2*(sub!J65-sub!$B65)^2)^(1/2)</f>
        <v>5.0392782127574343</v>
      </c>
      <c r="I67" s="2">
        <f>($I$2*(sub!K65-sub!$B65)^2)^(1/2)</f>
        <v>0.58038832515683803</v>
      </c>
      <c r="J67" s="2">
        <f>($J$2*(sub!L65-sub!$B65)^2)^(1/2)</f>
        <v>1.1079183165560846</v>
      </c>
      <c r="K67" s="2">
        <f>($K$2*(sub!M65-sub!$B65)^2)^(1/2)</f>
        <v>0.36015680595701249</v>
      </c>
      <c r="L67" s="2">
        <f>($L$2*(sub!N65-sub!$B65)^2)^(1/2)</f>
        <v>2.3214127644507414</v>
      </c>
      <c r="M67" s="2">
        <f>($M$2*(sub!O65-sub!$B65)^2)^(1/2)</f>
        <v>0.37133451675291257</v>
      </c>
      <c r="N67" s="2">
        <f>($N$2*(sub!P65-sub!$B65)^2)^(1/2)</f>
        <v>1.1449891815131974</v>
      </c>
      <c r="O67" s="2">
        <f>($O$2*(sub!Q65-sub!$B65)^2)^(1/2)</f>
        <v>2.0933079066582279</v>
      </c>
      <c r="P67" s="2">
        <f>($P$2*(sub!R65-sub!$B65)^2)^(1/2)</f>
        <v>0.64964632192098759</v>
      </c>
      <c r="Q67" s="2">
        <f>($Q$2*(sub!S65-sub!$B65)^2)^(1/2)</f>
        <v>1.7700018064291203</v>
      </c>
      <c r="R67" s="2">
        <f>($R$2*(sub!T65-sub!$B65)^2)^(1/2)</f>
        <v>1.2080757634622881</v>
      </c>
      <c r="S67" s="2">
        <f>($S$2*(sub!U65-sub!$B65)^2)^(1/2)</f>
        <v>2.3705479279735231</v>
      </c>
      <c r="T67" s="2">
        <f>($T$2*(sub!V65-sub!$B65)^2)^(1/2)</f>
        <v>3.067682595819357</v>
      </c>
      <c r="U67" s="2">
        <f>($U$2*(sub!W65-sub!$B65)^2)^(1/2)</f>
        <v>1.2063440881884731</v>
      </c>
      <c r="V67" s="2">
        <f>($V$2*(sub!X65-sub!$B65)^2)^(1/2)</f>
        <v>3.7183474783908976</v>
      </c>
      <c r="W67" s="2">
        <f>($W$2*(sub!Y65-sub!$B65)^2)^(1/2)</f>
        <v>1.9504768489080064</v>
      </c>
      <c r="X67" s="2">
        <f>($X$2*(sub!Z65-sub!$B65)^2)^(1/2)</f>
        <v>4.4546126944898283</v>
      </c>
      <c r="Y67" s="2">
        <f>($Y$2*(sub!AA65-sub!$B65)^2)^(1/2)</f>
        <v>1.836246088685473</v>
      </c>
      <c r="Z67" s="2">
        <f>($Z$2*(sub!AB65-sub!$B65)^2)^(1/2)</f>
        <v>0.58610649721244823</v>
      </c>
      <c r="AA67" s="2">
        <f>($AA$2*(sub!AC65-sub!$B65)^2)^(1/2)</f>
        <v>2.4509494685454092</v>
      </c>
      <c r="AB67" s="2">
        <f>($AB$2*(sub!AD65-sub!$B65)^2)^(1/2)</f>
        <v>1.716973278065248E-2</v>
      </c>
      <c r="AC67" s="2">
        <f>($AC$2*(sub!AE65-sub!$B65)^2)^(1/2)</f>
        <v>1.9829235477155436</v>
      </c>
      <c r="AD67" s="2">
        <f>($AD$2*(sub!AF65-sub!$B65)^2)^(1/2)</f>
        <v>5.7439880882635403</v>
      </c>
      <c r="AE67" s="2">
        <f>($AE$2*(sub!AG65-sub!$B65)^2)^(1/2)</f>
        <v>2.2520064142402956</v>
      </c>
      <c r="AF67" s="2">
        <f>($AF$2*(sub!AH65-sub!$B65)^2)^(1/2)</f>
        <v>0.61578366277982532</v>
      </c>
      <c r="AG67" s="2">
        <f>($AG$2*(sub!AI65-sub!$B65)^2)^(1/2)</f>
        <v>16.190996128155387</v>
      </c>
      <c r="AH67" s="2">
        <f>($AH$2*(sub!AJ65-sub!$B65)^2)^(1/2)</f>
        <v>12.802972990392973</v>
      </c>
      <c r="AI67" s="2">
        <f>($AI$2*(sub!AK65-sub!$B65)^2)^(1/2)</f>
        <v>5.6009672262132879</v>
      </c>
      <c r="AJ67" s="2">
        <f>($AJ$2*(sub!AL65-sub!$B65)^2)^(1/2)</f>
        <v>5.8875322373628602</v>
      </c>
      <c r="AK67" s="2">
        <f>($AK$2*(sub!AM65-sub!$B65)^2)^(1/2)</f>
        <v>3.0011655011654952</v>
      </c>
      <c r="AL67" s="2">
        <f>($AL$2*(sub!AN65-sub!$B65)^2)^(1/2)</f>
        <v>0.27542809969165122</v>
      </c>
      <c r="AM67" s="2">
        <f>($AM$2*(sub!AO65-sub!$B65)^2)^(1/2)</f>
        <v>2.8348126837798233</v>
      </c>
      <c r="AN67" s="2">
        <f>($AN$2*(sub!AP65-sub!$B65)^2)^(1/2)</f>
        <v>3.1876882241845834</v>
      </c>
      <c r="AO67" s="2">
        <f>($AO$2*(sub!AQ65-sub!$B65)^2)^(1/2)</f>
        <v>4.06665603130853</v>
      </c>
      <c r="AP67" s="2">
        <f>($AP$2*(sub!AR65-sub!$B65)^2)^(1/2)</f>
        <v>4.9876486758147447</v>
      </c>
      <c r="AQ67" s="2">
        <f>($AQ$2*(sub!AS65-sub!$B65)^2)^(1/2)</f>
        <v>0.53863141986269159</v>
      </c>
      <c r="AR67" s="2">
        <f>($AR$2*(sub!AT65-sub!$B65)^2)^(1/2)</f>
        <v>2.2797895703938362</v>
      </c>
      <c r="AS67" s="2">
        <f>($AS$2*(sub!AU65-sub!$B65)^2)^(1/2)</f>
        <v>3.3571158571158892</v>
      </c>
      <c r="AT67" s="2">
        <f>($AT$2*(sub!AV65-sub!$B65)^2)^(1/2)</f>
        <v>3.433987299345719</v>
      </c>
      <c r="AU67" s="2"/>
      <c r="AV67" s="2"/>
      <c r="AW67" s="25">
        <f>(sub!D65-sub!B65)^2/(COUNT(Sheet1!B67:AT67))</f>
        <v>0.34544544731166843</v>
      </c>
      <c r="AX67" s="25">
        <f t="shared" si="1"/>
        <v>3.0102027933424047</v>
      </c>
      <c r="AY67" s="26">
        <f>sub!B65</f>
        <v>6.1188811188811201</v>
      </c>
      <c r="AZ67" s="26">
        <f t="shared" si="2"/>
        <v>3.5607334710675533</v>
      </c>
      <c r="BA67" s="26">
        <f t="shared" si="3"/>
        <v>19.028148305656554</v>
      </c>
    </row>
    <row r="68" spans="1:53" x14ac:dyDescent="0.2">
      <c r="A68" s="1">
        <v>41790</v>
      </c>
      <c r="B68" s="2">
        <f>($B$2*(sub!D66-sub!$B66)^2)^(1/2)</f>
        <v>7.6201287842382719</v>
      </c>
      <c r="C68" s="2">
        <f>($C$2*(sub!E66-sub!$B66)^2)^(1/2)</f>
        <v>3.9643286294929965</v>
      </c>
      <c r="D68" s="2">
        <f>($D$2*(sub!F66-sub!$B66)^2)^(1/2)</f>
        <v>1.1590684303702414</v>
      </c>
      <c r="E68" s="2">
        <f>($E$2*(sub!G66-sub!$B66)^2)^(1/2)</f>
        <v>4.5129802894013782</v>
      </c>
      <c r="F68" s="2">
        <f>($F$2*(sub!H66-sub!$B66)^2)^(1/2)</f>
        <v>2.2163977239127943</v>
      </c>
      <c r="G68" s="2">
        <f>($G$2*(sub!I66-sub!$B66)^2)^(1/2)</f>
        <v>0.69066342455629792</v>
      </c>
      <c r="H68" s="2">
        <f>($H$2*(sub!J66-sub!$B66)^2)^(1/2)</f>
        <v>9.2561545038282382</v>
      </c>
      <c r="I68" s="2">
        <f>($I$2*(sub!K66-sub!$B66)^2)^(1/2)</f>
        <v>0.2054493311542088</v>
      </c>
      <c r="J68" s="2">
        <f>($J$2*(sub!L66-sub!$B66)^2)^(1/2)</f>
        <v>1.6112769022328672</v>
      </c>
      <c r="K68" s="2">
        <f>($K$2*(sub!M66-sub!$B66)^2)^(1/2)</f>
        <v>0.28462422038149543</v>
      </c>
      <c r="L68" s="2">
        <f>($L$2*(sub!N66-sub!$B66)^2)^(1/2)</f>
        <v>1.7697149673849566</v>
      </c>
      <c r="M68" s="2">
        <f>($M$2*(sub!O66-sub!$B66)^2)^(1/2)</f>
        <v>1.5307391597103757</v>
      </c>
      <c r="N68" s="2">
        <f>($N$2*(sub!P66-sub!$B66)^2)^(1/2)</f>
        <v>1.1336545196249055</v>
      </c>
      <c r="O68" s="2">
        <f>($O$2*(sub!Q66-sub!$B66)^2)^(1/2)</f>
        <v>2.6051102401076478</v>
      </c>
      <c r="P68" s="2">
        <f>($P$2*(sub!R66-sub!$B66)^2)^(1/2)</f>
        <v>0.85040910161531058</v>
      </c>
      <c r="Q68" s="2">
        <f>($Q$2*(sub!S66-sub!$B66)^2)^(1/2)</f>
        <v>2.1540038776093988</v>
      </c>
      <c r="R68" s="2">
        <f>($R$2*(sub!T66-sub!$B66)^2)^(1/2)</f>
        <v>1.4480921432711653</v>
      </c>
      <c r="S68" s="2">
        <f>($S$2*(sub!U66-sub!$B66)^2)^(1/2)</f>
        <v>3.1251576333203088</v>
      </c>
      <c r="T68" s="2">
        <f>($T$2*(sub!V66-sub!$B66)^2)^(1/2)</f>
        <v>4.2735894548036999</v>
      </c>
      <c r="U68" s="2">
        <f>($U$2*(sub!W66-sub!$B66)^2)^(1/2)</f>
        <v>0.32136982621191235</v>
      </c>
      <c r="V68" s="2">
        <f>($V$2*(sub!X66-sub!$B66)^2)^(1/2)</f>
        <v>3.0118980874520886</v>
      </c>
      <c r="W68" s="2">
        <f>($W$2*(sub!Y66-sub!$B66)^2)^(1/2)</f>
        <v>1.2195505361509074</v>
      </c>
      <c r="X68" s="2">
        <f>($X$2*(sub!Z66-sub!$B66)^2)^(1/2)</f>
        <v>5.4065762393225247</v>
      </c>
      <c r="Y68" s="2">
        <f>($Y$2*(sub!AA66-sub!$B66)^2)^(1/2)</f>
        <v>1.8354200174241733</v>
      </c>
      <c r="Z68" s="2">
        <f>($Z$2*(sub!AB66-sub!$B66)^2)^(1/2)</f>
        <v>1.5268626197698827</v>
      </c>
      <c r="AA68" s="2">
        <f>($AA$2*(sub!AC66-sub!$B66)^2)^(1/2)</f>
        <v>3.1381557803997824</v>
      </c>
      <c r="AB68" s="2">
        <f>($AB$2*(sub!AD66-sub!$B66)^2)^(1/2)</f>
        <v>0.32145837523937143</v>
      </c>
      <c r="AC68" s="2">
        <f>($AC$2*(sub!AE66-sub!$B66)^2)^(1/2)</f>
        <v>0.80414199815474163</v>
      </c>
      <c r="AD68" s="2">
        <f>($AD$2*(sub!AF66-sub!$B66)^2)^(1/2)</f>
        <v>15.34654989543758</v>
      </c>
      <c r="AE68" s="2">
        <f>($AE$2*(sub!AG66-sub!$B66)^2)^(1/2)</f>
        <v>1.8544482787197312</v>
      </c>
      <c r="AF68" s="2">
        <f>($AF$2*(sub!AH66-sub!$B66)^2)^(1/2)</f>
        <v>0.31866848073288834</v>
      </c>
      <c r="AG68" s="2">
        <f>($AG$2*(sub!AI66-sub!$B66)^2)^(1/2)</f>
        <v>17.123316647507622</v>
      </c>
      <c r="AH68" s="2">
        <f>($AH$2*(sub!AJ66-sub!$B66)^2)^(1/2)</f>
        <v>13.571272876950161</v>
      </c>
      <c r="AI68" s="2">
        <f>($AI$2*(sub!AK66-sub!$B66)^2)^(1/2)</f>
        <v>6.0172493328028152</v>
      </c>
      <c r="AJ68" s="2">
        <f>($AJ$2*(sub!AL66-sub!$B66)^2)^(1/2)</f>
        <v>5.8567209112083196</v>
      </c>
      <c r="AK68" s="2">
        <f>($AK$2*(sub!AM66-sub!$B66)^2)^(1/2)</f>
        <v>2.9422826338842967</v>
      </c>
      <c r="AL68" s="2">
        <f>($AL$2*(sub!AN66-sub!$B66)^2)^(1/2)</f>
        <v>1.0465088221932397</v>
      </c>
      <c r="AM68" s="2">
        <f>($AM$2*(sub!AO66-sub!$B66)^2)^(1/2)</f>
        <v>2.4061741364938185</v>
      </c>
      <c r="AN68" s="2">
        <f>($AN$2*(sub!AP66-sub!$B66)^2)^(1/2)</f>
        <v>2.8267094481445127</v>
      </c>
      <c r="AO68" s="2">
        <f>($AO$2*(sub!AQ66-sub!$B66)^2)^(1/2)</f>
        <v>2.3261480335122759</v>
      </c>
      <c r="AP68" s="2">
        <f>($AP$2*(sub!AR66-sub!$B66)^2)^(1/2)</f>
        <v>4.0347825915919753</v>
      </c>
      <c r="AQ68" s="2">
        <f>($AQ$2*(sub!AS66-sub!$B66)^2)^(1/2)</f>
        <v>0.2984809132092483</v>
      </c>
      <c r="AR68" s="2">
        <f>($AR$2*(sub!AT66-sub!$B66)^2)^(1/2)</f>
        <v>2.7600405962646359</v>
      </c>
      <c r="AS68" s="2">
        <f>($AS$2*(sub!AU66-sub!$B66)^2)^(1/2)</f>
        <v>2.3102774065996838</v>
      </c>
      <c r="AT68" s="2">
        <f>($AT$2*(sub!AV66-sub!$B66)^2)^(1/2)</f>
        <v>3.9444883801504269</v>
      </c>
      <c r="AU68" s="2"/>
      <c r="AV68" s="2"/>
      <c r="AW68" s="25">
        <f>(sub!D66-sub!B66)^2/(COUNT(Sheet1!B68:AT68))</f>
        <v>0.31168203268049732</v>
      </c>
      <c r="AX68" s="25">
        <f t="shared" ref="AX68:AX131" si="4">SUM(B68:AT68)/COUNT(B68:AT68)</f>
        <v>3.399579915612116</v>
      </c>
      <c r="AY68" s="26">
        <f>sub!B66</f>
        <v>6.4798598949211907</v>
      </c>
      <c r="AZ68" s="26">
        <f t="shared" si="2"/>
        <v>3.5720069153713139</v>
      </c>
      <c r="BA68" s="26">
        <f t="shared" si="3"/>
        <v>20.452401295165846</v>
      </c>
    </row>
    <row r="69" spans="1:53" x14ac:dyDescent="0.2">
      <c r="A69" s="1">
        <v>41820</v>
      </c>
      <c r="B69" s="2">
        <f>($B$2*(sub!D67-sub!$B67)^2)^(1/2)</f>
        <v>7.7639332350053865</v>
      </c>
      <c r="C69" s="2">
        <f>($C$2*(sub!E67-sub!$B67)^2)^(1/2)</f>
        <v>4.6466197901219495</v>
      </c>
      <c r="D69" s="2">
        <f>($D$2*(sub!F67-sub!$B67)^2)^(1/2)</f>
        <v>1.0724208270765714</v>
      </c>
      <c r="E69" s="2">
        <f>($E$2*(sub!G67-sub!$B67)^2)^(1/2)</f>
        <v>4.2219648939624497</v>
      </c>
      <c r="F69" s="2">
        <f>($F$2*(sub!H67-sub!$B67)^2)^(1/2)</f>
        <v>3.2705959257346238</v>
      </c>
      <c r="G69" s="2">
        <f>($G$2*(sub!I67-sub!$B67)^2)^(1/2)</f>
        <v>4.1572559055097322</v>
      </c>
      <c r="H69" s="2">
        <f>($H$2*(sub!J67-sub!$B67)^2)^(1/2)</f>
        <v>7.0528695868741398</v>
      </c>
      <c r="I69" s="2">
        <f>($I$2*(sub!K67-sub!$B67)^2)^(1/2)</f>
        <v>0.55993045443346545</v>
      </c>
      <c r="J69" s="2">
        <f>($J$2*(sub!L67-sub!$B67)^2)^(1/2)</f>
        <v>0.2024641586483702</v>
      </c>
      <c r="K69" s="2">
        <f>($K$2*(sub!M67-sub!$B67)^2)^(1/2)</f>
        <v>5.4069246739379073E-2</v>
      </c>
      <c r="L69" s="2">
        <f>($L$2*(sub!N67-sub!$B67)^2)^(1/2)</f>
        <v>2.882582533745321</v>
      </c>
      <c r="M69" s="2">
        <f>($M$2*(sub!O67-sub!$B67)^2)^(1/2)</f>
        <v>1.9343308372754371</v>
      </c>
      <c r="N69" s="2">
        <f>($N$2*(sub!P67-sub!$B67)^2)^(1/2)</f>
        <v>1.773840700803057</v>
      </c>
      <c r="O69" s="2">
        <f>($O$2*(sub!Q67-sub!$B67)^2)^(1/2)</f>
        <v>1.8733015298095292</v>
      </c>
      <c r="P69" s="2">
        <f>($P$2*(sub!R67-sub!$B67)^2)^(1/2)</f>
        <v>1.7683700859984843</v>
      </c>
      <c r="Q69" s="2">
        <f>($Q$2*(sub!S67-sub!$B67)^2)^(1/2)</f>
        <v>2.5003899257808704</v>
      </c>
      <c r="R69" s="2">
        <f>($R$2*(sub!T67-sub!$B67)^2)^(1/2)</f>
        <v>1.8016821193022725</v>
      </c>
      <c r="S69" s="2">
        <f>($S$2*(sub!U67-sub!$B67)^2)^(1/2)</f>
        <v>3.3653150030893628</v>
      </c>
      <c r="T69" s="2">
        <f>($T$2*(sub!V67-sub!$B67)^2)^(1/2)</f>
        <v>6.1472920790196817</v>
      </c>
      <c r="U69" s="2">
        <f>($U$2*(sub!W67-sub!$B67)^2)^(1/2)</f>
        <v>0.59905412506568612</v>
      </c>
      <c r="V69" s="2">
        <f>($V$2*(sub!X67-sub!$B67)^2)^(1/2)</f>
        <v>2.3497890314831529</v>
      </c>
      <c r="W69" s="2">
        <f>($W$2*(sub!Y67-sub!$B67)^2)^(1/2)</f>
        <v>0.53450085371105516</v>
      </c>
      <c r="X69" s="2">
        <f>($X$2*(sub!Z67-sub!$B67)^2)^(1/2)</f>
        <v>4.3914755763246367</v>
      </c>
      <c r="Y69" s="2">
        <f>($Y$2*(sub!AA67-sub!$B67)^2)^(1/2)</f>
        <v>1.2853864150056793</v>
      </c>
      <c r="Z69" s="2">
        <f>($Z$2*(sub!AB67-sub!$B67)^2)^(1/2)</f>
        <v>2.126941202337461</v>
      </c>
      <c r="AA69" s="2">
        <f>($AA$2*(sub!AC67-sub!$B67)^2)^(1/2)</f>
        <v>2.1777677353603657</v>
      </c>
      <c r="AB69" s="2">
        <f>($AB$2*(sub!AD67-sub!$B67)^2)^(1/2)</f>
        <v>0.63883247139045063</v>
      </c>
      <c r="AC69" s="2">
        <f>($AC$2*(sub!AE67-sub!$B67)^2)^(1/2)</f>
        <v>1.6054723110012479</v>
      </c>
      <c r="AD69" s="2">
        <f>($AD$2*(sub!AF67-sub!$B67)^2)^(1/2)</f>
        <v>12.803832291007989</v>
      </c>
      <c r="AE69" s="2">
        <f>($AE$2*(sub!AG67-sub!$B67)^2)^(1/2)</f>
        <v>2.2922160032004246</v>
      </c>
      <c r="AF69" s="2">
        <f>($AF$2*(sub!AH67-sub!$B67)^2)^(1/2)</f>
        <v>0.47377924806582816</v>
      </c>
      <c r="AG69" s="2">
        <f>($AG$2*(sub!AI67-sub!$B67)^2)^(1/2)</f>
        <v>18.733009879395201</v>
      </c>
      <c r="AH69" s="2">
        <f>($AH$2*(sub!AJ67-sub!$B67)^2)^(1/2)</f>
        <v>15.606525043559222</v>
      </c>
      <c r="AI69" s="2">
        <f>($AI$2*(sub!AK67-sub!$B67)^2)^(1/2)</f>
        <v>5.8251754728105354</v>
      </c>
      <c r="AJ69" s="2">
        <f>($AJ$2*(sub!AL67-sub!$B67)^2)^(1/2)</f>
        <v>6.6714077286584885</v>
      </c>
      <c r="AK69" s="2">
        <f>($AK$2*(sub!AM67-sub!$B67)^2)^(1/2)</f>
        <v>2.0512945298812539</v>
      </c>
      <c r="AL69" s="2">
        <f>($AL$2*(sub!AN67-sub!$B67)^2)^(1/2)</f>
        <v>0.5340310833710773</v>
      </c>
      <c r="AM69" s="2">
        <f>($AM$2*(sub!AO67-sub!$B67)^2)^(1/2)</f>
        <v>2.0044391112596966</v>
      </c>
      <c r="AN69" s="2">
        <f>($AN$2*(sub!AP67-sub!$B67)^2)^(1/2)</f>
        <v>2.4883875248838905</v>
      </c>
      <c r="AO69" s="2">
        <f>($AO$2*(sub!AQ67-sub!$B67)^2)^(1/2)</f>
        <v>2.2818546563478979</v>
      </c>
      <c r="AP69" s="2">
        <f>($AP$2*(sub!AR67-sub!$B67)^2)^(1/2)</f>
        <v>3.7414608430637424</v>
      </c>
      <c r="AQ69" s="2">
        <f>($AQ$2*(sub!AS67-sub!$B67)^2)^(1/2)</f>
        <v>0.25128439566168098</v>
      </c>
      <c r="AR69" s="2">
        <f>($AR$2*(sub!AT67-sub!$B67)^2)^(1/2)</f>
        <v>3.2101486400197068</v>
      </c>
      <c r="AS69" s="2">
        <f>($AS$2*(sub!AU67-sub!$B67)^2)^(1/2)</f>
        <v>1.9772727272727422</v>
      </c>
      <c r="AT69" s="2">
        <f>($AT$2*(sub!AV67-sub!$B67)^2)^(1/2)</f>
        <v>4.4229478324737483</v>
      </c>
      <c r="AU69" s="2"/>
      <c r="AV69" s="2"/>
      <c r="AW69" s="25">
        <f>(sub!D67-sub!B67)^2/(COUNT(Sheet1!B69:AT69))</f>
        <v>0.32355694727654971</v>
      </c>
      <c r="AX69" s="25">
        <f t="shared" si="4"/>
        <v>3.5139447904787313</v>
      </c>
      <c r="AY69" s="26">
        <f>sub!B67</f>
        <v>6.818181818181813</v>
      </c>
      <c r="AZ69" s="26">
        <f t="shared" ref="AZ69:AZ132" si="5">SUM(Q69+R69+S69+T69+U69+V69+V69+X69+Y69+Z69+AA69+AB69+AC69+AE69+AF69+AG69+AH69+AI69+AJ69+AK69+AL69+AM69+AN69+AO69+AP69+AQ69+AR69+AS69+AT69)/SUM((COUNT(AE70:AS70))+COUNT(Q70:AC70))</f>
        <v>3.7108722052346144</v>
      </c>
      <c r="BA69" s="26">
        <f t="shared" ref="BA69:BA132" si="6">SUM(B69:AT69)/(ABS(1+AY69))</f>
        <v>20.225612456825271</v>
      </c>
    </row>
    <row r="70" spans="1:53" x14ac:dyDescent="0.2">
      <c r="A70" s="1">
        <v>41851</v>
      </c>
      <c r="B70" s="2">
        <f>($B$2*(sub!D68-sub!$B68)^2)^(1/2)</f>
        <v>4.7219777415029522</v>
      </c>
      <c r="C70" s="2">
        <f>($C$2*(sub!E68-sub!$B68)^2)^(1/2)</f>
        <v>5.1811868303656423</v>
      </c>
      <c r="D70" s="2">
        <f>($D$2*(sub!F68-sub!$B68)^2)^(1/2)</f>
        <v>1.0644737661731645</v>
      </c>
      <c r="E70" s="2">
        <f>($E$2*(sub!G68-sub!$B68)^2)^(1/2)</f>
        <v>7.2553672493517292</v>
      </c>
      <c r="F70" s="2">
        <f>($F$2*(sub!H68-sub!$B68)^2)^(1/2)</f>
        <v>3.4185178734410639</v>
      </c>
      <c r="G70" s="2">
        <f>($G$2*(sub!I68-sub!$B68)^2)^(1/2)</f>
        <v>3.2602443915834716</v>
      </c>
      <c r="H70" s="2">
        <f>($H$2*(sub!J68-sub!$B68)^2)^(1/2)</f>
        <v>7.2659029892435729</v>
      </c>
      <c r="I70" s="2">
        <f>($I$2*(sub!K68-sub!$B68)^2)^(1/2)</f>
        <v>1.0717848111261801</v>
      </c>
      <c r="J70" s="2">
        <f>($J$2*(sub!L68-sub!$B68)^2)^(1/2)</f>
        <v>2.690623450677303</v>
      </c>
      <c r="K70" s="2">
        <f>($K$2*(sub!M68-sub!$B68)^2)^(1/2)</f>
        <v>2.1425028191463227</v>
      </c>
      <c r="L70" s="2">
        <f>($L$2*(sub!N68-sub!$B68)^2)^(1/2)</f>
        <v>0.99597867763958448</v>
      </c>
      <c r="M70" s="2">
        <f>($M$2*(sub!O68-sub!$B68)^2)^(1/2)</f>
        <v>1.9135612831567042</v>
      </c>
      <c r="N70" s="2">
        <f>($N$2*(sub!P68-sub!$B68)^2)^(1/2)</f>
        <v>2.1558833753796689</v>
      </c>
      <c r="O70" s="2">
        <f>($O$2*(sub!Q68-sub!$B68)^2)^(1/2)</f>
        <v>2.0379524517994407</v>
      </c>
      <c r="P70" s="2">
        <f>($P$2*(sub!R68-sub!$B68)^2)^(1/2)</f>
        <v>0.9295208268970665</v>
      </c>
      <c r="Q70" s="2">
        <f>($Q$2*(sub!S68-sub!$B68)^2)^(1/2)</f>
        <v>1.5855507528747133</v>
      </c>
      <c r="R70" s="2">
        <f>($R$2*(sub!T68-sub!$B68)^2)^(1/2)</f>
        <v>1.3814863130503938</v>
      </c>
      <c r="S70" s="2">
        <f>($S$2*(sub!U68-sub!$B68)^2)^(1/2)</f>
        <v>2.4940183037346491</v>
      </c>
      <c r="T70" s="2">
        <f>($T$2*(sub!V68-sub!$B68)^2)^(1/2)</f>
        <v>4.7549131332977863</v>
      </c>
      <c r="U70" s="2">
        <f>($U$2*(sub!W68-sub!$B68)^2)^(1/2)</f>
        <v>0.15000900054002386</v>
      </c>
      <c r="V70" s="2">
        <f>($V$2*(sub!X68-sub!$B68)^2)^(1/2)</f>
        <v>3.7096823823355609</v>
      </c>
      <c r="W70" s="2">
        <f>($W$2*(sub!Y68-sub!$B68)^2)^(1/2)</f>
        <v>0.96569505840394099</v>
      </c>
      <c r="X70" s="2">
        <f>($X$2*(sub!Z68-sub!$B68)^2)^(1/2)</f>
        <v>4.0885415780665468</v>
      </c>
      <c r="Y70" s="2">
        <f>($Y$2*(sub!AA68-sub!$B68)^2)^(1/2)</f>
        <v>1.4862757242423255</v>
      </c>
      <c r="Z70" s="2">
        <f>($Z$2*(sub!AB68-sub!$B68)^2)^(1/2)</f>
        <v>1.5631076770945802</v>
      </c>
      <c r="AA70" s="2">
        <f>($AA$2*(sub!AC68-sub!$B68)^2)^(1/2)</f>
        <v>1.1549627125587307</v>
      </c>
      <c r="AB70" s="2">
        <f>($AB$2*(sub!AD68-sub!$B68)^2)^(1/2)</f>
        <v>0.24784153828154207</v>
      </c>
      <c r="AC70" s="2">
        <f>($AC$2*(sub!AE68-sub!$B68)^2)^(1/2)</f>
        <v>1.9344888892125773</v>
      </c>
      <c r="AD70" s="2">
        <f>($AD$2*(sub!AF68-sub!$B68)^2)^(1/2)</f>
        <v>3.8642877314160371</v>
      </c>
      <c r="AE70" s="2">
        <f>($AE$2*(sub!AG68-sub!$B68)^2)^(1/2)</f>
        <v>0.98617175856021344</v>
      </c>
      <c r="AF70" s="2">
        <f>($AF$2*(sub!AH68-sub!$B68)^2)^(1/2)</f>
        <v>0.53083410073753212</v>
      </c>
      <c r="AG70" s="2">
        <f>($AG$2*(sub!AI68-sub!$B68)^2)^(1/2)</f>
        <v>17.693382674731325</v>
      </c>
      <c r="AH70" s="2">
        <f>($AH$2*(sub!AJ68-sub!$B68)^2)^(1/2)</f>
        <v>15.370938514997963</v>
      </c>
      <c r="AI70" s="2">
        <f>($AI$2*(sub!AK68-sub!$B68)^2)^(1/2)</f>
        <v>5.259713853359818</v>
      </c>
      <c r="AJ70" s="2">
        <f>($AJ$2*(sub!AL68-sub!$B68)^2)^(1/2)</f>
        <v>5.5840370856691415</v>
      </c>
      <c r="AK70" s="2">
        <f>($AK$2*(sub!AM68-sub!$B68)^2)^(1/2)</f>
        <v>3.3069001493668821</v>
      </c>
      <c r="AL70" s="2">
        <f>($AL$2*(sub!AN68-sub!$B68)^2)^(1/2)</f>
        <v>0.14030987216693697</v>
      </c>
      <c r="AM70" s="2">
        <f>($AM$2*(sub!AO68-sub!$B68)^2)^(1/2)</f>
        <v>2.4993590000714421</v>
      </c>
      <c r="AN70" s="2">
        <f>($AN$2*(sub!AP68-sub!$B68)^2)^(1/2)</f>
        <v>2.9051852600207297</v>
      </c>
      <c r="AO70" s="2">
        <f>($AO$2*(sub!AQ68-sub!$B68)^2)^(1/2)</f>
        <v>3.9729510954206884</v>
      </c>
      <c r="AP70" s="2">
        <f>($AP$2*(sub!AR68-sub!$B68)^2)^(1/2)</f>
        <v>1.8779469216037592</v>
      </c>
      <c r="AQ70" s="2">
        <f>($AQ$2*(sub!AS68-sub!$B68)^2)^(1/2)</f>
        <v>7.9810686196249824E-3</v>
      </c>
      <c r="AR70" s="2">
        <f>($AR$2*(sub!AT68-sub!$B68)^2)^(1/2)</f>
        <v>1.7483958296317266</v>
      </c>
      <c r="AS70" s="2">
        <f>($AS$2*(sub!AU68-sub!$B68)^2)^(1/2)</f>
        <v>4.3943194925028823</v>
      </c>
      <c r="AT70" s="2">
        <f>($AT$2*(sub!AV68-sub!$B68)^2)^(1/2)</f>
        <v>2.6358992978523319</v>
      </c>
      <c r="AU70" s="2"/>
      <c r="AV70" s="2"/>
      <c r="AW70" s="25">
        <f>(sub!D68-sub!B68)^2/(COUNT(Sheet1!B70:AT70))</f>
        <v>0.11968370258319548</v>
      </c>
      <c r="AX70" s="25">
        <f t="shared" si="4"/>
        <v>3.2089036735090271</v>
      </c>
      <c r="AY70" s="26">
        <f>sub!B68</f>
        <v>6.4013840830449737</v>
      </c>
      <c r="AZ70" s="26">
        <f t="shared" si="5"/>
        <v>3.4705316558192143</v>
      </c>
      <c r="BA70" s="26">
        <f t="shared" si="6"/>
        <v>19.509954312288428</v>
      </c>
    </row>
    <row r="71" spans="1:53" x14ac:dyDescent="0.2">
      <c r="A71" s="1">
        <v>41882</v>
      </c>
      <c r="B71" s="2">
        <f>($B$2*(sub!D69-sub!$B69)^2)^(1/2)</f>
        <v>2.1950291054651467</v>
      </c>
      <c r="C71" s="2">
        <f>($C$2*(sub!E69-sub!$B69)^2)^(1/2)</f>
        <v>7.5637074664487125</v>
      </c>
      <c r="D71" s="2">
        <f>($D$2*(sub!F69-sub!$B69)^2)^(1/2)</f>
        <v>0.39721033018654489</v>
      </c>
      <c r="E71" s="2">
        <f>($E$2*(sub!G69-sub!$B69)^2)^(1/2)</f>
        <v>8.319415318438109</v>
      </c>
      <c r="F71" s="2">
        <f>($F$2*(sub!H69-sub!$B69)^2)^(1/2)</f>
        <v>5.0327008510920637</v>
      </c>
      <c r="G71" s="2">
        <f>($G$2*(sub!I69-sub!$B69)^2)^(1/2)</f>
        <v>3.2416830018045575</v>
      </c>
      <c r="H71" s="2">
        <f>($H$2*(sub!J69-sub!$B69)^2)^(1/2)</f>
        <v>9.6935889256960568</v>
      </c>
      <c r="I71" s="2">
        <f>($I$2*(sub!K69-sub!$B69)^2)^(1/2)</f>
        <v>1.8687205590839242</v>
      </c>
      <c r="J71" s="2">
        <f>($J$2*(sub!L69-sub!$B69)^2)^(1/2)</f>
        <v>3.8176108873640828</v>
      </c>
      <c r="K71" s="2">
        <f>($K$2*(sub!M69-sub!$B69)^2)^(1/2)</f>
        <v>2.5363955761224455</v>
      </c>
      <c r="L71" s="2">
        <f>($L$2*(sub!N69-sub!$B69)^2)^(1/2)</f>
        <v>0.97618456958569766</v>
      </c>
      <c r="M71" s="2">
        <f>($M$2*(sub!O69-sub!$B69)^2)^(1/2)</f>
        <v>1.9597326201942471</v>
      </c>
      <c r="N71" s="2">
        <f>($N$2*(sub!P69-sub!$B69)^2)^(1/2)</f>
        <v>0.77870871636650973</v>
      </c>
      <c r="O71" s="2">
        <f>($O$2*(sub!Q69-sub!$B69)^2)^(1/2)</f>
        <v>2.9521455880564398</v>
      </c>
      <c r="P71" s="2">
        <f>($P$2*(sub!R69-sub!$B69)^2)^(1/2)</f>
        <v>1.267521159837274</v>
      </c>
      <c r="Q71" s="2">
        <f>($Q$2*(sub!S69-sub!$B69)^2)^(1/2)</f>
        <v>1.9161975549922241</v>
      </c>
      <c r="R71" s="2">
        <f>($R$2*(sub!T69-sub!$B69)^2)^(1/2)</f>
        <v>1.5765256796686065</v>
      </c>
      <c r="S71" s="2">
        <f>($S$2*(sub!U69-sub!$B69)^2)^(1/2)</f>
        <v>2.8082973474056119</v>
      </c>
      <c r="T71" s="2">
        <f>($T$2*(sub!V69-sub!$B69)^2)^(1/2)</f>
        <v>5.2571479332380893</v>
      </c>
      <c r="U71" s="2">
        <f>($U$2*(sub!W69-sub!$B69)^2)^(1/2)</f>
        <v>0.65685208971444808</v>
      </c>
      <c r="V71" s="2">
        <f>($V$2*(sub!X69-sub!$B69)^2)^(1/2)</f>
        <v>4.2700630945402134</v>
      </c>
      <c r="W71" s="2">
        <f>($W$2*(sub!Y69-sub!$B69)^2)^(1/2)</f>
        <v>1.1969531072700004</v>
      </c>
      <c r="X71" s="2">
        <f>($X$2*(sub!Z69-sub!$B69)^2)^(1/2)</f>
        <v>5.0859786844462747</v>
      </c>
      <c r="Y71" s="2">
        <f>($Y$2*(sub!AA69-sub!$B69)^2)^(1/2)</f>
        <v>1.5166110885764199</v>
      </c>
      <c r="Z71" s="2">
        <f>($Z$2*(sub!AB69-sub!$B69)^2)^(1/2)</f>
        <v>1.9882503149812847</v>
      </c>
      <c r="AA71" s="2">
        <f>($AA$2*(sub!AC69-sub!$B69)^2)^(1/2)</f>
        <v>1.7660753593350744</v>
      </c>
      <c r="AB71" s="2">
        <f>($AB$2*(sub!AD69-sub!$B69)^2)^(1/2)</f>
        <v>0.3888730108355995</v>
      </c>
      <c r="AC71" s="2">
        <f>($AC$2*(sub!AE69-sub!$B69)^2)^(1/2)</f>
        <v>0.68890181132576489</v>
      </c>
      <c r="AD71" s="2">
        <f>($AD$2*(sub!AF69-sub!$B69)^2)^(1/2)</f>
        <v>1.5615240824804815</v>
      </c>
      <c r="AE71" s="2">
        <f>($AE$2*(sub!AG69-sub!$B69)^2)^(1/2)</f>
        <v>2.0164396643889666</v>
      </c>
      <c r="AF71" s="2">
        <f>($AF$2*(sub!AH69-sub!$B69)^2)^(1/2)</f>
        <v>0.27437317891873692</v>
      </c>
      <c r="AG71" s="2">
        <f>($AG$2*(sub!AI69-sub!$B69)^2)^(1/2)</f>
        <v>17.613728512583958</v>
      </c>
      <c r="AH71" s="2">
        <f>($AH$2*(sub!AJ69-sub!$B69)^2)^(1/2)</f>
        <v>16.118590815864124</v>
      </c>
      <c r="AI71" s="2">
        <f>($AI$2*(sub!AK69-sub!$B69)^2)^(1/2)</f>
        <v>4.7995371612234257</v>
      </c>
      <c r="AJ71" s="2">
        <f>($AJ$2*(sub!AL69-sub!$B69)^2)^(1/2)</f>
        <v>5.7885216679505804</v>
      </c>
      <c r="AK71" s="2">
        <f>($AK$2*(sub!AM69-sub!$B69)^2)^(1/2)</f>
        <v>2.0546283361517581</v>
      </c>
      <c r="AL71" s="2">
        <f>($AL$2*(sub!AN69-sub!$B69)^2)^(1/2)</f>
        <v>0.29114528439553639</v>
      </c>
      <c r="AM71" s="2">
        <f>($AM$2*(sub!AO69-sub!$B69)^2)^(1/2)</f>
        <v>2.3208400759613306</v>
      </c>
      <c r="AN71" s="2">
        <f>($AN$2*(sub!AP69-sub!$B69)^2)^(1/2)</f>
        <v>2.7548452051346715</v>
      </c>
      <c r="AO71" s="2">
        <f>($AO$2*(sub!AQ69-sub!$B69)^2)^(1/2)</f>
        <v>5.2019608852310606</v>
      </c>
      <c r="AP71" s="2">
        <f>($AP$2*(sub!AR69-sub!$B69)^2)^(1/2)</f>
        <v>1.0637477730169786</v>
      </c>
      <c r="AQ71" s="2">
        <f>($AQ$2*(sub!AS69-sub!$B69)^2)^(1/2)</f>
        <v>0.98178986964052173</v>
      </c>
      <c r="AR71" s="2">
        <f>($AR$2*(sub!AT69-sub!$B69)^2)^(1/2)</f>
        <v>1.9484102636672809</v>
      </c>
      <c r="AS71" s="2">
        <f>($AS$2*(sub!AU69-sub!$B69)^2)^(1/2)</f>
        <v>3.9583333333333131</v>
      </c>
      <c r="AT71" s="2">
        <f>($AT$2*(sub!AV69-sub!$B69)^2)^(1/2)</f>
        <v>3.1060703977147877</v>
      </c>
      <c r="AU71" s="2"/>
      <c r="AV71" s="2"/>
      <c r="AW71" s="25">
        <f>(sub!D69-sub!B69)^2/(COUNT(Sheet1!B71:AT71))</f>
        <v>2.5862333729678597E-2</v>
      </c>
      <c r="AX71" s="25">
        <f t="shared" si="4"/>
        <v>3.412701516882866</v>
      </c>
      <c r="AY71" s="26">
        <f>sub!B69</f>
        <v>6.551724137931032</v>
      </c>
      <c r="AZ71" s="26">
        <f t="shared" si="5"/>
        <v>3.660099981742031</v>
      </c>
      <c r="BA71" s="26">
        <f t="shared" si="6"/>
        <v>20.335961093754069</v>
      </c>
    </row>
    <row r="72" spans="1:53" x14ac:dyDescent="0.2">
      <c r="A72" s="1">
        <v>41912</v>
      </c>
      <c r="B72" s="2">
        <f>($B$2*(sub!D70-sub!$B70)^2)^(1/2)</f>
        <v>0.49844621698990249</v>
      </c>
      <c r="C72" s="2">
        <f>($C$2*(sub!E70-sub!$B70)^2)^(1/2)</f>
        <v>7.4115479867776273</v>
      </c>
      <c r="D72" s="2">
        <f>($D$2*(sub!F70-sub!$B70)^2)^(1/2)</f>
        <v>1.5645140514535003</v>
      </c>
      <c r="E72" s="2">
        <f>($E$2*(sub!G70-sub!$B70)^2)^(1/2)</f>
        <v>8.9478390971479129</v>
      </c>
      <c r="F72" s="2">
        <f>($F$2*(sub!H70-sub!$B70)^2)^(1/2)</f>
        <v>6.4925472223880867</v>
      </c>
      <c r="G72" s="2">
        <f>($G$2*(sub!I70-sub!$B70)^2)^(1/2)</f>
        <v>4.0601593182469786</v>
      </c>
      <c r="H72" s="2">
        <f>($H$2*(sub!J70-sub!$B70)^2)^(1/2)</f>
        <v>8.9048877200898264</v>
      </c>
      <c r="I72" s="2">
        <f>($I$2*(sub!K70-sub!$B70)^2)^(1/2)</f>
        <v>2.1995946827749928</v>
      </c>
      <c r="J72" s="2">
        <f>($J$2*(sub!L70-sub!$B70)^2)^(1/2)</f>
        <v>3.4963665099591297</v>
      </c>
      <c r="K72" s="2">
        <f>($K$2*(sub!M70-sub!$B70)^2)^(1/2)</f>
        <v>1.9599565967145585</v>
      </c>
      <c r="L72" s="2">
        <f>($L$2*(sub!N70-sub!$B70)^2)^(1/2)</f>
        <v>2.0930403199178187</v>
      </c>
      <c r="M72" s="2">
        <f>($M$2*(sub!O70-sub!$B70)^2)^(1/2)</f>
        <v>1.9118412042434405</v>
      </c>
      <c r="N72" s="2">
        <f>($N$2*(sub!P70-sub!$B70)^2)^(1/2)</f>
        <v>2.0206848414731429</v>
      </c>
      <c r="O72" s="2">
        <f>($O$2*(sub!Q70-sub!$B70)^2)^(1/2)</f>
        <v>1.5310994074497248</v>
      </c>
      <c r="P72" s="2">
        <f>($P$2*(sub!R70-sub!$B70)^2)^(1/2)</f>
        <v>1.8357102092524769</v>
      </c>
      <c r="Q72" s="2">
        <f>($Q$2*(sub!S70-sub!$B70)^2)^(1/2)</f>
        <v>1.1282635218745927</v>
      </c>
      <c r="R72" s="2">
        <f>($R$2*(sub!T70-sub!$B70)^2)^(1/2)</f>
        <v>0.8176238537396705</v>
      </c>
      <c r="S72" s="2">
        <f>($S$2*(sub!U70-sub!$B70)^2)^(1/2)</f>
        <v>2.1709541082248758</v>
      </c>
      <c r="T72" s="2">
        <f>($T$2*(sub!V70-sub!$B70)^2)^(1/2)</f>
        <v>4.7099264381885257</v>
      </c>
      <c r="U72" s="2">
        <f>($U$2*(sub!W70-sub!$B70)^2)^(1/2)</f>
        <v>0.49766901480946901</v>
      </c>
      <c r="V72" s="2">
        <f>($V$2*(sub!X70-sub!$B70)^2)^(1/2)</f>
        <v>4.9866467193003938</v>
      </c>
      <c r="W72" s="2">
        <f>($W$2*(sub!Y70-sub!$B70)^2)^(1/2)</f>
        <v>1.9383647828212118</v>
      </c>
      <c r="X72" s="2">
        <f>($X$2*(sub!Z70-sub!$B70)^2)^(1/2)</f>
        <v>5.5142871297671867</v>
      </c>
      <c r="Y72" s="2">
        <f>($Y$2*(sub!AA70-sub!$B70)^2)^(1/2)</f>
        <v>1.8292591594276675</v>
      </c>
      <c r="Z72" s="2">
        <f>($Z$2*(sub!AB70-sub!$B70)^2)^(1/2)</f>
        <v>2.6855881811526099</v>
      </c>
      <c r="AA72" s="2">
        <f>($AA$2*(sub!AC70-sub!$B70)^2)^(1/2)</f>
        <v>0.95843088301061519</v>
      </c>
      <c r="AB72" s="2">
        <f>($AB$2*(sub!AD70-sub!$B70)^2)^(1/2)</f>
        <v>4.5387178441855115E-2</v>
      </c>
      <c r="AC72" s="2">
        <f>($AC$2*(sub!AE70-sub!$B70)^2)^(1/2)</f>
        <v>0.28353631185691985</v>
      </c>
      <c r="AD72" s="2">
        <f>($AD$2*(sub!AF70-sub!$B70)^2)^(1/2)</f>
        <v>9.6631141845928372</v>
      </c>
      <c r="AE72" s="2">
        <f>($AE$2*(sub!AG70-sub!$B70)^2)^(1/2)</f>
        <v>2.7957273481354341</v>
      </c>
      <c r="AF72" s="2">
        <f>($AF$2*(sub!AH70-sub!$B70)^2)^(1/2)</f>
        <v>2.3006749914301121</v>
      </c>
      <c r="AG72" s="2">
        <f>($AG$2*(sub!AI70-sub!$B70)^2)^(1/2)</f>
        <v>18.288574953077209</v>
      </c>
      <c r="AH72" s="2">
        <f>($AH$2*(sub!AJ70-sub!$B70)^2)^(1/2)</f>
        <v>14.6917368527691</v>
      </c>
      <c r="AI72" s="2">
        <f>($AI$2*(sub!AK70-sub!$B70)^2)^(1/2)</f>
        <v>4.7729635480879447</v>
      </c>
      <c r="AJ72" s="2">
        <f>($AJ$2*(sub!AL70-sub!$B70)^2)^(1/2)</f>
        <v>5.4677393429955128</v>
      </c>
      <c r="AK72" s="2">
        <f>($AK$2*(sub!AM70-sub!$B70)^2)^(1/2)</f>
        <v>1.7493217580032479</v>
      </c>
      <c r="AL72" s="2">
        <f>($AL$2*(sub!AN70-sub!$B70)^2)^(1/2)</f>
        <v>0.9021095123068783</v>
      </c>
      <c r="AM72" s="2">
        <f>($AM$2*(sub!AO70-sub!$B70)^2)^(1/2)</f>
        <v>2.7556275750601138</v>
      </c>
      <c r="AN72" s="2">
        <f>($AN$2*(sub!AP70-sub!$B70)^2)^(1/2)</f>
        <v>3.1210023327564187</v>
      </c>
      <c r="AO72" s="2">
        <f>($AO$2*(sub!AQ70-sub!$B70)^2)^(1/2)</f>
        <v>6.7739758617473651</v>
      </c>
      <c r="AP72" s="2">
        <f>($AP$2*(sub!AR70-sub!$B70)^2)^(1/2)</f>
        <v>2.0441606689671303</v>
      </c>
      <c r="AQ72" s="2">
        <f>($AQ$2*(sub!AS70-sub!$B70)^2)^(1/2)</f>
        <v>0.17015127612658901</v>
      </c>
      <c r="AR72" s="2">
        <f>($AR$2*(sub!AT70-sub!$B70)^2)^(1/2)</f>
        <v>1.4612698891020752</v>
      </c>
      <c r="AS72" s="2">
        <f>($AS$2*(sub!AU70-sub!$B70)^2)^(1/2)</f>
        <v>5.0201890034363803</v>
      </c>
      <c r="AT72" s="2">
        <f>($AT$2*(sub!AV70-sub!$B70)^2)^(1/2)</f>
        <v>2.5882460218725365</v>
      </c>
      <c r="AU72" s="2"/>
      <c r="AV72" s="2"/>
      <c r="AW72" s="25">
        <f>(sub!D70-sub!B70)^2/(COUNT(Sheet1!B72:AT72))</f>
        <v>1.3335943705396938E-3</v>
      </c>
      <c r="AX72" s="25">
        <f t="shared" si="4"/>
        <v>3.7124612841769249</v>
      </c>
      <c r="AY72" s="26">
        <f>sub!B70</f>
        <v>6.1855670103092848</v>
      </c>
      <c r="AZ72" s="26">
        <f t="shared" si="5"/>
        <v>3.768488934106029</v>
      </c>
      <c r="BA72" s="26">
        <f t="shared" si="6"/>
        <v>23.24948853003194</v>
      </c>
    </row>
    <row r="73" spans="1:53" x14ac:dyDescent="0.2">
      <c r="A73" s="1">
        <v>41943</v>
      </c>
      <c r="B73" s="2">
        <f>($B$2*(sub!D71-sub!$B71)^2)^(1/2)</f>
        <v>1.4114964928000611</v>
      </c>
      <c r="C73" s="2">
        <f>($C$2*(sub!E71-sub!$B71)^2)^(1/2)</f>
        <v>8.0239893204007551</v>
      </c>
      <c r="D73" s="2">
        <f>($D$2*(sub!F71-sub!$B71)^2)^(1/2)</f>
        <v>1.1237638070341527</v>
      </c>
      <c r="E73" s="2">
        <f>($E$2*(sub!G71-sub!$B71)^2)^(1/2)</f>
        <v>9.1351977500076682</v>
      </c>
      <c r="F73" s="2">
        <f>($F$2*(sub!H71-sub!$B71)^2)^(1/2)</f>
        <v>6.882612424960957</v>
      </c>
      <c r="G73" s="2">
        <f>($G$2*(sub!I71-sub!$B71)^2)^(1/2)</f>
        <v>1.7332487809586632</v>
      </c>
      <c r="H73" s="2">
        <f>($H$2*(sub!J71-sub!$B71)^2)^(1/2)</f>
        <v>3.8821132118095791</v>
      </c>
      <c r="I73" s="2">
        <f>($I$2*(sub!K71-sub!$B71)^2)^(1/2)</f>
        <v>2.8295521244250885</v>
      </c>
      <c r="J73" s="2">
        <f>($J$2*(sub!L71-sub!$B71)^2)^(1/2)</f>
        <v>3.2659904489603102</v>
      </c>
      <c r="K73" s="2">
        <f>($K$2*(sub!M71-sub!$B71)^2)^(1/2)</f>
        <v>1.4592002060631732</v>
      </c>
      <c r="L73" s="2">
        <f>($L$2*(sub!N71-sub!$B71)^2)^(1/2)</f>
        <v>1.5816351227067997</v>
      </c>
      <c r="M73" s="2">
        <f>($M$2*(sub!O71-sub!$B71)^2)^(1/2)</f>
        <v>3.2562071792159961</v>
      </c>
      <c r="N73" s="2">
        <f>($N$2*(sub!P71-sub!$B71)^2)^(1/2)</f>
        <v>1.7798042765071185</v>
      </c>
      <c r="O73" s="2">
        <f>($O$2*(sub!Q71-sub!$B71)^2)^(1/2)</f>
        <v>0.21418083604403115</v>
      </c>
      <c r="P73" s="2">
        <f>($P$2*(sub!R71-sub!$B71)^2)^(1/2)</f>
        <v>2.2222746135427309</v>
      </c>
      <c r="Q73" s="2">
        <f>($Q$2*(sub!S71-sub!$B71)^2)^(1/2)</f>
        <v>0.17041849718168034</v>
      </c>
      <c r="R73" s="2">
        <f>($R$2*(sub!T71-sub!$B71)^2)^(1/2)</f>
        <v>5.6570806666750455E-2</v>
      </c>
      <c r="S73" s="2">
        <f>($S$2*(sub!U71-sub!$B71)^2)^(1/2)</f>
        <v>1.4107619987354394</v>
      </c>
      <c r="T73" s="2">
        <f>($T$2*(sub!V71-sub!$B71)^2)^(1/2)</f>
        <v>3.495098597407174</v>
      </c>
      <c r="U73" s="2">
        <f>($U$2*(sub!W71-sub!$B71)^2)^(1/2)</f>
        <v>0.55497014401124711</v>
      </c>
      <c r="V73" s="2">
        <f>($V$2*(sub!X71-sub!$B71)^2)^(1/2)</f>
        <v>5.6983222370417161</v>
      </c>
      <c r="W73" s="2">
        <f>($W$2*(sub!Y71-sub!$B71)^2)^(1/2)</f>
        <v>2.674698296211163</v>
      </c>
      <c r="X73" s="2">
        <f>($X$2*(sub!Z71-sub!$B71)^2)^(1/2)</f>
        <v>6.2536754736922759</v>
      </c>
      <c r="Y73" s="2">
        <f>($Y$2*(sub!AA71-sub!$B71)^2)^(1/2)</f>
        <v>1.6785640853350317</v>
      </c>
      <c r="Z73" s="2">
        <f>($Z$2*(sub!AB71-sub!$B71)^2)^(1/2)</f>
        <v>2.4297906235431292</v>
      </c>
      <c r="AA73" s="2">
        <f>($AA$2*(sub!AC71-sub!$B71)^2)^(1/2)</f>
        <v>7.5556172192399696E-3</v>
      </c>
      <c r="AB73" s="2">
        <f>($AB$2*(sub!AD71-sub!$B71)^2)^(1/2)</f>
        <v>0.29574601126428385</v>
      </c>
      <c r="AC73" s="2">
        <f>($AC$2*(sub!AE71-sub!$B71)^2)^(1/2)</f>
        <v>0.35957981156618196</v>
      </c>
      <c r="AD73" s="2">
        <f>($AD$2*(sub!AF71-sub!$B71)^2)^(1/2)</f>
        <v>6.6642740367145592</v>
      </c>
      <c r="AE73" s="2">
        <f>($AE$2*(sub!AG71-sub!$B71)^2)^(1/2)</f>
        <v>2.3744365410563688</v>
      </c>
      <c r="AF73" s="2">
        <f>($AF$2*(sub!AH71-sub!$B71)^2)^(1/2)</f>
        <v>3.7738503015330953</v>
      </c>
      <c r="AG73" s="2">
        <f>($AG$2*(sub!AI71-sub!$B71)^2)^(1/2)</f>
        <v>18.01565860516612</v>
      </c>
      <c r="AH73" s="2">
        <f>($AH$2*(sub!AJ71-sub!$B71)^2)^(1/2)</f>
        <v>15.208862031505912</v>
      </c>
      <c r="AI73" s="2">
        <f>($AI$2*(sub!AK71-sub!$B71)^2)^(1/2)</f>
        <v>4.7470630171159014</v>
      </c>
      <c r="AJ73" s="2">
        <f>($AJ$2*(sub!AL71-sub!$B71)^2)^(1/2)</f>
        <v>4.9731229532201233</v>
      </c>
      <c r="AK73" s="2">
        <f>($AK$2*(sub!AM71-sub!$B71)^2)^(1/2)</f>
        <v>2.3744533580468712</v>
      </c>
      <c r="AL73" s="2">
        <f>($AL$2*(sub!AN71-sub!$B71)^2)^(1/2)</f>
        <v>0.71569445974010626</v>
      </c>
      <c r="AM73" s="2">
        <f>($AM$2*(sub!AO71-sub!$B71)^2)^(1/2)</f>
        <v>3.1874370775897556</v>
      </c>
      <c r="AN73" s="2">
        <f>($AN$2*(sub!AP71-sub!$B71)^2)^(1/2)</f>
        <v>3.4846515348465346</v>
      </c>
      <c r="AO73" s="2">
        <f>($AO$2*(sub!AQ71-sub!$B71)^2)^(1/2)</f>
        <v>6.7202507729315428</v>
      </c>
      <c r="AP73" s="2">
        <f>($AP$2*(sub!AR71-sub!$B71)^2)^(1/2)</f>
        <v>3.8710903391040183</v>
      </c>
      <c r="AQ73" s="2">
        <f>($AQ$2*(sub!AS71-sub!$B71)^2)^(1/2)</f>
        <v>0.34860762389897088</v>
      </c>
      <c r="AR73" s="2">
        <f>($AR$2*(sub!AT71-sub!$B71)^2)^(1/2)</f>
        <v>0.97746609244481764</v>
      </c>
      <c r="AS73" s="2">
        <f>($AS$2*(sub!AU71-sub!$B71)^2)^(1/2)</f>
        <v>6.074771689497716</v>
      </c>
      <c r="AT73" s="2">
        <f>($AT$2*(sub!AV71-sub!$B71)^2)^(1/2)</f>
        <v>2.0739683883305404</v>
      </c>
      <c r="AU73" s="2"/>
      <c r="AV73" s="2"/>
      <c r="AW73" s="25">
        <f>(sub!D71-sub!B71)^2/(COUNT(Sheet1!B73:AT73))</f>
        <v>1.0694161831384181E-2</v>
      </c>
      <c r="AX73" s="25">
        <f t="shared" si="4"/>
        <v>3.5438372804012297</v>
      </c>
      <c r="AY73" s="26">
        <f>sub!B71</f>
        <v>5.8219178082191689</v>
      </c>
      <c r="AZ73" s="26">
        <f t="shared" si="5"/>
        <v>3.8225271759547956</v>
      </c>
      <c r="BA73" s="26">
        <f t="shared" si="6"/>
        <v>23.376517000237058</v>
      </c>
    </row>
    <row r="74" spans="1:53" x14ac:dyDescent="0.2">
      <c r="A74" s="1">
        <v>41973</v>
      </c>
      <c r="B74" s="2">
        <f>($B$2*(sub!D72-sub!$B72)^2)^(1/2)</f>
        <v>0.62069970353324866</v>
      </c>
      <c r="C74" s="2">
        <f>($C$2*(sub!E72-sub!$B72)^2)^(1/2)</f>
        <v>8.1469481400351516</v>
      </c>
      <c r="D74" s="2">
        <f>($D$2*(sub!F72-sub!$B72)^2)^(1/2)</f>
        <v>1.7654642180812994</v>
      </c>
      <c r="E74" s="2">
        <f>($E$2*(sub!G72-sub!$B72)^2)^(1/2)</f>
        <v>9.5812075341369134</v>
      </c>
      <c r="F74" s="2">
        <f>($F$2*(sub!H72-sub!$B72)^2)^(1/2)</f>
        <v>6.7093146245390756</v>
      </c>
      <c r="G74" s="2">
        <f>($G$2*(sub!I72-sub!$B72)^2)^(1/2)</f>
        <v>4.6436456692890165</v>
      </c>
      <c r="H74" s="2">
        <f>($H$2*(sub!J72-sub!$B72)^2)^(1/2)</f>
        <v>0.25794847528898363</v>
      </c>
      <c r="I74" s="2">
        <f>($I$2*(sub!K72-sub!$B72)^2)^(1/2)</f>
        <v>2.2244729453712044</v>
      </c>
      <c r="J74" s="2">
        <f>($J$2*(sub!L72-sub!$B72)^2)^(1/2)</f>
        <v>2.9443876162112805</v>
      </c>
      <c r="K74" s="2">
        <f>($K$2*(sub!M72-sub!$B72)^2)^(1/2)</f>
        <v>1.6693267581435556</v>
      </c>
      <c r="L74" s="2">
        <f>($L$2*(sub!N72-sub!$B72)^2)^(1/2)</f>
        <v>1.9242114817336073</v>
      </c>
      <c r="M74" s="2">
        <f>($M$2*(sub!O72-sub!$B72)^2)^(1/2)</f>
        <v>3.7755944330993083</v>
      </c>
      <c r="N74" s="2">
        <f>($N$2*(sub!P72-sub!$B72)^2)^(1/2)</f>
        <v>0.15436528237773944</v>
      </c>
      <c r="O74" s="2">
        <f>($O$2*(sub!Q72-sub!$B72)^2)^(1/2)</f>
        <v>1.8193688472683793</v>
      </c>
      <c r="P74" s="2">
        <f>($P$2*(sub!R72-sub!$B72)^2)^(1/2)</f>
        <v>3.1767297652009088</v>
      </c>
      <c r="Q74" s="2">
        <f>($Q$2*(sub!S72-sub!$B72)^2)^(1/2)</f>
        <v>1.6231148965535043</v>
      </c>
      <c r="R74" s="2">
        <f>($R$2*(sub!T72-sub!$B72)^2)^(1/2)</f>
        <v>2.8126463239209556E-2</v>
      </c>
      <c r="S74" s="2">
        <f>($S$2*(sub!U72-sub!$B72)^2)^(1/2)</f>
        <v>1.0326151545279263</v>
      </c>
      <c r="T74" s="2">
        <f>($T$2*(sub!V72-sub!$B72)^2)^(1/2)</f>
        <v>2.8907996201980732</v>
      </c>
      <c r="U74" s="2">
        <f>($U$2*(sub!W72-sub!$B72)^2)^(1/2)</f>
        <v>0.18233618233620064</v>
      </c>
      <c r="V74" s="2">
        <f>($V$2*(sub!X72-sub!$B72)^2)^(1/2)</f>
        <v>6.0523351868924786</v>
      </c>
      <c r="W74" s="2">
        <f>($W$2*(sub!Y72-sub!$B72)^2)^(1/2)</f>
        <v>3.0409770182563696</v>
      </c>
      <c r="X74" s="2">
        <f>($X$2*(sub!Z72-sub!$B72)^2)^(1/2)</f>
        <v>6.371931386814822</v>
      </c>
      <c r="Y74" s="2">
        <f>($Y$2*(sub!AA72-sub!$B72)^2)^(1/2)</f>
        <v>2.1673327954010273</v>
      </c>
      <c r="Z74" s="2">
        <f>($Z$2*(sub!AB72-sub!$B72)^2)^(1/2)</f>
        <v>2.1850842354816367</v>
      </c>
      <c r="AA74" s="2">
        <f>($AA$2*(sub!AC72-sub!$B72)^2)^(1/2)</f>
        <v>0.1640537605454131</v>
      </c>
      <c r="AB74" s="2">
        <f>($AB$2*(sub!AD72-sub!$B72)^2)^(1/2)</f>
        <v>0.46543790563090359</v>
      </c>
      <c r="AC74" s="2">
        <f>($AC$2*(sub!AE72-sub!$B72)^2)^(1/2)</f>
        <v>0.80975858340697227</v>
      </c>
      <c r="AD74" s="2">
        <f>($AD$2*(sub!AF72-sub!$B72)^2)^(1/2)</f>
        <v>8.8286439707936459</v>
      </c>
      <c r="AE74" s="2">
        <f>($AE$2*(sub!AG72-sub!$B72)^2)^(1/2)</f>
        <v>1.965972024511075</v>
      </c>
      <c r="AF74" s="2">
        <f>($AF$2*(sub!AH72-sub!$B72)^2)^(1/2)</f>
        <v>3.813795792949116</v>
      </c>
      <c r="AG74" s="2">
        <f>($AG$2*(sub!AI72-sub!$B72)^2)^(1/2)</f>
        <v>18.796422683682017</v>
      </c>
      <c r="AH74" s="2">
        <f>($AH$2*(sub!AJ72-sub!$B72)^2)^(1/2)</f>
        <v>12.663151570371506</v>
      </c>
      <c r="AI74" s="2">
        <f>($AI$2*(sub!AK72-sub!$B72)^2)^(1/2)</f>
        <v>4.391265715030352</v>
      </c>
      <c r="AJ74" s="2">
        <f>($AJ$2*(sub!AL72-sub!$B72)^2)^(1/2)</f>
        <v>4.727083005485734</v>
      </c>
      <c r="AK74" s="2">
        <f>($AK$2*(sub!AM72-sub!$B72)^2)^(1/2)</f>
        <v>2.5366300366300365</v>
      </c>
      <c r="AL74" s="2">
        <f>($AL$2*(sub!AN72-sub!$B72)^2)^(1/2)</f>
        <v>0.86170192813244662</v>
      </c>
      <c r="AM74" s="2">
        <f>($AM$2*(sub!AO72-sub!$B72)^2)^(1/2)</f>
        <v>3.4022346250019062</v>
      </c>
      <c r="AN74" s="2">
        <f>($AN$2*(sub!AP72-sub!$B72)^2)^(1/2)</f>
        <v>3.6655437020400541</v>
      </c>
      <c r="AO74" s="2">
        <f>($AO$2*(sub!AQ72-sub!$B72)^2)^(1/2)</f>
        <v>7.3367402561197883</v>
      </c>
      <c r="AP74" s="2">
        <f>($AP$2*(sub!AR72-sub!$B72)^2)^(1/2)</f>
        <v>4.4980404549080237</v>
      </c>
      <c r="AQ74" s="2">
        <f>($AQ$2*(sub!AS72-sub!$B72)^2)^(1/2)</f>
        <v>0.14748766267287458</v>
      </c>
      <c r="AR74" s="2">
        <f>($AR$2*(sub!AT72-sub!$B72)^2)^(1/2)</f>
        <v>0.73680471667175407</v>
      </c>
      <c r="AS74" s="2">
        <f>($AS$2*(sub!AU72-sub!$B72)^2)^(1/2)</f>
        <v>6.5993589743589229</v>
      </c>
      <c r="AT74" s="2">
        <f>($AT$2*(sub!AV72-sub!$B72)^2)^(1/2)</f>
        <v>1.8181482321584035</v>
      </c>
      <c r="AU74" s="2"/>
      <c r="AV74" s="2"/>
      <c r="AW74" s="25">
        <f>(sub!D72-sub!B72)^2/(COUNT(Sheet1!B74:AT74))</f>
        <v>2.0679985076020552E-3</v>
      </c>
      <c r="AX74" s="25">
        <f t="shared" si="4"/>
        <v>3.627035867446931</v>
      </c>
      <c r="AY74" s="26">
        <f>sub!B72</f>
        <v>5.6410256410256494</v>
      </c>
      <c r="AZ74" s="26">
        <f t="shared" si="5"/>
        <v>3.8566300978087384</v>
      </c>
      <c r="BA74" s="26">
        <f t="shared" si="6"/>
        <v>24.577019101812184</v>
      </c>
    </row>
    <row r="75" spans="1:53" x14ac:dyDescent="0.2">
      <c r="A75" s="1">
        <v>42004</v>
      </c>
      <c r="B75" s="2">
        <f>($B$2*(sub!D73-sub!$B73)^2)^(1/2)</f>
        <v>1.479273054057237</v>
      </c>
      <c r="C75" s="2">
        <f>($C$2*(sub!E73-sub!$B73)^2)^(1/2)</f>
        <v>8.4738886652426171</v>
      </c>
      <c r="D75" s="2">
        <f>($D$2*(sub!F73-sub!$B73)^2)^(1/2)</f>
        <v>1.6490051440957141</v>
      </c>
      <c r="E75" s="2">
        <f>($E$2*(sub!G73-sub!$B73)^2)^(1/2)</f>
        <v>9.5225197425227552</v>
      </c>
      <c r="F75" s="2">
        <f>($F$2*(sub!H73-sub!$B73)^2)^(1/2)</f>
        <v>6.5492207285513127</v>
      </c>
      <c r="G75" s="2">
        <f>($G$2*(sub!I73-sub!$B73)^2)^(1/2)</f>
        <v>3.3325182883829365</v>
      </c>
      <c r="H75" s="2">
        <f>($H$2*(sub!J73-sub!$B73)^2)^(1/2)</f>
        <v>0.6601169824451103</v>
      </c>
      <c r="I75" s="2">
        <f>($I$2*(sub!K73-sub!$B73)^2)^(1/2)</f>
        <v>2.6951861828773938</v>
      </c>
      <c r="J75" s="2">
        <f>($J$2*(sub!L73-sub!$B73)^2)^(1/2)</f>
        <v>1.8731142907619283</v>
      </c>
      <c r="K75" s="2">
        <f>($K$2*(sub!M73-sub!$B73)^2)^(1/2)</f>
        <v>1.7819083270304166</v>
      </c>
      <c r="L75" s="2">
        <f>($L$2*(sub!N73-sub!$B73)^2)^(1/2)</f>
        <v>2.2635927715371622</v>
      </c>
      <c r="M75" s="2">
        <f>($M$2*(sub!O73-sub!$B73)^2)^(1/2)</f>
        <v>4.8656666354632456</v>
      </c>
      <c r="N75" s="2">
        <f>($N$2*(sub!P73-sub!$B73)^2)^(1/2)</f>
        <v>0.17029147181671897</v>
      </c>
      <c r="O75" s="2">
        <f>($O$2*(sub!Q73-sub!$B73)^2)^(1/2)</f>
        <v>1.57414714174857</v>
      </c>
      <c r="P75" s="2">
        <f>($P$2*(sub!R73-sub!$B73)^2)^(1/2)</f>
        <v>2.9641177203894</v>
      </c>
      <c r="Q75" s="2">
        <f>($Q$2*(sub!S73-sub!$B73)^2)^(1/2)</f>
        <v>1.8816472088673541</v>
      </c>
      <c r="R75" s="2">
        <f>($R$2*(sub!T73-sub!$B73)^2)^(1/2)</f>
        <v>0.29037242744769365</v>
      </c>
      <c r="S75" s="2">
        <f>($S$2*(sub!U73-sub!$B73)^2)^(1/2)</f>
        <v>1.0696792856699371</v>
      </c>
      <c r="T75" s="2">
        <f>($T$2*(sub!V73-sub!$B73)^2)^(1/2)</f>
        <v>1.9466087008979116</v>
      </c>
      <c r="U75" s="2">
        <f>($U$2*(sub!W73-sub!$B73)^2)^(1/2)</f>
        <v>0.20282788883472447</v>
      </c>
      <c r="V75" s="2">
        <f>($V$2*(sub!X73-sub!$B73)^2)^(1/2)</f>
        <v>6.4051399014195765</v>
      </c>
      <c r="W75" s="2">
        <f>($W$2*(sub!Y73-sub!$B73)^2)^(1/2)</f>
        <v>3.4060056422741782</v>
      </c>
      <c r="X75" s="2">
        <f>($X$2*(sub!Z73-sub!$B73)^2)^(1/2)</f>
        <v>5.8177482937852991</v>
      </c>
      <c r="Y75" s="2">
        <f>($Y$2*(sub!AA73-sub!$B73)^2)^(1/2)</f>
        <v>2.1934549710458291</v>
      </c>
      <c r="Z75" s="2">
        <f>($Z$2*(sub!AB73-sub!$B73)^2)^(1/2)</f>
        <v>1.9673954930355724</v>
      </c>
      <c r="AA75" s="2">
        <f>($AA$2*(sub!AC73-sub!$B73)^2)^(1/2)</f>
        <v>0.43710663903350938</v>
      </c>
      <c r="AB75" s="2">
        <f>($AB$2*(sub!AD73-sub!$B73)^2)^(1/2)</f>
        <v>0.63455064677445705</v>
      </c>
      <c r="AC75" s="2">
        <f>($AC$2*(sub!AE73-sub!$B73)^2)^(1/2)</f>
        <v>0.42698874107981666</v>
      </c>
      <c r="AD75" s="2">
        <f>($AD$2*(sub!AF73-sub!$B73)^2)^(1/2)</f>
        <v>21.15085414984669</v>
      </c>
      <c r="AE75" s="2">
        <f>($AE$2*(sub!AG73-sub!$B73)^2)^(1/2)</f>
        <v>1.3546231883121163</v>
      </c>
      <c r="AF75" s="2">
        <f>($AF$2*(sub!AH73-sub!$B73)^2)^(1/2)</f>
        <v>1.9037152541770788</v>
      </c>
      <c r="AG75" s="2">
        <f>($AG$2*(sub!AI73-sub!$B73)^2)^(1/2)</f>
        <v>17.471167422048378</v>
      </c>
      <c r="AH75" s="2">
        <f>($AH$2*(sub!AJ73-sub!$B73)^2)^(1/2)</f>
        <v>14.25018029026111</v>
      </c>
      <c r="AI75" s="2">
        <f>($AI$2*(sub!AK73-sub!$B73)^2)^(1/2)</f>
        <v>4.4272049777662392</v>
      </c>
      <c r="AJ75" s="2">
        <f>($AJ$2*(sub!AL73-sub!$B73)^2)^(1/2)</f>
        <v>3.9620813638193626</v>
      </c>
      <c r="AK75" s="2">
        <f>($AK$2*(sub!AM73-sub!$B73)^2)^(1/2)</f>
        <v>2.9181601382324018</v>
      </c>
      <c r="AL75" s="2">
        <f>($AL$2*(sub!AN73-sub!$B73)^2)^(1/2)</f>
        <v>0.39549388075916081</v>
      </c>
      <c r="AM75" s="2">
        <f>($AM$2*(sub!AO73-sub!$B73)^2)^(1/2)</f>
        <v>3.6162990749826518</v>
      </c>
      <c r="AN75" s="2">
        <f>($AN$2*(sub!AP73-sub!$B73)^2)^(1/2)</f>
        <v>3.8458184898233867</v>
      </c>
      <c r="AO75" s="2">
        <f>($AO$2*(sub!AQ73-sub!$B73)^2)^(1/2)</f>
        <v>7.1192193728818118</v>
      </c>
      <c r="AP75" s="2">
        <f>($AP$2*(sub!AR73-sub!$B73)^2)^(1/2)</f>
        <v>3.3894412739266393</v>
      </c>
      <c r="AQ75" s="2">
        <f>($AQ$2*(sub!AS73-sub!$B73)^2)^(1/2)</f>
        <v>0.1580108526540436</v>
      </c>
      <c r="AR75" s="2">
        <f>($AR$2*(sub!AT73-sub!$B73)^2)^(1/2)</f>
        <v>0.49696471078183513</v>
      </c>
      <c r="AS75" s="2">
        <f>($AS$2*(sub!AU73-sub!$B73)^2)^(1/2)</f>
        <v>7.1221558589305873</v>
      </c>
      <c r="AT75" s="2">
        <f>($AT$2*(sub!AV73-sub!$B73)^2)^(1/2)</f>
        <v>1.5632011823212828</v>
      </c>
      <c r="AU75" s="2"/>
      <c r="AV75" s="2"/>
      <c r="AW75" s="25">
        <f>(sub!D73-sub!B73)^2/(COUNT(Sheet1!B75:AT75))</f>
        <v>1.1745833432419889E-2</v>
      </c>
      <c r="AX75" s="25">
        <f t="shared" si="4"/>
        <v>3.8150818770802921</v>
      </c>
      <c r="AY75" s="26">
        <f>sub!B73</f>
        <v>5.4607508532423168</v>
      </c>
      <c r="AZ75" s="26">
        <f t="shared" si="5"/>
        <v>3.7025856225353335</v>
      </c>
      <c r="BA75" s="26">
        <f t="shared" si="6"/>
        <v>26.572559191391274</v>
      </c>
    </row>
    <row r="76" spans="1:53" x14ac:dyDescent="0.2">
      <c r="A76" s="1">
        <v>42035</v>
      </c>
      <c r="B76" s="2">
        <f>($B$2*(sub!D74-sub!$B74)^2)^(1/2)</f>
        <v>0.24498183527224979</v>
      </c>
      <c r="C76" s="2">
        <f>($C$2*(sub!E74-sub!$B74)^2)^(1/2)</f>
        <v>9.6542029471729052</v>
      </c>
      <c r="D76" s="2">
        <f>($D$2*(sub!F74-sub!$B74)^2)^(1/2)</f>
        <v>1.7204940399355095</v>
      </c>
      <c r="E76" s="2">
        <f>($E$2*(sub!G74-sub!$B74)^2)^(1/2)</f>
        <v>9.8185058051888241</v>
      </c>
      <c r="F76" s="2">
        <f>($F$2*(sub!H74-sub!$B74)^2)^(1/2)</f>
        <v>4.8584186167207504</v>
      </c>
      <c r="G76" s="2">
        <f>($G$2*(sub!I74-sub!$B74)^2)^(1/2)</f>
        <v>2.3178943856921626</v>
      </c>
      <c r="H76" s="2">
        <f>($H$2*(sub!J74-sub!$B74)^2)^(1/2)</f>
        <v>4.7778420533296684</v>
      </c>
      <c r="I76" s="2">
        <f>($I$2*(sub!K74-sub!$B74)^2)^(1/2)</f>
        <v>3.7028168021607062</v>
      </c>
      <c r="J76" s="2">
        <f>($J$2*(sub!L74-sub!$B74)^2)^(1/2)</f>
        <v>2.6779397511021359</v>
      </c>
      <c r="K76" s="2">
        <f>($K$2*(sub!M74-sub!$B74)^2)^(1/2)</f>
        <v>2.2985399257050232</v>
      </c>
      <c r="L76" s="2">
        <f>($L$2*(sub!N74-sub!$B74)^2)^(1/2)</f>
        <v>1.7936624907885061</v>
      </c>
      <c r="M76" s="2">
        <f>($M$2*(sub!O74-sub!$B74)^2)^(1/2)</f>
        <v>4.8247875274466976</v>
      </c>
      <c r="N76" s="2">
        <f>($N$2*(sub!P74-sub!$B74)^2)^(1/2)</f>
        <v>0.38983829691761712</v>
      </c>
      <c r="O76" s="2">
        <f>($O$2*(sub!Q74-sub!$B74)^2)^(1/2)</f>
        <v>3.156913317611906</v>
      </c>
      <c r="P76" s="2">
        <f>($P$2*(sub!R74-sub!$B74)^2)^(1/2)</f>
        <v>4.4884463793309743</v>
      </c>
      <c r="Q76" s="2">
        <f>($Q$2*(sub!S74-sub!$B74)^2)^(1/2)</f>
        <v>3.099076134878449</v>
      </c>
      <c r="R76" s="2">
        <f>($R$2*(sub!T74-sub!$B74)^2)^(1/2)</f>
        <v>0.89271397228996685</v>
      </c>
      <c r="S76" s="2">
        <f>($S$2*(sub!U74-sub!$B74)^2)^(1/2)</f>
        <v>0.77928521044857935</v>
      </c>
      <c r="T76" s="2">
        <f>($T$2*(sub!V74-sub!$B74)^2)^(1/2)</f>
        <v>1.0081359201816495</v>
      </c>
      <c r="U76" s="2">
        <f>($U$2*(sub!W74-sub!$B74)^2)^(1/2)</f>
        <v>0.86514995325197785</v>
      </c>
      <c r="V76" s="2">
        <f>($V$2*(sub!X74-sub!$B74)^2)^(1/2)</f>
        <v>8.1361007317605196</v>
      </c>
      <c r="W76" s="2">
        <f>($W$2*(sub!Y74-sub!$B74)^2)^(1/2)</f>
        <v>5.1969404685704079</v>
      </c>
      <c r="X76" s="2">
        <f>($X$2*(sub!Z74-sub!$B74)^2)^(1/2)</f>
        <v>5.3733243225342147</v>
      </c>
      <c r="Y76" s="2">
        <f>($Y$2*(sub!AA74-sub!$B74)^2)^(1/2)</f>
        <v>1.5078734082079419</v>
      </c>
      <c r="Z76" s="2">
        <f>($Z$2*(sub!AB74-sub!$B74)^2)^(1/2)</f>
        <v>0.34667723523396743</v>
      </c>
      <c r="AA76" s="2">
        <f>($AA$2*(sub!AC74-sub!$B74)^2)^(1/2)</f>
        <v>1.1741685281350596</v>
      </c>
      <c r="AB76" s="2">
        <f>($AB$2*(sub!AD74-sub!$B74)^2)^(1/2)</f>
        <v>1.4642661204564134</v>
      </c>
      <c r="AC76" s="2">
        <f>($AC$2*(sub!AE74-sub!$B74)^2)^(1/2)</f>
        <v>4.065003494002986</v>
      </c>
      <c r="AD76" s="2">
        <f>($AD$2*(sub!AF74-sub!$B74)^2)^(1/2)</f>
        <v>43.942280200491538</v>
      </c>
      <c r="AE76" s="2">
        <f>($AE$2*(sub!AG74-sub!$B74)^2)^(1/2)</f>
        <v>0.36192085422544262</v>
      </c>
      <c r="AF76" s="2">
        <f>($AF$2*(sub!AH74-sub!$B74)^2)^(1/2)</f>
        <v>2.8371882114391433</v>
      </c>
      <c r="AG76" s="2">
        <f>($AG$2*(sub!AI74-sub!$B74)^2)^(1/2)</f>
        <v>16.127125293452242</v>
      </c>
      <c r="AH76" s="2">
        <f>($AH$2*(sub!AJ74-sub!$B74)^2)^(1/2)</f>
        <v>12.148702651622612</v>
      </c>
      <c r="AI76" s="2">
        <f>($AI$2*(sub!AK74-sub!$B74)^2)^(1/2)</f>
        <v>3.9429743854498618</v>
      </c>
      <c r="AJ76" s="2">
        <f>($AJ$2*(sub!AL74-sub!$B74)^2)^(1/2)</f>
        <v>1.5461889717908237</v>
      </c>
      <c r="AK76" s="2">
        <f>($AK$2*(sub!AM74-sub!$B74)^2)^(1/2)</f>
        <v>1.2118644067796609</v>
      </c>
      <c r="AL76" s="2">
        <f>($AL$2*(sub!AN74-sub!$B74)^2)^(1/2)</f>
        <v>0.88914002372640444</v>
      </c>
      <c r="AM76" s="2">
        <f>($AM$2*(sub!AO74-sub!$B74)^2)^(1/2)</f>
        <v>4.6665604882458487</v>
      </c>
      <c r="AN76" s="2">
        <f>($AN$2*(sub!AP74-sub!$B74)^2)^(1/2)</f>
        <v>4.7302981566250253</v>
      </c>
      <c r="AO76" s="2">
        <f>($AO$2*(sub!AQ74-sub!$B74)^2)^(1/2)</f>
        <v>7.7613704638794809</v>
      </c>
      <c r="AP76" s="2">
        <f>($AP$2*(sub!AR74-sub!$B74)^2)^(1/2)</f>
        <v>0.33010578901432691</v>
      </c>
      <c r="AQ76" s="2">
        <f>($AQ$2*(sub!AS74-sub!$B74)^2)^(1/2)</f>
        <v>1.8431323390321936</v>
      </c>
      <c r="AR76" s="2">
        <f>($AR$2*(sub!AT74-sub!$B74)^2)^(1/2)</f>
        <v>1.0003493029907473</v>
      </c>
      <c r="AS76" s="2">
        <f>($AS$2*(sub!AU74-sub!$B74)^2)^(1/2)</f>
        <v>9.6871468926553383</v>
      </c>
      <c r="AT76" s="2">
        <f>($AT$2*(sub!AV74-sub!$B74)^2)^(1/2)</f>
        <v>1.7056005836991617</v>
      </c>
      <c r="AU76" s="2"/>
      <c r="AV76" s="2"/>
      <c r="AW76" s="25">
        <f>(sub!D74-sub!B74)^2/(COUNT(Sheet1!B76:AT76))</f>
        <v>3.2214760930413173E-4</v>
      </c>
      <c r="AX76" s="25">
        <f t="shared" si="4"/>
        <v>4.5636877486543916</v>
      </c>
      <c r="AY76" s="26">
        <f>sub!B74</f>
        <v>4.5762711864406782</v>
      </c>
      <c r="AZ76" s="26">
        <f t="shared" si="5"/>
        <v>3.8441980206346629</v>
      </c>
      <c r="BA76" s="26">
        <f t="shared" si="6"/>
        <v>36.828543989900943</v>
      </c>
    </row>
    <row r="77" spans="1:53" x14ac:dyDescent="0.2">
      <c r="A77" s="1">
        <v>42063</v>
      </c>
      <c r="B77" s="2">
        <f>($B$2*(sub!D75-sub!$B75)^2)^(1/2)</f>
        <v>7.8631658076407616E-3</v>
      </c>
      <c r="C77" s="2">
        <f>($C$2*(sub!E75-sub!$B75)^2)^(1/2)</f>
        <v>10.932695395619193</v>
      </c>
      <c r="D77" s="2">
        <f>($D$2*(sub!F75-sub!$B75)^2)^(1/2)</f>
        <v>2.5329422466559715</v>
      </c>
      <c r="E77" s="2">
        <f>($E$2*(sub!G75-sub!$B75)^2)^(1/2)</f>
        <v>10.436438506448075</v>
      </c>
      <c r="F77" s="2">
        <f>($F$2*(sub!H75-sub!$B75)^2)^(1/2)</f>
        <v>4.3525367292694375</v>
      </c>
      <c r="G77" s="2">
        <f>($G$2*(sub!I75-sub!$B75)^2)^(1/2)</f>
        <v>2.916741171776192</v>
      </c>
      <c r="H77" s="2">
        <f>($H$2*(sub!J75-sub!$B75)^2)^(1/2)</f>
        <v>2.784780732788724</v>
      </c>
      <c r="I77" s="2">
        <f>($I$2*(sub!K75-sub!$B75)^2)^(1/2)</f>
        <v>4.4471944253989744</v>
      </c>
      <c r="J77" s="2">
        <f>($J$2*(sub!L75-sub!$B75)^2)^(1/2)</f>
        <v>4.4073812880543803</v>
      </c>
      <c r="K77" s="2">
        <f>($K$2*(sub!M75-sub!$B75)^2)^(1/2)</f>
        <v>2.903270498473959</v>
      </c>
      <c r="L77" s="2">
        <f>($L$2*(sub!N75-sub!$B75)^2)^(1/2)</f>
        <v>0.35551696625522311</v>
      </c>
      <c r="M77" s="2">
        <f>($M$2*(sub!O75-sub!$B75)^2)^(1/2)</f>
        <v>5.7980425563793689</v>
      </c>
      <c r="N77" s="2">
        <f>($N$2*(sub!P75-sub!$B75)^2)^(1/2)</f>
        <v>0.25424874299228456</v>
      </c>
      <c r="O77" s="2">
        <f>($O$2*(sub!Q75-sub!$B75)^2)^(1/2)</f>
        <v>6.0846348682189406</v>
      </c>
      <c r="P77" s="2">
        <f>($P$2*(sub!R75-sub!$B75)^2)^(1/2)</f>
        <v>4.6975680638989212</v>
      </c>
      <c r="Q77" s="2">
        <f>($Q$2*(sub!S75-sub!$B75)^2)^(1/2)</f>
        <v>3.2533973063759585</v>
      </c>
      <c r="R77" s="2">
        <f>($R$2*(sub!T75-sub!$B75)^2)^(1/2)</f>
        <v>1.2807250186436836</v>
      </c>
      <c r="S77" s="2">
        <f>($S$2*(sub!U75-sub!$B75)^2)^(1/2)</f>
        <v>1.927834319293678</v>
      </c>
      <c r="T77" s="2">
        <f>($T$2*(sub!V75-sub!$B75)^2)^(1/2)</f>
        <v>2.8435791147535419</v>
      </c>
      <c r="U77" s="2">
        <f>($U$2*(sub!W75-sub!$B75)^2)^(1/2)</f>
        <v>0.81213693531102538</v>
      </c>
      <c r="V77" s="2">
        <f>($V$2*(sub!X75-sub!$B75)^2)^(1/2)</f>
        <v>9.2113477272044104</v>
      </c>
      <c r="W77" s="2">
        <f>($W$2*(sub!Y75-sub!$B75)^2)^(1/2)</f>
        <v>6.3094424138810634</v>
      </c>
      <c r="X77" s="2">
        <f>($X$2*(sub!Z75-sub!$B75)^2)^(1/2)</f>
        <v>5.7049630707944576</v>
      </c>
      <c r="Y77" s="2">
        <f>($Y$2*(sub!AA75-sub!$B75)^2)^(1/2)</f>
        <v>0.81233177152349234</v>
      </c>
      <c r="Z77" s="2">
        <f>($Z$2*(sub!AB75-sub!$B75)^2)^(1/2)</f>
        <v>0.82945984715013854</v>
      </c>
      <c r="AA77" s="2">
        <f>($AA$2*(sub!AC75-sub!$B75)^2)^(1/2)</f>
        <v>1.1893475683801629</v>
      </c>
      <c r="AB77" s="2">
        <f>($AB$2*(sub!AD75-sub!$B75)^2)^(1/2)</f>
        <v>2.2952539304670885</v>
      </c>
      <c r="AC77" s="2">
        <f>($AC$2*(sub!AE75-sub!$B75)^2)^(1/2)</f>
        <v>4.4654548717826037</v>
      </c>
      <c r="AD77" s="2">
        <f>($AD$2*(sub!AF75-sub!$B75)^2)^(1/2)</f>
        <v>60.760963484643753</v>
      </c>
      <c r="AE77" s="2">
        <f>($AE$2*(sub!AG75-sub!$B75)^2)^(1/2)</f>
        <v>0.91349119299521142</v>
      </c>
      <c r="AF77" s="2">
        <f>($AF$2*(sub!AH75-sub!$B75)^2)^(1/2)</f>
        <v>3.4693353893089327</v>
      </c>
      <c r="AG77" s="2">
        <f>($AG$2*(sub!AI75-sub!$B75)^2)^(1/2)</f>
        <v>16.612246668399433</v>
      </c>
      <c r="AH77" s="2">
        <f>($AH$2*(sub!AJ75-sub!$B75)^2)^(1/2)</f>
        <v>10.979316485795975</v>
      </c>
      <c r="AI77" s="2">
        <f>($AI$2*(sub!AK75-sub!$B75)^2)^(1/2)</f>
        <v>3.5564137716756403</v>
      </c>
      <c r="AJ77" s="2">
        <f>($AJ$2*(sub!AL75-sub!$B75)^2)^(1/2)</f>
        <v>0.97215657207736306</v>
      </c>
      <c r="AK77" s="2">
        <f>($AK$2*(sub!AM75-sub!$B75)^2)^(1/2)</f>
        <v>2.2865771812080453</v>
      </c>
      <c r="AL77" s="2">
        <f>($AL$2*(sub!AN75-sub!$B75)^2)^(1/2)</f>
        <v>0.18453240516349806</v>
      </c>
      <c r="AM77" s="2">
        <f>($AM$2*(sub!AO75-sub!$B75)^2)^(1/2)</f>
        <v>5.3189671800942566</v>
      </c>
      <c r="AN77" s="2">
        <f>($AN$2*(sub!AP75-sub!$B75)^2)^(1/2)</f>
        <v>5.279723705481814</v>
      </c>
      <c r="AO77" s="2">
        <f>($AO$2*(sub!AQ75-sub!$B75)^2)^(1/2)</f>
        <v>9.3529295146424616</v>
      </c>
      <c r="AP77" s="2">
        <f>($AP$2*(sub!AR75-sub!$B75)^2)^(1/2)</f>
        <v>0.67719855998147416</v>
      </c>
      <c r="AQ77" s="2">
        <f>($AQ$2*(sub!AS75-sub!$B75)^2)^(1/2)</f>
        <v>3.2005766772219895</v>
      </c>
      <c r="AR77" s="2">
        <f>($AR$2*(sub!AT75-sub!$B75)^2)^(1/2)</f>
        <v>0.26938615226852869</v>
      </c>
      <c r="AS77" s="2">
        <f>($AS$2*(sub!AU75-sub!$B75)^2)^(1/2)</f>
        <v>13.195441997985327</v>
      </c>
      <c r="AT77" s="2">
        <f>($AT$2*(sub!AV75-sub!$B75)^2)^(1/2)</f>
        <v>2.4826056464067139</v>
      </c>
      <c r="AU77" s="2"/>
      <c r="AV77" s="2"/>
      <c r="AW77" s="25">
        <f>(sub!D75-sub!B75)^2/(COUNT(Sheet1!B77:AT77))</f>
        <v>3.3188071131750296E-7</v>
      </c>
      <c r="AX77" s="25">
        <f t="shared" si="4"/>
        <v>5.4079775964210874</v>
      </c>
      <c r="AY77" s="26">
        <f>sub!B75</f>
        <v>4.0268456375838895</v>
      </c>
      <c r="AZ77" s="26">
        <f t="shared" si="5"/>
        <v>4.3781456539139763</v>
      </c>
      <c r="BA77" s="26">
        <f t="shared" si="6"/>
        <v>48.411868870498544</v>
      </c>
    </row>
    <row r="78" spans="1:53" x14ac:dyDescent="0.2">
      <c r="A78" s="1">
        <v>42094</v>
      </c>
      <c r="B78" s="2">
        <f>($B$2*(sub!D76-sub!$B76)^2)^(1/2)</f>
        <v>0.74969969854790508</v>
      </c>
      <c r="C78" s="2">
        <f>($C$2*(sub!E76-sub!$B76)^2)^(1/2)</f>
        <v>10.036581085243014</v>
      </c>
      <c r="D78" s="2">
        <f>($D$2*(sub!F76-sub!$B76)^2)^(1/2)</f>
        <v>2.0094010354039944</v>
      </c>
      <c r="E78" s="2">
        <f>($E$2*(sub!G76-sub!$B76)^2)^(1/2)</f>
        <v>7.616105021836125</v>
      </c>
      <c r="F78" s="2">
        <f>($F$2*(sub!H76-sub!$B76)^2)^(1/2)</f>
        <v>3.9398344501012614</v>
      </c>
      <c r="G78" s="2">
        <f>($G$2*(sub!I76-sub!$B76)^2)^(1/2)</f>
        <v>2.1284380951724069</v>
      </c>
      <c r="H78" s="2">
        <f>($H$2*(sub!J76-sub!$B76)^2)^(1/2)</f>
        <v>4.7432976055047664</v>
      </c>
      <c r="I78" s="2">
        <f>($I$2*(sub!K76-sub!$B76)^2)^(1/2)</f>
        <v>3.749335849977796</v>
      </c>
      <c r="J78" s="2">
        <f>($J$2*(sub!L76-sub!$B76)^2)^(1/2)</f>
        <v>4.6685154539463332</v>
      </c>
      <c r="K78" s="2">
        <f>($K$2*(sub!M76-sub!$B76)^2)^(1/2)</f>
        <v>2.9655335858646787</v>
      </c>
      <c r="L78" s="2">
        <f>($L$2*(sub!N76-sub!$B76)^2)^(1/2)</f>
        <v>0.48868127919510584</v>
      </c>
      <c r="M78" s="2">
        <f>($M$2*(sub!O76-sub!$B76)^2)^(1/2)</f>
        <v>4.3818937066458412</v>
      </c>
      <c r="N78" s="2">
        <f>($N$2*(sub!P76-sub!$B76)^2)^(1/2)</f>
        <v>0.31632476625923034</v>
      </c>
      <c r="O78" s="2">
        <f>($O$2*(sub!Q76-sub!$B76)^2)^(1/2)</f>
        <v>8.8090575865218224</v>
      </c>
      <c r="P78" s="2">
        <f>($P$2*(sub!R76-sub!$B76)^2)^(1/2)</f>
        <v>4.830015259382157</v>
      </c>
      <c r="Q78" s="2">
        <f>($Q$2*(sub!S76-sub!$B76)^2)^(1/2)</f>
        <v>3.5414060141884982</v>
      </c>
      <c r="R78" s="2">
        <f>($R$2*(sub!T76-sub!$B76)^2)^(1/2)</f>
        <v>1.1765009524358581</v>
      </c>
      <c r="S78" s="2">
        <f>($S$2*(sub!U76-sub!$B76)^2)^(1/2)</f>
        <v>2.8363262738306307</v>
      </c>
      <c r="T78" s="2">
        <f>($T$2*(sub!V76-sub!$B76)^2)^(1/2)</f>
        <v>2.7905114007852974</v>
      </c>
      <c r="U78" s="2">
        <f>($U$2*(sub!W76-sub!$B76)^2)^(1/2)</f>
        <v>0.26611340997927757</v>
      </c>
      <c r="V78" s="2">
        <f>($V$2*(sub!X76-sub!$B76)^2)^(1/2)</f>
        <v>9.3285811658535014</v>
      </c>
      <c r="W78" s="2">
        <f>($W$2*(sub!Y76-sub!$B76)^2)^(1/2)</f>
        <v>6.4307377340309486</v>
      </c>
      <c r="X78" s="2">
        <f>($X$2*(sub!Z76-sub!$B76)^2)^(1/2)</f>
        <v>6.1514750133133971</v>
      </c>
      <c r="Y78" s="2">
        <f>($Y$2*(sub!AA76-sub!$B76)^2)^(1/2)</f>
        <v>0.77736946639287696</v>
      </c>
      <c r="Z78" s="2">
        <f>($Z$2*(sub!AB76-sub!$B76)^2)^(1/2)</f>
        <v>0.62692676237071754</v>
      </c>
      <c r="AA78" s="2">
        <f>($AA$2*(sub!AC76-sub!$B76)^2)^(1/2)</f>
        <v>1.385731666057372</v>
      </c>
      <c r="AB78" s="2">
        <f>($AB$2*(sub!AD76-sub!$B76)^2)^(1/2)</f>
        <v>2.3514483840763796</v>
      </c>
      <c r="AC78" s="2">
        <f>($AC$2*(sub!AE76-sub!$B76)^2)^(1/2)</f>
        <v>3.7627005249634213</v>
      </c>
      <c r="AD78" s="2">
        <f>($AD$2*(sub!AF76-sub!$B76)^2)^(1/2)</f>
        <v>50.492729688455256</v>
      </c>
      <c r="AE78" s="2">
        <f>($AE$2*(sub!AG76-sub!$B76)^2)^(1/2)</f>
        <v>1.437702787678472</v>
      </c>
      <c r="AF78" s="2">
        <f>($AF$2*(sub!AH76-sub!$B76)^2)^(1/2)</f>
        <v>3.339027816073329E-2</v>
      </c>
      <c r="AG78" s="2">
        <f>($AG$2*(sub!AI76-sub!$B76)^2)^(1/2)</f>
        <v>16.209499182464519</v>
      </c>
      <c r="AH78" s="2">
        <f>($AH$2*(sub!AJ76-sub!$B76)^2)^(1/2)</f>
        <v>10.851819118298625</v>
      </c>
      <c r="AI78" s="2">
        <f>($AI$2*(sub!AK76-sub!$B76)^2)^(1/2)</f>
        <v>3.4046085451215404</v>
      </c>
      <c r="AJ78" s="2">
        <f>($AJ$2*(sub!AL76-sub!$B76)^2)^(1/2)</f>
        <v>0.89067901841695485</v>
      </c>
      <c r="AK78" s="2">
        <f>($AK$2*(sub!AM76-sub!$B76)^2)^(1/2)</f>
        <v>1.5390338179877432</v>
      </c>
      <c r="AL78" s="2">
        <f>($AL$2*(sub!AN76-sub!$B76)^2)^(1/2)</f>
        <v>0.97169841036026749</v>
      </c>
      <c r="AM78" s="2">
        <f>($AM$2*(sub!AO76-sub!$B76)^2)^(1/2)</f>
        <v>5.7334891963328474</v>
      </c>
      <c r="AN78" s="2">
        <f>($AN$2*(sub!AP76-sub!$B76)^2)^(1/2)</f>
        <v>5.8828074338774172</v>
      </c>
      <c r="AO78" s="2">
        <f>($AO$2*(sub!AQ76-sub!$B76)^2)^(1/2)</f>
        <v>6.5055030416479829</v>
      </c>
      <c r="AP78" s="2">
        <f>($AP$2*(sub!AR76-sub!$B76)^2)^(1/2)</f>
        <v>1.6795101800265912</v>
      </c>
      <c r="AQ78" s="2">
        <f>($AQ$2*(sub!AS76-sub!$B76)^2)^(1/2)</f>
        <v>2.7760995811624771</v>
      </c>
      <c r="AR78" s="2">
        <f>($AR$2*(sub!AT76-sub!$B76)^2)^(1/2)</f>
        <v>0.18968974386372095</v>
      </c>
      <c r="AS78" s="2">
        <f>($AS$2*(sub!AU76-sub!$B76)^2)^(1/2)</f>
        <v>13.369162115573666</v>
      </c>
      <c r="AT78" s="2">
        <f>($AT$2*(sub!AV76-sub!$B76)^2)^(1/2)</f>
        <v>2.5396018867660968</v>
      </c>
      <c r="AU78" s="2"/>
      <c r="AV78" s="2"/>
      <c r="AW78" s="25">
        <f>(sub!D76-sub!B76)^2/(COUNT(Sheet1!B78:AT78))</f>
        <v>3.0169062694729997E-3</v>
      </c>
      <c r="AX78" s="25">
        <f t="shared" si="4"/>
        <v>5.0525681616461222</v>
      </c>
      <c r="AY78" s="26">
        <f>sub!B76</f>
        <v>3.9669421487603245</v>
      </c>
      <c r="AZ78" s="26">
        <f t="shared" si="5"/>
        <v>4.2263559477800143</v>
      </c>
      <c r="BA78" s="26">
        <f t="shared" si="6"/>
        <v>45.775763128391297</v>
      </c>
    </row>
    <row r="79" spans="1:53" x14ac:dyDescent="0.2">
      <c r="A79" s="1">
        <v>42124</v>
      </c>
      <c r="B79" s="2">
        <f>($B$2*(sub!D77-sub!$B77)^2)^(1/2)</f>
        <v>4.450857147634153</v>
      </c>
      <c r="C79" s="2">
        <f>($C$2*(sub!E77-sub!$B77)^2)^(1/2)</f>
        <v>4.0591149883122162</v>
      </c>
      <c r="D79" s="2">
        <f>($D$2*(sub!F77-sub!$B77)^2)^(1/2)</f>
        <v>0.75828952647645342</v>
      </c>
      <c r="E79" s="2">
        <f>($E$2*(sub!G77-sub!$B77)^2)^(1/2)</f>
        <v>5.2456769139721517</v>
      </c>
      <c r="F79" s="2">
        <f>($F$2*(sub!H77-sub!$B77)^2)^(1/2)</f>
        <v>6.2469157253255698</v>
      </c>
      <c r="G79" s="2">
        <f>($G$2*(sub!I77-sub!$B77)^2)^(1/2)</f>
        <v>2.4247673468316955</v>
      </c>
      <c r="H79" s="2">
        <f>($H$2*(sub!J77-sub!$B77)^2)^(1/2)</f>
        <v>3.1642713794990085</v>
      </c>
      <c r="I79" s="2">
        <f>($I$2*(sub!K77-sub!$B77)^2)^(1/2)</f>
        <v>4.0052372507030025</v>
      </c>
      <c r="J79" s="2">
        <f>($J$2*(sub!L77-sub!$B77)^2)^(1/2)</f>
        <v>1.836259265803357</v>
      </c>
      <c r="K79" s="2">
        <f>($K$2*(sub!M77-sub!$B77)^2)^(1/2)</f>
        <v>2.6798907029754808</v>
      </c>
      <c r="L79" s="2">
        <f>($L$2*(sub!N77-sub!$B77)^2)^(1/2)</f>
        <v>0.43166541338277398</v>
      </c>
      <c r="M79" s="2">
        <f>($M$2*(sub!O77-sub!$B77)^2)^(1/2)</f>
        <v>3.4956309185648795</v>
      </c>
      <c r="N79" s="2">
        <f>($N$2*(sub!P77-sub!$B77)^2)^(1/2)</f>
        <v>0.36936622198754598</v>
      </c>
      <c r="O79" s="2">
        <f>($O$2*(sub!Q77-sub!$B77)^2)^(1/2)</f>
        <v>9.6588811038020292</v>
      </c>
      <c r="P79" s="2">
        <f>($P$2*(sub!R77-sub!$B77)^2)^(1/2)</f>
        <v>4.6341243198134068</v>
      </c>
      <c r="Q79" s="2">
        <f>($Q$2*(sub!S77-sub!$B77)^2)^(1/2)</f>
        <v>1.9434914589642136</v>
      </c>
      <c r="R79" s="2">
        <f>($R$2*(sub!T77-sub!$B77)^2)^(1/2)</f>
        <v>0.35760011539091779</v>
      </c>
      <c r="S79" s="2">
        <f>($S$2*(sub!U77-sub!$B77)^2)^(1/2)</f>
        <v>1.4860851299857012</v>
      </c>
      <c r="T79" s="2">
        <f>($T$2*(sub!V77-sub!$B77)^2)^(1/2)</f>
        <v>0.63275349612492038</v>
      </c>
      <c r="U79" s="2">
        <f>($U$2*(sub!W77-sub!$B77)^2)^(1/2)</f>
        <v>0.93545912925872021</v>
      </c>
      <c r="V79" s="2">
        <f>($V$2*(sub!X77-sub!$B77)^2)^(1/2)</f>
        <v>8.0645144212422455</v>
      </c>
      <c r="W79" s="2">
        <f>($W$2*(sub!Y77-sub!$B77)^2)^(1/2)</f>
        <v>5.1228738494153205</v>
      </c>
      <c r="X79" s="2">
        <f>($X$2*(sub!Z77-sub!$B77)^2)^(1/2)</f>
        <v>6.129181632669809</v>
      </c>
      <c r="Y79" s="2">
        <f>($Y$2*(sub!AA77-sub!$B77)^2)^(1/2)</f>
        <v>1.1833465876936105</v>
      </c>
      <c r="Z79" s="2">
        <f>($Z$2*(sub!AB77-sub!$B77)^2)^(1/2)</f>
        <v>3.2794629143057225E-2</v>
      </c>
      <c r="AA79" s="2">
        <f>($AA$2*(sub!AC77-sub!$B77)^2)^(1/2)</f>
        <v>0.71436191607936916</v>
      </c>
      <c r="AB79" s="2">
        <f>($AB$2*(sub!AD77-sub!$B77)^2)^(1/2)</f>
        <v>1.7352051937349389</v>
      </c>
      <c r="AC79" s="2">
        <f>($AC$2*(sub!AE77-sub!$B77)^2)^(1/2)</f>
        <v>0.16443417978362748</v>
      </c>
      <c r="AD79" s="2">
        <f>($AD$2*(sub!AF77-sub!$B77)^2)^(1/2)</f>
        <v>30.187403546387571</v>
      </c>
      <c r="AE79" s="2">
        <f>($AE$2*(sub!AG77-sub!$B77)^2)^(1/2)</f>
        <v>1.0373633713609425</v>
      </c>
      <c r="AF79" s="2">
        <f>($AF$2*(sub!AH77-sub!$B77)^2)^(1/2)</f>
        <v>1.2942323632650445E-2</v>
      </c>
      <c r="AG79" s="2">
        <f>($AG$2*(sub!AI77-sub!$B77)^2)^(1/2)</f>
        <v>16.595219734231144</v>
      </c>
      <c r="AH79" s="2">
        <f>($AH$2*(sub!AJ77-sub!$B77)^2)^(1/2)</f>
        <v>10.918402863564369</v>
      </c>
      <c r="AI79" s="2">
        <f>($AI$2*(sub!AK77-sub!$B77)^2)^(1/2)</f>
        <v>3.8766010992508662</v>
      </c>
      <c r="AJ79" s="2">
        <f>($AJ$2*(sub!AL77-sub!$B77)^2)^(1/2)</f>
        <v>3.0275722790527646</v>
      </c>
      <c r="AK79" s="2">
        <f>($AK$2*(sub!AM77-sub!$B77)^2)^(1/2)</f>
        <v>0.58932785456674708</v>
      </c>
      <c r="AL79" s="2">
        <f>($AL$2*(sub!AN77-sub!$B77)^2)^(1/2)</f>
        <v>0.81919538123596647</v>
      </c>
      <c r="AM79" s="2">
        <f>($AM$2*(sub!AO77-sub!$B77)^2)^(1/2)</f>
        <v>4.9665160202888048</v>
      </c>
      <c r="AN79" s="2">
        <f>($AN$2*(sub!AP77-sub!$B77)^2)^(1/2)</f>
        <v>5.2368995002654373</v>
      </c>
      <c r="AO79" s="2">
        <f>($AO$2*(sub!AQ77-sub!$B77)^2)^(1/2)</f>
        <v>3.7599384696412104</v>
      </c>
      <c r="AP79" s="2">
        <f>($AP$2*(sub!AR77-sub!$B77)^2)^(1/2)</f>
        <v>1.0583867338014872</v>
      </c>
      <c r="AQ79" s="2">
        <f>($AQ$2*(sub!AS77-sub!$B77)^2)^(1/2)</f>
        <v>1.6160096796614667</v>
      </c>
      <c r="AR79" s="2">
        <f>($AR$2*(sub!AT77-sub!$B77)^2)^(1/2)</f>
        <v>2.0203879909098177</v>
      </c>
      <c r="AS79" s="2">
        <f>($AS$2*(sub!AU77-sub!$B77)^2)^(1/2)</f>
        <v>10.227385923911006</v>
      </c>
      <c r="AT79" s="2">
        <f>($AT$2*(sub!AV77-sub!$B77)^2)^(1/2)</f>
        <v>1.6261501270076539</v>
      </c>
      <c r="AU79" s="2"/>
      <c r="AV79" s="2"/>
      <c r="AW79" s="25">
        <f>(sub!D77-sub!B77)^2/(COUNT(Sheet1!B79:AT79))</f>
        <v>0.10633456440497063</v>
      </c>
      <c r="AX79" s="25">
        <f t="shared" si="4"/>
        <v>3.98975006362978</v>
      </c>
      <c r="AY79" s="26">
        <f>sub!B77</f>
        <v>4.6128500823723044</v>
      </c>
      <c r="AZ79" s="26">
        <f t="shared" si="5"/>
        <v>3.5297157737034177</v>
      </c>
      <c r="BA79" s="26">
        <f t="shared" si="6"/>
        <v>31.987092159685297</v>
      </c>
    </row>
    <row r="80" spans="1:53" x14ac:dyDescent="0.2">
      <c r="A80" s="1">
        <v>42155</v>
      </c>
      <c r="B80" s="2">
        <f>($B$2*(sub!D78-sub!$B78)^2)^(1/2)</f>
        <v>1.8204208125295958</v>
      </c>
      <c r="C80" s="2">
        <f>($C$2*(sub!E78-sub!$B78)^2)^(1/2)</f>
        <v>1.4642031002350151</v>
      </c>
      <c r="D80" s="2">
        <f>($D$2*(sub!F78-sub!$B78)^2)^(1/2)</f>
        <v>1.8513670420115793</v>
      </c>
      <c r="E80" s="2">
        <f>($E$2*(sub!G78-sub!$B78)^2)^(1/2)</f>
        <v>4.0985646275841416</v>
      </c>
      <c r="F80" s="2">
        <f>($F$2*(sub!H78-sub!$B78)^2)^(1/2)</f>
        <v>3.6437672755969168</v>
      </c>
      <c r="G80" s="2">
        <f>($G$2*(sub!I78-sub!$B78)^2)^(1/2)</f>
        <v>1.2209442739149476</v>
      </c>
      <c r="H80" s="2">
        <f>($H$2*(sub!J78-sub!$B78)^2)^(1/2)</f>
        <v>7.9761511727299892</v>
      </c>
      <c r="I80" s="2">
        <f>($I$2*(sub!K78-sub!$B78)^2)^(1/2)</f>
        <v>4.6315254780750834</v>
      </c>
      <c r="J80" s="2">
        <f>($J$2*(sub!L78-sub!$B78)^2)^(1/2)</f>
        <v>2.8407242598540394</v>
      </c>
      <c r="K80" s="2">
        <f>($K$2*(sub!M78-sub!$B78)^2)^(1/2)</f>
        <v>2.5174214419381018</v>
      </c>
      <c r="L80" s="2">
        <f>($L$2*(sub!N78-sub!$B78)^2)^(1/2)</f>
        <v>0.28000364232379127</v>
      </c>
      <c r="M80" s="2">
        <f>($M$2*(sub!O78-sub!$B78)^2)^(1/2)</f>
        <v>2.6272646987521786</v>
      </c>
      <c r="N80" s="2">
        <f>($N$2*(sub!P78-sub!$B78)^2)^(1/2)</f>
        <v>0.37793482155453795</v>
      </c>
      <c r="O80" s="2">
        <f>($O$2*(sub!Q78-sub!$B78)^2)^(1/2)</f>
        <v>9.590126868689886</v>
      </c>
      <c r="P80" s="2">
        <f>($P$2*(sub!R78-sub!$B78)^2)^(1/2)</f>
        <v>4.453526286622715</v>
      </c>
      <c r="Q80" s="2">
        <f>($Q$2*(sub!S78-sub!$B78)^2)^(1/2)</f>
        <v>1.7045868440861447</v>
      </c>
      <c r="R80" s="2">
        <f>($R$2*(sub!T78-sub!$B78)^2)^(1/2)</f>
        <v>0.22243247388034948</v>
      </c>
      <c r="S80" s="2">
        <f>($S$2*(sub!U78-sub!$B78)^2)^(1/2)</f>
        <v>1.501945250370917</v>
      </c>
      <c r="T80" s="2">
        <f>($T$2*(sub!V78-sub!$B78)^2)^(1/2)</f>
        <v>0.65809882076272053</v>
      </c>
      <c r="U80" s="2">
        <f>($U$2*(sub!W78-sub!$B78)^2)^(1/2)</f>
        <v>1.3922596395490701</v>
      </c>
      <c r="V80" s="2">
        <f>($V$2*(sub!X78-sub!$B78)^2)^(1/2)</f>
        <v>8.0793623251413909</v>
      </c>
      <c r="W80" s="2">
        <f>($W$2*(sub!Y78-sub!$B78)^2)^(1/2)</f>
        <v>5.1382362006160944</v>
      </c>
      <c r="X80" s="2">
        <f>($X$2*(sub!Z78-sub!$B78)^2)^(1/2)</f>
        <v>5.8826943107114422</v>
      </c>
      <c r="Y80" s="2">
        <f>($Y$2*(sub!AA78-sub!$B78)^2)^(1/2)</f>
        <v>0.89676077317034353</v>
      </c>
      <c r="Z80" s="2">
        <f>($Z$2*(sub!AB78-sub!$B78)^2)^(1/2)</f>
        <v>2.8253444566532829E-3</v>
      </c>
      <c r="AA80" s="2">
        <f>($AA$2*(sub!AC78-sub!$B78)^2)^(1/2)</f>
        <v>2.5389518515787208</v>
      </c>
      <c r="AB80" s="2">
        <f>($AB$2*(sub!AD78-sub!$B78)^2)^(1/2)</f>
        <v>1.7423223597625708</v>
      </c>
      <c r="AC80" s="2">
        <f>($AC$2*(sub!AE78-sub!$B78)^2)^(1/2)</f>
        <v>1.1203964523297458</v>
      </c>
      <c r="AD80" s="2">
        <f>($AD$2*(sub!AF78-sub!$B78)^2)^(1/2)</f>
        <v>28.295743114871122</v>
      </c>
      <c r="AE80" s="2">
        <f>($AE$2*(sub!AG78-sub!$B78)^2)^(1/2)</f>
        <v>0.84570484495383091</v>
      </c>
      <c r="AF80" s="2">
        <f>($AF$2*(sub!AH78-sub!$B78)^2)^(1/2)</f>
        <v>0</v>
      </c>
      <c r="AG80" s="2">
        <f>($AG$2*(sub!AI78-sub!$B78)^2)^(1/2)</f>
        <v>16.881041350891113</v>
      </c>
      <c r="AH80" s="2">
        <f>($AH$2*(sub!AJ78-sub!$B78)^2)^(1/2)</f>
        <v>9.801748458983516</v>
      </c>
      <c r="AI80" s="2">
        <f>($AI$2*(sub!AK78-sub!$B78)^2)^(1/2)</f>
        <v>3.9687994211693165</v>
      </c>
      <c r="AJ80" s="2">
        <f>($AJ$2*(sub!AL78-sub!$B78)^2)^(1/2)</f>
        <v>3.5401363775535986</v>
      </c>
      <c r="AK80" s="2">
        <f>($AK$2*(sub!AM78-sub!$B78)^2)^(1/2)</f>
        <v>1.2687969924811995</v>
      </c>
      <c r="AL80" s="2">
        <f>($AL$2*(sub!AN78-sub!$B78)^2)^(1/2)</f>
        <v>1.7893638126134368</v>
      </c>
      <c r="AM80" s="2">
        <f>($AM$2*(sub!AO78-sub!$B78)^2)^(1/2)</f>
        <v>4.975524993952317</v>
      </c>
      <c r="AN80" s="2">
        <f>($AN$2*(sub!AP78-sub!$B78)^2)^(1/2)</f>
        <v>5.2444864247430019</v>
      </c>
      <c r="AO80" s="2">
        <f>($AO$2*(sub!AQ78-sub!$B78)^2)^(1/2)</f>
        <v>6.0221630141022322</v>
      </c>
      <c r="AP80" s="2">
        <f>($AP$2*(sub!AR78-sub!$B78)^2)^(1/2)</f>
        <v>1.0379770749790753</v>
      </c>
      <c r="AQ80" s="2">
        <f>($AQ$2*(sub!AS78-sub!$B78)^2)^(1/2)</f>
        <v>1.4390301779468706</v>
      </c>
      <c r="AR80" s="2">
        <f>($AR$2*(sub!AT78-sub!$B78)^2)^(1/2)</f>
        <v>2.0102942443922931</v>
      </c>
      <c r="AS80" s="2">
        <f>($AS$2*(sub!AU78-sub!$B78)^2)^(1/2)</f>
        <v>10.249388004895943</v>
      </c>
      <c r="AT80" s="2">
        <f>($AT$2*(sub!AV78-sub!$B78)^2)^(1/2)</f>
        <v>2.8353657283082332</v>
      </c>
      <c r="AU80" s="2"/>
      <c r="AV80" s="2"/>
      <c r="AW80" s="25">
        <f>(sub!D78-sub!B78)^2/(COUNT(Sheet1!B80:AT80))</f>
        <v>1.7788147797589447E-2</v>
      </c>
      <c r="AX80" s="25">
        <f t="shared" si="4"/>
        <v>4.0106751663481282</v>
      </c>
      <c r="AY80" s="26">
        <f>sub!B78</f>
        <v>4.6052631578947398</v>
      </c>
      <c r="AZ80" s="26">
        <f t="shared" si="5"/>
        <v>3.7761364176038374</v>
      </c>
      <c r="BA80" s="26">
        <f t="shared" si="6"/>
        <v>32.198378096034247</v>
      </c>
    </row>
    <row r="81" spans="1:53" x14ac:dyDescent="0.2">
      <c r="A81" s="1">
        <v>42185</v>
      </c>
      <c r="B81" s="2">
        <f>($B$2*(sub!D79-sub!$B79)^2)^(1/2)</f>
        <v>2.9306224803125329</v>
      </c>
      <c r="C81" s="2">
        <f>($C$2*(sub!E79-sub!$B79)^2)^(1/2)</f>
        <v>1.5152676591124756</v>
      </c>
      <c r="D81" s="2">
        <f>($D$2*(sub!F79-sub!$B79)^2)^(1/2)</f>
        <v>1.6076013931215269</v>
      </c>
      <c r="E81" s="2">
        <f>($E$2*(sub!G79-sub!$B79)^2)^(1/2)</f>
        <v>3.0355144835361512</v>
      </c>
      <c r="F81" s="2">
        <f>($F$2*(sub!H79-sub!$B79)^2)^(1/2)</f>
        <v>3.2706037244349337</v>
      </c>
      <c r="G81" s="2">
        <f>($G$2*(sub!I79-sub!$B79)^2)^(1/2)</f>
        <v>0.42696599095304533</v>
      </c>
      <c r="H81" s="2">
        <f>($H$2*(sub!J79-sub!$B79)^2)^(1/2)</f>
        <v>7.9847714655474125</v>
      </c>
      <c r="I81" s="2">
        <f>($I$2*(sub!K79-sub!$B79)^2)^(1/2)</f>
        <v>4.385575171845157</v>
      </c>
      <c r="J81" s="2">
        <f>($J$2*(sub!L79-sub!$B79)^2)^(1/2)</f>
        <v>1.3493378185704343</v>
      </c>
      <c r="K81" s="2">
        <f>($K$2*(sub!M79-sub!$B79)^2)^(1/2)</f>
        <v>1.3107395767564169</v>
      </c>
      <c r="L81" s="2">
        <f>($L$2*(sub!N79-sub!$B79)^2)^(1/2)</f>
        <v>0.79607652024982656</v>
      </c>
      <c r="M81" s="2">
        <f>($M$2*(sub!O79-sub!$B79)^2)^(1/2)</f>
        <v>2.3330242806594184</v>
      </c>
      <c r="N81" s="2">
        <f>($N$2*(sub!P79-sub!$B79)^2)^(1/2)</f>
        <v>0.52644716630591482</v>
      </c>
      <c r="O81" s="2">
        <f>($O$2*(sub!Q79-sub!$B79)^2)^(1/2)</f>
        <v>9.5421451441877192</v>
      </c>
      <c r="P81" s="2">
        <f>($P$2*(sub!R79-sub!$B79)^2)^(1/2)</f>
        <v>5.0292007523584275</v>
      </c>
      <c r="Q81" s="2">
        <f>($Q$2*(sub!S79-sub!$B79)^2)^(1/2)</f>
        <v>2.1676672712914917</v>
      </c>
      <c r="R81" s="2">
        <f>($R$2*(sub!T79-sub!$B79)^2)^(1/2)</f>
        <v>0.23933974644136047</v>
      </c>
      <c r="S81" s="2">
        <f>($S$2*(sub!U79-sub!$B79)^2)^(1/2)</f>
        <v>0.47328086845452083</v>
      </c>
      <c r="T81" s="2">
        <f>($T$2*(sub!V79-sub!$B79)^2)^(1/2)</f>
        <v>0.39957933371077142</v>
      </c>
      <c r="U81" s="2">
        <f>($U$2*(sub!W79-sub!$B79)^2)^(1/2)</f>
        <v>1.3772927750549797</v>
      </c>
      <c r="V81" s="2">
        <f>($V$2*(sub!X79-sub!$B79)^2)^(1/2)</f>
        <v>8.1236144249784168</v>
      </c>
      <c r="W81" s="2">
        <f>($W$2*(sub!Y79-sub!$B79)^2)^(1/2)</f>
        <v>5.1840215386466824</v>
      </c>
      <c r="X81" s="2">
        <f>($X$2*(sub!Z79-sub!$B79)^2)^(1/2)</f>
        <v>6.8690295295954131</v>
      </c>
      <c r="Y81" s="2">
        <f>($Y$2*(sub!AA79-sub!$B79)^2)^(1/2)</f>
        <v>1.2534747652601752</v>
      </c>
      <c r="Z81" s="2">
        <f>($Z$2*(sub!AB79-sub!$B79)^2)^(1/2)</f>
        <v>0.1220822623016585</v>
      </c>
      <c r="AA81" s="2">
        <f>($AA$2*(sub!AC79-sub!$B79)^2)^(1/2)</f>
        <v>1.1256880377849823</v>
      </c>
      <c r="AB81" s="2">
        <f>($AB$2*(sub!AD79-sub!$B79)^2)^(1/2)</f>
        <v>1.7635340771706804</v>
      </c>
      <c r="AC81" s="2">
        <f>($AC$2*(sub!AE79-sub!$B79)^2)^(1/2)</f>
        <v>1.0668394911511596</v>
      </c>
      <c r="AD81" s="2">
        <f>($AD$2*(sub!AF79-sub!$B79)^2)^(1/2)</f>
        <v>18.793249153349556</v>
      </c>
      <c r="AE81" s="2">
        <f>($AE$2*(sub!AG79-sub!$B79)^2)^(1/2)</f>
        <v>0.4542588488299118</v>
      </c>
      <c r="AF81" s="2">
        <f>($AF$2*(sub!AH79-sub!$B79)^2)^(1/2)</f>
        <v>2.5812994040632367</v>
      </c>
      <c r="AG81" s="2">
        <f>($AG$2*(sub!AI79-sub!$B79)^2)^(1/2)</f>
        <v>16.772051741783631</v>
      </c>
      <c r="AH81" s="2">
        <f>($AH$2*(sub!AJ79-sub!$B79)^2)^(1/2)</f>
        <v>9.7536220344713183</v>
      </c>
      <c r="AI81" s="2">
        <f>($AI$2*(sub!AK79-sub!$B79)^2)^(1/2)</f>
        <v>3.8512445956042041</v>
      </c>
      <c r="AJ81" s="2">
        <f>($AJ$2*(sub!AL79-sub!$B79)^2)^(1/2)</f>
        <v>3.3391498793949581</v>
      </c>
      <c r="AK81" s="2">
        <f>($AK$2*(sub!AM79-sub!$B79)^2)^(1/2)</f>
        <v>1.7627283584730407</v>
      </c>
      <c r="AL81" s="2">
        <f>($AL$2*(sub!AN79-sub!$B79)^2)^(1/2)</f>
        <v>2.0493497144690136</v>
      </c>
      <c r="AM81" s="2">
        <f>($AM$2*(sub!AO79-sub!$B79)^2)^(1/2)</f>
        <v>5.0023749792899661</v>
      </c>
      <c r="AN81" s="2">
        <f>($AN$2*(sub!AP79-sub!$B79)^2)^(1/2)</f>
        <v>5.2670981914757107</v>
      </c>
      <c r="AO81" s="2">
        <f>($AO$2*(sub!AQ79-sub!$B79)^2)^(1/2)</f>
        <v>4.7690319780026238</v>
      </c>
      <c r="AP81" s="2">
        <f>($AP$2*(sub!AR79-sub!$B79)^2)^(1/2)</f>
        <v>0.66317323783120796</v>
      </c>
      <c r="AQ81" s="2">
        <f>($AQ$2*(sub!AS79-sub!$B79)^2)^(1/2)</f>
        <v>0.96915371187111599</v>
      </c>
      <c r="AR81" s="2">
        <f>($AR$2*(sub!AT79-sub!$B79)^2)^(1/2)</f>
        <v>1.9802112453604355</v>
      </c>
      <c r="AS81" s="2">
        <f>($AS$2*(sub!AU79-sub!$B79)^2)^(1/2)</f>
        <v>10.314962128420799</v>
      </c>
      <c r="AT81" s="2">
        <f>($AT$2*(sub!AV79-sub!$B79)^2)^(1/2)</f>
        <v>2.38794916756776</v>
      </c>
      <c r="AU81" s="2"/>
      <c r="AV81" s="2"/>
      <c r="AW81" s="25">
        <f>(sub!D79-sub!B79)^2/(COUNT(Sheet1!B81:AT81))</f>
        <v>4.6100634042475483E-2</v>
      </c>
      <c r="AX81" s="25">
        <f t="shared" si="4"/>
        <v>3.7093388026678262</v>
      </c>
      <c r="AY81" s="26">
        <f>sub!B79</f>
        <v>4.582651391162031</v>
      </c>
      <c r="AZ81" s="26">
        <f t="shared" si="5"/>
        <v>3.7508105794672484</v>
      </c>
      <c r="BA81" s="26">
        <f t="shared" si="6"/>
        <v>29.899815414644344</v>
      </c>
    </row>
    <row r="82" spans="1:53" x14ac:dyDescent="0.2">
      <c r="A82" s="1">
        <v>42216</v>
      </c>
      <c r="B82" s="2">
        <f>($B$2*(sub!D80-sub!$B80)^2)^(1/2)</f>
        <v>0.76600577985605023</v>
      </c>
      <c r="C82" s="2">
        <f>($C$2*(sub!E80-sub!$B80)^2)^(1/2)</f>
        <v>0.52410335465780056</v>
      </c>
      <c r="D82" s="2">
        <f>($D$2*(sub!F80-sub!$B80)^2)^(1/2)</f>
        <v>1.6907681212486061</v>
      </c>
      <c r="E82" s="2">
        <f>($E$2*(sub!G80-sub!$B80)^2)^(1/2)</f>
        <v>5.5489860178169266E-2</v>
      </c>
      <c r="F82" s="2">
        <f>($F$2*(sub!H80-sub!$B80)^2)^(1/2)</f>
        <v>2.2471801093393098</v>
      </c>
      <c r="G82" s="2">
        <f>($G$2*(sub!I80-sub!$B80)^2)^(1/2)</f>
        <v>2.0942483195687456</v>
      </c>
      <c r="H82" s="2">
        <f>($H$2*(sub!J80-sub!$B80)^2)^(1/2)</f>
        <v>8.3433193500525391</v>
      </c>
      <c r="I82" s="2">
        <f>($I$2*(sub!K80-sub!$B80)^2)^(1/2)</f>
        <v>2.9905440984532374</v>
      </c>
      <c r="J82" s="2">
        <f>($J$2*(sub!L80-sub!$B80)^2)^(1/2)</f>
        <v>0.28110169985268818</v>
      </c>
      <c r="K82" s="2">
        <f>($K$2*(sub!M80-sub!$B80)^2)^(1/2)</f>
        <v>0.39731020034544495</v>
      </c>
      <c r="L82" s="2">
        <f>($L$2*(sub!N80-sub!$B80)^2)^(1/2)</f>
        <v>1.6218469877006214</v>
      </c>
      <c r="M82" s="2">
        <f>($M$2*(sub!O80-sub!$B80)^2)^(1/2)</f>
        <v>2.2108409142989545</v>
      </c>
      <c r="N82" s="2">
        <f>($N$2*(sub!P80-sub!$B80)^2)^(1/2)</f>
        <v>0.86883584404377023</v>
      </c>
      <c r="O82" s="2">
        <f>($O$2*(sub!Q80-sub!$B80)^2)^(1/2)</f>
        <v>9.4000171849539278</v>
      </c>
      <c r="P82" s="2">
        <f>($P$2*(sub!R80-sub!$B80)^2)^(1/2)</f>
        <v>0.67776005976915932</v>
      </c>
      <c r="Q82" s="2">
        <f>($Q$2*(sub!S80-sub!$B80)^2)^(1/2)</f>
        <v>1.1308216939515234</v>
      </c>
      <c r="R82" s="2">
        <f>($R$2*(sub!T80-sub!$B80)^2)^(1/2)</f>
        <v>0.2826163224531571</v>
      </c>
      <c r="S82" s="2">
        <f>($S$2*(sub!U80-sub!$B80)^2)^(1/2)</f>
        <v>0.48414523234759205</v>
      </c>
      <c r="T82" s="2">
        <f>($T$2*(sub!V80-sub!$B80)^2)^(1/2)</f>
        <v>1.9295976912103134</v>
      </c>
      <c r="U82" s="2">
        <f>($U$2*(sub!W80-sub!$B80)^2)^(1/2)</f>
        <v>2.0733366517338481</v>
      </c>
      <c r="V82" s="2">
        <f>($V$2*(sub!X80-sub!$B80)^2)^(1/2)</f>
        <v>9.8634641734679498</v>
      </c>
      <c r="W82" s="2">
        <f>($W$2*(sub!Y80-sub!$B80)^2)^(1/2)</f>
        <v>12.848634340575463</v>
      </c>
      <c r="X82" s="2">
        <f>($X$2*(sub!Z80-sub!$B80)^2)^(1/2)</f>
        <v>7.3884928999856747</v>
      </c>
      <c r="Y82" s="2">
        <f>($Y$2*(sub!AA80-sub!$B80)^2)^(1/2)</f>
        <v>1.3869640127685747</v>
      </c>
      <c r="Z82" s="2">
        <f>($Z$2*(sub!AB80-sub!$B80)^2)^(1/2)</f>
        <v>0.49748732171558874</v>
      </c>
      <c r="AA82" s="2">
        <f>($AA$2*(sub!AC80-sub!$B80)^2)^(1/2)</f>
        <v>4.4388867849886764E-2</v>
      </c>
      <c r="AB82" s="2">
        <f>($AB$2*(sub!AD80-sub!$B80)^2)^(1/2)</f>
        <v>1.3338929172619107</v>
      </c>
      <c r="AC82" s="2">
        <f>($AC$2*(sub!AE80-sub!$B80)^2)^(1/2)</f>
        <v>2.1516302452067175</v>
      </c>
      <c r="AD82" s="2">
        <f>($AD$2*(sub!AF80-sub!$B80)^2)^(1/2)</f>
        <v>17.998043962051334</v>
      </c>
      <c r="AE82" s="2">
        <f>($AE$2*(sub!AG80-sub!$B80)^2)^(1/2)</f>
        <v>1.7994498115824682</v>
      </c>
      <c r="AF82" s="2">
        <f>($AF$2*(sub!AH80-sub!$B80)^2)^(1/2)</f>
        <v>3.6461732281730894</v>
      </c>
      <c r="AG82" s="2">
        <f>($AG$2*(sub!AI80-sub!$B80)^2)^(1/2)</f>
        <v>18.864034757500615</v>
      </c>
      <c r="AH82" s="2">
        <f>($AH$2*(sub!AJ80-sub!$B80)^2)^(1/2)</f>
        <v>10.948519135249036</v>
      </c>
      <c r="AI82" s="2">
        <f>($AI$2*(sub!AK80-sub!$B80)^2)^(1/2)</f>
        <v>3.8636513207664871</v>
      </c>
      <c r="AJ82" s="2">
        <f>($AJ$2*(sub!AL80-sub!$B80)^2)^(1/2)</f>
        <v>3.8033266682172306</v>
      </c>
      <c r="AK82" s="2">
        <f>($AK$2*(sub!AM80-sub!$B80)^2)^(1/2)</f>
        <v>0.83859994070191135</v>
      </c>
      <c r="AL82" s="2">
        <f>($AL$2*(sub!AN80-sub!$B80)^2)^(1/2)</f>
        <v>1.1288926546398914</v>
      </c>
      <c r="AM82" s="2">
        <f>($AM$2*(sub!AO80-sub!$B80)^2)^(1/2)</f>
        <v>4.4585312809201927</v>
      </c>
      <c r="AN82" s="2">
        <f>($AN$2*(sub!AP80-sub!$B80)^2)^(1/2)</f>
        <v>4.8090991761336852</v>
      </c>
      <c r="AO82" s="2">
        <f>($AO$2*(sub!AQ80-sub!$B80)^2)^(1/2)</f>
        <v>3.6943867367639145</v>
      </c>
      <c r="AP82" s="2">
        <f>($AP$2*(sub!AR80-sub!$B80)^2)^(1/2)</f>
        <v>1.0098263000132079</v>
      </c>
      <c r="AQ82" s="2">
        <f>($AQ$2*(sub!AS80-sub!$B80)^2)^(1/2)</f>
        <v>0.19916698902142485</v>
      </c>
      <c r="AR82" s="2">
        <f>($AR$2*(sub!AT80-sub!$B80)^2)^(1/2)</f>
        <v>3.7619423479046565</v>
      </c>
      <c r="AS82" s="2">
        <f>($AS$2*(sub!AU80-sub!$B80)^2)^(1/2)</f>
        <v>8.8956273346517616</v>
      </c>
      <c r="AT82" s="2">
        <f>($AT$2*(sub!AV80-sub!$B80)^2)^(1/2)</f>
        <v>1.1347951980604292</v>
      </c>
      <c r="AU82" s="2"/>
      <c r="AV82" s="2"/>
      <c r="AW82" s="25">
        <f>(sub!D80-sub!B80)^2/(COUNT(Sheet1!B82:AT82))</f>
        <v>3.149569805544154E-3</v>
      </c>
      <c r="AX82" s="25">
        <f t="shared" si="4"/>
        <v>3.6986424688266331</v>
      </c>
      <c r="AY82" s="26">
        <f>sub!B80</f>
        <v>5.0406504065040565</v>
      </c>
      <c r="AZ82" s="26">
        <f t="shared" si="5"/>
        <v>3.9745116101328826</v>
      </c>
      <c r="BA82" s="26">
        <f t="shared" si="6"/>
        <v>27.553144098190366</v>
      </c>
    </row>
    <row r="83" spans="1:53" x14ac:dyDescent="0.2">
      <c r="A83" s="1">
        <v>42247</v>
      </c>
      <c r="B83" s="2">
        <f>($B$2*(sub!D81-sub!$B81)^2)^(1/2)</f>
        <v>2.9287557382572578</v>
      </c>
      <c r="C83" s="2">
        <f>($C$2*(sub!E81-sub!$B81)^2)^(1/2)</f>
        <v>1.1614545258277276</v>
      </c>
      <c r="D83" s="2">
        <f>($D$2*(sub!F81-sub!$B81)^2)^(1/2)</f>
        <v>2.41009638689947</v>
      </c>
      <c r="E83" s="2">
        <f>($E$2*(sub!G81-sub!$B81)^2)^(1/2)</f>
        <v>1.0470963960477269</v>
      </c>
      <c r="F83" s="2">
        <f>($F$2*(sub!H81-sub!$B81)^2)^(1/2)</f>
        <v>1.0666492827011418</v>
      </c>
      <c r="G83" s="2">
        <f>($G$2*(sub!I81-sub!$B81)^2)^(1/2)</f>
        <v>9.1718708649421277E-2</v>
      </c>
      <c r="H83" s="2">
        <f>($H$2*(sub!J81-sub!$B81)^2)^(1/2)</f>
        <v>9.0999918905021548</v>
      </c>
      <c r="I83" s="2">
        <f>($I$2*(sub!K81-sub!$B81)^2)^(1/2)</f>
        <v>2.9474627097328763</v>
      </c>
      <c r="J83" s="2">
        <f>($J$2*(sub!L81-sub!$B81)^2)^(1/2)</f>
        <v>0.19490232881941855</v>
      </c>
      <c r="K83" s="2">
        <f>($K$2*(sub!M81-sub!$B81)^2)^(1/2)</f>
        <v>0.29949238611980472</v>
      </c>
      <c r="L83" s="2">
        <f>($L$2*(sub!N81-sub!$B81)^2)^(1/2)</f>
        <v>0.78287380846053622</v>
      </c>
      <c r="M83" s="2">
        <f>($M$2*(sub!O81-sub!$B81)^2)^(1/2)</f>
        <v>2.5075090907821593</v>
      </c>
      <c r="N83" s="2">
        <f>($N$2*(sub!P81-sub!$B81)^2)^(1/2)</f>
        <v>1.045008483075297</v>
      </c>
      <c r="O83" s="2">
        <f>($O$2*(sub!Q81-sub!$B81)^2)^(1/2)</f>
        <v>10.768154263442662</v>
      </c>
      <c r="P83" s="2">
        <f>($P$2*(sub!R81-sub!$B81)^2)^(1/2)</f>
        <v>0.16663355592374382</v>
      </c>
      <c r="Q83" s="2">
        <f>($Q$2*(sub!S81-sub!$B81)^2)^(1/2)</f>
        <v>1.4705863865314945</v>
      </c>
      <c r="R83" s="2">
        <f>($R$2*(sub!T81-sub!$B81)^2)^(1/2)</f>
        <v>0.63532061269491136</v>
      </c>
      <c r="S83" s="2">
        <f>($S$2*(sub!U81-sub!$B81)^2)^(1/2)</f>
        <v>0.58179020410335491</v>
      </c>
      <c r="T83" s="2">
        <f>($T$2*(sub!V81-sub!$B81)^2)^(1/2)</f>
        <v>0.22617558446714195</v>
      </c>
      <c r="U83" s="2">
        <f>($U$2*(sub!W81-sub!$B81)^2)^(1/2)</f>
        <v>2.1069802931038906</v>
      </c>
      <c r="V83" s="2">
        <f>($V$2*(sub!X81-sub!$B81)^2)^(1/2)</f>
        <v>9.9961809903392584</v>
      </c>
      <c r="W83" s="2">
        <f>($W$2*(sub!Y81-sub!$B81)^2)^(1/2)</f>
        <v>13.324227191049777</v>
      </c>
      <c r="X83" s="2">
        <f>($X$2*(sub!Z81-sub!$B81)^2)^(1/2)</f>
        <v>6.2206398230470867</v>
      </c>
      <c r="Y83" s="2">
        <f>($Y$2*(sub!AA81-sub!$B81)^2)^(1/2)</f>
        <v>1.0113158390114942</v>
      </c>
      <c r="Z83" s="2">
        <f>($Z$2*(sub!AB81-sub!$B81)^2)^(1/2)</f>
        <v>0.41320389871074742</v>
      </c>
      <c r="AA83" s="2">
        <f>($AA$2*(sub!AC81-sub!$B81)^2)^(1/2)</f>
        <v>1.4697529723066163</v>
      </c>
      <c r="AB83" s="2">
        <f>($AB$2*(sub!AD81-sub!$B81)^2)^(1/2)</f>
        <v>1.8122272105519803</v>
      </c>
      <c r="AC83" s="2">
        <f>($AC$2*(sub!AE81-sub!$B81)^2)^(1/2)</f>
        <v>1.4276574074320421</v>
      </c>
      <c r="AD83" s="2">
        <f>($AD$2*(sub!AF81-sub!$B81)^2)^(1/2)</f>
        <v>23.855149378337117</v>
      </c>
      <c r="AE83" s="2">
        <f>($AE$2*(sub!AG81-sub!$B81)^2)^(1/2)</f>
        <v>1.3992110135549161</v>
      </c>
      <c r="AF83" s="2">
        <f>($AF$2*(sub!AH81-sub!$B81)^2)^(1/2)</f>
        <v>3.8769013500154479</v>
      </c>
      <c r="AG83" s="2">
        <f>($AG$2*(sub!AI81-sub!$B81)^2)^(1/2)</f>
        <v>18.618765764443797</v>
      </c>
      <c r="AH83" s="2">
        <f>($AH$2*(sub!AJ81-sub!$B81)^2)^(1/2)</f>
        <v>10.082438163568884</v>
      </c>
      <c r="AI83" s="2">
        <f>($AI$2*(sub!AK81-sub!$B81)^2)^(1/2)</f>
        <v>3.7086794991252283</v>
      </c>
      <c r="AJ83" s="2">
        <f>($AJ$2*(sub!AL81-sub!$B81)^2)^(1/2)</f>
        <v>3.1097794309733184</v>
      </c>
      <c r="AK83" s="2">
        <f>($AK$2*(sub!AM81-sub!$B81)^2)^(1/2)</f>
        <v>1.973548833641992</v>
      </c>
      <c r="AL83" s="2">
        <f>($AL$2*(sub!AN81-sub!$B81)^2)^(1/2)</f>
        <v>1.1098011779600134</v>
      </c>
      <c r="AM83" s="2">
        <f>($AM$2*(sub!AO81-sub!$B81)^2)^(1/2)</f>
        <v>5.0640111915861103</v>
      </c>
      <c r="AN83" s="2">
        <f>($AN$2*(sub!AP81-sub!$B81)^2)^(1/2)</f>
        <v>5.3190052460681727</v>
      </c>
      <c r="AO83" s="2">
        <f>($AO$2*(sub!AQ81-sub!$B81)^2)^(1/2)</f>
        <v>3.1649129330330554</v>
      </c>
      <c r="AP83" s="2">
        <f>($AP$2*(sub!AR81-sub!$B81)^2)^(1/2)</f>
        <v>0.92751153150304599</v>
      </c>
      <c r="AQ83" s="2">
        <f>($AQ$2*(sub!AS81-sub!$B81)^2)^(1/2)</f>
        <v>3.5642596519496902E-2</v>
      </c>
      <c r="AR83" s="2">
        <f>($AR$2*(sub!AT81-sub!$B81)^2)^(1/2)</f>
        <v>3.0835564442508581</v>
      </c>
      <c r="AS83" s="2">
        <f>($AS$2*(sub!AU81-sub!$B81)^2)^(1/2)</f>
        <v>10.374354937461776</v>
      </c>
      <c r="AT83" s="2">
        <f>($AT$2*(sub!AV81-sub!$B81)^2)^(1/2)</f>
        <v>1.3837197710627283</v>
      </c>
      <c r="AU83" s="2"/>
      <c r="AV83" s="2"/>
      <c r="AW83" s="25">
        <f>(sub!D81-sub!B81)^2/(COUNT(Sheet1!B83:AT83))</f>
        <v>4.6041922567766055E-2</v>
      </c>
      <c r="AX83" s="25">
        <f t="shared" si="4"/>
        <v>3.8733521607043806</v>
      </c>
      <c r="AY83" s="26">
        <f>sub!B81</f>
        <v>4.530744336569569</v>
      </c>
      <c r="AZ83" s="26">
        <f t="shared" si="5"/>
        <v>3.9499947177645751</v>
      </c>
      <c r="BA83" s="26">
        <f t="shared" si="6"/>
        <v>31.514898651020783</v>
      </c>
    </row>
    <row r="84" spans="1:53" x14ac:dyDescent="0.2">
      <c r="A84" s="1">
        <v>42277</v>
      </c>
      <c r="B84" s="2">
        <f>($B$2*(sub!D82-sub!$B82)^2)^(1/2)</f>
        <v>3.7120964030679215</v>
      </c>
      <c r="C84" s="2">
        <f>($C$2*(sub!E82-sub!$B82)^2)^(1/2)</f>
        <v>0.75455038922820838</v>
      </c>
      <c r="D84" s="2">
        <f>($D$2*(sub!F82-sub!$B82)^2)^(1/2)</f>
        <v>1.7128769145772718</v>
      </c>
      <c r="E84" s="2">
        <f>($E$2*(sub!G82-sub!$B82)^2)^(1/2)</f>
        <v>2.0515642595728893</v>
      </c>
      <c r="F84" s="2">
        <f>($F$2*(sub!H82-sub!$B82)^2)^(1/2)</f>
        <v>2.1982003208060839</v>
      </c>
      <c r="G84" s="2">
        <f>($G$2*(sub!I82-sub!$B82)^2)^(1/2)</f>
        <v>2.4980369044424986</v>
      </c>
      <c r="H84" s="2">
        <f>($H$2*(sub!J82-sub!$B82)^2)^(1/2)</f>
        <v>8.1349741305477092</v>
      </c>
      <c r="I84" s="2">
        <f>($I$2*(sub!K82-sub!$B82)^2)^(1/2)</f>
        <v>3.1511947337646813</v>
      </c>
      <c r="J84" s="2">
        <f>($J$2*(sub!L82-sub!$B82)^2)^(1/2)</f>
        <v>0.19490232881941855</v>
      </c>
      <c r="K84" s="2">
        <f>($K$2*(sub!M82-sub!$B82)^2)^(1/2)</f>
        <v>3.3181170836283677E-2</v>
      </c>
      <c r="L84" s="2">
        <f>($L$2*(sub!N82-sub!$B82)^2)^(1/2)</f>
        <v>0.94100074682596357</v>
      </c>
      <c r="M84" s="2">
        <f>($M$2*(sub!O82-sub!$B82)^2)^(1/2)</f>
        <v>2.4963886429074473</v>
      </c>
      <c r="N84" s="2">
        <f>($N$2*(sub!P82-sub!$B82)^2)^(1/2)</f>
        <v>1.4474494958751727</v>
      </c>
      <c r="O84" s="2">
        <f>($O$2*(sub!Q82-sub!$B82)^2)^(1/2)</f>
        <v>10.245062616201505</v>
      </c>
      <c r="P84" s="2">
        <f>($P$2*(sub!R82-sub!$B82)^2)^(1/2)</f>
        <v>6.9769573009900677E-3</v>
      </c>
      <c r="Q84" s="2">
        <f>($Q$2*(sub!S82-sub!$B82)^2)^(1/2)</f>
        <v>0.95770398225930986</v>
      </c>
      <c r="R84" s="2">
        <f>($R$2*(sub!T82-sub!$B82)^2)^(1/2)</f>
        <v>4.3002642247930219E-2</v>
      </c>
      <c r="S84" s="2">
        <f>($S$2*(sub!U82-sub!$B82)^2)^(1/2)</f>
        <v>0.76167916776860711</v>
      </c>
      <c r="T84" s="2">
        <f>($T$2*(sub!V82-sub!$B82)^2)^(1/2)</f>
        <v>1.4753395887132386</v>
      </c>
      <c r="U84" s="2">
        <f>($U$2*(sub!W82-sub!$B82)^2)^(1/2)</f>
        <v>2.1110819557421339</v>
      </c>
      <c r="V84" s="2">
        <f>($V$2*(sub!X82-sub!$B82)^2)^(1/2)</f>
        <v>9.9961809903392584</v>
      </c>
      <c r="W84" s="2">
        <f>($W$2*(sub!Y82-sub!$B82)^2)^(1/2)</f>
        <v>13.324227191049777</v>
      </c>
      <c r="X84" s="2">
        <f>($X$2*(sub!Z82-sub!$B82)^2)^(1/2)</f>
        <v>5.8618506401449535</v>
      </c>
      <c r="Y84" s="2">
        <f>($Y$2*(sub!AA82-sub!$B82)^2)^(1/2)</f>
        <v>1.3692861885411365</v>
      </c>
      <c r="Z84" s="2">
        <f>($Z$2*(sub!AB82-sub!$B82)^2)^(1/2)</f>
        <v>0.79209670528252096</v>
      </c>
      <c r="AA84" s="2">
        <f>($AA$2*(sub!AC82-sub!$B82)^2)^(1/2)</f>
        <v>0.82163663662259323</v>
      </c>
      <c r="AB84" s="2">
        <f>($AB$2*(sub!AD82-sub!$B82)^2)^(1/2)</f>
        <v>1.8122272105519803</v>
      </c>
      <c r="AC84" s="2">
        <f>($AC$2*(sub!AE82-sub!$B82)^2)^(1/2)</f>
        <v>1.4428593833407537</v>
      </c>
      <c r="AD84" s="2">
        <f>($AD$2*(sub!AF82-sub!$B82)^2)^(1/2)</f>
        <v>25.215394657393986</v>
      </c>
      <c r="AE84" s="2">
        <f>($AE$2*(sub!AG82-sub!$B82)^2)^(1/2)</f>
        <v>0.82160766014243169</v>
      </c>
      <c r="AF84" s="2">
        <f>($AF$2*(sub!AH82-sub!$B82)^2)^(1/2)</f>
        <v>4.4692424300360143</v>
      </c>
      <c r="AG84" s="2">
        <f>($AG$2*(sub!AI82-sub!$B82)^2)^(1/2)</f>
        <v>17.143127570206847</v>
      </c>
      <c r="AH84" s="2">
        <f>($AH$2*(sub!AJ82-sub!$B82)^2)^(1/2)</f>
        <v>10.082438163568884</v>
      </c>
      <c r="AI84" s="2">
        <f>($AI$2*(sub!AK82-sub!$B82)^2)^(1/2)</f>
        <v>3.8058357311918192</v>
      </c>
      <c r="AJ84" s="2">
        <f>($AJ$2*(sub!AL82-sub!$B82)^2)^(1/2)</f>
        <v>3.1097794309733184</v>
      </c>
      <c r="AK84" s="2">
        <f>($AK$2*(sub!AM82-sub!$B82)^2)^(1/2)</f>
        <v>2.2451844535962024</v>
      </c>
      <c r="AL84" s="2">
        <f>($AL$2*(sub!AN82-sub!$B82)^2)^(1/2)</f>
        <v>1.1878104054371861</v>
      </c>
      <c r="AM84" s="2">
        <f>($AM$2*(sub!AO82-sub!$B82)^2)^(1/2)</f>
        <v>5.0640111915861103</v>
      </c>
      <c r="AN84" s="2">
        <f>($AN$2*(sub!AP82-sub!$B82)^2)^(1/2)</f>
        <v>5.3190052460681727</v>
      </c>
      <c r="AO84" s="2">
        <f>($AO$2*(sub!AQ82-sub!$B82)^2)^(1/2)</f>
        <v>2.3570758272399557</v>
      </c>
      <c r="AP84" s="2">
        <f>($AP$2*(sub!AR82-sub!$B82)^2)^(1/2)</f>
        <v>1.3093706548443904</v>
      </c>
      <c r="AQ84" s="2">
        <f>($AQ$2*(sub!AS82-sub!$B82)^2)^(1/2)</f>
        <v>0.84153017714133971</v>
      </c>
      <c r="AR84" s="2">
        <f>($AR$2*(sub!AT82-sub!$B82)^2)^(1/2)</f>
        <v>3.0835564442508581</v>
      </c>
      <c r="AS84" s="2">
        <f>($AS$2*(sub!AU82-sub!$B82)^2)^(1/2)</f>
        <v>9.8145093776162025</v>
      </c>
      <c r="AT84" s="2">
        <f>($AT$2*(sub!AV82-sub!$B82)^2)^(1/2)</f>
        <v>1.3837197710627283</v>
      </c>
      <c r="AU84" s="2"/>
      <c r="AV84" s="2"/>
      <c r="AW84" s="25">
        <f>(sub!D82-sub!B82)^2/(COUNT(Sheet1!B84:AT84))</f>
        <v>7.3964893750240485E-2</v>
      </c>
      <c r="AX84" s="25">
        <f t="shared" si="4"/>
        <v>3.9466850553274373</v>
      </c>
      <c r="AY84" s="26">
        <f>sub!B82</f>
        <v>4.530744336569569</v>
      </c>
      <c r="AZ84" s="26">
        <f t="shared" si="5"/>
        <v>3.9099618077448612</v>
      </c>
      <c r="BA84" s="26">
        <f t="shared" si="6"/>
        <v>32.111559797734415</v>
      </c>
    </row>
    <row r="85" spans="1:53" x14ac:dyDescent="0.2">
      <c r="A85" s="1">
        <v>42308</v>
      </c>
      <c r="B85" s="2">
        <f>($B$2*(sub!D83-sub!$B83)^2)^(1/2)</f>
        <v>4.9583565069078173</v>
      </c>
      <c r="C85" s="2">
        <f>($C$2*(sub!E83-sub!$B83)^2)^(1/2)</f>
        <v>0.9187793819472776</v>
      </c>
      <c r="D85" s="2">
        <f>($D$2*(sub!F83-sub!$B83)^2)^(1/2)</f>
        <v>2.5116108499045735</v>
      </c>
      <c r="E85" s="2">
        <f>($E$2*(sub!G83-sub!$B83)^2)^(1/2)</f>
        <v>2.2704598786419807</v>
      </c>
      <c r="F85" s="2">
        <f>($F$2*(sub!H83-sub!$B83)^2)^(1/2)</f>
        <v>5.0429555581983871</v>
      </c>
      <c r="G85" s="2">
        <f>($G$2*(sub!I83-sub!$B83)^2)^(1/2)</f>
        <v>3.8259378948325433</v>
      </c>
      <c r="H85" s="2">
        <f>($H$2*(sub!J83-sub!$B83)^2)^(1/2)</f>
        <v>5.4651322740453061</v>
      </c>
      <c r="I85" s="2">
        <f>($I$2*(sub!K83-sub!$B83)^2)^(1/2)</f>
        <v>3.8972881109765591</v>
      </c>
      <c r="J85" s="2">
        <f>($J$2*(sub!L83-sub!$B83)^2)^(1/2)</f>
        <v>1.6397298292556832</v>
      </c>
      <c r="K85" s="2">
        <f>($K$2*(sub!M83-sub!$B83)^2)^(1/2)</f>
        <v>0.70344212193208921</v>
      </c>
      <c r="L85" s="2">
        <f>($L$2*(sub!N83-sub!$B83)^2)^(1/2)</f>
        <v>1.4722176512533593</v>
      </c>
      <c r="M85" s="2">
        <f>($M$2*(sub!O83-sub!$B83)^2)^(1/2)</f>
        <v>1.8720350480187977</v>
      </c>
      <c r="N85" s="2">
        <f>($N$2*(sub!P83-sub!$B83)^2)^(1/2)</f>
        <v>1.4457985650117657</v>
      </c>
      <c r="O85" s="2">
        <f>($O$2*(sub!Q83-sub!$B83)^2)^(1/2)</f>
        <v>6.4173456896597871</v>
      </c>
      <c r="P85" s="2">
        <f>($P$2*(sub!R83-sub!$B83)^2)^(1/2)</f>
        <v>0.34482269737726423</v>
      </c>
      <c r="Q85" s="2">
        <f>($Q$2*(sub!S83-sub!$B83)^2)^(1/2)</f>
        <v>0.42023513469109874</v>
      </c>
      <c r="R85" s="2">
        <f>($R$2*(sub!T83-sub!$B83)^2)^(1/2)</f>
        <v>0.49126091844842096</v>
      </c>
      <c r="S85" s="2">
        <f>($S$2*(sub!U83-sub!$B83)^2)^(1/2)</f>
        <v>0.42341792245519838</v>
      </c>
      <c r="T85" s="2">
        <f>($T$2*(sub!V83-sub!$B83)^2)^(1/2)</f>
        <v>0.93477994183649116</v>
      </c>
      <c r="U85" s="2">
        <f>($U$2*(sub!W83-sub!$B83)^2)^(1/2)</f>
        <v>2.2364301312916042</v>
      </c>
      <c r="V85" s="2">
        <f>($V$2*(sub!X83-sub!$B83)^2)^(1/2)</f>
        <v>9.679508081103295</v>
      </c>
      <c r="W85" s="2">
        <f>($W$2*(sub!Y83-sub!$B83)^2)^(1/2)</f>
        <v>12.996582260122295</v>
      </c>
      <c r="X85" s="2">
        <f>($X$2*(sub!Z83-sub!$B83)^2)^(1/2)</f>
        <v>4.9707046584205248</v>
      </c>
      <c r="Y85" s="2">
        <f>($Y$2*(sub!AA83-sub!$B83)^2)^(1/2)</f>
        <v>0.96853383487544897</v>
      </c>
      <c r="Z85" s="2">
        <f>($Z$2*(sub!AB83-sub!$B83)^2)^(1/2)</f>
        <v>0.14367142799581004</v>
      </c>
      <c r="AA85" s="2">
        <f>($AA$2*(sub!AC83-sub!$B83)^2)^(1/2)</f>
        <v>0.46293574135308768</v>
      </c>
      <c r="AB85" s="2">
        <f>($AB$2*(sub!AD83-sub!$B83)^2)^(1/2)</f>
        <v>1.6604338202664193</v>
      </c>
      <c r="AC85" s="2">
        <f>($AC$2*(sub!AE83-sub!$B83)^2)^(1/2)</f>
        <v>0.71604096379055859</v>
      </c>
      <c r="AD85" s="2">
        <f>($AD$2*(sub!AF83-sub!$B83)^2)^(1/2)</f>
        <v>24.93329469221381</v>
      </c>
      <c r="AE85" s="2">
        <f>($AE$2*(sub!AG83-sub!$B83)^2)^(1/2)</f>
        <v>1.2076260788882147</v>
      </c>
      <c r="AF85" s="2">
        <f>($AF$2*(sub!AH83-sub!$B83)^2)^(1/2)</f>
        <v>5.3057370699415713</v>
      </c>
      <c r="AG85" s="2">
        <f>($AG$2*(sub!AI83-sub!$B83)^2)^(1/2)</f>
        <v>16.644740153697612</v>
      </c>
      <c r="AH85" s="2">
        <f>($AH$2*(sub!AJ83-sub!$B83)^2)^(1/2)</f>
        <v>10.426836167675594</v>
      </c>
      <c r="AI85" s="2">
        <f>($AI$2*(sub!AK83-sub!$B83)^2)^(1/2)</f>
        <v>3.4566749829602132</v>
      </c>
      <c r="AJ85" s="2">
        <f>($AJ$2*(sub!AL83-sub!$B83)^2)^(1/2)</f>
        <v>2.1427071829368121</v>
      </c>
      <c r="AK85" s="2">
        <f>($AK$2*(sub!AM83-sub!$B83)^2)^(1/2)</f>
        <v>2.3382341111461784</v>
      </c>
      <c r="AL85" s="2">
        <f>($AL$2*(sub!AN83-sub!$B83)^2)^(1/2)</f>
        <v>1.2772808666113049</v>
      </c>
      <c r="AM85" s="2">
        <f>($AM$2*(sub!AO83-sub!$B83)^2)^(1/2)</f>
        <v>4.871869733867034</v>
      </c>
      <c r="AN85" s="2">
        <f>($AN$2*(sub!AP83-sub!$B83)^2)^(1/2)</f>
        <v>5.157192948333531</v>
      </c>
      <c r="AO85" s="2">
        <f>($AO$2*(sub!AQ83-sub!$B83)^2)^(1/2)</f>
        <v>3.5103960303760475</v>
      </c>
      <c r="AP85" s="2">
        <f>($AP$2*(sub!AR83-sub!$B83)^2)^(1/2)</f>
        <v>2.7809832290279304</v>
      </c>
      <c r="AQ85" s="2">
        <f>($AQ$2*(sub!AS83-sub!$B83)^2)^(1/2)</f>
        <v>0.19390184688591675</v>
      </c>
      <c r="AR85" s="2">
        <f>($AR$2*(sub!AT83-sub!$B83)^2)^(1/2)</f>
        <v>2.7467949206464204</v>
      </c>
      <c r="AS85" s="2">
        <f>($AS$2*(sub!AU83-sub!$B83)^2)^(1/2)</f>
        <v>9.345253714185743</v>
      </c>
      <c r="AT85" s="2">
        <f>($AT$2*(sub!AV83-sub!$B83)^2)^(1/2)</f>
        <v>1.1548826250476447</v>
      </c>
      <c r="AU85" s="2"/>
      <c r="AV85" s="2"/>
      <c r="AW85" s="25">
        <f>(sub!D83-sub!B83)^2/(COUNT(Sheet1!B85:AT85))</f>
        <v>0.13196617954694093</v>
      </c>
      <c r="AX85" s="25">
        <f t="shared" si="4"/>
        <v>3.9196634055345547</v>
      </c>
      <c r="AY85" s="26">
        <f>sub!B83</f>
        <v>4.6925566343042107</v>
      </c>
      <c r="AZ85" s="26">
        <f t="shared" si="5"/>
        <v>3.7624490114235365</v>
      </c>
      <c r="BA85" s="26">
        <f t="shared" si="6"/>
        <v>30.985173197247271</v>
      </c>
    </row>
    <row r="86" spans="1:53" x14ac:dyDescent="0.2">
      <c r="A86" s="1">
        <v>42338</v>
      </c>
      <c r="B86" s="2">
        <f>($B$2*(sub!D84-sub!$B84)^2)^(1/2)</f>
        <v>5.0108618392969202</v>
      </c>
      <c r="C86" s="2">
        <f>($C$2*(sub!E84-sub!$B84)^2)^(1/2)</f>
        <v>1.8019831312602232</v>
      </c>
      <c r="D86" s="2">
        <f>($D$2*(sub!F84-sub!$B84)^2)^(1/2)</f>
        <v>1.3688454341335994</v>
      </c>
      <c r="E86" s="2">
        <f>($E$2*(sub!G84-sub!$B84)^2)^(1/2)</f>
        <v>3.9424374990006728</v>
      </c>
      <c r="F86" s="2">
        <f>($F$2*(sub!H84-sub!$B84)^2)^(1/2)</f>
        <v>5.9273210292546104</v>
      </c>
      <c r="G86" s="2">
        <f>($G$2*(sub!I84-sub!$B84)^2)^(1/2)</f>
        <v>8.5443776219790184</v>
      </c>
      <c r="H86" s="2">
        <f>($H$2*(sub!J84-sub!$B84)^2)^(1/2)</f>
        <v>3.4935937396625052</v>
      </c>
      <c r="I86" s="2">
        <f>($I$2*(sub!K84-sub!$B84)^2)^(1/2)</f>
        <v>3.7420832073094812</v>
      </c>
      <c r="J86" s="2">
        <f>($J$2*(sub!L84-sub!$B84)^2)^(1/2)</f>
        <v>1.4427748582118352</v>
      </c>
      <c r="K86" s="2">
        <f>($K$2*(sub!M84-sub!$B84)^2)^(1/2)</f>
        <v>0.29733776463692407</v>
      </c>
      <c r="L86" s="2">
        <f>($L$2*(sub!N84-sub!$B84)^2)^(1/2)</f>
        <v>1.100102720434748</v>
      </c>
      <c r="M86" s="2">
        <f>($M$2*(sub!O84-sub!$B84)^2)^(1/2)</f>
        <v>1.5803019134323861</v>
      </c>
      <c r="N86" s="2">
        <f>($N$2*(sub!P84-sub!$B84)^2)^(1/2)</f>
        <v>1.5778936035838875</v>
      </c>
      <c r="O86" s="2">
        <f>($O$2*(sub!Q84-sub!$B84)^2)^(1/2)</f>
        <v>5.0180923074259196</v>
      </c>
      <c r="P86" s="2">
        <f>($P$2*(sub!R84-sub!$B84)^2)^(1/2)</f>
        <v>0.19290710122013252</v>
      </c>
      <c r="Q86" s="2">
        <f>($Q$2*(sub!S84-sub!$B84)^2)^(1/2)</f>
        <v>0.57101467138819473</v>
      </c>
      <c r="R86" s="2">
        <f>($R$2*(sub!T84-sub!$B84)^2)^(1/2)</f>
        <v>0.92106593585559426</v>
      </c>
      <c r="S86" s="2">
        <f>($S$2*(sub!U84-sub!$B84)^2)^(1/2)</f>
        <v>8.5156677141819306E-2</v>
      </c>
      <c r="T86" s="2">
        <f>($T$2*(sub!V84-sub!$B84)^2)^(1/2)</f>
        <v>0.39422029495979122</v>
      </c>
      <c r="U86" s="2">
        <f>($U$2*(sub!W84-sub!$B84)^2)^(1/2)</f>
        <v>2.694305956441883</v>
      </c>
      <c r="V86" s="2">
        <f>($V$2*(sub!X84-sub!$B84)^2)^(1/2)</f>
        <v>9.3628351718673581</v>
      </c>
      <c r="W86" s="2">
        <f>($W$2*(sub!Y84-sub!$B84)^2)^(1/2)</f>
        <v>12.668937329194843</v>
      </c>
      <c r="X86" s="2">
        <f>($X$2*(sub!Z84-sub!$B84)^2)^(1/2)</f>
        <v>5.0926658389023967</v>
      </c>
      <c r="Y86" s="2">
        <f>($Y$2*(sub!AA84-sub!$B84)^2)^(1/2)</f>
        <v>0.78322202720253087</v>
      </c>
      <c r="Z86" s="2">
        <f>($Z$2*(sub!AB84-sub!$B84)^2)^(1/2)</f>
        <v>7.5224191073262017E-2</v>
      </c>
      <c r="AA86" s="2">
        <f>($AA$2*(sub!AC84-sub!$B84)^2)^(1/2)</f>
        <v>1.1567368862544405E-2</v>
      </c>
      <c r="AB86" s="2">
        <f>($AB$2*(sub!AD84-sub!$B84)^2)^(1/2)</f>
        <v>1.5086404299808718</v>
      </c>
      <c r="AC86" s="2">
        <f>($AC$2*(sub!AE84-sub!$B84)^2)^(1/2)</f>
        <v>1.5006850181236879</v>
      </c>
      <c r="AD86" s="2">
        <f>($AD$2*(sub!AF84-sub!$B84)^2)^(1/2)</f>
        <v>22.550024548247119</v>
      </c>
      <c r="AE86" s="2">
        <f>($AE$2*(sub!AG84-sub!$B84)^2)^(1/2)</f>
        <v>1.0298144454952725</v>
      </c>
      <c r="AF86" s="2">
        <f>($AF$2*(sub!AH84-sub!$B84)^2)^(1/2)</f>
        <v>4.760879294162323</v>
      </c>
      <c r="AG86" s="2">
        <f>($AG$2*(sub!AI84-sub!$B84)^2)^(1/2)</f>
        <v>15.845695752498639</v>
      </c>
      <c r="AH86" s="2">
        <f>($AH$2*(sub!AJ84-sub!$B84)^2)^(1/2)</f>
        <v>10.77123417178227</v>
      </c>
      <c r="AI86" s="2">
        <f>($AI$2*(sub!AK84-sub!$B84)^2)^(1/2)</f>
        <v>3.3092159489030801</v>
      </c>
      <c r="AJ86" s="2">
        <f>($AJ$2*(sub!AL84-sub!$B84)^2)^(1/2)</f>
        <v>2.362795702495637</v>
      </c>
      <c r="AK86" s="2">
        <f>($AK$2*(sub!AM84-sub!$B84)^2)^(1/2)</f>
        <v>1.8422652493506035</v>
      </c>
      <c r="AL86" s="2">
        <f>($AL$2*(sub!AN84-sub!$B84)^2)^(1/2)</f>
        <v>0.75621067791350627</v>
      </c>
      <c r="AM86" s="2">
        <f>($AM$2*(sub!AO84-sub!$B84)^2)^(1/2)</f>
        <v>4.6797282761479746</v>
      </c>
      <c r="AN86" s="2">
        <f>($AN$2*(sub!AP84-sub!$B84)^2)^(1/2)</f>
        <v>4.9953806505989036</v>
      </c>
      <c r="AO86" s="2">
        <f>($AO$2*(sub!AQ84-sub!$B84)^2)^(1/2)</f>
        <v>1.1810896955679773</v>
      </c>
      <c r="AP86" s="2">
        <f>($AP$2*(sub!AR84-sub!$B84)^2)^(1/2)</f>
        <v>0.16502823447184495</v>
      </c>
      <c r="AQ86" s="2">
        <f>($AQ$2*(sub!AS84-sub!$B84)^2)^(1/2)</f>
        <v>0.90750492521113091</v>
      </c>
      <c r="AR86" s="2">
        <f>($AR$2*(sub!AT84-sub!$B84)^2)^(1/2)</f>
        <v>2.9620721810938324</v>
      </c>
      <c r="AS86" s="2">
        <f>($AS$2*(sub!AU84-sub!$B84)^2)^(1/2)</f>
        <v>8.8759980507553227</v>
      </c>
      <c r="AT86" s="2">
        <f>($AT$2*(sub!AV84-sub!$B84)^2)^(1/2)</f>
        <v>0.92604547903258128</v>
      </c>
      <c r="AU86" s="2"/>
      <c r="AV86" s="2"/>
      <c r="AW86" s="25">
        <f>(sub!D84-sub!B84)^2/(COUNT(Sheet1!B86:AT86))</f>
        <v>0.13477582593946386</v>
      </c>
      <c r="AX86" s="25">
        <f t="shared" si="4"/>
        <v>3.7473652881236825</v>
      </c>
      <c r="AY86" s="26">
        <f>sub!B84</f>
        <v>4.8543689320388381</v>
      </c>
      <c r="AZ86" s="26">
        <f t="shared" si="5"/>
        <v>3.4905141960410058</v>
      </c>
      <c r="BA86" s="26">
        <f t="shared" si="6"/>
        <v>28.804374975876051</v>
      </c>
    </row>
    <row r="87" spans="1:53" x14ac:dyDescent="0.2">
      <c r="A87" s="1">
        <v>42369</v>
      </c>
      <c r="B87" s="2">
        <f>($B$2*(sub!D85-sub!$B85)^2)^(1/2)</f>
        <v>5.1208804902483775</v>
      </c>
      <c r="C87" s="2">
        <f>($C$2*(sub!E85-sub!$B85)^2)^(1/2)</f>
        <v>1.8027136998604689</v>
      </c>
      <c r="D87" s="2">
        <f>($D$2*(sub!F85-sub!$B85)^2)^(1/2)</f>
        <v>1.6784264537048179</v>
      </c>
      <c r="E87" s="2">
        <f>($E$2*(sub!G85-sub!$B85)^2)^(1/2)</f>
        <v>4.3999177610762423</v>
      </c>
      <c r="F87" s="2">
        <f>($F$2*(sub!H85-sub!$B85)^2)^(1/2)</f>
        <v>8.3420704317808898</v>
      </c>
      <c r="G87" s="2">
        <f>($G$2*(sub!I85-sub!$B85)^2)^(1/2)</f>
        <v>5.805181367952696</v>
      </c>
      <c r="H87" s="2">
        <f>($H$2*(sub!J85-sub!$B85)^2)^(1/2)</f>
        <v>5.6016220205034299</v>
      </c>
      <c r="I87" s="2">
        <f>($I$2*(sub!K85-sub!$B85)^2)^(1/2)</f>
        <v>4.0698174739366975</v>
      </c>
      <c r="J87" s="2">
        <f>($J$2*(sub!L85-sub!$B85)^2)^(1/2)</f>
        <v>0.36913893002933562</v>
      </c>
      <c r="K87" s="2">
        <f>($K$2*(sub!M85-sub!$B85)^2)^(1/2)</f>
        <v>1.1283752705823307</v>
      </c>
      <c r="L87" s="2">
        <f>($L$2*(sub!N85-sub!$B85)^2)^(1/2)</f>
        <v>0.88537227968741661</v>
      </c>
      <c r="M87" s="2">
        <f>($M$2*(sub!O85-sub!$B85)^2)^(1/2)</f>
        <v>1.2982957018272367</v>
      </c>
      <c r="N87" s="2">
        <f>($N$2*(sub!P85-sub!$B85)^2)^(1/2)</f>
        <v>0.33483423347463243</v>
      </c>
      <c r="O87" s="2">
        <f>($O$2*(sub!Q85-sub!$B85)^2)^(1/2)</f>
        <v>4.5902889336294876</v>
      </c>
      <c r="P87" s="2">
        <f>($P$2*(sub!R85-sub!$B85)^2)^(1/2)</f>
        <v>0.53796230325613037</v>
      </c>
      <c r="Q87" s="2">
        <f>($Q$2*(sub!S85-sub!$B85)^2)^(1/2)</f>
        <v>0.87358412625814708</v>
      </c>
      <c r="R87" s="2">
        <f>($R$2*(sub!T85-sub!$B85)^2)^(1/2)</f>
        <v>1.0918781290828334</v>
      </c>
      <c r="S87" s="2">
        <f>($S$2*(sub!U85-sub!$B85)^2)^(1/2)</f>
        <v>0.53155338549246556</v>
      </c>
      <c r="T87" s="2">
        <f>($T$2*(sub!V85-sub!$B85)^2)^(1/2)</f>
        <v>0.60859177753700822</v>
      </c>
      <c r="U87" s="2">
        <f>($U$2*(sub!W85-sub!$B85)^2)^(1/2)</f>
        <v>3.0399720108458155</v>
      </c>
      <c r="V87" s="2">
        <f>($V$2*(sub!X85-sub!$B85)^2)^(1/2)</f>
        <v>9.0461622626313929</v>
      </c>
      <c r="W87" s="2">
        <f>($W$2*(sub!Y85-sub!$B85)^2)^(1/2)</f>
        <v>12.341292398267361</v>
      </c>
      <c r="X87" s="2">
        <f>($X$2*(sub!Z85-sub!$B85)^2)^(1/2)</f>
        <v>5.2812240213108552</v>
      </c>
      <c r="Y87" s="2">
        <f>($Y$2*(sub!AA85-sub!$B85)^2)^(1/2)</f>
        <v>0.21497571236086954</v>
      </c>
      <c r="Z87" s="2">
        <f>($Z$2*(sub!AB85-sub!$B85)^2)^(1/2)</f>
        <v>9.2752380961425268E-2</v>
      </c>
      <c r="AA87" s="2">
        <f>($AA$2*(sub!AC85-sub!$B85)^2)^(1/2)</f>
        <v>0.96344936571934425</v>
      </c>
      <c r="AB87" s="2">
        <f>($AB$2*(sub!AD85-sub!$B85)^2)^(1/2)</f>
        <v>1.356847039695311</v>
      </c>
      <c r="AC87" s="2">
        <f>($AC$2*(sub!AE85-sub!$B85)^2)^(1/2)</f>
        <v>2.6828166658993844</v>
      </c>
      <c r="AD87" s="2">
        <f>($AD$2*(sub!AF85-sub!$B85)^2)^(1/2)</f>
        <v>12.632772908003171</v>
      </c>
      <c r="AE87" s="2">
        <f>($AE$2*(sub!AG85-sub!$B85)^2)^(1/2)</f>
        <v>1.2280500195566917</v>
      </c>
      <c r="AF87" s="2">
        <f>($AF$2*(sub!AH85-sub!$B85)^2)^(1/2)</f>
        <v>5.0480498069135225</v>
      </c>
      <c r="AG87" s="2">
        <f>($AG$2*(sub!AI85-sub!$B85)^2)^(1/2)</f>
        <v>15.332381348253161</v>
      </c>
      <c r="AH87" s="2">
        <f>($AH$2*(sub!AJ85-sub!$B85)^2)^(1/2)</f>
        <v>9.1243946213013523</v>
      </c>
      <c r="AI87" s="2">
        <f>($AI$2*(sub!AK85-sub!$B85)^2)^(1/2)</f>
        <v>3.1502059654061041</v>
      </c>
      <c r="AJ87" s="2">
        <f>($AJ$2*(sub!AL85-sub!$B85)^2)^(1/2)</f>
        <v>3.1055720418244821</v>
      </c>
      <c r="AK87" s="2">
        <f>($AK$2*(sub!AM85-sub!$B85)^2)^(1/2)</f>
        <v>0.96935299413581788</v>
      </c>
      <c r="AL87" s="2">
        <f>($AL$2*(sub!AN85-sub!$B85)^2)^(1/2)</f>
        <v>1.5059140763544814</v>
      </c>
      <c r="AM87" s="2">
        <f>($AM$2*(sub!AO85-sub!$B85)^2)^(1/2)</f>
        <v>4.4875868184288974</v>
      </c>
      <c r="AN87" s="2">
        <f>($AN$2*(sub!AP85-sub!$B85)^2)^(1/2)</f>
        <v>4.8335683528642619</v>
      </c>
      <c r="AO87" s="2">
        <f>($AO$2*(sub!AQ85-sub!$B85)^2)^(1/2)</f>
        <v>0.36327696274815374</v>
      </c>
      <c r="AP87" s="2">
        <f>($AP$2*(sub!AR85-sub!$B85)^2)^(1/2)</f>
        <v>0.74833502894218784</v>
      </c>
      <c r="AQ87" s="2">
        <f>($AQ$2*(sub!AS85-sub!$B85)^2)^(1/2)</f>
        <v>0.61192325567069339</v>
      </c>
      <c r="AR87" s="2">
        <f>($AR$2*(sub!AT85-sub!$B85)^2)^(1/2)</f>
        <v>3.1773494415412626</v>
      </c>
      <c r="AS87" s="2">
        <f>($AS$2*(sub!AU85-sub!$B85)^2)^(1/2)</f>
        <v>7.8468968274793296</v>
      </c>
      <c r="AT87" s="2">
        <f>($AT$2*(sub!AV85-sub!$B85)^2)^(1/2)</f>
        <v>0.69720833301749774</v>
      </c>
      <c r="AU87" s="2"/>
      <c r="AV87" s="2"/>
      <c r="AW87" s="25">
        <f>(sub!D85-sub!B85)^2/(COUNT(Sheet1!B87:AT87))</f>
        <v>0.1407590821009472</v>
      </c>
      <c r="AX87" s="25">
        <f t="shared" si="4"/>
        <v>3.5322852317789657</v>
      </c>
      <c r="AY87" s="26">
        <f>sub!B85</f>
        <v>5.0161812297734798</v>
      </c>
      <c r="AZ87" s="26">
        <f t="shared" si="5"/>
        <v>3.46642982267372</v>
      </c>
      <c r="BA87" s="26">
        <f t="shared" si="6"/>
        <v>26.420885501821612</v>
      </c>
    </row>
    <row r="88" spans="1:53" x14ac:dyDescent="0.2">
      <c r="A88" s="1">
        <v>42400</v>
      </c>
      <c r="B88" s="2">
        <f>($B$2*(sub!D86-sub!$B86)^2)^(1/2)</f>
        <v>4.2026015987774397</v>
      </c>
      <c r="C88" s="2">
        <f>($C$2*(sub!E86-sub!$B86)^2)^(1/2)</f>
        <v>4.1407920701782537</v>
      </c>
      <c r="D88" s="2">
        <f>($D$2*(sub!F86-sub!$B86)^2)^(1/2)</f>
        <v>0.7326536487123525</v>
      </c>
      <c r="E88" s="2">
        <f>($E$2*(sub!G86-sub!$B86)^2)^(1/2)</f>
        <v>4.7527452952883591</v>
      </c>
      <c r="F88" s="2">
        <f>($F$2*(sub!H86-sub!$B86)^2)^(1/2)</f>
        <v>10.085335226879248</v>
      </c>
      <c r="G88" s="2">
        <f>($G$2*(sub!I86-sub!$B86)^2)^(1/2)</f>
        <v>1.9201515979329118</v>
      </c>
      <c r="H88" s="2">
        <f>($H$2*(sub!J86-sub!$B86)^2)^(1/2)</f>
        <v>10.577603736779817</v>
      </c>
      <c r="I88" s="2">
        <f>($I$2*(sub!K86-sub!$B86)^2)^(1/2)</f>
        <v>2.8722091258156048</v>
      </c>
      <c r="J88" s="2">
        <f>($J$2*(sub!L86-sub!$B86)^2)^(1/2)</f>
        <v>1.7519473273715416</v>
      </c>
      <c r="K88" s="2">
        <f>($K$2*(sub!M86-sub!$B86)^2)^(1/2)</f>
        <v>1.7107997291165009</v>
      </c>
      <c r="L88" s="2">
        <f>($L$2*(sub!N86-sub!$B86)^2)^(1/2)</f>
        <v>2.0979193576253294</v>
      </c>
      <c r="M88" s="2">
        <f>($M$2*(sub!O86-sub!$B86)^2)^(1/2)</f>
        <v>0.84223073838826845</v>
      </c>
      <c r="N88" s="2">
        <f>($N$2*(sub!P86-sub!$B86)^2)^(1/2)</f>
        <v>1.9415163266952853</v>
      </c>
      <c r="O88" s="2">
        <f>($O$2*(sub!Q86-sub!$B86)^2)^(1/2)</f>
        <v>5.9326243094154822</v>
      </c>
      <c r="P88" s="2">
        <f>($P$2*(sub!R86-sub!$B86)^2)^(1/2)</f>
        <v>1.7526178635170244</v>
      </c>
      <c r="Q88" s="2">
        <f>($Q$2*(sub!S86-sub!$B86)^2)^(1/2)</f>
        <v>2.3892057075777888</v>
      </c>
      <c r="R88" s="2">
        <f>($R$2*(sub!T86-sub!$B86)^2)^(1/2)</f>
        <v>2.1516470087546677</v>
      </c>
      <c r="S88" s="2">
        <f>($S$2*(sub!U86-sub!$B86)^2)^(1/2)</f>
        <v>1.8571082771175345</v>
      </c>
      <c r="T88" s="2">
        <f>($T$2*(sub!V86-sub!$B86)^2)^(1/2)</f>
        <v>3.2086179168580413</v>
      </c>
      <c r="U88" s="2">
        <f>($U$2*(sub!W86-sub!$B86)^2)^(1/2)</f>
        <v>4.9270664505672581</v>
      </c>
      <c r="V88" s="2">
        <f>($V$2*(sub!X86-sub!$B86)^2)^(1/2)</f>
        <v>6.8099485421436228</v>
      </c>
      <c r="W88" s="2">
        <f>($W$2*(sub!Y86-sub!$B86)^2)^(1/2)</f>
        <v>10.027598777439344</v>
      </c>
      <c r="X88" s="2">
        <f>($X$2*(sub!Z86-sub!$B86)^2)^(1/2)</f>
        <v>6.0591953297176007</v>
      </c>
      <c r="Y88" s="2">
        <f>($Y$2*(sub!AA86-sub!$B86)^2)^(1/2)</f>
        <v>1.0107874167780404</v>
      </c>
      <c r="Z88" s="2">
        <f>($Z$2*(sub!AB86-sub!$B86)^2)^(1/2)</f>
        <v>1.2771671675648153</v>
      </c>
      <c r="AA88" s="2">
        <f>($AA$2*(sub!AC86-sub!$B86)^2)^(1/2)</f>
        <v>1.3748858393898811</v>
      </c>
      <c r="AB88" s="2">
        <f>($AB$2*(sub!AD86-sub!$B86)^2)^(1/2)</f>
        <v>0.28494460618782225</v>
      </c>
      <c r="AC88" s="2">
        <f>($AC$2*(sub!AE86-sub!$B86)^2)^(1/2)</f>
        <v>5.1132907889982357</v>
      </c>
      <c r="AD88" s="2">
        <f>($AD$2*(sub!AF86-sub!$B86)^2)^(1/2)</f>
        <v>7.7288575173473371</v>
      </c>
      <c r="AE88" s="2">
        <f>($AE$2*(sub!AG86-sub!$B86)^2)^(1/2)</f>
        <v>3.547826031084711</v>
      </c>
      <c r="AF88" s="2">
        <f>($AF$2*(sub!AH86-sub!$B86)^2)^(1/2)</f>
        <v>5.9030349384188314</v>
      </c>
      <c r="AG88" s="2">
        <f>($AG$2*(sub!AI86-sub!$B86)^2)^(1/2)</f>
        <v>16.255169512670165</v>
      </c>
      <c r="AH88" s="2">
        <f>($AH$2*(sub!AJ86-sub!$B86)^2)^(1/2)</f>
        <v>11.779481985284479</v>
      </c>
      <c r="AI88" s="2">
        <f>($AI$2*(sub!AK86-sub!$B86)^2)^(1/2)</f>
        <v>3.4679588896128397</v>
      </c>
      <c r="AJ88" s="2">
        <f>($AJ$2*(sub!AL86-sub!$B86)^2)^(1/2)</f>
        <v>5.3585565165431728</v>
      </c>
      <c r="AK88" s="2">
        <f>($AK$2*(sub!AM86-sub!$B86)^2)^(1/2)</f>
        <v>1.6869386085823805</v>
      </c>
      <c r="AL88" s="2">
        <f>($AL$2*(sub!AN86-sub!$B86)^2)^(1/2)</f>
        <v>3.3202016305178437</v>
      </c>
      <c r="AM88" s="2">
        <f>($AM$2*(sub!AO86-sub!$B86)^2)^(1/2)</f>
        <v>3.1307629427693673</v>
      </c>
      <c r="AN88" s="2">
        <f>($AN$2*(sub!AP86-sub!$B86)^2)^(1/2)</f>
        <v>3.6909165194286686</v>
      </c>
      <c r="AO88" s="2">
        <f>($AO$2*(sub!AQ86-sub!$B86)^2)^(1/2)</f>
        <v>0.30243386370191444</v>
      </c>
      <c r="AP88" s="2">
        <f>($AP$2*(sub!AR86-sub!$B86)^2)^(1/2)</f>
        <v>0.88186446390281414</v>
      </c>
      <c r="AQ88" s="2">
        <f>($AQ$2*(sub!AS86-sub!$B86)^2)^(1/2)</f>
        <v>1.4975906218132642</v>
      </c>
      <c r="AR88" s="2">
        <f>($AR$2*(sub!AT86-sub!$B86)^2)^(1/2)</f>
        <v>3.8377339907586743</v>
      </c>
      <c r="AS88" s="2">
        <f>($AS$2*(sub!AU86-sub!$B86)^2)^(1/2)</f>
        <v>4.5332065105161092</v>
      </c>
      <c r="AT88" s="2">
        <f>($AT$2*(sub!AV86-sub!$B86)^2)^(1/2)</f>
        <v>2.2036399294874207</v>
      </c>
      <c r="AU88" s="2"/>
      <c r="AV88" s="2"/>
      <c r="AW88" s="25">
        <f>(sub!D86-sub!B86)^2/(COUNT(Sheet1!B88:AT88))</f>
        <v>9.4803329028699382E-2</v>
      </c>
      <c r="AX88" s="25">
        <f t="shared" si="4"/>
        <v>4.0206974723117339</v>
      </c>
      <c r="AY88" s="26">
        <f>sub!B86</f>
        <v>6.1588330632090731</v>
      </c>
      <c r="AZ88" s="26">
        <f t="shared" si="5"/>
        <v>4.0953975196032717</v>
      </c>
      <c r="BA88" s="26">
        <f t="shared" si="6"/>
        <v>25.273865818142479</v>
      </c>
    </row>
    <row r="89" spans="1:53" x14ac:dyDescent="0.2">
      <c r="A89" s="1">
        <v>42429</v>
      </c>
      <c r="B89" s="2">
        <f>($B$2*(sub!D87-sub!$B87)^2)^(1/2)</f>
        <v>6.9583266426087977</v>
      </c>
      <c r="C89" s="2">
        <f>($C$2*(sub!E87-sub!$B87)^2)^(1/2)</f>
        <v>4.6764743763086933</v>
      </c>
      <c r="D89" s="2">
        <f>($D$2*(sub!F87-sub!$B87)^2)^(1/2)</f>
        <v>0.8175045727649245</v>
      </c>
      <c r="E89" s="2">
        <f>($E$2*(sub!G87-sub!$B87)^2)^(1/2)</f>
        <v>6.9942919164739559</v>
      </c>
      <c r="F89" s="2">
        <f>($F$2*(sub!H87-sub!$B87)^2)^(1/2)</f>
        <v>9.7629895411618985</v>
      </c>
      <c r="G89" s="2">
        <f>($G$2*(sub!I87-sub!$B87)^2)^(1/2)</f>
        <v>4.9191110284382313</v>
      </c>
      <c r="H89" s="2">
        <f>($H$2*(sub!J87-sub!$B87)^2)^(1/2)</f>
        <v>19.152888314140387</v>
      </c>
      <c r="I89" s="2">
        <f>($I$2*(sub!K87-sub!$B87)^2)^(1/2)</f>
        <v>4.9914143358219576</v>
      </c>
      <c r="J89" s="2">
        <f>($J$2*(sub!L87-sub!$B87)^2)^(1/2)</f>
        <v>2.6093361836706808</v>
      </c>
      <c r="K89" s="2">
        <f>($K$2*(sub!M87-sub!$B87)^2)^(1/2)</f>
        <v>1.8655429097953351</v>
      </c>
      <c r="L89" s="2">
        <f>($L$2*(sub!N87-sub!$B87)^2)^(1/2)</f>
        <v>2.7122885274438318</v>
      </c>
      <c r="M89" s="2">
        <f>($M$2*(sub!O87-sub!$B87)^2)^(1/2)</f>
        <v>0.13556491791434344</v>
      </c>
      <c r="N89" s="2">
        <f>($N$2*(sub!P87-sub!$B87)^2)^(1/2)</f>
        <v>1.2872072740206937</v>
      </c>
      <c r="O89" s="2">
        <f>($O$2*(sub!Q87-sub!$B87)^2)^(1/2)</f>
        <v>2.7469266287051157</v>
      </c>
      <c r="P89" s="2">
        <f>($P$2*(sub!R87-sub!$B87)^2)^(1/2)</f>
        <v>2.5766165913291328</v>
      </c>
      <c r="Q89" s="2">
        <f>($Q$2*(sub!S87-sub!$B87)^2)^(1/2)</f>
        <v>3.5721031323225647</v>
      </c>
      <c r="R89" s="2">
        <f>($R$2*(sub!T87-sub!$B87)^2)^(1/2)</f>
        <v>3.3887108259065166</v>
      </c>
      <c r="S89" s="2">
        <f>($S$2*(sub!U87-sub!$B87)^2)^(1/2)</f>
        <v>3.8178315300531098</v>
      </c>
      <c r="T89" s="2">
        <f>($T$2*(sub!V87-sub!$B87)^2)^(1/2)</f>
        <v>6.3419590368195244</v>
      </c>
      <c r="U89" s="2">
        <f>($U$2*(sub!W87-sub!$B87)^2)^(1/2)</f>
        <v>5.5707526881720586</v>
      </c>
      <c r="V89" s="2">
        <f>($V$2*(sub!X87-sub!$B87)^2)^(1/2)</f>
        <v>4.9743615651654487</v>
      </c>
      <c r="W89" s="2">
        <f>($W$2*(sub!Y87-sub!$B87)^2)^(1/2)</f>
        <v>8.128412738019545</v>
      </c>
      <c r="X89" s="2">
        <f>($X$2*(sub!Z87-sub!$B87)^2)^(1/2)</f>
        <v>6.2149702669674545</v>
      </c>
      <c r="Y89" s="2">
        <f>($Y$2*(sub!AA87-sub!$B87)^2)^(1/2)</f>
        <v>1.40564693379331</v>
      </c>
      <c r="Z89" s="2">
        <f>($Z$2*(sub!AB87-sub!$B87)^2)^(1/2)</f>
        <v>3.1881022963876888</v>
      </c>
      <c r="AA89" s="2">
        <f>($AA$2*(sub!AC87-sub!$B87)^2)^(1/2)</f>
        <v>2.1230014547333251</v>
      </c>
      <c r="AB89" s="2">
        <f>($AB$2*(sub!AD87-sub!$B87)^2)^(1/2)</f>
        <v>0.95381874032023484</v>
      </c>
      <c r="AC89" s="2">
        <f>($AC$2*(sub!AE87-sub!$B87)^2)^(1/2)</f>
        <v>6.2317915737840845</v>
      </c>
      <c r="AD89" s="2">
        <f>($AD$2*(sub!AF87-sub!$B87)^2)^(1/2)</f>
        <v>26.866866146785402</v>
      </c>
      <c r="AE89" s="2">
        <f>($AE$2*(sub!AG87-sub!$B87)^2)^(1/2)</f>
        <v>3.9109761026295158</v>
      </c>
      <c r="AF89" s="2">
        <f>($AF$2*(sub!AH87-sub!$B87)^2)^(1/2)</f>
        <v>7.7738160149598219</v>
      </c>
      <c r="AG89" s="2">
        <f>($AG$2*(sub!AI87-sub!$B87)^2)^(1/2)</f>
        <v>17.288782457627597</v>
      </c>
      <c r="AH89" s="2">
        <f>($AH$2*(sub!AJ87-sub!$B87)^2)^(1/2)</f>
        <v>13.775776814421553</v>
      </c>
      <c r="AI89" s="2">
        <f>($AI$2*(sub!AK87-sub!$B87)^2)^(1/2)</f>
        <v>3.9980867356669076</v>
      </c>
      <c r="AJ89" s="2">
        <f>($AJ$2*(sub!AL87-sub!$B87)^2)^(1/2)</f>
        <v>4.2674674584505619</v>
      </c>
      <c r="AK89" s="2">
        <f>($AK$2*(sub!AM87-sub!$B87)^2)^(1/2)</f>
        <v>0.77942137468068751</v>
      </c>
      <c r="AL89" s="2">
        <f>($AL$2*(sub!AN87-sub!$B87)^2)^(1/2)</f>
        <v>3.7420201506281998</v>
      </c>
      <c r="AM89" s="2">
        <f>($AM$2*(sub!AO87-sub!$B87)^2)^(1/2)</f>
        <v>2.0170195588541504</v>
      </c>
      <c r="AN89" s="2">
        <f>($AN$2*(sub!AP87-sub!$B87)^2)^(1/2)</f>
        <v>2.7529753890893431</v>
      </c>
      <c r="AO89" s="2">
        <f>($AO$2*(sub!AQ87-sub!$B87)^2)^(1/2)</f>
        <v>1.2769890814186082</v>
      </c>
      <c r="AP89" s="2">
        <f>($AP$2*(sub!AR87-sub!$B87)^2)^(1/2)</f>
        <v>0.95360871894615029</v>
      </c>
      <c r="AQ89" s="2">
        <f>($AQ$2*(sub!AS87-sub!$B87)^2)^(1/2)</f>
        <v>2.0246096892349601</v>
      </c>
      <c r="AR89" s="2">
        <f>($AR$2*(sub!AT87-sub!$B87)^2)^(1/2)</f>
        <v>5.085583504221141</v>
      </c>
      <c r="AS89" s="2">
        <f>($AS$2*(sub!AU87-sub!$B87)^2)^(1/2)</f>
        <v>1.2865002606127078</v>
      </c>
      <c r="AT89" s="2">
        <f>($AT$2*(sub!AV87-sub!$B87)^2)^(1/2)</f>
        <v>0.87719086225399567</v>
      </c>
      <c r="AU89" s="2"/>
      <c r="AV89" s="2"/>
      <c r="AW89" s="25">
        <f>(sub!D87-sub!B87)^2/(COUNT(Sheet1!B89:AT89))</f>
        <v>0.25989430845539141</v>
      </c>
      <c r="AX89" s="25">
        <f t="shared" si="4"/>
        <v>5.039903041411649</v>
      </c>
      <c r="AY89" s="26">
        <f>sub!B87</f>
        <v>7.0967741935483986</v>
      </c>
      <c r="AZ89" s="26">
        <f t="shared" si="5"/>
        <v>4.4488655636888108</v>
      </c>
      <c r="BA89" s="26">
        <f t="shared" si="6"/>
        <v>28.010616505056735</v>
      </c>
    </row>
    <row r="90" spans="1:53" x14ac:dyDescent="0.2">
      <c r="A90" s="1">
        <v>42460</v>
      </c>
      <c r="B90" s="2">
        <f>($B$2*(sub!D88-sub!$B88)^2)^(1/2)</f>
        <v>14.166363260138294</v>
      </c>
      <c r="C90" s="2">
        <f>($C$2*(sub!E88-sub!$B88)^2)^(1/2)</f>
        <v>0.37450862471002394</v>
      </c>
      <c r="D90" s="2">
        <f>($D$2*(sub!F88-sub!$B88)^2)^(1/2)</f>
        <v>0.12232465421668758</v>
      </c>
      <c r="E90" s="2">
        <f>($E$2*(sub!G88-sub!$B88)^2)^(1/2)</f>
        <v>3.4124554384472097</v>
      </c>
      <c r="F90" s="2">
        <f>($F$2*(sub!H88-sub!$B88)^2)^(1/2)</f>
        <v>10.611785960054803</v>
      </c>
      <c r="G90" s="2">
        <f>($G$2*(sub!I88-sub!$B88)^2)^(1/2)</f>
        <v>9.7357576852353827</v>
      </c>
      <c r="H90" s="2">
        <f>($H$2*(sub!J88-sub!$B88)^2)^(1/2)</f>
        <v>16.691318839494464</v>
      </c>
      <c r="I90" s="2">
        <f>($I$2*(sub!K88-sub!$B88)^2)^(1/2)</f>
        <v>5.0875205320677361</v>
      </c>
      <c r="J90" s="2">
        <f>($J$2*(sub!L88-sub!$B88)^2)^(1/2)</f>
        <v>1.8250179006492979</v>
      </c>
      <c r="K90" s="2">
        <f>($K$2*(sub!M88-sub!$B88)^2)^(1/2)</f>
        <v>3.3742083662433755</v>
      </c>
      <c r="L90" s="2">
        <f>($L$2*(sub!N88-sub!$B88)^2)^(1/2)</f>
        <v>2.5028389734272025</v>
      </c>
      <c r="M90" s="2">
        <f>($M$2*(sub!O88-sub!$B88)^2)^(1/2)</f>
        <v>0.38937940772227769</v>
      </c>
      <c r="N90" s="2">
        <f>($N$2*(sub!P88-sub!$B88)^2)^(1/2)</f>
        <v>9.5781656025264131E-2</v>
      </c>
      <c r="O90" s="2">
        <f>($O$2*(sub!Q88-sub!$B88)^2)^(1/2)</f>
        <v>1.6583478115708981</v>
      </c>
      <c r="P90" s="2">
        <f>($P$2*(sub!R88-sub!$B88)^2)^(1/2)</f>
        <v>1.4603396269583675</v>
      </c>
      <c r="Q90" s="2">
        <f>($Q$2*(sub!S88-sub!$B88)^2)^(1/2)</f>
        <v>2.1014484754328491</v>
      </c>
      <c r="R90" s="2">
        <f>($R$2*(sub!T88-sub!$B88)^2)^(1/2)</f>
        <v>2.1150371650501993</v>
      </c>
      <c r="S90" s="2">
        <f>($S$2*(sub!U88-sub!$B88)^2)^(1/2)</f>
        <v>1.8238151699244409</v>
      </c>
      <c r="T90" s="2">
        <f>($T$2*(sub!V88-sub!$B88)^2)^(1/2)</f>
        <v>3.6046513737904728</v>
      </c>
      <c r="U90" s="2">
        <f>($U$2*(sub!W88-sub!$B88)^2)^(1/2)</f>
        <v>5.598552244359519</v>
      </c>
      <c r="V90" s="2">
        <f>($V$2*(sub!X88-sub!$B88)^2)^(1/2)</f>
        <v>6.7287609888428248</v>
      </c>
      <c r="W90" s="2">
        <f>($W$2*(sub!Y88-sub!$B88)^2)^(1/2)</f>
        <v>9.9435982534993883</v>
      </c>
      <c r="X90" s="2">
        <f>($X$2*(sub!Z88-sub!$B88)^2)^(1/2)</f>
        <v>5.3023591681811082</v>
      </c>
      <c r="Y90" s="2">
        <f>($Y$2*(sub!AA88-sub!$B88)^2)^(1/2)</f>
        <v>7.9704943429324687E-2</v>
      </c>
      <c r="Z90" s="2">
        <f>($Z$2*(sub!AB88-sub!$B88)^2)^(1/2)</f>
        <v>1.8287259439833841</v>
      </c>
      <c r="AA90" s="2">
        <f>($AA$2*(sub!AC88-sub!$B88)^2)^(1/2)</f>
        <v>1.0738860862529931</v>
      </c>
      <c r="AB90" s="2">
        <f>($AB$2*(sub!AD88-sub!$B88)^2)^(1/2)</f>
        <v>0.11286825586755771</v>
      </c>
      <c r="AC90" s="2">
        <f>($AC$2*(sub!AE88-sub!$B88)^2)^(1/2)</f>
        <v>1.5578771812352792</v>
      </c>
      <c r="AD90" s="2">
        <f>($AD$2*(sub!AF88-sub!$B88)^2)^(1/2)</f>
        <v>4.2330941091377783</v>
      </c>
      <c r="AE90" s="2">
        <f>($AE$2*(sub!AG88-sub!$B88)^2)^(1/2)</f>
        <v>4.7668071988632468</v>
      </c>
      <c r="AF90" s="2">
        <f>($AF$2*(sub!AH88-sub!$B88)^2)^(1/2)</f>
        <v>5.4485368230896913</v>
      </c>
      <c r="AG90" s="2">
        <f>($AG$2*(sub!AI88-sub!$B88)^2)^(1/2)</f>
        <v>19.346310744048683</v>
      </c>
      <c r="AH90" s="2">
        <f>($AH$2*(sub!AJ88-sub!$B88)^2)^(1/2)</f>
        <v>11.867777606727319</v>
      </c>
      <c r="AI90" s="2">
        <f>($AI$2*(sub!AK88-sub!$B88)^2)^(1/2)</f>
        <v>2.3147158702948309</v>
      </c>
      <c r="AJ90" s="2">
        <f>($AJ$2*(sub!AL88-sub!$B88)^2)^(1/2)</f>
        <v>5.4867797539154379</v>
      </c>
      <c r="AK90" s="2">
        <f>($AK$2*(sub!AM88-sub!$B88)^2)^(1/2)</f>
        <v>1.1045942167568015</v>
      </c>
      <c r="AL90" s="2">
        <f>($AL$2*(sub!AN88-sub!$B88)^2)^(1/2)</f>
        <v>4.7457863943364123</v>
      </c>
      <c r="AM90" s="2">
        <f>($AM$2*(sub!AO88-sub!$B88)^2)^(1/2)</f>
        <v>2.2371742099881389</v>
      </c>
      <c r="AN90" s="2">
        <f>($AN$2*(sub!AP88-sub!$B88)^2)^(1/2)</f>
        <v>6.2003179650238565</v>
      </c>
      <c r="AO90" s="2">
        <f>($AO$2*(sub!AQ88-sub!$B88)^2)^(1/2)</f>
        <v>1.0163834314562155</v>
      </c>
      <c r="AP90" s="2">
        <f>($AP$2*(sub!AR88-sub!$B88)^2)^(1/2)</f>
        <v>2.1364799022249659</v>
      </c>
      <c r="AQ90" s="2">
        <f>($AQ$2*(sub!AS88-sub!$B88)^2)^(1/2)</f>
        <v>2.2525526739617878</v>
      </c>
      <c r="AR90" s="2">
        <f>($AR$2*(sub!AT88-sub!$B88)^2)^(1/2)</f>
        <v>3.892926062916644</v>
      </c>
      <c r="AS90" s="2">
        <f>($AS$2*(sub!AU88-sub!$B88)^2)^(1/2)</f>
        <v>3.8862233233338799</v>
      </c>
      <c r="AT90" s="2">
        <f>($AT$2*(sub!AV88-sub!$B88)^2)^(1/2)</f>
        <v>2.1099921072461578</v>
      </c>
      <c r="AU90" s="2"/>
      <c r="AV90" s="2"/>
      <c r="AW90" s="25">
        <f>(sub!D88-sub!B88)^2/(COUNT(Sheet1!B90:AT90))</f>
        <v>1.0772187225882774</v>
      </c>
      <c r="AX90" s="25">
        <f t="shared" si="4"/>
        <v>4.3650152528918333</v>
      </c>
      <c r="AY90" s="26">
        <f>sub!B88</f>
        <v>6.2003179650238565</v>
      </c>
      <c r="AZ90" s="26">
        <f t="shared" si="5"/>
        <v>4.1953502239063161</v>
      </c>
      <c r="BA90" s="26">
        <f t="shared" si="6"/>
        <v>27.280140590219297</v>
      </c>
    </row>
    <row r="91" spans="1:53" x14ac:dyDescent="0.2">
      <c r="A91" s="1">
        <v>42490</v>
      </c>
      <c r="B91" s="2">
        <f>($B$2*(sub!D89-sub!$B89)^2)^(1/2)</f>
        <v>17.894191726056331</v>
      </c>
      <c r="C91" s="2">
        <f>($C$2*(sub!E89-sub!$B89)^2)^(1/2)</f>
        <v>0.51173074199908219</v>
      </c>
      <c r="D91" s="2">
        <f>($D$2*(sub!F89-sub!$B89)^2)^(1/2)</f>
        <v>0.74164301133837773</v>
      </c>
      <c r="E91" s="2">
        <f>($E$2*(sub!G89-sub!$B89)^2)^(1/2)</f>
        <v>1.2504252994819014</v>
      </c>
      <c r="F91" s="2">
        <f>($F$2*(sub!H89-sub!$B89)^2)^(1/2)</f>
        <v>12.266765985962696</v>
      </c>
      <c r="G91" s="2">
        <f>($G$2*(sub!I89-sub!$B89)^2)^(1/2)</f>
        <v>10.630796345087363</v>
      </c>
      <c r="H91" s="2">
        <f>($H$2*(sub!J89-sub!$B89)^2)^(1/2)</f>
        <v>22.137579148653298</v>
      </c>
      <c r="I91" s="2">
        <f>($I$2*(sub!K89-sub!$B89)^2)^(1/2)</f>
        <v>4.7897301662875638</v>
      </c>
      <c r="J91" s="2">
        <f>($J$2*(sub!L89-sub!$B89)^2)^(1/2)</f>
        <v>2.9044440081691771</v>
      </c>
      <c r="K91" s="2">
        <f>($K$2*(sub!M89-sub!$B89)^2)^(1/2)</f>
        <v>4.4125999822289019</v>
      </c>
      <c r="L91" s="2">
        <f>($L$2*(sub!N89-sub!$B89)^2)^(1/2)</f>
        <v>1.1250098754378257</v>
      </c>
      <c r="M91" s="2">
        <f>($M$2*(sub!O89-sub!$B89)^2)^(1/2)</f>
        <v>0.14421602010496465</v>
      </c>
      <c r="N91" s="2">
        <f>($N$2*(sub!P89-sub!$B89)^2)^(1/2)</f>
        <v>1.2788436314307645</v>
      </c>
      <c r="O91" s="2">
        <f>($O$2*(sub!Q89-sub!$B89)^2)^(1/2)</f>
        <v>0.18132820142365302</v>
      </c>
      <c r="P91" s="2">
        <f>($P$2*(sub!R89-sub!$B89)^2)^(1/2)</f>
        <v>2.0730012297359983</v>
      </c>
      <c r="Q91" s="2">
        <f>($Q$2*(sub!S89-sub!$B89)^2)^(1/2)</f>
        <v>1.5958181316809381</v>
      </c>
      <c r="R91" s="2">
        <f>($R$2*(sub!T89-sub!$B89)^2)^(1/2)</f>
        <v>2.194622526252775</v>
      </c>
      <c r="S91" s="2">
        <f>($S$2*(sub!U89-sub!$B89)^2)^(1/2)</f>
        <v>1.7013444685054722</v>
      </c>
      <c r="T91" s="2">
        <f>($T$2*(sub!V89-sub!$B89)^2)^(1/2)</f>
        <v>3.4089366118157556</v>
      </c>
      <c r="U91" s="2">
        <f>($U$2*(sub!W89-sub!$B89)^2)^(1/2)</f>
        <v>5.3394843620579424</v>
      </c>
      <c r="V91" s="2">
        <f>($V$2*(sub!X89-sub!$B89)^2)^(1/2)</f>
        <v>6.8434154278359181</v>
      </c>
      <c r="W91" s="2">
        <f>($W$2*(sub!Y89-sub!$B89)^2)^(1/2)</f>
        <v>10.062225217312164</v>
      </c>
      <c r="X91" s="2">
        <f>($X$2*(sub!Z89-sub!$B89)^2)^(1/2)</f>
        <v>5.2568719627632117</v>
      </c>
      <c r="Y91" s="2">
        <f>($Y$2*(sub!AA89-sub!$B89)^2)^(1/2)</f>
        <v>0.43136895410390624</v>
      </c>
      <c r="Z91" s="2">
        <f>($Z$2*(sub!AB89-sub!$B89)^2)^(1/2)</f>
        <v>2.1687070356352618</v>
      </c>
      <c r="AA91" s="2">
        <f>($AA$2*(sub!AC89-sub!$B89)^2)^(1/2)</f>
        <v>0.17591264615839766</v>
      </c>
      <c r="AB91" s="2">
        <f>($AB$2*(sub!AD89-sub!$B89)^2)^(1/2)</f>
        <v>8.2832428452003851E-2</v>
      </c>
      <c r="AC91" s="2">
        <f>($AC$2*(sub!AE89-sub!$B89)^2)^(1/2)</f>
        <v>2.8576730989428998</v>
      </c>
      <c r="AD91" s="2">
        <f>($AD$2*(sub!AF89-sub!$B89)^2)^(1/2)</f>
        <v>16.76976659334785</v>
      </c>
      <c r="AE91" s="2">
        <f>($AE$2*(sub!AG89-sub!$B89)^2)^(1/2)</f>
        <v>3.0883768757920622</v>
      </c>
      <c r="AF91" s="2">
        <f>($AF$2*(sub!AH89-sub!$B89)^2)^(1/2)</f>
        <v>6.9901647151408755</v>
      </c>
      <c r="AG91" s="2">
        <f>($AG$2*(sub!AI89-sub!$B89)^2)^(1/2)</f>
        <v>19.809971899501445</v>
      </c>
      <c r="AH91" s="2">
        <f>($AH$2*(sub!AJ89-sub!$B89)^2)^(1/2)</f>
        <v>11.744466377560677</v>
      </c>
      <c r="AI91" s="2">
        <f>($AI$2*(sub!AK89-sub!$B89)^2)^(1/2)</f>
        <v>2.4704649072271088</v>
      </c>
      <c r="AJ91" s="2">
        <f>($AJ$2*(sub!AL89-sub!$B89)^2)^(1/2)</f>
        <v>4.8305884343859216</v>
      </c>
      <c r="AK91" s="2">
        <f>($AK$2*(sub!AM89-sub!$B89)^2)^(1/2)</f>
        <v>1.3999367779757534</v>
      </c>
      <c r="AL91" s="2">
        <f>($AL$2*(sub!AN89-sub!$B89)^2)^(1/2)</f>
        <v>3.7033266586105311</v>
      </c>
      <c r="AM91" s="2">
        <f>($AM$2*(sub!AO89-sub!$B89)^2)^(1/2)</f>
        <v>2.3067408524118536</v>
      </c>
      <c r="AN91" s="2">
        <f>($AN$2*(sub!AP89-sub!$B89)^2)^(1/2)</f>
        <v>6.1417322834645773</v>
      </c>
      <c r="AO91" s="2">
        <f>($AO$2*(sub!AQ89-sub!$B89)^2)^(1/2)</f>
        <v>1.0478450294479074</v>
      </c>
      <c r="AP91" s="2">
        <f>($AP$2*(sub!AR89-sub!$B89)^2)^(1/2)</f>
        <v>3.1526099135036389</v>
      </c>
      <c r="AQ91" s="2">
        <f>($AQ$2*(sub!AS89-sub!$B89)^2)^(1/2)</f>
        <v>1.1694982132969998</v>
      </c>
      <c r="AR91" s="2">
        <f>($AR$2*(sub!AT89-sub!$B89)^2)^(1/2)</f>
        <v>3.4299688766468561E-3</v>
      </c>
      <c r="AS91" s="2">
        <f>($AS$2*(sub!AU89-sub!$B89)^2)^(1/2)</f>
        <v>4.5366466288488025</v>
      </c>
      <c r="AT91" s="2">
        <f>($AT$2*(sub!AV89-sub!$B89)^2)^(1/2)</f>
        <v>2.6461183503518417</v>
      </c>
      <c r="AU91" s="2"/>
      <c r="AV91" s="2"/>
      <c r="AW91" s="25">
        <f>(sub!D89-sub!B89)^2/(COUNT(Sheet1!B91:AT91))</f>
        <v>1.7187444848570199</v>
      </c>
      <c r="AX91" s="25">
        <f t="shared" si="4"/>
        <v>4.8060711716590898</v>
      </c>
      <c r="AY91" s="26">
        <f>sub!B89</f>
        <v>6.1417322834645773</v>
      </c>
      <c r="AZ91" s="26">
        <f t="shared" si="5"/>
        <v>4.0693686060156091</v>
      </c>
      <c r="BA91" s="26">
        <f t="shared" si="6"/>
        <v>30.283017360564124</v>
      </c>
    </row>
    <row r="92" spans="1:53" x14ac:dyDescent="0.2">
      <c r="A92" s="1">
        <v>42521</v>
      </c>
      <c r="B92" s="2">
        <f>($B$2*(sub!D90-sub!$B90)^2)^(1/2)</f>
        <v>17.006188227678063</v>
      </c>
      <c r="C92" s="2">
        <f>($C$2*(sub!E90-sub!$B90)^2)^(1/2)</f>
        <v>0.24385110936811899</v>
      </c>
      <c r="D92" s="2">
        <f>($D$2*(sub!F90-sub!$B90)^2)^(1/2)</f>
        <v>0.16452826486104463</v>
      </c>
      <c r="E92" s="2">
        <f>($E$2*(sub!G90-sub!$B90)^2)^(1/2)</f>
        <v>0.83240214638027443</v>
      </c>
      <c r="F92" s="2">
        <f>($F$2*(sub!H90-sub!$B90)^2)^(1/2)</f>
        <v>12.243880166873007</v>
      </c>
      <c r="G92" s="2">
        <f>($G$2*(sub!I90-sub!$B90)^2)^(1/2)</f>
        <v>5.2444327309687804</v>
      </c>
      <c r="H92" s="2">
        <f>($H$2*(sub!J90-sub!$B90)^2)^(1/2)</f>
        <v>19.884638944549053</v>
      </c>
      <c r="I92" s="2">
        <f>($I$2*(sub!K90-sub!$B90)^2)^(1/2)</f>
        <v>4.247446754137564</v>
      </c>
      <c r="J92" s="2">
        <f>($J$2*(sub!L90-sub!$B90)^2)^(1/2)</f>
        <v>0.99974944539325317</v>
      </c>
      <c r="K92" s="2">
        <f>($K$2*(sub!M90-sub!$B90)^2)^(1/2)</f>
        <v>4.5320236915036993</v>
      </c>
      <c r="L92" s="2">
        <f>($L$2*(sub!N90-sub!$B90)^2)^(1/2)</f>
        <v>1.1569510935886598</v>
      </c>
      <c r="M92" s="2">
        <f>($M$2*(sub!O90-sub!$B90)^2)^(1/2)</f>
        <v>0.73281941604028289</v>
      </c>
      <c r="N92" s="2">
        <f>($N$2*(sub!P90-sub!$B90)^2)^(1/2)</f>
        <v>0.11836498459205803</v>
      </c>
      <c r="O92" s="2">
        <f>($O$2*(sub!Q90-sub!$B90)^2)^(1/2)</f>
        <v>4.1089814030829938E-2</v>
      </c>
      <c r="P92" s="2">
        <f>($P$2*(sub!R90-sub!$B90)^2)^(1/2)</f>
        <v>2.0627358980196364</v>
      </c>
      <c r="Q92" s="2">
        <f>($Q$2*(sub!S90-sub!$B90)^2)^(1/2)</f>
        <v>1.1632291760579616</v>
      </c>
      <c r="R92" s="2">
        <f>($R$2*(sub!T90-sub!$B90)^2)^(1/2)</f>
        <v>1.9415792545030484</v>
      </c>
      <c r="S92" s="2">
        <f>($S$2*(sub!U90-sub!$B90)^2)^(1/2)</f>
        <v>1.6811573429308924</v>
      </c>
      <c r="T92" s="2">
        <f>($T$2*(sub!V90-sub!$B90)^2)^(1/2)</f>
        <v>3.3766765003686379</v>
      </c>
      <c r="U92" s="2">
        <f>($U$2*(sub!W90-sub!$B90)^2)^(1/2)</f>
        <v>5.3300635603823707</v>
      </c>
      <c r="V92" s="2">
        <f>($V$2*(sub!X90-sub!$B90)^2)^(1/2)</f>
        <v>6.8623141810137787</v>
      </c>
      <c r="W92" s="2">
        <f>($W$2*(sub!Y90-sub!$B90)^2)^(1/2)</f>
        <v>10.081778770833731</v>
      </c>
      <c r="X92" s="2">
        <f>($X$2*(sub!Z90-sub!$B90)^2)^(1/2)</f>
        <v>5.2505488294247931</v>
      </c>
      <c r="Y92" s="2">
        <f>($Y$2*(sub!AA90-sub!$B90)^2)^(1/2)</f>
        <v>0.12499345391489433</v>
      </c>
      <c r="Z92" s="2">
        <f>($Z$2*(sub!AB90-sub!$B90)^2)^(1/2)</f>
        <v>1.5211794661046232</v>
      </c>
      <c r="AA92" s="2">
        <f>($AA$2*(sub!AC90-sub!$B90)^2)^(1/2)</f>
        <v>2.2401604102490387</v>
      </c>
      <c r="AB92" s="2">
        <f>($AB$2*(sub!AD90-sub!$B90)^2)^(1/2)</f>
        <v>9.1891320871815924E-2</v>
      </c>
      <c r="AC92" s="2">
        <f>($AC$2*(sub!AE90-sub!$B90)^2)^(1/2)</f>
        <v>3.5219587443398366</v>
      </c>
      <c r="AD92" s="2">
        <f>($AD$2*(sub!AF90-sub!$B90)^2)^(1/2)</f>
        <v>15.087728568641243</v>
      </c>
      <c r="AE92" s="2">
        <f>($AE$2*(sub!AG90-sub!$B90)^2)^(1/2)</f>
        <v>3.0769916626295828</v>
      </c>
      <c r="AF92" s="2">
        <f>($AF$2*(sub!AH90-sub!$B90)^2)^(1/2)</f>
        <v>6.9736914283023523</v>
      </c>
      <c r="AG92" s="2">
        <f>($AG$2*(sub!AI90-sub!$B90)^2)^(1/2)</f>
        <v>18.909191123690977</v>
      </c>
      <c r="AH92" s="2">
        <f>($AH$2*(sub!AJ90-sub!$B90)^2)^(1/2)</f>
        <v>12.831283430773285</v>
      </c>
      <c r="AI92" s="2">
        <f>($AI$2*(sub!AK90-sub!$B90)^2)^(1/2)</f>
        <v>2.0718285933636666</v>
      </c>
      <c r="AJ92" s="2">
        <f>($AJ$2*(sub!AL90-sub!$B90)^2)^(1/2)</f>
        <v>4.8437231184309155</v>
      </c>
      <c r="AK92" s="2">
        <f>($AK$2*(sub!AM90-sub!$B90)^2)^(1/2)</f>
        <v>0.71774604793473173</v>
      </c>
      <c r="AL92" s="2">
        <f>($AL$2*(sub!AN90-sub!$B90)^2)^(1/2)</f>
        <v>3.7856986313269418</v>
      </c>
      <c r="AM92" s="2">
        <f>($AM$2*(sub!AO90-sub!$B90)^2)^(1/2)</f>
        <v>2.3182076810503638</v>
      </c>
      <c r="AN92" s="2">
        <f>($AN$2*(sub!AP90-sub!$B90)^2)^(1/2)</f>
        <v>6.1320754716981156</v>
      </c>
      <c r="AO92" s="2">
        <f>($AO$2*(sub!AQ90-sub!$B90)^2)^(1/2)</f>
        <v>1.5924575311677331</v>
      </c>
      <c r="AP92" s="2">
        <f>($AP$2*(sub!AR90-sub!$B90)^2)^(1/2)</f>
        <v>4.030179872865741</v>
      </c>
      <c r="AQ92" s="2">
        <f>($AQ$2*(sub!AS90-sub!$B90)^2)^(1/2)</f>
        <v>1.7612541974764333</v>
      </c>
      <c r="AR92" s="2">
        <f>($AR$2*(sub!AT90-sub!$B90)^2)^(1/2)</f>
        <v>9.4175835705076587E-3</v>
      </c>
      <c r="AS92" s="2">
        <f>($AS$2*(sub!AU90-sub!$B90)^2)^(1/2)</f>
        <v>4.564651382971542</v>
      </c>
      <c r="AT92" s="2">
        <f>($AT$2*(sub!AV90-sub!$B90)^2)^(1/2)</f>
        <v>1.8951912559323663</v>
      </c>
      <c r="AU92" s="2"/>
      <c r="AV92" s="2"/>
      <c r="AW92" s="25">
        <f>(sub!D90-sub!B90)^2/(COUNT(Sheet1!B92:AT92))</f>
        <v>1.5523909717402897</v>
      </c>
      <c r="AX92" s="25">
        <f t="shared" si="4"/>
        <v>4.5177766951290268</v>
      </c>
      <c r="AY92" s="26">
        <f>sub!B90</f>
        <v>6.1320754716981156</v>
      </c>
      <c r="AZ92" s="26">
        <f t="shared" si="5"/>
        <v>4.1243448369414546</v>
      </c>
      <c r="BA92" s="26">
        <f t="shared" si="6"/>
        <v>28.505019624028371</v>
      </c>
    </row>
    <row r="93" spans="1:53" x14ac:dyDescent="0.2">
      <c r="A93" s="1">
        <v>42551</v>
      </c>
      <c r="B93" s="2">
        <f>($B$2*(sub!D91-sub!$B91)^2)^(1/2)</f>
        <v>17.52846602484216</v>
      </c>
      <c r="C93" s="2">
        <f>($C$2*(sub!E91-sub!$B91)^2)^(1/2)</f>
        <v>0.53225058876989617</v>
      </c>
      <c r="D93" s="2">
        <f>($D$2*(sub!F91-sub!$B91)^2)^(1/2)</f>
        <v>0.78705958599655246</v>
      </c>
      <c r="E93" s="2">
        <f>($E$2*(sub!G91-sub!$B91)^2)^(1/2)</f>
        <v>2.5129998744112574</v>
      </c>
      <c r="F93" s="2">
        <f>($F$2*(sub!H91-sub!$B91)^2)^(1/2)</f>
        <v>11.571587466909014</v>
      </c>
      <c r="G93" s="2">
        <f>($G$2*(sub!I91-sub!$B91)^2)^(1/2)</f>
        <v>6.1558119506704703</v>
      </c>
      <c r="H93" s="2">
        <f>($H$2*(sub!J91-sub!$B91)^2)^(1/2)</f>
        <v>16.106582056879088</v>
      </c>
      <c r="I93" s="2">
        <f>($I$2*(sub!K91-sub!$B91)^2)^(1/2)</f>
        <v>5.547079199461904</v>
      </c>
      <c r="J93" s="2">
        <f>($J$2*(sub!L91-sub!$B91)^2)^(1/2)</f>
        <v>4.6371096107866787</v>
      </c>
      <c r="K93" s="2">
        <f>($K$2*(sub!M91-sub!$B91)^2)^(1/2)</f>
        <v>6.1297001403511917</v>
      </c>
      <c r="L93" s="2">
        <f>($L$2*(sub!N91-sub!$B91)^2)^(1/2)</f>
        <v>1.118819050288451</v>
      </c>
      <c r="M93" s="2">
        <f>($M$2*(sub!O91-sub!$B91)^2)^(1/2)</f>
        <v>1.683867311329484</v>
      </c>
      <c r="N93" s="2">
        <f>($N$2*(sub!P91-sub!$B91)^2)^(1/2)</f>
        <v>8.9249454878057313E-2</v>
      </c>
      <c r="O93" s="2">
        <f>($O$2*(sub!Q91-sub!$B91)^2)^(1/2)</f>
        <v>0.6412634563787194</v>
      </c>
      <c r="P93" s="2">
        <f>($P$2*(sub!R91-sub!$B91)^2)^(1/2)</f>
        <v>2.3640450030917246</v>
      </c>
      <c r="Q93" s="2">
        <f>($Q$2*(sub!S91-sub!$B91)^2)^(1/2)</f>
        <v>2.0629692707046123</v>
      </c>
      <c r="R93" s="2">
        <f>($R$2*(sub!T91-sub!$B91)^2)^(1/2)</f>
        <v>2.0776886015834282</v>
      </c>
      <c r="S93" s="2">
        <f>($S$2*(sub!U91-sub!$B91)^2)^(1/2)</f>
        <v>2.3655076757848081</v>
      </c>
      <c r="T93" s="2">
        <f>($T$2*(sub!V91-sub!$B91)^2)^(1/2)</f>
        <v>3.0711575617508453</v>
      </c>
      <c r="U93" s="2">
        <f>($U$2*(sub!W91-sub!$B91)^2)^(1/2)</f>
        <v>5.3257055208365616</v>
      </c>
      <c r="V93" s="2">
        <f>($V$2*(sub!X91-sub!$B91)^2)^(1/2)</f>
        <v>6.6123897160622782</v>
      </c>
      <c r="W93" s="2">
        <f>($W$2*(sub!Y91-sub!$B91)^2)^(1/2)</f>
        <v>9.823194971374253</v>
      </c>
      <c r="X93" s="2">
        <f>($X$2*(sub!Z91-sub!$B91)^2)^(1/2)</f>
        <v>5.0876162391031334</v>
      </c>
      <c r="Y93" s="2">
        <f>($Y$2*(sub!AA91-sub!$B91)^2)^(1/2)</f>
        <v>0.18116683152408827</v>
      </c>
      <c r="Z93" s="2">
        <f>($Z$2*(sub!AB91-sub!$B91)^2)^(1/2)</f>
        <v>2.0262892920129523</v>
      </c>
      <c r="AA93" s="2">
        <f>($AA$2*(sub!AC91-sub!$B91)^2)^(1/2)</f>
        <v>1.9138325745278455</v>
      </c>
      <c r="AB93" s="2">
        <f>($AB$2*(sub!AD91-sub!$B91)^2)^(1/2)</f>
        <v>2.7906997026052958E-2</v>
      </c>
      <c r="AC93" s="2">
        <f>($AC$2*(sub!AE91-sub!$B91)^2)^(1/2)</f>
        <v>3.2194828185355875</v>
      </c>
      <c r="AD93" s="2">
        <f>($AD$2*(sub!AF91-sub!$B91)^2)^(1/2)</f>
        <v>14.591121539742399</v>
      </c>
      <c r="AE93" s="2">
        <f>($AE$2*(sub!AG91-sub!$B91)^2)^(1/2)</f>
        <v>2.7002418667235157</v>
      </c>
      <c r="AF93" s="2">
        <f>($AF$2*(sub!AH91-sub!$B91)^2)^(1/2)</f>
        <v>6.400336865076496</v>
      </c>
      <c r="AG93" s="2">
        <f>($AG$2*(sub!AI91-sub!$B91)^2)^(1/2)</f>
        <v>17.991613101698643</v>
      </c>
      <c r="AH93" s="2">
        <f>($AH$2*(sub!AJ91-sub!$B91)^2)^(1/2)</f>
        <v>13.103089083850469</v>
      </c>
      <c r="AI93" s="2">
        <f>($AI$2*(sub!AK91-sub!$B91)^2)^(1/2)</f>
        <v>1.3228883926759678</v>
      </c>
      <c r="AJ93" s="2">
        <f>($AJ$2*(sub!AL91-sub!$B91)^2)^(1/2)</f>
        <v>4.4871830926706</v>
      </c>
      <c r="AK93" s="2">
        <f>($AK$2*(sub!AM91-sub!$B91)^2)^(1/2)</f>
        <v>0.4415381175944546</v>
      </c>
      <c r="AL93" s="2">
        <f>($AL$2*(sub!AN91-sub!$B91)^2)^(1/2)</f>
        <v>3.2397130254904094</v>
      </c>
      <c r="AM93" s="2">
        <f>($AM$2*(sub!AO91-sub!$B91)^2)^(1/2)</f>
        <v>2.1665658777420189</v>
      </c>
      <c r="AN93" s="2">
        <f>($AN$2*(sub!AP91-sub!$B91)^2)^(1/2)</f>
        <v>6.2597809076682296</v>
      </c>
      <c r="AO93" s="2">
        <f>($AO$2*(sub!AQ91-sub!$B91)^2)^(1/2)</f>
        <v>1.9499330363104279</v>
      </c>
      <c r="AP93" s="2">
        <f>($AP$2*(sub!AR91-sub!$B91)^2)^(1/2)</f>
        <v>2.6570569099022965</v>
      </c>
      <c r="AQ93" s="2">
        <f>($AQ$2*(sub!AS91-sub!$B91)^2)^(1/2)</f>
        <v>0.71588847050374427</v>
      </c>
      <c r="AR93" s="2">
        <f>($AR$2*(sub!AT91-sub!$B91)^2)^(1/2)</f>
        <v>0.16048344858080352</v>
      </c>
      <c r="AS93" s="2">
        <f>($AS$2*(sub!AU91-sub!$B91)^2)^(1/2)</f>
        <v>4.1943056186582108</v>
      </c>
      <c r="AT93" s="2">
        <f>($AT$2*(sub!AV91-sub!$B91)^2)^(1/2)</f>
        <v>2.1994006552170222</v>
      </c>
      <c r="AU93" s="2"/>
      <c r="AV93" s="2"/>
      <c r="AW93" s="25">
        <f>(sub!D91-sub!B91)^2/(COUNT(Sheet1!B93:AT93))</f>
        <v>1.649206232871959</v>
      </c>
      <c r="AX93" s="25">
        <f t="shared" si="4"/>
        <v>4.572931974577263</v>
      </c>
      <c r="AY93" s="26">
        <f>sub!B91</f>
        <v>6.2597809076682296</v>
      </c>
      <c r="AZ93" s="26">
        <f t="shared" si="5"/>
        <v>3.94907576020992</v>
      </c>
      <c r="BA93" s="26">
        <f t="shared" si="6"/>
        <v>28.345475087081102</v>
      </c>
    </row>
    <row r="94" spans="1:53" x14ac:dyDescent="0.2">
      <c r="A94" s="1">
        <v>42582</v>
      </c>
      <c r="B94" s="2">
        <f>($B$2*(sub!D92-sub!$B92)^2)^(1/2)</f>
        <v>18.182294705676377</v>
      </c>
      <c r="C94" s="2">
        <f>($C$2*(sub!E92-sub!$B92)^2)^(1/2)</f>
        <v>0.79758471761557137</v>
      </c>
      <c r="D94" s="2">
        <f>($D$2*(sub!F92-sub!$B92)^2)^(1/2)</f>
        <v>1.9602786854067056</v>
      </c>
      <c r="E94" s="2">
        <f>($E$2*(sub!G92-sub!$B92)^2)^(1/2)</f>
        <v>4.4496462654983207</v>
      </c>
      <c r="F94" s="2">
        <f>($F$2*(sub!H92-sub!$B92)^2)^(1/2)</f>
        <v>12.956750892760526</v>
      </c>
      <c r="G94" s="2">
        <f>($G$2*(sub!I92-sub!$B92)^2)^(1/2)</f>
        <v>12.250013484295447</v>
      </c>
      <c r="H94" s="2">
        <f>($H$2*(sub!J92-sub!$B92)^2)^(1/2)</f>
        <v>12.386732389603603</v>
      </c>
      <c r="I94" s="2">
        <f>($I$2*(sub!K92-sub!$B92)^2)^(1/2)</f>
        <v>9.0929825829010316</v>
      </c>
      <c r="J94" s="2">
        <f>($J$2*(sub!L92-sub!$B92)^2)^(1/2)</f>
        <v>5.8023359019562619</v>
      </c>
      <c r="K94" s="2">
        <f>($K$2*(sub!M92-sub!$B92)^2)^(1/2)</f>
        <v>6.8101684796903994</v>
      </c>
      <c r="L94" s="2">
        <f>($L$2*(sub!N92-sub!$B92)^2)^(1/2)</f>
        <v>0.58260624824093554</v>
      </c>
      <c r="M94" s="2">
        <f>($M$2*(sub!O92-sub!$B92)^2)^(1/2)</f>
        <v>1.0923246205732147</v>
      </c>
      <c r="N94" s="2">
        <f>($N$2*(sub!P92-sub!$B92)^2)^(1/2)</f>
        <v>0.19057993029496079</v>
      </c>
      <c r="O94" s="2">
        <f>($O$2*(sub!Q92-sub!$B92)^2)^(1/2)</f>
        <v>0.35644561878080283</v>
      </c>
      <c r="P94" s="2">
        <f>($P$2*(sub!R92-sub!$B92)^2)^(1/2)</f>
        <v>1.6578135076003651</v>
      </c>
      <c r="Q94" s="2">
        <f>($Q$2*(sub!S92-sub!$B92)^2)^(1/2)</f>
        <v>1.4964119410430148</v>
      </c>
      <c r="R94" s="2">
        <f>($R$2*(sub!T92-sub!$B92)^2)^(1/2)</f>
        <v>2.2451047165236448</v>
      </c>
      <c r="S94" s="2">
        <f>($S$2*(sub!U92-sub!$B92)^2)^(1/2)</f>
        <v>1.9001114534904615</v>
      </c>
      <c r="T94" s="2">
        <f>($T$2*(sub!V92-sub!$B92)^2)^(1/2)</f>
        <v>2.3274293899110199</v>
      </c>
      <c r="U94" s="2">
        <f>($U$2*(sub!W92-sub!$B92)^2)^(1/2)</f>
        <v>4.6172379624946984</v>
      </c>
      <c r="V94" s="2">
        <f>($V$2*(sub!X92-sub!$B92)^2)^(1/2)</f>
        <v>3.9560680742656475</v>
      </c>
      <c r="W94" s="2">
        <f>($W$2*(sub!Y92-sub!$B92)^2)^(1/2)</f>
        <v>2.6245677662057378</v>
      </c>
      <c r="X94" s="2">
        <f>($X$2*(sub!Z92-sub!$B92)^2)^(1/2)</f>
        <v>5.125780744794378</v>
      </c>
      <c r="Y94" s="2">
        <f>($Y$2*(sub!AA92-sub!$B92)^2)^(1/2)</f>
        <v>0.95057348581148249</v>
      </c>
      <c r="Z94" s="2">
        <f>($Z$2*(sub!AB92-sub!$B92)^2)^(1/2)</f>
        <v>1.7251220858875538</v>
      </c>
      <c r="AA94" s="2">
        <f>($AA$2*(sub!AC92-sub!$B92)^2)^(1/2)</f>
        <v>1.134627055157057</v>
      </c>
      <c r="AB94" s="2">
        <f>($AB$2*(sub!AD92-sub!$B92)^2)^(1/2)</f>
        <v>0.18093770920890942</v>
      </c>
      <c r="AC94" s="2">
        <f>($AC$2*(sub!AE92-sub!$B92)^2)^(1/2)</f>
        <v>7.5063832769892249</v>
      </c>
      <c r="AD94" s="2">
        <f>($AD$2*(sub!AF92-sub!$B92)^2)^(1/2)</f>
        <v>18.440006721772843</v>
      </c>
      <c r="AE94" s="2">
        <f>($AE$2*(sub!AG92-sub!$B92)^2)^(1/2)</f>
        <v>0.93167700601518955</v>
      </c>
      <c r="AF94" s="2">
        <f>($AF$2*(sub!AH92-sub!$B92)^2)^(1/2)</f>
        <v>6.0205598911286113</v>
      </c>
      <c r="AG94" s="2">
        <f>($AG$2*(sub!AI92-sub!$B92)^2)^(1/2)</f>
        <v>15.516503423093443</v>
      </c>
      <c r="AH94" s="2">
        <f>($AH$2*(sub!AJ92-sub!$B92)^2)^(1/2)</f>
        <v>12.408692605206859</v>
      </c>
      <c r="AI94" s="2">
        <f>($AI$2*(sub!AK92-sub!$B92)^2)^(1/2)</f>
        <v>1.0474415751603827</v>
      </c>
      <c r="AJ94" s="2">
        <f>($AJ$2*(sub!AL92-sub!$B92)^2)^(1/2)</f>
        <v>4.228955283524761</v>
      </c>
      <c r="AK94" s="2">
        <f>($AK$2*(sub!AM92-sub!$B92)^2)^(1/2)</f>
        <v>0.84833062342695342</v>
      </c>
      <c r="AL94" s="2">
        <f>($AL$2*(sub!AN92-sub!$B92)^2)^(1/2)</f>
        <v>3.8229294624042409</v>
      </c>
      <c r="AM94" s="2">
        <f>($AM$2*(sub!AO92-sub!$B92)^2)^(1/2)</f>
        <v>2.4309234114752583</v>
      </c>
      <c r="AN94" s="2">
        <f>($AN$2*(sub!AP92-sub!$B92)^2)^(1/2)</f>
        <v>6.0371517027863746</v>
      </c>
      <c r="AO94" s="2">
        <f>($AO$2*(sub!AQ92-sub!$B92)^2)^(1/2)</f>
        <v>3.4174340710777882</v>
      </c>
      <c r="AP94" s="2">
        <f>($AP$2*(sub!AR92-sub!$B92)^2)^(1/2)</f>
        <v>1.7666348236554463</v>
      </c>
      <c r="AQ94" s="2">
        <f>($AQ$2*(sub!AS92-sub!$B92)^2)^(1/2)</f>
        <v>3.4394136657808459E-2</v>
      </c>
      <c r="AR94" s="2">
        <f>($AR$2*(sub!AT92-sub!$B92)^2)^(1/2)</f>
        <v>1.9109258098776445</v>
      </c>
      <c r="AS94" s="2">
        <f>($AS$2*(sub!AU92-sub!$B92)^2)^(1/2)</f>
        <v>3.7244029190623649</v>
      </c>
      <c r="AT94" s="2">
        <f>($AT$2*(sub!AV92-sub!$B92)^2)^(1/2)</f>
        <v>2.1691578358517289</v>
      </c>
      <c r="AU94" s="2"/>
      <c r="AV94" s="2"/>
      <c r="AW94" s="25">
        <f>(sub!D92-sub!B92)^2/(COUNT(Sheet1!B94:AT94))</f>
        <v>1.7745348403868346</v>
      </c>
      <c r="AX94" s="25">
        <f t="shared" si="4"/>
        <v>4.6470007776634441</v>
      </c>
      <c r="AY94" s="26">
        <f>sub!B92</f>
        <v>6.0371517027863746</v>
      </c>
      <c r="AZ94" s="26">
        <f t="shared" si="5"/>
        <v>3.6942132339374147</v>
      </c>
      <c r="BA94" s="26">
        <f t="shared" si="6"/>
        <v>29.715862869924415</v>
      </c>
    </row>
    <row r="95" spans="1:53" x14ac:dyDescent="0.2">
      <c r="A95" s="1">
        <v>42613</v>
      </c>
      <c r="B95" s="2">
        <f>($B$2*(sub!D93-sub!$B93)^2)^(1/2)</f>
        <v>20.271131246167627</v>
      </c>
      <c r="C95" s="2">
        <f>($C$2*(sub!E93-sub!$B93)^2)^(1/2)</f>
        <v>0.88865301550766829</v>
      </c>
      <c r="D95" s="2">
        <f>($D$2*(sub!F93-sub!$B93)^2)^(1/2)</f>
        <v>2.5035142410448445</v>
      </c>
      <c r="E95" s="2">
        <f>($E$2*(sub!G93-sub!$B93)^2)^(1/2)</f>
        <v>5.1037755823025472</v>
      </c>
      <c r="F95" s="2">
        <f>($F$2*(sub!H93-sub!$B93)^2)^(1/2)</f>
        <v>10.693071726270267</v>
      </c>
      <c r="G95" s="2">
        <f>($G$2*(sub!I93-sub!$B93)^2)^(1/2)</f>
        <v>10.988213762011688</v>
      </c>
      <c r="H95" s="2">
        <f>($H$2*(sub!J93-sub!$B93)^2)^(1/2)</f>
        <v>12.666859869939373</v>
      </c>
      <c r="I95" s="2">
        <f>($I$2*(sub!K93-sub!$B93)^2)^(1/2)</f>
        <v>14.075182578811699</v>
      </c>
      <c r="J95" s="2">
        <f>($J$2*(sub!L93-sub!$B93)^2)^(1/2)</f>
        <v>5.6503552408463893</v>
      </c>
      <c r="K95" s="2">
        <f>($K$2*(sub!M93-sub!$B93)^2)^(1/2)</f>
        <v>6.8201159432846463</v>
      </c>
      <c r="L95" s="2">
        <f>($L$2*(sub!N93-sub!$B93)^2)^(1/2)</f>
        <v>0.95624456679226455</v>
      </c>
      <c r="M95" s="2">
        <f>($M$2*(sub!O93-sub!$B93)^2)^(1/2)</f>
        <v>0.80936142114302811</v>
      </c>
      <c r="N95" s="2">
        <f>($N$2*(sub!P93-sub!$B93)^2)^(1/2)</f>
        <v>0.59304970591705897</v>
      </c>
      <c r="O95" s="2">
        <f>($O$2*(sub!Q93-sub!$B93)^2)^(1/2)</f>
        <v>0.76181926940214928</v>
      </c>
      <c r="P95" s="2">
        <f>($P$2*(sub!R93-sub!$B93)^2)^(1/2)</f>
        <v>1.0172834886638358</v>
      </c>
      <c r="Q95" s="2">
        <f>($Q$2*(sub!S93-sub!$B93)^2)^(1/2)</f>
        <v>0.64548605649925894</v>
      </c>
      <c r="R95" s="2">
        <f>($R$2*(sub!T93-sub!$B93)^2)^(1/2)</f>
        <v>1.86517692626579</v>
      </c>
      <c r="S95" s="2">
        <f>($S$2*(sub!U93-sub!$B93)^2)^(1/2)</f>
        <v>1.5765116863021718</v>
      </c>
      <c r="T95" s="2">
        <f>($T$2*(sub!V93-sub!$B93)^2)^(1/2)</f>
        <v>1.8102995729299862</v>
      </c>
      <c r="U95" s="2">
        <f>($U$2*(sub!W93-sub!$B93)^2)^(1/2)</f>
        <v>4.4931163954943942</v>
      </c>
      <c r="V95" s="2">
        <f>($V$2*(sub!X93-sub!$B93)^2)^(1/2)</f>
        <v>4.2590152227297002</v>
      </c>
      <c r="W95" s="2">
        <f>($W$2*(sub!Y93-sub!$B93)^2)^(1/2)</f>
        <v>2.938011368857647</v>
      </c>
      <c r="X95" s="2">
        <f>($X$2*(sub!Z93-sub!$B93)^2)^(1/2)</f>
        <v>4.9442457536825053</v>
      </c>
      <c r="Y95" s="2">
        <f>($Y$2*(sub!AA93-sub!$B93)^2)^(1/2)</f>
        <v>1.0145003877985812</v>
      </c>
      <c r="Z95" s="2">
        <f>($Z$2*(sub!AB93-sub!$B93)^2)^(1/2)</f>
        <v>1.7170199951663256</v>
      </c>
      <c r="AA95" s="2">
        <f>($AA$2*(sub!AC93-sub!$B93)^2)^(1/2)</f>
        <v>1.7170738426253718</v>
      </c>
      <c r="AB95" s="2">
        <f>($AB$2*(sub!AD93-sub!$B93)^2)^(1/2)</f>
        <v>0.32615181942013782</v>
      </c>
      <c r="AC95" s="2">
        <f>($AC$2*(sub!AE93-sub!$B93)^2)^(1/2)</f>
        <v>6.9553349004124412</v>
      </c>
      <c r="AD95" s="2">
        <f>($AD$2*(sub!AF93-sub!$B93)^2)^(1/2)</f>
        <v>25.805015589473879</v>
      </c>
      <c r="AE95" s="2">
        <f>($AE$2*(sub!AG93-sub!$B93)^2)^(1/2)</f>
        <v>3.2057897550697025E-2</v>
      </c>
      <c r="AF95" s="2">
        <f>($AF$2*(sub!AH93-sub!$B93)^2)^(1/2)</f>
        <v>4.6532420672798658</v>
      </c>
      <c r="AG95" s="2">
        <f>($AG$2*(sub!AI93-sub!$B93)^2)^(1/2)</f>
        <v>13.930616905270295</v>
      </c>
      <c r="AH95" s="2">
        <f>($AH$2*(sub!AJ93-sub!$B93)^2)^(1/2)</f>
        <v>12.299779074824006</v>
      </c>
      <c r="AI95" s="2">
        <f>($AI$2*(sub!AK93-sub!$B93)^2)^(1/2)</f>
        <v>0.81817945315165186</v>
      </c>
      <c r="AJ95" s="2">
        <f>($AJ$2*(sub!AL93-sub!$B93)^2)^(1/2)</f>
        <v>5.1029907288870922</v>
      </c>
      <c r="AK95" s="2">
        <f>($AK$2*(sub!AM93-sub!$B93)^2)^(1/2)</f>
        <v>1.5881308118273836</v>
      </c>
      <c r="AL95" s="2">
        <f>($AL$2*(sub!AN93-sub!$B93)^2)^(1/2)</f>
        <v>4.1942794235792071</v>
      </c>
      <c r="AM95" s="2">
        <f>($AM$2*(sub!AO93-sub!$B93)^2)^(1/2)</f>
        <v>2.6147367564758159</v>
      </c>
      <c r="AN95" s="2">
        <f>($AN$2*(sub!AP93-sub!$B93)^2)^(1/2)</f>
        <v>5.8823529411764923</v>
      </c>
      <c r="AO95" s="2">
        <f>($AO$2*(sub!AQ93-sub!$B93)^2)^(1/2)</f>
        <v>3.3498179736886486</v>
      </c>
      <c r="AP95" s="2">
        <f>($AP$2*(sub!AR93-sub!$B93)^2)^(1/2)</f>
        <v>1.3114509703887656</v>
      </c>
      <c r="AQ95" s="2">
        <f>($AQ$2*(sub!AS93-sub!$B93)^2)^(1/2)</f>
        <v>0.20652197526068639</v>
      </c>
      <c r="AR95" s="2">
        <f>($AR$2*(sub!AT93-sub!$B93)^2)^(1/2)</f>
        <v>1.7049794523598745</v>
      </c>
      <c r="AS95" s="2">
        <f>($AS$2*(sub!AU93-sub!$B93)^2)^(1/2)</f>
        <v>4.1733193277310239</v>
      </c>
      <c r="AT95" s="2">
        <f>($AT$2*(sub!AV93-sub!$B93)^2)^(1/2)</f>
        <v>2.8694951284189316</v>
      </c>
      <c r="AU95" s="2"/>
      <c r="AV95" s="2"/>
      <c r="AW95" s="25">
        <f>(sub!D93-sub!B93)^2/(COUNT(Sheet1!B95:AT95))</f>
        <v>2.2056831025193429</v>
      </c>
      <c r="AX95" s="25">
        <f t="shared" si="4"/>
        <v>4.8577231569696382</v>
      </c>
      <c r="AY95" s="26">
        <f>sub!B93</f>
        <v>5.8823529411764923</v>
      </c>
      <c r="AZ95" s="26">
        <f t="shared" si="5"/>
        <v>3.5826749524973858</v>
      </c>
      <c r="BA95" s="26">
        <f t="shared" si="6"/>
        <v>31.762036026339839</v>
      </c>
    </row>
    <row r="96" spans="1:53" x14ac:dyDescent="0.2">
      <c r="A96" s="1">
        <v>42643</v>
      </c>
      <c r="B96" s="2">
        <f>($B$2*(sub!D94-sub!$B94)^2)^(1/2)</f>
        <v>21.329870004932275</v>
      </c>
      <c r="C96" s="2">
        <f>($C$2*(sub!E94-sub!$B94)^2)^(1/2)</f>
        <v>2.3810210297618797</v>
      </c>
      <c r="D96" s="2">
        <f>($D$2*(sub!F94-sub!$B94)^2)^(1/2)</f>
        <v>2.023399503370797</v>
      </c>
      <c r="E96" s="2">
        <f>($E$2*(sub!G94-sub!$B94)^2)^(1/2)</f>
        <v>5.1047226343949497</v>
      </c>
      <c r="F96" s="2">
        <f>($F$2*(sub!H94-sub!$B94)^2)^(1/2)</f>
        <v>8.5033304570376735</v>
      </c>
      <c r="G96" s="2">
        <f>($G$2*(sub!I94-sub!$B94)^2)^(1/2)</f>
        <v>14.898388448291916</v>
      </c>
      <c r="H96" s="2">
        <f>($H$2*(sub!J94-sub!$B94)^2)^(1/2)</f>
        <v>10.567112677296569</v>
      </c>
      <c r="I96" s="2">
        <f>($I$2*(sub!K94-sub!$B94)^2)^(1/2)</f>
        <v>14.86518771756975</v>
      </c>
      <c r="J96" s="2">
        <f>($J$2*(sub!L94-sub!$B94)^2)^(1/2)</f>
        <v>5.6716400043279638</v>
      </c>
      <c r="K96" s="2">
        <f>($K$2*(sub!M94-sub!$B94)^2)^(1/2)</f>
        <v>6.9355108244044219</v>
      </c>
      <c r="L96" s="2">
        <f>($L$2*(sub!N94-sub!$B94)^2)^(1/2)</f>
        <v>0.23347535991989332</v>
      </c>
      <c r="M96" s="2">
        <f>($M$2*(sub!O94-sub!$B94)^2)^(1/2)</f>
        <v>0.81197432065651309</v>
      </c>
      <c r="N96" s="2">
        <f>($N$2*(sub!P94-sub!$B94)^2)^(1/2)</f>
        <v>0.58056444895037429</v>
      </c>
      <c r="O96" s="2">
        <f>($O$2*(sub!Q94-sub!$B94)^2)^(1/2)</f>
        <v>0.78223218856911414</v>
      </c>
      <c r="P96" s="2">
        <f>($P$2*(sub!R94-sub!$B94)^2)^(1/2)</f>
        <v>1.1818368294182158</v>
      </c>
      <c r="Q96" s="2">
        <f>($Q$2*(sub!S94-sub!$B94)^2)^(1/2)</f>
        <v>0.53306198393597293</v>
      </c>
      <c r="R96" s="2">
        <f>($R$2*(sub!T94-sub!$B94)^2)^(1/2)</f>
        <v>1.5396509736863382</v>
      </c>
      <c r="S96" s="2">
        <f>($S$2*(sub!U94-sub!$B94)^2)^(1/2)</f>
        <v>2.3074820732309576</v>
      </c>
      <c r="T96" s="2">
        <f>($T$2*(sub!V94-sub!$B94)^2)^(1/2)</f>
        <v>4.7834508070753081</v>
      </c>
      <c r="U96" s="2">
        <f>($U$2*(sub!W94-sub!$B94)^2)^(1/2)</f>
        <v>4.8297213622290993</v>
      </c>
      <c r="V96" s="2">
        <f>($V$2*(sub!X94-sub!$B94)^2)^(1/2)</f>
        <v>3.9560680742656475</v>
      </c>
      <c r="W96" s="2">
        <f>($W$2*(sub!Y94-sub!$B94)^2)^(1/2)</f>
        <v>2.6245677662057378</v>
      </c>
      <c r="X96" s="2">
        <f>($X$2*(sub!Z94-sub!$B94)^2)^(1/2)</f>
        <v>4.7272345829724483</v>
      </c>
      <c r="Y96" s="2">
        <f>($Y$2*(sub!AA94-sub!$B94)^2)^(1/2)</f>
        <v>1.0096027099188589</v>
      </c>
      <c r="Z96" s="2">
        <f>($Z$2*(sub!AB94-sub!$B94)^2)^(1/2)</f>
        <v>2.181177686678744</v>
      </c>
      <c r="AA96" s="2">
        <f>($AA$2*(sub!AC94-sub!$B94)^2)^(1/2)</f>
        <v>2.1554952214741943</v>
      </c>
      <c r="AB96" s="2">
        <f>($AB$2*(sub!AD94-sub!$B94)^2)^(1/2)</f>
        <v>0.18093770920890942</v>
      </c>
      <c r="AC96" s="2">
        <f>($AC$2*(sub!AE94-sub!$B94)^2)^(1/2)</f>
        <v>7.6730822306488351</v>
      </c>
      <c r="AD96" s="2">
        <f>($AD$2*(sub!AF94-sub!$B94)^2)^(1/2)</f>
        <v>18.731720532706785</v>
      </c>
      <c r="AE96" s="2">
        <f>($AE$2*(sub!AG94-sub!$B94)^2)^(1/2)</f>
        <v>1.1320928536825059</v>
      </c>
      <c r="AF96" s="2">
        <f>($AF$2*(sub!AH94-sub!$B94)^2)^(1/2)</f>
        <v>5.2343011967326749</v>
      </c>
      <c r="AG96" s="2">
        <f>($AG$2*(sub!AI94-sub!$B94)^2)^(1/2)</f>
        <v>14.42934103613225</v>
      </c>
      <c r="AH96" s="2">
        <f>($AH$2*(sub!AJ94-sub!$B94)^2)^(1/2)</f>
        <v>12.629249611260372</v>
      </c>
      <c r="AI96" s="2">
        <f>($AI$2*(sub!AK94-sub!$B94)^2)^(1/2)</f>
        <v>0.64761915799645786</v>
      </c>
      <c r="AJ96" s="2">
        <f>($AJ$2*(sub!AL94-sub!$B94)^2)^(1/2)</f>
        <v>4.8924416498045344</v>
      </c>
      <c r="AK96" s="2">
        <f>($AK$2*(sub!AM94-sub!$B94)^2)^(1/2)</f>
        <v>0.50255090917018919</v>
      </c>
      <c r="AL96" s="2">
        <f>($AL$2*(sub!AN94-sub!$B94)^2)^(1/2)</f>
        <v>3.2526525038401699</v>
      </c>
      <c r="AM96" s="2">
        <f>($AM$2*(sub!AO94-sub!$B94)^2)^(1/2)</f>
        <v>2.4309234114752583</v>
      </c>
      <c r="AN96" s="2">
        <f>($AN$2*(sub!AP94-sub!$B94)^2)^(1/2)</f>
        <v>6.0371517027863746</v>
      </c>
      <c r="AO96" s="2">
        <f>($AO$2*(sub!AQ94-sub!$B94)^2)^(1/2)</f>
        <v>2.6354450246426189</v>
      </c>
      <c r="AP96" s="2">
        <f>($AP$2*(sub!AR94-sub!$B94)^2)^(1/2)</f>
        <v>1.4219064655570963</v>
      </c>
      <c r="AQ96" s="2">
        <f>($AQ$2*(sub!AS94-sub!$B94)^2)^(1/2)</f>
        <v>6.9520007023048808E-2</v>
      </c>
      <c r="AR96" s="2">
        <f>($AR$2*(sub!AT94-sub!$B94)^2)^(1/2)</f>
        <v>1.9109258098776445</v>
      </c>
      <c r="AS96" s="2">
        <f>($AS$2*(sub!AU94-sub!$B94)^2)^(1/2)</f>
        <v>4.7999523696118658</v>
      </c>
      <c r="AT96" s="2">
        <f>($AT$2*(sub!AV94-sub!$B94)^2)^(1/2)</f>
        <v>2.6505766203116763</v>
      </c>
      <c r="AU96" s="2"/>
      <c r="AV96" s="2"/>
      <c r="AW96" s="25">
        <f>(sub!D94-sub!B94)^2/(COUNT(Sheet1!B96:AT96))</f>
        <v>2.4421006678867934</v>
      </c>
      <c r="AX96" s="25">
        <f t="shared" si="4"/>
        <v>4.8395593442898877</v>
      </c>
      <c r="AY96" s="26">
        <f>sub!B94</f>
        <v>6.0371517027863746</v>
      </c>
      <c r="AZ96" s="26">
        <f t="shared" si="5"/>
        <v>3.7324887078391322</v>
      </c>
      <c r="BA96" s="26">
        <f t="shared" si="6"/>
        <v>30.947204165971645</v>
      </c>
    </row>
    <row r="97" spans="1:53" x14ac:dyDescent="0.2">
      <c r="A97" s="1">
        <v>42674</v>
      </c>
      <c r="B97" s="2">
        <f>($B$2*(sub!D95-sub!$B95)^2)^(1/2)</f>
        <v>20.287673453801549</v>
      </c>
      <c r="C97" s="2">
        <f>($C$2*(sub!E95-sub!$B95)^2)^(1/2)</f>
        <v>1.89882602341947</v>
      </c>
      <c r="D97" s="2">
        <f>($D$2*(sub!F95-sub!$B95)^2)^(1/2)</f>
        <v>2.1519052112355923</v>
      </c>
      <c r="E97" s="2">
        <f>($E$2*(sub!G95-sub!$B95)^2)^(1/2)</f>
        <v>5.4214351576009863</v>
      </c>
      <c r="F97" s="2">
        <f>($F$2*(sub!H95-sub!$B95)^2)^(1/2)</f>
        <v>7.3412377850218968</v>
      </c>
      <c r="G97" s="2">
        <f>($G$2*(sub!I95-sub!$B95)^2)^(1/2)</f>
        <v>14.311141152982412</v>
      </c>
      <c r="H97" s="2">
        <f>($H$2*(sub!J95-sub!$B95)^2)^(1/2)</f>
        <v>11.139388325108605</v>
      </c>
      <c r="I97" s="2">
        <f>($I$2*(sub!K95-sub!$B95)^2)^(1/2)</f>
        <v>14.094892688561385</v>
      </c>
      <c r="J97" s="2">
        <f>($J$2*(sub!L95-sub!$B95)^2)^(1/2)</f>
        <v>7.2456298306544431</v>
      </c>
      <c r="K97" s="2">
        <f>($K$2*(sub!M95-sub!$B95)^2)^(1/2)</f>
        <v>6.8843457317940029</v>
      </c>
      <c r="L97" s="2">
        <f>($L$2*(sub!N95-sub!$B95)^2)^(1/2)</f>
        <v>0.74437279042085436</v>
      </c>
      <c r="M97" s="2">
        <f>($M$2*(sub!O95-sub!$B95)^2)^(1/2)</f>
        <v>8.9261455614892751E-2</v>
      </c>
      <c r="N97" s="2">
        <f>($N$2*(sub!P95-sub!$B95)^2)^(1/2)</f>
        <v>1.0284202287177728</v>
      </c>
      <c r="O97" s="2">
        <f>($O$2*(sub!Q95-sub!$B95)^2)^(1/2)</f>
        <v>1.582639437473238</v>
      </c>
      <c r="P97" s="2">
        <f>($P$2*(sub!R95-sub!$B95)^2)^(1/2)</f>
        <v>1.6569886494299504</v>
      </c>
      <c r="Q97" s="2">
        <f>($Q$2*(sub!S95-sub!$B95)^2)^(1/2)</f>
        <v>1.3359952912530468</v>
      </c>
      <c r="R97" s="2">
        <f>($R$2*(sub!T95-sub!$B95)^2)^(1/2)</f>
        <v>1.8999514135076236</v>
      </c>
      <c r="S97" s="2">
        <f>($S$2*(sub!U95-sub!$B95)^2)^(1/2)</f>
        <v>3.257274898409718</v>
      </c>
      <c r="T97" s="2">
        <f>($T$2*(sub!V95-sub!$B95)^2)^(1/2)</f>
        <v>6.3012707799456873</v>
      </c>
      <c r="U97" s="2">
        <f>($U$2*(sub!W95-sub!$B95)^2)^(1/2)</f>
        <v>4.9804334243151747</v>
      </c>
      <c r="V97" s="2">
        <f>($V$2*(sub!X95-sub!$B95)^2)^(1/2)</f>
        <v>3.066892440674728</v>
      </c>
      <c r="W97" s="2">
        <f>($W$2*(sub!Y95-sub!$B95)^2)^(1/2)</f>
        <v>1.7045841472937313</v>
      </c>
      <c r="X97" s="2">
        <f>($X$2*(sub!Z95-sub!$B95)^2)^(1/2)</f>
        <v>4.9244312235471801</v>
      </c>
      <c r="Y97" s="2">
        <f>($Y$2*(sub!AA95-sub!$B95)^2)^(1/2)</f>
        <v>0.35216128540467612</v>
      </c>
      <c r="Z97" s="2">
        <f>($Z$2*(sub!AB95-sub!$B95)^2)^(1/2)</f>
        <v>2.1875089436242399</v>
      </c>
      <c r="AA97" s="2">
        <f>($AA$2*(sub!AC95-sub!$B95)^2)^(1/2)</f>
        <v>2.0521357553391431</v>
      </c>
      <c r="AB97" s="2">
        <f>($AB$2*(sub!AD95-sub!$B95)^2)^(1/2)</f>
        <v>0.24527804858269123</v>
      </c>
      <c r="AC97" s="2">
        <f>($AC$2*(sub!AE95-sub!$B95)^2)^(1/2)</f>
        <v>4.1779988242696859</v>
      </c>
      <c r="AD97" s="2">
        <f>($AD$2*(sub!AF95-sub!$B95)^2)^(1/2)</f>
        <v>12.803237755475614</v>
      </c>
      <c r="AE97" s="2">
        <f>($AE$2*(sub!AG95-sub!$B95)^2)^(1/2)</f>
        <v>1.1236148638494068</v>
      </c>
      <c r="AF97" s="2">
        <f>($AF$2*(sub!AH95-sub!$B95)^2)^(1/2)</f>
        <v>6.290848855951892</v>
      </c>
      <c r="AG97" s="2">
        <f>($AG$2*(sub!AI95-sub!$B95)^2)^(1/2)</f>
        <v>14.394590769469888</v>
      </c>
      <c r="AH97" s="2">
        <f>($AH$2*(sub!AJ95-sub!$B95)^2)^(1/2)</f>
        <v>13.596273643242998</v>
      </c>
      <c r="AI97" s="2">
        <f>($AI$2*(sub!AK95-sub!$B95)^2)^(1/2)</f>
        <v>0.95657747491930145</v>
      </c>
      <c r="AJ97" s="2">
        <f>($AJ$2*(sub!AL95-sub!$B95)^2)^(1/2)</f>
        <v>3.1767412604293588</v>
      </c>
      <c r="AK97" s="2">
        <f>($AK$2*(sub!AM95-sub!$B95)^2)^(1/2)</f>
        <v>0.42557905772743254</v>
      </c>
      <c r="AL97" s="2">
        <f>($AL$2*(sub!AN95-sub!$B95)^2)^(1/2)</f>
        <v>2.4896888159244051</v>
      </c>
      <c r="AM97" s="2">
        <f>($AM$2*(sub!AO95-sub!$B95)^2)^(1/2)</f>
        <v>1.8914156183437083</v>
      </c>
      <c r="AN97" s="2">
        <f>($AN$2*(sub!AP95-sub!$B95)^2)^(1/2)</f>
        <v>6.4914992272024676</v>
      </c>
      <c r="AO97" s="2">
        <f>($AO$2*(sub!AQ95-sub!$B95)^2)^(1/2)</f>
        <v>1.5692891289275426</v>
      </c>
      <c r="AP97" s="2">
        <f>($AP$2*(sub!AR95-sub!$B95)^2)^(1/2)</f>
        <v>0.38388748747259316</v>
      </c>
      <c r="AQ97" s="2">
        <f>($AQ$2*(sub!AS95-sub!$B95)^2)^(1/2)</f>
        <v>0.64415757520599626</v>
      </c>
      <c r="AR97" s="2">
        <f>($AR$2*(sub!AT95-sub!$B95)^2)^(1/2)</f>
        <v>2.1216823912542151</v>
      </c>
      <c r="AS97" s="2">
        <f>($AS$2*(sub!AU95-sub!$B95)^2)^(1/2)</f>
        <v>3.4823445488051958</v>
      </c>
      <c r="AT97" s="2">
        <f>($AT$2*(sub!AV95-sub!$B95)^2)^(1/2)</f>
        <v>2.0080321892517965</v>
      </c>
      <c r="AU97" s="2"/>
      <c r="AV97" s="2"/>
      <c r="AW97" s="25">
        <f>(sub!D95-sub!B95)^2/(COUNT(Sheet1!B97:AT97))</f>
        <v>2.2092844560820399</v>
      </c>
      <c r="AX97" s="25">
        <f t="shared" si="4"/>
        <v>4.582523001365737</v>
      </c>
      <c r="AY97" s="26">
        <f>sub!B95</f>
        <v>6.4914992272024676</v>
      </c>
      <c r="AZ97" s="26">
        <f t="shared" si="5"/>
        <v>3.5319445599116612</v>
      </c>
      <c r="BA97" s="26">
        <f t="shared" si="6"/>
        <v>27.526337360174029</v>
      </c>
    </row>
    <row r="98" spans="1:53" x14ac:dyDescent="0.2">
      <c r="A98" s="1">
        <v>42704</v>
      </c>
      <c r="B98" s="2">
        <f>($B$2*(sub!D96-sub!$B96)^2)^(1/2)</f>
        <v>21.358366921088912</v>
      </c>
      <c r="C98" s="2">
        <f>($C$2*(sub!E96-sub!$B96)^2)^(1/2)</f>
        <v>1.2061846805021608</v>
      </c>
      <c r="D98" s="2">
        <f>($D$2*(sub!F96-sub!$B96)^2)^(1/2)</f>
        <v>2.5511801926093849</v>
      </c>
      <c r="E98" s="2">
        <f>($E$2*(sub!G96-sub!$B96)^2)^(1/2)</f>
        <v>4.831854991130407</v>
      </c>
      <c r="F98" s="2">
        <f>($F$2*(sub!H96-sub!$B96)^2)^(1/2)</f>
        <v>4.883499338216315</v>
      </c>
      <c r="G98" s="2">
        <f>($G$2*(sub!I96-sub!$B96)^2)^(1/2)</f>
        <v>14.742543686965957</v>
      </c>
      <c r="H98" s="2">
        <f>($H$2*(sub!J96-sub!$B96)^2)^(1/2)</f>
        <v>7.3795380499752552</v>
      </c>
      <c r="I98" s="2">
        <f>($I$2*(sub!K96-sub!$B96)^2)^(1/2)</f>
        <v>14.362908281526108</v>
      </c>
      <c r="J98" s="2">
        <f>($J$2*(sub!L96-sub!$B96)^2)^(1/2)</f>
        <v>6.5779270329603881</v>
      </c>
      <c r="K98" s="2">
        <f>($K$2*(sub!M96-sub!$B96)^2)^(1/2)</f>
        <v>6.9806354769171977</v>
      </c>
      <c r="L98" s="2">
        <f>($L$2*(sub!N96-sub!$B96)^2)^(1/2)</f>
        <v>0.38580246913579685</v>
      </c>
      <c r="M98" s="2">
        <f>($M$2*(sub!O96-sub!$B96)^2)^(1/2)</f>
        <v>0.21428246368224313</v>
      </c>
      <c r="N98" s="2">
        <f>($N$2*(sub!P96-sub!$B96)^2)^(1/2)</f>
        <v>1.3797106332618356</v>
      </c>
      <c r="O98" s="2">
        <f>($O$2*(sub!Q96-sub!$B96)^2)^(1/2)</f>
        <v>1.9806445988440369</v>
      </c>
      <c r="P98" s="2">
        <f>($P$2*(sub!R96-sub!$B96)^2)^(1/2)</f>
        <v>2.3083539738852652</v>
      </c>
      <c r="Q98" s="2">
        <f>($Q$2*(sub!S96-sub!$B96)^2)^(1/2)</f>
        <v>1.4068285846778363</v>
      </c>
      <c r="R98" s="2">
        <f>($R$2*(sub!T96-sub!$B96)^2)^(1/2)</f>
        <v>1.9259757764808851</v>
      </c>
      <c r="S98" s="2">
        <f>($S$2*(sub!U96-sub!$B96)^2)^(1/2)</f>
        <v>3.5589342593019158</v>
      </c>
      <c r="T98" s="2">
        <f>($T$2*(sub!V96-sub!$B96)^2)^(1/2)</f>
        <v>6.783338648672026</v>
      </c>
      <c r="U98" s="2">
        <f>($U$2*(sub!W96-sub!$B96)^2)^(1/2)</f>
        <v>5.308641975308638</v>
      </c>
      <c r="V98" s="2">
        <f>($V$2*(sub!X96-sub!$B96)^2)^(1/2)</f>
        <v>2.7844854291251631</v>
      </c>
      <c r="W98" s="2">
        <f>($W$2*(sub!Y96-sub!$B96)^2)^(1/2)</f>
        <v>1.4123923522461588</v>
      </c>
      <c r="X98" s="2">
        <f>($X$2*(sub!Z96-sub!$B96)^2)^(1/2)</f>
        <v>5.6273028304789783</v>
      </c>
      <c r="Y98" s="2">
        <f>($Y$2*(sub!AA96-sub!$B96)^2)^(1/2)</f>
        <v>0.30662387773806177</v>
      </c>
      <c r="Z98" s="2">
        <f>($Z$2*(sub!AB96-sub!$B96)^2)^(1/2)</f>
        <v>2.5825377947297139</v>
      </c>
      <c r="AA98" s="2">
        <f>($AA$2*(sub!AC96-sub!$B96)^2)^(1/2)</f>
        <v>1.75068432228772</v>
      </c>
      <c r="AB98" s="2">
        <f>($AB$2*(sub!AD96-sub!$B96)^2)^(1/2)</f>
        <v>0.38064648861423134</v>
      </c>
      <c r="AC98" s="2">
        <f>($AC$2*(sub!AE96-sub!$B96)^2)^(1/2)</f>
        <v>5.3119385266004748</v>
      </c>
      <c r="AD98" s="2">
        <f>($AD$2*(sub!AF96-sub!$B96)^2)^(1/2)</f>
        <v>1.9762522230152384</v>
      </c>
      <c r="AE98" s="2">
        <f>($AE$2*(sub!AG96-sub!$B96)^2)^(1/2)</f>
        <v>1.6848420056309208</v>
      </c>
      <c r="AF98" s="2">
        <f>($AF$2*(sub!AH96-sub!$B96)^2)^(1/2)</f>
        <v>6.5444500344659788</v>
      </c>
      <c r="AG98" s="2">
        <f>($AG$2*(sub!AI96-sub!$B96)^2)^(1/2)</f>
        <v>15.254322858673069</v>
      </c>
      <c r="AH98" s="2">
        <f>($AH$2*(sub!AJ96-sub!$B96)^2)^(1/2)</f>
        <v>13.903405729022204</v>
      </c>
      <c r="AI98" s="2">
        <f>($AI$2*(sub!AK96-sub!$B96)^2)^(1/2)</f>
        <v>1.9912454227000063</v>
      </c>
      <c r="AJ98" s="2">
        <f>($AJ$2*(sub!AL96-sub!$B96)^2)^(1/2)</f>
        <v>3.3094028312098205</v>
      </c>
      <c r="AK98" s="2">
        <f>($AK$2*(sub!AM96-sub!$B96)^2)^(1/2)</f>
        <v>0.1786022619356018</v>
      </c>
      <c r="AL98" s="2">
        <f>($AL$2*(sub!AN96-sub!$B96)^2)^(1/2)</f>
        <v>3.2267337594838441</v>
      </c>
      <c r="AM98" s="2">
        <f>($AM$2*(sub!AO96-sub!$B96)^2)^(1/2)</f>
        <v>1.7200650124452137</v>
      </c>
      <c r="AN98" s="2">
        <f>($AN$2*(sub!AP96-sub!$B96)^2)^(1/2)</f>
        <v>6.6358024691357969</v>
      </c>
      <c r="AO98" s="2">
        <f>($AO$2*(sub!AQ96-sub!$B96)^2)^(1/2)</f>
        <v>0.88092809513287562</v>
      </c>
      <c r="AP98" s="2">
        <f>($AP$2*(sub!AR96-sub!$B96)^2)^(1/2)</f>
        <v>2.3560758245985314</v>
      </c>
      <c r="AQ98" s="2">
        <f>($AQ$2*(sub!AS96-sub!$B96)^2)^(1/2)</f>
        <v>0.38364534940926692</v>
      </c>
      <c r="AR98" s="2">
        <f>($AR$2*(sub!AT96-sub!$B96)^2)^(1/2)</f>
        <v>1.9296994144842157</v>
      </c>
      <c r="AS98" s="2">
        <f>($AS$2*(sub!AU96-sub!$B96)^2)^(1/2)</f>
        <v>3.0638651471985412</v>
      </c>
      <c r="AT98" s="2">
        <f>($AT$2*(sub!AV96-sub!$B96)^2)^(1/2)</f>
        <v>1.8039565874152765</v>
      </c>
      <c r="AU98" s="2"/>
      <c r="AV98" s="2"/>
      <c r="AW98" s="25">
        <f>(sub!D96-sub!B96)^2/(COUNT(Sheet1!B98:AT98))</f>
        <v>2.4486303678790398</v>
      </c>
      <c r="AX98" s="25">
        <f t="shared" si="4"/>
        <v>4.3806013040648777</v>
      </c>
      <c r="AY98" s="26">
        <f>sub!B96</f>
        <v>6.6358024691357969</v>
      </c>
      <c r="AZ98" s="26">
        <f t="shared" si="5"/>
        <v>3.763552383788642</v>
      </c>
      <c r="BA98" s="26">
        <f t="shared" si="6"/>
        <v>25.816154815386405</v>
      </c>
    </row>
    <row r="99" spans="1:53" x14ac:dyDescent="0.2">
      <c r="A99" s="1">
        <v>42735</v>
      </c>
      <c r="B99" s="2">
        <f>($B$2*(sub!D97-sub!$B97)^2)^(1/2)</f>
        <v>21.839388422613606</v>
      </c>
      <c r="C99" s="2">
        <f>($C$2*(sub!E97-sub!$B97)^2)^(1/2)</f>
        <v>2.2075191976434856</v>
      </c>
      <c r="D99" s="2">
        <f>($D$2*(sub!F97-sub!$B97)^2)^(1/2)</f>
        <v>2.5965985085189827</v>
      </c>
      <c r="E99" s="2">
        <f>($E$2*(sub!G97-sub!$B97)^2)^(1/2)</f>
        <v>5.1300779287028542</v>
      </c>
      <c r="F99" s="2">
        <f>($F$2*(sub!H97-sub!$B97)^2)^(1/2)</f>
        <v>2.5984081648238702</v>
      </c>
      <c r="G99" s="2">
        <f>($G$2*(sub!I97-sub!$B97)^2)^(1/2)</f>
        <v>9.7446307534042091</v>
      </c>
      <c r="H99" s="2">
        <f>($H$2*(sub!J97-sub!$B97)^2)^(1/2)</f>
        <v>2.9242639447699386</v>
      </c>
      <c r="I99" s="2">
        <f>($I$2*(sub!K97-sub!$B97)^2)^(1/2)</f>
        <v>14.021710809685493</v>
      </c>
      <c r="J99" s="2">
        <f>($J$2*(sub!L97-sub!$B97)^2)^(1/2)</f>
        <v>6.6334343644207543</v>
      </c>
      <c r="K99" s="2">
        <f>($K$2*(sub!M97-sub!$B97)^2)^(1/2)</f>
        <v>5.3642037680346242</v>
      </c>
      <c r="L99" s="2">
        <f>($L$2*(sub!N97-sub!$B97)^2)^(1/2)</f>
        <v>1.1542232805715287</v>
      </c>
      <c r="M99" s="2">
        <f>($M$2*(sub!O97-sub!$B97)^2)^(1/2)</f>
        <v>0.24827823170794486</v>
      </c>
      <c r="N99" s="2">
        <f>($N$2*(sub!P97-sub!$B97)^2)^(1/2)</f>
        <v>0.236436724612195</v>
      </c>
      <c r="O99" s="2">
        <f>($O$2*(sub!Q97-sub!$B97)^2)^(1/2)</f>
        <v>1.966013763966163</v>
      </c>
      <c r="P99" s="2">
        <f>($P$2*(sub!R97-sub!$B97)^2)^(1/2)</f>
        <v>2.3030910142098051</v>
      </c>
      <c r="Q99" s="2">
        <f>($Q$2*(sub!S97-sub!$B97)^2)^(1/2)</f>
        <v>1.8934862181666483</v>
      </c>
      <c r="R99" s="2">
        <f>($R$2*(sub!T97-sub!$B97)^2)^(1/2)</f>
        <v>1.9574774098988761</v>
      </c>
      <c r="S99" s="2">
        <f>($S$2*(sub!U97-sub!$B97)^2)^(1/2)</f>
        <v>3.4311070645741597</v>
      </c>
      <c r="T99" s="2">
        <f>($T$2*(sub!V97-sub!$B97)^2)^(1/2)</f>
        <v>5.7063111430560056</v>
      </c>
      <c r="U99" s="2">
        <f>($U$2*(sub!W97-sub!$B97)^2)^(1/2)</f>
        <v>5.2101106560159334</v>
      </c>
      <c r="V99" s="2">
        <f>($V$2*(sub!X97-sub!$B97)^2)^(1/2)</f>
        <v>2.5029487011243106</v>
      </c>
      <c r="W99" s="2">
        <f>($W$2*(sub!Y97-sub!$B97)^2)^(1/2)</f>
        <v>1.1211009941633183</v>
      </c>
      <c r="X99" s="2">
        <f>($X$2*(sub!Z97-sub!$B97)^2)^(1/2)</f>
        <v>4.6023293566523034</v>
      </c>
      <c r="Y99" s="2">
        <f>($Y$2*(sub!AA97-sub!$B97)^2)^(1/2)</f>
        <v>0.67441295990759931</v>
      </c>
      <c r="Z99" s="2">
        <f>($Z$2*(sub!AB97-sub!$B97)^2)^(1/2)</f>
        <v>2.6256703044047907</v>
      </c>
      <c r="AA99" s="2">
        <f>($AA$2*(sub!AC97-sub!$B97)^2)^(1/2)</f>
        <v>1.1770682349200599</v>
      </c>
      <c r="AB99" s="2">
        <f>($AB$2*(sub!AD97-sub!$B97)^2)^(1/2)</f>
        <v>0.51559776858402961</v>
      </c>
      <c r="AC99" s="2">
        <f>($AC$2*(sub!AE97-sub!$B97)^2)^(1/2)</f>
        <v>5.3401353118471473</v>
      </c>
      <c r="AD99" s="2">
        <f>($AD$2*(sub!AF97-sub!$B97)^2)^(1/2)</f>
        <v>5.3851220084847045</v>
      </c>
      <c r="AE99" s="2">
        <f>($AE$2*(sub!AG97-sub!$B97)^2)^(1/2)</f>
        <v>2.0441076234869988</v>
      </c>
      <c r="AF99" s="2">
        <f>($AF$2*(sub!AH97-sub!$B97)^2)^(1/2)</f>
        <v>7.3336143399562141</v>
      </c>
      <c r="AG99" s="2">
        <f>($AG$2*(sub!AI97-sub!$B97)^2)^(1/2)</f>
        <v>16.685529348644511</v>
      </c>
      <c r="AH99" s="2">
        <f>($AH$2*(sub!AJ97-sub!$B97)^2)^(1/2)</f>
        <v>14.209591336879104</v>
      </c>
      <c r="AI99" s="2">
        <f>($AI$2*(sub!AK97-sub!$B97)^2)^(1/2)</f>
        <v>1.1350186250262779</v>
      </c>
      <c r="AJ99" s="2">
        <f>($AJ$2*(sub!AL97-sub!$B97)^2)^(1/2)</f>
        <v>3.1137340516585588</v>
      </c>
      <c r="AK99" s="2">
        <f>($AK$2*(sub!AM97-sub!$B97)^2)^(1/2)</f>
        <v>1.6189568377468788</v>
      </c>
      <c r="AL99" s="2">
        <f>($AL$2*(sub!AN97-sub!$B97)^2)^(1/2)</f>
        <v>1.1508916691254432</v>
      </c>
      <c r="AM99" s="2">
        <f>($AM$2*(sub!AO97-sub!$B97)^2)^(1/2)</f>
        <v>1.5492424515572067</v>
      </c>
      <c r="AN99" s="2">
        <f>($AN$2*(sub!AP97-sub!$B97)^2)^(1/2)</f>
        <v>6.7796610169491345</v>
      </c>
      <c r="AO99" s="2">
        <f>($AO$2*(sub!AQ97-sub!$B97)^2)^(1/2)</f>
        <v>1.5612524261864817</v>
      </c>
      <c r="AP99" s="2">
        <f>($AP$2*(sub!AR97-sub!$B97)^2)^(1/2)</f>
        <v>1.5277073371036727</v>
      </c>
      <c r="AQ99" s="2">
        <f>($AQ$2*(sub!AS97-sub!$B97)^2)^(1/2)</f>
        <v>6.198576234874216E-2</v>
      </c>
      <c r="AR99" s="2">
        <f>($AR$2*(sub!AT97-sub!$B97)^2)^(1/2)</f>
        <v>1.7383080647612899</v>
      </c>
      <c r="AS99" s="2">
        <f>($AS$2*(sub!AU97-sub!$B97)^2)^(1/2)</f>
        <v>3.2063665633923408</v>
      </c>
      <c r="AT99" s="2">
        <f>($AT$2*(sub!AV97-sub!$B97)^2)^(1/2)</f>
        <v>1.6005098780343561</v>
      </c>
      <c r="AU99" s="2"/>
      <c r="AV99" s="2"/>
      <c r="AW99" s="25">
        <f>(sub!D97-sub!B97)^2/(COUNT(Sheet1!B99:AT99))</f>
        <v>2.5601657899827659</v>
      </c>
      <c r="AX99" s="25">
        <f t="shared" si="4"/>
        <v>4.1428363187187234</v>
      </c>
      <c r="AY99" s="26">
        <f>sub!B97</f>
        <v>6.7796610169491345</v>
      </c>
      <c r="AZ99" s="26">
        <f t="shared" si="5"/>
        <v>3.6948600415404775</v>
      </c>
      <c r="BA99" s="26">
        <f t="shared" si="6"/>
        <v>23.963464980824046</v>
      </c>
    </row>
    <row r="100" spans="1:53" x14ac:dyDescent="0.2">
      <c r="A100" s="1">
        <v>42766</v>
      </c>
      <c r="B100" s="2">
        <f>($B$2*(sub!D98-sub!$B98)^2)^(1/2)</f>
        <v>21.432624147916645</v>
      </c>
      <c r="C100" s="2">
        <f>($C$2*(sub!E98-sub!$B98)^2)^(1/2)</f>
        <v>5.0236303419558741</v>
      </c>
      <c r="D100" s="2">
        <f>($D$2*(sub!F98-sub!$B98)^2)^(1/2)</f>
        <v>3.1078732866589025</v>
      </c>
      <c r="E100" s="2">
        <f>($E$2*(sub!G98-sub!$B98)^2)^(1/2)</f>
        <v>5.9950629829377506</v>
      </c>
      <c r="F100" s="2">
        <f>($F$2*(sub!H98-sub!$B98)^2)^(1/2)</f>
        <v>0.50144971395043192</v>
      </c>
      <c r="G100" s="2">
        <f>($G$2*(sub!I98-sub!$B98)^2)^(1/2)</f>
        <v>3.6424627310338913</v>
      </c>
      <c r="H100" s="2">
        <f>($H$2*(sub!J98-sub!$B98)^2)^(1/2)</f>
        <v>2.5446892036180806</v>
      </c>
      <c r="I100" s="2">
        <f>($I$2*(sub!K98-sub!$B98)^2)^(1/2)</f>
        <v>14.213657477418067</v>
      </c>
      <c r="J100" s="2">
        <f>($J$2*(sub!L98-sub!$B98)^2)^(1/2)</f>
        <v>6.3978079899548286</v>
      </c>
      <c r="K100" s="2">
        <f>($K$2*(sub!M98-sub!$B98)^2)^(1/2)</f>
        <v>5.0125814866403342</v>
      </c>
      <c r="L100" s="2">
        <f>($L$2*(sub!N98-sub!$B98)^2)^(1/2)</f>
        <v>0.10178117048347701</v>
      </c>
      <c r="M100" s="2">
        <f>($M$2*(sub!O98-sub!$B98)^2)^(1/2)</f>
        <v>7.0800031534208621E-2</v>
      </c>
      <c r="N100" s="2">
        <f>($N$2*(sub!P98-sub!$B98)^2)^(1/2)</f>
        <v>2.4231876542708206</v>
      </c>
      <c r="O100" s="2">
        <f>($O$2*(sub!Q98-sub!$B98)^2)^(1/2)</f>
        <v>6.0655610051866526</v>
      </c>
      <c r="P100" s="2">
        <f>($P$2*(sub!R98-sub!$B98)^2)^(1/2)</f>
        <v>2.2329681975768727</v>
      </c>
      <c r="Q100" s="2">
        <f>($Q$2*(sub!S98-sub!$B98)^2)^(1/2)</f>
        <v>2.1975691190146396</v>
      </c>
      <c r="R100" s="2">
        <f>($R$2*(sub!T98-sub!$B98)^2)^(1/2)</f>
        <v>1.8821118671780204</v>
      </c>
      <c r="S100" s="2">
        <f>($S$2*(sub!U98-sub!$B98)^2)^(1/2)</f>
        <v>2.9821286115503791</v>
      </c>
      <c r="T100" s="2">
        <f>($T$2*(sub!V98-sub!$B98)^2)^(1/2)</f>
        <v>4.9888194487386892</v>
      </c>
      <c r="U100" s="2">
        <f>($U$2*(sub!W98-sub!$B98)^2)^(1/2)</f>
        <v>4.5022430689679602</v>
      </c>
      <c r="V100" s="2">
        <f>($V$2*(sub!X98-sub!$B98)^2)^(1/2)</f>
        <v>2.9232726811048435</v>
      </c>
      <c r="W100" s="2">
        <f>($W$2*(sub!Y98-sub!$B98)^2)^(1/2)</f>
        <v>1.5559882780808307</v>
      </c>
      <c r="X100" s="2">
        <f>($X$2*(sub!Z98-sub!$B98)^2)^(1/2)</f>
        <v>3.6386464033101316</v>
      </c>
      <c r="Y100" s="2">
        <f>($Y$2*(sub!AA98-sub!$B98)^2)^(1/2)</f>
        <v>0.76646951246271144</v>
      </c>
      <c r="Z100" s="2">
        <f>($Z$2*(sub!AB98-sub!$B98)^2)^(1/2)</f>
        <v>2.9648871586005603</v>
      </c>
      <c r="AA100" s="2">
        <f>($AA$2*(sub!AC98-sub!$B98)^2)^(1/2)</f>
        <v>0.53874206312033635</v>
      </c>
      <c r="AB100" s="2">
        <f>($AB$2*(sub!AD98-sub!$B98)^2)^(1/2)</f>
        <v>0.31412047109905966</v>
      </c>
      <c r="AC100" s="2">
        <f>($AC$2*(sub!AE98-sub!$B98)^2)^(1/2)</f>
        <v>5.2210884540053932</v>
      </c>
      <c r="AD100" s="2">
        <f>($AD$2*(sub!AF98-sub!$B98)^2)^(1/2)</f>
        <v>1.2887542895006452</v>
      </c>
      <c r="AE100" s="2">
        <f>($AE$2*(sub!AG98-sub!$B98)^2)^(1/2)</f>
        <v>0.53999203614737978</v>
      </c>
      <c r="AF100" s="2">
        <f>($AF$2*(sub!AH98-sub!$B98)^2)^(1/2)</f>
        <v>7.5076330228603343</v>
      </c>
      <c r="AG100" s="2">
        <f>($AG$2*(sub!AI98-sub!$B98)^2)^(1/2)</f>
        <v>17.314249659692511</v>
      </c>
      <c r="AH100" s="2">
        <f>($AH$2*(sub!AJ98-sub!$B98)^2)^(1/2)</f>
        <v>13.752467485859633</v>
      </c>
      <c r="AI100" s="2">
        <f>($AI$2*(sub!AK98-sub!$B98)^2)^(1/2)</f>
        <v>1.5556193345670237</v>
      </c>
      <c r="AJ100" s="2">
        <f>($AJ$2*(sub!AL98-sub!$B98)^2)^(1/2)</f>
        <v>7.407792364099774</v>
      </c>
      <c r="AK100" s="2">
        <f>($AK$2*(sub!AM98-sub!$B98)^2)^(1/2)</f>
        <v>0.637391553552348</v>
      </c>
      <c r="AL100" s="2">
        <f>($AL$2*(sub!AN98-sub!$B98)^2)^(1/2)</f>
        <v>0.87173642122456785</v>
      </c>
      <c r="AM100" s="2">
        <f>($AM$2*(sub!AO98-sub!$B98)^2)^(1/2)</f>
        <v>1.8042742521068555</v>
      </c>
      <c r="AN100" s="2">
        <f>($AN$2*(sub!AP98-sub!$B98)^2)^(1/2)</f>
        <v>6.5648854961831944</v>
      </c>
      <c r="AO100" s="2">
        <f>($AO$2*(sub!AQ98-sub!$B98)^2)^(1/2)</f>
        <v>0.8176806118954778</v>
      </c>
      <c r="AP100" s="2">
        <f>($AP$2*(sub!AR98-sub!$B98)^2)^(1/2)</f>
        <v>2.8249074880758918</v>
      </c>
      <c r="AQ100" s="2">
        <f>($AQ$2*(sub!AS98-sub!$B98)^2)^(1/2)</f>
        <v>0.34329302193077066</v>
      </c>
      <c r="AR100" s="2">
        <f>($AR$2*(sub!AT98-sub!$B98)^2)^(1/2)</f>
        <v>0.12235290814920145</v>
      </c>
      <c r="AS100" s="2">
        <f>($AS$2*(sub!AU98-sub!$B98)^2)^(1/2)</f>
        <v>4.3489288352622797</v>
      </c>
      <c r="AT100" s="2">
        <f>($AT$2*(sub!AV98-sub!$B98)^2)^(1/2)</f>
        <v>1.0521607112106675</v>
      </c>
      <c r="AU100" s="2"/>
      <c r="AV100" s="2"/>
      <c r="AW100" s="25">
        <f>(sub!D98-sub!B98)^2/(COUNT(Sheet1!B100:AT100))</f>
        <v>2.4656864082976901</v>
      </c>
      <c r="AX100" s="25">
        <f t="shared" si="4"/>
        <v>4.044363201126421</v>
      </c>
      <c r="AY100" s="26">
        <f>sub!B98</f>
        <v>6.5648854961831944</v>
      </c>
      <c r="AZ100" s="26">
        <f t="shared" si="5"/>
        <v>3.6895977408241243</v>
      </c>
      <c r="BA100" s="26">
        <f t="shared" si="6"/>
        <v>24.058043461796458</v>
      </c>
    </row>
    <row r="101" spans="1:53" x14ac:dyDescent="0.2">
      <c r="A101" s="1">
        <v>42794</v>
      </c>
      <c r="B101" s="2">
        <f>($B$2*(sub!D99-sub!$B99)^2)^(1/2)</f>
        <v>13.591909607502613</v>
      </c>
      <c r="C101" s="2">
        <f>($C$2*(sub!E99-sub!$B99)^2)^(1/2)</f>
        <v>8.7878102977147119</v>
      </c>
      <c r="D101" s="2">
        <f>($D$2*(sub!F99-sub!$B99)^2)^(1/2)</f>
        <v>2.8595068579999579</v>
      </c>
      <c r="E101" s="2">
        <f>($E$2*(sub!G99-sub!$B99)^2)^(1/2)</f>
        <v>6.0580266599143888</v>
      </c>
      <c r="F101" s="2">
        <f>($F$2*(sub!H99-sub!$B99)^2)^(1/2)</f>
        <v>1.0637350011667395</v>
      </c>
      <c r="G101" s="2">
        <f>($G$2*(sub!I99-sub!$B99)^2)^(1/2)</f>
        <v>3.8497055928503054</v>
      </c>
      <c r="H101" s="2">
        <f>($H$2*(sub!J99-sub!$B99)^2)^(1/2)</f>
        <v>8.7566210830334761</v>
      </c>
      <c r="I101" s="2">
        <f>($I$2*(sub!K99-sub!$B99)^2)^(1/2)</f>
        <v>10.420229994841666</v>
      </c>
      <c r="J101" s="2">
        <f>($J$2*(sub!L99-sub!$B99)^2)^(1/2)</f>
        <v>6.2247684495849542</v>
      </c>
      <c r="K101" s="2">
        <f>($K$2*(sub!M99-sub!$B99)^2)^(1/2)</f>
        <v>4.9631738208093568</v>
      </c>
      <c r="L101" s="2">
        <f>($L$2*(sub!N99-sub!$B99)^2)^(1/2)</f>
        <v>1.0950911886642132</v>
      </c>
      <c r="M101" s="2">
        <f>($M$2*(sub!O99-sub!$B99)^2)^(1/2)</f>
        <v>0.17537295272974388</v>
      </c>
      <c r="N101" s="2">
        <f>($N$2*(sub!P99-sub!$B99)^2)^(1/2)</f>
        <v>2.2744017628696929</v>
      </c>
      <c r="O101" s="2">
        <f>($O$2*(sub!Q99-sub!$B99)^2)^(1/2)</f>
        <v>7.6471584349986195</v>
      </c>
      <c r="P101" s="2">
        <f>($P$2*(sub!R99-sub!$B99)^2)^(1/2)</f>
        <v>1.6600073513503859</v>
      </c>
      <c r="Q101" s="2">
        <f>($Q$2*(sub!S99-sub!$B99)^2)^(1/2)</f>
        <v>1.7982810199887636</v>
      </c>
      <c r="R101" s="2">
        <f>($R$2*(sub!T99-sub!$B99)^2)^(1/2)</f>
        <v>1.8614923083534241</v>
      </c>
      <c r="S101" s="2">
        <f>($S$2*(sub!U99-sub!$B99)^2)^(1/2)</f>
        <v>2.1664610681460279</v>
      </c>
      <c r="T101" s="2">
        <f>($T$2*(sub!V99-sub!$B99)^2)^(1/2)</f>
        <v>3.6853388835236052</v>
      </c>
      <c r="U101" s="2">
        <f>($U$2*(sub!W99-sub!$B99)^2)^(1/2)</f>
        <v>4.0875619655720019</v>
      </c>
      <c r="V101" s="2">
        <f>($V$2*(sub!X99-sub!$B99)^2)^(1/2)</f>
        <v>3.6868831080099005</v>
      </c>
      <c r="W101" s="2">
        <f>($W$2*(sub!Y99-sub!$B99)^2)^(1/2)</f>
        <v>2.3460561313192132</v>
      </c>
      <c r="X101" s="2">
        <f>($X$2*(sub!Z99-sub!$B99)^2)^(1/2)</f>
        <v>4.7611886634920166</v>
      </c>
      <c r="Y101" s="2">
        <f>($Y$2*(sub!AA99-sub!$B99)^2)^(1/2)</f>
        <v>1.7830093361649704</v>
      </c>
      <c r="Z101" s="2">
        <f>($Z$2*(sub!AB99-sub!$B99)^2)^(1/2)</f>
        <v>2.2309305951054093</v>
      </c>
      <c r="AA101" s="2">
        <f>($AA$2*(sub!AC99-sub!$B99)^2)^(1/2)</f>
        <v>0.61100521271691621</v>
      </c>
      <c r="AB101" s="2">
        <f>($AB$2*(sub!AD99-sub!$B99)^2)^(1/2)</f>
        <v>0.43320863725132441</v>
      </c>
      <c r="AC101" s="2">
        <f>($AC$2*(sub!AE99-sub!$B99)^2)^(1/2)</f>
        <v>4.5402718043208061</v>
      </c>
      <c r="AD101" s="2">
        <f>($AD$2*(sub!AF99-sub!$B99)^2)^(1/2)</f>
        <v>5.0922409094260157</v>
      </c>
      <c r="AE101" s="2">
        <f>($AE$2*(sub!AG99-sub!$B99)^2)^(1/2)</f>
        <v>0.48148022928588424</v>
      </c>
      <c r="AF101" s="2">
        <f>($AF$2*(sub!AH99-sub!$B99)^2)^(1/2)</f>
        <v>5.5159758769220772</v>
      </c>
      <c r="AG101" s="2">
        <f>($AG$2*(sub!AI99-sub!$B99)^2)^(1/2)</f>
        <v>15.921899340673608</v>
      </c>
      <c r="AH101" s="2">
        <f>($AH$2*(sub!AJ99-sub!$B99)^2)^(1/2)</f>
        <v>12.922002045744536</v>
      </c>
      <c r="AI101" s="2">
        <f>($AI$2*(sub!AK99-sub!$B99)^2)^(1/2)</f>
        <v>0.93163868497663571</v>
      </c>
      <c r="AJ101" s="2">
        <f>($AJ$2*(sub!AL99-sub!$B99)^2)^(1/2)</f>
        <v>6.877081073441178</v>
      </c>
      <c r="AK101" s="2">
        <f>($AK$2*(sub!AM99-sub!$B99)^2)^(1/2)</f>
        <v>0.37548499081069764</v>
      </c>
      <c r="AL101" s="2">
        <f>($AL$2*(sub!AN99-sub!$B99)^2)^(1/2)</f>
        <v>1.1879535578025495</v>
      </c>
      <c r="AM101" s="2">
        <f>($AM$2*(sub!AO99-sub!$B99)^2)^(1/2)</f>
        <v>2.2675952886584749</v>
      </c>
      <c r="AN101" s="2">
        <f>($AN$2*(sub!AP99-sub!$B99)^2)^(1/2)</f>
        <v>6.1746987951807171</v>
      </c>
      <c r="AO101" s="2">
        <f>($AO$2*(sub!AQ99-sub!$B99)^2)^(1/2)</f>
        <v>0.54842248387922654</v>
      </c>
      <c r="AP101" s="2">
        <f>($AP$2*(sub!AR99-sub!$B99)^2)^(1/2)</f>
        <v>0.45015132382957024</v>
      </c>
      <c r="AQ101" s="2">
        <f>($AQ$2*(sub!AS99-sub!$B99)^2)^(1/2)</f>
        <v>5.8345393522692114E-2</v>
      </c>
      <c r="AR101" s="2">
        <f>($AR$2*(sub!AT99-sub!$B99)^2)^(1/2)</f>
        <v>0.39675673450962839</v>
      </c>
      <c r="AS101" s="2">
        <f>($AS$2*(sub!AU99-sub!$B99)^2)^(1/2)</f>
        <v>5.3321047126737806</v>
      </c>
      <c r="AT101" s="2">
        <f>($AT$2*(sub!AV99-sub!$B99)^2)^(1/2)</f>
        <v>0.50035338679534835</v>
      </c>
      <c r="AU101" s="2"/>
      <c r="AV101" s="2"/>
      <c r="AW101" s="25">
        <f>(sub!D99-sub!B99)^2/(COUNT(Sheet1!B101:AT101))</f>
        <v>0.99162644540269373</v>
      </c>
      <c r="AX101" s="25">
        <f t="shared" si="4"/>
        <v>3.9656309470695073</v>
      </c>
      <c r="AY101" s="26">
        <f>sub!B99</f>
        <v>6.1746987951807171</v>
      </c>
      <c r="AZ101" s="26">
        <f t="shared" si="5"/>
        <v>3.402659272477202</v>
      </c>
      <c r="BA101" s="26">
        <f t="shared" si="6"/>
        <v>24.872597123937233</v>
      </c>
    </row>
    <row r="102" spans="1:53" x14ac:dyDescent="0.2">
      <c r="A102" s="1">
        <v>42825</v>
      </c>
      <c r="B102" s="2">
        <f>($B$2*(sub!D100-sub!$B100)^2)^(1/2)</f>
        <v>4.6284761848797311</v>
      </c>
      <c r="C102" s="2">
        <f>($C$2*(sub!E100-sub!$B100)^2)^(1/2)</f>
        <v>8.2005713692960747</v>
      </c>
      <c r="D102" s="2">
        <f>($D$2*(sub!F100-sub!$B100)^2)^(1/2)</f>
        <v>2.7381873974743383</v>
      </c>
      <c r="E102" s="2">
        <f>($E$2*(sub!G100-sub!$B100)^2)^(1/2)</f>
        <v>3.834029922138392</v>
      </c>
      <c r="F102" s="2">
        <f>($F$2*(sub!H100-sub!$B100)^2)^(1/2)</f>
        <v>3.9179399124147483</v>
      </c>
      <c r="G102" s="2">
        <f>($G$2*(sub!I100-sub!$B100)^2)^(1/2)</f>
        <v>1.220930310120965</v>
      </c>
      <c r="H102" s="2">
        <f>($H$2*(sub!J100-sub!$B100)^2)^(1/2)</f>
        <v>8.2936833869380582</v>
      </c>
      <c r="I102" s="2">
        <f>($I$2*(sub!K100-sub!$B100)^2)^(1/2)</f>
        <v>10.906972604701568</v>
      </c>
      <c r="J102" s="2">
        <f>($J$2*(sub!L100-sub!$B100)^2)^(1/2)</f>
        <v>6.0772607842488018</v>
      </c>
      <c r="K102" s="2">
        <f>($K$2*(sub!M100-sub!$B100)^2)^(1/2)</f>
        <v>4.4552596000708489</v>
      </c>
      <c r="L102" s="2">
        <f>($L$2*(sub!N100-sub!$B100)^2)^(1/2)</f>
        <v>1.8163025650481899</v>
      </c>
      <c r="M102" s="2">
        <f>($M$2*(sub!O100-sub!$B100)^2)^(1/2)</f>
        <v>0.60430487371848185</v>
      </c>
      <c r="N102" s="2">
        <f>($N$2*(sub!P100-sub!$B100)^2)^(1/2)</f>
        <v>6.7959742176778817E-2</v>
      </c>
      <c r="O102" s="2">
        <f>($O$2*(sub!Q100-sub!$B100)^2)^(1/2)</f>
        <v>7.8003432256254861</v>
      </c>
      <c r="P102" s="2">
        <f>($P$2*(sub!R100-sub!$B100)^2)^(1/2)</f>
        <v>3.1657346316044652</v>
      </c>
      <c r="Q102" s="2">
        <f>($Q$2*(sub!S100-sub!$B100)^2)^(1/2)</f>
        <v>2.4391202411995612</v>
      </c>
      <c r="R102" s="2">
        <f>($R$2*(sub!T100-sub!$B100)^2)^(1/2)</f>
        <v>2.8514725325274974</v>
      </c>
      <c r="S102" s="2">
        <f>($S$2*(sub!U100-sub!$B100)^2)^(1/2)</f>
        <v>3.111563675492806</v>
      </c>
      <c r="T102" s="2">
        <f>($T$2*(sub!V100-sub!$B100)^2)^(1/2)</f>
        <v>5.585716620103125</v>
      </c>
      <c r="U102" s="2">
        <f>($U$2*(sub!W100-sub!$B100)^2)^(1/2)</f>
        <v>3.5285996371867441</v>
      </c>
      <c r="V102" s="2">
        <f>($V$2*(sub!X100-sub!$B100)^2)^(1/2)</f>
        <v>4.5415692059060264</v>
      </c>
      <c r="W102" s="2">
        <f>($W$2*(sub!Y100-sub!$B100)^2)^(1/2)</f>
        <v>2.1178026601217317</v>
      </c>
      <c r="X102" s="2">
        <f>($X$2*(sub!Z100-sub!$B100)^2)^(1/2)</f>
        <v>4.8430120422592511</v>
      </c>
      <c r="Y102" s="2">
        <f>($Y$2*(sub!AA100-sub!$B100)^2)^(1/2)</f>
        <v>2.677562942663851</v>
      </c>
      <c r="Z102" s="2">
        <f>($Z$2*(sub!AB100-sub!$B100)^2)^(1/2)</f>
        <v>2.4453522031896648</v>
      </c>
      <c r="AA102" s="2">
        <f>($AA$2*(sub!AC100-sub!$B100)^2)^(1/2)</f>
        <v>1.4144047569632736</v>
      </c>
      <c r="AB102" s="2">
        <f>($AB$2*(sub!AD100-sub!$B100)^2)^(1/2)</f>
        <v>0.327461943293828</v>
      </c>
      <c r="AC102" s="2">
        <f>($AC$2*(sub!AE100-sub!$B100)^2)^(1/2)</f>
        <v>1.1049958826301749</v>
      </c>
      <c r="AD102" s="2">
        <f>($AD$2*(sub!AF100-sub!$B100)^2)^(1/2)</f>
        <v>17.23877161067723</v>
      </c>
      <c r="AE102" s="2">
        <f>($AE$2*(sub!AG100-sub!$B100)^2)^(1/2)</f>
        <v>1.1888748174085035</v>
      </c>
      <c r="AF102" s="2">
        <f>($AF$2*(sub!AH100-sub!$B100)^2)^(1/2)</f>
        <v>9.153311388670069</v>
      </c>
      <c r="AG102" s="2">
        <f>($AG$2*(sub!AI100-sub!$B100)^2)^(1/2)</f>
        <v>14.853483953569665</v>
      </c>
      <c r="AH102" s="2">
        <f>($AH$2*(sub!AJ100-sub!$B100)^2)^(1/2)</f>
        <v>14.262433075257018</v>
      </c>
      <c r="AI102" s="2">
        <f>($AI$2*(sub!AK100-sub!$B100)^2)^(1/2)</f>
        <v>2.4055157569724179</v>
      </c>
      <c r="AJ102" s="2">
        <f>($AJ$2*(sub!AL100-sub!$B100)^2)^(1/2)</f>
        <v>7.0304054920971151</v>
      </c>
      <c r="AK102" s="2">
        <f>($AK$2*(sub!AM100-sub!$B100)^2)^(1/2)</f>
        <v>0.56623683493047849</v>
      </c>
      <c r="AL102" s="2">
        <f>($AL$2*(sub!AN100-sub!$B100)^2)^(1/2)</f>
        <v>2.9959937749942815</v>
      </c>
      <c r="AM102" s="2">
        <f>($AM$2*(sub!AO100-sub!$B100)^2)^(1/2)</f>
        <v>1.6087967493416369</v>
      </c>
      <c r="AN102" s="2">
        <f>($AN$2*(sub!AP100-sub!$B100)^2)^(1/2)</f>
        <v>9.5553573703654138E-2</v>
      </c>
      <c r="AO102" s="2">
        <f>($AO$2*(sub!AQ100-sub!$B100)^2)^(1/2)</f>
        <v>8.1566222745889164E-2</v>
      </c>
      <c r="AP102" s="2">
        <f>($AP$2*(sub!AR100-sub!$B100)^2)^(1/2)</f>
        <v>1.3316724449321671</v>
      </c>
      <c r="AQ102" s="2">
        <f>($AQ$2*(sub!AS100-sub!$B100)^2)^(1/2)</f>
        <v>0.62682813325656594</v>
      </c>
      <c r="AR102" s="2">
        <f>($AR$2*(sub!AT100-sub!$B100)^2)^(1/2)</f>
        <v>0.24678407408142158</v>
      </c>
      <c r="AS102" s="2">
        <f>($AS$2*(sub!AU100-sub!$B100)^2)^(1/2)</f>
        <v>5.0051982845661325</v>
      </c>
      <c r="AT102" s="2">
        <f>($AT$2*(sub!AV100-sub!$B100)^2)^(1/2)</f>
        <v>0.47382404784385179</v>
      </c>
      <c r="AU102" s="2"/>
      <c r="AV102" s="2"/>
      <c r="AW102" s="25">
        <f>(sub!D100-sub!B100)^2/(COUNT(Sheet1!B102:AT102))</f>
        <v>0.11499083088566202</v>
      </c>
      <c r="AX102" s="25">
        <f t="shared" si="4"/>
        <v>4.0862631353120573</v>
      </c>
      <c r="AY102" s="26">
        <f>sub!B100</f>
        <v>6.2874251497005957</v>
      </c>
      <c r="AZ102" s="26">
        <f t="shared" si="5"/>
        <v>3.6192456969175959</v>
      </c>
      <c r="BA102" s="26">
        <f t="shared" si="6"/>
        <v>25.232758801865344</v>
      </c>
    </row>
    <row r="103" spans="1:53" x14ac:dyDescent="0.2">
      <c r="A103" s="1">
        <v>42855</v>
      </c>
      <c r="B103" s="2">
        <f>($B$2*(sub!D101-sub!$B101)^2)^(1/2)</f>
        <v>9.568434988213402E-2</v>
      </c>
      <c r="C103" s="2">
        <f>($C$2*(sub!E101-sub!$B101)^2)^(1/2)</f>
        <v>11.690302740999455</v>
      </c>
      <c r="D103" s="2">
        <f>($D$2*(sub!F101-sub!$B101)^2)^(1/2)</f>
        <v>2.8326630531222805</v>
      </c>
      <c r="E103" s="2">
        <f>($E$2*(sub!G101-sub!$B101)^2)^(1/2)</f>
        <v>1.0476649130207329</v>
      </c>
      <c r="F103" s="2">
        <f>($F$2*(sub!H101-sub!$B101)^2)^(1/2)</f>
        <v>4.9841860707259205</v>
      </c>
      <c r="G103" s="2">
        <f>($G$2*(sub!I101-sub!$B101)^2)^(1/2)</f>
        <v>5.0871203269474714</v>
      </c>
      <c r="H103" s="2">
        <f>($H$2*(sub!J101-sub!$B101)^2)^(1/2)</f>
        <v>13.825054837942874</v>
      </c>
      <c r="I103" s="2">
        <f>($I$2*(sub!K101-sub!$B101)^2)^(1/2)</f>
        <v>12.590340351875072</v>
      </c>
      <c r="J103" s="2">
        <f>($J$2*(sub!L101-sub!$B101)^2)^(1/2)</f>
        <v>1.9147642373719014</v>
      </c>
      <c r="K103" s="2">
        <f>($K$2*(sub!M101-sub!$B101)^2)^(1/2)</f>
        <v>4.1815199807937624</v>
      </c>
      <c r="L103" s="2">
        <f>($L$2*(sub!N101-sub!$B101)^2)^(1/2)</f>
        <v>0.55047345442176265</v>
      </c>
      <c r="M103" s="2">
        <f>($M$2*(sub!O101-sub!$B101)^2)^(1/2)</f>
        <v>2.0116305780606729</v>
      </c>
      <c r="N103" s="2">
        <f>($N$2*(sub!P101-sub!$B101)^2)^(1/2)</f>
        <v>0.49936328172300037</v>
      </c>
      <c r="O103" s="2">
        <f>($O$2*(sub!Q101-sub!$B101)^2)^(1/2)</f>
        <v>6.3575914837710332</v>
      </c>
      <c r="P103" s="2">
        <f>($P$2*(sub!R101-sub!$B101)^2)^(1/2)</f>
        <v>0.63766734704955952</v>
      </c>
      <c r="Q103" s="2">
        <f>($Q$2*(sub!S101-sub!$B101)^2)^(1/2)</f>
        <v>1.6947730145258948</v>
      </c>
      <c r="R103" s="2">
        <f>($R$2*(sub!T101-sub!$B101)^2)^(1/2)</f>
        <v>2.0097271895082875</v>
      </c>
      <c r="S103" s="2">
        <f>($S$2*(sub!U101-sub!$B101)^2)^(1/2)</f>
        <v>1.1336198258516312</v>
      </c>
      <c r="T103" s="2">
        <f>($T$2*(sub!V101-sub!$B101)^2)^(1/2)</f>
        <v>2.4248560612370733</v>
      </c>
      <c r="U103" s="2">
        <f>($U$2*(sub!W101-sub!$B101)^2)^(1/2)</f>
        <v>2.6665713298296851</v>
      </c>
      <c r="V103" s="2">
        <f>($V$2*(sub!X101-sub!$B101)^2)^(1/2)</f>
        <v>6.3932777354802974</v>
      </c>
      <c r="W103" s="2">
        <f>($W$2*(sub!Y101-sub!$B101)^2)^(1/2)</f>
        <v>4.0336688285728908</v>
      </c>
      <c r="X103" s="2">
        <f>($X$2*(sub!Z101-sub!$B101)^2)^(1/2)</f>
        <v>4.484131348851939</v>
      </c>
      <c r="Y103" s="2">
        <f>($Y$2*(sub!AA101-sub!$B101)^2)^(1/2)</f>
        <v>3.1609876693428864</v>
      </c>
      <c r="Z103" s="2">
        <f>($Z$2*(sub!AB101-sub!$B101)^2)^(1/2)</f>
        <v>1.15661509675524</v>
      </c>
      <c r="AA103" s="2">
        <f>($AA$2*(sub!AC101-sub!$B101)^2)^(1/2)</f>
        <v>0.71582396462621001</v>
      </c>
      <c r="AB103" s="2">
        <f>($AB$2*(sub!AD101-sub!$B101)^2)^(1/2)</f>
        <v>0.9142025407246186</v>
      </c>
      <c r="AC103" s="2">
        <f>($AC$2*(sub!AE101-sub!$B101)^2)^(1/2)</f>
        <v>0.74257548135270368</v>
      </c>
      <c r="AD103" s="2">
        <f>($AD$2*(sub!AF101-sub!$B101)^2)^(1/2)</f>
        <v>0.36591052916579653</v>
      </c>
      <c r="AE103" s="2">
        <f>($AE$2*(sub!AG101-sub!$B101)^2)^(1/2)</f>
        <v>1.0650651484650013</v>
      </c>
      <c r="AF103" s="2">
        <f>($AF$2*(sub!AH101-sub!$B101)^2)^(1/2)</f>
        <v>7.0087135594847272</v>
      </c>
      <c r="AG103" s="2">
        <f>($AG$2*(sub!AI101-sub!$B101)^2)^(1/2)</f>
        <v>12.591005508630678</v>
      </c>
      <c r="AH103" s="2">
        <f>($AH$2*(sub!AJ101-sub!$B101)^2)^(1/2)</f>
        <v>12.247695722619236</v>
      </c>
      <c r="AI103" s="2">
        <f>($AI$2*(sub!AK101-sub!$B101)^2)^(1/2)</f>
        <v>1.3827234529306804</v>
      </c>
      <c r="AJ103" s="2">
        <f>($AJ$2*(sub!AL101-sub!$B101)^2)^(1/2)</f>
        <v>4.9827544661379815</v>
      </c>
      <c r="AK103" s="2">
        <f>($AK$2*(sub!AM101-sub!$B101)^2)^(1/2)</f>
        <v>0.17694804387914331</v>
      </c>
      <c r="AL103" s="2">
        <f>($AL$2*(sub!AN101-sub!$B101)^2)^(1/2)</f>
        <v>1.5568960272678638</v>
      </c>
      <c r="AM103" s="2">
        <f>($AM$2*(sub!AO101-sub!$B101)^2)^(1/2)</f>
        <v>2.7323218939511373</v>
      </c>
      <c r="AN103" s="2">
        <f>($AN$2*(sub!AP101-sub!$B101)^2)^(1/2)</f>
        <v>1.0417324326030837</v>
      </c>
      <c r="AO103" s="2">
        <f>($AO$2*(sub!AQ101-sub!$B101)^2)^(1/2)</f>
        <v>1.5575530027074052</v>
      </c>
      <c r="AP103" s="2">
        <f>($AP$2*(sub!AR101-sub!$B101)^2)^(1/2)</f>
        <v>2.1293746476401751</v>
      </c>
      <c r="AQ103" s="2">
        <f>($AQ$2*(sub!AS101-sub!$B101)^2)^(1/2)</f>
        <v>9.8573454436585939E-2</v>
      </c>
      <c r="AR103" s="2">
        <f>($AR$2*(sub!AT101-sub!$B101)^2)^(1/2)</f>
        <v>1.44414909048619</v>
      </c>
      <c r="AS103" s="2">
        <f>($AS$2*(sub!AU101-sub!$B101)^2)^(1/2)</f>
        <v>7.6717834272257646</v>
      </c>
      <c r="AT103" s="2">
        <f>($AT$2*(sub!AV101-sub!$B101)^2)^(1/2)</f>
        <v>0.41964794135704675</v>
      </c>
      <c r="AU103" s="2"/>
      <c r="AV103" s="2"/>
      <c r="AW103" s="25">
        <f>(sub!D101-sub!B101)^2/(COUNT(Sheet1!B103:AT103))</f>
        <v>4.9143826153336782E-5</v>
      </c>
      <c r="AX103" s="25">
        <f t="shared" si="4"/>
        <v>3.5179934542967879</v>
      </c>
      <c r="AY103" s="26">
        <f>sub!B101</f>
        <v>5.3412462908011662</v>
      </c>
      <c r="AZ103" s="26">
        <f t="shared" si="5"/>
        <v>3.2856206004781945</v>
      </c>
      <c r="BA103" s="26">
        <f t="shared" si="6"/>
        <v>24.965077554707985</v>
      </c>
    </row>
    <row r="104" spans="1:53" x14ac:dyDescent="0.2">
      <c r="A104" s="1">
        <v>42886</v>
      </c>
      <c r="B104" s="2">
        <f>($B$2*(sub!D102-sub!$B102)^2)^(1/2)</f>
        <v>4.476808784000422</v>
      </c>
      <c r="C104" s="2">
        <f>($C$2*(sub!E102-sub!$B102)^2)^(1/2)</f>
        <v>15.483436351681442</v>
      </c>
      <c r="D104" s="2">
        <f>($D$2*(sub!F102-sub!$B102)^2)^(1/2)</f>
        <v>1.1050498253916277</v>
      </c>
      <c r="E104" s="2">
        <f>($E$2*(sub!G102-sub!$B102)^2)^(1/2)</f>
        <v>0.39919812326447146</v>
      </c>
      <c r="F104" s="2">
        <f>($F$2*(sub!H102-sub!$B102)^2)^(1/2)</f>
        <v>6.1302478455281371</v>
      </c>
      <c r="G104" s="2">
        <f>($G$2*(sub!I102-sub!$B102)^2)^(1/2)</f>
        <v>6.8732695135057739E-2</v>
      </c>
      <c r="H104" s="2">
        <f>($H$2*(sub!J102-sub!$B102)^2)^(1/2)</f>
        <v>11.010769967649685</v>
      </c>
      <c r="I104" s="2">
        <f>($I$2*(sub!K102-sub!$B102)^2)^(1/2)</f>
        <v>12.6916586277765</v>
      </c>
      <c r="J104" s="2">
        <f>($J$2*(sub!L102-sub!$B102)^2)^(1/2)</f>
        <v>3.5870989815773311</v>
      </c>
      <c r="K104" s="2">
        <f>($K$2*(sub!M102-sub!$B102)^2)^(1/2)</f>
        <v>3.2596550984670061</v>
      </c>
      <c r="L104" s="2">
        <f>($L$2*(sub!N102-sub!$B102)^2)^(1/2)</f>
        <v>0.20572230998773477</v>
      </c>
      <c r="M104" s="2">
        <f>($M$2*(sub!O102-sub!$B102)^2)^(1/2)</f>
        <v>1.7333923553865975</v>
      </c>
      <c r="N104" s="2">
        <f>($N$2*(sub!P102-sub!$B102)^2)^(1/2)</f>
        <v>3.0787490303831076E-2</v>
      </c>
      <c r="O104" s="2">
        <f>($O$2*(sub!Q102-sub!$B102)^2)^(1/2)</f>
        <v>7.1060430416369043</v>
      </c>
      <c r="P104" s="2">
        <f>($P$2*(sub!R102-sub!$B102)^2)^(1/2)</f>
        <v>0.32854345934630558</v>
      </c>
      <c r="Q104" s="2">
        <f>($Q$2*(sub!S102-sub!$B102)^2)^(1/2)</f>
        <v>2.363216815259273</v>
      </c>
      <c r="R104" s="2">
        <f>($R$2*(sub!T102-sub!$B102)^2)^(1/2)</f>
        <v>2.2845053740188028</v>
      </c>
      <c r="S104" s="2">
        <f>($S$2*(sub!U102-sub!$B102)^2)^(1/2)</f>
        <v>1.4267751107118574</v>
      </c>
      <c r="T104" s="2">
        <f>($T$2*(sub!V102-sub!$B102)^2)^(1/2)</f>
        <v>2.8933339594877912</v>
      </c>
      <c r="U104" s="2">
        <f>($U$2*(sub!W102-sub!$B102)^2)^(1/2)</f>
        <v>2.6785185185185241</v>
      </c>
      <c r="V104" s="2">
        <f>($V$2*(sub!X102-sub!$B102)^2)^(1/2)</f>
        <v>6.1188320571745489</v>
      </c>
      <c r="W104" s="2">
        <f>($W$2*(sub!Y102-sub!$B102)^2)^(1/2)</f>
        <v>3.7497142095030629</v>
      </c>
      <c r="X104" s="2">
        <f>($X$2*(sub!Z102-sub!$B102)^2)^(1/2)</f>
        <v>4.5205230590763126</v>
      </c>
      <c r="Y104" s="2">
        <f>($Y$2*(sub!AA102-sub!$B102)^2)^(1/2)</f>
        <v>3.2478543754019293</v>
      </c>
      <c r="Z104" s="2">
        <f>($Z$2*(sub!AB102-sub!$B102)^2)^(1/2)</f>
        <v>1.3550918171777988</v>
      </c>
      <c r="AA104" s="2">
        <f>($AA$2*(sub!AC102-sub!$B102)^2)^(1/2)</f>
        <v>1.4185307540186758</v>
      </c>
      <c r="AB104" s="2">
        <f>($AB$2*(sub!AD102-sub!$B102)^2)^(1/2)</f>
        <v>0.78265027103486018</v>
      </c>
      <c r="AC104" s="2">
        <f>($AC$2*(sub!AE102-sub!$B102)^2)^(1/2)</f>
        <v>1.4548184814867824</v>
      </c>
      <c r="AD104" s="2">
        <f>($AD$2*(sub!AF102-sub!$B102)^2)^(1/2)</f>
        <v>5.0618576848094676</v>
      </c>
      <c r="AE104" s="2">
        <f>($AE$2*(sub!AG102-sub!$B102)^2)^(1/2)</f>
        <v>0.88158857615923447</v>
      </c>
      <c r="AF104" s="2">
        <f>($AF$2*(sub!AH102-sub!$B102)^2)^(1/2)</f>
        <v>6.7222443593373828</v>
      </c>
      <c r="AG104" s="2">
        <f>($AG$2*(sub!AI102-sub!$B102)^2)^(1/2)</f>
        <v>13.035756957213616</v>
      </c>
      <c r="AH104" s="2">
        <f>($AH$2*(sub!AJ102-sub!$B102)^2)^(1/2)</f>
        <v>12.546169450833805</v>
      </c>
      <c r="AI104" s="2">
        <f>($AI$2*(sub!AK102-sub!$B102)^2)^(1/2)</f>
        <v>2.6616015619887072</v>
      </c>
      <c r="AJ104" s="2">
        <f>($AJ$2*(sub!AL102-sub!$B102)^2)^(1/2)</f>
        <v>5.1734949471705001</v>
      </c>
      <c r="AK104" s="2">
        <f>($AK$2*(sub!AM102-sub!$B102)^2)^(1/2)</f>
        <v>0.94435138656243822</v>
      </c>
      <c r="AL104" s="2">
        <f>($AL$2*(sub!AN102-sub!$B102)^2)^(1/2)</f>
        <v>3.3344330111152063</v>
      </c>
      <c r="AM104" s="2">
        <f>($AM$2*(sub!AO102-sub!$B102)^2)^(1/2)</f>
        <v>2.5658018312732325</v>
      </c>
      <c r="AN104" s="2">
        <f>($AN$2*(sub!AP102-sub!$B102)^2)^(1/2)</f>
        <v>0.90149724192276892</v>
      </c>
      <c r="AO104" s="2">
        <f>($AO$2*(sub!AQ102-sub!$B102)^2)^(1/2)</f>
        <v>0.28289150466064439</v>
      </c>
      <c r="AP104" s="2">
        <f>($AP$2*(sub!AR102-sub!$B102)^2)^(1/2)</f>
        <v>1.3078734600525324</v>
      </c>
      <c r="AQ104" s="2">
        <f>($AQ$2*(sub!AS102-sub!$B102)^2)^(1/2)</f>
        <v>0.25404502994595751</v>
      </c>
      <c r="AR104" s="2">
        <f>($AR$2*(sub!AT102-sub!$B102)^2)^(1/2)</f>
        <v>1.2575783038980823</v>
      </c>
      <c r="AS104" s="2">
        <f>($AS$2*(sub!AU102-sub!$B102)^2)^(1/2)</f>
        <v>7.2651013742528514</v>
      </c>
      <c r="AT104" s="2">
        <f>($AT$2*(sub!AV102-sub!$B102)^2)^(1/2)</f>
        <v>0.22067062380224467</v>
      </c>
      <c r="AU104" s="2"/>
      <c r="AV104" s="2"/>
      <c r="AW104" s="25">
        <f>(sub!D102-sub!B102)^2/(COUNT(Sheet1!B104:AT104))</f>
        <v>0.10757819049116123</v>
      </c>
      <c r="AX104" s="25">
        <f t="shared" si="4"/>
        <v>3.6961881570000434</v>
      </c>
      <c r="AY104" s="26">
        <f>sub!B102</f>
        <v>5.481481481481481</v>
      </c>
      <c r="AZ104" s="26">
        <f t="shared" si="5"/>
        <v>3.4292350810975329</v>
      </c>
      <c r="BA104" s="26">
        <f t="shared" si="6"/>
        <v>25.662106347171729</v>
      </c>
    </row>
    <row r="105" spans="1:53" x14ac:dyDescent="0.2">
      <c r="A105" s="1">
        <v>42916</v>
      </c>
      <c r="B105" s="2">
        <f>($B$2*(sub!D103-sub!$B103)^2)^(1/2)</f>
        <v>4.1396243443653598</v>
      </c>
      <c r="C105" s="2">
        <f>($C$2*(sub!E103-sub!$B103)^2)^(1/2)</f>
        <v>17.321380375714856</v>
      </c>
      <c r="D105" s="2">
        <f>($D$2*(sub!F103-sub!$B103)^2)^(1/2)</f>
        <v>0.41343652619778692</v>
      </c>
      <c r="E105" s="2">
        <f>($E$2*(sub!G103-sub!$B103)^2)^(1/2)</f>
        <v>1.3545126229618609</v>
      </c>
      <c r="F105" s="2">
        <f>($F$2*(sub!H103-sub!$B103)^2)^(1/2)</f>
        <v>6.1306298130554158</v>
      </c>
      <c r="G105" s="2">
        <f>($G$2*(sub!I103-sub!$B103)^2)^(1/2)</f>
        <v>1.0431894617028323</v>
      </c>
      <c r="H105" s="2">
        <f>($H$2*(sub!J103-sub!$B103)^2)^(1/2)</f>
        <v>8.2535516784128511</v>
      </c>
      <c r="I105" s="2">
        <f>($I$2*(sub!K103-sub!$B103)^2)^(1/2)</f>
        <v>11.624935425644724</v>
      </c>
      <c r="J105" s="2">
        <f>($J$2*(sub!L103-sub!$B103)^2)^(1/2)</f>
        <v>0.3177643661095429</v>
      </c>
      <c r="K105" s="2">
        <f>($K$2*(sub!M103-sub!$B103)^2)^(1/2)</f>
        <v>2.8462146925875658</v>
      </c>
      <c r="L105" s="2">
        <f>($L$2*(sub!N103-sub!$B103)^2)^(1/2)</f>
        <v>0.10732056327036332</v>
      </c>
      <c r="M105" s="2">
        <f>($M$2*(sub!O103-sub!$B103)^2)^(1/2)</f>
        <v>0.60216107498506977</v>
      </c>
      <c r="N105" s="2">
        <f>($N$2*(sub!P103-sub!$B103)^2)^(1/2)</f>
        <v>0.65195313558982426</v>
      </c>
      <c r="O105" s="2">
        <f>($O$2*(sub!Q103-sub!$B103)^2)^(1/2)</f>
        <v>6.8578013895103593</v>
      </c>
      <c r="P105" s="2">
        <f>($P$2*(sub!R103-sub!$B103)^2)^(1/2)</f>
        <v>0.17162665801456661</v>
      </c>
      <c r="Q105" s="2">
        <f>($Q$2*(sub!S103-sub!$B103)^2)^(1/2)</f>
        <v>2.022126972562249</v>
      </c>
      <c r="R105" s="2">
        <f>($R$2*(sub!T103-sub!$B103)^2)^(1/2)</f>
        <v>2.0723316364768789</v>
      </c>
      <c r="S105" s="2">
        <f>($S$2*(sub!U103-sub!$B103)^2)^(1/2)</f>
        <v>4.1497581409641417E-2</v>
      </c>
      <c r="T105" s="2">
        <f>($T$2*(sub!V103-sub!$B103)^2)^(1/2)</f>
        <v>1.1305326878389841</v>
      </c>
      <c r="U105" s="2">
        <f>($U$2*(sub!W103-sub!$B103)^2)^(1/2)</f>
        <v>2.5279666593551382</v>
      </c>
      <c r="V105" s="2">
        <f>($V$2*(sub!X103-sub!$B103)^2)^(1/2)</f>
        <v>7.1169070339194009</v>
      </c>
      <c r="W105" s="2">
        <f>($W$2*(sub!Y103-sub!$B103)^2)^(1/2)</f>
        <v>4.4115194390565735</v>
      </c>
      <c r="X105" s="2">
        <f>($X$2*(sub!Z103-sub!$B103)^2)^(1/2)</f>
        <v>5.2888039401838425</v>
      </c>
      <c r="Y105" s="2">
        <f>($Y$2*(sub!AA103-sub!$B103)^2)^(1/2)</f>
        <v>3.6351246987585943</v>
      </c>
      <c r="Z105" s="2">
        <f>($Z$2*(sub!AB103-sub!$B103)^2)^(1/2)</f>
        <v>0.63193416316945927</v>
      </c>
      <c r="AA105" s="2">
        <f>($AA$2*(sub!AC103-sub!$B103)^2)^(1/2)</f>
        <v>2.0043806195325096</v>
      </c>
      <c r="AB105" s="2">
        <f>($AB$2*(sub!AD103-sub!$B103)^2)^(1/2)</f>
        <v>1.0892555318526322</v>
      </c>
      <c r="AC105" s="2">
        <f>($AC$2*(sub!AE103-sub!$B103)^2)^(1/2)</f>
        <v>0.68067814504756186</v>
      </c>
      <c r="AD105" s="2">
        <f>($AD$2*(sub!AF103-sub!$B103)^2)^(1/2)</f>
        <v>5.9494310432343775</v>
      </c>
      <c r="AE105" s="2">
        <f>($AE$2*(sub!AG103-sub!$B103)^2)^(1/2)</f>
        <v>0.88347395895412351</v>
      </c>
      <c r="AF105" s="2">
        <f>($AF$2*(sub!AH103-sub!$B103)^2)^(1/2)</f>
        <v>6.7064618904165894</v>
      </c>
      <c r="AG105" s="2">
        <f>($AG$2*(sub!AI103-sub!$B103)^2)^(1/2)</f>
        <v>14.6052630809994</v>
      </c>
      <c r="AH105" s="2">
        <f>($AH$2*(sub!AJ103-sub!$B103)^2)^(1/2)</f>
        <v>11.850524932481532</v>
      </c>
      <c r="AI105" s="2">
        <f>($AI$2*(sub!AK103-sub!$B103)^2)^(1/2)</f>
        <v>3.8055820999390035</v>
      </c>
      <c r="AJ105" s="2">
        <f>($AJ$2*(sub!AL103-sub!$B103)^2)^(1/2)</f>
        <v>4.5767996199739764</v>
      </c>
      <c r="AK105" s="2">
        <f>($AK$2*(sub!AM103-sub!$B103)^2)^(1/2)</f>
        <v>0.83934707903778616</v>
      </c>
      <c r="AL105" s="2">
        <f>($AL$2*(sub!AN103-sub!$B103)^2)^(1/2)</f>
        <v>4.5652686836646943</v>
      </c>
      <c r="AM105" s="2">
        <f>($AM$2*(sub!AO103-sub!$B103)^2)^(1/2)</f>
        <v>2.9539055665349401</v>
      </c>
      <c r="AN105" s="2">
        <f>($AN$2*(sub!AP103-sub!$B103)^2)^(1/2)</f>
        <v>1.2283395481465078</v>
      </c>
      <c r="AO105" s="2">
        <f>($AO$2*(sub!AQ103-sub!$B103)^2)^(1/2)</f>
        <v>0.6512129423027635</v>
      </c>
      <c r="AP105" s="2">
        <f>($AP$2*(sub!AR103-sub!$B103)^2)^(1/2)</f>
        <v>1.8324061945561119</v>
      </c>
      <c r="AQ105" s="2">
        <f>($AQ$2*(sub!AS103-sub!$B103)^2)^(1/2)</f>
        <v>0.31526324116960946</v>
      </c>
      <c r="AR105" s="2">
        <f>($AR$2*(sub!AT103-sub!$B103)^2)^(1/2)</f>
        <v>1.6924137105218351</v>
      </c>
      <c r="AS105" s="2">
        <f>($AS$2*(sub!AU103-sub!$B103)^2)^(1/2)</f>
        <v>8.6954731804380625</v>
      </c>
      <c r="AT105" s="2">
        <f>($AT$2*(sub!AV103-sub!$B103)^2)^(1/2)</f>
        <v>0.24155419841666712</v>
      </c>
      <c r="AU105" s="2"/>
      <c r="AV105" s="2"/>
      <c r="AW105" s="25">
        <f>(sub!D103-sub!B103)^2/(COUNT(Sheet1!B105:AT105))</f>
        <v>9.1983304951488654E-2</v>
      </c>
      <c r="AX105" s="25">
        <f t="shared" si="4"/>
        <v>3.6862640490683214</v>
      </c>
      <c r="AY105" s="26">
        <f>sub!B103</f>
        <v>5.1546391752577421</v>
      </c>
      <c r="AZ105" s="26">
        <f t="shared" si="5"/>
        <v>3.6000620225564246</v>
      </c>
      <c r="BA105" s="26">
        <f t="shared" si="6"/>
        <v>26.952332620072358</v>
      </c>
    </row>
    <row r="106" spans="1:53" x14ac:dyDescent="0.2">
      <c r="A106" s="1">
        <v>42947</v>
      </c>
      <c r="B106" s="2">
        <f>($B$2*(sub!D104-sub!$B104)^2)^(1/2)</f>
        <v>5.1071831276767101</v>
      </c>
      <c r="C106" s="2">
        <f>($C$2*(sub!E104-sub!$B104)^2)^(1/2)</f>
        <v>22.041560050126254</v>
      </c>
      <c r="D106" s="2">
        <f>($D$2*(sub!F104-sub!$B104)^2)^(1/2)</f>
        <v>0.22595780676689045</v>
      </c>
      <c r="E106" s="2">
        <f>($E$2*(sub!G104-sub!$B104)^2)^(1/2)</f>
        <v>1.6341682087581251</v>
      </c>
      <c r="F106" s="2">
        <f>($F$2*(sub!H104-sub!$B104)^2)^(1/2)</f>
        <v>6.5532655994502065</v>
      </c>
      <c r="G106" s="2">
        <f>($G$2*(sub!I104-sub!$B104)^2)^(1/2)</f>
        <v>5.1769458255064951</v>
      </c>
      <c r="H106" s="2">
        <f>($H$2*(sub!J104-sub!$B104)^2)^(1/2)</f>
        <v>7.6689186326280145</v>
      </c>
      <c r="I106" s="2">
        <f>($I$2*(sub!K104-sub!$B104)^2)^(1/2)</f>
        <v>9.6172645004485666</v>
      </c>
      <c r="J106" s="2">
        <f>($J$2*(sub!L104-sub!$B104)^2)^(1/2)</f>
        <v>0.99335167054929518</v>
      </c>
      <c r="K106" s="2">
        <f>($K$2*(sub!M104-sub!$B104)^2)^(1/2)</f>
        <v>2.6905792103697896</v>
      </c>
      <c r="L106" s="2">
        <f>($L$2*(sub!N104-sub!$B104)^2)^(1/2)</f>
        <v>0.64686634784798969</v>
      </c>
      <c r="M106" s="2">
        <f>($M$2*(sub!O104-sub!$B104)^2)^(1/2)</f>
        <v>0.76079894190134922</v>
      </c>
      <c r="N106" s="2">
        <f>($N$2*(sub!P104-sub!$B104)^2)^(1/2)</f>
        <v>1.1963663107442759</v>
      </c>
      <c r="O106" s="2">
        <f>($O$2*(sub!Q104-sub!$B104)^2)^(1/2)</f>
        <v>5.648705650473012</v>
      </c>
      <c r="P106" s="2">
        <f>($P$2*(sub!R104-sub!$B104)^2)^(1/2)</f>
        <v>0.35249075791970819</v>
      </c>
      <c r="Q106" s="2">
        <f>($Q$2*(sub!S104-sub!$B104)^2)^(1/2)</f>
        <v>1.3874319213043278</v>
      </c>
      <c r="R106" s="2">
        <f>($R$2*(sub!T104-sub!$B104)^2)^(1/2)</f>
        <v>1.4351340716923437</v>
      </c>
      <c r="S106" s="2">
        <f>($S$2*(sub!U104-sub!$B104)^2)^(1/2)</f>
        <v>1.2735900539931371</v>
      </c>
      <c r="T106" s="2">
        <f>($T$2*(sub!V104-sub!$B104)^2)^(1/2)</f>
        <v>0.97104802131570744</v>
      </c>
      <c r="U106" s="2">
        <f>($U$2*(sub!W104-sub!$B104)^2)^(1/2)</f>
        <v>2.2429545124957597</v>
      </c>
      <c r="V106" s="2">
        <f>($V$2*(sub!X104-sub!$B104)^2)^(1/2)</f>
        <v>5.0747901295901405</v>
      </c>
      <c r="W106" s="2">
        <f>($W$2*(sub!Y104-sub!$B104)^2)^(1/2)</f>
        <v>4.5520853898998608</v>
      </c>
      <c r="X106" s="2">
        <f>($X$2*(sub!Z104-sub!$B104)^2)^(1/2)</f>
        <v>4.2340172890329262</v>
      </c>
      <c r="Y106" s="2">
        <f>($Y$2*(sub!AA104-sub!$B104)^2)^(1/2)</f>
        <v>4.1509618711649896</v>
      </c>
      <c r="Z106" s="2">
        <f>($Z$2*(sub!AB104-sub!$B104)^2)^(1/2)</f>
        <v>0.21908535523526254</v>
      </c>
      <c r="AA106" s="2">
        <f>($AA$2*(sub!AC104-sub!$B104)^2)^(1/2)</f>
        <v>2.4145504275384511</v>
      </c>
      <c r="AB106" s="2">
        <f>($AB$2*(sub!AD104-sub!$B104)^2)^(1/2)</f>
        <v>1.6793958848080948</v>
      </c>
      <c r="AC106" s="2">
        <f>($AC$2*(sub!AE104-sub!$B104)^2)^(1/2)</f>
        <v>2.1123302131904373</v>
      </c>
      <c r="AD106" s="2">
        <f>($AD$2*(sub!AF104-sub!$B104)^2)^(1/2)</f>
        <v>16.004205819081555</v>
      </c>
      <c r="AE106" s="2">
        <f>($AE$2*(sub!AG104-sub!$B104)^2)^(1/2)</f>
        <v>0.4951439273165178</v>
      </c>
      <c r="AF106" s="2">
        <f>($AF$2*(sub!AH104-sub!$B104)^2)^(1/2)</f>
        <v>4.850801601587202</v>
      </c>
      <c r="AG106" s="2">
        <f>($AG$2*(sub!AI104-sub!$B104)^2)^(1/2)</f>
        <v>15.318723854572067</v>
      </c>
      <c r="AH106" s="2">
        <f>($AH$2*(sub!AJ104-sub!$B104)^2)^(1/2)</f>
        <v>10.511578886686394</v>
      </c>
      <c r="AI106" s="2">
        <f>($AI$2*(sub!AK104-sub!$B104)^2)^(1/2)</f>
        <v>4.1825915783935281</v>
      </c>
      <c r="AJ106" s="2">
        <f>($AJ$2*(sub!AL104-sub!$B104)^2)^(1/2)</f>
        <v>3.8758339483359641</v>
      </c>
      <c r="AK106" s="2">
        <f>($AK$2*(sub!AM104-sub!$B104)^2)^(1/2)</f>
        <v>2.0777938900600788</v>
      </c>
      <c r="AL106" s="2">
        <f>($AL$2*(sub!AN104-sub!$B104)^2)^(1/2)</f>
        <v>4.8040332433341488</v>
      </c>
      <c r="AM106" s="2">
        <f>($AM$2*(sub!AO104-sub!$B104)^2)^(1/2)</f>
        <v>3.7009106071523052</v>
      </c>
      <c r="AN106" s="2">
        <f>($AN$2*(sub!AP104-sub!$B104)^2)^(1/2)</f>
        <v>1.8574312781487947</v>
      </c>
      <c r="AO106" s="2">
        <f>($AO$2*(sub!AQ104-sub!$B104)^2)^(1/2)</f>
        <v>1.2798479418222741</v>
      </c>
      <c r="AP106" s="2">
        <f>($AP$2*(sub!AR104-sub!$B104)^2)^(1/2)</f>
        <v>0.95121305554699587</v>
      </c>
      <c r="AQ106" s="2">
        <f>($AQ$2*(sub!AS104-sub!$B104)^2)^(1/2)</f>
        <v>0.31024639222359224</v>
      </c>
      <c r="AR106" s="2">
        <f>($AR$2*(sub!AT104-sub!$B104)^2)^(1/2)</f>
        <v>9.9854188548649585</v>
      </c>
      <c r="AS106" s="2">
        <f>($AS$2*(sub!AU104-sub!$B104)^2)^(1/2)</f>
        <v>10.037310079308327</v>
      </c>
      <c r="AT106" s="2">
        <f>($AT$2*(sub!AV104-sub!$B104)^2)^(1/2)</f>
        <v>1.06496635323944</v>
      </c>
      <c r="AU106" s="2"/>
      <c r="AV106" s="2"/>
      <c r="AW106" s="25">
        <f>(sub!D104-sub!B104)^2/(COUNT(Sheet1!B106:AT106))</f>
        <v>0.14000708266036321</v>
      </c>
      <c r="AX106" s="25">
        <f t="shared" si="4"/>
        <v>4.2971077576467165</v>
      </c>
      <c r="AY106" s="26">
        <f>sub!B104</f>
        <v>4.5255474452554552</v>
      </c>
      <c r="AZ106" s="26">
        <f t="shared" si="5"/>
        <v>3.8419259061980111</v>
      </c>
      <c r="BA106" s="26">
        <f t="shared" si="6"/>
        <v>34.995600166303966</v>
      </c>
    </row>
    <row r="107" spans="1:53" x14ac:dyDescent="0.2">
      <c r="A107" s="1">
        <v>42978</v>
      </c>
      <c r="B107" s="2">
        <f>($B$2*(sub!D105-sub!$B105)^2)^(1/2)</f>
        <v>11.981103637603752</v>
      </c>
      <c r="C107" s="2">
        <f>($C$2*(sub!E105-sub!$B105)^2)^(1/2)</f>
        <v>22.887574171263903</v>
      </c>
      <c r="D107" s="2">
        <f>($D$2*(sub!F105-sub!$B105)^2)^(1/2)</f>
        <v>0.10634983785959411</v>
      </c>
      <c r="E107" s="2">
        <f>($E$2*(sub!G105-sub!$B105)^2)^(1/2)</f>
        <v>2.6979374141765526</v>
      </c>
      <c r="F107" s="2">
        <f>($F$2*(sub!H105-sub!$B105)^2)^(1/2)</f>
        <v>7.8075800130620943</v>
      </c>
      <c r="G107" s="2">
        <f>($G$2*(sub!I105-sub!$B105)^2)^(1/2)</f>
        <v>6.5766681253871804</v>
      </c>
      <c r="H107" s="2">
        <f>($H$2*(sub!J105-sub!$B105)^2)^(1/2)</f>
        <v>8.4950361544329187</v>
      </c>
      <c r="I107" s="2">
        <f>($I$2*(sub!K105-sub!$B105)^2)^(1/2)</f>
        <v>3.2093260404206871</v>
      </c>
      <c r="J107" s="2">
        <f>($J$2*(sub!L105-sub!$B105)^2)^(1/2)</f>
        <v>2.230718989342614</v>
      </c>
      <c r="K107" s="2">
        <f>($K$2*(sub!M105-sub!$B105)^2)^(1/2)</f>
        <v>1.58863984169783</v>
      </c>
      <c r="L107" s="2">
        <f>($L$2*(sub!N105-sub!$B105)^2)^(1/2)</f>
        <v>0.44271476814101618</v>
      </c>
      <c r="M107" s="2">
        <f>($M$2*(sub!O105-sub!$B105)^2)^(1/2)</f>
        <v>0.88941792437463629</v>
      </c>
      <c r="N107" s="2">
        <f>($N$2*(sub!P105-sub!$B105)^2)^(1/2)</f>
        <v>1.2101768973655023</v>
      </c>
      <c r="O107" s="2">
        <f>($O$2*(sub!Q105-sub!$B105)^2)^(1/2)</f>
        <v>1.2013537521872146</v>
      </c>
      <c r="P107" s="2">
        <f>($P$2*(sub!R105-sub!$B105)^2)^(1/2)</f>
        <v>0.59224378046293835</v>
      </c>
      <c r="Q107" s="2">
        <f>($Q$2*(sub!S105-sub!$B105)^2)^(1/2)</f>
        <v>3.1442215312331387</v>
      </c>
      <c r="R107" s="2">
        <f>($R$2*(sub!T105-sub!$B105)^2)^(1/2)</f>
        <v>2.3554963163235429</v>
      </c>
      <c r="S107" s="2">
        <f>($S$2*(sub!U105-sub!$B105)^2)^(1/2)</f>
        <v>0.64851498058474533</v>
      </c>
      <c r="T107" s="2">
        <f>($T$2*(sub!V105-sub!$B105)^2)^(1/2)</f>
        <v>2.7855535135260023E-2</v>
      </c>
      <c r="U107" s="2">
        <f>($U$2*(sub!W105-sub!$B105)^2)^(1/2)</f>
        <v>2.2681371864674928</v>
      </c>
      <c r="V107" s="2">
        <f>($V$2*(sub!X105-sub!$B105)^2)^(1/2)</f>
        <v>4.4896082776055355</v>
      </c>
      <c r="W107" s="2">
        <f>($W$2*(sub!Y105-sub!$B105)^2)^(1/2)</f>
        <v>5.1575425094750784</v>
      </c>
      <c r="X107" s="2">
        <f>($X$2*(sub!Z105-sub!$B105)^2)^(1/2)</f>
        <v>5.6496136860077337</v>
      </c>
      <c r="Y107" s="2">
        <f>($Y$2*(sub!AA105-sub!$B105)^2)^(1/2)</f>
        <v>4.9064775701462171</v>
      </c>
      <c r="Z107" s="2">
        <f>($Z$2*(sub!AB105-sub!$B105)^2)^(1/2)</f>
        <v>1.6035738808044615E-2</v>
      </c>
      <c r="AA107" s="2">
        <f>($AA$2*(sub!AC105-sub!$B105)^2)^(1/2)</f>
        <v>2.1600454955612514</v>
      </c>
      <c r="AB107" s="2">
        <f>($AB$2*(sub!AD105-sub!$B105)^2)^(1/2)</f>
        <v>1.3988959283683777</v>
      </c>
      <c r="AC107" s="2">
        <f>($AC$2*(sub!AE105-sub!$B105)^2)^(1/2)</f>
        <v>3.200694309299259</v>
      </c>
      <c r="AD107" s="2">
        <f>($AD$2*(sub!AF105-sub!$B105)^2)^(1/2)</f>
        <v>1.6156707212314152</v>
      </c>
      <c r="AE107" s="2">
        <f>($AE$2*(sub!AG105-sub!$B105)^2)^(1/2)</f>
        <v>1.7409706466879786</v>
      </c>
      <c r="AF107" s="2">
        <f>($AF$2*(sub!AH105-sub!$B105)^2)^(1/2)</f>
        <v>5.3608812036497007</v>
      </c>
      <c r="AG107" s="2">
        <f>($AG$2*(sub!AI105-sub!$B105)^2)^(1/2)</f>
        <v>17.509679567551249</v>
      </c>
      <c r="AH107" s="2">
        <f>($AH$2*(sub!AJ105-sub!$B105)^2)^(1/2)</f>
        <v>11.14799411509734</v>
      </c>
      <c r="AI107" s="2">
        <f>($AI$2*(sub!AK105-sub!$B105)^2)^(1/2)</f>
        <v>5.0949965234172563</v>
      </c>
      <c r="AJ107" s="2">
        <f>($AJ$2*(sub!AL105-sub!$B105)^2)^(1/2)</f>
        <v>4.897861845763158</v>
      </c>
      <c r="AK107" s="2">
        <f>($AK$2*(sub!AM105-sub!$B105)^2)^(1/2)</f>
        <v>0.92648151322932648</v>
      </c>
      <c r="AL107" s="2">
        <f>($AL$2*(sub!AN105-sub!$B105)^2)^(1/2)</f>
        <v>4.7883111600812391</v>
      </c>
      <c r="AM107" s="2">
        <f>($AM$2*(sub!AO105-sub!$B105)^2)^(1/2)</f>
        <v>3.3458512042423787</v>
      </c>
      <c r="AN107" s="2">
        <f>($AN$2*(sub!AP105-sub!$B105)^2)^(1/2)</f>
        <v>1.5584173198954687</v>
      </c>
      <c r="AO107" s="2">
        <f>($AO$2*(sub!AQ105-sub!$B105)^2)^(1/2)</f>
        <v>1.2659201531145929</v>
      </c>
      <c r="AP107" s="2">
        <f>($AP$2*(sub!AR105-sub!$B105)^2)^(1/2)</f>
        <v>2.3397795523928915</v>
      </c>
      <c r="AQ107" s="2">
        <f>($AQ$2*(sub!AS105-sub!$B105)^2)^(1/2)</f>
        <v>0.41892695970311089</v>
      </c>
      <c r="AR107" s="2">
        <f>($AR$2*(sub!AT105-sub!$B105)^2)^(1/2)</f>
        <v>9.5876066572167851</v>
      </c>
      <c r="AS107" s="2">
        <f>($AS$2*(sub!AU105-sub!$B105)^2)^(1/2)</f>
        <v>9.170169600373681</v>
      </c>
      <c r="AT107" s="2">
        <f>($AT$2*(sub!AV105-sub!$B105)^2)^(1/2)</f>
        <v>0.8494594505687888</v>
      </c>
      <c r="AU107" s="2"/>
      <c r="AV107" s="2"/>
      <c r="AW107" s="25">
        <f>(sub!D105-sub!B105)^2/(COUNT(Sheet1!B107:AT107))</f>
        <v>0.77051446256039657</v>
      </c>
      <c r="AX107" s="25">
        <f t="shared" si="4"/>
        <v>4.1990879690446752</v>
      </c>
      <c r="AY107" s="26">
        <f>sub!B105</f>
        <v>4.8245614035087812</v>
      </c>
      <c r="AZ107" s="26">
        <f t="shared" si="5"/>
        <v>4.098518296647538</v>
      </c>
      <c r="BA107" s="26">
        <f t="shared" si="6"/>
        <v>32.441748917468601</v>
      </c>
    </row>
    <row r="108" spans="1:53" x14ac:dyDescent="0.2">
      <c r="A108" s="1">
        <v>43008</v>
      </c>
      <c r="B108" s="2">
        <f>($B$2*(sub!D106-sub!$B106)^2)^(1/2)</f>
        <v>16.227234665838562</v>
      </c>
      <c r="C108" s="2">
        <f>($C$2*(sub!E106-sub!$B106)^2)^(1/2)</f>
        <v>23.943722601908181</v>
      </c>
      <c r="D108" s="2">
        <f>($D$2*(sub!F106-sub!$B106)^2)^(1/2)</f>
        <v>0.39861444781239191</v>
      </c>
      <c r="E108" s="2">
        <f>($E$2*(sub!G106-sub!$B106)^2)^(1/2)</f>
        <v>3.0953822983476376</v>
      </c>
      <c r="F108" s="2">
        <f>($F$2*(sub!H106-sub!$B106)^2)^(1/2)</f>
        <v>7.6890466563118975</v>
      </c>
      <c r="G108" s="2">
        <f>($G$2*(sub!I106-sub!$B106)^2)^(1/2)</f>
        <v>7.5063559144143008</v>
      </c>
      <c r="H108" s="2">
        <f>($H$2*(sub!J106-sub!$B106)^2)^(1/2)</f>
        <v>7.3812520179620149</v>
      </c>
      <c r="I108" s="2">
        <f>($I$2*(sub!K106-sub!$B106)^2)^(1/2)</f>
        <v>1.1570427186478518</v>
      </c>
      <c r="J108" s="2">
        <f>($J$2*(sub!L106-sub!$B106)^2)^(1/2)</f>
        <v>2.3786526297915751</v>
      </c>
      <c r="K108" s="2">
        <f>($K$2*(sub!M106-sub!$B106)^2)^(1/2)</f>
        <v>1.3786358408428032</v>
      </c>
      <c r="L108" s="2">
        <f>($L$2*(sub!N106-sub!$B106)^2)^(1/2)</f>
        <v>1.3827809765607526</v>
      </c>
      <c r="M108" s="2">
        <f>($M$2*(sub!O106-sub!$B106)^2)^(1/2)</f>
        <v>1.1496054113893248</v>
      </c>
      <c r="N108" s="2">
        <f>($N$2*(sub!P106-sub!$B106)^2)^(1/2)</f>
        <v>1.1201673443077511</v>
      </c>
      <c r="O108" s="2">
        <f>($O$2*(sub!Q106-sub!$B106)^2)^(1/2)</f>
        <v>0.85175106928886857</v>
      </c>
      <c r="P108" s="2">
        <f>($P$2*(sub!R106-sub!$B106)^2)^(1/2)</f>
        <v>0.59270366847386058</v>
      </c>
      <c r="Q108" s="2">
        <f>($Q$2*(sub!S106-sub!$B106)^2)^(1/2)</f>
        <v>4.6535884140653385</v>
      </c>
      <c r="R108" s="2">
        <f>($R$2*(sub!T106-sub!$B106)^2)^(1/2)</f>
        <v>3.2471047697683812</v>
      </c>
      <c r="S108" s="2">
        <f>($S$2*(sub!U106-sub!$B106)^2)^(1/2)</f>
        <v>1.2718891377215793</v>
      </c>
      <c r="T108" s="2">
        <f>($T$2*(sub!V106-sub!$B106)^2)^(1/2)</f>
        <v>0.99991250917642305</v>
      </c>
      <c r="U108" s="2">
        <f>($U$2*(sub!W106-sub!$B106)^2)^(1/2)</f>
        <v>2.6021801002923781</v>
      </c>
      <c r="V108" s="2">
        <f>($V$2*(sub!X106-sub!$B106)^2)^(1/2)</f>
        <v>4.2636953331145335</v>
      </c>
      <c r="W108" s="2">
        <f>($W$2*(sub!Y106-sub!$B106)^2)^(1/2)</f>
        <v>5.7344770238454075</v>
      </c>
      <c r="X108" s="2">
        <f>($X$2*(sub!Z106-sub!$B106)^2)^(1/2)</f>
        <v>5.8550851344471377</v>
      </c>
      <c r="Y108" s="2">
        <f>($Y$2*(sub!AA106-sub!$B106)^2)^(1/2)</f>
        <v>5.0881955549457061</v>
      </c>
      <c r="Z108" s="2">
        <f>($Z$2*(sub!AB106-sub!$B106)^2)^(1/2)</f>
        <v>3.3472100107549481E-2</v>
      </c>
      <c r="AA108" s="2">
        <f>($AA$2*(sub!AC106-sub!$B106)^2)^(1/2)</f>
        <v>2.587966790418839</v>
      </c>
      <c r="AB108" s="2">
        <f>($AB$2*(sub!AD106-sub!$B106)^2)^(1/2)</f>
        <v>1.1316101026389107</v>
      </c>
      <c r="AC108" s="2">
        <f>($AC$2*(sub!AE106-sub!$B106)^2)^(1/2)</f>
        <v>5.2860953578627008</v>
      </c>
      <c r="AD108" s="2">
        <f>($AD$2*(sub!AF106-sub!$B106)^2)^(1/2)</f>
        <v>13.957810561067898</v>
      </c>
      <c r="AE108" s="2">
        <f>($AE$2*(sub!AG106-sub!$B106)^2)^(1/2)</f>
        <v>1.1906878932373699</v>
      </c>
      <c r="AF108" s="2">
        <f>($AF$2*(sub!AH106-sub!$B106)^2)^(1/2)</f>
        <v>4.8332699572915754</v>
      </c>
      <c r="AG108" s="2">
        <f>($AG$2*(sub!AI106-sub!$B106)^2)^(1/2)</f>
        <v>18.22914093520972</v>
      </c>
      <c r="AH108" s="2">
        <f>($AH$2*(sub!AJ106-sub!$B106)^2)^(1/2)</f>
        <v>11.754428326323982</v>
      </c>
      <c r="AI108" s="2">
        <f>($AI$2*(sub!AK106-sub!$B106)^2)^(1/2)</f>
        <v>5.439311059668837</v>
      </c>
      <c r="AJ108" s="2">
        <f>($AJ$2*(sub!AL106-sub!$B106)^2)^(1/2)</f>
        <v>5.7392920141518422</v>
      </c>
      <c r="AK108" s="2">
        <f>($AK$2*(sub!AM106-sub!$B106)^2)^(1/2)</f>
        <v>1.3926238955051815</v>
      </c>
      <c r="AL108" s="2">
        <f>($AL$2*(sub!AN106-sub!$B106)^2)^(1/2)</f>
        <v>3.7261590261215147</v>
      </c>
      <c r="AM108" s="2">
        <f>($AM$2*(sub!AO106-sub!$B106)^2)^(1/2)</f>
        <v>3.0075183684931259</v>
      </c>
      <c r="AN108" s="2">
        <f>($AN$2*(sub!AP106-sub!$B106)^2)^(1/2)</f>
        <v>1.2734896723093527</v>
      </c>
      <c r="AO108" s="2">
        <f>($AO$2*(sub!AQ106-sub!$B106)^2)^(1/2)</f>
        <v>0.972179407521226</v>
      </c>
      <c r="AP108" s="2">
        <f>($AP$2*(sub!AR106-sub!$B106)^2)^(1/2)</f>
        <v>5.5553934377684211</v>
      </c>
      <c r="AQ108" s="2">
        <f>($AQ$2*(sub!AS106-sub!$B106)^2)^(1/2)</f>
        <v>0.85549294159898359</v>
      </c>
      <c r="AR108" s="2">
        <f>($AR$2*(sub!AT106-sub!$B106)^2)^(1/2)</f>
        <v>9.2085350770167445</v>
      </c>
      <c r="AS108" s="2">
        <f>($AS$2*(sub!AU106-sub!$B106)^2)^(1/2)</f>
        <v>8.3054053398646417</v>
      </c>
      <c r="AT108" s="2">
        <f>($AT$2*(sub!AV106-sub!$B106)^2)^(1/2)</f>
        <v>0.4465109070574419</v>
      </c>
      <c r="AU108" s="2"/>
      <c r="AV108" s="2"/>
      <c r="AW108" s="25">
        <f>(sub!D106-sub!B106)^2/(COUNT(Sheet1!B108:AT108))</f>
        <v>1.4134360971561613</v>
      </c>
      <c r="AX108" s="25">
        <f t="shared" si="4"/>
        <v>4.7754548757891229</v>
      </c>
      <c r="AY108" s="26">
        <f>sub!B106</f>
        <v>5.1094890510948971</v>
      </c>
      <c r="AZ108" s="26">
        <f t="shared" si="5"/>
        <v>4.4004974606004987</v>
      </c>
      <c r="BA108" s="26">
        <f t="shared" si="6"/>
        <v>35.174049353930599</v>
      </c>
    </row>
    <row r="109" spans="1:53" x14ac:dyDescent="0.2">
      <c r="A109" s="1">
        <v>43039</v>
      </c>
      <c r="B109" s="2">
        <f>($B$2*(sub!D107-sub!$B107)^2)^(1/2)</f>
        <v>15.864688192355734</v>
      </c>
      <c r="C109" s="2">
        <f>($C$2*(sub!E107-sub!$B107)^2)^(1/2)</f>
        <v>24.321197205669925</v>
      </c>
      <c r="D109" s="2">
        <f>($D$2*(sub!F107-sub!$B107)^2)^(1/2)</f>
        <v>1.159933724074184</v>
      </c>
      <c r="E109" s="2">
        <f>($E$2*(sub!G107-sub!$B107)^2)^(1/2)</f>
        <v>2.8970689546336628</v>
      </c>
      <c r="F109" s="2">
        <f>($F$2*(sub!H107-sub!$B107)^2)^(1/2)</f>
        <v>6.7884205792056118</v>
      </c>
      <c r="G109" s="2">
        <f>($G$2*(sub!I107-sub!$B107)^2)^(1/2)</f>
        <v>6.5082501070518957</v>
      </c>
      <c r="H109" s="2">
        <f>($H$2*(sub!J107-sub!$B107)^2)^(1/2)</f>
        <v>5.2726122689321349</v>
      </c>
      <c r="I109" s="2">
        <f>($I$2*(sub!K107-sub!$B107)^2)^(1/2)</f>
        <v>0.2689310459701626</v>
      </c>
      <c r="J109" s="2">
        <f>($J$2*(sub!L107-sub!$B107)^2)^(1/2)</f>
        <v>4.1378850164603014</v>
      </c>
      <c r="K109" s="2">
        <f>($K$2*(sub!M107-sub!$B107)^2)^(1/2)</f>
        <v>1.3382149788419708</v>
      </c>
      <c r="L109" s="2">
        <f>($L$2*(sub!N107-sub!$B107)^2)^(1/2)</f>
        <v>1.2181215011403879</v>
      </c>
      <c r="M109" s="2">
        <f>($M$2*(sub!O107-sub!$B107)^2)^(1/2)</f>
        <v>1.1724200250853229</v>
      </c>
      <c r="N109" s="2">
        <f>($N$2*(sub!P107-sub!$B107)^2)^(1/2)</f>
        <v>1.6615122358296612</v>
      </c>
      <c r="O109" s="2">
        <f>($O$2*(sub!Q107-sub!$B107)^2)^(1/2)</f>
        <v>0.14043155767937207</v>
      </c>
      <c r="P109" s="2">
        <f>($P$2*(sub!R107-sub!$B107)^2)^(1/2)</f>
        <v>5.7142105105265892E-2</v>
      </c>
      <c r="Q109" s="2">
        <f>($Q$2*(sub!S107-sub!$B107)^2)^(1/2)</f>
        <v>4.5232647120138614</v>
      </c>
      <c r="R109" s="2">
        <f>($R$2*(sub!T107-sub!$B107)^2)^(1/2)</f>
        <v>3.3940742880453767</v>
      </c>
      <c r="S109" s="2">
        <f>($S$2*(sub!U107-sub!$B107)^2)^(1/2)</f>
        <v>1.9407070138385452</v>
      </c>
      <c r="T109" s="2">
        <f>($T$2*(sub!V107-sub!$B107)^2)^(1/2)</f>
        <v>2.068719414926651</v>
      </c>
      <c r="U109" s="2">
        <f>($U$2*(sub!W107-sub!$B107)^2)^(1/2)</f>
        <v>2.2401281217156224</v>
      </c>
      <c r="V109" s="2">
        <f>($V$2*(sub!X107-sub!$B107)^2)^(1/2)</f>
        <v>4.889828257040663</v>
      </c>
      <c r="W109" s="2">
        <f>($W$2*(sub!Y107-sub!$B107)^2)^(1/2)</f>
        <v>5.0866499675109669</v>
      </c>
      <c r="X109" s="2">
        <f>($X$2*(sub!Z107-sub!$B107)^2)^(1/2)</f>
        <v>6.1413974601587347</v>
      </c>
      <c r="Y109" s="2">
        <f>($Y$2*(sub!AA107-sub!$B107)^2)^(1/2)</f>
        <v>4.824393247621801</v>
      </c>
      <c r="Z109" s="2">
        <f>($Z$2*(sub!AB107-sub!$B107)^2)^(1/2)</f>
        <v>0.3821694939635783</v>
      </c>
      <c r="AA109" s="2">
        <f>($AA$2*(sub!AC107-sub!$B107)^2)^(1/2)</f>
        <v>1.8350771898147133</v>
      </c>
      <c r="AB109" s="2">
        <f>($AB$2*(sub!AD107-sub!$B107)^2)^(1/2)</f>
        <v>1.4317394680508997</v>
      </c>
      <c r="AC109" s="2">
        <f>($AC$2*(sub!AE107-sub!$B107)^2)^(1/2)</f>
        <v>4.5283058558312366</v>
      </c>
      <c r="AD109" s="2">
        <f>($AD$2*(sub!AF107-sub!$B107)^2)^(1/2)</f>
        <v>11.673239505137822</v>
      </c>
      <c r="AE109" s="2">
        <f>($AE$2*(sub!AG107-sub!$B107)^2)^(1/2)</f>
        <v>1.5220757467367194</v>
      </c>
      <c r="AF109" s="2">
        <f>($AF$2*(sub!AH107-sub!$B107)^2)^(1/2)</f>
        <v>3.7764471010607661</v>
      </c>
      <c r="AG109" s="2">
        <f>($AG$2*(sub!AI107-sub!$B107)^2)^(1/2)</f>
        <v>18.802706012653278</v>
      </c>
      <c r="AH109" s="2">
        <f>($AH$2*(sub!AJ107-sub!$B107)^2)^(1/2)</f>
        <v>11.073476710267126</v>
      </c>
      <c r="AI109" s="2">
        <f>($AI$2*(sub!AK107-sub!$B107)^2)^(1/2)</f>
        <v>5.5247244890754708</v>
      </c>
      <c r="AJ109" s="2">
        <f>($AJ$2*(sub!AL107-sub!$B107)^2)^(1/2)</f>
        <v>5.4566002555363839</v>
      </c>
      <c r="AK109" s="2">
        <f>($AK$2*(sub!AM107-sub!$B107)^2)^(1/2)</f>
        <v>1.3511533024777478</v>
      </c>
      <c r="AL109" s="2">
        <f>($AL$2*(sub!AN107-sub!$B107)^2)^(1/2)</f>
        <v>1.7352401558396022</v>
      </c>
      <c r="AM109" s="2">
        <f>($AM$2*(sub!AO107-sub!$B107)^2)^(1/2)</f>
        <v>3.3874248562925917</v>
      </c>
      <c r="AN109" s="2">
        <f>($AN$2*(sub!AP107-sub!$B107)^2)^(1/2)</f>
        <v>1.5934286508353068</v>
      </c>
      <c r="AO109" s="2">
        <f>($AO$2*(sub!AQ107-sub!$B107)^2)^(1/2)</f>
        <v>1.2893968446108419</v>
      </c>
      <c r="AP109" s="2">
        <f>($AP$2*(sub!AR107-sub!$B107)^2)^(1/2)</f>
        <v>6.7154748591827227</v>
      </c>
      <c r="AQ109" s="2">
        <f>($AQ$2*(sub!AS107-sub!$B107)^2)^(1/2)</f>
        <v>1.3997576732184389</v>
      </c>
      <c r="AR109" s="2">
        <f>($AR$2*(sub!AT107-sub!$B107)^2)^(1/2)</f>
        <v>4.2446839122134712</v>
      </c>
      <c r="AS109" s="2">
        <f>($AS$2*(sub!AU107-sub!$B107)^2)^(1/2)</f>
        <v>9.2332283775899082</v>
      </c>
      <c r="AT109" s="2">
        <f>($AT$2*(sub!AV107-sub!$B107)^2)^(1/2)</f>
        <v>0.89897294962064056</v>
      </c>
      <c r="AU109" s="2"/>
      <c r="AV109" s="2"/>
      <c r="AW109" s="25">
        <f>(sub!D107-sub!B107)^2/(COUNT(Sheet1!B109:AT109))</f>
        <v>1.3509840657040875</v>
      </c>
      <c r="AX109" s="25">
        <f t="shared" si="4"/>
        <v>4.5726958975759358</v>
      </c>
      <c r="AY109" s="26">
        <f>sub!B107</f>
        <v>4.7895500725689431</v>
      </c>
      <c r="AZ109" s="26">
        <f t="shared" si="5"/>
        <v>4.3248008813311927</v>
      </c>
      <c r="BA109" s="26">
        <f t="shared" si="6"/>
        <v>35.541849161278968</v>
      </c>
    </row>
    <row r="110" spans="1:53" x14ac:dyDescent="0.2">
      <c r="A110" s="1">
        <v>43069</v>
      </c>
      <c r="B110" s="2">
        <f>($B$2*(sub!D108-sub!$B108)^2)^(1/2)</f>
        <v>19.444280975662235</v>
      </c>
      <c r="C110" s="2">
        <f>($C$2*(sub!E108-sub!$B108)^2)^(1/2)</f>
        <v>23.091889239081688</v>
      </c>
      <c r="D110" s="2">
        <f>($D$2*(sub!F108-sub!$B108)^2)^(1/2)</f>
        <v>1.3713486395434744</v>
      </c>
      <c r="E110" s="2">
        <f>($E$2*(sub!G108-sub!$B108)^2)^(1/2)</f>
        <v>0.31839615945255595</v>
      </c>
      <c r="F110" s="2">
        <f>($F$2*(sub!H108-sub!$B108)^2)^(1/2)</f>
        <v>6.2251782595056904</v>
      </c>
      <c r="G110" s="2">
        <f>($G$2*(sub!I108-sub!$B108)^2)^(1/2)</f>
        <v>7.3530231541484836</v>
      </c>
      <c r="H110" s="2">
        <f>($H$2*(sub!J108-sub!$B108)^2)^(1/2)</f>
        <v>1.8808139873339904</v>
      </c>
      <c r="I110" s="2">
        <f>($I$2*(sub!K108-sub!$B108)^2)^(1/2)</f>
        <v>9.721427171507023E-2</v>
      </c>
      <c r="J110" s="2">
        <f>($J$2*(sub!L108-sub!$B108)^2)^(1/2)</f>
        <v>4.8168133668645439</v>
      </c>
      <c r="K110" s="2">
        <f>($K$2*(sub!M108-sub!$B108)^2)^(1/2)</f>
        <v>1.0781481368920907</v>
      </c>
      <c r="L110" s="2">
        <f>($L$2*(sub!N108-sub!$B108)^2)^(1/2)</f>
        <v>0.60620180740434648</v>
      </c>
      <c r="M110" s="2">
        <f>($M$2*(sub!O108-sub!$B108)^2)^(1/2)</f>
        <v>1.5677862358385193</v>
      </c>
      <c r="N110" s="2">
        <f>($N$2*(sub!P108-sub!$B108)^2)^(1/2)</f>
        <v>1.5377284531727149</v>
      </c>
      <c r="O110" s="2">
        <f>($O$2*(sub!Q108-sub!$B108)^2)^(1/2)</f>
        <v>0.53748095599803614</v>
      </c>
      <c r="P110" s="2">
        <f>($P$2*(sub!R108-sub!$B108)^2)^(1/2)</f>
        <v>7.4288871376727267E-2</v>
      </c>
      <c r="Q110" s="2">
        <f>($Q$2*(sub!S108-sub!$B108)^2)^(1/2)</f>
        <v>4.4691663387398739</v>
      </c>
      <c r="R110" s="2">
        <f>($R$2*(sub!T108-sub!$B108)^2)^(1/2)</f>
        <v>3.1169854392544885</v>
      </c>
      <c r="S110" s="2">
        <f>($S$2*(sub!U108-sub!$B108)^2)^(1/2)</f>
        <v>2.2722122563422231</v>
      </c>
      <c r="T110" s="2">
        <f>($T$2*(sub!V108-sub!$B108)^2)^(1/2)</f>
        <v>2.5984826062716904</v>
      </c>
      <c r="U110" s="2">
        <f>($U$2*(sub!W108-sub!$B108)^2)^(1/2)</f>
        <v>1.6808076447997109</v>
      </c>
      <c r="V110" s="2">
        <f>($V$2*(sub!X108-sub!$B108)^2)^(1/2)</f>
        <v>5.2001763416205193</v>
      </c>
      <c r="W110" s="2">
        <f>($W$2*(sub!Y108-sub!$B108)^2)^(1/2)</f>
        <v>4.7655490025405944</v>
      </c>
      <c r="X110" s="2">
        <f>($X$2*(sub!Z108-sub!$B108)^2)^(1/2)</f>
        <v>5.6527215228657779</v>
      </c>
      <c r="Y110" s="2">
        <f>($Y$2*(sub!AA108-sub!$B108)^2)^(1/2)</f>
        <v>4.9289721592778752</v>
      </c>
      <c r="Z110" s="2">
        <f>($Z$2*(sub!AB108-sub!$B108)^2)^(1/2)</f>
        <v>0.22255446109101076</v>
      </c>
      <c r="AA110" s="2">
        <f>($AA$2*(sub!AC108-sub!$B108)^2)^(1/2)</f>
        <v>1.569828637088335</v>
      </c>
      <c r="AB110" s="2">
        <f>($AB$2*(sub!AD108-sub!$B108)^2)^(1/2)</f>
        <v>1.5805011289099411</v>
      </c>
      <c r="AC110" s="2">
        <f>($AC$2*(sub!AE108-sub!$B108)^2)^(1/2)</f>
        <v>4.8694000514901052</v>
      </c>
      <c r="AD110" s="2">
        <f>($AD$2*(sub!AF108-sub!$B108)^2)^(1/2)</f>
        <v>6.3160485280479124</v>
      </c>
      <c r="AE110" s="2">
        <f>($AE$2*(sub!AG108-sub!$B108)^2)^(1/2)</f>
        <v>1.1695029082821369</v>
      </c>
      <c r="AF110" s="2">
        <f>($AF$2*(sub!AH108-sub!$B108)^2)^(1/2)</f>
        <v>3.5125764680827816</v>
      </c>
      <c r="AG110" s="2">
        <f>($AG$2*(sub!AI108-sub!$B108)^2)^(1/2)</f>
        <v>19.958618802238181</v>
      </c>
      <c r="AH110" s="2">
        <f>($AH$2*(sub!AJ108-sub!$B108)^2)^(1/2)</f>
        <v>10.735957276838104</v>
      </c>
      <c r="AI110" s="2">
        <f>($AI$2*(sub!AK108-sub!$B108)^2)^(1/2)</f>
        <v>6.0360998979658609</v>
      </c>
      <c r="AJ110" s="2">
        <f>($AJ$2*(sub!AL108-sub!$B108)^2)^(1/2)</f>
        <v>5.5448378768592619</v>
      </c>
      <c r="AK110" s="2">
        <f>($AK$2*(sub!AM108-sub!$B108)^2)^(1/2)</f>
        <v>1.3609857836043133</v>
      </c>
      <c r="AL110" s="2">
        <f>($AL$2*(sub!AN108-sub!$B108)^2)^(1/2)</f>
        <v>2.0245535491979307</v>
      </c>
      <c r="AM110" s="2">
        <f>($AM$2*(sub!AO108-sub!$B108)^2)^(1/2)</f>
        <v>3.5757287232554078</v>
      </c>
      <c r="AN110" s="2">
        <f>($AN$2*(sub!AP108-sub!$B108)^2)^(1/2)</f>
        <v>1.7520091141422967</v>
      </c>
      <c r="AO110" s="2">
        <f>($AO$2*(sub!AQ108-sub!$B108)^2)^(1/2)</f>
        <v>4.5670097566705641</v>
      </c>
      <c r="AP110" s="2">
        <f>($AP$2*(sub!AR108-sub!$B108)^2)^(1/2)</f>
        <v>9.0951423245263179</v>
      </c>
      <c r="AQ110" s="2">
        <f>($AQ$2*(sub!AS108-sub!$B108)^2)^(1/2)</f>
        <v>1.6336124361789681</v>
      </c>
      <c r="AR110" s="2">
        <f>($AR$2*(sub!AT108-sub!$B108)^2)^(1/2)</f>
        <v>4.4556614966069494</v>
      </c>
      <c r="AS110" s="2">
        <f>($AS$2*(sub!AU108-sub!$B108)^2)^(1/2)</f>
        <v>9.6931117211801787</v>
      </c>
      <c r="AT110" s="2">
        <f>($AT$2*(sub!AV108-sub!$B108)^2)^(1/2)</f>
        <v>1.1232395915567945</v>
      </c>
      <c r="AU110" s="2"/>
      <c r="AV110" s="2"/>
      <c r="AW110" s="25">
        <f>(sub!D108-sub!B108)^2/(COUNT(Sheet1!B110:AT110))</f>
        <v>2.0294152585104688</v>
      </c>
      <c r="AX110" s="25">
        <f t="shared" si="4"/>
        <v>4.5662810302114725</v>
      </c>
      <c r="AY110" s="26">
        <f>sub!B108</f>
        <v>4.6309696092619532</v>
      </c>
      <c r="AZ110" s="26">
        <f t="shared" si="5"/>
        <v>4.6285940234485041</v>
      </c>
      <c r="BA110" s="26">
        <f t="shared" si="6"/>
        <v>36.491521108821736</v>
      </c>
    </row>
    <row r="111" spans="1:53" x14ac:dyDescent="0.2">
      <c r="A111" s="1">
        <v>43100</v>
      </c>
      <c r="B111" s="2">
        <f>($B$2*(sub!D109-sub!$B109)^2)^(1/2)</f>
        <v>19.695759201581573</v>
      </c>
      <c r="C111" s="2">
        <f>($C$2*(sub!E109-sub!$B109)^2)^(1/2)</f>
        <v>20.699985755246338</v>
      </c>
      <c r="D111" s="2">
        <f>($D$2*(sub!F109-sub!$B109)^2)^(1/2)</f>
        <v>1.0375536767197568</v>
      </c>
      <c r="E111" s="2">
        <f>($E$2*(sub!G109-sub!$B109)^2)^(1/2)</f>
        <v>8.0774738071191954E-2</v>
      </c>
      <c r="F111" s="2">
        <f>($F$2*(sub!H109-sub!$B109)^2)^(1/2)</f>
        <v>6.6302667563810083</v>
      </c>
      <c r="G111" s="2">
        <f>($G$2*(sub!I109-sub!$B109)^2)^(1/2)</f>
        <v>7.0386700887037597</v>
      </c>
      <c r="H111" s="2">
        <f>($H$2*(sub!J109-sub!$B109)^2)^(1/2)</f>
        <v>5.025107031723036</v>
      </c>
      <c r="I111" s="2">
        <f>($I$2*(sub!K109-sub!$B109)^2)^(1/2)</f>
        <v>0.88479564379243436</v>
      </c>
      <c r="J111" s="2">
        <f>($J$2*(sub!L109-sub!$B109)^2)^(1/2)</f>
        <v>5.642648870799766</v>
      </c>
      <c r="K111" s="2">
        <f>($K$2*(sub!M109-sub!$B109)^2)^(1/2)</f>
        <v>0.91580955982444157</v>
      </c>
      <c r="L111" s="2">
        <f>($L$2*(sub!N109-sub!$B109)^2)^(1/2)</f>
        <v>1.8522569824254447</v>
      </c>
      <c r="M111" s="2">
        <f>($M$2*(sub!O109-sub!$B109)^2)^(1/2)</f>
        <v>1.942056800236722</v>
      </c>
      <c r="N111" s="2">
        <f>($N$2*(sub!P109-sub!$B109)^2)^(1/2)</f>
        <v>1.5522840715193695</v>
      </c>
      <c r="O111" s="2">
        <f>($O$2*(sub!Q109-sub!$B109)^2)^(1/2)</f>
        <v>0.54935487920764448</v>
      </c>
      <c r="P111" s="2">
        <f>($P$2*(sub!R109-sub!$B109)^2)^(1/2)</f>
        <v>0.22321650084318626</v>
      </c>
      <c r="Q111" s="2">
        <f>($Q$2*(sub!S109-sub!$B109)^2)^(1/2)</f>
        <v>4.8945375006587142</v>
      </c>
      <c r="R111" s="2">
        <f>($R$2*(sub!T109-sub!$B109)^2)^(1/2)</f>
        <v>3.4869362742385337</v>
      </c>
      <c r="S111" s="2">
        <f>($S$2*(sub!U109-sub!$B109)^2)^(1/2)</f>
        <v>0.52392343259062935</v>
      </c>
      <c r="T111" s="2">
        <f>($T$2*(sub!V109-sub!$B109)^2)^(1/2)</f>
        <v>1.8506713228643339</v>
      </c>
      <c r="U111" s="2">
        <f>($U$2*(sub!W109-sub!$B109)^2)^(1/2)</f>
        <v>1.8920804007355287</v>
      </c>
      <c r="V111" s="2">
        <f>($V$2*(sub!X109-sub!$B109)^2)^(1/2)</f>
        <v>4.9439311965410413</v>
      </c>
      <c r="W111" s="2">
        <f>($W$2*(sub!Y109-sub!$B109)^2)^(1/2)</f>
        <v>5.0306724798302422</v>
      </c>
      <c r="X111" s="2">
        <f>($X$2*(sub!Z109-sub!$B109)^2)^(1/2)</f>
        <v>6.7849094640297274</v>
      </c>
      <c r="Y111" s="2">
        <f>($Y$2*(sub!AA109-sub!$B109)^2)^(1/2)</f>
        <v>4.6911227720002113</v>
      </c>
      <c r="Z111" s="2">
        <f>($Z$2*(sub!AB109-sub!$B109)^2)^(1/2)</f>
        <v>9.0094900156388637E-3</v>
      </c>
      <c r="AA111" s="2">
        <f>($AA$2*(sub!AC109-sub!$B109)^2)^(1/2)</f>
        <v>7.6894289608977651E-2</v>
      </c>
      <c r="AB111" s="2">
        <f>($AB$2*(sub!AD109-sub!$B109)^2)^(1/2)</f>
        <v>1.457673068215787</v>
      </c>
      <c r="AC111" s="2">
        <f>($AC$2*(sub!AE109-sub!$B109)^2)^(1/2)</f>
        <v>5.1882389236861846</v>
      </c>
      <c r="AD111" s="2">
        <f>($AD$2*(sub!AF109-sub!$B109)^2)^(1/2)</f>
        <v>18.307140059350594</v>
      </c>
      <c r="AE111" s="2">
        <f>($AE$2*(sub!AG109-sub!$B109)^2)^(1/2)</f>
        <v>1.1522599870241952</v>
      </c>
      <c r="AF111" s="2">
        <f>($AF$2*(sub!AH109-sub!$B109)^2)^(1/2)</f>
        <v>2.1874883188842889</v>
      </c>
      <c r="AG111" s="2">
        <f>($AG$2*(sub!AI109-sub!$B109)^2)^(1/2)</f>
        <v>19.821205723036361</v>
      </c>
      <c r="AH111" s="2">
        <f>($AH$2*(sub!AJ109-sub!$B109)^2)^(1/2)</f>
        <v>11.014636993206413</v>
      </c>
      <c r="AI111" s="2">
        <f>($AI$2*(sub!AK109-sub!$B109)^2)^(1/2)</f>
        <v>7.1495207013130253</v>
      </c>
      <c r="AJ111" s="2">
        <f>($AJ$2*(sub!AL109-sub!$B109)^2)^(1/2)</f>
        <v>5.2705518706640655</v>
      </c>
      <c r="AK111" s="2">
        <f>($AK$2*(sub!AM109-sub!$B109)^2)^(1/2)</f>
        <v>9.508595770576278E-2</v>
      </c>
      <c r="AL111" s="2">
        <f>($AL$2*(sub!AN109-sub!$B109)^2)^(1/2)</f>
        <v>0.61709877020750015</v>
      </c>
      <c r="AM111" s="2">
        <f>($AM$2*(sub!AO109-sub!$B109)^2)^(1/2)</f>
        <v>3.4202518438854708</v>
      </c>
      <c r="AN111" s="2">
        <f>($AN$2*(sub!AP109-sub!$B109)^2)^(1/2)</f>
        <v>1.6210739614994765</v>
      </c>
      <c r="AO111" s="2">
        <f>($AO$2*(sub!AQ109-sub!$B109)^2)^(1/2)</f>
        <v>2.556087412137011</v>
      </c>
      <c r="AP111" s="2">
        <f>($AP$2*(sub!AR109-sub!$B109)^2)^(1/2)</f>
        <v>8.2737127396584746</v>
      </c>
      <c r="AQ111" s="2">
        <f>($AQ$2*(sub!AS109-sub!$B109)^2)^(1/2)</f>
        <v>1.9103500434594956</v>
      </c>
      <c r="AR111" s="2">
        <f>($AR$2*(sub!AT109-sub!$B109)^2)^(1/2)</f>
        <v>4.2814636058913917</v>
      </c>
      <c r="AS111" s="2">
        <f>($AS$2*(sub!AU109-sub!$B109)^2)^(1/2)</f>
        <v>9.3133997785160005</v>
      </c>
      <c r="AT111" s="2">
        <f>($AT$2*(sub!AV109-sub!$B109)^2)^(1/2)</f>
        <v>0.93806932289792688</v>
      </c>
      <c r="AU111" s="2"/>
      <c r="AV111" s="2"/>
      <c r="AW111" s="25">
        <f>(sub!D109-sub!B109)^2/(COUNT(Sheet1!B111:AT111))</f>
        <v>2.0822486877438822</v>
      </c>
      <c r="AX111" s="25">
        <f t="shared" si="4"/>
        <v>4.7229008502539696</v>
      </c>
      <c r="AY111" s="26">
        <f>sub!B109</f>
        <v>4.7619047619047734</v>
      </c>
      <c r="AZ111" s="26">
        <f t="shared" si="5"/>
        <v>4.2987898700611868</v>
      </c>
      <c r="BA111" s="26">
        <f t="shared" si="6"/>
        <v>36.885465318099108</v>
      </c>
    </row>
    <row r="112" spans="1:53" x14ac:dyDescent="0.2">
      <c r="A112" s="1">
        <v>43131</v>
      </c>
      <c r="B112" s="2">
        <f>($B$2*(sub!D110-sub!$B110)^2)^(1/2)</f>
        <v>19.248733001021751</v>
      </c>
      <c r="C112" s="2">
        <f>($C$2*(sub!E110-sub!$B110)^2)^(1/2)</f>
        <v>20.588271552009189</v>
      </c>
      <c r="D112" s="2">
        <f>($D$2*(sub!F110-sub!$B110)^2)^(1/2)</f>
        <v>0.4618038502295333</v>
      </c>
      <c r="E112" s="2">
        <f>($E$2*(sub!G110-sub!$B110)^2)^(1/2)</f>
        <v>4.9201852226871366E-2</v>
      </c>
      <c r="F112" s="2">
        <f>($F$2*(sub!H110-sub!$B110)^2)^(1/2)</f>
        <v>6.9009089617239026</v>
      </c>
      <c r="G112" s="2">
        <f>($G$2*(sub!I110-sub!$B110)^2)^(1/2)</f>
        <v>6.1274468151289518</v>
      </c>
      <c r="H112" s="2">
        <f>($H$2*(sub!J110-sub!$B110)^2)^(1/2)</f>
        <v>3.5822751573235561</v>
      </c>
      <c r="I112" s="2">
        <f>($I$2*(sub!K110-sub!$B110)^2)^(1/2)</f>
        <v>0.14667240135433948</v>
      </c>
      <c r="J112" s="2">
        <f>($J$2*(sub!L110-sub!$B110)^2)^(1/2)</f>
        <v>5.1204441269286614</v>
      </c>
      <c r="K112" s="2">
        <f>($K$2*(sub!M110-sub!$B110)^2)^(1/2)</f>
        <v>0.81479875227813714</v>
      </c>
      <c r="L112" s="2">
        <f>($L$2*(sub!N110-sub!$B110)^2)^(1/2)</f>
        <v>1.0967747571458233</v>
      </c>
      <c r="M112" s="2">
        <f>($M$2*(sub!O110-sub!$B110)^2)^(1/2)</f>
        <v>1.5582047157260261</v>
      </c>
      <c r="N112" s="2">
        <f>($N$2*(sub!P110-sub!$B110)^2)^(1/2)</f>
        <v>1.9823455817778657</v>
      </c>
      <c r="O112" s="2">
        <f>($O$2*(sub!Q110-sub!$B110)^2)^(1/2)</f>
        <v>2.316690980171185</v>
      </c>
      <c r="P112" s="2">
        <f>($P$2*(sub!R110-sub!$B110)^2)^(1/2)</f>
        <v>0.57967309144620072</v>
      </c>
      <c r="Q112" s="2">
        <f>($Q$2*(sub!S110-sub!$B110)^2)^(1/2)</f>
        <v>3.918721163237342</v>
      </c>
      <c r="R112" s="2">
        <f>($R$2*(sub!T110-sub!$B110)^2)^(1/2)</f>
        <v>3.2475928485257328</v>
      </c>
      <c r="S112" s="2">
        <f>($S$2*(sub!U110-sub!$B110)^2)^(1/2)</f>
        <v>1.4937072075292448</v>
      </c>
      <c r="T112" s="2">
        <f>($T$2*(sub!V110-sub!$B110)^2)^(1/2)</f>
        <v>0.30090473804050444</v>
      </c>
      <c r="U112" s="2">
        <f>($U$2*(sub!W110-sub!$B110)^2)^(1/2)</f>
        <v>1.2102787045974424</v>
      </c>
      <c r="V112" s="2">
        <f>($V$2*(sub!X110-sub!$B110)^2)^(1/2)</f>
        <v>5.8518219277275429</v>
      </c>
      <c r="W112" s="2">
        <f>($W$2*(sub!Y110-sub!$B110)^2)^(1/2)</f>
        <v>4.091325326242031</v>
      </c>
      <c r="X112" s="2">
        <f>($X$2*(sub!Z110-sub!$B110)^2)^(1/2)</f>
        <v>6.1018087010581796</v>
      </c>
      <c r="Y112" s="2">
        <f>($Y$2*(sub!AA110-sub!$B110)^2)^(1/2)</f>
        <v>4.6610072278820347</v>
      </c>
      <c r="Z112" s="2">
        <f>($Z$2*(sub!AB110-sub!$B110)^2)^(1/2)</f>
        <v>0.4206376228102276</v>
      </c>
      <c r="AA112" s="2">
        <f>($AA$2*(sub!AC110-sub!$B110)^2)^(1/2)</f>
        <v>1.0215696181533889</v>
      </c>
      <c r="AB112" s="2">
        <f>($AB$2*(sub!AD110-sub!$B110)^2)^(1/2)</f>
        <v>1.8928596853095379</v>
      </c>
      <c r="AC112" s="2">
        <f>($AC$2*(sub!AE110-sub!$B110)^2)^(1/2)</f>
        <v>4.1497489661306819</v>
      </c>
      <c r="AD112" s="2">
        <f>($AD$2*(sub!AF110-sub!$B110)^2)^(1/2)</f>
        <v>9.6591984675331943</v>
      </c>
      <c r="AE112" s="2">
        <f>($AE$2*(sub!AG110-sub!$B110)^2)^(1/2)</f>
        <v>2.013780364277411</v>
      </c>
      <c r="AF112" s="2">
        <f>($AF$2*(sub!AH110-sub!$B110)^2)^(1/2)</f>
        <v>5.7833821992510588</v>
      </c>
      <c r="AG112" s="2">
        <f>($AG$2*(sub!AI110-sub!$B110)^2)^(1/2)</f>
        <v>19.471133233628478</v>
      </c>
      <c r="AH112" s="2">
        <f>($AH$2*(sub!AJ110-sub!$B110)^2)^(1/2)</f>
        <v>10.027259334277511</v>
      </c>
      <c r="AI112" s="2">
        <f>($AI$2*(sub!AK110-sub!$B110)^2)^(1/2)</f>
        <v>6.3718160118456444</v>
      </c>
      <c r="AJ112" s="2">
        <f>($AJ$2*(sub!AL110-sub!$B110)^2)^(1/2)</f>
        <v>4.7926930181558918</v>
      </c>
      <c r="AK112" s="2">
        <f>($AK$2*(sub!AM110-sub!$B110)^2)^(1/2)</f>
        <v>0.60627028834410623</v>
      </c>
      <c r="AL112" s="2">
        <f>($AL$2*(sub!AN110-sub!$B110)^2)^(1/2)</f>
        <v>0.10201696673058142</v>
      </c>
      <c r="AM112" s="2">
        <f>($AM$2*(sub!AO110-sub!$B110)^2)^(1/2)</f>
        <v>3.9711150325323672</v>
      </c>
      <c r="AN112" s="2">
        <f>($AN$2*(sub!AP110-sub!$B110)^2)^(1/2)</f>
        <v>2.0849844540632887</v>
      </c>
      <c r="AO112" s="2">
        <f>($AO$2*(sub!AQ110-sub!$B110)^2)^(1/2)</f>
        <v>3.4908476380089861</v>
      </c>
      <c r="AP112" s="2">
        <f>($AP$2*(sub!AR110-sub!$B110)^2)^(1/2)</f>
        <v>6.40285384286938</v>
      </c>
      <c r="AQ112" s="2">
        <f>($AQ$2*(sub!AS110-sub!$B110)^2)^(1/2)</f>
        <v>1.8847368233603654</v>
      </c>
      <c r="AR112" s="2">
        <f>($AR$2*(sub!AT110-sub!$B110)^2)^(1/2)</f>
        <v>4.1857128860375106</v>
      </c>
      <c r="AS112" s="2">
        <f>($AS$2*(sub!AU110-sub!$B110)^2)^(1/2)</f>
        <v>11.101322423223049</v>
      </c>
      <c r="AT112" s="2">
        <f>($AT$2*(sub!AV110-sub!$B110)^2)^(1/2)</f>
        <v>2.4987539230342537</v>
      </c>
      <c r="AU112" s="2"/>
      <c r="AV112" s="2"/>
      <c r="AW112" s="25">
        <f>(sub!D110-sub!B110)^2/(COUNT(Sheet1!B112:AT112))</f>
        <v>1.9888015144638966</v>
      </c>
      <c r="AX112" s="25">
        <f t="shared" si="4"/>
        <v>4.5196468053535312</v>
      </c>
      <c r="AY112" s="26">
        <f>sub!B110</f>
        <v>4.2979942693409612</v>
      </c>
      <c r="AZ112" s="26">
        <f t="shared" si="5"/>
        <v>4.4611128135131883</v>
      </c>
      <c r="BA112" s="26">
        <f t="shared" si="6"/>
        <v>38.388887548987228</v>
      </c>
    </row>
    <row r="113" spans="1:53" x14ac:dyDescent="0.2">
      <c r="A113" s="1">
        <v>43159</v>
      </c>
      <c r="B113" s="2">
        <f>($B$2*(sub!D111-sub!$B111)^2)^(1/2)</f>
        <v>18.90436795434999</v>
      </c>
      <c r="C113" s="2">
        <f>($C$2*(sub!E111-sub!$B111)^2)^(1/2)</f>
        <v>16.442423880060439</v>
      </c>
      <c r="D113" s="2">
        <f>($D$2*(sub!F111-sub!$B111)^2)^(1/2)</f>
        <v>0.27395327168238737</v>
      </c>
      <c r="E113" s="2">
        <f>($E$2*(sub!G111-sub!$B111)^2)^(1/2)</f>
        <v>0.94719868932361351</v>
      </c>
      <c r="F113" s="2">
        <f>($F$2*(sub!H111-sub!$B111)^2)^(1/2)</f>
        <v>6.1684268232432267</v>
      </c>
      <c r="G113" s="2">
        <f>($G$2*(sub!I111-sub!$B111)^2)^(1/2)</f>
        <v>6.6580630152305496</v>
      </c>
      <c r="H113" s="2">
        <f>($H$2*(sub!J111-sub!$B111)^2)^(1/2)</f>
        <v>3.9922522966527922</v>
      </c>
      <c r="I113" s="2">
        <f>($I$2*(sub!K111-sub!$B111)^2)^(1/2)</f>
        <v>0.37655975233747119</v>
      </c>
      <c r="J113" s="2">
        <f>($J$2*(sub!L111-sub!$B111)^2)^(1/2)</f>
        <v>4.9154752194856508</v>
      </c>
      <c r="K113" s="2">
        <f>($K$2*(sub!M111-sub!$B111)^2)^(1/2)</f>
        <v>0.27137352245229673</v>
      </c>
      <c r="L113" s="2">
        <f>($L$2*(sub!N111-sub!$B111)^2)^(1/2)</f>
        <v>1.2520293941724532</v>
      </c>
      <c r="M113" s="2">
        <f>($M$2*(sub!O111-sub!$B111)^2)^(1/2)</f>
        <v>0.22455871993328225</v>
      </c>
      <c r="N113" s="2">
        <f>($N$2*(sub!P111-sub!$B111)^2)^(1/2)</f>
        <v>2.7809684980350085</v>
      </c>
      <c r="O113" s="2">
        <f>($O$2*(sub!Q111-sub!$B111)^2)^(1/2)</f>
        <v>4.1380127624085095</v>
      </c>
      <c r="P113" s="2">
        <f>($P$2*(sub!R111-sub!$B111)^2)^(1/2)</f>
        <v>0.76849595849657426</v>
      </c>
      <c r="Q113" s="2">
        <f>($Q$2*(sub!S111-sub!$B111)^2)^(1/2)</f>
        <v>4.013452469408973</v>
      </c>
      <c r="R113" s="2">
        <f>($R$2*(sub!T111-sub!$B111)^2)^(1/2)</f>
        <v>2.9428629715279229</v>
      </c>
      <c r="S113" s="2">
        <f>($S$2*(sub!U111-sub!$B111)^2)^(1/2)</f>
        <v>1.8794359730804751</v>
      </c>
      <c r="T113" s="2">
        <f>($T$2*(sub!V111-sub!$B111)^2)^(1/2)</f>
        <v>0.31551055689931851</v>
      </c>
      <c r="U113" s="2">
        <f>($U$2*(sub!W111-sub!$B111)^2)^(1/2)</f>
        <v>0.76113587306929276</v>
      </c>
      <c r="V113" s="2">
        <f>($V$2*(sub!X111-sub!$B111)^2)^(1/2)</f>
        <v>6.2129329094184245</v>
      </c>
      <c r="W113" s="2">
        <f>($W$2*(sub!Y111-sub!$B111)^2)^(1/2)</f>
        <v>3.717702641122786</v>
      </c>
      <c r="X113" s="2">
        <f>($X$2*(sub!Z111-sub!$B111)^2)^(1/2)</f>
        <v>5.9974502281643005</v>
      </c>
      <c r="Y113" s="2">
        <f>($Y$2*(sub!AA111-sub!$B111)^2)^(1/2)</f>
        <v>3.8417363142676666</v>
      </c>
      <c r="Z113" s="2">
        <f>($Z$2*(sub!AB111-sub!$B111)^2)^(1/2)</f>
        <v>0.85918546936586138</v>
      </c>
      <c r="AA113" s="2">
        <f>($AA$2*(sub!AC111-sub!$B111)^2)^(1/2)</f>
        <v>1.7413398049121991</v>
      </c>
      <c r="AB113" s="2">
        <f>($AB$2*(sub!AD111-sub!$B111)^2)^(1/2)</f>
        <v>1.3159343542361484</v>
      </c>
      <c r="AC113" s="2">
        <f>($AC$2*(sub!AE111-sub!$B111)^2)^(1/2)</f>
        <v>3.3866845982277001</v>
      </c>
      <c r="AD113" s="2">
        <f>($AD$2*(sub!AF111-sub!$B111)^2)^(1/2)</f>
        <v>2.0502221396285938</v>
      </c>
      <c r="AE113" s="2">
        <f>($AE$2*(sub!AG111-sub!$B111)^2)^(1/2)</f>
        <v>1.9741483630219756</v>
      </c>
      <c r="AF113" s="2">
        <f>($AF$2*(sub!AH111-sub!$B111)^2)^(1/2)</f>
        <v>4.1953194884966791</v>
      </c>
      <c r="AG113" s="2">
        <f>($AG$2*(sub!AI111-sub!$B111)^2)^(1/2)</f>
        <v>19.15152094791052</v>
      </c>
      <c r="AH113" s="2">
        <f>($AH$2*(sub!AJ111-sub!$B111)^2)^(1/2)</f>
        <v>9.6345326509138758</v>
      </c>
      <c r="AI113" s="2">
        <f>($AI$2*(sub!AK111-sub!$B111)^2)^(1/2)</f>
        <v>7.2022355912816751</v>
      </c>
      <c r="AJ113" s="2">
        <f>($AJ$2*(sub!AL111-sub!$B111)^2)^(1/2)</f>
        <v>4.5417199192932838</v>
      </c>
      <c r="AK113" s="2">
        <f>($AK$2*(sub!AM111-sub!$B111)^2)^(1/2)</f>
        <v>1.2390823470388241</v>
      </c>
      <c r="AL113" s="2">
        <f>($AL$2*(sub!AN111-sub!$B111)^2)^(1/2)</f>
        <v>0.44251365093665312</v>
      </c>
      <c r="AM113" s="2">
        <f>($AM$2*(sub!AO111-sub!$B111)^2)^(1/2)</f>
        <v>4.1902193145748585</v>
      </c>
      <c r="AN113" s="2">
        <f>($AN$2*(sub!AP111-sub!$B111)^2)^(1/2)</f>
        <v>2.2695035460992727</v>
      </c>
      <c r="AO113" s="2">
        <f>($AO$2*(sub!AQ111-sub!$B111)^2)^(1/2)</f>
        <v>4.1950401472528069</v>
      </c>
      <c r="AP113" s="2">
        <f>($AP$2*(sub!AR111-sub!$B111)^2)^(1/2)</f>
        <v>8.1512727747845446</v>
      </c>
      <c r="AQ113" s="2">
        <f>($AQ$2*(sub!AS111-sub!$B111)^2)^(1/2)</f>
        <v>1.8438052567489145</v>
      </c>
      <c r="AR113" s="2">
        <f>($AR$2*(sub!AT111-sub!$B111)^2)^(1/2)</f>
        <v>4.4311995714740888</v>
      </c>
      <c r="AS113" s="2">
        <f>($AS$2*(sub!AU111-sub!$B111)^2)^(1/2)</f>
        <v>8.2409374417661088</v>
      </c>
      <c r="AT113" s="2">
        <f>($AT$2*(sub!AV111-sub!$B111)^2)^(1/2)</f>
        <v>2.7597033255083114</v>
      </c>
      <c r="AU113" s="2"/>
      <c r="AV113" s="2"/>
      <c r="AW113" s="25">
        <f>(sub!D111-sub!B111)^2/(COUNT(Sheet1!B113:AT113))</f>
        <v>1.9182776583652972</v>
      </c>
      <c r="AX113" s="25">
        <f t="shared" si="4"/>
        <v>4.2580555644065825</v>
      </c>
      <c r="AY113" s="26">
        <f>sub!B111</f>
        <v>4.1134751773049771</v>
      </c>
      <c r="AZ113" s="26">
        <f t="shared" si="5"/>
        <v>4.4265481703249687</v>
      </c>
      <c r="BA113" s="26">
        <f t="shared" si="6"/>
        <v>37.47207011950028</v>
      </c>
    </row>
    <row r="114" spans="1:53" x14ac:dyDescent="0.2">
      <c r="A114" s="1">
        <v>43190</v>
      </c>
      <c r="B114" s="2">
        <f>($B$2*(sub!D112-sub!$B112)^2)^(1/2)</f>
        <v>17.44283582556524</v>
      </c>
      <c r="C114" s="2">
        <f>($C$2*(sub!E112-sub!$B112)^2)^(1/2)</f>
        <v>14.112840410881864</v>
      </c>
      <c r="D114" s="2">
        <f>($D$2*(sub!F112-sub!$B112)^2)^(1/2)</f>
        <v>1.366156928144965</v>
      </c>
      <c r="E114" s="2">
        <f>($E$2*(sub!G112-sub!$B112)^2)^(1/2)</f>
        <v>0.90959705910957644</v>
      </c>
      <c r="F114" s="2">
        <f>($F$2*(sub!H112-sub!$B112)^2)^(1/2)</f>
        <v>4.6221216936131988</v>
      </c>
      <c r="G114" s="2">
        <f>($G$2*(sub!I112-sub!$B112)^2)^(1/2)</f>
        <v>7.235906167185866</v>
      </c>
      <c r="H114" s="2">
        <f>($H$2*(sub!J112-sub!$B112)^2)^(1/2)</f>
        <v>1.9584246508481808</v>
      </c>
      <c r="I114" s="2">
        <f>($I$2*(sub!K112-sub!$B112)^2)^(1/2)</f>
        <v>1.8949588680576299</v>
      </c>
      <c r="J114" s="2">
        <f>($J$2*(sub!L112-sub!$B112)^2)^(1/2)</f>
        <v>4.5793996446978911</v>
      </c>
      <c r="K114" s="2">
        <f>($K$2*(sub!M112-sub!$B112)^2)^(1/2)</f>
        <v>0.3093179759770005</v>
      </c>
      <c r="L114" s="2">
        <f>($L$2*(sub!N112-sub!$B112)^2)^(1/2)</f>
        <v>1.5630213062483023</v>
      </c>
      <c r="M114" s="2">
        <f>($M$2*(sub!O112-sub!$B112)^2)^(1/2)</f>
        <v>0.92210934859732041</v>
      </c>
      <c r="N114" s="2">
        <f>($N$2*(sub!P112-sub!$B112)^2)^(1/2)</f>
        <v>2.1465583413844915</v>
      </c>
      <c r="O114" s="2">
        <f>($O$2*(sub!Q112-sub!$B112)^2)^(1/2)</f>
        <v>4.6845544702993154</v>
      </c>
      <c r="P114" s="2">
        <f>($P$2*(sub!R112-sub!$B112)^2)^(1/2)</f>
        <v>0.78363388058094241</v>
      </c>
      <c r="Q114" s="2">
        <f>($Q$2*(sub!S112-sub!$B112)^2)^(1/2)</f>
        <v>3.4529375039993031</v>
      </c>
      <c r="R114" s="2">
        <f>($R$2*(sub!T112-sub!$B112)^2)^(1/2)</f>
        <v>2.3645556436376327</v>
      </c>
      <c r="S114" s="2">
        <f>($S$2*(sub!U112-sub!$B112)^2)^(1/2)</f>
        <v>2.9523187712469525</v>
      </c>
      <c r="T114" s="2">
        <f>($T$2*(sub!V112-sub!$B112)^2)^(1/2)</f>
        <v>3.3235909058981523</v>
      </c>
      <c r="U114" s="2">
        <f>($U$2*(sub!W112-sub!$B112)^2)^(1/2)</f>
        <v>0.82431430689398433</v>
      </c>
      <c r="V114" s="2">
        <f>($V$2*(sub!X112-sub!$B112)^2)^(1/2)</f>
        <v>6.3643379865419041</v>
      </c>
      <c r="W114" s="2">
        <f>($W$2*(sub!Y112-sub!$B112)^2)^(1/2)</f>
        <v>2.8034780439241489</v>
      </c>
      <c r="X114" s="2">
        <f>($X$2*(sub!Z112-sub!$B112)^2)^(1/2)</f>
        <v>5.8660040370831643</v>
      </c>
      <c r="Y114" s="2">
        <f>($Y$2*(sub!AA112-sub!$B112)^2)^(1/2)</f>
        <v>3.6287119550181721</v>
      </c>
      <c r="Z114" s="2">
        <f>($Z$2*(sub!AB112-sub!$B112)^2)^(1/2)</f>
        <v>1.7819850872882297</v>
      </c>
      <c r="AA114" s="2">
        <f>($AA$2*(sub!AC112-sub!$B112)^2)^(1/2)</f>
        <v>0.60489193116701123</v>
      </c>
      <c r="AB114" s="2">
        <f>($AB$2*(sub!AD112-sub!$B112)^2)^(1/2)</f>
        <v>1.7394820364737464</v>
      </c>
      <c r="AC114" s="2">
        <f>($AC$2*(sub!AE112-sub!$B112)^2)^(1/2)</f>
        <v>2.6603124743151922</v>
      </c>
      <c r="AD114" s="2">
        <f>($AD$2*(sub!AF112-sub!$B112)^2)^(1/2)</f>
        <v>1.814595316661225</v>
      </c>
      <c r="AE114" s="2">
        <f>($AE$2*(sub!AG112-sub!$B112)^2)^(1/2)</f>
        <v>0.60141007380866551</v>
      </c>
      <c r="AF114" s="2">
        <f>($AF$2*(sub!AH112-sub!$B112)^2)^(1/2)</f>
        <v>1.0539420995735198</v>
      </c>
      <c r="AG114" s="2">
        <f>($AG$2*(sub!AI112-sub!$B112)^2)^(1/2)</f>
        <v>18.417199622659723</v>
      </c>
      <c r="AH114" s="2">
        <f>($AH$2*(sub!AJ112-sub!$B112)^2)^(1/2)</f>
        <v>7.5730508386858153</v>
      </c>
      <c r="AI114" s="2">
        <f>($AI$2*(sub!AK112-sub!$B112)^2)^(1/2)</f>
        <v>7.1020904180545301</v>
      </c>
      <c r="AJ114" s="2">
        <f>($AJ$2*(sub!AL112-sub!$B112)^2)^(1/2)</f>
        <v>3.777150229772209</v>
      </c>
      <c r="AK114" s="2">
        <f>($AK$2*(sub!AM112-sub!$B112)^2)^(1/2)</f>
        <v>0.602295089216625</v>
      </c>
      <c r="AL114" s="2">
        <f>($AL$2*(sub!AN112-sub!$B112)^2)^(1/2)</f>
        <v>0.10683826229313179</v>
      </c>
      <c r="AM114" s="2">
        <f>($AM$2*(sub!AO112-sub!$B112)^2)^(1/2)</f>
        <v>4.6201856960927046</v>
      </c>
      <c r="AN114" s="2">
        <f>($AN$2*(sub!AP112-sub!$B112)^2)^(1/2)</f>
        <v>1.4808853118712335</v>
      </c>
      <c r="AO114" s="2">
        <f>($AO$2*(sub!AQ112-sub!$B112)^2)^(1/2)</f>
        <v>5.4802229882543392</v>
      </c>
      <c r="AP114" s="2">
        <f>($AP$2*(sub!AR112-sub!$B112)^2)^(1/2)</f>
        <v>8.5521779898850934</v>
      </c>
      <c r="AQ114" s="2">
        <f>($AQ$2*(sub!AS112-sub!$B112)^2)^(1/2)</f>
        <v>2.0892268097866933</v>
      </c>
      <c r="AR114" s="2">
        <f>($AR$2*(sub!AT112-sub!$B112)^2)^(1/2)</f>
        <v>5.031885704970656</v>
      </c>
      <c r="AS114" s="2">
        <f>($AS$2*(sub!AU112-sub!$B112)^2)^(1/2)</f>
        <v>9.5502971460914168</v>
      </c>
      <c r="AT114" s="2">
        <f>($AT$2*(sub!AV112-sub!$B112)^2)^(1/2)</f>
        <v>2.9648352852567714</v>
      </c>
      <c r="AU114" s="2"/>
      <c r="AV114" s="2"/>
      <c r="AW114" s="25">
        <f>(sub!D112-sub!B112)^2/(COUNT(Sheet1!B114:AT114))</f>
        <v>1.6331321612325402</v>
      </c>
      <c r="AX114" s="25">
        <f t="shared" si="4"/>
        <v>4.0825921363914155</v>
      </c>
      <c r="AY114" s="26">
        <f>sub!B112</f>
        <v>3.6619718309859053</v>
      </c>
      <c r="AZ114" s="26">
        <f t="shared" si="5"/>
        <v>4.3189812211563741</v>
      </c>
      <c r="BA114" s="26">
        <f t="shared" si="6"/>
        <v>39.407498114110581</v>
      </c>
    </row>
    <row r="115" spans="1:53" x14ac:dyDescent="0.2">
      <c r="A115" s="1">
        <v>43220</v>
      </c>
      <c r="B115" s="2">
        <f>($B$2*(sub!D113-sub!$B113)^2)^(1/2)</f>
        <v>16.819718685251246</v>
      </c>
      <c r="C115" s="2">
        <f>($C$2*(sub!E113-sub!$B113)^2)^(1/2)</f>
        <v>9.9911231463638011</v>
      </c>
      <c r="D115" s="2">
        <f>($D$2*(sub!F113-sub!$B113)^2)^(1/2)</f>
        <v>0.99724112438282053</v>
      </c>
      <c r="E115" s="2">
        <f>($E$2*(sub!G113-sub!$B113)^2)^(1/2)</f>
        <v>0.85650222368349616</v>
      </c>
      <c r="F115" s="2">
        <f>($F$2*(sub!H113-sub!$B113)^2)^(1/2)</f>
        <v>5.1153573744053871</v>
      </c>
      <c r="G115" s="2">
        <f>($G$2*(sub!I113-sub!$B113)^2)^(1/2)</f>
        <v>9.9867166923643378</v>
      </c>
      <c r="H115" s="2">
        <f>($H$2*(sub!J113-sub!$B113)^2)^(1/2)</f>
        <v>2.4739060099651828</v>
      </c>
      <c r="I115" s="2">
        <f>($I$2*(sub!K113-sub!$B113)^2)^(1/2)</f>
        <v>5.7545945627641304</v>
      </c>
      <c r="J115" s="2">
        <f>($J$2*(sub!L113-sub!$B113)^2)^(1/2)</f>
        <v>1.9446041263768015</v>
      </c>
      <c r="K115" s="2">
        <f>($K$2*(sub!M113-sub!$B113)^2)^(1/2)</f>
        <v>0.44051551472813888</v>
      </c>
      <c r="L115" s="2">
        <f>($L$2*(sub!N113-sub!$B113)^2)^(1/2)</f>
        <v>1.6583712803134461</v>
      </c>
      <c r="M115" s="2">
        <f>($M$2*(sub!O113-sub!$B113)^2)^(1/2)</f>
        <v>2.6652519134803523</v>
      </c>
      <c r="N115" s="2">
        <f>($N$2*(sub!P113-sub!$B113)^2)^(1/2)</f>
        <v>2.3082807327068533</v>
      </c>
      <c r="O115" s="2">
        <f>($O$2*(sub!Q113-sub!$B113)^2)^(1/2)</f>
        <v>4.6098636717519197</v>
      </c>
      <c r="P115" s="2">
        <f>($P$2*(sub!R113-sub!$B113)^2)^(1/2)</f>
        <v>2.6037788329343514</v>
      </c>
      <c r="Q115" s="2">
        <f>($Q$2*(sub!S113-sub!$B113)^2)^(1/2)</f>
        <v>4.4896973652510059</v>
      </c>
      <c r="R115" s="2">
        <f>($R$2*(sub!T113-sub!$B113)^2)^(1/2)</f>
        <v>3.2320597998478924</v>
      </c>
      <c r="S115" s="2">
        <f>($S$2*(sub!U113-sub!$B113)^2)^(1/2)</f>
        <v>1.1857375069905884</v>
      </c>
      <c r="T115" s="2">
        <f>($T$2*(sub!V113-sub!$B113)^2)^(1/2)</f>
        <v>0.50049911629418342</v>
      </c>
      <c r="U115" s="2">
        <f>($U$2*(sub!W113-sub!$B113)^2)^(1/2)</f>
        <v>1.2959225167276487</v>
      </c>
      <c r="V115" s="2">
        <f>($V$2*(sub!X113-sub!$B113)^2)^(1/2)</f>
        <v>5.3705493059089457</v>
      </c>
      <c r="W115" s="2">
        <f>($W$2*(sub!Y113-sub!$B113)^2)^(1/2)</f>
        <v>2.4185016992235355</v>
      </c>
      <c r="X115" s="2">
        <f>($X$2*(sub!Z113-sub!$B113)^2)^(1/2)</f>
        <v>6.0837850447696935</v>
      </c>
      <c r="Y115" s="2">
        <f>($Y$2*(sub!AA113-sub!$B113)^2)^(1/2)</f>
        <v>3.3035171293716052</v>
      </c>
      <c r="Z115" s="2">
        <f>($Z$2*(sub!AB113-sub!$B113)^2)^(1/2)</f>
        <v>1.0228542804772456</v>
      </c>
      <c r="AA115" s="2">
        <f>($AA$2*(sub!AC113-sub!$B113)^2)^(1/2)</f>
        <v>0.90150594901542991</v>
      </c>
      <c r="AB115" s="2">
        <f>($AB$2*(sub!AD113-sub!$B113)^2)^(1/2)</f>
        <v>1.0794207394362254</v>
      </c>
      <c r="AC115" s="2">
        <f>($AC$2*(sub!AE113-sub!$B113)^2)^(1/2)</f>
        <v>3.3359772626273103</v>
      </c>
      <c r="AD115" s="2">
        <f>($AD$2*(sub!AF113-sub!$B113)^2)^(1/2)</f>
        <v>8.8647258209542361</v>
      </c>
      <c r="AE115" s="2">
        <f>($AE$2*(sub!AG113-sub!$B113)^2)^(1/2)</f>
        <v>0.97186213817943234</v>
      </c>
      <c r="AF115" s="2">
        <f>($AF$2*(sub!AH113-sub!$B113)^2)^(1/2)</f>
        <v>3.0148156380583639</v>
      </c>
      <c r="AG115" s="2">
        <f>($AG$2*(sub!AI113-sub!$B113)^2)^(1/2)</f>
        <v>20.251174261372217</v>
      </c>
      <c r="AH115" s="2">
        <f>($AH$2*(sub!AJ113-sub!$B113)^2)^(1/2)</f>
        <v>4.2938265471855956</v>
      </c>
      <c r="AI115" s="2">
        <f>($AI$2*(sub!AK113-sub!$B113)^2)^(1/2)</f>
        <v>7.6527617802223524</v>
      </c>
      <c r="AJ115" s="2">
        <f>($AJ$2*(sub!AL113-sub!$B113)^2)^(1/2)</f>
        <v>3.4368797325099174</v>
      </c>
      <c r="AK115" s="2">
        <f>($AK$2*(sub!AM113-sub!$B113)^2)^(1/2)</f>
        <v>1.3914867971697049</v>
      </c>
      <c r="AL115" s="2">
        <f>($AL$2*(sub!AN113-sub!$B113)^2)^(1/2)</f>
        <v>7.7996593307815554E-2</v>
      </c>
      <c r="AM115" s="2">
        <f>($AM$2*(sub!AO113-sub!$B113)^2)^(1/2)</f>
        <v>3.6167201676106218</v>
      </c>
      <c r="AN115" s="2">
        <f>($AN$2*(sub!AP113-sub!$B113)^2)^(1/2)</f>
        <v>0.63581488933601804</v>
      </c>
      <c r="AO115" s="2">
        <f>($AO$2*(sub!AQ113-sub!$B113)^2)^(1/2)</f>
        <v>6.7703022792461791</v>
      </c>
      <c r="AP115" s="2">
        <f>($AP$2*(sub!AR113-sub!$B113)^2)^(1/2)</f>
        <v>7.8374463963742986</v>
      </c>
      <c r="AQ115" s="2">
        <f>($AQ$2*(sub!AS113-sub!$B113)^2)^(1/2)</f>
        <v>2.8013681914302397</v>
      </c>
      <c r="AR115" s="2">
        <f>($AR$2*(sub!AT113-sub!$B113)^2)^(1/2)</f>
        <v>0.91292235426028234</v>
      </c>
      <c r="AS115" s="2">
        <f>($AS$2*(sub!AU113-sub!$B113)^2)^(1/2)</f>
        <v>7.484277002539093</v>
      </c>
      <c r="AT115" s="2">
        <f>($AT$2*(sub!AV113-sub!$B113)^2)^(1/2)</f>
        <v>2.564227233880322</v>
      </c>
      <c r="AU115" s="2"/>
      <c r="AV115" s="2"/>
      <c r="AW115" s="25">
        <f>(sub!D113-sub!B113)^2/(COUNT(Sheet1!B115:AT115))</f>
        <v>1.5185342815404719</v>
      </c>
      <c r="AX115" s="25">
        <f t="shared" si="4"/>
        <v>4.1116546984677846</v>
      </c>
      <c r="AY115" s="26">
        <f>sub!B113</f>
        <v>4.5070422535211208</v>
      </c>
      <c r="AZ115" s="26">
        <f t="shared" si="5"/>
        <v>3.9602127616181853</v>
      </c>
      <c r="BA115" s="26">
        <f t="shared" si="6"/>
        <v>33.597792229167737</v>
      </c>
    </row>
    <row r="116" spans="1:53" x14ac:dyDescent="0.2">
      <c r="A116" s="1">
        <v>43251</v>
      </c>
      <c r="B116" s="2">
        <f>($B$2*(sub!D114-sub!$B114)^2)^(1/2)</f>
        <v>16.862296847547615</v>
      </c>
      <c r="C116" s="2">
        <f>($C$2*(sub!E114-sub!$B114)^2)^(1/2)</f>
        <v>7.4638017207378322</v>
      </c>
      <c r="D116" s="2">
        <f>($D$2*(sub!F114-sub!$B114)^2)^(1/2)</f>
        <v>1.7341226216148897</v>
      </c>
      <c r="E116" s="2">
        <f>($E$2*(sub!G114-sub!$B114)^2)^(1/2)</f>
        <v>0.15486615877775792</v>
      </c>
      <c r="F116" s="2">
        <f>($F$2*(sub!H114-sub!$B114)^2)^(1/2)</f>
        <v>5.2721555379055243</v>
      </c>
      <c r="G116" s="2">
        <f>($G$2*(sub!I114-sub!$B114)^2)^(1/2)</f>
        <v>8.4916283418198493</v>
      </c>
      <c r="H116" s="2">
        <f>($H$2*(sub!J114-sub!$B114)^2)^(1/2)</f>
        <v>1.2370214168071336</v>
      </c>
      <c r="I116" s="2">
        <f>($I$2*(sub!K114-sub!$B114)^2)^(1/2)</f>
        <v>8.2711083046523957</v>
      </c>
      <c r="J116" s="2">
        <f>($J$2*(sub!L114-sub!$B114)^2)^(1/2)</f>
        <v>2.9980196953525855</v>
      </c>
      <c r="K116" s="2">
        <f>($K$2*(sub!M114-sub!$B114)^2)^(1/2)</f>
        <v>0.611635571753261</v>
      </c>
      <c r="L116" s="2">
        <f>($L$2*(sub!N114-sub!$B114)^2)^(1/2)</f>
        <v>1.3261869971952081</v>
      </c>
      <c r="M116" s="2">
        <f>($M$2*(sub!O114-sub!$B114)^2)^(1/2)</f>
        <v>2.6411218331846054</v>
      </c>
      <c r="N116" s="2">
        <f>($N$2*(sub!P114-sub!$B114)^2)^(1/2)</f>
        <v>2.3710743614448875</v>
      </c>
      <c r="O116" s="2">
        <f>($O$2*(sub!Q114-sub!$B114)^2)^(1/2)</f>
        <v>6.6917414976507548</v>
      </c>
      <c r="P116" s="2">
        <f>($P$2*(sub!R114-sub!$B114)^2)^(1/2)</f>
        <v>2.8856469684136394</v>
      </c>
      <c r="Q116" s="2">
        <f>($Q$2*(sub!S114-sub!$B114)^2)^(1/2)</f>
        <v>4.0400992732486696</v>
      </c>
      <c r="R116" s="2">
        <f>($R$2*(sub!T114-sub!$B114)^2)^(1/2)</f>
        <v>3.1935516133530504</v>
      </c>
      <c r="S116" s="2">
        <f>($S$2*(sub!U114-sub!$B114)^2)^(1/2)</f>
        <v>1.5058063034640008</v>
      </c>
      <c r="T116" s="2">
        <f>($T$2*(sub!V114-sub!$B114)^2)^(1/2)</f>
        <v>1.0119862523319783</v>
      </c>
      <c r="U116" s="2">
        <f>($U$2*(sub!W114-sub!$B114)^2)^(1/2)</f>
        <v>1.4988118637603633</v>
      </c>
      <c r="V116" s="2">
        <f>($V$2*(sub!X114-sub!$B114)^2)^(1/2)</f>
        <v>6.0002142046170617</v>
      </c>
      <c r="W116" s="2">
        <f>($W$2*(sub!Y114-sub!$B114)^2)^(1/2)</f>
        <v>2.1084782479250901</v>
      </c>
      <c r="X116" s="2">
        <f>($X$2*(sub!Z114-sub!$B114)^2)^(1/2)</f>
        <v>6.1725058628037317</v>
      </c>
      <c r="Y116" s="2">
        <f>($Y$2*(sub!AA114-sub!$B114)^2)^(1/2)</f>
        <v>3.2074614118241569</v>
      </c>
      <c r="Z116" s="2">
        <f>($Z$2*(sub!AB114-sub!$B114)^2)^(1/2)</f>
        <v>1.0330237294481779</v>
      </c>
      <c r="AA116" s="2">
        <f>($AA$2*(sub!AC114-sub!$B114)^2)^(1/2)</f>
        <v>0.77917625542128144</v>
      </c>
      <c r="AB116" s="2">
        <f>($AB$2*(sub!AD114-sub!$B114)^2)^(1/2)</f>
        <v>1.3557353691303384</v>
      </c>
      <c r="AC116" s="2">
        <f>($AC$2*(sub!AE114-sub!$B114)^2)^(1/2)</f>
        <v>3.3167811198191974</v>
      </c>
      <c r="AD116" s="2">
        <f>($AD$2*(sub!AF114-sub!$B114)^2)^(1/2)</f>
        <v>9.8542540460940291</v>
      </c>
      <c r="AE116" s="2">
        <f>($AE$2*(sub!AG114-sub!$B114)^2)^(1/2)</f>
        <v>1.1366595838014917</v>
      </c>
      <c r="AF116" s="2">
        <f>($AF$2*(sub!AH114-sub!$B114)^2)^(1/2)</f>
        <v>4.0621025670160869</v>
      </c>
      <c r="AG116" s="2">
        <f>($AG$2*(sub!AI114-sub!$B114)^2)^(1/2)</f>
        <v>19.529756965493036</v>
      </c>
      <c r="AH116" s="2">
        <f>($AH$2*(sub!AJ114-sub!$B114)^2)^(1/2)</f>
        <v>3.9679510405778333</v>
      </c>
      <c r="AI116" s="2">
        <f>($AI$2*(sub!AK114-sub!$B114)^2)^(1/2)</f>
        <v>7.0820601393688705</v>
      </c>
      <c r="AJ116" s="2">
        <f>($AJ$2*(sub!AL114-sub!$B114)^2)^(1/2)</f>
        <v>3.2286280674173153</v>
      </c>
      <c r="AK116" s="2">
        <f>($AK$2*(sub!AM114-sub!$B114)^2)^(1/2)</f>
        <v>1.099164753106983</v>
      </c>
      <c r="AL116" s="2">
        <f>($AL$2*(sub!AN114-sub!$B114)^2)^(1/2)</f>
        <v>0.14189005302997013</v>
      </c>
      <c r="AM116" s="2">
        <f>($AM$2*(sub!AO114-sub!$B114)^2)^(1/2)</f>
        <v>3.7985278265631326</v>
      </c>
      <c r="AN116" s="2">
        <f>($AN$2*(sub!AP114-sub!$B114)^2)^(1/2)</f>
        <v>0.78892455858748178</v>
      </c>
      <c r="AO116" s="2">
        <f>($AO$2*(sub!AQ114-sub!$B114)^2)^(1/2)</f>
        <v>6.3268578316322026</v>
      </c>
      <c r="AP116" s="2">
        <f>($AP$2*(sub!AR114-sub!$B114)^2)^(1/2)</f>
        <v>4.2571008444560006</v>
      </c>
      <c r="AQ116" s="2">
        <f>($AQ$2*(sub!AS114-sub!$B114)^2)^(1/2)</f>
        <v>2.913364603619903</v>
      </c>
      <c r="AR116" s="2">
        <f>($AR$2*(sub!AT114-sub!$B114)^2)^(1/2)</f>
        <v>1.1166215205530727</v>
      </c>
      <c r="AS116" s="2">
        <f>($AS$2*(sub!AU114-sub!$B114)^2)^(1/2)</f>
        <v>8.3751363376672856</v>
      </c>
      <c r="AT116" s="2">
        <f>($AT$2*(sub!AV114-sub!$B114)^2)^(1/2)</f>
        <v>2.7807570046662007</v>
      </c>
      <c r="AU116" s="2"/>
      <c r="AV116" s="2"/>
      <c r="AW116" s="25">
        <f>(sub!D114-sub!B114)^2/(COUNT(Sheet1!B116:AT116))</f>
        <v>1.5262321791455407</v>
      </c>
      <c r="AX116" s="25">
        <f t="shared" si="4"/>
        <v>4.1043514916812427</v>
      </c>
      <c r="AY116" s="26">
        <f>sub!B114</f>
        <v>4.353932584269657</v>
      </c>
      <c r="AZ116" s="26">
        <f t="shared" si="5"/>
        <v>3.9186025414784251</v>
      </c>
      <c r="BA116" s="26">
        <f t="shared" si="6"/>
        <v>34.497225024519196</v>
      </c>
    </row>
    <row r="117" spans="1:53" x14ac:dyDescent="0.2">
      <c r="A117" s="1">
        <v>43281</v>
      </c>
      <c r="B117" s="2">
        <f>($B$2*(sub!D115-sub!$B115)^2)^(1/2)</f>
        <v>15.583347078531711</v>
      </c>
      <c r="C117" s="2">
        <f>($C$2*(sub!E115-sub!$B115)^2)^(1/2)</f>
        <v>5.475703136083502</v>
      </c>
      <c r="D117" s="2">
        <f>($D$2*(sub!F115-sub!$B115)^2)^(1/2)</f>
        <v>1.9791708711303762</v>
      </c>
      <c r="E117" s="2">
        <f>($E$2*(sub!G115-sub!$B115)^2)^(1/2)</f>
        <v>0.87583638932618735</v>
      </c>
      <c r="F117" s="2">
        <f>($F$2*(sub!H115-sub!$B115)^2)^(1/2)</f>
        <v>5.5453628683271559</v>
      </c>
      <c r="G117" s="2">
        <f>($G$2*(sub!I115-sub!$B115)^2)^(1/2)</f>
        <v>6.110609040308554</v>
      </c>
      <c r="H117" s="2">
        <f>($H$2*(sub!J115-sub!$B115)^2)^(1/2)</f>
        <v>1.6497752103961822</v>
      </c>
      <c r="I117" s="2">
        <f>($I$2*(sub!K115-sub!$B115)^2)^(1/2)</f>
        <v>9.3222414734745929</v>
      </c>
      <c r="J117" s="2">
        <f>($J$2*(sub!L115-sub!$B115)^2)^(1/2)</f>
        <v>1.7801661773082536</v>
      </c>
      <c r="K117" s="2">
        <f>($K$2*(sub!M115-sub!$B115)^2)^(1/2)</f>
        <v>0.17005481990405386</v>
      </c>
      <c r="L117" s="2">
        <f>($L$2*(sub!N115-sub!$B115)^2)^(1/2)</f>
        <v>2.4251141898200927</v>
      </c>
      <c r="M117" s="2">
        <f>($M$2*(sub!O115-sub!$B115)^2)^(1/2)</f>
        <v>2.7973040336596333</v>
      </c>
      <c r="N117" s="2">
        <f>($N$2*(sub!P115-sub!$B115)^2)^(1/2)</f>
        <v>1.8319495588718999</v>
      </c>
      <c r="O117" s="2">
        <f>($O$2*(sub!Q115-sub!$B115)^2)^(1/2)</f>
        <v>6.1489698173172664</v>
      </c>
      <c r="P117" s="2">
        <f>($P$2*(sub!R115-sub!$B115)^2)^(1/2)</f>
        <v>3.0239415712258872</v>
      </c>
      <c r="Q117" s="2">
        <f>($Q$2*(sub!S115-sub!$B115)^2)^(1/2)</f>
        <v>4.0612352617491778</v>
      </c>
      <c r="R117" s="2">
        <f>($R$2*(sub!T115-sub!$B115)^2)^(1/2)</f>
        <v>3.2093054738001854</v>
      </c>
      <c r="S117" s="2">
        <f>($S$2*(sub!U115-sub!$B115)^2)^(1/2)</f>
        <v>0.69066226257047525</v>
      </c>
      <c r="T117" s="2">
        <f>($T$2*(sub!V115-sub!$B115)^2)^(1/2)</f>
        <v>2.449719009790714</v>
      </c>
      <c r="U117" s="2">
        <f>($U$2*(sub!W115-sub!$B115)^2)^(1/2)</f>
        <v>1.1864771984412983</v>
      </c>
      <c r="V117" s="2">
        <f>($V$2*(sub!X115-sub!$B115)^2)^(1/2)</f>
        <v>5.3960730422194407</v>
      </c>
      <c r="W117" s="2">
        <f>($W$2*(sub!Y115-sub!$B115)^2)^(1/2)</f>
        <v>2.3673752846259593</v>
      </c>
      <c r="X117" s="2">
        <f>($X$2*(sub!Z115-sub!$B115)^2)^(1/2)</f>
        <v>4.9003073504118211</v>
      </c>
      <c r="Y117" s="2">
        <f>($Y$2*(sub!AA115-sub!$B115)^2)^(1/2)</f>
        <v>3.092058198178155</v>
      </c>
      <c r="Z117" s="2">
        <f>($Z$2*(sub!AB115-sub!$B115)^2)^(1/2)</f>
        <v>0.36144745062707218</v>
      </c>
      <c r="AA117" s="2">
        <f>($AA$2*(sub!AC115-sub!$B115)^2)^(1/2)</f>
        <v>1.2952008316396237</v>
      </c>
      <c r="AB117" s="2">
        <f>($AB$2*(sub!AD115-sub!$B115)^2)^(1/2)</f>
        <v>1.235791932726592</v>
      </c>
      <c r="AC117" s="2">
        <f>($AC$2*(sub!AE115-sub!$B115)^2)^(1/2)</f>
        <v>3.2864949207416712</v>
      </c>
      <c r="AD117" s="2">
        <f>($AD$2*(sub!AF115-sub!$B115)^2)^(1/2)</f>
        <v>23.555924962609392</v>
      </c>
      <c r="AE117" s="2">
        <f>($AE$2*(sub!AG115-sub!$B115)^2)^(1/2)</f>
        <v>1.4700878818200802</v>
      </c>
      <c r="AF117" s="2">
        <f>($AF$2*(sub!AH115-sub!$B115)^2)^(1/2)</f>
        <v>2.2339885470593375</v>
      </c>
      <c r="AG117" s="2">
        <f>($AG$2*(sub!AI115-sub!$B115)^2)^(1/2)</f>
        <v>19.965806856750341</v>
      </c>
      <c r="AH117" s="2">
        <f>($AH$2*(sub!AJ115-sub!$B115)^2)^(1/2)</f>
        <v>4.2400859472785744</v>
      </c>
      <c r="AI117" s="2">
        <f>($AI$2*(sub!AK115-sub!$B115)^2)^(1/2)</f>
        <v>6.8280715539840635</v>
      </c>
      <c r="AJ117" s="2">
        <f>($AJ$2*(sub!AL115-sub!$B115)^2)^(1/2)</f>
        <v>5.3485636023361653</v>
      </c>
      <c r="AK117" s="2">
        <f>($AK$2*(sub!AM115-sub!$B115)^2)^(1/2)</f>
        <v>1.4252502873224344</v>
      </c>
      <c r="AL117" s="2">
        <f>($AL$2*(sub!AN115-sub!$B115)^2)^(1/2)</f>
        <v>1.026118146262845</v>
      </c>
      <c r="AM117" s="2">
        <f>($AM$2*(sub!AO115-sub!$B115)^2)^(1/2)</f>
        <v>3.6467023309266247</v>
      </c>
      <c r="AN117" s="2">
        <f>($AN$2*(sub!AP115-sub!$B115)^2)^(1/2)</f>
        <v>0.66106442577031999</v>
      </c>
      <c r="AO117" s="2">
        <f>($AO$2*(sub!AQ115-sub!$B115)^2)^(1/2)</f>
        <v>6.002415899989761</v>
      </c>
      <c r="AP117" s="2">
        <f>($AP$2*(sub!AR115-sub!$B115)^2)^(1/2)</f>
        <v>6.644214862525093</v>
      </c>
      <c r="AQ117" s="2">
        <f>($AQ$2*(sub!AS115-sub!$B115)^2)^(1/2)</f>
        <v>2.647968381284644</v>
      </c>
      <c r="AR117" s="2">
        <f>($AR$2*(sub!AT115-sub!$B115)^2)^(1/2)</f>
        <v>0.94651467763274999</v>
      </c>
      <c r="AS117" s="2">
        <f>($AS$2*(sub!AU115-sub!$B115)^2)^(1/2)</f>
        <v>7.5258780435251174</v>
      </c>
      <c r="AT117" s="2">
        <f>($AT$2*(sub!AV115-sub!$B115)^2)^(1/2)</f>
        <v>2.5999354707493452</v>
      </c>
      <c r="AU117" s="2"/>
      <c r="AV117" s="2"/>
      <c r="AW117" s="25">
        <f>(sub!D115-sub!B115)^2/(COUNT(Sheet1!B117:AT117))</f>
        <v>1.3034927867417221</v>
      </c>
      <c r="AX117" s="25">
        <f t="shared" si="4"/>
        <v>4.3337841406896533</v>
      </c>
      <c r="AY117" s="26">
        <f>sub!B115</f>
        <v>4.4817927170868188</v>
      </c>
      <c r="AZ117" s="26">
        <f t="shared" si="5"/>
        <v>3.9204826032261844</v>
      </c>
      <c r="BA117" s="26">
        <f t="shared" si="6"/>
        <v>35.576005222370711</v>
      </c>
    </row>
    <row r="118" spans="1:53" x14ac:dyDescent="0.2">
      <c r="A118" s="1">
        <v>43312</v>
      </c>
      <c r="B118" s="2">
        <f>($B$2*(sub!D116-sub!$B116)^2)^(1/2)</f>
        <v>16.699001404768211</v>
      </c>
      <c r="C118" s="2">
        <f>($C$2*(sub!E116-sub!$B116)^2)^(1/2)</f>
        <v>1.1612732009161328</v>
      </c>
      <c r="D118" s="2">
        <f>($D$2*(sub!F116-sub!$B116)^2)^(1/2)</f>
        <v>0.97623799397979782</v>
      </c>
      <c r="E118" s="2">
        <f>($E$2*(sub!G116-sub!$B116)^2)^(1/2)</f>
        <v>1.1988997536143071</v>
      </c>
      <c r="F118" s="2">
        <f>($F$2*(sub!H116-sub!$B116)^2)^(1/2)</f>
        <v>6.3123971040326845</v>
      </c>
      <c r="G118" s="2">
        <f>($G$2*(sub!I116-sub!$B116)^2)^(1/2)</f>
        <v>7.4733533122419225</v>
      </c>
      <c r="H118" s="2">
        <f>($H$2*(sub!J116-sub!$B116)^2)^(1/2)</f>
        <v>4.5883319799354885</v>
      </c>
      <c r="I118" s="2">
        <f>($I$2*(sub!K116-sub!$B116)^2)^(1/2)</f>
        <v>10.736578042246041</v>
      </c>
      <c r="J118" s="2">
        <f>($J$2*(sub!L116-sub!$B116)^2)^(1/2)</f>
        <v>1.6804194118638096</v>
      </c>
      <c r="K118" s="2">
        <f>($K$2*(sub!M116-sub!$B116)^2)^(1/2)</f>
        <v>0.89542750448632014</v>
      </c>
      <c r="L118" s="2">
        <f>($L$2*(sub!N116-sub!$B116)^2)^(1/2)</f>
        <v>2.8800922495399988</v>
      </c>
      <c r="M118" s="2">
        <f>($M$2*(sub!O116-sub!$B116)^2)^(1/2)</f>
        <v>2.0466746546012371</v>
      </c>
      <c r="N118" s="2">
        <f>($N$2*(sub!P116-sub!$B116)^2)^(1/2)</f>
        <v>1.5670781317929772</v>
      </c>
      <c r="O118" s="2">
        <f>($O$2*(sub!Q116-sub!$B116)^2)^(1/2)</f>
        <v>4.4436782221529594</v>
      </c>
      <c r="P118" s="2">
        <f>($P$2*(sub!R116-sub!$B116)^2)^(1/2)</f>
        <v>3.1760337774108303</v>
      </c>
      <c r="Q118" s="2">
        <f>($Q$2*(sub!S116-sub!$B116)^2)^(1/2)</f>
        <v>5.0285529103486137</v>
      </c>
      <c r="R118" s="2">
        <f>($R$2*(sub!T116-sub!$B116)^2)^(1/2)</f>
        <v>4.1451613969790957</v>
      </c>
      <c r="S118" s="2">
        <f>($S$2*(sub!U116-sub!$B116)^2)^(1/2)</f>
        <v>2.1243065091443398</v>
      </c>
      <c r="T118" s="2">
        <f>($T$2*(sub!V116-sub!$B116)^2)^(1/2)</f>
        <v>4.7407595543757628</v>
      </c>
      <c r="U118" s="2">
        <f>($U$2*(sub!W116-sub!$B116)^2)^(1/2)</f>
        <v>1.7382448789571638</v>
      </c>
      <c r="V118" s="2">
        <f>($V$2*(sub!X116-sub!$B116)^2)^(1/2)</f>
        <v>11.253214020315911</v>
      </c>
      <c r="W118" s="2">
        <f>($W$2*(sub!Y116-sub!$B116)^2)^(1/2)</f>
        <v>5.112147971486281</v>
      </c>
      <c r="X118" s="2">
        <f>($X$2*(sub!Z116-sub!$B116)^2)^(1/2)</f>
        <v>5.5973897803714152</v>
      </c>
      <c r="Y118" s="2">
        <f>($Y$2*(sub!AA116-sub!$B116)^2)^(1/2)</f>
        <v>2.6552490303531586</v>
      </c>
      <c r="Z118" s="2">
        <f>($Z$2*(sub!AB116-sub!$B116)^2)^(1/2)</f>
        <v>0.74984397301877204</v>
      </c>
      <c r="AA118" s="2">
        <f>($AA$2*(sub!AC116-sub!$B116)^2)^(1/2)</f>
        <v>2.4731707445526312</v>
      </c>
      <c r="AB118" s="2">
        <f>($AB$2*(sub!AD116-sub!$B116)^2)^(1/2)</f>
        <v>0.59244977140625976</v>
      </c>
      <c r="AC118" s="2">
        <f>($AC$2*(sub!AE116-sub!$B116)^2)^(1/2)</f>
        <v>5.2636060652526</v>
      </c>
      <c r="AD118" s="2">
        <f>($AD$2*(sub!AF116-sub!$B116)^2)^(1/2)</f>
        <v>39.532766268394973</v>
      </c>
      <c r="AE118" s="2">
        <f>($AE$2*(sub!AG116-sub!$B116)^2)^(1/2)</f>
        <v>2.2732684643412333</v>
      </c>
      <c r="AF118" s="2">
        <f>($AF$2*(sub!AH116-sub!$B116)^2)^(1/2)</f>
        <v>3.1717744115812616</v>
      </c>
      <c r="AG118" s="2">
        <f>($AG$2*(sub!AI116-sub!$B116)^2)^(1/2)</f>
        <v>21.07982890558657</v>
      </c>
      <c r="AH118" s="2">
        <f>($AH$2*(sub!AJ116-sub!$B116)^2)^(1/2)</f>
        <v>5.6997394664443197</v>
      </c>
      <c r="AI118" s="2">
        <f>($AI$2*(sub!AK116-sub!$B116)^2)^(1/2)</f>
        <v>6.8904954172083288</v>
      </c>
      <c r="AJ118" s="2">
        <f>($AJ$2*(sub!AL116-sub!$B116)^2)^(1/2)</f>
        <v>6.281359316223373</v>
      </c>
      <c r="AK118" s="2">
        <f>($AK$2*(sub!AM116-sub!$B116)^2)^(1/2)</f>
        <v>0.2579829913583751</v>
      </c>
      <c r="AL118" s="2">
        <f>($AL$2*(sub!AN116-sub!$B116)^2)^(1/2)</f>
        <v>2.0635243166931851</v>
      </c>
      <c r="AM118" s="2">
        <f>($AM$2*(sub!AO116-sub!$B116)^2)^(1/2)</f>
        <v>2.8323539561015818</v>
      </c>
      <c r="AN118" s="2">
        <f>($AN$2*(sub!AP116-sub!$B116)^2)^(1/2)</f>
        <v>2.4740622505987631E-2</v>
      </c>
      <c r="AO118" s="2">
        <f>($AO$2*(sub!AQ116-sub!$B116)^2)^(1/2)</f>
        <v>2.7682723707539161</v>
      </c>
      <c r="AP118" s="2">
        <f>($AP$2*(sub!AR116-sub!$B116)^2)^(1/2)</f>
        <v>7.0262376732360057</v>
      </c>
      <c r="AQ118" s="2">
        <f>($AQ$2*(sub!AS116-sub!$B116)^2)^(1/2)</f>
        <v>4.2665054808753258</v>
      </c>
      <c r="AR118" s="2">
        <f>($AR$2*(sub!AT116-sub!$B116)^2)^(1/2)</f>
        <v>6.1069045651939806</v>
      </c>
      <c r="AS118" s="2">
        <f>($AS$2*(sub!AU116-sub!$B116)^2)^(1/2)</f>
        <v>6.0155073124962239</v>
      </c>
      <c r="AT118" s="2">
        <f>($AT$2*(sub!AV116-sub!$B116)^2)^(1/2)</f>
        <v>2.1462656614499438</v>
      </c>
      <c r="AU118" s="2"/>
      <c r="AV118" s="2"/>
      <c r="AW118" s="25">
        <f>(sub!D116-sub!B116)^2/(COUNT(Sheet1!B118:AT118))</f>
        <v>1.4968150720153017</v>
      </c>
      <c r="AX118" s="25">
        <f t="shared" si="4"/>
        <v>5.2388244566797626</v>
      </c>
      <c r="AY118" s="26">
        <f>sub!B116</f>
        <v>5.1675977653631264</v>
      </c>
      <c r="AZ118" s="26">
        <f t="shared" si="5"/>
        <v>4.8757115566943314</v>
      </c>
      <c r="BA118" s="26">
        <f t="shared" si="6"/>
        <v>38.223488223329262</v>
      </c>
    </row>
    <row r="119" spans="1:53" x14ac:dyDescent="0.2">
      <c r="A119" s="1">
        <v>43343</v>
      </c>
      <c r="B119" s="2">
        <f>($B$2*(sub!D117-sub!$B117)^2)^(1/2)</f>
        <v>14.307979165372897</v>
      </c>
      <c r="C119" s="2">
        <f>($C$2*(sub!E117-sub!$B117)^2)^(1/2)</f>
        <v>0.79476982265396123</v>
      </c>
      <c r="D119" s="2">
        <f>($D$2*(sub!F117-sub!$B117)^2)^(1/2)</f>
        <v>0.2237947320443277</v>
      </c>
      <c r="E119" s="2">
        <f>($E$2*(sub!G117-sub!$B117)^2)^(1/2)</f>
        <v>1.6391921676416918</v>
      </c>
      <c r="F119" s="2">
        <f>($F$2*(sub!H117-sub!$B117)^2)^(1/2)</f>
        <v>5.0160904425361048</v>
      </c>
      <c r="G119" s="2">
        <f>($G$2*(sub!I117-sub!$B117)^2)^(1/2)</f>
        <v>6.501550911278219</v>
      </c>
      <c r="H119" s="2">
        <f>($H$2*(sub!J117-sub!$B117)^2)^(1/2)</f>
        <v>5.2572943823086762</v>
      </c>
      <c r="I119" s="2">
        <f>($I$2*(sub!K117-sub!$B117)^2)^(1/2)</f>
        <v>10.194572852903491</v>
      </c>
      <c r="J119" s="2">
        <f>($J$2*(sub!L117-sub!$B117)^2)^(1/2)</f>
        <v>2.2105238568452426</v>
      </c>
      <c r="K119" s="2">
        <f>($K$2*(sub!M117-sub!$B117)^2)^(1/2)</f>
        <v>0.2933186770106842</v>
      </c>
      <c r="L119" s="2">
        <f>($L$2*(sub!N117-sub!$B117)^2)^(1/2)</f>
        <v>5.4633770980618266</v>
      </c>
      <c r="M119" s="2">
        <f>($M$2*(sub!O117-sub!$B117)^2)^(1/2)</f>
        <v>2.2881038136196632</v>
      </c>
      <c r="N119" s="2">
        <f>($N$2*(sub!P117-sub!$B117)^2)^(1/2)</f>
        <v>0.89187248761950999</v>
      </c>
      <c r="O119" s="2">
        <f>($O$2*(sub!Q117-sub!$B117)^2)^(1/2)</f>
        <v>0.57741426000549656</v>
      </c>
      <c r="P119" s="2">
        <f>($P$2*(sub!R117-sub!$B117)^2)^(1/2)</f>
        <v>2.578648890738735</v>
      </c>
      <c r="Q119" s="2">
        <f>($Q$2*(sub!S117-sub!$B117)^2)^(1/2)</f>
        <v>4.3554645119328761</v>
      </c>
      <c r="R119" s="2">
        <f>($R$2*(sub!T117-sub!$B117)^2)^(1/2)</f>
        <v>3.9692708810245696</v>
      </c>
      <c r="S119" s="2">
        <f>($S$2*(sub!U117-sub!$B117)^2)^(1/2)</f>
        <v>1.5261286469551534</v>
      </c>
      <c r="T119" s="2">
        <f>($T$2*(sub!V117-sub!$B117)^2)^(1/2)</f>
        <v>3.7848391868063702</v>
      </c>
      <c r="U119" s="2">
        <f>($U$2*(sub!W117-sub!$B117)^2)^(1/2)</f>
        <v>1.5124425751714285</v>
      </c>
      <c r="V119" s="2">
        <f>($V$2*(sub!X117-sub!$B117)^2)^(1/2)</f>
        <v>12.432531287167226</v>
      </c>
      <c r="W119" s="2">
        <f>($W$2*(sub!Y117-sub!$B117)^2)^(1/2)</f>
        <v>5.6915520476397106</v>
      </c>
      <c r="X119" s="2">
        <f>($X$2*(sub!Z117-sub!$B117)^2)^(1/2)</f>
        <v>4.9987619571538877</v>
      </c>
      <c r="Y119" s="2">
        <f>($Y$2*(sub!AA117-sub!$B117)^2)^(1/2)</f>
        <v>2.6766355097228098</v>
      </c>
      <c r="Z119" s="2">
        <f>($Z$2*(sub!AB117-sub!$B117)^2)^(1/2)</f>
        <v>0.36275111129880394</v>
      </c>
      <c r="AA119" s="2">
        <f>($AA$2*(sub!AC117-sub!$B117)^2)^(1/2)</f>
        <v>1.4216024494107073</v>
      </c>
      <c r="AB119" s="2">
        <f>($AB$2*(sub!AD117-sub!$B117)^2)^(1/2)</f>
        <v>1.5243048539772941</v>
      </c>
      <c r="AC119" s="2">
        <f>($AC$2*(sub!AE117-sub!$B117)^2)^(1/2)</f>
        <v>4.9366320637334971</v>
      </c>
      <c r="AD119" s="2">
        <f>($AD$2*(sub!AF117-sub!$B117)^2)^(1/2)</f>
        <v>36.798897297708152</v>
      </c>
      <c r="AE119" s="2">
        <f>($AE$2*(sub!AG117-sub!$B117)^2)^(1/2)</f>
        <v>1.6037980218569163</v>
      </c>
      <c r="AF119" s="2">
        <f>($AF$2*(sub!AH117-sub!$B117)^2)^(1/2)</f>
        <v>3.4532101340863788</v>
      </c>
      <c r="AG119" s="2">
        <f>($AG$2*(sub!AI117-sub!$B117)^2)^(1/2)</f>
        <v>19.978740639548512</v>
      </c>
      <c r="AH119" s="2">
        <f>($AH$2*(sub!AJ117-sub!$B117)^2)^(1/2)</f>
        <v>5.0907094203097172</v>
      </c>
      <c r="AI119" s="2">
        <f>($AI$2*(sub!AK117-sub!$B117)^2)^(1/2)</f>
        <v>6.5565432713288887</v>
      </c>
      <c r="AJ119" s="2">
        <f>($AJ$2*(sub!AL117-sub!$B117)^2)^(1/2)</f>
        <v>5.892156940999711</v>
      </c>
      <c r="AK119" s="2">
        <f>($AK$2*(sub!AM117-sub!$B117)^2)^(1/2)</f>
        <v>0.30736635898090015</v>
      </c>
      <c r="AL119" s="2">
        <f>($AL$2*(sub!AN117-sub!$B117)^2)^(1/2)</f>
        <v>1.9016111150710828</v>
      </c>
      <c r="AM119" s="2">
        <f>($AM$2*(sub!AO117-sub!$B117)^2)^(1/2)</f>
        <v>3.1721350217977742</v>
      </c>
      <c r="AN119" s="2">
        <f>($AN$2*(sub!AP117-sub!$B117)^2)^(1/2)</f>
        <v>0.2614066547120899</v>
      </c>
      <c r="AO119" s="2">
        <f>($AO$2*(sub!AQ117-sub!$B117)^2)^(1/2)</f>
        <v>2.4005665962352682</v>
      </c>
      <c r="AP119" s="2">
        <f>($AP$2*(sub!AR117-sub!$B117)^2)^(1/2)</f>
        <v>6.1331146035683792</v>
      </c>
      <c r="AQ119" s="2">
        <f>($AQ$2*(sub!AS117-sub!$B117)^2)^(1/2)</f>
        <v>4.5080446923620272</v>
      </c>
      <c r="AR119" s="2">
        <f>($AR$2*(sub!AT117-sub!$B117)^2)^(1/2)</f>
        <v>5.7262103733036973</v>
      </c>
      <c r="AS119" s="2">
        <f>($AS$2*(sub!AU117-sub!$B117)^2)^(1/2)</f>
        <v>6.8453344164286491</v>
      </c>
      <c r="AT119" s="2">
        <f>($AT$2*(sub!AV117-sub!$B117)^2)^(1/2)</f>
        <v>2.3410979803601046</v>
      </c>
      <c r="AU119" s="2"/>
      <c r="AV119" s="2"/>
      <c r="AW119" s="25">
        <f>(sub!D117-sub!B117)^2/(COUNT(Sheet1!B119:AT119))</f>
        <v>1.0988634879052332</v>
      </c>
      <c r="AX119" s="25">
        <f t="shared" si="4"/>
        <v>4.8978303151398466</v>
      </c>
      <c r="AY119" s="26">
        <f>sub!B117</f>
        <v>4.8814504881450489</v>
      </c>
      <c r="AZ119" s="26">
        <f t="shared" si="5"/>
        <v>4.7180693772311404</v>
      </c>
      <c r="BA119" s="26">
        <f t="shared" si="6"/>
        <v>37.474151083231476</v>
      </c>
    </row>
    <row r="120" spans="1:53" x14ac:dyDescent="0.2">
      <c r="A120" s="1">
        <v>43373</v>
      </c>
      <c r="B120" s="2">
        <f>($B$2*(sub!D118-sub!$B118)^2)^(1/2)</f>
        <v>11.154686087671116</v>
      </c>
      <c r="C120" s="2">
        <f>($C$2*(sub!E118-sub!$B118)^2)^(1/2)</f>
        <v>0.4369878965809017</v>
      </c>
      <c r="D120" s="2">
        <f>($D$2*(sub!F118-sub!$B118)^2)^(1/2)</f>
        <v>0.34328470907136477</v>
      </c>
      <c r="E120" s="2">
        <f>($E$2*(sub!G118-sub!$B118)^2)^(1/2)</f>
        <v>1.008165595143323</v>
      </c>
      <c r="F120" s="2">
        <f>($F$2*(sub!H118-sub!$B118)^2)^(1/2)</f>
        <v>3.0436155603184254</v>
      </c>
      <c r="G120" s="2">
        <f>($G$2*(sub!I118-sub!$B118)^2)^(1/2)</f>
        <v>7.5824290800173983</v>
      </c>
      <c r="H120" s="2">
        <f>($H$2*(sub!J118-sub!$B118)^2)^(1/2)</f>
        <v>5.6185477559328341</v>
      </c>
      <c r="I120" s="2">
        <f>($I$2*(sub!K118-sub!$B118)^2)^(1/2)</f>
        <v>5.6122835895752541</v>
      </c>
      <c r="J120" s="2">
        <f>($J$2*(sub!L118-sub!$B118)^2)^(1/2)</f>
        <v>1.6899791357965153</v>
      </c>
      <c r="K120" s="2">
        <f>($K$2*(sub!M118-sub!$B118)^2)^(1/2)</f>
        <v>0.19712746207065768</v>
      </c>
      <c r="L120" s="2">
        <f>($L$2*(sub!N118-sub!$B118)^2)^(1/2)</f>
        <v>5.7676314038589709</v>
      </c>
      <c r="M120" s="2">
        <f>($M$2*(sub!O118-sub!$B118)^2)^(1/2)</f>
        <v>2.6721386794614799</v>
      </c>
      <c r="N120" s="2">
        <f>($N$2*(sub!P118-sub!$B118)^2)^(1/2)</f>
        <v>0.57585268589653382</v>
      </c>
      <c r="O120" s="2">
        <f>($O$2*(sub!Q118-sub!$B118)^2)^(1/2)</f>
        <v>2.0207186165035966</v>
      </c>
      <c r="P120" s="2">
        <f>($P$2*(sub!R118-sub!$B118)^2)^(1/2)</f>
        <v>2.5641309769379688</v>
      </c>
      <c r="Q120" s="2">
        <f>($Q$2*(sub!S118-sub!$B118)^2)^(1/2)</f>
        <v>4.3255936367968228</v>
      </c>
      <c r="R120" s="2">
        <f>($R$2*(sub!T118-sub!$B118)^2)^(1/2)</f>
        <v>3.9484292215168679</v>
      </c>
      <c r="S120" s="2">
        <f>($S$2*(sub!U118-sub!$B118)^2)^(1/2)</f>
        <v>1.8704654278106267</v>
      </c>
      <c r="T120" s="2">
        <f>($T$2*(sub!V118-sub!$B118)^2)^(1/2)</f>
        <v>4.2799143322072686</v>
      </c>
      <c r="U120" s="2">
        <f>($U$2*(sub!W118-sub!$B118)^2)^(1/2)</f>
        <v>1.4930555555555542</v>
      </c>
      <c r="V120" s="2">
        <f>($V$2*(sub!X118-sub!$B118)^2)^(1/2)</f>
        <v>12.128434848617825</v>
      </c>
      <c r="W120" s="2">
        <f>($W$2*(sub!Y118-sub!$B118)^2)^(1/2)</f>
        <v>5.7327361472210674</v>
      </c>
      <c r="X120" s="2">
        <f>($X$2*(sub!Z118-sub!$B118)^2)^(1/2)</f>
        <v>5.7387866553248097</v>
      </c>
      <c r="Y120" s="2">
        <f>($Y$2*(sub!AA118-sub!$B118)^2)^(1/2)</f>
        <v>2.0625880186701768</v>
      </c>
      <c r="Z120" s="2">
        <f>($Z$2*(sub!AB118-sub!$B118)^2)^(1/2)</f>
        <v>3.0304097801246422E-2</v>
      </c>
      <c r="AA120" s="2">
        <f>($AA$2*(sub!AC118-sub!$B118)^2)^(1/2)</f>
        <v>1.0365361666489645</v>
      </c>
      <c r="AB120" s="2">
        <f>($AB$2*(sub!AD118-sub!$B118)^2)^(1/2)</f>
        <v>1.5433848808942856</v>
      </c>
      <c r="AC120" s="2">
        <f>($AC$2*(sub!AE118-sub!$B118)^2)^(1/2)</f>
        <v>4.5571924821852949</v>
      </c>
      <c r="AD120" s="2">
        <f>($AD$2*(sub!AF118-sub!$B118)^2)^(1/2)</f>
        <v>26.959956046004162</v>
      </c>
      <c r="AE120" s="2">
        <f>($AE$2*(sub!AG118-sub!$B118)^2)^(1/2)</f>
        <v>2.0831180121596828</v>
      </c>
      <c r="AF120" s="2">
        <f>($AF$2*(sub!AH118-sub!$B118)^2)^(1/2)</f>
        <v>3.8562104669113633</v>
      </c>
      <c r="AG120" s="2">
        <f>($AG$2*(sub!AI118-sub!$B118)^2)^(1/2)</f>
        <v>20.925843712499937</v>
      </c>
      <c r="AH120" s="2">
        <f>($AH$2*(sub!AJ118-sub!$B118)^2)^(1/2)</f>
        <v>5.0474195038242087</v>
      </c>
      <c r="AI120" s="2">
        <f>($AI$2*(sub!AK118-sub!$B118)^2)^(1/2)</f>
        <v>6.6346171053825262</v>
      </c>
      <c r="AJ120" s="2">
        <f>($AJ$2*(sub!AL118-sub!$B118)^2)^(1/2)</f>
        <v>5.4121372529935696</v>
      </c>
      <c r="AK120" s="2">
        <f>($AK$2*(sub!AM118-sub!$B118)^2)^(1/2)</f>
        <v>0.46578590785908602</v>
      </c>
      <c r="AL120" s="2">
        <f>($AL$2*(sub!AN118-sub!$B118)^2)^(1/2)</f>
        <v>2.2425088983177215</v>
      </c>
      <c r="AM120" s="2">
        <f>($AM$2*(sub!AO118-sub!$B118)^2)^(1/2)</f>
        <v>3.1962866938715924</v>
      </c>
      <c r="AN120" s="2">
        <f>($AN$2*(sub!AP118-sub!$B118)^2)^(1/2)</f>
        <v>0.28174603174602453</v>
      </c>
      <c r="AO120" s="2">
        <f>($AO$2*(sub!AQ118-sub!$B118)^2)^(1/2)</f>
        <v>2.4263469601363212</v>
      </c>
      <c r="AP120" s="2">
        <f>($AP$2*(sub!AR118-sub!$B118)^2)^(1/2)</f>
        <v>4.4190693688525053</v>
      </c>
      <c r="AQ120" s="2">
        <f>($AQ$2*(sub!AS118-sub!$B118)^2)^(1/2)</f>
        <v>3.6936713484521548</v>
      </c>
      <c r="AR120" s="2">
        <f>($AR$2*(sub!AT118-sub!$B118)^2)^(1/2)</f>
        <v>5.6991505921351902</v>
      </c>
      <c r="AS120" s="2">
        <f>($AS$2*(sub!AU118-sub!$B118)^2)^(1/2)</f>
        <v>5.9797008547008357</v>
      </c>
      <c r="AT120" s="2">
        <f>($AT$2*(sub!AV118-sub!$B118)^2)^(1/2)</f>
        <v>2.3698622032117149</v>
      </c>
      <c r="AU120" s="2"/>
      <c r="AV120" s="2"/>
      <c r="AW120" s="25">
        <f>(sub!D118-sub!B118)^2/(COUNT(Sheet1!B120:AT120))</f>
        <v>0.66788524806486071</v>
      </c>
      <c r="AX120" s="25">
        <f t="shared" si="4"/>
        <v>4.4606318147810162</v>
      </c>
      <c r="AY120" s="26">
        <f>sub!B118</f>
        <v>4.8611111111111143</v>
      </c>
      <c r="AZ120" s="26">
        <f t="shared" si="5"/>
        <v>4.6384498244893573</v>
      </c>
      <c r="BA120" s="26">
        <f t="shared" si="6"/>
        <v>34.247504928650436</v>
      </c>
    </row>
    <row r="121" spans="1:53" x14ac:dyDescent="0.2">
      <c r="A121" s="1">
        <v>43404</v>
      </c>
      <c r="B121" s="2">
        <f>($B$2*(sub!D119-sub!$B119)^2)^(1/2)</f>
        <v>12.004413855979314</v>
      </c>
      <c r="C121" s="2">
        <f>($C$2*(sub!E119-sub!$B119)^2)^(1/2)</f>
        <v>2.7045277478126111</v>
      </c>
      <c r="D121" s="2">
        <f>($D$2*(sub!F119-sub!$B119)^2)^(1/2)</f>
        <v>8.0171138895308192E-2</v>
      </c>
      <c r="E121" s="2">
        <f>($E$2*(sub!G119-sub!$B119)^2)^(1/2)</f>
        <v>3.0322415361470538</v>
      </c>
      <c r="F121" s="2">
        <f>($F$2*(sub!H119-sub!$B119)^2)^(1/2)</f>
        <v>4.0477474268814317</v>
      </c>
      <c r="G121" s="2">
        <f>($G$2*(sub!I119-sub!$B119)^2)^(1/2)</f>
        <v>7.3069048138336896</v>
      </c>
      <c r="H121" s="2">
        <f>($H$2*(sub!J119-sub!$B119)^2)^(1/2)</f>
        <v>3.4029223501650656</v>
      </c>
      <c r="I121" s="2">
        <f>($I$2*(sub!K119-sub!$B119)^2)^(1/2)</f>
        <v>3.1598495409661487</v>
      </c>
      <c r="J121" s="2">
        <f>($J$2*(sub!L119-sub!$B119)^2)^(1/2)</f>
        <v>2.1580736022285145</v>
      </c>
      <c r="K121" s="2">
        <f>($K$2*(sub!M119-sub!$B119)^2)^(1/2)</f>
        <v>0.97360364687674916</v>
      </c>
      <c r="L121" s="2">
        <f>($L$2*(sub!N119-sub!$B119)^2)^(1/2)</f>
        <v>5.6699489590384644</v>
      </c>
      <c r="M121" s="2">
        <f>($M$2*(sub!O119-sub!$B119)^2)^(1/2)</f>
        <v>1.6163173309439818</v>
      </c>
      <c r="N121" s="2">
        <f>($N$2*(sub!P119-sub!$B119)^2)^(1/2)</f>
        <v>5.081618148151365E-2</v>
      </c>
      <c r="O121" s="2">
        <f>($O$2*(sub!Q119-sub!$B119)^2)^(1/2)</f>
        <v>0.78670063334203943</v>
      </c>
      <c r="P121" s="2">
        <f>($P$2*(sub!R119-sub!$B119)^2)^(1/2)</f>
        <v>3.1366803855473862</v>
      </c>
      <c r="Q121" s="2">
        <f>($Q$2*(sub!S119-sub!$B119)^2)^(1/2)</f>
        <v>4.7749604909818011</v>
      </c>
      <c r="R121" s="2">
        <f>($R$2*(sub!T119-sub!$B119)^2)^(1/2)</f>
        <v>4.2184800554150881</v>
      </c>
      <c r="S121" s="2">
        <f>($S$2*(sub!U119-sub!$B119)^2)^(1/2)</f>
        <v>2.4213893004580465</v>
      </c>
      <c r="T121" s="2">
        <f>($T$2*(sub!V119-sub!$B119)^2)^(1/2)</f>
        <v>5.1603202852402044</v>
      </c>
      <c r="U121" s="2">
        <f>($U$2*(sub!W119-sub!$B119)^2)^(1/2)</f>
        <v>1.6029739669823584</v>
      </c>
      <c r="V121" s="2">
        <f>($V$2*(sub!X119-sub!$B119)^2)^(1/2)</f>
        <v>11.612671757409558</v>
      </c>
      <c r="W121" s="2">
        <f>($W$2*(sub!Y119-sub!$B119)^2)^(1/2)</f>
        <v>5.1991029962149007</v>
      </c>
      <c r="X121" s="2">
        <f>($X$2*(sub!Z119-sub!$B119)^2)^(1/2)</f>
        <v>5.3838093205476953</v>
      </c>
      <c r="Y121" s="2">
        <f>($Y$2*(sub!AA119-sub!$B119)^2)^(1/2)</f>
        <v>2.6264859624479446</v>
      </c>
      <c r="Z121" s="2">
        <f>($Z$2*(sub!AB119-sub!$B119)^2)^(1/2)</f>
        <v>0.36917460139702535</v>
      </c>
      <c r="AA121" s="2">
        <f>($AA$2*(sub!AC119-sub!$B119)^2)^(1/2)</f>
        <v>2.4454558959201314</v>
      </c>
      <c r="AB121" s="2">
        <f>($AB$2*(sub!AD119-sub!$B119)^2)^(1/2)</f>
        <v>1.2961599812729294</v>
      </c>
      <c r="AC121" s="2">
        <f>($AC$2*(sub!AE119-sub!$B119)^2)^(1/2)</f>
        <v>2.8625506306274144</v>
      </c>
      <c r="AD121" s="2">
        <f>($AD$2*(sub!AF119-sub!$B119)^2)^(1/2)</f>
        <v>34.815693523802857</v>
      </c>
      <c r="AE121" s="2">
        <f>($AE$2*(sub!AG119-sub!$B119)^2)^(1/2)</f>
        <v>2.0565843156306043</v>
      </c>
      <c r="AF121" s="2">
        <f>($AF$2*(sub!AH119-sub!$B119)^2)^(1/2)</f>
        <v>2.5968803057073999</v>
      </c>
      <c r="AG121" s="2">
        <f>($AG$2*(sub!AI119-sub!$B119)^2)^(1/2)</f>
        <v>19.76918189019721</v>
      </c>
      <c r="AH121" s="2">
        <f>($AH$2*(sub!AJ119-sub!$B119)^2)^(1/2)</f>
        <v>5.6083382752865232</v>
      </c>
      <c r="AI121" s="2">
        <f>($AI$2*(sub!AK119-sub!$B119)^2)^(1/2)</f>
        <v>6.9662031178248442</v>
      </c>
      <c r="AJ121" s="2">
        <f>($AJ$2*(sub!AL119-sub!$B119)^2)^(1/2)</f>
        <v>5.6206328958346718</v>
      </c>
      <c r="AK121" s="2">
        <f>($AK$2*(sub!AM119-sub!$B119)^2)^(1/2)</f>
        <v>0.46797616049693147</v>
      </c>
      <c r="AL121" s="2">
        <f>($AL$2*(sub!AN119-sub!$B119)^2)^(1/2)</f>
        <v>1.6845952824059049</v>
      </c>
      <c r="AM121" s="2">
        <f>($AM$2*(sub!AO119-sub!$B119)^2)^(1/2)</f>
        <v>2.8833471613376891</v>
      </c>
      <c r="AN121" s="2">
        <f>($AN$2*(sub!AP119-sub!$B119)^2)^(1/2)</f>
        <v>1.8203403244939409E-2</v>
      </c>
      <c r="AO121" s="2">
        <f>($AO$2*(sub!AQ119-sub!$B119)^2)^(1/2)</f>
        <v>1.5058886450592681</v>
      </c>
      <c r="AP121" s="2">
        <f>($AP$2*(sub!AR119-sub!$B119)^2)^(1/2)</f>
        <v>5.158203184023999</v>
      </c>
      <c r="AQ121" s="2">
        <f>($AQ$2*(sub!AS119-sub!$B119)^2)^(1/2)</f>
        <v>4.3578446255146979</v>
      </c>
      <c r="AR121" s="2">
        <f>($AR$2*(sub!AT119-sub!$B119)^2)^(1/2)</f>
        <v>6.0497712548975997</v>
      </c>
      <c r="AS121" s="2">
        <f>($AS$2*(sub!AU119-sub!$B119)^2)^(1/2)</f>
        <v>5.2154272320476887</v>
      </c>
      <c r="AT121" s="2">
        <f>($AT$2*(sub!AV119-sub!$B119)^2)^(1/2)</f>
        <v>1.9971566437220261</v>
      </c>
      <c r="AU121" s="2"/>
      <c r="AV121" s="2"/>
      <c r="AW121" s="25">
        <f>(sub!D119-sub!B119)^2/(COUNT(Sheet1!B121:AT121))</f>
        <v>0.77351557716386565</v>
      </c>
      <c r="AX121" s="25">
        <f t="shared" si="4"/>
        <v>4.5972529402686488</v>
      </c>
      <c r="AY121" s="26">
        <f>sub!B119</f>
        <v>5.1246537396121994</v>
      </c>
      <c r="AZ121" s="26">
        <f t="shared" si="5"/>
        <v>4.5836906571193499</v>
      </c>
      <c r="BA121" s="26">
        <f t="shared" si="6"/>
        <v>33.777645415949372</v>
      </c>
    </row>
    <row r="122" spans="1:53" x14ac:dyDescent="0.2">
      <c r="A122" s="1">
        <v>43434</v>
      </c>
      <c r="B122" s="2">
        <f>($B$2*(sub!D120-sub!$B120)^2)^(1/2)</f>
        <v>7.8573538272558565</v>
      </c>
      <c r="C122" s="2">
        <f>($C$2*(sub!E120-sub!$B120)^2)^(1/2)</f>
        <v>5.5893518255271211</v>
      </c>
      <c r="D122" s="2">
        <f>($D$2*(sub!F120-sub!$B120)^2)^(1/2)</f>
        <v>0.60301286910569318</v>
      </c>
      <c r="E122" s="2">
        <f>($E$2*(sub!G120-sub!$B120)^2)^(1/2)</f>
        <v>4.0749673459666269</v>
      </c>
      <c r="F122" s="2">
        <f>($F$2*(sub!H120-sub!$B120)^2)^(1/2)</f>
        <v>3.4465613434182387</v>
      </c>
      <c r="G122" s="2">
        <f>($G$2*(sub!I120-sub!$B120)^2)^(1/2)</f>
        <v>6.8680026650762489</v>
      </c>
      <c r="H122" s="2">
        <f>($H$2*(sub!J120-sub!$B120)^2)^(1/2)</f>
        <v>3.4908538271745302</v>
      </c>
      <c r="I122" s="2">
        <f>($I$2*(sub!K120-sub!$B120)^2)^(1/2)</f>
        <v>2.3508197674440408</v>
      </c>
      <c r="J122" s="2">
        <f>($J$2*(sub!L120-sub!$B120)^2)^(1/2)</f>
        <v>1.8003974773862135</v>
      </c>
      <c r="K122" s="2">
        <f>($K$2*(sub!M120-sub!$B120)^2)^(1/2)</f>
        <v>0.67370631559553307</v>
      </c>
      <c r="L122" s="2">
        <f>($L$2*(sub!N120-sub!$B120)^2)^(1/2)</f>
        <v>5.5967200158071506</v>
      </c>
      <c r="M122" s="2">
        <f>($M$2*(sub!O120-sub!$B120)^2)^(1/2)</f>
        <v>1.5126050699485516</v>
      </c>
      <c r="N122" s="2">
        <f>($N$2*(sub!P120-sub!$B120)^2)^(1/2)</f>
        <v>0.58606880822883711</v>
      </c>
      <c r="O122" s="2">
        <f>($O$2*(sub!Q120-sub!$B120)^2)^(1/2)</f>
        <v>0.45476430679105423</v>
      </c>
      <c r="P122" s="2">
        <f>($P$2*(sub!R120-sub!$B120)^2)^(1/2)</f>
        <v>2.9813737769309241</v>
      </c>
      <c r="Q122" s="2">
        <f>($Q$2*(sub!S120-sub!$B120)^2)^(1/2)</f>
        <v>5.1626148808482304</v>
      </c>
      <c r="R122" s="2">
        <f>($R$2*(sub!T120-sub!$B120)^2)^(1/2)</f>
        <v>4.3280158153015895</v>
      </c>
      <c r="S122" s="2">
        <f>($S$2*(sub!U120-sub!$B120)^2)^(1/2)</f>
        <v>2.4065720730021618</v>
      </c>
      <c r="T122" s="2">
        <f>($T$2*(sub!V120-sub!$B120)^2)^(1/2)</f>
        <v>5.1366415595445529</v>
      </c>
      <c r="U122" s="2">
        <f>($U$2*(sub!W120-sub!$B120)^2)^(1/2)</f>
        <v>1.4966499613802513</v>
      </c>
      <c r="V122" s="2">
        <f>($V$2*(sub!X120-sub!$B120)^2)^(1/2)</f>
        <v>11.626543327358158</v>
      </c>
      <c r="W122" s="2">
        <f>($W$2*(sub!Y120-sub!$B120)^2)^(1/2)</f>
        <v>5.2134551856353051</v>
      </c>
      <c r="X122" s="2">
        <f>($X$2*(sub!Z120-sub!$B120)^2)^(1/2)</f>
        <v>4.7646702148082518</v>
      </c>
      <c r="Y122" s="2">
        <f>($Y$2*(sub!AA120-sub!$B120)^2)^(1/2)</f>
        <v>2.0143633908476457</v>
      </c>
      <c r="Z122" s="2">
        <f>($Z$2*(sub!AB120-sub!$B120)^2)^(1/2)</f>
        <v>0.36841962819677648</v>
      </c>
      <c r="AA122" s="2">
        <f>($AA$2*(sub!AC120-sub!$B120)^2)^(1/2)</f>
        <v>2.0497027933831582</v>
      </c>
      <c r="AB122" s="2">
        <f>($AB$2*(sub!AD120-sub!$B120)^2)^(1/2)</f>
        <v>1.3028091532408181</v>
      </c>
      <c r="AC122" s="2">
        <f>($AC$2*(sub!AE120-sub!$B120)^2)^(1/2)</f>
        <v>3.2019759884160095</v>
      </c>
      <c r="AD122" s="2">
        <f>($AD$2*(sub!AF120-sub!$B120)^2)^(1/2)</f>
        <v>35.32759286885959</v>
      </c>
      <c r="AE122" s="2">
        <f>($AE$2*(sub!AG120-sub!$B120)^2)^(1/2)</f>
        <v>1.7282473915018473</v>
      </c>
      <c r="AF122" s="2">
        <f>($AF$2*(sub!AH120-sub!$B120)^2)^(1/2)</f>
        <v>2.8438511502924135</v>
      </c>
      <c r="AG122" s="2">
        <f>($AG$2*(sub!AI120-sub!$B120)^2)^(1/2)</f>
        <v>17.569979355325696</v>
      </c>
      <c r="AH122" s="2">
        <f>($AH$2*(sub!AJ120-sub!$B120)^2)^(1/2)</f>
        <v>5.5932522326703378</v>
      </c>
      <c r="AI122" s="2">
        <f>($AI$2*(sub!AK120-sub!$B120)^2)^(1/2)</f>
        <v>5.7516096215854562</v>
      </c>
      <c r="AJ122" s="2">
        <f>($AJ$2*(sub!AL120-sub!$B120)^2)^(1/2)</f>
        <v>5.6109921175902979</v>
      </c>
      <c r="AK122" s="2">
        <f>($AK$2*(sub!AM120-sub!$B120)^2)^(1/2)</f>
        <v>0.40925368044107557</v>
      </c>
      <c r="AL122" s="2">
        <f>($AL$2*(sub!AN120-sub!$B120)^2)^(1/2)</f>
        <v>1.7752150179300961</v>
      </c>
      <c r="AM122" s="2">
        <f>($AM$2*(sub!AO120-sub!$B120)^2)^(1/2)</f>
        <v>2.8917637438524579</v>
      </c>
      <c r="AN122" s="2">
        <f>($AN$2*(sub!AP120-sub!$B120)^2)^(1/2)</f>
        <v>2.5291444378567007E-2</v>
      </c>
      <c r="AO122" s="2">
        <f>($AO$2*(sub!AQ120-sub!$B120)^2)^(1/2)</f>
        <v>0.16465499223023197</v>
      </c>
      <c r="AP122" s="2">
        <f>($AP$2*(sub!AR120-sub!$B120)^2)^(1/2)</f>
        <v>3.7417554138848166</v>
      </c>
      <c r="AQ122" s="2">
        <f>($AQ$2*(sub!AS120-sub!$B120)^2)^(1/2)</f>
        <v>3.41035269920711</v>
      </c>
      <c r="AR122" s="2">
        <f>($AR$2*(sub!AT120-sub!$B120)^2)^(1/2)</f>
        <v>6.0403412295005916</v>
      </c>
      <c r="AS122" s="2">
        <f>($AS$2*(sub!AU120-sub!$B120)^2)^(1/2)</f>
        <v>5.2359825513352094</v>
      </c>
      <c r="AT122" s="2">
        <f>($AT$2*(sub!AV120-sub!$B120)^2)^(1/2)</f>
        <v>2.0071806476238603</v>
      </c>
      <c r="AU122" s="2"/>
      <c r="AV122" s="2"/>
      <c r="AW122" s="25">
        <f>(sub!D120-sub!B120)^2/(COUNT(Sheet1!B122:AT122))</f>
        <v>0.3313902800144512</v>
      </c>
      <c r="AX122" s="25">
        <f t="shared" si="4"/>
        <v>4.3796957638184271</v>
      </c>
      <c r="AY122" s="26">
        <f>sub!B120</f>
        <v>5.1175656984785718</v>
      </c>
      <c r="AZ122" s="26">
        <f t="shared" si="5"/>
        <v>4.2959016215369941</v>
      </c>
      <c r="BA122" s="26">
        <f t="shared" si="6"/>
        <v>32.216459795575915</v>
      </c>
    </row>
    <row r="123" spans="1:53" x14ac:dyDescent="0.2">
      <c r="A123" s="1">
        <v>43465</v>
      </c>
      <c r="B123" s="2">
        <f>($B$2*(sub!D121-sub!$B121)^2)^(1/2)</f>
        <v>7.3351217685837415</v>
      </c>
      <c r="C123" s="2">
        <f>($C$2*(sub!E121-sub!$B121)^2)^(1/2)</f>
        <v>6.2323709883382241</v>
      </c>
      <c r="D123" s="2">
        <f>($D$2*(sub!F121-sub!$B121)^2)^(1/2)</f>
        <v>0.75779335797015912</v>
      </c>
      <c r="E123" s="2">
        <f>($E$2*(sub!G121-sub!$B121)^2)^(1/2)</f>
        <v>4.1238647712261773</v>
      </c>
      <c r="F123" s="2">
        <f>($F$2*(sub!H121-sub!$B121)^2)^(1/2)</f>
        <v>2.3317718112087089</v>
      </c>
      <c r="G123" s="2">
        <f>($G$2*(sub!I121-sub!$B121)^2)^(1/2)</f>
        <v>4.8272859609499728</v>
      </c>
      <c r="H123" s="2">
        <f>($H$2*(sub!J121-sub!$B121)^2)^(1/2)</f>
        <v>5.4113636506922509</v>
      </c>
      <c r="I123" s="2">
        <f>($I$2*(sub!K121-sub!$B121)^2)^(1/2)</f>
        <v>0.49094073653468773</v>
      </c>
      <c r="J123" s="2">
        <f>($J$2*(sub!L121-sub!$B121)^2)^(1/2)</f>
        <v>0.79838469911108922</v>
      </c>
      <c r="K123" s="2">
        <f>($K$2*(sub!M121-sub!$B121)^2)^(1/2)</f>
        <v>9.2463695564095463E-2</v>
      </c>
      <c r="L123" s="2">
        <f>($L$2*(sub!N121-sub!$B121)^2)^(1/2)</f>
        <v>5.4247835497835268</v>
      </c>
      <c r="M123" s="2">
        <f>($M$2*(sub!O121-sub!$B121)^2)^(1/2)</f>
        <v>2.5541164285471218</v>
      </c>
      <c r="N123" s="2">
        <f>($N$2*(sub!P121-sub!$B121)^2)^(1/2)</f>
        <v>0.96578617896002761</v>
      </c>
      <c r="O123" s="2">
        <f>($O$2*(sub!Q121-sub!$B121)^2)^(1/2)</f>
        <v>1.560083493082709</v>
      </c>
      <c r="P123" s="2">
        <f>($P$2*(sub!R121-sub!$B121)^2)^(1/2)</f>
        <v>2.3732112791572262</v>
      </c>
      <c r="Q123" s="2">
        <f>($Q$2*(sub!S121-sub!$B121)^2)^(1/2)</f>
        <v>4.2007536128458822</v>
      </c>
      <c r="R123" s="2">
        <f>($R$2*(sub!T121-sub!$B121)^2)^(1/2)</f>
        <v>3.5127941935107874</v>
      </c>
      <c r="S123" s="2">
        <f>($S$2*(sub!U121-sub!$B121)^2)^(1/2)</f>
        <v>0.77105069283196137</v>
      </c>
      <c r="T123" s="2">
        <f>($T$2*(sub!V121-sub!$B121)^2)^(1/2)</f>
        <v>2.0919693352028399</v>
      </c>
      <c r="U123" s="2">
        <f>($U$2*(sub!W121-sub!$B121)^2)^(1/2)</f>
        <v>0.82752098356780834</v>
      </c>
      <c r="V123" s="2">
        <f>($V$2*(sub!X121-sub!$B121)^2)^(1/2)</f>
        <v>12.746186925346997</v>
      </c>
      <c r="W123" s="2">
        <f>($W$2*(sub!Y121-sub!$B121)^2)^(1/2)</f>
        <v>6.3718919783863379</v>
      </c>
      <c r="X123" s="2">
        <f>($X$2*(sub!Z121-sub!$B121)^2)^(1/2)</f>
        <v>4.491202636393008</v>
      </c>
      <c r="Y123" s="2">
        <f>($Y$2*(sub!AA121-sub!$B121)^2)^(1/2)</f>
        <v>1.7980301430039884</v>
      </c>
      <c r="Z123" s="2">
        <f>($Z$2*(sub!AB121-sub!$B121)^2)^(1/2)</f>
        <v>0.53362283153320988</v>
      </c>
      <c r="AA123" s="2">
        <f>($AA$2*(sub!AC121-sub!$B121)^2)^(1/2)</f>
        <v>1.355595744935459</v>
      </c>
      <c r="AB123" s="2">
        <f>($AB$2*(sub!AD121-sub!$B121)^2)^(1/2)</f>
        <v>1.839496986943733</v>
      </c>
      <c r="AC123" s="2">
        <f>($AC$2*(sub!AE121-sub!$B121)^2)^(1/2)</f>
        <v>2.5190894396441994</v>
      </c>
      <c r="AD123" s="2">
        <f>($AD$2*(sub!AF121-sub!$B121)^2)^(1/2)</f>
        <v>8.0073482059861156</v>
      </c>
      <c r="AE123" s="2">
        <f>($AE$2*(sub!AG121-sub!$B121)^2)^(1/2)</f>
        <v>1.3904869518501015</v>
      </c>
      <c r="AF123" s="2">
        <f>($AF$2*(sub!AH121-sub!$B121)^2)^(1/2)</f>
        <v>5.2146545522638261</v>
      </c>
      <c r="AG123" s="2">
        <f>($AG$2*(sub!AI121-sub!$B121)^2)^(1/2)</f>
        <v>17.503536142064114</v>
      </c>
      <c r="AH123" s="2">
        <f>($AH$2*(sub!AJ121-sub!$B121)^2)^(1/2)</f>
        <v>4.3755824882373417</v>
      </c>
      <c r="AI123" s="2">
        <f>($AI$2*(sub!AK121-sub!$B121)^2)^(1/2)</f>
        <v>4.966135126638128</v>
      </c>
      <c r="AJ123" s="2">
        <f>($AJ$2*(sub!AL121-sub!$B121)^2)^(1/2)</f>
        <v>5.2856863415565556</v>
      </c>
      <c r="AK123" s="2">
        <f>($AK$2*(sub!AM121-sub!$B121)^2)^(1/2)</f>
        <v>1.3802407638023979</v>
      </c>
      <c r="AL123" s="2">
        <f>($AL$2*(sub!AN121-sub!$B121)^2)^(1/2)</f>
        <v>1.0645611634773302</v>
      </c>
      <c r="AM123" s="2">
        <f>($AM$2*(sub!AO121-sub!$B121)^2)^(1/2)</f>
        <v>3.5711080981341379</v>
      </c>
      <c r="AN123" s="2">
        <f>($AN$2*(sub!AP121-sub!$B121)^2)^(1/2)</f>
        <v>0.59740259740257784</v>
      </c>
      <c r="AO123" s="2">
        <f>($AO$2*(sub!AQ121-sub!$B121)^2)^(1/2)</f>
        <v>1.0822323580218667</v>
      </c>
      <c r="AP123" s="2">
        <f>($AP$2*(sub!AR121-sub!$B121)^2)^(1/2)</f>
        <v>4.62936773328346</v>
      </c>
      <c r="AQ123" s="2">
        <f>($AQ$2*(sub!AS121-sub!$B121)^2)^(1/2)</f>
        <v>2.5714612516414088</v>
      </c>
      <c r="AR123" s="2">
        <f>($AR$2*(sub!AT121-sub!$B121)^2)^(1/2)</f>
        <v>5.2791968454290803</v>
      </c>
      <c r="AS123" s="2">
        <f>($AS$2*(sub!AU121-sub!$B121)^2)^(1/2)</f>
        <v>6.8951048951048408</v>
      </c>
      <c r="AT123" s="2">
        <f>($AT$2*(sub!AV121-sub!$B121)^2)^(1/2)</f>
        <v>2.8162679994153259</v>
      </c>
      <c r="AU123" s="2"/>
      <c r="AV123" s="2"/>
      <c r="AW123" s="25">
        <f>(sub!D121-sub!B121)^2/(COUNT(Sheet1!B123:AT123))</f>
        <v>0.28880306688111157</v>
      </c>
      <c r="AX123" s="25">
        <f t="shared" si="4"/>
        <v>3.6659760308481011</v>
      </c>
      <c r="AY123" s="26">
        <f>sub!B121</f>
        <v>4.545454545454561</v>
      </c>
      <c r="AZ123" s="26">
        <f t="shared" si="5"/>
        <v>4.2163044914081915</v>
      </c>
      <c r="BA123" s="26">
        <f t="shared" si="6"/>
        <v>29.748494020816473</v>
      </c>
    </row>
    <row r="124" spans="1:53" x14ac:dyDescent="0.2">
      <c r="A124" s="1">
        <v>43496</v>
      </c>
      <c r="B124" s="2">
        <f>($B$2*(sub!D122-sub!$B122)^2)^(1/2)</f>
        <v>2.4093655531546809</v>
      </c>
      <c r="C124" s="2">
        <f>($C$2*(sub!E122-sub!$B122)^2)^(1/2)</f>
        <v>7.1748226514411417</v>
      </c>
      <c r="D124" s="2">
        <f>($D$2*(sub!F122-sub!$B122)^2)^(1/2)</f>
        <v>1.2451503338808712</v>
      </c>
      <c r="E124" s="2">
        <f>($E$2*(sub!G122-sub!$B122)^2)^(1/2)</f>
        <v>4.3852589857420758</v>
      </c>
      <c r="F124" s="2">
        <f>($F$2*(sub!H122-sub!$B122)^2)^(1/2)</f>
        <v>2.1251678354934636</v>
      </c>
      <c r="G124" s="2">
        <f>($G$2*(sub!I122-sub!$B122)^2)^(1/2)</f>
        <v>2.8208215609064347</v>
      </c>
      <c r="H124" s="2">
        <f>($H$2*(sub!J122-sub!$B122)^2)^(1/2)</f>
        <v>9.3334544358307685</v>
      </c>
      <c r="I124" s="2">
        <f>($I$2*(sub!K122-sub!$B122)^2)^(1/2)</f>
        <v>0.48047461956541132</v>
      </c>
      <c r="J124" s="2">
        <f>($J$2*(sub!L122-sub!$B122)^2)^(1/2)</f>
        <v>1.0817813057663492</v>
      </c>
      <c r="K124" s="2">
        <f>($K$2*(sub!M122-sub!$B122)^2)^(1/2)</f>
        <v>0.32354787163532367</v>
      </c>
      <c r="L124" s="2">
        <f>($L$2*(sub!N122-sub!$B122)^2)^(1/2)</f>
        <v>7.2424805622737409</v>
      </c>
      <c r="M124" s="2">
        <f>($M$2*(sub!O122-sub!$B122)^2)^(1/2)</f>
        <v>2.7269568364868042</v>
      </c>
      <c r="N124" s="2">
        <f>($N$2*(sub!P122-sub!$B122)^2)^(1/2)</f>
        <v>1.4493158847671721</v>
      </c>
      <c r="O124" s="2">
        <f>($O$2*(sub!Q122-sub!$B122)^2)^(1/2)</f>
        <v>1.9250379017994179</v>
      </c>
      <c r="P124" s="2">
        <f>($P$2*(sub!R122-sub!$B122)^2)^(1/2)</f>
        <v>1.7792035141058893</v>
      </c>
      <c r="Q124" s="2">
        <f>($Q$2*(sub!S122-sub!$B122)^2)^(1/2)</f>
        <v>3.4525093344202706</v>
      </c>
      <c r="R124" s="2">
        <f>($R$2*(sub!T122-sub!$B122)^2)^(1/2)</f>
        <v>2.9382568302116545</v>
      </c>
      <c r="S124" s="2">
        <f>($S$2*(sub!U122-sub!$B122)^2)^(1/2)</f>
        <v>0.40365525524060886</v>
      </c>
      <c r="T124" s="2">
        <f>($T$2*(sub!V122-sub!$B122)^2)^(1/2)</f>
        <v>0.21472610597692335</v>
      </c>
      <c r="U124" s="2">
        <f>($U$2*(sub!W122-sub!$B122)^2)^(1/2)</f>
        <v>0.60616802552287929</v>
      </c>
      <c r="V124" s="2">
        <f>($V$2*(sub!X122-sub!$B122)^2)^(1/2)</f>
        <v>13.845921391612167</v>
      </c>
      <c r="W124" s="2">
        <f>($W$2*(sub!Y122-sub!$B122)^2)^(1/2)</f>
        <v>7.5097298316696186</v>
      </c>
      <c r="X124" s="2">
        <f>($X$2*(sub!Z122-sub!$B122)^2)^(1/2)</f>
        <v>4.3464232227774779</v>
      </c>
      <c r="Y124" s="2">
        <f>($Y$2*(sub!AA122-sub!$B122)^2)^(1/2)</f>
        <v>1.2482110945099987</v>
      </c>
      <c r="Z124" s="2">
        <f>($Z$2*(sub!AB122-sub!$B122)^2)^(1/2)</f>
        <v>1.4744093561209544</v>
      </c>
      <c r="AA124" s="2">
        <f>($AA$2*(sub!AC122-sub!$B122)^2)^(1/2)</f>
        <v>1.6143148753057459</v>
      </c>
      <c r="AB124" s="2">
        <f>($AB$2*(sub!AD122-sub!$B122)^2)^(1/2)</f>
        <v>2.3666416152955199</v>
      </c>
      <c r="AC124" s="2">
        <f>($AC$2*(sub!AE122-sub!$B122)^2)^(1/2)</f>
        <v>0.61434947698017528</v>
      </c>
      <c r="AD124" s="2">
        <f>($AD$2*(sub!AF122-sub!$B122)^2)^(1/2)</f>
        <v>9.9328365850072124</v>
      </c>
      <c r="AE124" s="2">
        <f>($AE$2*(sub!AG122-sub!$B122)^2)^(1/2)</f>
        <v>6.6550927321267384E-2</v>
      </c>
      <c r="AF124" s="2">
        <f>($AF$2*(sub!AH122-sub!$B122)^2)^(1/2)</f>
        <v>9.5728190593122324</v>
      </c>
      <c r="AG124" s="2">
        <f>($AG$2*(sub!AI122-sub!$B122)^2)^(1/2)</f>
        <v>14.904375069259554</v>
      </c>
      <c r="AH124" s="2">
        <f>($AH$2*(sub!AJ122-sub!$B122)^2)^(1/2)</f>
        <v>3.1795649440057243</v>
      </c>
      <c r="AI124" s="2">
        <f>($AI$2*(sub!AK122-sub!$B122)^2)^(1/2)</f>
        <v>4.6552830911803413</v>
      </c>
      <c r="AJ124" s="2">
        <f>($AJ$2*(sub!AL122-sub!$B122)^2)^(1/2)</f>
        <v>4.0744444366932706</v>
      </c>
      <c r="AK124" s="2">
        <f>($AK$2*(sub!AM122-sub!$B122)^2)^(1/2)</f>
        <v>1.4644629563984353</v>
      </c>
      <c r="AL124" s="2">
        <f>($AL$2*(sub!AN122-sub!$B122)^2)^(1/2)</f>
        <v>1.0239291663883898</v>
      </c>
      <c r="AM124" s="2">
        <f>($AM$2*(sub!AO122-sub!$B122)^2)^(1/2)</f>
        <v>4.2383725760521065</v>
      </c>
      <c r="AN124" s="2">
        <f>($AN$2*(sub!AP122-sub!$B122)^2)^(1/2)</f>
        <v>1.1593406593406428</v>
      </c>
      <c r="AO124" s="2">
        <f>($AO$2*(sub!AQ122-sub!$B122)^2)^(1/2)</f>
        <v>3.4599068912329205</v>
      </c>
      <c r="AP124" s="2">
        <f>($AP$2*(sub!AR122-sub!$B122)^2)^(1/2)</f>
        <v>5.0791238662673708</v>
      </c>
      <c r="AQ124" s="2">
        <f>($AQ$2*(sub!AS122-sub!$B122)^2)^(1/2)</f>
        <v>2.682770114524649</v>
      </c>
      <c r="AR124" s="2">
        <f>($AR$2*(sub!AT122-sub!$B122)^2)^(1/2)</f>
        <v>2.0735481359201469</v>
      </c>
      <c r="AS124" s="2">
        <f>($AS$2*(sub!AU122-sub!$B122)^2)^(1/2)</f>
        <v>7.1287837928942102</v>
      </c>
      <c r="AT124" s="2">
        <f>($AT$2*(sub!AV122-sub!$B122)^2)^(1/2)</f>
        <v>1.5127489005977992</v>
      </c>
      <c r="AU124" s="2"/>
      <c r="AV124" s="2"/>
      <c r="AW124" s="25">
        <f>(sub!D122-sub!B122)^2/(COUNT(Sheet1!B124:AT124))</f>
        <v>3.1159647711907469E-2</v>
      </c>
      <c r="AX124" s="25">
        <f t="shared" si="4"/>
        <v>3.6299337209086642</v>
      </c>
      <c r="AY124" s="26">
        <f>sub!B122</f>
        <v>3.983516483516496</v>
      </c>
      <c r="AZ124" s="26">
        <f t="shared" si="5"/>
        <v>4.0445547343919843</v>
      </c>
      <c r="BA124" s="26">
        <f t="shared" si="6"/>
        <v>32.777461052085869</v>
      </c>
    </row>
    <row r="125" spans="1:53" x14ac:dyDescent="0.2">
      <c r="A125" s="1">
        <v>43524</v>
      </c>
      <c r="B125" s="2">
        <f>($B$2*(sub!D123-sub!$B123)^2)^(1/2)</f>
        <v>2.118622209039712</v>
      </c>
      <c r="C125" s="2">
        <f>($C$2*(sub!E123-sub!$B123)^2)^(1/2)</f>
        <v>10.442239090749753</v>
      </c>
      <c r="D125" s="2">
        <f>($D$2*(sub!F123-sub!$B123)^2)^(1/2)</f>
        <v>1.1338899107181051</v>
      </c>
      <c r="E125" s="2">
        <f>($E$2*(sub!G123-sub!$B123)^2)^(1/2)</f>
        <v>4.5431066689203519</v>
      </c>
      <c r="F125" s="2">
        <f>($F$2*(sub!H123-sub!$B123)^2)^(1/2)</f>
        <v>2.3959612587739074</v>
      </c>
      <c r="G125" s="2">
        <f>($G$2*(sub!I123-sub!$B123)^2)^(1/2)</f>
        <v>0.67358583527314508</v>
      </c>
      <c r="H125" s="2">
        <f>($H$2*(sub!J123-sub!$B123)^2)^(1/2)</f>
        <v>6.5406006033342567</v>
      </c>
      <c r="I125" s="2">
        <f>($I$2*(sub!K123-sub!$B123)^2)^(1/2)</f>
        <v>2.7955692315330044E-2</v>
      </c>
      <c r="J125" s="2">
        <f>($J$2*(sub!L123-sub!$B123)^2)^(1/2)</f>
        <v>0.20067850067200643</v>
      </c>
      <c r="K125" s="2">
        <f>($K$2*(sub!M123-sub!$B123)^2)^(1/2)</f>
        <v>5.0774572809343076E-2</v>
      </c>
      <c r="L125" s="2">
        <f>($L$2*(sub!N123-sub!$B123)^2)^(1/2)</f>
        <v>7.1764255308963243</v>
      </c>
      <c r="M125" s="2">
        <f>($M$2*(sub!O123-sub!$B123)^2)^(1/2)</f>
        <v>2.1741007522674609</v>
      </c>
      <c r="N125" s="2">
        <f>($N$2*(sub!P123-sub!$B123)^2)^(1/2)</f>
        <v>1.0195131618021955</v>
      </c>
      <c r="O125" s="2">
        <f>($O$2*(sub!Q123-sub!$B123)^2)^(1/2)</f>
        <v>1.9492720180636964</v>
      </c>
      <c r="P125" s="2">
        <f>($P$2*(sub!R123-sub!$B123)^2)^(1/2)</f>
        <v>1.6036849437059451</v>
      </c>
      <c r="Q125" s="2">
        <f>($Q$2*(sub!S123-sub!$B123)^2)^(1/2)</f>
        <v>3.404982818426844</v>
      </c>
      <c r="R125" s="2">
        <f>($R$2*(sub!T123-sub!$B123)^2)^(1/2)</f>
        <v>3.0204006317603835</v>
      </c>
      <c r="S125" s="2">
        <f>($S$2*(sub!U123-sub!$B123)^2)^(1/2)</f>
        <v>0.47172631744503651</v>
      </c>
      <c r="T125" s="2">
        <f>($T$2*(sub!V123-sub!$B123)^2)^(1/2)</f>
        <v>0.10594489069564712</v>
      </c>
      <c r="U125" s="2">
        <f>($U$2*(sub!W123-sub!$B123)^2)^(1/2)</f>
        <v>1.1173402097013763</v>
      </c>
      <c r="V125" s="2">
        <f>($V$2*(sub!X123-sub!$B123)^2)^(1/2)</f>
        <v>13.909648057323119</v>
      </c>
      <c r="W125" s="2">
        <f>($W$2*(sub!Y123-sub!$B123)^2)^(1/2)</f>
        <v>7.5756644865647296</v>
      </c>
      <c r="X125" s="2">
        <f>($X$2*(sub!Z123-sub!$B123)^2)^(1/2)</f>
        <v>3.0155367365349006</v>
      </c>
      <c r="Y125" s="2">
        <f>($Y$2*(sub!AA123-sub!$B123)^2)^(1/2)</f>
        <v>1.501529296404791</v>
      </c>
      <c r="Z125" s="2">
        <f>($Z$2*(sub!AB123-sub!$B123)^2)^(1/2)</f>
        <v>1.5093085548685723</v>
      </c>
      <c r="AA125" s="2">
        <f>($AA$2*(sub!AC123-sub!$B123)^2)^(1/2)</f>
        <v>1.592105361479373</v>
      </c>
      <c r="AB125" s="2">
        <f>($AB$2*(sub!AD123-sub!$B123)^2)^(1/2)</f>
        <v>1.575110215274087</v>
      </c>
      <c r="AC125" s="2">
        <f>($AC$2*(sub!AE123-sub!$B123)^2)^(1/2)</f>
        <v>1.2130832092844948</v>
      </c>
      <c r="AD125" s="2">
        <f>($AD$2*(sub!AF123-sub!$B123)^2)^(1/2)</f>
        <v>5.6782325393767863</v>
      </c>
      <c r="AE125" s="2">
        <f>($AE$2*(sub!AG123-sub!$B123)^2)^(1/2)</f>
        <v>0.2956027661070928</v>
      </c>
      <c r="AF125" s="2">
        <f>($AF$2*(sub!AH123-sub!$B123)^2)^(1/2)</f>
        <v>8.4010555249905838</v>
      </c>
      <c r="AG125" s="2">
        <f>($AG$2*(sub!AI123-sub!$B123)^2)^(1/2)</f>
        <v>15.665070629415684</v>
      </c>
      <c r="AH125" s="2">
        <f>($AH$2*(sub!AJ123-sub!$B123)^2)^(1/2)</f>
        <v>3.1102589319057943</v>
      </c>
      <c r="AI125" s="2">
        <f>($AI$2*(sub!AK123-sub!$B123)^2)^(1/2)</f>
        <v>4.2523909068250054</v>
      </c>
      <c r="AJ125" s="2">
        <f>($AJ$2*(sub!AL123-sub!$B123)^2)^(1/2)</f>
        <v>4.0301542334466953</v>
      </c>
      <c r="AK125" s="2">
        <f>($AK$2*(sub!AM123-sub!$B123)^2)^(1/2)</f>
        <v>1.5690178817282572</v>
      </c>
      <c r="AL125" s="2">
        <f>($AL$2*(sub!AN123-sub!$B123)^2)^(1/2)</f>
        <v>1.23194270949882</v>
      </c>
      <c r="AM125" s="2">
        <f>($AM$2*(sub!AO123-sub!$B123)^2)^(1/2)</f>
        <v>4.2770387646907908</v>
      </c>
      <c r="AN125" s="2">
        <f>($AN$2*(sub!AP123-sub!$B123)^2)^(1/2)</f>
        <v>1.1919034643830315</v>
      </c>
      <c r="AO125" s="2">
        <f>($AO$2*(sub!AQ123-sub!$B123)^2)^(1/2)</f>
        <v>3.1944473978832053</v>
      </c>
      <c r="AP125" s="2">
        <f>($AP$2*(sub!AR123-sub!$B123)^2)^(1/2)</f>
        <v>2.7011652197027365</v>
      </c>
      <c r="AQ125" s="2">
        <f>($AQ$2*(sub!AS123-sub!$B123)^2)^(1/2)</f>
        <v>2.9169370908131924</v>
      </c>
      <c r="AR125" s="2">
        <f>($AR$2*(sub!AT123-sub!$B123)^2)^(1/2)</f>
        <v>2.0302261414849334</v>
      </c>
      <c r="AS125" s="2">
        <f>($AS$2*(sub!AU123-sub!$B123)^2)^(1/2)</f>
        <v>8.23876612433261</v>
      </c>
      <c r="AT125" s="2">
        <f>($AT$2*(sub!AV123-sub!$B123)^2)^(1/2)</f>
        <v>1.5587996611176562</v>
      </c>
      <c r="AU125" s="2"/>
      <c r="AV125" s="2"/>
      <c r="AW125" s="25">
        <f>(sub!D123-sub!B123)^2/(COUNT(Sheet1!B125:AT125))</f>
        <v>2.4093183385058017E-2</v>
      </c>
      <c r="AX125" s="25">
        <f t="shared" si="4"/>
        <v>3.3867955893957289</v>
      </c>
      <c r="AY125" s="26">
        <f>sub!B123</f>
        <v>3.9509536784741073</v>
      </c>
      <c r="AZ125" s="26">
        <f t="shared" si="5"/>
        <v>3.9646836358874222</v>
      </c>
      <c r="BA125" s="26">
        <f t="shared" si="6"/>
        <v>30.783120065421322</v>
      </c>
    </row>
    <row r="126" spans="1:53" x14ac:dyDescent="0.2">
      <c r="A126" s="1">
        <v>43555</v>
      </c>
      <c r="B126" s="2">
        <f>($B$2*(sub!D124-sub!$B124)^2)^(1/2)</f>
        <v>3.3373452164872943</v>
      </c>
      <c r="C126" s="2">
        <f>($C$2*(sub!E124-sub!$B124)^2)^(1/2)</f>
        <v>12.86401420425122</v>
      </c>
      <c r="D126" s="2">
        <f>($D$2*(sub!F124-sub!$B124)^2)^(1/2)</f>
        <v>5.2070575015007878E-2</v>
      </c>
      <c r="E126" s="2">
        <f>($E$2*(sub!G124-sub!$B124)^2)^(1/2)</f>
        <v>5.0449813185732362</v>
      </c>
      <c r="F126" s="2">
        <f>($F$2*(sub!H124-sub!$B124)^2)^(1/2)</f>
        <v>2.5635318389911061</v>
      </c>
      <c r="G126" s="2">
        <f>($G$2*(sub!I124-sub!$B124)^2)^(1/2)</f>
        <v>2.330881146793502</v>
      </c>
      <c r="H126" s="2">
        <f>($H$2*(sub!J124-sub!$B124)^2)^(1/2)</f>
        <v>6.3544140731919114</v>
      </c>
      <c r="I126" s="2">
        <f>($I$2*(sub!K124-sub!$B124)^2)^(1/2)</f>
        <v>0.61335396672262166</v>
      </c>
      <c r="J126" s="2">
        <f>($J$2*(sub!L124-sub!$B124)^2)^(1/2)</f>
        <v>0.94521280046403633</v>
      </c>
      <c r="K126" s="2">
        <f>($K$2*(sub!M124-sub!$B124)^2)^(1/2)</f>
        <v>0.24262587046878462</v>
      </c>
      <c r="L126" s="2">
        <f>($L$2*(sub!N124-sub!$B124)^2)^(1/2)</f>
        <v>8.449450935325288</v>
      </c>
      <c r="M126" s="2">
        <f>($M$2*(sub!O124-sub!$B124)^2)^(1/2)</f>
        <v>2.4874606670522059</v>
      </c>
      <c r="N126" s="2">
        <f>($N$2*(sub!P124-sub!$B124)^2)^(1/2)</f>
        <v>2.2079811172825043</v>
      </c>
      <c r="O126" s="2">
        <f>($O$2*(sub!Q124-sub!$B124)^2)^(1/2)</f>
        <v>1.0218674559483965</v>
      </c>
      <c r="P126" s="2">
        <f>($P$2*(sub!R124-sub!$B124)^2)^(1/2)</f>
        <v>1.5623600052031399</v>
      </c>
      <c r="Q126" s="2">
        <f>($Q$2*(sub!S124-sub!$B124)^2)^(1/2)</f>
        <v>4.3455989680859206</v>
      </c>
      <c r="R126" s="2">
        <f>($R$2*(sub!T124-sub!$B124)^2)^(1/2)</f>
        <v>3.5925599028761943</v>
      </c>
      <c r="S126" s="2">
        <f>($S$2*(sub!U124-sub!$B124)^2)^(1/2)</f>
        <v>2.2702258747671653</v>
      </c>
      <c r="T126" s="2">
        <f>($T$2*(sub!V124-sub!$B124)^2)^(1/2)</f>
        <v>6.4353003995086731</v>
      </c>
      <c r="U126" s="2">
        <f>($U$2*(sub!W124-sub!$B124)^2)^(1/2)</f>
        <v>1.1315496098104747</v>
      </c>
      <c r="V126" s="2">
        <f>($V$2*(sub!X124-sub!$B124)^2)^(1/2)</f>
        <v>12.258332959576542</v>
      </c>
      <c r="W126" s="2">
        <f>($W$2*(sub!Y124-sub!$B124)^2)^(1/2)</f>
        <v>6.2218293049823279</v>
      </c>
      <c r="X126" s="2">
        <f>($X$2*(sub!Z124-sub!$B124)^2)^(1/2)</f>
        <v>3.9209570690954774</v>
      </c>
      <c r="Y126" s="2">
        <f>($Y$2*(sub!AA124-sub!$B124)^2)^(1/2)</f>
        <v>1.8458904924925104</v>
      </c>
      <c r="Z126" s="2">
        <f>($Z$2*(sub!AB124-sub!$B124)^2)^(1/2)</f>
        <v>0.52355419560934602</v>
      </c>
      <c r="AA126" s="2">
        <f>($AA$2*(sub!AC124-sub!$B124)^2)^(1/2)</f>
        <v>9.3244773744578707E-2</v>
      </c>
      <c r="AB126" s="2">
        <f>($AB$2*(sub!AD124-sub!$B124)^2)^(1/2)</f>
        <v>0.94789699540667638</v>
      </c>
      <c r="AC126" s="2">
        <f>($AC$2*(sub!AE124-sub!$B124)^2)^(1/2)</f>
        <v>2.7967189621487178</v>
      </c>
      <c r="AD126" s="2">
        <f>($AD$2*(sub!AF124-sub!$B124)^2)^(1/2)</f>
        <v>8.227767213292049</v>
      </c>
      <c r="AE126" s="2">
        <f>($AE$2*(sub!AG124-sub!$B124)^2)^(1/2)</f>
        <v>0.44852599379269831</v>
      </c>
      <c r="AF126" s="2">
        <f>($AF$2*(sub!AH124-sub!$B124)^2)^(1/2)</f>
        <v>9.2539267430748549</v>
      </c>
      <c r="AG126" s="2">
        <f>($AG$2*(sub!AI124-sub!$B124)^2)^(1/2)</f>
        <v>15.44711912328437</v>
      </c>
      <c r="AH126" s="2">
        <f>($AH$2*(sub!AJ124-sub!$B124)^2)^(1/2)</f>
        <v>4.5333181353751169</v>
      </c>
      <c r="AI126" s="2">
        <f>($AI$2*(sub!AK124-sub!$B124)^2)^(1/2)</f>
        <v>4.2725124502987875</v>
      </c>
      <c r="AJ126" s="2">
        <f>($AJ$2*(sub!AL124-sub!$B124)^2)^(1/2)</f>
        <v>4.9410376276013022</v>
      </c>
      <c r="AK126" s="2">
        <f>($AK$2*(sub!AM124-sub!$B124)^2)^(1/2)</f>
        <v>1.0584808643582306</v>
      </c>
      <c r="AL126" s="2">
        <f>($AL$2*(sub!AN124-sub!$B124)^2)^(1/2)</f>
        <v>1.68173612180724</v>
      </c>
      <c r="AM126" s="2">
        <f>($AM$2*(sub!AO124-sub!$B124)^2)^(1/2)</f>
        <v>2.686519139745676</v>
      </c>
      <c r="AN126" s="2">
        <f>($AN$2*(sub!AP124-sub!$B124)^2)^(1/2)</f>
        <v>1.4945652173913118</v>
      </c>
      <c r="AO126" s="2">
        <f>($AO$2*(sub!AQ124-sub!$B124)^2)^(1/2)</f>
        <v>1.704540528400343</v>
      </c>
      <c r="AP126" s="2">
        <f>($AP$2*(sub!AR124-sub!$B124)^2)^(1/2)</f>
        <v>2.5016404951025413</v>
      </c>
      <c r="AQ126" s="2">
        <f>($AQ$2*(sub!AS124-sub!$B124)^2)^(1/2)</f>
        <v>2.8153554729128167</v>
      </c>
      <c r="AR126" s="2">
        <f>($AR$2*(sub!AT124-sub!$B124)^2)^(1/2)</f>
        <v>2.9197559387669703</v>
      </c>
      <c r="AS126" s="2">
        <f>($AS$2*(sub!AU124-sub!$B124)^2)^(1/2)</f>
        <v>5.8807175169639843</v>
      </c>
      <c r="AT126" s="2">
        <f>($AT$2*(sub!AV124-sub!$B124)^2)^(1/2)</f>
        <v>0.22812859517756481</v>
      </c>
      <c r="AU126" s="2"/>
      <c r="AV126" s="2"/>
      <c r="AW126" s="25">
        <f>(sub!D124-sub!B124)^2/(COUNT(Sheet1!B126:AT126))</f>
        <v>5.9784611347346354E-2</v>
      </c>
      <c r="AX126" s="25">
        <f t="shared" si="4"/>
        <v>3.7012635083826826</v>
      </c>
      <c r="AY126" s="26">
        <f>sub!B124</f>
        <v>4.6195652173913118</v>
      </c>
      <c r="AZ126" s="26">
        <f t="shared" si="5"/>
        <v>4.0817158259554507</v>
      </c>
      <c r="BA126" s="26">
        <f t="shared" si="6"/>
        <v>29.638744535211384</v>
      </c>
    </row>
    <row r="127" spans="1:53" x14ac:dyDescent="0.2">
      <c r="A127" s="1">
        <v>43585</v>
      </c>
      <c r="B127" s="2">
        <f>($B$2*(sub!D125-sub!$B125)^2)^(1/2)</f>
        <v>3.6239648119908363</v>
      </c>
      <c r="C127" s="2">
        <f>($C$2*(sub!E125-sub!$B125)^2)^(1/2)</f>
        <v>12.471212878493786</v>
      </c>
      <c r="D127" s="2">
        <f>($D$2*(sub!F125-sub!$B125)^2)^(1/2)</f>
        <v>0.32644710184791281</v>
      </c>
      <c r="E127" s="2">
        <f>($E$2*(sub!G125-sub!$B125)^2)^(1/2)</f>
        <v>4.6316031603119283</v>
      </c>
      <c r="F127" s="2">
        <f>($F$2*(sub!H125-sub!$B125)^2)^(1/2)</f>
        <v>1.9627130215430655</v>
      </c>
      <c r="G127" s="2">
        <f>($G$2*(sub!I125-sub!$B125)^2)^(1/2)</f>
        <v>1.5659050477948231</v>
      </c>
      <c r="H127" s="2">
        <f>($H$2*(sub!J125-sub!$B125)^2)^(1/2)</f>
        <v>7.6413760453151642</v>
      </c>
      <c r="I127" s="2">
        <f>($I$2*(sub!K125-sub!$B125)^2)^(1/2)</f>
        <v>0.70770799249517002</v>
      </c>
      <c r="J127" s="2">
        <f>($J$2*(sub!L125-sub!$B125)^2)^(1/2)</f>
        <v>1.6445478517881609</v>
      </c>
      <c r="K127" s="2">
        <f>($K$2*(sub!M125-sub!$B125)^2)^(1/2)</f>
        <v>0.207194510136231</v>
      </c>
      <c r="L127" s="2">
        <f>($L$2*(sub!N125-sub!$B125)^2)^(1/2)</f>
        <v>5.1774165222238224</v>
      </c>
      <c r="M127" s="2">
        <f>($M$2*(sub!O125-sub!$B125)^2)^(1/2)</f>
        <v>1.7678958493935624</v>
      </c>
      <c r="N127" s="2">
        <f>($N$2*(sub!P125-sub!$B125)^2)^(1/2)</f>
        <v>2.5479236508465015</v>
      </c>
      <c r="O127" s="2">
        <f>($O$2*(sub!Q125-sub!$B125)^2)^(1/2)</f>
        <v>0.29403507053984235</v>
      </c>
      <c r="P127" s="2">
        <f>($P$2*(sub!R125-sub!$B125)^2)^(1/2)</f>
        <v>1.5593376081703878</v>
      </c>
      <c r="Q127" s="2">
        <f>($Q$2*(sub!S125-sub!$B125)^2)^(1/2)</f>
        <v>3.6439225823128139</v>
      </c>
      <c r="R127" s="2">
        <f>($R$2*(sub!T125-sub!$B125)^2)^(1/2)</f>
        <v>3.2793535937160811</v>
      </c>
      <c r="S127" s="2">
        <f>($S$2*(sub!U125-sub!$B125)^2)^(1/2)</f>
        <v>1.6286721760098692</v>
      </c>
      <c r="T127" s="2">
        <f>($T$2*(sub!V125-sub!$B125)^2)^(1/2)</f>
        <v>5.4100631142518392</v>
      </c>
      <c r="U127" s="2">
        <f>($U$2*(sub!W125-sub!$B125)^2)^(1/2)</f>
        <v>1.103195995379292</v>
      </c>
      <c r="V127" s="2">
        <f>($V$2*(sub!X125-sub!$B125)^2)^(1/2)</f>
        <v>12.484253289716481</v>
      </c>
      <c r="W127" s="2">
        <f>($W$2*(sub!Y125-sub!$B125)^2)^(1/2)</f>
        <v>4.6582748904103504</v>
      </c>
      <c r="X127" s="2">
        <f>($X$2*(sub!Z125-sub!$B125)^2)^(1/2)</f>
        <v>3.9724757401802679</v>
      </c>
      <c r="Y127" s="2">
        <f>($Y$2*(sub!AA125-sub!$B125)^2)^(1/2)</f>
        <v>1.996379137211852</v>
      </c>
      <c r="Z127" s="2">
        <f>($Z$2*(sub!AB125-sub!$B125)^2)^(1/2)</f>
        <v>0.75180816740035461</v>
      </c>
      <c r="AA127" s="2">
        <f>($AA$2*(sub!AC125-sub!$B125)^2)^(1/2)</f>
        <v>1.0836419901747687</v>
      </c>
      <c r="AB127" s="2">
        <f>($AB$2*(sub!AD125-sub!$B125)^2)^(1/2)</f>
        <v>1.4798816254738798</v>
      </c>
      <c r="AC127" s="2">
        <f>($AC$2*(sub!AE125-sub!$B125)^2)^(1/2)</f>
        <v>2.4490268322783648</v>
      </c>
      <c r="AD127" s="2">
        <f>($AD$2*(sub!AF125-sub!$B125)^2)^(1/2)</f>
        <v>14.889336739783456</v>
      </c>
      <c r="AE127" s="2">
        <f>($AE$2*(sub!AG125-sub!$B125)^2)^(1/2)</f>
        <v>6.9461217636880054E-2</v>
      </c>
      <c r="AF127" s="2">
        <f>($AF$2*(sub!AH125-sub!$B125)^2)^(1/2)</f>
        <v>10.333665344795788</v>
      </c>
      <c r="AG127" s="2">
        <f>($AG$2*(sub!AI125-sub!$B125)^2)^(1/2)</f>
        <v>14.49441339284069</v>
      </c>
      <c r="AH127" s="2">
        <f>($AH$2*(sub!AJ125-sub!$B125)^2)^(1/2)</f>
        <v>8.748149775364805</v>
      </c>
      <c r="AI127" s="2">
        <f>($AI$2*(sub!AK125-sub!$B125)^2)^(1/2)</f>
        <v>4.0962131468649323</v>
      </c>
      <c r="AJ127" s="2">
        <f>($AJ$2*(sub!AL125-sub!$B125)^2)^(1/2)</f>
        <v>6.0125889718829288</v>
      </c>
      <c r="AK127" s="2">
        <f>($AK$2*(sub!AM125-sub!$B125)^2)^(1/2)</f>
        <v>0.28088881103009555</v>
      </c>
      <c r="AL127" s="2">
        <f>($AL$2*(sub!AN125-sub!$B125)^2)^(1/2)</f>
        <v>1.6321697481684472</v>
      </c>
      <c r="AM127" s="2">
        <f>($AM$2*(sub!AO125-sub!$B125)^2)^(1/2)</f>
        <v>3.0509388437235287</v>
      </c>
      <c r="AN127" s="2">
        <f>($AN$2*(sub!AP125-sub!$B125)^2)^(1/2)</f>
        <v>1.8014619711707525</v>
      </c>
      <c r="AO127" s="2">
        <f>($AO$2*(sub!AQ125-sub!$B125)^2)^(1/2)</f>
        <v>1.3931020882321157</v>
      </c>
      <c r="AP127" s="2">
        <f>($AP$2*(sub!AR125-sub!$B125)^2)^(1/2)</f>
        <v>3.6692035633628177</v>
      </c>
      <c r="AQ127" s="2">
        <f>($AQ$2*(sub!AS125-sub!$B125)^2)^(1/2)</f>
        <v>3.0273022719292166</v>
      </c>
      <c r="AR127" s="2">
        <f>($AR$2*(sub!AT125-sub!$B125)^2)^(1/2)</f>
        <v>2.6827218358814466</v>
      </c>
      <c r="AS127" s="2">
        <f>($AS$2*(sub!AU125-sub!$B125)^2)^(1/2)</f>
        <v>6.6875060598421046</v>
      </c>
      <c r="AT127" s="2">
        <f>($AT$2*(sub!AV125-sub!$B125)^2)^(1/2)</f>
        <v>0.120852725850555</v>
      </c>
      <c r="AU127" s="2"/>
      <c r="AV127" s="2"/>
      <c r="AW127" s="25">
        <f>(sub!D125-sub!B125)^2/(COUNT(Sheet1!B127:AT127))</f>
        <v>7.0494476428061073E-2</v>
      </c>
      <c r="AX127" s="25">
        <f t="shared" si="4"/>
        <v>3.8457823725726219</v>
      </c>
      <c r="AY127" s="26">
        <f>sub!B125</f>
        <v>4.3126684636118711</v>
      </c>
      <c r="AZ127" s="26">
        <f t="shared" si="5"/>
        <v>4.280984546514266</v>
      </c>
      <c r="BA127" s="26">
        <f t="shared" si="6"/>
        <v>32.575005941197254</v>
      </c>
    </row>
    <row r="128" spans="1:53" x14ac:dyDescent="0.2">
      <c r="A128" s="1">
        <v>43616</v>
      </c>
      <c r="B128" s="2">
        <f>($B$2*(sub!D126-sub!$B126)^2)^(1/2)</f>
        <v>6.7103816960881666</v>
      </c>
      <c r="C128" s="2">
        <f>($C$2*(sub!E126-sub!$B126)^2)^(1/2)</f>
        <v>12.456069729932713</v>
      </c>
      <c r="D128" s="2">
        <f>($D$2*(sub!F126-sub!$B126)^2)^(1/2)</f>
        <v>0.81175214759818637</v>
      </c>
      <c r="E128" s="2">
        <f>($E$2*(sub!G126-sub!$B126)^2)^(1/2)</f>
        <v>4.5941617200832843</v>
      </c>
      <c r="F128" s="2">
        <f>($F$2*(sub!H126-sub!$B126)^2)^(1/2)</f>
        <v>1.4451585294835827</v>
      </c>
      <c r="G128" s="2">
        <f>($G$2*(sub!I126-sub!$B126)^2)^(1/2)</f>
        <v>0.17969823107639174</v>
      </c>
      <c r="H128" s="2">
        <f>($H$2*(sub!J126-sub!$B126)^2)^(1/2)</f>
        <v>4.8571754284369764</v>
      </c>
      <c r="I128" s="2">
        <f>($I$2*(sub!K126-sub!$B126)^2)^(1/2)</f>
        <v>2.027192047257683</v>
      </c>
      <c r="J128" s="2">
        <f>($J$2*(sub!L126-sub!$B126)^2)^(1/2)</f>
        <v>0.6282175297344178</v>
      </c>
      <c r="K128" s="2">
        <f>($K$2*(sub!M126-sub!$B126)^2)^(1/2)</f>
        <v>1.474352347867975</v>
      </c>
      <c r="L128" s="2">
        <f>($L$2*(sub!N126-sub!$B126)^2)^(1/2)</f>
        <v>5.0420615989689566</v>
      </c>
      <c r="M128" s="2">
        <f>($M$2*(sub!O126-sub!$B126)^2)^(1/2)</f>
        <v>1.1604434236114831</v>
      </c>
      <c r="N128" s="2">
        <f>($N$2*(sub!P126-sub!$B126)^2)^(1/2)</f>
        <v>2.2281178331457201</v>
      </c>
      <c r="O128" s="2">
        <f>($O$2*(sub!Q126-sub!$B126)^2)^(1/2)</f>
        <v>1.1479537126043757</v>
      </c>
      <c r="P128" s="2">
        <f>($P$2*(sub!R126-sub!$B126)^2)^(1/2)</f>
        <v>1.708001474491452</v>
      </c>
      <c r="Q128" s="2">
        <f>($Q$2*(sub!S126-sub!$B126)^2)^(1/2)</f>
        <v>3.9058057111194144</v>
      </c>
      <c r="R128" s="2">
        <f>($R$2*(sub!T126-sub!$B126)^2)^(1/2)</f>
        <v>3.5504987176205245</v>
      </c>
      <c r="S128" s="2">
        <f>($S$2*(sub!U126-sub!$B126)^2)^(1/2)</f>
        <v>2.1792448032341833</v>
      </c>
      <c r="T128" s="2">
        <f>($T$2*(sub!V126-sub!$B126)^2)^(1/2)</f>
        <v>6.289907758224067</v>
      </c>
      <c r="U128" s="2">
        <f>($U$2*(sub!W126-sub!$B126)^2)^(1/2)</f>
        <v>9.3955474020810933E-2</v>
      </c>
      <c r="V128" s="2">
        <f>($V$2*(sub!X126-sub!$B126)^2)^(1/2)</f>
        <v>12.24319822010624</v>
      </c>
      <c r="W128" s="2">
        <f>($W$2*(sub!Y126-sub!$B126)^2)^(1/2)</f>
        <v>4.1249819610050524</v>
      </c>
      <c r="X128" s="2">
        <f>($X$2*(sub!Z126-sub!$B126)^2)^(1/2)</f>
        <v>3.8186062862886092</v>
      </c>
      <c r="Y128" s="2">
        <f>($Y$2*(sub!AA126-sub!$B126)^2)^(1/2)</f>
        <v>2.2268610477292774</v>
      </c>
      <c r="Z128" s="2">
        <f>($Z$2*(sub!AB126-sub!$B126)^2)^(1/2)</f>
        <v>0.3955216056125892</v>
      </c>
      <c r="AA128" s="2">
        <f>($AA$2*(sub!AC126-sub!$B126)^2)^(1/2)</f>
        <v>0.10824553409085001</v>
      </c>
      <c r="AB128" s="2">
        <f>($AB$2*(sub!AD126-sub!$B126)^2)^(1/2)</f>
        <v>1.1000150965794346</v>
      </c>
      <c r="AC128" s="2">
        <f>($AC$2*(sub!AE126-sub!$B126)^2)^(1/2)</f>
        <v>3.0728411349682996</v>
      </c>
      <c r="AD128" s="2">
        <f>($AD$2*(sub!AF126-sub!$B126)^2)^(1/2)</f>
        <v>13.841974829440188</v>
      </c>
      <c r="AE128" s="2">
        <f>($AE$2*(sub!AG126-sub!$B126)^2)^(1/2)</f>
        <v>0.72424245738820459</v>
      </c>
      <c r="AF128" s="2">
        <f>($AF$2*(sub!AH126-sub!$B126)^2)^(1/2)</f>
        <v>8.4402573020105383</v>
      </c>
      <c r="AG128" s="2">
        <f>($AG$2*(sub!AI126-sub!$B126)^2)^(1/2)</f>
        <v>14.604441452871095</v>
      </c>
      <c r="AH128" s="2">
        <f>($AH$2*(sub!AJ126-sub!$B126)^2)^(1/2)</f>
        <v>9.3087109290853736</v>
      </c>
      <c r="AI128" s="2">
        <f>($AI$2*(sub!AK126-sub!$B126)^2)^(1/2)</f>
        <v>3.7534596074622621</v>
      </c>
      <c r="AJ128" s="2">
        <f>($AJ$2*(sub!AL126-sub!$B126)^2)^(1/2)</f>
        <v>6.2240914844819146</v>
      </c>
      <c r="AK128" s="2">
        <f>($AK$2*(sub!AM126-sub!$B126)^2)^(1/2)</f>
        <v>0.12779105718772144</v>
      </c>
      <c r="AL128" s="2">
        <f>($AL$2*(sub!AN126-sub!$B126)^2)^(1/2)</f>
        <v>2.8002729814293956</v>
      </c>
      <c r="AM128" s="2">
        <f>($AM$2*(sub!AO126-sub!$B126)^2)^(1/2)</f>
        <v>2.7381988280084975</v>
      </c>
      <c r="AN128" s="2">
        <f>($AN$2*(sub!AP126-sub!$B126)^2)^(1/2)</f>
        <v>1.5380873661419656</v>
      </c>
      <c r="AO128" s="2">
        <f>($AO$2*(sub!AQ126-sub!$B126)^2)^(1/2)</f>
        <v>2.3053674679584772</v>
      </c>
      <c r="AP128" s="2">
        <f>($AP$2*(sub!AR126-sub!$B126)^2)^(1/2)</f>
        <v>2.7180511216816492</v>
      </c>
      <c r="AQ128" s="2">
        <f>($AQ$2*(sub!AS126-sub!$B126)^2)^(1/2)</f>
        <v>2.371384156994413</v>
      </c>
      <c r="AR128" s="2">
        <f>($AR$2*(sub!AT126-sub!$B126)^2)^(1/2)</f>
        <v>3.0331189579531084</v>
      </c>
      <c r="AS128" s="2">
        <f>($AS$2*(sub!AU126-sub!$B126)^2)^(1/2)</f>
        <v>5.4794751009421105</v>
      </c>
      <c r="AT128" s="2">
        <f>($AT$2*(sub!AV126-sub!$B126)^2)^(1/2)</f>
        <v>0.4933206642669225</v>
      </c>
      <c r="AU128" s="2"/>
      <c r="AV128" s="2"/>
      <c r="AW128" s="25">
        <f>(sub!D126-sub!B126)^2/(COUNT(Sheet1!B128:AT128))</f>
        <v>0.2417027509779662</v>
      </c>
      <c r="AX128" s="25">
        <f t="shared" si="4"/>
        <v>3.7796148125841018</v>
      </c>
      <c r="AY128" s="26">
        <f>sub!B126</f>
        <v>4.5760430686406579</v>
      </c>
      <c r="AZ128" s="26">
        <f t="shared" si="5"/>
        <v>4.2102918051987208</v>
      </c>
      <c r="BA128" s="26">
        <f t="shared" si="6"/>
        <v>30.502394704018627</v>
      </c>
    </row>
    <row r="129" spans="1:53" x14ac:dyDescent="0.2">
      <c r="A129" s="1">
        <v>43646</v>
      </c>
      <c r="B129" s="2">
        <f>($B$2*(sub!D127-sub!$B127)^2)^(1/2)</f>
        <v>5.6688936893975486</v>
      </c>
      <c r="C129" s="2">
        <f>($C$2*(sub!E127-sub!$B127)^2)^(1/2)</f>
        <v>9.9886560645465607</v>
      </c>
      <c r="D129" s="2">
        <f>($D$2*(sub!F127-sub!$B127)^2)^(1/2)</f>
        <v>0.9191309609356344</v>
      </c>
      <c r="E129" s="2">
        <f>($E$2*(sub!G127-sub!$B127)^2)^(1/2)</f>
        <v>3.3679955167290325</v>
      </c>
      <c r="F129" s="2">
        <f>($F$2*(sub!H127-sub!$B127)^2)^(1/2)</f>
        <v>0.80126826292693765</v>
      </c>
      <c r="G129" s="2">
        <f>($G$2*(sub!I127-sub!$B127)^2)^(1/2)</f>
        <v>2.9816300396893265E-2</v>
      </c>
      <c r="H129" s="2">
        <f>($H$2*(sub!J127-sub!$B127)^2)^(1/2)</f>
        <v>1.5370713926312047</v>
      </c>
      <c r="I129" s="2">
        <f>($I$2*(sub!K127-sub!$B127)^2)^(1/2)</f>
        <v>3.5801023220606671</v>
      </c>
      <c r="J129" s="2">
        <f>($J$2*(sub!L127-sub!$B127)^2)^(1/2)</f>
        <v>0.64067136016811732</v>
      </c>
      <c r="K129" s="2">
        <f>($K$2*(sub!M127-sub!$B127)^2)^(1/2)</f>
        <v>1.0870913707894378</v>
      </c>
      <c r="L129" s="2">
        <f>($L$2*(sub!N127-sub!$B127)^2)^(1/2)</f>
        <v>5.2738199234870535</v>
      </c>
      <c r="M129" s="2">
        <f>($M$2*(sub!O127-sub!$B127)^2)^(1/2)</f>
        <v>1.2897061029910448</v>
      </c>
      <c r="N129" s="2">
        <f>($N$2*(sub!P127-sub!$B127)^2)^(1/2)</f>
        <v>2.7460284928045158</v>
      </c>
      <c r="O129" s="2">
        <f>($O$2*(sub!Q127-sub!$B127)^2)^(1/2)</f>
        <v>8.6079194223117855E-2</v>
      </c>
      <c r="P129" s="2">
        <f>($P$2*(sub!R127-sub!$B127)^2)^(1/2)</f>
        <v>1.8614279117176771</v>
      </c>
      <c r="Q129" s="2">
        <f>($Q$2*(sub!S127-sub!$B127)^2)^(1/2)</f>
        <v>3.4975419423317127</v>
      </c>
      <c r="R129" s="2">
        <f>($R$2*(sub!T127-sub!$B127)^2)^(1/2)</f>
        <v>3.5329056045910949</v>
      </c>
      <c r="S129" s="2">
        <f>($S$2*(sub!U127-sub!$B127)^2)^(1/2)</f>
        <v>1.1951311184592972</v>
      </c>
      <c r="T129" s="2">
        <f>($T$2*(sub!V127-sub!$B127)^2)^(1/2)</f>
        <v>3.9342514639394186</v>
      </c>
      <c r="U129" s="2">
        <f>($U$2*(sub!W127-sub!$B127)^2)^(1/2)</f>
        <v>0.50687209420708546</v>
      </c>
      <c r="V129" s="2">
        <f>($V$2*(sub!X127-sub!$B127)^2)^(1/2)</f>
        <v>12.279212266318799</v>
      </c>
      <c r="W129" s="2">
        <f>($W$2*(sub!Y127-sub!$B127)^2)^(1/2)</f>
        <v>4.162243814923035</v>
      </c>
      <c r="X129" s="2">
        <f>($X$2*(sub!Z127-sub!$B127)^2)^(1/2)</f>
        <v>4.2254087970602958</v>
      </c>
      <c r="Y129" s="2">
        <f>($Y$2*(sub!AA127-sub!$B127)^2)^(1/2)</f>
        <v>2.0811773719287143</v>
      </c>
      <c r="Z129" s="2">
        <f>($Z$2*(sub!AB127-sub!$B127)^2)^(1/2)</f>
        <v>3.2415184918349799E-2</v>
      </c>
      <c r="AA129" s="2">
        <f>($AA$2*(sub!AC127-sub!$B127)^2)^(1/2)</f>
        <v>0.16410025588696533</v>
      </c>
      <c r="AB129" s="2">
        <f>($AB$2*(sub!AD127-sub!$B127)^2)^(1/2)</f>
        <v>1.1172780010245758</v>
      </c>
      <c r="AC129" s="2">
        <f>($AC$2*(sub!AE127-sub!$B127)^2)^(1/2)</f>
        <v>3.6861091292752755</v>
      </c>
      <c r="AD129" s="2">
        <f>($AD$2*(sub!AF127-sub!$B127)^2)^(1/2)</f>
        <v>5.4690655965261339</v>
      </c>
      <c r="AE129" s="2">
        <f>($AE$2*(sub!AG127-sub!$B127)^2)^(1/2)</f>
        <v>0.55464917510451472</v>
      </c>
      <c r="AF129" s="2">
        <f>($AF$2*(sub!AH127-sub!$B127)^2)^(1/2)</f>
        <v>6.2119008556065012</v>
      </c>
      <c r="AG129" s="2">
        <f>($AG$2*(sub!AI127-sub!$B127)^2)^(1/2)</f>
        <v>12.700469532245643</v>
      </c>
      <c r="AH129" s="2">
        <f>($AH$2*(sub!AJ127-sub!$B127)^2)^(1/2)</f>
        <v>9.2695438097213039</v>
      </c>
      <c r="AI129" s="2">
        <f>($AI$2*(sub!AK127-sub!$B127)^2)^(1/2)</f>
        <v>4.599311621457943</v>
      </c>
      <c r="AJ129" s="2">
        <f>($AJ$2*(sub!AL127-sub!$B127)^2)^(1/2)</f>
        <v>4.4152622149835068</v>
      </c>
      <c r="AK129" s="2">
        <f>($AK$2*(sub!AM127-sub!$B127)^2)^(1/2)</f>
        <v>2.5913398590930115E-2</v>
      </c>
      <c r="AL129" s="2">
        <f>($AL$2*(sub!AN127-sub!$B127)^2)^(1/2)</f>
        <v>2.9034685195031935</v>
      </c>
      <c r="AM129" s="2">
        <f>($AM$2*(sub!AO127-sub!$B127)^2)^(1/2)</f>
        <v>2.7600503698860104</v>
      </c>
      <c r="AN129" s="2">
        <f>($AN$2*(sub!AP127-sub!$B127)^2)^(1/2)</f>
        <v>1.5564896841123783</v>
      </c>
      <c r="AO129" s="2">
        <f>($AO$2*(sub!AQ127-sub!$B127)^2)^(1/2)</f>
        <v>1.6977111260855029</v>
      </c>
      <c r="AP129" s="2">
        <f>($AP$2*(sub!AR127-sub!$B127)^2)^(1/2)</f>
        <v>1.6547486250133228</v>
      </c>
      <c r="AQ129" s="2">
        <f>($AQ$2*(sub!AS127-sub!$B127)^2)^(1/2)</f>
        <v>2.4974964906007102</v>
      </c>
      <c r="AR129" s="2">
        <f>($AR$2*(sub!AT127-sub!$B127)^2)^(1/2)</f>
        <v>3.0086362662540527</v>
      </c>
      <c r="AS129" s="2">
        <f>($AS$2*(sub!AU127-sub!$B127)^2)^(1/2)</f>
        <v>5.9495084897229997</v>
      </c>
      <c r="AT129" s="2">
        <f>($AT$2*(sub!AV127-sub!$B127)^2)^(1/2)</f>
        <v>0.46729585661406275</v>
      </c>
      <c r="AU129" s="2"/>
      <c r="AV129" s="2"/>
      <c r="AW129" s="25">
        <f>(sub!D127-sub!B127)^2/(COUNT(Sheet1!B129:AT129))</f>
        <v>0.17249788331557356</v>
      </c>
      <c r="AX129" s="25">
        <f t="shared" si="4"/>
        <v>3.2229761676155295</v>
      </c>
      <c r="AY129" s="26">
        <f>sub!B127</f>
        <v>4.5576407506702452</v>
      </c>
      <c r="AZ129" s="26">
        <f t="shared" si="5"/>
        <v>3.8858596975629638</v>
      </c>
      <c r="BA129" s="26">
        <f t="shared" si="6"/>
        <v>26.096312095237156</v>
      </c>
    </row>
    <row r="130" spans="1:53" x14ac:dyDescent="0.2">
      <c r="A130" s="1">
        <v>43677</v>
      </c>
      <c r="B130" s="2">
        <f>($B$2*(sub!D128-sub!$B128)^2)^(1/2)</f>
        <v>8.4286770781560651</v>
      </c>
      <c r="C130" s="2">
        <f>($C$2*(sub!E128-sub!$B128)^2)^(1/2)</f>
        <v>8.3938359183488043</v>
      </c>
      <c r="D130" s="2">
        <f>($D$2*(sub!F128-sub!$B128)^2)^(1/2)</f>
        <v>1.6621828897876212</v>
      </c>
      <c r="E130" s="2">
        <f>($E$2*(sub!G128-sub!$B128)^2)^(1/2)</f>
        <v>3.0279951109754282</v>
      </c>
      <c r="F130" s="2">
        <f>($F$2*(sub!H128-sub!$B128)^2)^(1/2)</f>
        <v>0.76631493108856896</v>
      </c>
      <c r="G130" s="2">
        <f>($G$2*(sub!I128-sub!$B128)^2)^(1/2)</f>
        <v>1.788334715131815</v>
      </c>
      <c r="H130" s="2">
        <f>($H$2*(sub!J128-sub!$B128)^2)^(1/2)</f>
        <v>0.861686545495706</v>
      </c>
      <c r="I130" s="2">
        <f>($I$2*(sub!K128-sub!$B128)^2)^(1/2)</f>
        <v>4.6176660416971851</v>
      </c>
      <c r="J130" s="2">
        <f>($J$2*(sub!L128-sub!$B128)^2)^(1/2)</f>
        <v>0.19463905572740381</v>
      </c>
      <c r="K130" s="2">
        <f>($K$2*(sub!M128-sub!$B128)^2)^(1/2)</f>
        <v>0.74368854328795553</v>
      </c>
      <c r="L130" s="2">
        <f>($L$2*(sub!N128-sub!$B128)^2)^(1/2)</f>
        <v>3.183221138434746</v>
      </c>
      <c r="M130" s="2">
        <f>($M$2*(sub!O128-sub!$B128)^2)^(1/2)</f>
        <v>2.3824781633988499</v>
      </c>
      <c r="N130" s="2">
        <f>($N$2*(sub!P128-sub!$B128)^2)^(1/2)</f>
        <v>2.9076366339816446</v>
      </c>
      <c r="O130" s="2">
        <f>($O$2*(sub!Q128-sub!$B128)^2)^(1/2)</f>
        <v>1.0323845377090437</v>
      </c>
      <c r="P130" s="2">
        <f>($P$2*(sub!R128-sub!$B128)^2)^(1/2)</f>
        <v>2.1424049515811334</v>
      </c>
      <c r="Q130" s="2">
        <f>($Q$2*(sub!S128-sub!$B128)^2)^(1/2)</f>
        <v>2.6951518747413772</v>
      </c>
      <c r="R130" s="2">
        <f>($R$2*(sub!T128-sub!$B128)^2)^(1/2)</f>
        <v>2.6953537440222797</v>
      </c>
      <c r="S130" s="2">
        <f>($S$2*(sub!U128-sub!$B128)^2)^(1/2)</f>
        <v>0.28152231076811007</v>
      </c>
      <c r="T130" s="2">
        <f>($T$2*(sub!V128-sub!$B128)^2)^(1/2)</f>
        <v>1.574479934324986</v>
      </c>
      <c r="U130" s="2">
        <f>($U$2*(sub!W128-sub!$B128)^2)^(1/2)</f>
        <v>0.35767591244797359</v>
      </c>
      <c r="V130" s="2">
        <f>($V$2*(sub!X128-sub!$B128)^2)^(1/2)</f>
        <v>6.4218381307317705</v>
      </c>
      <c r="W130" s="2">
        <f>($W$2*(sub!Y128-sub!$B128)^2)^(1/2)</f>
        <v>13.135344463667197</v>
      </c>
      <c r="X130" s="2">
        <f>($X$2*(sub!Z128-sub!$B128)^2)^(1/2)</f>
        <v>3.6405550208794022</v>
      </c>
      <c r="Y130" s="2">
        <f>($Y$2*(sub!AA128-sub!$B128)^2)^(1/2)</f>
        <v>1.716890112137184</v>
      </c>
      <c r="Z130" s="2">
        <f>($Z$2*(sub!AB128-sub!$B128)^2)^(1/2)</f>
        <v>1.1065686450646628</v>
      </c>
      <c r="AA130" s="2">
        <f>($AA$2*(sub!AC128-sub!$B128)^2)^(1/2)</f>
        <v>1.0835557787667671</v>
      </c>
      <c r="AB130" s="2">
        <f>($AB$2*(sub!AD128-sub!$B128)^2)^(1/2)</f>
        <v>1.7799203622313693</v>
      </c>
      <c r="AC130" s="2">
        <f>($AC$2*(sub!AE128-sub!$B128)^2)^(1/2)</f>
        <v>0.23612501219683574</v>
      </c>
      <c r="AD130" s="2">
        <f>($AD$2*(sub!AF128-sub!$B128)^2)^(1/2)</f>
        <v>8.3954596722682968</v>
      </c>
      <c r="AE130" s="2">
        <f>($AE$2*(sub!AG128-sub!$B128)^2)^(1/2)</f>
        <v>0.44557698793986372</v>
      </c>
      <c r="AF130" s="2">
        <f>($AF$2*(sub!AH128-sub!$B128)^2)^(1/2)</f>
        <v>6.3422274478381233</v>
      </c>
      <c r="AG130" s="2">
        <f>($AG$2*(sub!AI128-sub!$B128)^2)^(1/2)</f>
        <v>12.080935106351568</v>
      </c>
      <c r="AH130" s="2">
        <f>($AH$2*(sub!AJ128-sub!$B128)^2)^(1/2)</f>
        <v>7.3352547462410209</v>
      </c>
      <c r="AI130" s="2">
        <f>($AI$2*(sub!AK128-sub!$B128)^2)^(1/2)</f>
        <v>4.1659967867761498</v>
      </c>
      <c r="AJ130" s="2">
        <f>($AJ$2*(sub!AL128-sub!$B128)^2)^(1/2)</f>
        <v>3.4544827238566569</v>
      </c>
      <c r="AK130" s="2">
        <f>($AK$2*(sub!AM128-sub!$B128)^2)^(1/2)</f>
        <v>0.32727616665122383</v>
      </c>
      <c r="AL130" s="2">
        <f>($AL$2*(sub!AN128-sub!$B128)^2)^(1/2)</f>
        <v>2.7137858629793419</v>
      </c>
      <c r="AM130" s="2">
        <f>($AM$2*(sub!AO128-sub!$B128)^2)^(1/2)</f>
        <v>3.5988291137375166</v>
      </c>
      <c r="AN130" s="2">
        <f>($AN$2*(sub!AP128-sub!$B128)^2)^(1/2)</f>
        <v>2.2628688145966862</v>
      </c>
      <c r="AO130" s="2">
        <f>($AO$2*(sub!AQ128-sub!$B128)^2)^(1/2)</f>
        <v>0.77727442284578929</v>
      </c>
      <c r="AP130" s="2">
        <f>($AP$2*(sub!AR128-sub!$B128)^2)^(1/2)</f>
        <v>2.9584275619214537</v>
      </c>
      <c r="AQ130" s="2">
        <f>($AQ$2*(sub!AS128-sub!$B128)^2)^(1/2)</f>
        <v>1.7712792964662671</v>
      </c>
      <c r="AR130" s="2">
        <f>($AR$2*(sub!AT128-sub!$B128)^2)^(1/2)</f>
        <v>2.068859956438112</v>
      </c>
      <c r="AS130" s="2">
        <f>($AS$2*(sub!AU128-sub!$B128)^2)^(1/2)</f>
        <v>8.8313413014608368</v>
      </c>
      <c r="AT130" s="2">
        <f>($AT$2*(sub!AV128-sub!$B128)^2)^(1/2)</f>
        <v>0.46168054291945476</v>
      </c>
      <c r="AU130" s="2"/>
      <c r="AV130" s="2"/>
      <c r="AW130" s="25">
        <f>(sub!D128-sub!B128)^2/(COUNT(Sheet1!B130:AT130))</f>
        <v>0.3813343923125791</v>
      </c>
      <c r="AX130" s="25">
        <f t="shared" si="4"/>
        <v>3.2633263126237826</v>
      </c>
      <c r="AY130" s="26">
        <f>sub!B128</f>
        <v>3.8512616201859373</v>
      </c>
      <c r="AZ130" s="26">
        <f t="shared" si="5"/>
        <v>3.2002704217165912</v>
      </c>
      <c r="BA130" s="26">
        <f t="shared" si="6"/>
        <v>30.270411197168503</v>
      </c>
    </row>
    <row r="131" spans="1:53" x14ac:dyDescent="0.2">
      <c r="A131" s="1">
        <v>43708</v>
      </c>
      <c r="B131" s="2">
        <f>($B$2*(sub!D129-sub!$B129)^2)^(1/2)</f>
        <v>8.6391794269254483</v>
      </c>
      <c r="C131" s="2">
        <f>($C$2*(sub!E129-sub!$B129)^2)^(1/2)</f>
        <v>8.0889477309379192</v>
      </c>
      <c r="D131" s="2">
        <f>($D$2*(sub!F129-sub!$B129)^2)^(1/2)</f>
        <v>2.0045811547247796</v>
      </c>
      <c r="E131" s="2">
        <f>($E$2*(sub!G129-sub!$B129)^2)^(1/2)</f>
        <v>1.7463684965802049</v>
      </c>
      <c r="F131" s="2">
        <f>($F$2*(sub!H129-sub!$B129)^2)^(1/2)</f>
        <v>7.4164331570270497E-2</v>
      </c>
      <c r="G131" s="2">
        <f>($G$2*(sub!I129-sub!$B129)^2)^(1/2)</f>
        <v>1.6917814000414179E-2</v>
      </c>
      <c r="H131" s="2">
        <f>($H$2*(sub!J129-sub!$B129)^2)^(1/2)</f>
        <v>1.8784584958699738E-2</v>
      </c>
      <c r="I131" s="2">
        <f>($I$2*(sub!K129-sub!$B129)^2)^(1/2)</f>
        <v>5.4828168788558322</v>
      </c>
      <c r="J131" s="2">
        <f>($J$2*(sub!L129-sub!$B129)^2)^(1/2)</f>
        <v>6.2522176651172892E-2</v>
      </c>
      <c r="K131" s="2">
        <f>($K$2*(sub!M129-sub!$B129)^2)^(1/2)</f>
        <v>1.3722599695561803</v>
      </c>
      <c r="L131" s="2">
        <f>($L$2*(sub!N129-sub!$B129)^2)^(1/2)</f>
        <v>2.6769195189639134</v>
      </c>
      <c r="M131" s="2">
        <f>($M$2*(sub!O129-sub!$B129)^2)^(1/2)</f>
        <v>1.7834826903510994</v>
      </c>
      <c r="N131" s="2">
        <f>($N$2*(sub!P129-sub!$B129)^2)^(1/2)</f>
        <v>3.4779617559755387</v>
      </c>
      <c r="O131" s="2">
        <f>($O$2*(sub!Q129-sub!$B129)^2)^(1/2)</f>
        <v>0.51340080525938758</v>
      </c>
      <c r="P131" s="2">
        <f>($P$2*(sub!R129-sub!$B129)^2)^(1/2)</f>
        <v>1.2801304231310073</v>
      </c>
      <c r="Q131" s="2">
        <f>($Q$2*(sub!S129-sub!$B129)^2)^(1/2)</f>
        <v>3.6103370285413665</v>
      </c>
      <c r="R131" s="2">
        <f>($R$2*(sub!T129-sub!$B129)^2)^(1/2)</f>
        <v>3.0198339654717201</v>
      </c>
      <c r="S131" s="2">
        <f>($S$2*(sub!U129-sub!$B129)^2)^(1/2)</f>
        <v>0.84112753708294274</v>
      </c>
      <c r="T131" s="2">
        <f>($T$2*(sub!V129-sub!$B129)^2)^(1/2)</f>
        <v>3.3685347181011376</v>
      </c>
      <c r="U131" s="2">
        <f>($U$2*(sub!W129-sub!$B129)^2)^(1/2)</f>
        <v>0.27831506554911134</v>
      </c>
      <c r="V131" s="2">
        <f>($V$2*(sub!X129-sub!$B129)^2)^(1/2)</f>
        <v>5.0527412089973289</v>
      </c>
      <c r="W131" s="2">
        <f>($W$2*(sub!Y129-sub!$B129)^2)^(1/2)</f>
        <v>15.09280964365354</v>
      </c>
      <c r="X131" s="2">
        <f>($X$2*(sub!Z129-sub!$B129)^2)^(1/2)</f>
        <v>3.5457469083378221</v>
      </c>
      <c r="Y131" s="2">
        <f>($Y$2*(sub!AA129-sub!$B129)^2)^(1/2)</f>
        <v>1.713001768129393</v>
      </c>
      <c r="Z131" s="2">
        <f>($Z$2*(sub!AB129-sub!$B129)^2)^(1/2)</f>
        <v>0.3800794688792879</v>
      </c>
      <c r="AA131" s="2">
        <f>($AA$2*(sub!AC129-sub!$B129)^2)^(1/2)</f>
        <v>0.18295733092903108</v>
      </c>
      <c r="AB131" s="2">
        <f>($AB$2*(sub!AD129-sub!$B129)^2)^(1/2)</f>
        <v>0.61743026252654198</v>
      </c>
      <c r="AC131" s="2">
        <f>($AC$2*(sub!AE129-sub!$B129)^2)^(1/2)</f>
        <v>1.0486008859405747</v>
      </c>
      <c r="AD131" s="2">
        <f>($AD$2*(sub!AF129-sub!$B129)^2)^(1/2)</f>
        <v>9.1881325780629215</v>
      </c>
      <c r="AE131" s="2">
        <f>($AE$2*(sub!AG129-sub!$B129)^2)^(1/2)</f>
        <v>0.20114716372787195</v>
      </c>
      <c r="AF131" s="2">
        <f>($AF$2*(sub!AH129-sub!$B129)^2)^(1/2)</f>
        <v>7.7273124522735328</v>
      </c>
      <c r="AG131" s="2">
        <f>($AG$2*(sub!AI129-sub!$B129)^2)^(1/2)</f>
        <v>12.000067608533014</v>
      </c>
      <c r="AH131" s="2">
        <f>($AH$2*(sub!AJ129-sub!$B129)^2)^(1/2)</f>
        <v>8.4782717848981424</v>
      </c>
      <c r="AI131" s="2">
        <f>($AI$2*(sub!AK129-sub!$B129)^2)^(1/2)</f>
        <v>3.6836449404306735</v>
      </c>
      <c r="AJ131" s="2">
        <f>($AJ$2*(sub!AL129-sub!$B129)^2)^(1/2)</f>
        <v>4.184930998436772</v>
      </c>
      <c r="AK131" s="2">
        <f>($AK$2*(sub!AM129-sub!$B129)^2)^(1/2)</f>
        <v>0.33841256889490978</v>
      </c>
      <c r="AL131" s="2">
        <f>($AL$2*(sub!AN129-sub!$B129)^2)^(1/2)</f>
        <v>2.6982108704366676</v>
      </c>
      <c r="AM131" s="2">
        <f>($AM$2*(sub!AO129-sub!$B129)^2)^(1/2)</f>
        <v>2.9611338966151961</v>
      </c>
      <c r="AN131" s="2">
        <f>($AN$2*(sub!AP129-sub!$B129)^2)^(1/2)</f>
        <v>1.7258325624421929</v>
      </c>
      <c r="AO131" s="2">
        <f>($AO$2*(sub!AQ129-sub!$B129)^2)^(1/2)</f>
        <v>1.9477177989254211</v>
      </c>
      <c r="AP131" s="2">
        <f>($AP$2*(sub!AR129-sub!$B129)^2)^(1/2)</f>
        <v>2.4698326224945362</v>
      </c>
      <c r="AQ131" s="2">
        <f>($AQ$2*(sub!AS129-sub!$B129)^2)^(1/2)</f>
        <v>0.84452588737471135</v>
      </c>
      <c r="AR131" s="2">
        <f>($AR$2*(sub!AT129-sub!$B129)^2)^(1/2)</f>
        <v>2.7833402199491597</v>
      </c>
      <c r="AS131" s="2">
        <f>($AS$2*(sub!AU129-sub!$B129)^2)^(1/2)</f>
        <v>7.2739361702128065</v>
      </c>
      <c r="AT131" s="2">
        <f>($AT$2*(sub!AV129-sub!$B129)^2)^(1/2)</f>
        <v>1.2211644942023565</v>
      </c>
      <c r="AU131" s="2"/>
      <c r="AV131" s="2"/>
      <c r="AW131" s="25">
        <f>(sub!D129-sub!B129)^2/(COUNT(Sheet1!B131:AT131))</f>
        <v>0.40061954466243643</v>
      </c>
      <c r="AX131" s="25">
        <f t="shared" si="4"/>
        <v>3.2381681815220564</v>
      </c>
      <c r="AY131" s="26">
        <f>sub!B129</f>
        <v>4.3882978723404307</v>
      </c>
      <c r="AZ131" s="26">
        <f t="shared" si="5"/>
        <v>3.1875331927618409</v>
      </c>
      <c r="BA131" s="26">
        <f t="shared" si="6"/>
        <v>27.043339403431954</v>
      </c>
    </row>
    <row r="132" spans="1:53" x14ac:dyDescent="0.2">
      <c r="A132" s="1">
        <v>43738</v>
      </c>
      <c r="B132" s="2">
        <f>($B$2*(sub!D130-sub!$B130)^2)^(1/2)</f>
        <v>8.8133795455388508</v>
      </c>
      <c r="C132" s="2">
        <f>($C$2*(sub!E130-sub!$B130)^2)^(1/2)</f>
        <v>6.8311389819850641</v>
      </c>
      <c r="D132" s="2">
        <f>($D$2*(sub!F130-sub!$B130)^2)^(1/2)</f>
        <v>1.9025352164577092</v>
      </c>
      <c r="E132" s="2">
        <f>($E$2*(sub!G130-sub!$B130)^2)^(1/2)</f>
        <v>2.583484911665503</v>
      </c>
      <c r="F132" s="2">
        <f>($F$2*(sub!H130-sub!$B130)^2)^(1/2)</f>
        <v>7.877758686400194E-4</v>
      </c>
      <c r="G132" s="2">
        <f>($G$2*(sub!I130-sub!$B130)^2)^(1/2)</f>
        <v>0.59380106001092825</v>
      </c>
      <c r="H132" s="2">
        <f>($H$2*(sub!J130-sub!$B130)^2)^(1/2)</f>
        <v>1.6715173903830858</v>
      </c>
      <c r="I132" s="2">
        <f>($I$2*(sub!K130-sub!$B130)^2)^(1/2)</f>
        <v>0.85753278893671436</v>
      </c>
      <c r="J132" s="2">
        <f>($J$2*(sub!L130-sub!$B130)^2)^(1/2)</f>
        <v>0.6680449644533264</v>
      </c>
      <c r="K132" s="2">
        <f>($K$2*(sub!M130-sub!$B130)^2)^(1/2)</f>
        <v>1.5944511774940939</v>
      </c>
      <c r="L132" s="2">
        <f>($L$2*(sub!N130-sub!$B130)^2)^(1/2)</f>
        <v>3.3365295862495259</v>
      </c>
      <c r="M132" s="2">
        <f>($M$2*(sub!O130-sub!$B130)^2)^(1/2)</f>
        <v>1.0405027546436338</v>
      </c>
      <c r="N132" s="2">
        <f>($N$2*(sub!P130-sub!$B130)^2)^(1/2)</f>
        <v>4.2805980368460963</v>
      </c>
      <c r="O132" s="2">
        <f>($O$2*(sub!Q130-sub!$B130)^2)^(1/2)</f>
        <v>1.593901969483063</v>
      </c>
      <c r="P132" s="2">
        <f>($P$2*(sub!R130-sub!$B130)^2)^(1/2)</f>
        <v>1.1409575780640482</v>
      </c>
      <c r="Q132" s="2">
        <f>($Q$2*(sub!S130-sub!$B130)^2)^(1/2)</f>
        <v>2.7585941560704494</v>
      </c>
      <c r="R132" s="2">
        <f>($R$2*(sub!T130-sub!$B130)^2)^(1/2)</f>
        <v>2.6169214508093925</v>
      </c>
      <c r="S132" s="2">
        <f>($S$2*(sub!U130-sub!$B130)^2)^(1/2)</f>
        <v>1.8165339761908044</v>
      </c>
      <c r="T132" s="2">
        <f>($T$2*(sub!V130-sub!$B130)^2)^(1/2)</f>
        <v>4.8646359429749699</v>
      </c>
      <c r="U132" s="2">
        <f>($U$2*(sub!W130-sub!$B130)^2)^(1/2)</f>
        <v>0.55846819768756861</v>
      </c>
      <c r="V132" s="2">
        <f>($V$2*(sub!X130-sub!$B130)^2)^(1/2)</f>
        <v>5.8836706652377497</v>
      </c>
      <c r="W132" s="2">
        <f>($W$2*(sub!Y130-sub!$B130)^2)^(1/2)</f>
        <v>15.664499726440305</v>
      </c>
      <c r="X132" s="2">
        <f>($X$2*(sub!Z130-sub!$B130)^2)^(1/2)</f>
        <v>3.1309584848538061</v>
      </c>
      <c r="Y132" s="2">
        <f>($Y$2*(sub!AA130-sub!$B130)^2)^(1/2)</f>
        <v>1.5453034043788911</v>
      </c>
      <c r="Z132" s="2">
        <f>($Z$2*(sub!AB130-sub!$B130)^2)^(1/2)</f>
        <v>0.16883843954789449</v>
      </c>
      <c r="AA132" s="2">
        <f>($AA$2*(sub!AC130-sub!$B130)^2)^(1/2)</f>
        <v>0.32692704853750282</v>
      </c>
      <c r="AB132" s="2">
        <f>($AB$2*(sub!AD130-sub!$B130)^2)^(1/2)</f>
        <v>0.88228641523181095</v>
      </c>
      <c r="AC132" s="2">
        <f>($AC$2*(sub!AE130-sub!$B130)^2)^(1/2)</f>
        <v>0.71438228898571632</v>
      </c>
      <c r="AD132" s="2">
        <f>($AD$2*(sub!AF130-sub!$B130)^2)^(1/2)</f>
        <v>7.8324097355458315</v>
      </c>
      <c r="AE132" s="2">
        <f>($AE$2*(sub!AG130-sub!$B130)^2)^(1/2)</f>
        <v>0.62782211510639963</v>
      </c>
      <c r="AF132" s="2">
        <f>($AF$2*(sub!AH130-sub!$B130)^2)^(1/2)</f>
        <v>1.8062949499089607</v>
      </c>
      <c r="AG132" s="2">
        <f>($AG$2*(sub!AI130-sub!$B130)^2)^(1/2)</f>
        <v>11.024987637595899</v>
      </c>
      <c r="AH132" s="2">
        <f>($AH$2*(sub!AJ130-sub!$B130)^2)^(1/2)</f>
        <v>7.8773501624514966</v>
      </c>
      <c r="AI132" s="2">
        <f>($AI$2*(sub!AK130-sub!$B130)^2)^(1/2)</f>
        <v>3.4338728278549984</v>
      </c>
      <c r="AJ132" s="2">
        <f>($AJ$2*(sub!AL130-sub!$B130)^2)^(1/2)</f>
        <v>3.6522603834117509</v>
      </c>
      <c r="AK132" s="2">
        <f>($AK$2*(sub!AM130-sub!$B130)^2)^(1/2)</f>
        <v>0.61272591942286425</v>
      </c>
      <c r="AL132" s="2">
        <f>($AL$2*(sub!AN130-sub!$B130)^2)^(1/2)</f>
        <v>2.6175785023108555</v>
      </c>
      <c r="AM132" s="2">
        <f>($AM$2*(sub!AO130-sub!$B130)^2)^(1/2)</f>
        <v>3.2963912300927625</v>
      </c>
      <c r="AN132" s="2">
        <f>($AN$2*(sub!AP130-sub!$B130)^2)^(1/2)</f>
        <v>2.0081701698819643</v>
      </c>
      <c r="AO132" s="2">
        <f>($AO$2*(sub!AQ130-sub!$B130)^2)^(1/2)</f>
        <v>0.41266077380071003</v>
      </c>
      <c r="AP132" s="2">
        <f>($AP$2*(sub!AR130-sub!$B130)^2)^(1/2)</f>
        <v>2.9901383719824954</v>
      </c>
      <c r="AQ132" s="2">
        <f>($AQ$2*(sub!AS130-sub!$B130)^2)^(1/2)</f>
        <v>1.3784261316013489</v>
      </c>
      <c r="AR132" s="2">
        <f>($AR$2*(sub!AT130-sub!$B130)^2)^(1/2)</f>
        <v>2.4077144640465304</v>
      </c>
      <c r="AS132" s="2">
        <f>($AS$2*(sub!AU130-sub!$B130)^2)^(1/2)</f>
        <v>8.1214922102053535</v>
      </c>
      <c r="AT132" s="2">
        <f>($AT$2*(sub!AV130-sub!$B130)^2)^(1/2)</f>
        <v>0.82187882059306094</v>
      </c>
      <c r="AU132" s="2"/>
      <c r="AV132" s="2"/>
      <c r="AW132" s="25">
        <f>(sub!D130-sub!B130)^2/(COUNT(Sheet1!B132:AT132))</f>
        <v>0.41693858837210201</v>
      </c>
      <c r="AX132" s="25">
        <f t="shared" ref="AX132:AX195" si="7">SUM(B132:AT132)/COUNT(B132:AT132)</f>
        <v>3.0836301853520101</v>
      </c>
      <c r="AY132" s="26">
        <f>sub!B130</f>
        <v>4.1059602649006592</v>
      </c>
      <c r="AZ132" s="26">
        <f t="shared" si="5"/>
        <v>3.0086055645004204</v>
      </c>
      <c r="BA132" s="26">
        <f t="shared" si="6"/>
        <v>27.176740738608199</v>
      </c>
    </row>
    <row r="133" spans="1:53" x14ac:dyDescent="0.2">
      <c r="A133" s="1">
        <v>43769</v>
      </c>
      <c r="B133" s="2">
        <f>($B$2*(sub!D131-sub!$B131)^2)^(1/2)</f>
        <v>9.9297131040000419</v>
      </c>
      <c r="C133" s="2">
        <f>($C$2*(sub!E131-sub!$B131)^2)^(1/2)</f>
        <v>5.290645838117892</v>
      </c>
      <c r="D133" s="2">
        <f>($D$2*(sub!F131-sub!$B131)^2)^(1/2)</f>
        <v>2.5709707334219947</v>
      </c>
      <c r="E133" s="2">
        <f>($E$2*(sub!G131-sub!$B131)^2)^(1/2)</f>
        <v>1.4203292883335901</v>
      </c>
      <c r="F133" s="2">
        <f>($F$2*(sub!H131-sub!$B131)^2)^(1/2)</f>
        <v>0.71816865969094701</v>
      </c>
      <c r="G133" s="2">
        <f>($G$2*(sub!I131-sub!$B131)^2)^(1/2)</f>
        <v>1.2952742053253437</v>
      </c>
      <c r="H133" s="2">
        <f>($H$2*(sub!J131-sub!$B131)^2)^(1/2)</f>
        <v>7.078585465616366E-2</v>
      </c>
      <c r="I133" s="2">
        <f>($I$2*(sub!K131-sub!$B131)^2)^(1/2)</f>
        <v>0.59097668155212224</v>
      </c>
      <c r="J133" s="2">
        <f>($J$2*(sub!L131-sub!$B131)^2)^(1/2)</f>
        <v>0.62396243266311469</v>
      </c>
      <c r="K133" s="2">
        <f>($K$2*(sub!M131-sub!$B131)^2)^(1/2)</f>
        <v>0.95104041468305922</v>
      </c>
      <c r="L133" s="2">
        <f>($L$2*(sub!N131-sub!$B131)^2)^(1/2)</f>
        <v>2.531997625249403</v>
      </c>
      <c r="M133" s="2">
        <f>($M$2*(sub!O131-sub!$B131)^2)^(1/2)</f>
        <v>1.6410027200774704</v>
      </c>
      <c r="N133" s="2">
        <f>($N$2*(sub!P131-sub!$B131)^2)^(1/2)</f>
        <v>4.137874990337683</v>
      </c>
      <c r="O133" s="2">
        <f>($O$2*(sub!Q131-sub!$B131)^2)^(1/2)</f>
        <v>0.18847613583315123</v>
      </c>
      <c r="P133" s="2">
        <f>($P$2*(sub!R131-sub!$B131)^2)^(1/2)</f>
        <v>2.2969330500037897</v>
      </c>
      <c r="Q133" s="2">
        <f>($Q$2*(sub!S131-sub!$B131)^2)^(1/2)</f>
        <v>1.8370532828760227</v>
      </c>
      <c r="R133" s="2">
        <f>($R$2*(sub!T131-sub!$B131)^2)^(1/2)</f>
        <v>1.9411219758132148</v>
      </c>
      <c r="S133" s="2">
        <f>($S$2*(sub!U131-sub!$B131)^2)^(1/2)</f>
        <v>0.66961027289707831</v>
      </c>
      <c r="T133" s="2">
        <f>($T$2*(sub!V131-sub!$B131)^2)^(1/2)</f>
        <v>3.03179023381725</v>
      </c>
      <c r="U133" s="2">
        <f>($U$2*(sub!W131-sub!$B131)^2)^(1/2)</f>
        <v>0.78592825563605395</v>
      </c>
      <c r="V133" s="2">
        <f>($V$2*(sub!X131-sub!$B131)^2)^(1/2)</f>
        <v>6.9573959909314924</v>
      </c>
      <c r="W133" s="2">
        <f>($W$2*(sub!Y131-sub!$B131)^2)^(1/2)</f>
        <v>16.775427279481711</v>
      </c>
      <c r="X133" s="2">
        <f>($X$2*(sub!Z131-sub!$B131)^2)^(1/2)</f>
        <v>3.0126148733137863</v>
      </c>
      <c r="Y133" s="2">
        <f>($Y$2*(sub!AA131-sub!$B131)^2)^(1/2)</f>
        <v>1.3348725974893199</v>
      </c>
      <c r="Z133" s="2">
        <f>($Z$2*(sub!AB131-sub!$B131)^2)^(1/2)</f>
        <v>1.0996270366679859</v>
      </c>
      <c r="AA133" s="2">
        <f>($AA$2*(sub!AC131-sub!$B131)^2)^(1/2)</f>
        <v>0.84160749322007278</v>
      </c>
      <c r="AB133" s="2">
        <f>($AB$2*(sub!AD131-sub!$B131)^2)^(1/2)</f>
        <v>1.3969638715881278</v>
      </c>
      <c r="AC133" s="2">
        <f>($AC$2*(sub!AE131-sub!$B131)^2)^(1/2)</f>
        <v>0.13734049034976978</v>
      </c>
      <c r="AD133" s="2">
        <f>($AD$2*(sub!AF131-sub!$B131)^2)^(1/2)</f>
        <v>16.539333114223041</v>
      </c>
      <c r="AE133" s="2">
        <f>($AE$2*(sub!AG131-sub!$B131)^2)^(1/2)</f>
        <v>1.2672180666128157</v>
      </c>
      <c r="AF133" s="2">
        <f>($AF$2*(sub!AH131-sub!$B131)^2)^(1/2)</f>
        <v>1.8154531100668216</v>
      </c>
      <c r="AG133" s="2">
        <f>($AG$2*(sub!AI131-sub!$B131)^2)^(1/2)</f>
        <v>9.9714760927019981</v>
      </c>
      <c r="AH133" s="2">
        <f>($AH$2*(sub!AJ131-sub!$B131)^2)^(1/2)</f>
        <v>6.7096188903956131</v>
      </c>
      <c r="AI133" s="2">
        <f>($AI$2*(sub!AK131-sub!$B131)^2)^(1/2)</f>
        <v>2.9486891611416017</v>
      </c>
      <c r="AJ133" s="2">
        <f>($AJ$2*(sub!AL131-sub!$B131)^2)^(1/2)</f>
        <v>3.2051034075031084</v>
      </c>
      <c r="AK133" s="2">
        <f>($AK$2*(sub!AM131-sub!$B131)^2)^(1/2)</f>
        <v>0.14991530208923365</v>
      </c>
      <c r="AL133" s="2">
        <f>($AL$2*(sub!AN131-sub!$B131)^2)^(1/2)</f>
        <v>2.4250502109222207</v>
      </c>
      <c r="AM133" s="2">
        <f>($AM$2*(sub!AO131-sub!$B131)^2)^(1/2)</f>
        <v>3.9478746480031934</v>
      </c>
      <c r="AN133" s="2">
        <f>($AN$2*(sub!AP131-sub!$B131)^2)^(1/2)</f>
        <v>2.5568181818182154</v>
      </c>
      <c r="AO133" s="2">
        <f>($AO$2*(sub!AQ131-sub!$B131)^2)^(1/2)</f>
        <v>1.3037112047541328</v>
      </c>
      <c r="AP133" s="2">
        <f>($AP$2*(sub!AR131-sub!$B131)^2)^(1/2)</f>
        <v>3.051641738761286</v>
      </c>
      <c r="AQ133" s="2">
        <f>($AQ$2*(sub!AS131-sub!$B131)^2)^(1/2)</f>
        <v>0.95448726209735368</v>
      </c>
      <c r="AR133" s="2">
        <f>($AR$2*(sub!AT131-sub!$B131)^2)^(1/2)</f>
        <v>1.6777857589164791</v>
      </c>
      <c r="AS133" s="2">
        <f>($AS$2*(sub!AU131-sub!$B131)^2)^(1/2)</f>
        <v>9.7125714448204814</v>
      </c>
      <c r="AT133" s="2">
        <f>($AT$2*(sub!AV131-sub!$B131)^2)^(1/2)</f>
        <v>4.5973361143778847E-2</v>
      </c>
      <c r="AU133" s="2"/>
      <c r="AV133" s="2"/>
      <c r="AW133" s="25">
        <f>(sub!D131-sub!B131)^2/(COUNT(Sheet1!B133:AT133))</f>
        <v>0.52924960991814374</v>
      </c>
      <c r="AX133" s="25">
        <f t="shared" si="7"/>
        <v>3.1636050298666443</v>
      </c>
      <c r="AY133" s="26">
        <f>sub!B131</f>
        <v>3.5573122529644081</v>
      </c>
      <c r="AZ133" s="26">
        <f t="shared" ref="AZ133:AZ196" si="8">SUM(Q133+R133+S133+T133+U133+V133+V133+X133+Y133+Z133+AA133+AB133+AC133+AE133+AF133+AG133+AH133+AI133+AJ133+AK133+AL133+AM133+AN133+AO133+AP133+AQ133+AR133+AS133+AT133)/SUM((COUNT(AE134:AS134))+COUNT(Q134:AC134))</f>
        <v>2.9195253645457151</v>
      </c>
      <c r="BA133" s="26">
        <f t="shared" ref="BA133:BA196" si="9">SUM(B133:AT133)/(ABS(1+AY133))</f>
        <v>31.238198842178573</v>
      </c>
    </row>
    <row r="134" spans="1:53" x14ac:dyDescent="0.2">
      <c r="A134" s="1">
        <v>43799</v>
      </c>
      <c r="B134" s="2">
        <f>($B$2*(sub!D132-sub!$B132)^2)^(1/2)</f>
        <v>8.8597817313224336</v>
      </c>
      <c r="C134" s="2">
        <f>($C$2*(sub!E132-sub!$B132)^2)^(1/2)</f>
        <v>3.7388996860593267</v>
      </c>
      <c r="D134" s="2">
        <f>($D$2*(sub!F132-sub!$B132)^2)^(1/2)</f>
        <v>2.6482932188522739</v>
      </c>
      <c r="E134" s="2">
        <f>($E$2*(sub!G132-sub!$B132)^2)^(1/2)</f>
        <v>1.4189928442774147</v>
      </c>
      <c r="F134" s="2">
        <f>($F$2*(sub!H132-sub!$B132)^2)^(1/2)</f>
        <v>0.2864993679797303</v>
      </c>
      <c r="G134" s="2">
        <f>($G$2*(sub!I132-sub!$B132)^2)^(1/2)</f>
        <v>3.8170398281214123E-2</v>
      </c>
      <c r="H134" s="2">
        <f>($H$2*(sub!J132-sub!$B132)^2)^(1/2)</f>
        <v>2.5954653047731822</v>
      </c>
      <c r="I134" s="2">
        <f>($I$2*(sub!K132-sub!$B132)^2)^(1/2)</f>
        <v>0.29338818956696855</v>
      </c>
      <c r="J134" s="2">
        <f>($J$2*(sub!L132-sub!$B132)^2)^(1/2)</f>
        <v>1.6117212629244784</v>
      </c>
      <c r="K134" s="2">
        <f>($K$2*(sub!M132-sub!$B132)^2)^(1/2)</f>
        <v>1.6367855983053134</v>
      </c>
      <c r="L134" s="2">
        <f>($L$2*(sub!N132-sub!$B132)^2)^(1/2)</f>
        <v>1.2860780984719753</v>
      </c>
      <c r="M134" s="2">
        <f>($M$2*(sub!O132-sub!$B132)^2)^(1/2)</f>
        <v>1.4254755356114193</v>
      </c>
      <c r="N134" s="2">
        <f>($N$2*(sub!P132-sub!$B132)^2)^(1/2)</f>
        <v>3.607717841510095</v>
      </c>
      <c r="O134" s="2">
        <f>($O$2*(sub!Q132-sub!$B132)^2)^(1/2)</f>
        <v>1.0308759340196607</v>
      </c>
      <c r="P134" s="2">
        <f>($P$2*(sub!R132-sub!$B132)^2)^(1/2)</f>
        <v>2.3019086747340891</v>
      </c>
      <c r="Q134" s="2">
        <f>($Q$2*(sub!S132-sub!$B132)^2)^(1/2)</f>
        <v>1.6445650176798188</v>
      </c>
      <c r="R134" s="2">
        <f>($R$2*(sub!T132-sub!$B132)^2)^(1/2)</f>
        <v>2.051689550548621</v>
      </c>
      <c r="S134" s="2">
        <f>($S$2*(sub!U132-sub!$B132)^2)^(1/2)</f>
        <v>0.65982553685367862</v>
      </c>
      <c r="T134" s="2">
        <f>($T$2*(sub!V132-sub!$B132)^2)^(1/2)</f>
        <v>3.0161536998255962</v>
      </c>
      <c r="U134" s="2">
        <f>($U$2*(sub!W132-sub!$B132)^2)^(1/2)</f>
        <v>0.67990731545845617</v>
      </c>
      <c r="V134" s="2">
        <f>($V$2*(sub!X132-sub!$B132)^2)^(1/2)</f>
        <v>6.9665562505589236</v>
      </c>
      <c r="W134" s="2">
        <f>($W$2*(sub!Y132-sub!$B132)^2)^(1/2)</f>
        <v>16.784904922012451</v>
      </c>
      <c r="X134" s="2">
        <f>($X$2*(sub!Z132-sub!$B132)^2)^(1/2)</f>
        <v>3.2890681388626088</v>
      </c>
      <c r="Y134" s="2">
        <f>($Y$2*(sub!AA132-sub!$B132)^2)^(1/2)</f>
        <v>1.3338205737418194</v>
      </c>
      <c r="Z134" s="2">
        <f>($Z$2*(sub!AB132-sub!$B132)^2)^(1/2)</f>
        <v>1.0983698852350903</v>
      </c>
      <c r="AA134" s="2">
        <f>($AA$2*(sub!AC132-sub!$B132)^2)^(1/2)</f>
        <v>0.84054357072705743</v>
      </c>
      <c r="AB134" s="2">
        <f>($AB$2*(sub!AD132-sub!$B132)^2)^(1/2)</f>
        <v>1.4013547330233505</v>
      </c>
      <c r="AC134" s="2">
        <f>($AC$2*(sub!AE132-sub!$B132)^2)^(1/2)</f>
        <v>0.49931102803246424</v>
      </c>
      <c r="AD134" s="2">
        <f>($AD$2*(sub!AF132-sub!$B132)^2)^(1/2)</f>
        <v>20.139088176723689</v>
      </c>
      <c r="AE134" s="2">
        <f>($AE$2*(sub!AG132-sub!$B132)^2)^(1/2)</f>
        <v>3.4893580379822479E-2</v>
      </c>
      <c r="AF134" s="2">
        <f>($AF$2*(sub!AH132-sub!$B132)^2)^(1/2)</f>
        <v>1.1123636036625022</v>
      </c>
      <c r="AG134" s="2">
        <f>($AG$2*(sub!AI132-sub!$B132)^2)^(1/2)</f>
        <v>10.385526470924091</v>
      </c>
      <c r="AH134" s="2">
        <f>($AH$2*(sub!AJ132-sub!$B132)^2)^(1/2)</f>
        <v>6.6996566389974799</v>
      </c>
      <c r="AI134" s="2">
        <f>($AI$2*(sub!AK132-sub!$B132)^2)^(1/2)</f>
        <v>3.3298029736700627</v>
      </c>
      <c r="AJ134" s="2">
        <f>($AJ$2*(sub!AL132-sub!$B132)^2)^(1/2)</f>
        <v>3.1987370025427331</v>
      </c>
      <c r="AK134" s="2">
        <f>($AK$2*(sub!AM132-sub!$B132)^2)^(1/2)</f>
        <v>0.88173018753780497</v>
      </c>
      <c r="AL134" s="2">
        <f>($AL$2*(sub!AN132-sub!$B132)^2)^(1/2)</f>
        <v>2.2996881875052062</v>
      </c>
      <c r="AM134" s="2">
        <f>($AM$2*(sub!AO132-sub!$B132)^2)^(1/2)</f>
        <v>3.9534326404508153</v>
      </c>
      <c r="AN134" s="2">
        <f>($AN$2*(sub!AP132-sub!$B132)^2)^(1/2)</f>
        <v>2.5614988558352536</v>
      </c>
      <c r="AO134" s="2">
        <f>($AO$2*(sub!AQ132-sub!$B132)^2)^(1/2)</f>
        <v>2.1373899205607572</v>
      </c>
      <c r="AP134" s="2">
        <f>($AP$2*(sub!AR132-sub!$B132)^2)^(1/2)</f>
        <v>3.6067904705976122</v>
      </c>
      <c r="AQ134" s="2">
        <f>($AQ$2*(sub!AS132-sub!$B132)^2)^(1/2)</f>
        <v>1.342868338930054</v>
      </c>
      <c r="AR134" s="2">
        <f>($AR$2*(sub!AT132-sub!$B132)^2)^(1/2)</f>
        <v>1.6715585271575686</v>
      </c>
      <c r="AS134" s="2">
        <f>($AS$2*(sub!AU132-sub!$B132)^2)^(1/2)</f>
        <v>9.7261453994698925</v>
      </c>
      <c r="AT134" s="2">
        <f>($AT$2*(sub!AV132-sub!$B132)^2)^(1/2)</f>
        <v>3.9353888467836065E-2</v>
      </c>
      <c r="AU134" s="2"/>
      <c r="AV134" s="2"/>
      <c r="AW134" s="25">
        <f>(sub!D132-sub!B132)^2/(COUNT(Sheet1!B134:AT134))</f>
        <v>0.42134048484527498</v>
      </c>
      <c r="AX134" s="25">
        <f t="shared" si="7"/>
        <v>3.2481477505036151</v>
      </c>
      <c r="AY134" s="26">
        <f>sub!B132</f>
        <v>3.5526315789473699</v>
      </c>
      <c r="AZ134" s="26">
        <f t="shared" si="8"/>
        <v>2.9796127942069965</v>
      </c>
      <c r="BA134" s="26">
        <f t="shared" si="9"/>
        <v>32.105969094573297</v>
      </c>
    </row>
    <row r="135" spans="1:53" x14ac:dyDescent="0.2">
      <c r="A135" s="1">
        <v>43830</v>
      </c>
      <c r="B135" s="2">
        <f>($B$2*(sub!D133-sub!$B133)^2)^(1/2)</f>
        <v>8.3869580254343727</v>
      </c>
      <c r="C135" s="2">
        <f>($C$2*(sub!E133-sub!$B133)^2)^(1/2)</f>
        <v>4.3546640948989737</v>
      </c>
      <c r="D135" s="2">
        <f>($D$2*(sub!F133-sub!$B133)^2)^(1/2)</f>
        <v>2.7611381057398185</v>
      </c>
      <c r="E135" s="2">
        <f>($E$2*(sub!G133-sub!$B133)^2)^(1/2)</f>
        <v>1.9550229349133985</v>
      </c>
      <c r="F135" s="2">
        <f>($F$2*(sub!H133-sub!$B133)^2)^(1/2)</f>
        <v>1.1002737029211036</v>
      </c>
      <c r="G135" s="2">
        <f>($G$2*(sub!I133-sub!$B133)^2)^(1/2)</f>
        <v>1.4211939829370113</v>
      </c>
      <c r="H135" s="2">
        <f>($H$2*(sub!J133-sub!$B133)^2)^(1/2)</f>
        <v>0.63229547559715271</v>
      </c>
      <c r="I135" s="2">
        <f>($I$2*(sub!K133-sub!$B133)^2)^(1/2)</f>
        <v>0.7024997295446237</v>
      </c>
      <c r="J135" s="2">
        <f>($J$2*(sub!L133-sub!$B133)^2)^(1/2)</f>
        <v>1.0185528566092246</v>
      </c>
      <c r="K135" s="2">
        <f>($K$2*(sub!M133-sub!$B133)^2)^(1/2)</f>
        <v>1.7863975948259028</v>
      </c>
      <c r="L135" s="2">
        <f>($L$2*(sub!N133-sub!$B133)^2)^(1/2)</f>
        <v>2.0014227109596732</v>
      </c>
      <c r="M135" s="2">
        <f>($M$2*(sub!O133-sub!$B133)^2)^(1/2)</f>
        <v>0.94896364082954188</v>
      </c>
      <c r="N135" s="2">
        <f>($N$2*(sub!P133-sub!$B133)^2)^(1/2)</f>
        <v>2.8221954102185118</v>
      </c>
      <c r="O135" s="2">
        <f>($O$2*(sub!Q133-sub!$B133)^2)^(1/2)</f>
        <v>1.9115991384109519</v>
      </c>
      <c r="P135" s="2">
        <f>($P$2*(sub!R133-sub!$B133)^2)^(1/2)</f>
        <v>1.8767691838877809</v>
      </c>
      <c r="Q135" s="2">
        <f>($Q$2*(sub!S133-sub!$B133)^2)^(1/2)</f>
        <v>2.3246119233561684</v>
      </c>
      <c r="R135" s="2">
        <f>($R$2*(sub!T133-sub!$B133)^2)^(1/2)</f>
        <v>2.5782404892753448</v>
      </c>
      <c r="S135" s="2">
        <f>($S$2*(sub!U133-sub!$B133)^2)^(1/2)</f>
        <v>2.0367992228292993</v>
      </c>
      <c r="T135" s="2">
        <f>($T$2*(sub!V133-sub!$B133)^2)^(1/2)</f>
        <v>5.1866035772006738</v>
      </c>
      <c r="U135" s="2">
        <f>($U$2*(sub!W133-sub!$B133)^2)^(1/2)</f>
        <v>0.25503009116731618</v>
      </c>
      <c r="V135" s="2">
        <f>($V$2*(sub!X133-sub!$B133)^2)^(1/2)</f>
        <v>6.1838629557227334</v>
      </c>
      <c r="W135" s="2">
        <f>($W$2*(sub!Y133-sub!$B133)^2)^(1/2)</f>
        <v>15.975093021326877</v>
      </c>
      <c r="X135" s="2">
        <f>($X$2*(sub!Z133-sub!$B133)^2)^(1/2)</f>
        <v>3.3722785399863815</v>
      </c>
      <c r="Y135" s="2">
        <f>($Y$2*(sub!AA133-sub!$B133)^2)^(1/2)</f>
        <v>1.5803586623773023</v>
      </c>
      <c r="Z135" s="2">
        <f>($Z$2*(sub!AB133-sub!$B133)^2)^(1/2)</f>
        <v>0.18367339004648747</v>
      </c>
      <c r="AA135" s="2">
        <f>($AA$2*(sub!AC133-sub!$B133)^2)^(1/2)</f>
        <v>0.61345883878238583</v>
      </c>
      <c r="AB135" s="2">
        <f>($AB$2*(sub!AD133-sub!$B133)^2)^(1/2)</f>
        <v>1.0261800170566187</v>
      </c>
      <c r="AC135" s="2">
        <f>($AC$2*(sub!AE133-sub!$B133)^2)^(1/2)</f>
        <v>0.11718041837185619</v>
      </c>
      <c r="AD135" s="2">
        <f>($AD$2*(sub!AF133-sub!$B133)^2)^(1/2)</f>
        <v>2.9457465261610616</v>
      </c>
      <c r="AE135" s="2">
        <f>($AE$2*(sub!AG133-sub!$B133)^2)^(1/2)</f>
        <v>0.34080672526991179</v>
      </c>
      <c r="AF135" s="2">
        <f>($AF$2*(sub!AH133-sub!$B133)^2)^(1/2)</f>
        <v>0.48462278719406171</v>
      </c>
      <c r="AG135" s="2">
        <f>($AG$2*(sub!AI133-sub!$B133)^2)^(1/2)</f>
        <v>9.2561354528958795</v>
      </c>
      <c r="AH135" s="2">
        <f>($AH$2*(sub!AJ133-sub!$B133)^2)^(1/2)</f>
        <v>7.5508756751305341</v>
      </c>
      <c r="AI135" s="2">
        <f>($AI$2*(sub!AK133-sub!$B133)^2)^(1/2)</f>
        <v>3.3946080262862361</v>
      </c>
      <c r="AJ135" s="2">
        <f>($AJ$2*(sub!AL133-sub!$B133)^2)^(1/2)</f>
        <v>3.7427109374926699</v>
      </c>
      <c r="AK135" s="2">
        <f>($AK$2*(sub!AM133-sub!$B133)^2)^(1/2)</f>
        <v>0.64782889019706857</v>
      </c>
      <c r="AL135" s="2">
        <f>($AL$2*(sub!AN133-sub!$B133)^2)^(1/2)</f>
        <v>2.9423933775323614</v>
      </c>
      <c r="AM135" s="2">
        <f>($AM$2*(sub!AO133-sub!$B133)^2)^(1/2)</f>
        <v>3.4785330635352754</v>
      </c>
      <c r="AN135" s="2">
        <f>($AN$2*(sub!AP133-sub!$B133)^2)^(1/2)</f>
        <v>2.1615612648221543</v>
      </c>
      <c r="AO135" s="2">
        <f>($AO$2*(sub!AQ133-sub!$B133)^2)^(1/2)</f>
        <v>1.5563394119888212</v>
      </c>
      <c r="AP135" s="2">
        <f>($AP$2*(sub!AR133-sub!$B133)^2)^(1/2)</f>
        <v>5.8627755634749157</v>
      </c>
      <c r="AQ135" s="2">
        <f>($AQ$2*(sub!AS133-sub!$B133)^2)^(1/2)</f>
        <v>2.4060684716856291</v>
      </c>
      <c r="AR135" s="2">
        <f>($AR$2*(sub!AT133-sub!$B133)^2)^(1/2)</f>
        <v>2.2036408852267768</v>
      </c>
      <c r="AS135" s="2">
        <f>($AS$2*(sub!AU133-sub!$B133)^2)^(1/2)</f>
        <v>8.1490601984815783</v>
      </c>
      <c r="AT135" s="2">
        <f>($AT$2*(sub!AV133-sub!$B133)^2)^(1/2)</f>
        <v>0.60495105378138514</v>
      </c>
      <c r="AU135" s="2"/>
      <c r="AV135" s="2"/>
      <c r="AW135" s="25">
        <f>(sub!D133-sub!B133)^2/(COUNT(Sheet1!B135:AT135))</f>
        <v>0.37756878647556646</v>
      </c>
      <c r="AX135" s="25">
        <f t="shared" si="7"/>
        <v>2.9520439121418622</v>
      </c>
      <c r="AY135" s="26">
        <f>sub!B133</f>
        <v>3.9525691699604693</v>
      </c>
      <c r="AZ135" s="26">
        <f t="shared" si="8"/>
        <v>3.0866090309603762</v>
      </c>
      <c r="BA135" s="26">
        <f t="shared" si="9"/>
        <v>26.822841133068742</v>
      </c>
    </row>
    <row r="136" spans="1:53" x14ac:dyDescent="0.2">
      <c r="A136" s="1">
        <v>43861</v>
      </c>
      <c r="B136" s="2">
        <f>($B$2*(sub!D134-sub!$B134)^2)^(1/2)</f>
        <v>2.5975728659913409</v>
      </c>
      <c r="C136" s="2">
        <f>($C$2*(sub!E134-sub!$B134)^2)^(1/2)</f>
        <v>5.021401303989097</v>
      </c>
      <c r="D136" s="2">
        <f>($D$2*(sub!F134-sub!$B134)^2)^(1/2)</f>
        <v>1.4518778518619735</v>
      </c>
      <c r="E136" s="2">
        <f>($E$2*(sub!G134-sub!$B134)^2)^(1/2)</f>
        <v>2.0707336565279113</v>
      </c>
      <c r="F136" s="2">
        <f>($F$2*(sub!H134-sub!$B134)^2)^(1/2)</f>
        <v>0.97874293788039446</v>
      </c>
      <c r="G136" s="2">
        <f>($G$2*(sub!I134-sub!$B134)^2)^(1/2)</f>
        <v>3.2793419330453042</v>
      </c>
      <c r="H136" s="2">
        <f>($H$2*(sub!J134-sub!$B134)^2)^(1/2)</f>
        <v>4.6187881169931329</v>
      </c>
      <c r="I136" s="2">
        <f>($I$2*(sub!K134-sub!$B134)^2)^(1/2)</f>
        <v>1.2526455927292486</v>
      </c>
      <c r="J136" s="2">
        <f>($J$2*(sub!L134-sub!$B134)^2)^(1/2)</f>
        <v>0.2238770578579124</v>
      </c>
      <c r="K136" s="2">
        <f>($K$2*(sub!M134-sub!$B134)^2)^(1/2)</f>
        <v>1.5423069947472077</v>
      </c>
      <c r="L136" s="2">
        <f>($L$2*(sub!N134-sub!$B134)^2)^(1/2)</f>
        <v>0.42296687315028692</v>
      </c>
      <c r="M136" s="2">
        <f>($M$2*(sub!O134-sub!$B134)^2)^(1/2)</f>
        <v>0.56752643749370513</v>
      </c>
      <c r="N136" s="2">
        <f>($N$2*(sub!P134-sub!$B134)^2)^(1/2)</f>
        <v>2.8388264401401249</v>
      </c>
      <c r="O136" s="2">
        <f>($O$2*(sub!Q134-sub!$B134)^2)^(1/2)</f>
        <v>2.8084377191218337</v>
      </c>
      <c r="P136" s="2">
        <f>($P$2*(sub!R134-sub!$B134)^2)^(1/2)</f>
        <v>1.0143023340449659</v>
      </c>
      <c r="Q136" s="2">
        <f>($Q$2*(sub!S134-sub!$B134)^2)^(1/2)</f>
        <v>3.2733245304482703</v>
      </c>
      <c r="R136" s="2">
        <f>($R$2*(sub!T134-sub!$B134)^2)^(1/2)</f>
        <v>3.3804798777356995</v>
      </c>
      <c r="S136" s="2">
        <f>($S$2*(sub!U134-sub!$B134)^2)^(1/2)</f>
        <v>3.4393785887511146</v>
      </c>
      <c r="T136" s="2">
        <f>($T$2*(sub!V134-sub!$B134)^2)^(1/2)</f>
        <v>7.4280007731958433</v>
      </c>
      <c r="U136" s="2">
        <f>($U$2*(sub!W134-sub!$B134)^2)^(1/2)</f>
        <v>0.39881109643328044</v>
      </c>
      <c r="V136" s="2">
        <f>($V$2*(sub!X134-sub!$B134)^2)^(1/2)</f>
        <v>4.8707982922574589</v>
      </c>
      <c r="W136" s="2">
        <f>($W$2*(sub!Y134-sub!$B134)^2)^(1/2)</f>
        <v>14.616533547444558</v>
      </c>
      <c r="X136" s="2">
        <f>($X$2*(sub!Z134-sub!$B134)^2)^(1/2)</f>
        <v>4.1389535459692759</v>
      </c>
      <c r="Y136" s="2">
        <f>($Y$2*(sub!AA134-sub!$B134)^2)^(1/2)</f>
        <v>1.6001374665014081</v>
      </c>
      <c r="Z136" s="2">
        <f>($Z$2*(sub!AB134-sub!$B134)^2)^(1/2)</f>
        <v>1.2697613272037382</v>
      </c>
      <c r="AA136" s="2">
        <f>($AA$2*(sub!AC134-sub!$B134)^2)^(1/2)</f>
        <v>0.46921531139601813</v>
      </c>
      <c r="AB136" s="2">
        <f>($AB$2*(sub!AD134-sub!$B134)^2)^(1/2)</f>
        <v>0.39677809754146864</v>
      </c>
      <c r="AC136" s="2">
        <f>($AC$2*(sub!AE134-sub!$B134)^2)^(1/2)</f>
        <v>2.4469150376403475</v>
      </c>
      <c r="AD136" s="2">
        <f>($AD$2*(sub!AF134-sub!$B134)^2)^(1/2)</f>
        <v>17.857866394734319</v>
      </c>
      <c r="AE136" s="2">
        <f>($AE$2*(sub!AG134-sub!$B134)^2)^(1/2)</f>
        <v>2.2689031565566826</v>
      </c>
      <c r="AF136" s="2">
        <f>($AF$2*(sub!AH134-sub!$B134)^2)^(1/2)</f>
        <v>6.7203165707614803</v>
      </c>
      <c r="AG136" s="2">
        <f>($AG$2*(sub!AI134-sub!$B134)^2)^(1/2)</f>
        <v>10.853101095663074</v>
      </c>
      <c r="AH136" s="2">
        <f>($AH$2*(sub!AJ134-sub!$B134)^2)^(1/2)</f>
        <v>8.7634776893868374</v>
      </c>
      <c r="AI136" s="2">
        <f>($AI$2*(sub!AK134-sub!$B134)^2)^(1/2)</f>
        <v>4.2753716881192414</v>
      </c>
      <c r="AJ136" s="2">
        <f>($AJ$2*(sub!AL134-sub!$B134)^2)^(1/2)</f>
        <v>4.9580801189659436</v>
      </c>
      <c r="AK136" s="2">
        <f>($AK$2*(sub!AM134-sub!$B134)^2)^(1/2)</f>
        <v>0.34628904174068964</v>
      </c>
      <c r="AL136" s="2">
        <f>($AL$2*(sub!AN134-sub!$B134)^2)^(1/2)</f>
        <v>3.763011501957306</v>
      </c>
      <c r="AM136" s="2">
        <f>($AM$2*(sub!AO134-sub!$B134)^2)^(1/2)</f>
        <v>2.6818303739167169</v>
      </c>
      <c r="AN136" s="2">
        <f>($AN$2*(sub!AP134-sub!$B134)^2)^(1/2)</f>
        <v>1.490616564241023</v>
      </c>
      <c r="AO136" s="2">
        <f>($AO$2*(sub!AQ134-sub!$B134)^2)^(1/2)</f>
        <v>1.1633990812281698</v>
      </c>
      <c r="AP136" s="2">
        <f>($AP$2*(sub!AR134-sub!$B134)^2)^(1/2)</f>
        <v>7.0837842260195858</v>
      </c>
      <c r="AQ136" s="2">
        <f>($AQ$2*(sub!AS134-sub!$B134)^2)^(1/2)</f>
        <v>2.821693794422075</v>
      </c>
      <c r="AR136" s="2">
        <f>($AR$2*(sub!AT134-sub!$B134)^2)^(1/2)</f>
        <v>5.2512436625142236</v>
      </c>
      <c r="AS136" s="2">
        <f>($AS$2*(sub!AU134-sub!$B134)^2)^(1/2)</f>
        <v>7.4851815333543925</v>
      </c>
      <c r="AT136" s="2">
        <f>($AT$2*(sub!AV134-sub!$B134)^2)^(1/2)</f>
        <v>2.2330683526728357</v>
      </c>
      <c r="AU136" s="2"/>
      <c r="AV136" s="2"/>
      <c r="AW136" s="25">
        <f>(sub!D134-sub!B134)^2/(COUNT(Sheet1!B136:AT136))</f>
        <v>3.6217846452680995E-2</v>
      </c>
      <c r="AX136" s="25">
        <f t="shared" si="7"/>
        <v>3.7430148989855008</v>
      </c>
      <c r="AY136" s="26">
        <f>sub!B134</f>
        <v>4.6235138705416006</v>
      </c>
      <c r="AZ136" s="26">
        <f t="shared" si="8"/>
        <v>3.9336685960304156</v>
      </c>
      <c r="BA136" s="26">
        <f t="shared" si="9"/>
        <v>29.952032542621875</v>
      </c>
    </row>
    <row r="137" spans="1:53" x14ac:dyDescent="0.2">
      <c r="A137" s="1">
        <v>43890</v>
      </c>
      <c r="B137" s="2">
        <f>($B$2*(sub!D135-sub!$B135)^2)^(1/2)</f>
        <v>7.4493506520588379E-2</v>
      </c>
      <c r="C137" s="2">
        <f>($C$2*(sub!E135-sub!$B135)^2)^(1/2)</f>
        <v>1.1690760064822396</v>
      </c>
      <c r="D137" s="2">
        <f>($D$2*(sub!F135-sub!$B135)^2)^(1/2)</f>
        <v>0.98706625594515607</v>
      </c>
      <c r="E137" s="2">
        <f>($E$2*(sub!G135-sub!$B135)^2)^(1/2)</f>
        <v>1.8003854858861512</v>
      </c>
      <c r="F137" s="2">
        <f>($F$2*(sub!H135-sub!$B135)^2)^(1/2)</f>
        <v>0.24787387957450716</v>
      </c>
      <c r="G137" s="2">
        <f>($G$2*(sub!I135-sub!$B135)^2)^(1/2)</f>
        <v>1.5007750814287868</v>
      </c>
      <c r="H137" s="2">
        <f>($H$2*(sub!J135-sub!$B135)^2)^(1/2)</f>
        <v>2.6888168779588733</v>
      </c>
      <c r="I137" s="2">
        <f>($I$2*(sub!K135-sub!$B135)^2)^(1/2)</f>
        <v>1.2875738153855791</v>
      </c>
      <c r="J137" s="2">
        <f>($J$2*(sub!L135-sub!$B135)^2)^(1/2)</f>
        <v>0.57274542730807609</v>
      </c>
      <c r="K137" s="2">
        <f>($K$2*(sub!M135-sub!$B135)^2)^(1/2)</f>
        <v>1.3005574585344659</v>
      </c>
      <c r="L137" s="2">
        <f>($L$2*(sub!N135-sub!$B135)^2)^(1/2)</f>
        <v>0.63389608662846797</v>
      </c>
      <c r="M137" s="2">
        <f>($M$2*(sub!O135-sub!$B135)^2)^(1/2)</f>
        <v>0.4533864101571885</v>
      </c>
      <c r="N137" s="2">
        <f>($N$2*(sub!P135-sub!$B135)^2)^(1/2)</f>
        <v>2.6584658433847999</v>
      </c>
      <c r="O137" s="2">
        <f>($O$2*(sub!Q135-sub!$B135)^2)^(1/2)</f>
        <v>3.4429660389400842</v>
      </c>
      <c r="P137" s="2">
        <f>($P$2*(sub!R135-sub!$B135)^2)^(1/2)</f>
        <v>0.8979245315158072</v>
      </c>
      <c r="Q137" s="2">
        <f>($Q$2*(sub!S135-sub!$B135)^2)^(1/2)</f>
        <v>3.443318980191195</v>
      </c>
      <c r="R137" s="2">
        <f>($R$2*(sub!T135-sub!$B135)^2)^(1/2)</f>
        <v>3.2513202807055794</v>
      </c>
      <c r="S137" s="2">
        <f>($S$2*(sub!U135-sub!$B135)^2)^(1/2)</f>
        <v>3.6373523468831603</v>
      </c>
      <c r="T137" s="2">
        <f>($T$2*(sub!V135-sub!$B135)^2)^(1/2)</f>
        <v>7.7443734770436272</v>
      </c>
      <c r="U137" s="2">
        <f>($U$2*(sub!W135-sub!$B135)^2)^(1/2)</f>
        <v>0.68615561891922427</v>
      </c>
      <c r="V137" s="2">
        <f>($V$2*(sub!X135-sub!$B135)^2)^(1/2)</f>
        <v>4.9638433801508626</v>
      </c>
      <c r="W137" s="2">
        <f>($W$2*(sub!Y135-sub!$B135)^2)^(1/2)</f>
        <v>14.42477318705054</v>
      </c>
      <c r="X137" s="2">
        <f>($X$2*(sub!Z135-sub!$B135)^2)^(1/2)</f>
        <v>4.8993041537320252</v>
      </c>
      <c r="Y137" s="2">
        <f>($Y$2*(sub!AA135-sub!$B135)^2)^(1/2)</f>
        <v>1.9884428494935384</v>
      </c>
      <c r="Z137" s="2">
        <f>($Z$2*(sub!AB135-sub!$B135)^2)^(1/2)</f>
        <v>1.4042000106795918</v>
      </c>
      <c r="AA137" s="2">
        <f>($AA$2*(sub!AC135-sub!$B135)^2)^(1/2)</f>
        <v>1.4764284565553549</v>
      </c>
      <c r="AB137" s="2">
        <f>($AB$2*(sub!AD135-sub!$B135)^2)^(1/2)</f>
        <v>0.33576300853361879</v>
      </c>
      <c r="AC137" s="2">
        <f>($AC$2*(sub!AE135-sub!$B135)^2)^(1/2)</f>
        <v>1.4113611313919852</v>
      </c>
      <c r="AD137" s="2">
        <f>($AD$2*(sub!AF135-sub!$B135)^2)^(1/2)</f>
        <v>15.497491325959921</v>
      </c>
      <c r="AE137" s="2">
        <f>($AE$2*(sub!AG135-sub!$B135)^2)^(1/2)</f>
        <v>2.3933883692746183</v>
      </c>
      <c r="AF137" s="2">
        <f>($AF$2*(sub!AH135-sub!$B135)^2)^(1/2)</f>
        <v>6.6580195308519405</v>
      </c>
      <c r="AG137" s="2">
        <f>($AG$2*(sub!AI135-sub!$B135)^2)^(1/2)</f>
        <v>10.722208284985374</v>
      </c>
      <c r="AH137" s="2">
        <f>($AH$2*(sub!AJ135-sub!$B135)^2)^(1/2)</f>
        <v>8.965043101064456</v>
      </c>
      <c r="AI137" s="2">
        <f>($AI$2*(sub!AK135-sub!$B135)^2)^(1/2)</f>
        <v>4.263223467898646</v>
      </c>
      <c r="AJ137" s="2">
        <f>($AJ$2*(sub!AL135-sub!$B135)^2)^(1/2)</f>
        <v>5.0868910659557844</v>
      </c>
      <c r="AK137" s="2">
        <f>($AK$2*(sub!AM135-sub!$B135)^2)^(1/2)</f>
        <v>0.31685526000037356</v>
      </c>
      <c r="AL137" s="2">
        <f>($AL$2*(sub!AN135-sub!$B135)^2)^(1/2)</f>
        <v>3.2434937899507768</v>
      </c>
      <c r="AM137" s="2">
        <f>($AM$2*(sub!AO135-sub!$B135)^2)^(1/2)</f>
        <v>2.5693759706865422</v>
      </c>
      <c r="AN137" s="2">
        <f>($AN$2*(sub!AP135-sub!$B135)^2)^(1/2)</f>
        <v>1.3959128725283421</v>
      </c>
      <c r="AO137" s="2">
        <f>($AO$2*(sub!AQ135-sub!$B135)^2)^(1/2)</f>
        <v>0.52010201219912278</v>
      </c>
      <c r="AP137" s="2">
        <f>($AP$2*(sub!AR135-sub!$B135)^2)^(1/2)</f>
        <v>10.523385378551929</v>
      </c>
      <c r="AQ137" s="2">
        <f>($AQ$2*(sub!AS135-sub!$B135)^2)^(1/2)</f>
        <v>2.5258240826669325</v>
      </c>
      <c r="AR137" s="2">
        <f>($AR$2*(sub!AT135-sub!$B135)^2)^(1/2)</f>
        <v>5.3772387295863062</v>
      </c>
      <c r="AS137" s="2">
        <f>($AS$2*(sub!AU135-sub!$B135)^2)^(1/2)</f>
        <v>8.6852340221012341</v>
      </c>
      <c r="AT137" s="2">
        <f>($AT$2*(sub!AV135-sub!$B135)^2)^(1/2)</f>
        <v>2.0991371074459617</v>
      </c>
      <c r="AU137" s="2"/>
      <c r="AV137" s="2"/>
      <c r="AW137" s="25">
        <f>(sub!D135-sub!B135)^2/(COUNT(Sheet1!B137:AT137))</f>
        <v>2.9786808984073774E-5</v>
      </c>
      <c r="AX137" s="25">
        <f t="shared" si="7"/>
        <v>3.5605658657486514</v>
      </c>
      <c r="AY137" s="26">
        <f>sub!B135</f>
        <v>4.7182175622542815</v>
      </c>
      <c r="AZ137" s="26">
        <f t="shared" si="8"/>
        <v>4.1268228614349622</v>
      </c>
      <c r="BA137" s="26">
        <f t="shared" si="9"/>
        <v>28.020176254980399</v>
      </c>
    </row>
    <row r="138" spans="1:53" x14ac:dyDescent="0.2">
      <c r="A138" s="1">
        <v>43921</v>
      </c>
      <c r="B138" s="2">
        <f>($B$2*(sub!D136-sub!$B136)^2)^(1/2)</f>
        <v>0.96436396332560326</v>
      </c>
      <c r="C138" s="2">
        <f>($C$2*(sub!E136-sub!$B136)^2)^(1/2)</f>
        <v>1.9831858383059231</v>
      </c>
      <c r="D138" s="2">
        <f>($D$2*(sub!F136-sub!$B136)^2)^(1/2)</f>
        <v>0.67770907974153405</v>
      </c>
      <c r="E138" s="2">
        <f>($E$2*(sub!G136-sub!$B136)^2)^(1/2)</f>
        <v>0.64848454237502451</v>
      </c>
      <c r="F138" s="2">
        <f>($F$2*(sub!H136-sub!$B136)^2)^(1/2)</f>
        <v>0.14690907385637098</v>
      </c>
      <c r="G138" s="2">
        <f>($G$2*(sub!I136-sub!$B136)^2)^(1/2)</f>
        <v>2.2755027009127735</v>
      </c>
      <c r="H138" s="2">
        <f>($H$2*(sub!J136-sub!$B136)^2)^(1/2)</f>
        <v>3.4638547553668242</v>
      </c>
      <c r="I138" s="2">
        <f>($I$2*(sub!K136-sub!$B136)^2)^(1/2)</f>
        <v>1.6740063553691271</v>
      </c>
      <c r="J138" s="2">
        <f>($J$2*(sub!L136-sub!$B136)^2)^(1/2)</f>
        <v>1.5226851798678749</v>
      </c>
      <c r="K138" s="2">
        <f>($K$2*(sub!M136-sub!$B136)^2)^(1/2)</f>
        <v>1.9227855975088808</v>
      </c>
      <c r="L138" s="2">
        <f>($L$2*(sub!N136-sub!$B136)^2)^(1/2)</f>
        <v>1.2987012987012889</v>
      </c>
      <c r="M138" s="2">
        <f>($M$2*(sub!O136-sub!$B136)^2)^(1/2)</f>
        <v>2.8639307173078894E-2</v>
      </c>
      <c r="N138" s="2">
        <f>($N$2*(sub!P136-sub!$B136)^2)^(1/2)</f>
        <v>0.53640523408620255</v>
      </c>
      <c r="O138" s="2">
        <f>($O$2*(sub!Q136-sub!$B136)^2)^(1/2)</f>
        <v>2.7089126155893335</v>
      </c>
      <c r="P138" s="2">
        <f>($P$2*(sub!R136-sub!$B136)^2)^(1/2)</f>
        <v>5.6700684993700234E-2</v>
      </c>
      <c r="Q138" s="2">
        <f>($Q$2*(sub!S136-sub!$B136)^2)^(1/2)</f>
        <v>2.503994556062147</v>
      </c>
      <c r="R138" s="2">
        <f>($R$2*(sub!T136-sub!$B136)^2)^(1/2)</f>
        <v>2.9042504774050997</v>
      </c>
      <c r="S138" s="2">
        <f>($S$2*(sub!U136-sub!$B136)^2)^(1/2)</f>
        <v>3.2176994133992807</v>
      </c>
      <c r="T138" s="2">
        <f>($T$2*(sub!V136-sub!$B136)^2)^(1/2)</f>
        <v>5.5030411324427488</v>
      </c>
      <c r="U138" s="2">
        <f>($U$2*(sub!W136-sub!$B136)^2)^(1/2)</f>
        <v>0.34330886504799313</v>
      </c>
      <c r="V138" s="2">
        <f>($V$2*(sub!X136-sub!$B136)^2)^(1/2)</f>
        <v>6.3428136984992074</v>
      </c>
      <c r="W138" s="2">
        <f>($W$2*(sub!Y136-sub!$B136)^2)^(1/2)</f>
        <v>15.563492545704378</v>
      </c>
      <c r="X138" s="2">
        <f>($X$2*(sub!Z136-sub!$B136)^2)^(1/2)</f>
        <v>3.8687561854582975</v>
      </c>
      <c r="Y138" s="2">
        <f>($Y$2*(sub!AA136-sub!$B136)^2)^(1/2)</f>
        <v>1.3788978017883775</v>
      </c>
      <c r="Z138" s="2">
        <f>($Z$2*(sub!AB136-sub!$B136)^2)^(1/2)</f>
        <v>0.52992079416904248</v>
      </c>
      <c r="AA138" s="2">
        <f>($AA$2*(sub!AC136-sub!$B136)^2)^(1/2)</f>
        <v>8.0256080202538729E-2</v>
      </c>
      <c r="AB138" s="2">
        <f>($AB$2*(sub!AD136-sub!$B136)^2)^(1/2)</f>
        <v>0.86331602619993875</v>
      </c>
      <c r="AC138" s="2">
        <f>($AC$2*(sub!AE136-sub!$B136)^2)^(1/2)</f>
        <v>0.23561088376003395</v>
      </c>
      <c r="AD138" s="2">
        <f>($AD$2*(sub!AF136-sub!$B136)^2)^(1/2)</f>
        <v>2.618360214927955</v>
      </c>
      <c r="AE138" s="2">
        <f>($AE$2*(sub!AG136-sub!$B136)^2)^(1/2)</f>
        <v>2.560416784190521</v>
      </c>
      <c r="AF138" s="2">
        <f>($AF$2*(sub!AH136-sub!$B136)^2)^(1/2)</f>
        <v>9.8370526867148218</v>
      </c>
      <c r="AG138" s="2">
        <f>($AG$2*(sub!AI136-sub!$B136)^2)^(1/2)</f>
        <v>11.007176298713244</v>
      </c>
      <c r="AH138" s="2">
        <f>($AH$2*(sub!AJ136-sub!$B136)^2)^(1/2)</f>
        <v>7.7680989785110874</v>
      </c>
      <c r="AI138" s="2">
        <f>($AI$2*(sub!AK136-sub!$B136)^2)^(1/2)</f>
        <v>3.6703421782141774</v>
      </c>
      <c r="AJ138" s="2">
        <f>($AJ$2*(sub!AL136-sub!$B136)^2)^(1/2)</f>
        <v>4.4711067938525133</v>
      </c>
      <c r="AK138" s="2">
        <f>($AK$2*(sub!AM136-sub!$B136)^2)^(1/2)</f>
        <v>0.51674832881004562</v>
      </c>
      <c r="AL138" s="2">
        <f>($AL$2*(sub!AN136-sub!$B136)^2)^(1/2)</f>
        <v>3.4894828903184925</v>
      </c>
      <c r="AM138" s="2">
        <f>($AM$2*(sub!AO136-sub!$B136)^2)^(1/2)</f>
        <v>3.9592623461362759</v>
      </c>
      <c r="AN138" s="2">
        <f>($AN$2*(sub!AP136-sub!$B136)^2)^(1/2)</f>
        <v>0.58167184927748394</v>
      </c>
      <c r="AO138" s="2">
        <f>($AO$2*(sub!AQ136-sub!$B136)^2)^(1/2)</f>
        <v>0.67990402826017504</v>
      </c>
      <c r="AP138" s="2">
        <f>($AP$2*(sub!AR136-sub!$B136)^2)^(1/2)</f>
        <v>10.804392326101162</v>
      </c>
      <c r="AQ138" s="2">
        <f>($AQ$2*(sub!AS136-sub!$B136)^2)^(1/2)</f>
        <v>2.1255766619810452</v>
      </c>
      <c r="AR138" s="2">
        <f>($AR$2*(sub!AT136-sub!$B136)^2)^(1/2)</f>
        <v>4.6290495747731306</v>
      </c>
      <c r="AS138" s="2">
        <f>($AS$2*(sub!AU136-sub!$B136)^2)^(1/2)</f>
        <v>10.739379861331029</v>
      </c>
      <c r="AT138" s="2">
        <f>($AT$2*(sub!AV136-sub!$B136)^2)^(1/2)</f>
        <v>4.1602595405546827</v>
      </c>
      <c r="AU138" s="2"/>
      <c r="AV138" s="2"/>
      <c r="AW138" s="25">
        <f>(sub!D136-sub!B136)^2/(COUNT(Sheet1!B138:AT138))</f>
        <v>4.9919369498715267E-3</v>
      </c>
      <c r="AX138" s="25">
        <f t="shared" si="7"/>
        <v>3.2636108006662323</v>
      </c>
      <c r="AY138" s="26">
        <f>sub!B136</f>
        <v>4.1558441558441643</v>
      </c>
      <c r="AZ138" s="26">
        <f t="shared" si="8"/>
        <v>4.1112357407383495</v>
      </c>
      <c r="BA138" s="26">
        <f t="shared" si="9"/>
        <v>28.48466353730095</v>
      </c>
    </row>
    <row r="139" spans="1:53" x14ac:dyDescent="0.2">
      <c r="A139" s="1">
        <v>43951</v>
      </c>
      <c r="B139" s="2">
        <f>($B$2*(sub!D137-sub!$B137)^2)^(1/2)</f>
        <v>1.1823837933386954</v>
      </c>
      <c r="C139" s="2">
        <f>($C$2*(sub!E137-sub!$B137)^2)^(1/2)</f>
        <v>6.8239001740595908</v>
      </c>
      <c r="D139" s="2">
        <f>($D$2*(sub!F137-sub!$B137)^2)^(1/2)</f>
        <v>0.20927017532891404</v>
      </c>
      <c r="E139" s="2">
        <f>($E$2*(sub!G137-sub!$B137)^2)^(1/2)</f>
        <v>1.3674192468349817</v>
      </c>
      <c r="F139" s="2">
        <f>($F$2*(sub!H137-sub!$B137)^2)^(1/2)</f>
        <v>3.0437506995229979</v>
      </c>
      <c r="G139" s="2">
        <f>($G$2*(sub!I137-sub!$B137)^2)^(1/2)</f>
        <v>4.7627584988753462</v>
      </c>
      <c r="H139" s="2">
        <f>($H$2*(sub!J137-sub!$B137)^2)^(1/2)</f>
        <v>4.270900739808198</v>
      </c>
      <c r="I139" s="2">
        <f>($I$2*(sub!K137-sub!$B137)^2)^(1/2)</f>
        <v>3.3280554175642276</v>
      </c>
      <c r="J139" s="2">
        <f>($J$2*(sub!L137-sub!$B137)^2)^(1/2)</f>
        <v>0.91082789162530453</v>
      </c>
      <c r="K139" s="2">
        <f>($K$2*(sub!M137-sub!$B137)^2)^(1/2)</f>
        <v>1.0282669401544136</v>
      </c>
      <c r="L139" s="2">
        <f>($L$2*(sub!N137-sub!$B137)^2)^(1/2)</f>
        <v>0.64281917827447899</v>
      </c>
      <c r="M139" s="2">
        <f>($M$2*(sub!O137-sub!$B137)^2)^(1/2)</f>
        <v>0.67758983706809239</v>
      </c>
      <c r="N139" s="2">
        <f>($N$2*(sub!P137-sub!$B137)^2)^(1/2)</f>
        <v>0.180260769400859</v>
      </c>
      <c r="O139" s="2">
        <f>($O$2*(sub!Q137-sub!$B137)^2)^(1/2)</f>
        <v>2.9712989219701695</v>
      </c>
      <c r="P139" s="2">
        <f>($P$2*(sub!R137-sub!$B137)^2)^(1/2)</f>
        <v>0.35076769276580888</v>
      </c>
      <c r="Q139" s="2">
        <f>($Q$2*(sub!S137-sub!$B137)^2)^(1/2)</f>
        <v>2.2368077024534077</v>
      </c>
      <c r="R139" s="2">
        <f>($R$2*(sub!T137-sub!$B137)^2)^(1/2)</f>
        <v>2.3882549563254245</v>
      </c>
      <c r="S139" s="2">
        <f>($S$2*(sub!U137-sub!$B137)^2)^(1/2)</f>
        <v>1.0121257580620073</v>
      </c>
      <c r="T139" s="2">
        <f>($T$2*(sub!V137-sub!$B137)^2)^(1/2)</f>
        <v>1.978415912118958</v>
      </c>
      <c r="U139" s="2">
        <f>($U$2*(sub!W137-sub!$B137)^2)^(1/2)</f>
        <v>0.10143799890491892</v>
      </c>
      <c r="V139" s="2">
        <f>($V$2*(sub!X137-sub!$B137)^2)^(1/2)</f>
        <v>8.1090734816231311</v>
      </c>
      <c r="W139" s="2">
        <f>($W$2*(sub!Y137-sub!$B137)^2)^(1/2)</f>
        <v>17.319234279423636</v>
      </c>
      <c r="X139" s="2">
        <f>($X$2*(sub!Z137-sub!$B137)^2)^(1/2)</f>
        <v>3.5210626197846109</v>
      </c>
      <c r="Y139" s="2">
        <f>($Y$2*(sub!AA137-sub!$B137)^2)^(1/2)</f>
        <v>1.2563543849397549</v>
      </c>
      <c r="Z139" s="2">
        <f>($Z$2*(sub!AB137-sub!$B137)^2)^(1/2)</f>
        <v>1.0670834085785215</v>
      </c>
      <c r="AA139" s="2">
        <f>($AA$2*(sub!AC137-sub!$B137)^2)^(1/2)</f>
        <v>1.6742190035969178</v>
      </c>
      <c r="AB139" s="2">
        <f>($AB$2*(sub!AD137-sub!$B137)^2)^(1/2)</f>
        <v>1.479214605700953</v>
      </c>
      <c r="AC139" s="2">
        <f>($AC$2*(sub!AE137-sub!$B137)^2)^(1/2)</f>
        <v>0.13843464154302598</v>
      </c>
      <c r="AD139" s="2">
        <f>($AD$2*(sub!AF137-sub!$B137)^2)^(1/2)</f>
        <v>31.265924596713916</v>
      </c>
      <c r="AE139" s="2">
        <f>($AE$2*(sub!AG137-sub!$B137)^2)^(1/2)</f>
        <v>3.0384916546208123</v>
      </c>
      <c r="AF139" s="2">
        <f>($AF$2*(sub!AH137-sub!$B137)^2)^(1/2)</f>
        <v>8.037239863753415</v>
      </c>
      <c r="AG139" s="2">
        <f>($AG$2*(sub!AI137-sub!$B137)^2)^(1/2)</f>
        <v>9.9193273827094117</v>
      </c>
      <c r="AH139" s="2">
        <f>($AH$2*(sub!AJ137-sub!$B137)^2)^(1/2)</f>
        <v>6.3846390244052742</v>
      </c>
      <c r="AI139" s="2">
        <f>($AI$2*(sub!AK137-sub!$B137)^2)^(1/2)</f>
        <v>2.9307342197141826</v>
      </c>
      <c r="AJ139" s="2">
        <f>($AJ$2*(sub!AL137-sub!$B137)^2)^(1/2)</f>
        <v>3.4830895814473455</v>
      </c>
      <c r="AK139" s="2">
        <f>($AK$2*(sub!AM137-sub!$B137)^2)^(1/2)</f>
        <v>7.1514357462596934E-2</v>
      </c>
      <c r="AL139" s="2">
        <f>($AL$2*(sub!AN137-sub!$B137)^2)^(1/2)</f>
        <v>3.2655292334181083</v>
      </c>
      <c r="AM139" s="2">
        <f>($AM$2*(sub!AO137-sub!$B137)^2)^(1/2)</f>
        <v>5.2120873242109873</v>
      </c>
      <c r="AN139" s="2">
        <f>($AN$2*(sub!AP137-sub!$B137)^2)^(1/2)</f>
        <v>1.6367408113232216</v>
      </c>
      <c r="AO139" s="2">
        <f>($AO$2*(sub!AQ137-sub!$B137)^2)^(1/2)</f>
        <v>1.2504928910847575</v>
      </c>
      <c r="AP139" s="2">
        <f>($AP$2*(sub!AR137-sub!$B137)^2)^(1/2)</f>
        <v>9.2160080426156696</v>
      </c>
      <c r="AQ139" s="2">
        <f>($AQ$2*(sub!AS137-sub!$B137)^2)^(1/2)</f>
        <v>1.31010110991712</v>
      </c>
      <c r="AR139" s="2">
        <f>($AR$2*(sub!AT137-sub!$B137)^2)^(1/2)</f>
        <v>2.7814610944628684</v>
      </c>
      <c r="AS139" s="2">
        <f>($AS$2*(sub!AU137-sub!$B137)^2)^(1/2)</f>
        <v>13.706807268618876</v>
      </c>
      <c r="AT139" s="2">
        <f>($AT$2*(sub!AV137-sub!$B137)^2)^(1/2)</f>
        <v>5.6523523759186691</v>
      </c>
      <c r="AU139" s="2"/>
      <c r="AV139" s="2"/>
      <c r="AW139" s="25">
        <f>(sub!D137-sub!B137)^2/(COUNT(Sheet1!B139:AT139))</f>
        <v>7.5041944967794011E-3</v>
      </c>
      <c r="AX139" s="25">
        <f t="shared" si="7"/>
        <v>4.0709895458232133</v>
      </c>
      <c r="AY139" s="26">
        <f>sub!B137</f>
        <v>3.1007751937984267</v>
      </c>
      <c r="AZ139" s="26">
        <f t="shared" si="8"/>
        <v>3.9631490782477883</v>
      </c>
      <c r="BA139" s="26">
        <f t="shared" si="9"/>
        <v>44.673146150290897</v>
      </c>
    </row>
    <row r="140" spans="1:53" x14ac:dyDescent="0.2">
      <c r="A140" s="1">
        <v>43982</v>
      </c>
      <c r="B140" s="2">
        <f>($B$2*(sub!D138-sub!$B138)^2)^(1/2)</f>
        <v>1.7157003051752222</v>
      </c>
      <c r="C140" s="2">
        <f>($C$2*(sub!E138-sub!$B138)^2)^(1/2)</f>
        <v>8.1865237006328613</v>
      </c>
      <c r="D140" s="2">
        <f>($D$2*(sub!F138-sub!$B138)^2)^(1/2)</f>
        <v>0.35542991704338656</v>
      </c>
      <c r="E140" s="2">
        <f>($E$2*(sub!G138-sub!$B138)^2)^(1/2)</f>
        <v>7.0511434358813894</v>
      </c>
      <c r="F140" s="2">
        <f>($F$2*(sub!H138-sub!$B138)^2)^(1/2)</f>
        <v>5.8222745943976539</v>
      </c>
      <c r="G140" s="2">
        <f>($G$2*(sub!I138-sub!$B138)^2)^(1/2)</f>
        <v>11.814934594863271</v>
      </c>
      <c r="H140" s="2">
        <f>($H$2*(sub!J138-sub!$B138)^2)^(1/2)</f>
        <v>3.2783186454005055</v>
      </c>
      <c r="I140" s="2">
        <f>($I$2*(sub!K138-sub!$B138)^2)^(1/2)</f>
        <v>4.625013255669618</v>
      </c>
      <c r="J140" s="2">
        <f>($J$2*(sub!L138-sub!$B138)^2)^(1/2)</f>
        <v>0.55462672031279714</v>
      </c>
      <c r="K140" s="2">
        <f>($K$2*(sub!M138-sub!$B138)^2)^(1/2)</f>
        <v>1.2111968218321729</v>
      </c>
      <c r="L140" s="2">
        <f>($L$2*(sub!N138-sub!$B138)^2)^(1/2)</f>
        <v>2.5756632208245094</v>
      </c>
      <c r="M140" s="2">
        <f>($M$2*(sub!O138-sub!$B138)^2)^(1/2)</f>
        <v>0.10269378371626918</v>
      </c>
      <c r="N140" s="2">
        <f>($N$2*(sub!P138-sub!$B138)^2)^(1/2)</f>
        <v>0.21773470209271081</v>
      </c>
      <c r="O140" s="2">
        <f>($O$2*(sub!Q138-sub!$B138)^2)^(1/2)</f>
        <v>2.8968629243400508</v>
      </c>
      <c r="P140" s="2">
        <f>($P$2*(sub!R138-sub!$B138)^2)^(1/2)</f>
        <v>0.36990683831028881</v>
      </c>
      <c r="Q140" s="2">
        <f>($Q$2*(sub!S138-sub!$B138)^2)^(1/2)</f>
        <v>2.1385794147783401</v>
      </c>
      <c r="R140" s="2">
        <f>($R$2*(sub!T138-sub!$B138)^2)^(1/2)</f>
        <v>1.9781758235443265</v>
      </c>
      <c r="S140" s="2">
        <f>($S$2*(sub!U138-sub!$B138)^2)^(1/2)</f>
        <v>1.4342772467876741</v>
      </c>
      <c r="T140" s="2">
        <f>($T$2*(sub!V138-sub!$B138)^2)^(1/2)</f>
        <v>1.9310675499740502</v>
      </c>
      <c r="U140" s="2">
        <f>($U$2*(sub!W138-sub!$B138)^2)^(1/2)</f>
        <v>0.37366983708446921</v>
      </c>
      <c r="V140" s="2">
        <f>($V$2*(sub!X138-sub!$B138)^2)^(1/2)</f>
        <v>10.081979839060475</v>
      </c>
      <c r="W140" s="2">
        <f>($W$2*(sub!Y138-sub!$B138)^2)^(1/2)</f>
        <v>19.688857032991205</v>
      </c>
      <c r="X140" s="2">
        <f>($X$2*(sub!Z138-sub!$B138)^2)^(1/2)</f>
        <v>3.297274232743503</v>
      </c>
      <c r="Y140" s="2">
        <f>($Y$2*(sub!AA138-sub!$B138)^2)^(1/2)</f>
        <v>1.1246710693805519</v>
      </c>
      <c r="Z140" s="2">
        <f>($Z$2*(sub!AB138-sub!$B138)^2)^(1/2)</f>
        <v>2.1409996379966012</v>
      </c>
      <c r="AA140" s="2">
        <f>($AA$2*(sub!AC138-sub!$B138)^2)^(1/2)</f>
        <v>0.55219143868988185</v>
      </c>
      <c r="AB140" s="2">
        <f>($AB$2*(sub!AD138-sub!$B138)^2)^(1/2)</f>
        <v>2.6956228202490924</v>
      </c>
      <c r="AC140" s="2">
        <f>($AC$2*(sub!AE138-sub!$B138)^2)^(1/2)</f>
        <v>1.0669116470565123</v>
      </c>
      <c r="AD140" s="2">
        <f>($AD$2*(sub!AF138-sub!$B138)^2)^(1/2)</f>
        <v>54.780187845629946</v>
      </c>
      <c r="AE140" s="2">
        <f>($AE$2*(sub!AG138-sub!$B138)^2)^(1/2)</f>
        <v>1.5014009998835347</v>
      </c>
      <c r="AF140" s="2">
        <f>($AF$2*(sub!AH138-sub!$B138)^2)^(1/2)</f>
        <v>4.4520701744496538</v>
      </c>
      <c r="AG140" s="2">
        <f>($AG$2*(sub!AI138-sub!$B138)^2)^(1/2)</f>
        <v>8.4117561977218998</v>
      </c>
      <c r="AH140" s="2">
        <f>($AH$2*(sub!AJ138-sub!$B138)^2)^(1/2)</f>
        <v>4.1088410528557509</v>
      </c>
      <c r="AI140" s="2">
        <f>($AI$2*(sub!AK138-sub!$B138)^2)^(1/2)</f>
        <v>1.5136023738834286</v>
      </c>
      <c r="AJ140" s="2">
        <f>($AJ$2*(sub!AL138-sub!$B138)^2)^(1/2)</f>
        <v>2.038863788654373</v>
      </c>
      <c r="AK140" s="2">
        <f>($AK$2*(sub!AM138-sub!$B138)^2)^(1/2)</f>
        <v>1.6883803196652494</v>
      </c>
      <c r="AL140" s="2">
        <f>($AL$2*(sub!AN138-sub!$B138)^2)^(1/2)</f>
        <v>2.0698078436657315</v>
      </c>
      <c r="AM140" s="2">
        <f>($AM$2*(sub!AO138-sub!$B138)^2)^(1/2)</f>
        <v>6.6017098305806634</v>
      </c>
      <c r="AN140" s="2">
        <f>($AN$2*(sub!AP138-sub!$B138)^2)^(1/2)</f>
        <v>2.8070140746197154</v>
      </c>
      <c r="AO140" s="2">
        <f>($AO$2*(sub!AQ138-sub!$B138)^2)^(1/2)</f>
        <v>1.4904757030553695</v>
      </c>
      <c r="AP140" s="2">
        <f>($AP$2*(sub!AR138-sub!$B138)^2)^(1/2)</f>
        <v>8.777292903513791</v>
      </c>
      <c r="AQ140" s="2">
        <f>($AQ$2*(sub!AS138-sub!$B138)^2)^(1/2)</f>
        <v>1.0428201054734865</v>
      </c>
      <c r="AR140" s="2">
        <f>($AR$2*(sub!AT138-sub!$B138)^2)^(1/2)</f>
        <v>1.2245137819014171</v>
      </c>
      <c r="AS140" s="2">
        <f>($AS$2*(sub!AU138-sub!$B138)^2)^(1/2)</f>
        <v>17.100599732178708</v>
      </c>
      <c r="AT140" s="2">
        <f>($AT$2*(sub!AV138-sub!$B138)^2)^(1/2)</f>
        <v>7.3073686965551907</v>
      </c>
      <c r="AU140" s="2"/>
      <c r="AV140" s="2"/>
      <c r="AW140" s="25">
        <f>(sub!D138-sub!B138)^2/(COUNT(Sheet1!B140:AT140))</f>
        <v>1.5800469872132853E-2</v>
      </c>
      <c r="AX140" s="25">
        <f t="shared" si="7"/>
        <v>5.026644588335941</v>
      </c>
      <c r="AY140" s="26">
        <f>sub!B138</f>
        <v>1.9305019305019329</v>
      </c>
      <c r="AZ140" s="26">
        <f t="shared" si="8"/>
        <v>3.9654970705379968</v>
      </c>
      <c r="BA140" s="26">
        <f t="shared" si="9"/>
        <v>77.187803263577521</v>
      </c>
    </row>
    <row r="141" spans="1:53" x14ac:dyDescent="0.2">
      <c r="A141" s="1">
        <v>44012</v>
      </c>
      <c r="B141" s="2">
        <f>($B$2*(sub!D139-sub!$B139)^2)^(1/2)</f>
        <v>1.192660311107127</v>
      </c>
      <c r="C141" s="2">
        <f>($C$2*(sub!E139-sub!$B139)^2)^(1/2)</f>
        <v>6.9159820016261477</v>
      </c>
      <c r="D141" s="2">
        <f>($D$2*(sub!F139-sub!$B139)^2)^(1/2)</f>
        <v>0.54973988683737407</v>
      </c>
      <c r="E141" s="2">
        <f>($E$2*(sub!G139-sub!$B139)^2)^(1/2)</f>
        <v>5.6655513008166087</v>
      </c>
      <c r="F141" s="2">
        <f>($F$2*(sub!H139-sub!$B139)^2)^(1/2)</f>
        <v>5.9006383648174996</v>
      </c>
      <c r="G141" s="2">
        <f>($G$2*(sub!I139-sub!$B139)^2)^(1/2)</f>
        <v>6.370688976374745</v>
      </c>
      <c r="H141" s="2">
        <f>($H$2*(sub!J139-sub!$B139)^2)^(1/2)</f>
        <v>3.0628456854679724</v>
      </c>
      <c r="I141" s="2">
        <f>($I$2*(sub!K139-sub!$B139)^2)^(1/2)</f>
        <v>4.7934780297421948</v>
      </c>
      <c r="J141" s="2">
        <f>($J$2*(sub!L139-sub!$B139)^2)^(1/2)</f>
        <v>1.5217948422137424</v>
      </c>
      <c r="K141" s="2">
        <f>($K$2*(sub!M139-sub!$B139)^2)^(1/2)</f>
        <v>0.22045040352619513</v>
      </c>
      <c r="L141" s="2">
        <f>($L$2*(sub!N139-sub!$B139)^2)^(1/2)</f>
        <v>1.1564692766739029</v>
      </c>
      <c r="M141" s="2">
        <f>($M$2*(sub!O139-sub!$B139)^2)^(1/2)</f>
        <v>9.8546111685099427E-2</v>
      </c>
      <c r="N141" s="2">
        <f>($N$2*(sub!P139-sub!$B139)^2)^(1/2)</f>
        <v>0.48599663079766386</v>
      </c>
      <c r="O141" s="2">
        <f>($O$2*(sub!Q139-sub!$B139)^2)^(1/2)</f>
        <v>3.0630605585115531</v>
      </c>
      <c r="P141" s="2">
        <f>($P$2*(sub!R139-sub!$B139)^2)^(1/2)</f>
        <v>0.36755360424760641</v>
      </c>
      <c r="Q141" s="2">
        <f>($Q$2*(sub!S139-sub!$B139)^2)^(1/2)</f>
        <v>2.7487504820463449</v>
      </c>
      <c r="R141" s="2">
        <f>($R$2*(sub!T139-sub!$B139)^2)^(1/2)</f>
        <v>2.1208295324237767</v>
      </c>
      <c r="S141" s="2">
        <f>($S$2*(sub!U139-sub!$B139)^2)^(1/2)</f>
        <v>0.78528766444073828</v>
      </c>
      <c r="T141" s="2">
        <f>($T$2*(sub!V139-sub!$B139)^2)^(1/2)</f>
        <v>2.3848051502921206</v>
      </c>
      <c r="U141" s="2">
        <f>($U$2*(sub!W139-sub!$B139)^2)^(1/2)</f>
        <v>0.76916830631813582</v>
      </c>
      <c r="V141" s="2">
        <f>($V$2*(sub!X139-sub!$B139)^2)^(1/2)</f>
        <v>9.5947061011749497</v>
      </c>
      <c r="W141" s="2">
        <f>($W$2*(sub!Y139-sub!$B139)^2)^(1/2)</f>
        <v>19.184700328909784</v>
      </c>
      <c r="X141" s="2">
        <f>($X$2*(sub!Z139-sub!$B139)^2)^(1/2)</f>
        <v>3.3537075803120819</v>
      </c>
      <c r="Y141" s="2">
        <f>($Y$2*(sub!AA139-sub!$B139)^2)^(1/2)</f>
        <v>2.0633621589229203</v>
      </c>
      <c r="Z141" s="2">
        <f>($Z$2*(sub!AB139-sub!$B139)^2)^(1/2)</f>
        <v>1.5776571554414485</v>
      </c>
      <c r="AA141" s="2">
        <f>($AA$2*(sub!AC139-sub!$B139)^2)^(1/2)</f>
        <v>0.16313458250749763</v>
      </c>
      <c r="AB141" s="2">
        <f>($AB$2*(sub!AD139-sub!$B139)^2)^(1/2)</f>
        <v>2.4620539530882843</v>
      </c>
      <c r="AC141" s="2">
        <f>($AC$2*(sub!AE139-sub!$B139)^2)^(1/2)</f>
        <v>3.6217927368773348</v>
      </c>
      <c r="AD141" s="2">
        <f>($AD$2*(sub!AF139-sub!$B139)^2)^(1/2)</f>
        <v>45.473097873952511</v>
      </c>
      <c r="AE141" s="2">
        <f>($AE$2*(sub!AG139-sub!$B139)^2)^(1/2)</f>
        <v>1.4426670037193756</v>
      </c>
      <c r="AF141" s="2">
        <f>($AF$2*(sub!AH139-sub!$B139)^2)^(1/2)</f>
        <v>5.3337730920975996</v>
      </c>
      <c r="AG141" s="2">
        <f>($AG$2*(sub!AI139-sub!$B139)^2)^(1/2)</f>
        <v>2.8628810848180799</v>
      </c>
      <c r="AH141" s="2">
        <f>($AH$2*(sub!AJ139-sub!$B139)^2)^(1/2)</f>
        <v>4.6387761937753824</v>
      </c>
      <c r="AI141" s="2">
        <f>($AI$2*(sub!AK139-sub!$B139)^2)^(1/2)</f>
        <v>0.57651052043854356</v>
      </c>
      <c r="AJ141" s="2">
        <f>($AJ$2*(sub!AL139-sub!$B139)^2)^(1/2)</f>
        <v>2.3775203407726946</v>
      </c>
      <c r="AK141" s="2">
        <f>($AK$2*(sub!AM139-sub!$B139)^2)^(1/2)</f>
        <v>0.92694625726613822</v>
      </c>
      <c r="AL141" s="2">
        <f>($AL$2*(sub!AN139-sub!$B139)^2)^(1/2)</f>
        <v>2.0246334017588374</v>
      </c>
      <c r="AM141" s="2">
        <f>($AM$2*(sub!AO139-sub!$B139)^2)^(1/2)</f>
        <v>6.3060562284729302</v>
      </c>
      <c r="AN141" s="2">
        <f>($AN$2*(sub!AP139-sub!$B139)^2)^(1/2)</f>
        <v>2.5580288256344517</v>
      </c>
      <c r="AO141" s="2">
        <f>($AO$2*(sub!AQ139-sub!$B139)^2)^(1/2)</f>
        <v>6.7946559171203957E-2</v>
      </c>
      <c r="AP141" s="2">
        <f>($AP$2*(sub!AR139-sub!$B139)^2)^(1/2)</f>
        <v>7.4908742432192978</v>
      </c>
      <c r="AQ141" s="2">
        <f>($AQ$2*(sub!AS139-sub!$B139)^2)^(1/2)</f>
        <v>1.9352845218597405</v>
      </c>
      <c r="AR141" s="2">
        <f>($AR$2*(sub!AT139-sub!$B139)^2)^(1/2)</f>
        <v>1.5557671108744089</v>
      </c>
      <c r="AS141" s="2">
        <f>($AS$2*(sub!AU139-sub!$B139)^2)^(1/2)</f>
        <v>15.957115211832182</v>
      </c>
      <c r="AT141" s="2">
        <f>($AT$2*(sub!AV139-sub!$B139)^2)^(1/2)</f>
        <v>6.9552503806093888</v>
      </c>
      <c r="AU141" s="2"/>
      <c r="AV141" s="2"/>
      <c r="AW141" s="25">
        <f>(sub!D139-sub!B139)^2/(COUNT(Sheet1!B141:AT141))</f>
        <v>7.6352046038118578E-3</v>
      </c>
      <c r="AX141" s="25">
        <f t="shared" si="7"/>
        <v>4.4595231237216346</v>
      </c>
      <c r="AY141" s="26">
        <f>sub!B139</f>
        <v>2.1794871794871966</v>
      </c>
      <c r="AZ141" s="26">
        <f t="shared" si="8"/>
        <v>3.7232140171907449</v>
      </c>
      <c r="BA141" s="26">
        <f t="shared" si="9"/>
        <v>63.116637759124409</v>
      </c>
    </row>
    <row r="142" spans="1:53" x14ac:dyDescent="0.2">
      <c r="A142" s="1">
        <v>44043</v>
      </c>
      <c r="B142" s="2">
        <f>($B$2*(sub!D140-sub!$B140)^2)^(1/2)</f>
        <v>0.89386607244596361</v>
      </c>
      <c r="C142" s="2">
        <f>($C$2*(sub!E140-sub!$B140)^2)^(1/2)</f>
        <v>4.2992506691823156</v>
      </c>
      <c r="D142" s="2">
        <f>($D$2*(sub!F140-sub!$B140)^2)^(1/2)</f>
        <v>0.40852002544080496</v>
      </c>
      <c r="E142" s="2">
        <f>($E$2*(sub!G140-sub!$B140)^2)^(1/2)</f>
        <v>3.8739078904163247</v>
      </c>
      <c r="F142" s="2">
        <f>($F$2*(sub!H140-sub!$B140)^2)^(1/2)</f>
        <v>5.1771172084112953</v>
      </c>
      <c r="G142" s="2">
        <f>($G$2*(sub!I140-sub!$B140)^2)^(1/2)</f>
        <v>6.8926061028622199</v>
      </c>
      <c r="H142" s="2">
        <f>($H$2*(sub!J140-sub!$B140)^2)^(1/2)</f>
        <v>2.1322719269204384</v>
      </c>
      <c r="I142" s="2">
        <f>($I$2*(sub!K140-sub!$B140)^2)^(1/2)</f>
        <v>3.3586490054845091</v>
      </c>
      <c r="J142" s="2">
        <f>($J$2*(sub!L140-sub!$B140)^2)^(1/2)</f>
        <v>0.55888715938220113</v>
      </c>
      <c r="K142" s="2">
        <f>($K$2*(sub!M140-sub!$B140)^2)^(1/2)</f>
        <v>0.18771807189059486</v>
      </c>
      <c r="L142" s="2">
        <f>($L$2*(sub!N140-sub!$B140)^2)^(1/2)</f>
        <v>1.1350752761884451</v>
      </c>
      <c r="M142" s="2">
        <f>($M$2*(sub!O140-sub!$B140)^2)^(1/2)</f>
        <v>0.66506030382893344</v>
      </c>
      <c r="N142" s="2">
        <f>($N$2*(sub!P140-sub!$B140)^2)^(1/2)</f>
        <v>0.35864270753085209</v>
      </c>
      <c r="O142" s="2">
        <f>($O$2*(sub!Q140-sub!$B140)^2)^(1/2)</f>
        <v>2.4553839522627965</v>
      </c>
      <c r="P142" s="2">
        <f>($P$2*(sub!R140-sub!$B140)^2)^(1/2)</f>
        <v>0.35028181844742007</v>
      </c>
      <c r="Q142" s="2">
        <f>($Q$2*(sub!S140-sub!$B140)^2)^(1/2)</f>
        <v>4.4663932513775562</v>
      </c>
      <c r="R142" s="2">
        <f>($R$2*(sub!T140-sub!$B140)^2)^(1/2)</f>
        <v>3.2758794008822236</v>
      </c>
      <c r="S142" s="2">
        <f>($S$2*(sub!U140-sub!$B140)^2)^(1/2)</f>
        <v>2.9122075612214204</v>
      </c>
      <c r="T142" s="2">
        <f>($T$2*(sub!V140-sub!$B140)^2)^(1/2)</f>
        <v>5.7837374378902409</v>
      </c>
      <c r="U142" s="2">
        <f>($U$2*(sub!W140-sub!$B140)^2)^(1/2)</f>
        <v>1.4908780903665957</v>
      </c>
      <c r="V142" s="2">
        <f>($V$2*(sub!X140-sub!$B140)^2)^(1/2)</f>
        <v>4.9488967715491023</v>
      </c>
      <c r="W142" s="2">
        <f>($W$2*(sub!Y140-sub!$B140)^2)^(1/2)</f>
        <v>8.7044270506993158</v>
      </c>
      <c r="X142" s="2">
        <f>($X$2*(sub!Z140-sub!$B140)^2)^(1/2)</f>
        <v>4.5847992750251958</v>
      </c>
      <c r="Y142" s="2">
        <f>($Y$2*(sub!AA140-sub!$B140)^2)^(1/2)</f>
        <v>2.2308224458498063</v>
      </c>
      <c r="Z142" s="2">
        <f>($Z$2*(sub!AB140-sub!$B140)^2)^(1/2)</f>
        <v>0.20128473924931889</v>
      </c>
      <c r="AA142" s="2">
        <f>($AA$2*(sub!AC140-sub!$B140)^2)^(1/2)</f>
        <v>0.7769322324460185</v>
      </c>
      <c r="AB142" s="2">
        <f>($AB$2*(sub!AD140-sub!$B140)^2)^(1/2)</f>
        <v>1.507607097377625</v>
      </c>
      <c r="AC142" s="2">
        <f>($AC$2*(sub!AE140-sub!$B140)^2)^(1/2)</f>
        <v>1.740683198070774</v>
      </c>
      <c r="AD142" s="2">
        <f>($AD$2*(sub!AF140-sub!$B140)^2)^(1/2)</f>
        <v>18.615534425864581</v>
      </c>
      <c r="AE142" s="2">
        <f>($AE$2*(sub!AG140-sub!$B140)^2)^(1/2)</f>
        <v>0.86038687708929473</v>
      </c>
      <c r="AF142" s="2">
        <f>($AF$2*(sub!AH140-sub!$B140)^2)^(1/2)</f>
        <v>2.914368338088182</v>
      </c>
      <c r="AG142" s="2">
        <f>($AG$2*(sub!AI140-sub!$B140)^2)^(1/2)</f>
        <v>3.8606487071353324</v>
      </c>
      <c r="AH142" s="2">
        <f>($AH$2*(sub!AJ140-sub!$B140)^2)^(1/2)</f>
        <v>7.2333916212125713</v>
      </c>
      <c r="AI142" s="2">
        <f>($AI$2*(sub!AK140-sub!$B140)^2)^(1/2)</f>
        <v>1.8592869289391263</v>
      </c>
      <c r="AJ142" s="2">
        <f>($AJ$2*(sub!AL140-sub!$B140)^2)^(1/2)</f>
        <v>3.6146677999154346</v>
      </c>
      <c r="AK142" s="2">
        <f>($AK$2*(sub!AM140-sub!$B140)^2)^(1/2)</f>
        <v>0.83547054910734175</v>
      </c>
      <c r="AL142" s="2">
        <f>($AL$2*(sub!AN140-sub!$B140)^2)^(1/2)</f>
        <v>1.5934817760503253</v>
      </c>
      <c r="AM142" s="2">
        <f>($AM$2*(sub!AO140-sub!$B140)^2)^(1/2)</f>
        <v>5.0979086943369873</v>
      </c>
      <c r="AN142" s="2">
        <f>($AN$2*(sub!AP140-sub!$B140)^2)^(1/2)</f>
        <v>1.5405850588300893</v>
      </c>
      <c r="AO142" s="2">
        <f>($AO$2*(sub!AQ140-sub!$B140)^2)^(1/2)</f>
        <v>1.8727325151858207</v>
      </c>
      <c r="AP142" s="2">
        <f>($AP$2*(sub!AR140-sub!$B140)^2)^(1/2)</f>
        <v>5.8270720528000624</v>
      </c>
      <c r="AQ142" s="2">
        <f>($AQ$2*(sub!AS140-sub!$B140)^2)^(1/2)</f>
        <v>2.8273307373997487</v>
      </c>
      <c r="AR142" s="2">
        <f>($AR$2*(sub!AT140-sub!$B140)^2)^(1/2)</f>
        <v>7.094843474332273</v>
      </c>
      <c r="AS142" s="2">
        <f>($AS$2*(sub!AU140-sub!$B140)^2)^(1/2)</f>
        <v>12.167072298765227</v>
      </c>
      <c r="AT142" s="2">
        <f>($AT$2*(sub!AV140-sub!$B140)^2)^(1/2)</f>
        <v>6.0007484715563155</v>
      </c>
      <c r="AU142" s="2"/>
      <c r="AV142" s="2"/>
      <c r="AW142" s="25">
        <f>(sub!D140-sub!B140)^2/(COUNT(Sheet1!B142:AT142))</f>
        <v>4.2887630460009271E-3</v>
      </c>
      <c r="AX142" s="25">
        <f t="shared" si="7"/>
        <v>3.5374959348735335</v>
      </c>
      <c r="AY142" s="26">
        <f>sub!B140</f>
        <v>3.1969309462915589</v>
      </c>
      <c r="AZ142" s="26">
        <f t="shared" si="8"/>
        <v>3.7167505061999684</v>
      </c>
      <c r="BA142" s="26">
        <f t="shared" si="9"/>
        <v>37.929458241377112</v>
      </c>
    </row>
    <row r="143" spans="1:53" x14ac:dyDescent="0.2">
      <c r="A143" s="1">
        <v>44074</v>
      </c>
      <c r="B143" s="2">
        <f>($B$2*(sub!D141-sub!$B141)^2)^(1/2)</f>
        <v>0.6341344940225746</v>
      </c>
      <c r="C143" s="2">
        <f>($C$2*(sub!E141-sub!$B141)^2)^(1/2)</f>
        <v>2.4299693018660018</v>
      </c>
      <c r="D143" s="2">
        <f>($D$2*(sub!F141-sub!$B141)^2)^(1/2)</f>
        <v>4.4377569631048427E-2</v>
      </c>
      <c r="E143" s="2">
        <f>($E$2*(sub!G141-sub!$B141)^2)^(1/2)</f>
        <v>3.0247388107150739</v>
      </c>
      <c r="F143" s="2">
        <f>($F$2*(sub!H141-sub!$B141)^2)^(1/2)</f>
        <v>4.1198816855878482</v>
      </c>
      <c r="G143" s="2">
        <f>($G$2*(sub!I141-sub!$B141)^2)^(1/2)</f>
        <v>8.5745398931132417</v>
      </c>
      <c r="H143" s="2">
        <f>($H$2*(sub!J141-sub!$B141)^2)^(1/2)</f>
        <v>0.41110790816532422</v>
      </c>
      <c r="I143" s="2">
        <f>($I$2*(sub!K141-sub!$B141)^2)^(1/2)</f>
        <v>3.4417234853669951</v>
      </c>
      <c r="J143" s="2">
        <f>($J$2*(sub!L141-sub!$B141)^2)^(1/2)</f>
        <v>0.38632543078589304</v>
      </c>
      <c r="K143" s="2">
        <f>($K$2*(sub!M141-sub!$B141)^2)^(1/2)</f>
        <v>0.57040178360532345</v>
      </c>
      <c r="L143" s="2">
        <f>($L$2*(sub!N141-sub!$B141)^2)^(1/2)</f>
        <v>2.5497106275663413</v>
      </c>
      <c r="M143" s="2">
        <f>($M$2*(sub!O141-sub!$B141)^2)^(1/2)</f>
        <v>0.13330730915656955</v>
      </c>
      <c r="N143" s="2">
        <f>($N$2*(sub!P141-sub!$B141)^2)^(1/2)</f>
        <v>1.3682972371243578</v>
      </c>
      <c r="O143" s="2">
        <f>($O$2*(sub!Q141-sub!$B141)^2)^(1/2)</f>
        <v>1.9375338454977924</v>
      </c>
      <c r="P143" s="2">
        <f>($P$2*(sub!R141-sub!$B141)^2)^(1/2)</f>
        <v>0.90556161388155842</v>
      </c>
      <c r="Q143" s="2">
        <f>($Q$2*(sub!S141-sub!$B141)^2)^(1/2)</f>
        <v>4.2327586484994981</v>
      </c>
      <c r="R143" s="2">
        <f>($R$2*(sub!T141-sub!$B141)^2)^(1/2)</f>
        <v>3.3568027778083458</v>
      </c>
      <c r="S143" s="2">
        <f>($S$2*(sub!U141-sub!$B141)^2)^(1/2)</f>
        <v>2.6203673502478386</v>
      </c>
      <c r="T143" s="2">
        <f>($T$2*(sub!V141-sub!$B141)^2)^(1/2)</f>
        <v>5.3173610983774244</v>
      </c>
      <c r="U143" s="2">
        <f>($U$2*(sub!W141-sub!$B141)^2)^(1/2)</f>
        <v>0.69828705707748218</v>
      </c>
      <c r="V143" s="2">
        <f>($V$2*(sub!X141-sub!$B141)^2)^(1/2)</f>
        <v>5.9879439651898396</v>
      </c>
      <c r="W143" s="2">
        <f>($W$2*(sub!Y141-sub!$B141)^2)^(1/2)</f>
        <v>6.0605561227598832</v>
      </c>
      <c r="X143" s="2">
        <f>($X$2*(sub!Z141-sub!$B141)^2)^(1/2)</f>
        <v>4.3420770951248713</v>
      </c>
      <c r="Y143" s="2">
        <f>($Y$2*(sub!AA141-sub!$B141)^2)^(1/2)</f>
        <v>1.7544733482847918</v>
      </c>
      <c r="Z143" s="2">
        <f>($Z$2*(sub!AB141-sub!$B141)^2)^(1/2)</f>
        <v>0.39014037830169501</v>
      </c>
      <c r="AA143" s="2">
        <f>($AA$2*(sub!AC141-sub!$B141)^2)^(1/2)</f>
        <v>0.28828876319671515</v>
      </c>
      <c r="AB143" s="2">
        <f>($AB$2*(sub!AD141-sub!$B141)^2)^(1/2)</f>
        <v>1.6385692328841288</v>
      </c>
      <c r="AC143" s="2">
        <f>($AC$2*(sub!AE141-sub!$B141)^2)^(1/2)</f>
        <v>1.7491380832169348</v>
      </c>
      <c r="AD143" s="2">
        <f>($AD$2*(sub!AF141-sub!$B141)^2)^(1/2)</f>
        <v>16.452754534291198</v>
      </c>
      <c r="AE143" s="2">
        <f>($AE$2*(sub!AG141-sub!$B141)^2)^(1/2)</f>
        <v>0.8589783679449734</v>
      </c>
      <c r="AF143" s="2">
        <f>($AF$2*(sub!AH141-sub!$B141)^2)^(1/2)</f>
        <v>4.0705248071530953</v>
      </c>
      <c r="AG143" s="2">
        <f>($AG$2*(sub!AI141-sub!$B141)^2)^(1/2)</f>
        <v>3.9060549915205942</v>
      </c>
      <c r="AH143" s="2">
        <f>($AH$2*(sub!AJ141-sub!$B141)^2)^(1/2)</f>
        <v>6.9362568250456089</v>
      </c>
      <c r="AI143" s="2">
        <f>($AI$2*(sub!AK141-sub!$B141)^2)^(1/2)</f>
        <v>2.4127886982038609</v>
      </c>
      <c r="AJ143" s="2">
        <f>($AJ$2*(sub!AL141-sub!$B141)^2)^(1/2)</f>
        <v>3.4247829671986243</v>
      </c>
      <c r="AK143" s="2">
        <f>($AK$2*(sub!AM141-sub!$B141)^2)^(1/2)</f>
        <v>0.67519432892913045</v>
      </c>
      <c r="AL143" s="2">
        <f>($AL$2*(sub!AN141-sub!$B141)^2)^(1/2)</f>
        <v>1.708964012625946</v>
      </c>
      <c r="AM143" s="2">
        <f>($AM$2*(sub!AO141-sub!$B141)^2)^(1/2)</f>
        <v>5.2636817597839389</v>
      </c>
      <c r="AN143" s="2">
        <f>($AN$2*(sub!AP141-sub!$B141)^2)^(1/2)</f>
        <v>1.6801911643573249</v>
      </c>
      <c r="AO143" s="2">
        <f>($AO$2*(sub!AQ141-sub!$B141)^2)^(1/2)</f>
        <v>1.5684680622385734</v>
      </c>
      <c r="AP143" s="2">
        <f>($AP$2*(sub!AR141-sub!$B141)^2)^(1/2)</f>
        <v>6.871740248209143</v>
      </c>
      <c r="AQ143" s="2">
        <f>($AQ$2*(sub!AS141-sub!$B141)^2)^(1/2)</f>
        <v>3.0725734383044681</v>
      </c>
      <c r="AR143" s="2">
        <f>($AR$2*(sub!AT141-sub!$B141)^2)^(1/2)</f>
        <v>7.2805773175592199</v>
      </c>
      <c r="AS143" s="2">
        <f>($AS$2*(sub!AU141-sub!$B141)^2)^(1/2)</f>
        <v>12.57193000479421</v>
      </c>
      <c r="AT143" s="2">
        <f>($AT$2*(sub!AV141-sub!$B141)^2)^(1/2)</f>
        <v>6.1981813193830213</v>
      </c>
      <c r="AU143" s="2"/>
      <c r="AV143" s="2"/>
      <c r="AW143" s="25">
        <f>(sub!D141-sub!B141)^2/(COUNT(Sheet1!B143:AT143))</f>
        <v>2.1584892995666492E-3</v>
      </c>
      <c r="AX143" s="25">
        <f t="shared" si="7"/>
        <v>3.4204892836577403</v>
      </c>
      <c r="AY143" s="26">
        <f>sub!B141</f>
        <v>3.0573248407643234</v>
      </c>
      <c r="AZ143" s="26">
        <f t="shared" si="8"/>
        <v>3.816608574166112</v>
      </c>
      <c r="BA143" s="26">
        <f t="shared" si="9"/>
        <v>37.936823844649894</v>
      </c>
    </row>
    <row r="144" spans="1:53" x14ac:dyDescent="0.2">
      <c r="A144" s="1">
        <v>44104</v>
      </c>
      <c r="B144" s="2">
        <f>($B$2*(sub!D142-sub!$B142)^2)^(1/2)</f>
        <v>0.34913549421460988</v>
      </c>
      <c r="C144" s="2">
        <f>($C$2*(sub!E142-sub!$B142)^2)^(1/2)</f>
        <v>3.067540109265785</v>
      </c>
      <c r="D144" s="2">
        <f>($D$2*(sub!F142-sub!$B142)^2)^(1/2)</f>
        <v>0.77099737499733612</v>
      </c>
      <c r="E144" s="2">
        <f>($E$2*(sub!G142-sub!$B142)^2)^(1/2)</f>
        <v>3.234066786129647</v>
      </c>
      <c r="F144" s="2">
        <f>($F$2*(sub!H142-sub!$B142)^2)^(1/2)</f>
        <v>2.8053442291072788</v>
      </c>
      <c r="G144" s="2">
        <f>($G$2*(sub!I142-sub!$B142)^2)^(1/2)</f>
        <v>7.9911826202285408</v>
      </c>
      <c r="H144" s="2">
        <f>($H$2*(sub!J142-sub!$B142)^2)^(1/2)</f>
        <v>1.5988371839223052</v>
      </c>
      <c r="I144" s="2">
        <f>($I$2*(sub!K142-sub!$B142)^2)^(1/2)</f>
        <v>4.9881761536552052</v>
      </c>
      <c r="J144" s="2">
        <f>($J$2*(sub!L142-sub!$B142)^2)^(1/2)</f>
        <v>0.74139756182295613</v>
      </c>
      <c r="K144" s="2">
        <f>($K$2*(sub!M142-sub!$B142)^2)^(1/2)</f>
        <v>0.76682983102400404</v>
      </c>
      <c r="L144" s="2">
        <f>($L$2*(sub!N142-sub!$B142)^2)^(1/2)</f>
        <v>3.8091026208010703</v>
      </c>
      <c r="M144" s="2">
        <f>($M$2*(sub!O142-sub!$B142)^2)^(1/2)</f>
        <v>0.71300470055736009</v>
      </c>
      <c r="N144" s="2">
        <f>($N$2*(sub!P142-sub!$B142)^2)^(1/2)</f>
        <v>0.98582829572052033</v>
      </c>
      <c r="O144" s="2">
        <f>($O$2*(sub!Q142-sub!$B142)^2)^(1/2)</f>
        <v>2.264475164825964</v>
      </c>
      <c r="P144" s="2">
        <f>($P$2*(sub!R142-sub!$B142)^2)^(1/2)</f>
        <v>4.136199653597969</v>
      </c>
      <c r="Q144" s="2">
        <f>($Q$2*(sub!S142-sub!$B142)^2)^(1/2)</f>
        <v>4.4143556634528229</v>
      </c>
      <c r="R144" s="2">
        <f>($R$2*(sub!T142-sub!$B142)^2)^(1/2)</f>
        <v>3.2407062032748422</v>
      </c>
      <c r="S144" s="2">
        <f>($S$2*(sub!U142-sub!$B142)^2)^(1/2)</f>
        <v>3.3398523316145026</v>
      </c>
      <c r="T144" s="2">
        <f>($T$2*(sub!V142-sub!$B142)^2)^(1/2)</f>
        <v>5.7012808033297349</v>
      </c>
      <c r="U144" s="2">
        <f>($U$2*(sub!W142-sub!$B142)^2)^(1/2)</f>
        <v>0.99522095046917225</v>
      </c>
      <c r="V144" s="2">
        <f>($V$2*(sub!X142-sub!$B142)^2)^(1/2)</f>
        <v>5.7197593579697674</v>
      </c>
      <c r="W144" s="2">
        <f>($W$2*(sub!Y142-sub!$B142)^2)^(1/2)</f>
        <v>6.0684322181481152</v>
      </c>
      <c r="X144" s="2">
        <f>($X$2*(sub!Z142-sub!$B142)^2)^(1/2)</f>
        <v>3.7854944886953468</v>
      </c>
      <c r="Y144" s="2">
        <f>($Y$2*(sub!AA142-sub!$B142)^2)^(1/2)</f>
        <v>1.55884230652684</v>
      </c>
      <c r="Z144" s="2">
        <f>($Z$2*(sub!AB142-sub!$B142)^2)^(1/2)</f>
        <v>0.46996490480393976</v>
      </c>
      <c r="AA144" s="2">
        <f>($AA$2*(sub!AC142-sub!$B142)^2)^(1/2)</f>
        <v>0.525034649684468</v>
      </c>
      <c r="AB144" s="2">
        <f>($AB$2*(sub!AD142-sub!$B142)^2)^(1/2)</f>
        <v>1.6422181195548549</v>
      </c>
      <c r="AC144" s="2">
        <f>($AC$2*(sub!AE142-sub!$B142)^2)^(1/2)</f>
        <v>2.9984263879757003</v>
      </c>
      <c r="AD144" s="2">
        <f>($AD$2*(sub!AF142-sub!$B142)^2)^(1/2)</f>
        <v>18.233106977489399</v>
      </c>
      <c r="AE144" s="2">
        <f>($AE$2*(sub!AG142-sub!$B142)^2)^(1/2)</f>
        <v>1.1651718641772137</v>
      </c>
      <c r="AF144" s="2">
        <f>($AF$2*(sub!AH142-sub!$B142)^2)^(1/2)</f>
        <v>2.4573633178775922</v>
      </c>
      <c r="AG144" s="2">
        <f>($AG$2*(sub!AI142-sub!$B142)^2)^(1/2)</f>
        <v>3.3790920339191515</v>
      </c>
      <c r="AH144" s="2">
        <f>($AH$2*(sub!AJ142-sub!$B142)^2)^(1/2)</f>
        <v>6.9279780107688769</v>
      </c>
      <c r="AI144" s="2">
        <f>($AI$2*(sub!AK142-sub!$B142)^2)^(1/2)</f>
        <v>1.9287416694469861</v>
      </c>
      <c r="AJ144" s="2">
        <f>($AJ$2*(sub!AL142-sub!$B142)^2)^(1/2)</f>
        <v>3.5668504854771448</v>
      </c>
      <c r="AK144" s="2">
        <f>($AK$2*(sub!AM142-sub!$B142)^2)^(1/2)</f>
        <v>1.0724616493144481</v>
      </c>
      <c r="AL144" s="2">
        <f>($AL$2*(sub!AN142-sub!$B142)^2)^(1/2)</f>
        <v>1.6890417837435456</v>
      </c>
      <c r="AM144" s="2">
        <f>($AM$2*(sub!AO142-sub!$B142)^2)^(1/2)</f>
        <v>5.2683005538081451</v>
      </c>
      <c r="AN144" s="2">
        <f>($AN$2*(sub!AP142-sub!$B142)^2)^(1/2)</f>
        <v>1.6840808906178211</v>
      </c>
      <c r="AO144" s="2">
        <f>($AO$2*(sub!AQ142-sub!$B142)^2)^(1/2)</f>
        <v>3.5693578447554475</v>
      </c>
      <c r="AP144" s="2">
        <f>($AP$2*(sub!AR142-sub!$B142)^2)^(1/2)</f>
        <v>9.3506568298516211</v>
      </c>
      <c r="AQ144" s="2">
        <f>($AQ$2*(sub!AS142-sub!$B142)^2)^(1/2)</f>
        <v>3.8329134084558385</v>
      </c>
      <c r="AR144" s="2">
        <f>($AR$2*(sub!AT142-sub!$B142)^2)^(1/2)</f>
        <v>7.2857522617691055</v>
      </c>
      <c r="AS144" s="2">
        <f>($AS$2*(sub!AU142-sub!$B142)^2)^(1/2)</f>
        <v>13.002373295798975</v>
      </c>
      <c r="AT144" s="2">
        <f>($AT$2*(sub!AV142-sub!$B142)^2)^(1/2)</f>
        <v>6.2036822230145336</v>
      </c>
      <c r="AU144" s="2"/>
      <c r="AV144" s="2"/>
      <c r="AW144" s="25">
        <f>(sub!D142-sub!B142)^2/(COUNT(Sheet1!B144:AT144))</f>
        <v>6.5429733398003175E-4</v>
      </c>
      <c r="AX144" s="25">
        <f t="shared" si="7"/>
        <v>3.7621918059034796</v>
      </c>
      <c r="AY144" s="26">
        <f>sub!B142</f>
        <v>3.0534351145038272</v>
      </c>
      <c r="AZ144" s="26">
        <f t="shared" si="8"/>
        <v>4.0176690588613644</v>
      </c>
      <c r="BA144" s="26">
        <f t="shared" si="9"/>
        <v>41.766705641809708</v>
      </c>
    </row>
    <row r="145" spans="1:53" x14ac:dyDescent="0.2">
      <c r="A145" s="1">
        <v>44135</v>
      </c>
      <c r="B145" s="2">
        <f>($B$2*(sub!D143-sub!$B143)^2)^(1/2)</f>
        <v>1.2682272225740298E-2</v>
      </c>
      <c r="C145" s="2">
        <f>($C$2*(sub!E143-sub!$B143)^2)^(1/2)</f>
        <v>5.7785357218644986</v>
      </c>
      <c r="D145" s="2">
        <f>($D$2*(sub!F143-sub!$B143)^2)^(1/2)</f>
        <v>1.2303633929319802</v>
      </c>
      <c r="E145" s="2">
        <f>($E$2*(sub!G143-sub!$B143)^2)^(1/2)</f>
        <v>4.284146341031148</v>
      </c>
      <c r="F145" s="2">
        <f>($F$2*(sub!H143-sub!$B143)^2)^(1/2)</f>
        <v>5.7447460149785305</v>
      </c>
      <c r="G145" s="2">
        <f>($G$2*(sub!I143-sub!$B143)^2)^(1/2)</f>
        <v>8.2113112339924079</v>
      </c>
      <c r="H145" s="2">
        <f>($H$2*(sub!J143-sub!$B143)^2)^(1/2)</f>
        <v>1.9622772710387029</v>
      </c>
      <c r="I145" s="2">
        <f>($I$2*(sub!K143-sub!$B143)^2)^(1/2)</f>
        <v>6.1143510588024137</v>
      </c>
      <c r="J145" s="2">
        <f>($J$2*(sub!L143-sub!$B143)^2)^(1/2)</f>
        <v>0.24852874953762774</v>
      </c>
      <c r="K145" s="2">
        <f>($K$2*(sub!M143-sub!$B143)^2)^(1/2)</f>
        <v>1.6697295183747436</v>
      </c>
      <c r="L145" s="2">
        <f>($L$2*(sub!N143-sub!$B143)^2)^(1/2)</f>
        <v>1.6497247754063409</v>
      </c>
      <c r="M145" s="2">
        <f>($M$2*(sub!O143-sub!$B143)^2)^(1/2)</f>
        <v>7.9312360482188912E-2</v>
      </c>
      <c r="N145" s="2">
        <f>($N$2*(sub!P143-sub!$B143)^2)^(1/2)</f>
        <v>1.1873306541282125</v>
      </c>
      <c r="O145" s="2">
        <f>($O$2*(sub!Q143-sub!$B143)^2)^(1/2)</f>
        <v>2.437148886999732</v>
      </c>
      <c r="P145" s="2">
        <f>($P$2*(sub!R143-sub!$B143)^2)^(1/2)</f>
        <v>4.6401308622297437</v>
      </c>
      <c r="Q145" s="2">
        <f>($Q$2*(sub!S143-sub!$B143)^2)^(1/2)</f>
        <v>5.0296389121363934</v>
      </c>
      <c r="R145" s="2">
        <f>($R$2*(sub!T143-sub!$B143)^2)^(1/2)</f>
        <v>3.5013208724107847</v>
      </c>
      <c r="S145" s="2">
        <f>($S$2*(sub!U143-sub!$B143)^2)^(1/2)</f>
        <v>3.871774595237051</v>
      </c>
      <c r="T145" s="2">
        <f>($T$2*(sub!V143-sub!$B143)^2)^(1/2)</f>
        <v>6.5513211640671143</v>
      </c>
      <c r="U145" s="2">
        <f>($U$2*(sub!W143-sub!$B143)^2)^(1/2)</f>
        <v>0.90927786320930859</v>
      </c>
      <c r="V145" s="2">
        <f>($V$2*(sub!X143-sub!$B143)^2)^(1/2)</f>
        <v>5.2217851648201421</v>
      </c>
      <c r="W145" s="2">
        <f>($W$2*(sub!Y143-sub!$B143)^2)^(1/2)</f>
        <v>5.5532043114988561</v>
      </c>
      <c r="X145" s="2">
        <f>($X$2*(sub!Z143-sub!$B143)^2)^(1/2)</f>
        <v>4.1094703466327305</v>
      </c>
      <c r="Y145" s="2">
        <f>($Y$2*(sub!AA143-sub!$B143)^2)^(1/2)</f>
        <v>1.192895460672184</v>
      </c>
      <c r="Z145" s="2">
        <f>($Z$2*(sub!AB143-sub!$B143)^2)^(1/2)</f>
        <v>0.47647846446180153</v>
      </c>
      <c r="AA145" s="2">
        <f>($AA$2*(sub!AC143-sub!$B143)^2)^(1/2)</f>
        <v>0.28852622700713948</v>
      </c>
      <c r="AB145" s="2">
        <f>($AB$2*(sub!AD143-sub!$B143)^2)^(1/2)</f>
        <v>1.4035201165104136</v>
      </c>
      <c r="AC145" s="2">
        <f>($AC$2*(sub!AE143-sub!$B143)^2)^(1/2)</f>
        <v>2.9452306827865358</v>
      </c>
      <c r="AD145" s="2">
        <f>($AD$2*(sub!AF143-sub!$B143)^2)^(1/2)</f>
        <v>24.693637251904626</v>
      </c>
      <c r="AE145" s="2">
        <f>($AE$2*(sub!AG143-sub!$B143)^2)^(1/2)</f>
        <v>0.85897170680566259</v>
      </c>
      <c r="AF145" s="2">
        <f>($AF$2*(sub!AH143-sub!$B143)^2)^(1/2)</f>
        <v>0.57132230707625209</v>
      </c>
      <c r="AG145" s="2">
        <f>($AG$2*(sub!AI143-sub!$B143)^2)^(1/2)</f>
        <v>4.8664689635410507</v>
      </c>
      <c r="AH145" s="2">
        <f>($AH$2*(sub!AJ143-sub!$B143)^2)^(1/2)</f>
        <v>7.4695504447076058</v>
      </c>
      <c r="AI145" s="2">
        <f>($AI$2*(sub!AK143-sub!$B143)^2)^(1/2)</f>
        <v>1.2841527977212515</v>
      </c>
      <c r="AJ145" s="2">
        <f>($AJ$2*(sub!AL143-sub!$B143)^2)^(1/2)</f>
        <v>3.6188600849596311</v>
      </c>
      <c r="AK145" s="2">
        <f>($AK$2*(sub!AM143-sub!$B143)^2)^(1/2)</f>
        <v>2.1975002712531193</v>
      </c>
      <c r="AL145" s="2">
        <f>($AL$2*(sub!AN143-sub!$B143)^2)^(1/2)</f>
        <v>1.7174822058530643</v>
      </c>
      <c r="AM145" s="2">
        <f>($AM$2*(sub!AO143-sub!$B143)^2)^(1/2)</f>
        <v>4.9661544447232213</v>
      </c>
      <c r="AN145" s="2">
        <f>($AN$2*(sub!AP143-sub!$B143)^2)^(1/2)</f>
        <v>1.4296279644091783</v>
      </c>
      <c r="AO145" s="2">
        <f>($AO$2*(sub!AQ143-sub!$B143)^2)^(1/2)</f>
        <v>4.9654114229080264</v>
      </c>
      <c r="AP145" s="2">
        <f>($AP$2*(sub!AR143-sub!$B143)^2)^(1/2)</f>
        <v>7.5897471865319037</v>
      </c>
      <c r="AQ145" s="2">
        <f>($AQ$2*(sub!AS143-sub!$B143)^2)^(1/2)</f>
        <v>3.1966877911283262</v>
      </c>
      <c r="AR145" s="2">
        <f>($AR$2*(sub!AT143-sub!$B143)^2)^(1/2)</f>
        <v>6.9472246613708961</v>
      </c>
      <c r="AS145" s="2">
        <f>($AS$2*(sub!AU143-sub!$B143)^2)^(1/2)</f>
        <v>12.264459809793911</v>
      </c>
      <c r="AT145" s="2">
        <f>($AT$2*(sub!AV143-sub!$B143)^2)^(1/2)</f>
        <v>5.8438314437847509</v>
      </c>
      <c r="AU145" s="2"/>
      <c r="AV145" s="2"/>
      <c r="AW145" s="25">
        <f>(sub!D143-sub!B143)^2/(COUNT(Sheet1!B145:AT145))</f>
        <v>8.6333885565101341E-7</v>
      </c>
      <c r="AX145" s="25">
        <f t="shared" si="7"/>
        <v>4.0174634234210442</v>
      </c>
      <c r="AY145" s="26">
        <f>sub!B143</f>
        <v>3.30788804071247</v>
      </c>
      <c r="AZ145" s="26">
        <f t="shared" si="8"/>
        <v>3.9468028050478421</v>
      </c>
      <c r="BA145" s="26">
        <f t="shared" si="9"/>
        <v>41.966237828234576</v>
      </c>
    </row>
    <row r="146" spans="1:53" x14ac:dyDescent="0.2">
      <c r="A146" s="1">
        <v>44165</v>
      </c>
      <c r="B146" s="2">
        <f>($B$2*(sub!D144-sub!$B144)^2)^(1/2)</f>
        <v>2.3067886121022418</v>
      </c>
      <c r="C146" s="2">
        <f>($C$2*(sub!E144-sub!$B144)^2)^(1/2)</f>
        <v>7.8415937913154412</v>
      </c>
      <c r="D146" s="2">
        <f>($D$2*(sub!F144-sub!$B144)^2)^(1/2)</f>
        <v>0.8531174169187965</v>
      </c>
      <c r="E146" s="2">
        <f>($E$2*(sub!G144-sub!$B144)^2)^(1/2)</f>
        <v>3.8660449782395618</v>
      </c>
      <c r="F146" s="2">
        <f>($F$2*(sub!H144-sub!$B144)^2)^(1/2)</f>
        <v>4.7878807392716292</v>
      </c>
      <c r="G146" s="2">
        <f>($G$2*(sub!I144-sub!$B144)^2)^(1/2)</f>
        <v>8.8676152249367384</v>
      </c>
      <c r="H146" s="2">
        <f>($H$2*(sub!J144-sub!$B144)^2)^(1/2)</f>
        <v>3.6681623911648202</v>
      </c>
      <c r="I146" s="2">
        <f>($I$2*(sub!K144-sub!$B144)^2)^(1/2)</f>
        <v>5.8510194713347872</v>
      </c>
      <c r="J146" s="2">
        <f>($J$2*(sub!L144-sub!$B144)^2)^(1/2)</f>
        <v>0.57409847554694327</v>
      </c>
      <c r="K146" s="2">
        <f>($K$2*(sub!M144-sub!$B144)^2)^(1/2)</f>
        <v>1.9553539818267391</v>
      </c>
      <c r="L146" s="2">
        <f>($L$2*(sub!N144-sub!$B144)^2)^(1/2)</f>
        <v>0.41312351350468646</v>
      </c>
      <c r="M146" s="2">
        <f>($M$2*(sub!O144-sub!$B144)^2)^(1/2)</f>
        <v>0.50882210823521057</v>
      </c>
      <c r="N146" s="2">
        <f>($N$2*(sub!P144-sub!$B144)^2)^(1/2)</f>
        <v>1.0087782392749449</v>
      </c>
      <c r="O146" s="2">
        <f>($O$2*(sub!Q144-sub!$B144)^2)^(1/2)</f>
        <v>2.1014791808110993</v>
      </c>
      <c r="P146" s="2">
        <f>($P$2*(sub!R144-sub!$B144)^2)^(1/2)</f>
        <v>2.5065576814313388</v>
      </c>
      <c r="Q146" s="2">
        <f>($Q$2*(sub!S144-sub!$B144)^2)^(1/2)</f>
        <v>4.8092455826994405</v>
      </c>
      <c r="R146" s="2">
        <f>($R$2*(sub!T144-sub!$B144)^2)^(1/2)</f>
        <v>3.2550669523378737</v>
      </c>
      <c r="S146" s="2">
        <f>($S$2*(sub!U144-sub!$B144)^2)^(1/2)</f>
        <v>3.597364888717673</v>
      </c>
      <c r="T146" s="2">
        <f>($T$2*(sub!V144-sub!$B144)^2)^(1/2)</f>
        <v>6.1127997073207743</v>
      </c>
      <c r="U146" s="2">
        <f>($U$2*(sub!W144-sub!$B144)^2)^(1/2)</f>
        <v>0.51719967544894418</v>
      </c>
      <c r="V146" s="2">
        <f>($V$2*(sub!X144-sub!$B144)^2)^(1/2)</f>
        <v>5.4786816354919905</v>
      </c>
      <c r="W146" s="2">
        <f>($W$2*(sub!Y144-sub!$B144)^2)^(1/2)</f>
        <v>5.819001681383984</v>
      </c>
      <c r="X146" s="2">
        <f>($X$2*(sub!Z144-sub!$B144)^2)^(1/2)</f>
        <v>3.944607768116791</v>
      </c>
      <c r="Y146" s="2">
        <f>($Y$2*(sub!AA144-sub!$B144)^2)^(1/2)</f>
        <v>1.0488029094456179</v>
      </c>
      <c r="Z146" s="2">
        <f>($Z$2*(sub!AB144-sub!$B144)^2)^(1/2)</f>
        <v>0.30382047266261569</v>
      </c>
      <c r="AA146" s="2">
        <f>($AA$2*(sub!AC144-sub!$B144)^2)^(1/2)</f>
        <v>0.52331275319720005</v>
      </c>
      <c r="AB146" s="2">
        <f>($AB$2*(sub!AD144-sub!$B144)^2)^(1/2)</f>
        <v>1.5266603823757774</v>
      </c>
      <c r="AC146" s="2">
        <f>($AC$2*(sub!AE144-sub!$B144)^2)^(1/2)</f>
        <v>1.6802220048201753</v>
      </c>
      <c r="AD146" s="2">
        <f>($AD$2*(sub!AF144-sub!$B144)^2)^(1/2)</f>
        <v>26.705077416678915</v>
      </c>
      <c r="AE146" s="2">
        <f>($AE$2*(sub!AG144-sub!$B144)^2)^(1/2)</f>
        <v>2.1188698064804932</v>
      </c>
      <c r="AF146" s="2">
        <f>($AF$2*(sub!AH144-sub!$B144)^2)^(1/2)</f>
        <v>2.2132420129951962</v>
      </c>
      <c r="AG146" s="2">
        <f>($AG$2*(sub!AI144-sub!$B144)^2)^(1/2)</f>
        <v>5.771341491905349</v>
      </c>
      <c r="AH146" s="2">
        <f>($AH$2*(sub!AJ144-sub!$B144)^2)^(1/2)</f>
        <v>7.1901623784063107</v>
      </c>
      <c r="AI146" s="2">
        <f>($AI$2*(sub!AK144-sub!$B144)^2)^(1/2)</f>
        <v>0.68666277141174381</v>
      </c>
      <c r="AJ146" s="2">
        <f>($AJ$2*(sub!AL144-sub!$B144)^2)^(1/2)</f>
        <v>3.4403163502067189</v>
      </c>
      <c r="AK146" s="2">
        <f>($AK$2*(sub!AM144-sub!$B144)^2)^(1/2)</f>
        <v>1.9587568104480937</v>
      </c>
      <c r="AL146" s="2">
        <f>($AL$2*(sub!AN144-sub!$B144)^2)^(1/2)</f>
        <v>1.833037134536865</v>
      </c>
      <c r="AM146" s="2">
        <f>($AM$2*(sub!AO144-sub!$B144)^2)^(1/2)</f>
        <v>5.1220265162460636</v>
      </c>
      <c r="AN146" s="2">
        <f>($AN$2*(sub!AP144-sub!$B144)^2)^(1/2)</f>
        <v>1.5608959288827577</v>
      </c>
      <c r="AO146" s="2">
        <f>($AO$2*(sub!AQ144-sub!$B144)^2)^(1/2)</f>
        <v>6.0893099350168844</v>
      </c>
      <c r="AP146" s="2">
        <f>($AP$2*(sub!AR144-sub!$B144)^2)^(1/2)</f>
        <v>5.0903190010808705</v>
      </c>
      <c r="AQ146" s="2">
        <f>($AQ$2*(sub!AS144-sub!$B144)^2)^(1/2)</f>
        <v>2.5515277209510829</v>
      </c>
      <c r="AR146" s="2">
        <f>($AR$2*(sub!AT144-sub!$B144)^2)^(1/2)</f>
        <v>7.1218653294289274</v>
      </c>
      <c r="AS146" s="2">
        <f>($AS$2*(sub!AU144-sub!$B144)^2)^(1/2)</f>
        <v>12.645136906767291</v>
      </c>
      <c r="AT146" s="2">
        <f>($AT$2*(sub!AV144-sub!$B144)^2)^(1/2)</f>
        <v>6.0294723794483964</v>
      </c>
      <c r="AU146" s="2"/>
      <c r="AV146" s="2"/>
      <c r="AW146" s="25">
        <f>(sub!D144-sub!B144)^2/(COUNT(Sheet1!B146:AT146))</f>
        <v>2.8562929151500736E-2</v>
      </c>
      <c r="AX146" s="25">
        <f t="shared" si="7"/>
        <v>4.0856720469072396</v>
      </c>
      <c r="AY146" s="26">
        <f>sub!B144</f>
        <v>3.1766200762388905</v>
      </c>
      <c r="AZ146" s="26">
        <f t="shared" si="8"/>
        <v>3.9178360300835684</v>
      </c>
      <c r="BA146" s="26">
        <f t="shared" si="9"/>
        <v>44.020102081295889</v>
      </c>
    </row>
    <row r="147" spans="1:53" x14ac:dyDescent="0.2">
      <c r="A147" s="1">
        <v>44196</v>
      </c>
      <c r="B147" s="2">
        <f>($B$2*(sub!D145-sub!$B145)^2)^(1/2)</f>
        <v>4.0427648729229686</v>
      </c>
      <c r="C147" s="2">
        <f>($C$2*(sub!E145-sub!$B145)^2)^(1/2)</f>
        <v>9.5601536270329532</v>
      </c>
      <c r="D147" s="2">
        <f>($D$2*(sub!F145-sub!$B145)^2)^(1/2)</f>
        <v>1.4519740022090644</v>
      </c>
      <c r="E147" s="2">
        <f>($E$2*(sub!G145-sub!$B145)^2)^(1/2)</f>
        <v>4.4494257483882418</v>
      </c>
      <c r="F147" s="2">
        <f>($F$2*(sub!H145-sub!$B145)^2)^(1/2)</f>
        <v>6.4712160858794698</v>
      </c>
      <c r="G147" s="2">
        <f>($G$2*(sub!I145-sub!$B145)^2)^(1/2)</f>
        <v>6.917094599405222</v>
      </c>
      <c r="H147" s="2">
        <f>($H$2*(sub!J145-sub!$B145)^2)^(1/2)</f>
        <v>1.2451199487321585</v>
      </c>
      <c r="I147" s="2">
        <f>($I$2*(sub!K145-sub!$B145)^2)^(1/2)</f>
        <v>5.075436402998907</v>
      </c>
      <c r="J147" s="2">
        <f>($J$2*(sub!L145-sub!$B145)^2)^(1/2)</f>
        <v>0.52821303362483307</v>
      </c>
      <c r="K147" s="2">
        <f>($K$2*(sub!M145-sub!$B145)^2)^(1/2)</f>
        <v>2.4371850025435307</v>
      </c>
      <c r="L147" s="2">
        <f>($L$2*(sub!N145-sub!$B145)^2)^(1/2)</f>
        <v>0.40645076701194682</v>
      </c>
      <c r="M147" s="2">
        <f>($M$2*(sub!O145-sub!$B145)^2)^(1/2)</f>
        <v>0.85443490779340947</v>
      </c>
      <c r="N147" s="2">
        <f>($N$2*(sub!P145-sub!$B145)^2)^(1/2)</f>
        <v>1.2967527155435596</v>
      </c>
      <c r="O147" s="2">
        <f>($O$2*(sub!Q145-sub!$B145)^2)^(1/2)</f>
        <v>1.9247531638811639</v>
      </c>
      <c r="P147" s="2">
        <f>($P$2*(sub!R145-sub!$B145)^2)^(1/2)</f>
        <v>2.5161341859637898</v>
      </c>
      <c r="Q147" s="2">
        <f>($Q$2*(sub!S145-sub!$B145)^2)^(1/2)</f>
        <v>4.5822897281327339</v>
      </c>
      <c r="R147" s="2">
        <f>($R$2*(sub!T145-sub!$B145)^2)^(1/2)</f>
        <v>3.1169431987709673</v>
      </c>
      <c r="S147" s="2">
        <f>($S$2*(sub!U145-sub!$B145)^2)^(1/2)</f>
        <v>3.8009549598673891</v>
      </c>
      <c r="T147" s="2">
        <f>($T$2*(sub!V145-sub!$B145)^2)^(1/2)</f>
        <v>6.4332855815086809</v>
      </c>
      <c r="U147" s="2">
        <f>($U$2*(sub!W145-sub!$B145)^2)^(1/2)</f>
        <v>0.69852031700946782</v>
      </c>
      <c r="V147" s="2">
        <f>($V$2*(sub!X145-sub!$B145)^2)^(1/2)</f>
        <v>5.7424806139310132</v>
      </c>
      <c r="W147" s="2">
        <f>($W$2*(sub!Y145-sub!$B145)^2)^(1/2)</f>
        <v>6.0919407157899554</v>
      </c>
      <c r="X147" s="2">
        <f>($X$2*(sub!Z145-sub!$B145)^2)^(1/2)</f>
        <v>3.9224257646380334</v>
      </c>
      <c r="Y147" s="2">
        <f>($Y$2*(sub!AA145-sub!$B145)^2)^(1/2)</f>
        <v>1.1605805350419383</v>
      </c>
      <c r="Z147" s="2">
        <f>($Z$2*(sub!AB145-sub!$B145)^2)^(1/2)</f>
        <v>0.13615493550233637</v>
      </c>
      <c r="AA147" s="2">
        <f>($AA$2*(sub!AC145-sub!$B145)^2)^(1/2)</f>
        <v>0.45134826454437338</v>
      </c>
      <c r="AB147" s="2">
        <f>($AB$2*(sub!AD145-sub!$B145)^2)^(1/2)</f>
        <v>1.6531092831918859</v>
      </c>
      <c r="AC147" s="2">
        <f>($AC$2*(sub!AE145-sub!$B145)^2)^(1/2)</f>
        <v>3.2267146254769297</v>
      </c>
      <c r="AD147" s="2">
        <f>($AD$2*(sub!AF145-sub!$B145)^2)^(1/2)</f>
        <v>29.14116748882746</v>
      </c>
      <c r="AE147" s="2">
        <f>($AE$2*(sub!AG145-sub!$B145)^2)^(1/2)</f>
        <v>2.2777907455131787</v>
      </c>
      <c r="AF147" s="2">
        <f>($AF$2*(sub!AH145-sub!$B145)^2)^(1/2)</f>
        <v>3.1767958440117505</v>
      </c>
      <c r="AG147" s="2">
        <f>($AG$2*(sub!AI145-sub!$B145)^2)^(1/2)</f>
        <v>7.4975992086632326</v>
      </c>
      <c r="AH147" s="2">
        <f>($AH$2*(sub!AJ145-sub!$B145)^2)^(1/2)</f>
        <v>6.9032674814636374</v>
      </c>
      <c r="AI147" s="2">
        <f>($AI$2*(sub!AK145-sub!$B145)^2)^(1/2)</f>
        <v>0.66832813913757383</v>
      </c>
      <c r="AJ147" s="2">
        <f>($AJ$2*(sub!AL145-sub!$B145)^2)^(1/2)</f>
        <v>3.2569753540796444</v>
      </c>
      <c r="AK147" s="2">
        <f>($AK$2*(sub!AM145-sub!$B145)^2)^(1/2)</f>
        <v>1.2418906869728303</v>
      </c>
      <c r="AL147" s="2">
        <f>($AL$2*(sub!AN145-sub!$B145)^2)^(1/2)</f>
        <v>0.55952453221196763</v>
      </c>
      <c r="AM147" s="2">
        <f>($AM$2*(sub!AO145-sub!$B145)^2)^(1/2)</f>
        <v>5.2820866880629982</v>
      </c>
      <c r="AN147" s="2">
        <f>($AN$2*(sub!AP145-sub!$B145)^2)^(1/2)</f>
        <v>1.6956909100646271</v>
      </c>
      <c r="AO147" s="2">
        <f>($AO$2*(sub!AQ145-sub!$B145)^2)^(1/2)</f>
        <v>4.4084090935617137</v>
      </c>
      <c r="AP147" s="2">
        <f>($AP$2*(sub!AR145-sub!$B145)^2)^(1/2)</f>
        <v>7.5868928377716358</v>
      </c>
      <c r="AQ147" s="2">
        <f>($AQ$2*(sub!AS145-sub!$B145)^2)^(1/2)</f>
        <v>2.157391152025546</v>
      </c>
      <c r="AR147" s="2">
        <f>($AR$2*(sub!AT145-sub!$B145)^2)^(1/2)</f>
        <v>7.3011983880230478</v>
      </c>
      <c r="AS147" s="2">
        <f>($AS$2*(sub!AU145-sub!$B145)^2)^(1/2)</f>
        <v>13.847170836194467</v>
      </c>
      <c r="AT147" s="2">
        <f>($AT$2*(sub!AV145-sub!$B145)^2)^(1/2)</f>
        <v>6.2201012699756228</v>
      </c>
      <c r="AU147" s="2"/>
      <c r="AV147" s="2"/>
      <c r="AW147" s="25">
        <f>(sub!D145-sub!B145)^2/(COUNT(Sheet1!B147:AT147))</f>
        <v>8.7729188501019142E-2</v>
      </c>
      <c r="AX147" s="25">
        <f t="shared" si="7"/>
        <v>4.2981364054199531</v>
      </c>
      <c r="AY147" s="26">
        <f>sub!B145</f>
        <v>3.0418250950570211</v>
      </c>
      <c r="AZ147" s="26">
        <f t="shared" si="8"/>
        <v>4.0981571996171509</v>
      </c>
      <c r="BA147" s="26">
        <f t="shared" si="9"/>
        <v>47.853663554228895</v>
      </c>
    </row>
    <row r="148" spans="1:53" x14ac:dyDescent="0.2">
      <c r="A148" s="1">
        <v>44227</v>
      </c>
      <c r="B148" s="2">
        <f>($B$2*(sub!D146-sub!$B146)^2)^(1/2)</f>
        <v>4.0415052908103428</v>
      </c>
      <c r="C148" s="2">
        <f>($C$2*(sub!E146-sub!$B146)^2)^(1/2)</f>
        <v>9.3383728697812138</v>
      </c>
      <c r="D148" s="2">
        <f>($D$2*(sub!F146-sub!$B146)^2)^(1/2)</f>
        <v>0.55307688563556989</v>
      </c>
      <c r="E148" s="2">
        <f>($E$2*(sub!G146-sub!$B146)^2)^(1/2)</f>
        <v>3.8465266830898268</v>
      </c>
      <c r="F148" s="2">
        <f>($F$2*(sub!H146-sub!$B146)^2)^(1/2)</f>
        <v>6.7180652933685403</v>
      </c>
      <c r="G148" s="2">
        <f>($G$2*(sub!I146-sub!$B146)^2)^(1/2)</f>
        <v>2.140617813875318</v>
      </c>
      <c r="H148" s="2">
        <f>($H$2*(sub!J146-sub!$B146)^2)^(1/2)</f>
        <v>4.8956077763361385</v>
      </c>
      <c r="I148" s="2">
        <f>($I$2*(sub!K146-sub!$B146)^2)^(1/2)</f>
        <v>3.9375301909990319</v>
      </c>
      <c r="J148" s="2">
        <f>($J$2*(sub!L146-sub!$B146)^2)^(1/2)</f>
        <v>0.56416529562933582</v>
      </c>
      <c r="K148" s="2">
        <f>($K$2*(sub!M146-sub!$B146)^2)^(1/2)</f>
        <v>1.9788747156297632</v>
      </c>
      <c r="L148" s="2">
        <f>($L$2*(sub!N146-sub!$B146)^2)^(1/2)</f>
        <v>1.1338096515087557</v>
      </c>
      <c r="M148" s="2">
        <f>($M$2*(sub!O146-sub!$B146)^2)^(1/2)</f>
        <v>0.27151176423299361</v>
      </c>
      <c r="N148" s="2">
        <f>($N$2*(sub!P146-sub!$B146)^2)^(1/2)</f>
        <v>0.91512555820771391</v>
      </c>
      <c r="O148" s="2">
        <f>($O$2*(sub!Q146-sub!$B146)^2)^(1/2)</f>
        <v>1.7539244715373679</v>
      </c>
      <c r="P148" s="2">
        <f>($P$2*(sub!R146-sub!$B146)^2)^(1/2)</f>
        <v>2.1267382441239149</v>
      </c>
      <c r="Q148" s="2">
        <f>($Q$2*(sub!S146-sub!$B146)^2)^(1/2)</f>
        <v>4.4094003471037917</v>
      </c>
      <c r="R148" s="2">
        <f>($R$2*(sub!T146-sub!$B146)^2)^(1/2)</f>
        <v>2.6764045004177688</v>
      </c>
      <c r="S148" s="2">
        <f>($S$2*(sub!U146-sub!$B146)^2)^(1/2)</f>
        <v>4.0408148825508992</v>
      </c>
      <c r="T148" s="2">
        <f>($T$2*(sub!V146-sub!$B146)^2)^(1/2)</f>
        <v>6.8165946271120283</v>
      </c>
      <c r="U148" s="2">
        <f>($U$2*(sub!W146-sub!$B146)^2)^(1/2)</f>
        <v>0.79656104866188571</v>
      </c>
      <c r="V148" s="2">
        <f>($V$2*(sub!X146-sub!$B146)^2)^(1/2)</f>
        <v>5.5179289084735226</v>
      </c>
      <c r="W148" s="2">
        <f>($W$2*(sub!Y146-sub!$B146)^2)^(1/2)</f>
        <v>5.5192985891215054</v>
      </c>
      <c r="X148" s="2">
        <f>($X$2*(sub!Z146-sub!$B146)^2)^(1/2)</f>
        <v>3.0082691085971285</v>
      </c>
      <c r="Y148" s="2">
        <f>($Y$2*(sub!AA146-sub!$B146)^2)^(1/2)</f>
        <v>1.4944685273036229</v>
      </c>
      <c r="Z148" s="2">
        <f>($Z$2*(sub!AB146-sub!$B146)^2)^(1/2)</f>
        <v>0.45715433100142416</v>
      </c>
      <c r="AA148" s="2">
        <f>($AA$2*(sub!AC146-sub!$B146)^2)^(1/2)</f>
        <v>0.67697721444701731</v>
      </c>
      <c r="AB148" s="2">
        <f>($AB$2*(sub!AD146-sub!$B146)^2)^(1/2)</f>
        <v>1.5454730955936631</v>
      </c>
      <c r="AC148" s="2">
        <f>($AC$2*(sub!AE146-sub!$B146)^2)^(1/2)</f>
        <v>2.2531126239278279</v>
      </c>
      <c r="AD148" s="2">
        <f>($AD$2*(sub!AF146-sub!$B146)^2)^(1/2)</f>
        <v>23.101085687811462</v>
      </c>
      <c r="AE148" s="2">
        <f>($AE$2*(sub!AG146-sub!$B146)^2)^(1/2)</f>
        <v>4.9542887184238058</v>
      </c>
      <c r="AF148" s="2">
        <f>($AF$2*(sub!AH146-sub!$B146)^2)^(1/2)</f>
        <v>2.6033842481151339</v>
      </c>
      <c r="AG148" s="2">
        <f>($AG$2*(sub!AI146-sub!$B146)^2)^(1/2)</f>
        <v>7.8452822797327908</v>
      </c>
      <c r="AH148" s="2">
        <f>($AH$2*(sub!AJ146-sub!$B146)^2)^(1/2)</f>
        <v>7.3613851605152316</v>
      </c>
      <c r="AI148" s="2">
        <f>($AI$2*(sub!AK146-sub!$B146)^2)^(1/2)</f>
        <v>0.76746585068356188</v>
      </c>
      <c r="AJ148" s="2">
        <f>($AJ$2*(sub!AL146-sub!$B146)^2)^(1/2)</f>
        <v>3.8541640658009837</v>
      </c>
      <c r="AK148" s="2">
        <f>($AK$2*(sub!AM146-sub!$B146)^2)^(1/2)</f>
        <v>0.74095318808825539</v>
      </c>
      <c r="AL148" s="2">
        <f>($AL$2*(sub!AN146-sub!$B146)^2)^(1/2)</f>
        <v>0.42172548167022056</v>
      </c>
      <c r="AM148" s="2">
        <f>($AM$2*(sub!AO146-sub!$B146)^2)^(1/2)</f>
        <v>5.1458398202017586</v>
      </c>
      <c r="AN148" s="2">
        <f>($AN$2*(sub!AP146-sub!$B146)^2)^(1/2)</f>
        <v>1.5809503485559873</v>
      </c>
      <c r="AO148" s="2">
        <f>($AO$2*(sub!AQ146-sub!$B146)^2)^(1/2)</f>
        <v>5.2221993286504871</v>
      </c>
      <c r="AP148" s="2">
        <f>($AP$2*(sub!AR146-sub!$B146)^2)^(1/2)</f>
        <v>4.6841931460883925</v>
      </c>
      <c r="AQ148" s="2">
        <f>($AQ$2*(sub!AS146-sub!$B146)^2)^(1/2)</f>
        <v>2.7882375440506144</v>
      </c>
      <c r="AR148" s="2">
        <f>($AR$2*(sub!AT146-sub!$B146)^2)^(1/2)</f>
        <v>7.2721128304197729</v>
      </c>
      <c r="AS148" s="2">
        <f>($AS$2*(sub!AU146-sub!$B146)^2)^(1/2)</f>
        <v>13.0637015314434</v>
      </c>
      <c r="AT148" s="2">
        <f>($AT$2*(sub!AV146-sub!$B146)^2)^(1/2)</f>
        <v>0.25007237689595285</v>
      </c>
      <c r="AU148" s="2"/>
      <c r="AV148" s="2"/>
      <c r="AW148" s="25">
        <f>(sub!D146-sub!B146)^2/(COUNT(Sheet1!B148:AT148))</f>
        <v>8.7674530411422397E-2</v>
      </c>
      <c r="AX148" s="25">
        <f t="shared" si="7"/>
        <v>3.8907767092494598</v>
      </c>
      <c r="AY148" s="26">
        <f>sub!B146</f>
        <v>3.156565656565661</v>
      </c>
      <c r="AZ148" s="26">
        <f t="shared" si="8"/>
        <v>3.8488230015357305</v>
      </c>
      <c r="BA148" s="26">
        <f t="shared" si="9"/>
        <v>42.122503620185476</v>
      </c>
    </row>
    <row r="149" spans="1:53" x14ac:dyDescent="0.2">
      <c r="A149" s="1">
        <v>44255</v>
      </c>
      <c r="B149" s="2">
        <f>($B$2*(sub!D147-sub!$B147)^2)^(1/2)</f>
        <v>3.3784322068634132</v>
      </c>
      <c r="C149" s="2">
        <f>($C$2*(sub!E147-sub!$B147)^2)^(1/2)</f>
        <v>8.7700205228697534</v>
      </c>
      <c r="D149" s="2">
        <f>($D$2*(sub!F147-sub!$B147)^2)^(1/2)</f>
        <v>1.6923366756271712</v>
      </c>
      <c r="E149" s="2">
        <f>($E$2*(sub!G147-sub!$B147)^2)^(1/2)</f>
        <v>4.584835627930361</v>
      </c>
      <c r="F149" s="2">
        <f>($F$2*(sub!H147-sub!$B147)^2)^(1/2)</f>
        <v>7.115357679547996</v>
      </c>
      <c r="G149" s="2">
        <f>($G$2*(sub!I147-sub!$B147)^2)^(1/2)</f>
        <v>1.4963561989944989</v>
      </c>
      <c r="H149" s="2">
        <f>($H$2*(sub!J147-sub!$B147)^2)^(1/2)</f>
        <v>4.5219069305031239</v>
      </c>
      <c r="I149" s="2">
        <f>($I$2*(sub!K147-sub!$B147)^2)^(1/2)</f>
        <v>4.0180156792191282</v>
      </c>
      <c r="J149" s="2">
        <f>($J$2*(sub!L147-sub!$B147)^2)^(1/2)</f>
        <v>1.5136092486095389</v>
      </c>
      <c r="K149" s="2">
        <f>($K$2*(sub!M147-sub!$B147)^2)^(1/2)</f>
        <v>2.3530699270629025</v>
      </c>
      <c r="L149" s="2">
        <f>($L$2*(sub!N147-sub!$B147)^2)^(1/2)</f>
        <v>0.34695267818952402</v>
      </c>
      <c r="M149" s="2">
        <f>($M$2*(sub!O147-sub!$B147)^2)^(1/2)</f>
        <v>0.60795614162602674</v>
      </c>
      <c r="N149" s="2">
        <f>($N$2*(sub!P147-sub!$B147)^2)^(1/2)</f>
        <v>1.4634041673791562</v>
      </c>
      <c r="O149" s="2">
        <f>($O$2*(sub!Q147-sub!$B147)^2)^(1/2)</f>
        <v>0.23842571910936908</v>
      </c>
      <c r="P149" s="2">
        <f>($P$2*(sub!R147-sub!$B147)^2)^(1/2)</f>
        <v>2.1417105569129573</v>
      </c>
      <c r="Q149" s="2">
        <f>($Q$2*(sub!S147-sub!$B147)^2)^(1/2)</f>
        <v>4.4926343973664622</v>
      </c>
      <c r="R149" s="2">
        <f>($R$2*(sub!T147-sub!$B147)^2)^(1/2)</f>
        <v>2.2814060542484551</v>
      </c>
      <c r="S149" s="2">
        <f>($S$2*(sub!U147-sub!$B147)^2)^(1/2)</f>
        <v>3.4597366631654634</v>
      </c>
      <c r="T149" s="2">
        <f>($T$2*(sub!V147-sub!$B147)^2)^(1/2)</f>
        <v>5.8880004076124486</v>
      </c>
      <c r="U149" s="2">
        <f>($U$2*(sub!W147-sub!$B147)^2)^(1/2)</f>
        <v>0.38441337043005891</v>
      </c>
      <c r="V149" s="2">
        <f>($V$2*(sub!X147-sub!$B147)^2)^(1/2)</f>
        <v>6.0464106446686712</v>
      </c>
      <c r="W149" s="2">
        <f>($W$2*(sub!Y147-sub!$B147)^2)^(1/2)</f>
        <v>6.4224498911774894</v>
      </c>
      <c r="X149" s="2">
        <f>($X$2*(sub!Z147-sub!$B147)^2)^(1/2)</f>
        <v>3.5189375479807228</v>
      </c>
      <c r="Y149" s="2">
        <f>($Y$2*(sub!AA147-sub!$B147)^2)^(1/2)</f>
        <v>1.6449826389113558</v>
      </c>
      <c r="Z149" s="2">
        <f>($Z$2*(sub!AB147-sub!$B147)^2)^(1/2)</f>
        <v>8.5794026391696823E-2</v>
      </c>
      <c r="AA149" s="2">
        <f>($AA$2*(sub!AC147-sub!$B147)^2)^(1/2)</f>
        <v>0.86385067865716081</v>
      </c>
      <c r="AB149" s="2">
        <f>($AB$2*(sub!AD147-sub!$B147)^2)^(1/2)</f>
        <v>0.47189734900184066</v>
      </c>
      <c r="AC149" s="2">
        <f>($AC$2*(sub!AE147-sub!$B147)^2)^(1/2)</f>
        <v>1.9542984584937273</v>
      </c>
      <c r="AD149" s="2">
        <f>($AD$2*(sub!AF147-sub!$B147)^2)^(1/2)</f>
        <v>12.048330975867444</v>
      </c>
      <c r="AE149" s="2">
        <f>($AE$2*(sub!AG147-sub!$B147)^2)^(1/2)</f>
        <v>5.247940085479418</v>
      </c>
      <c r="AF149" s="2">
        <f>($AF$2*(sub!AH147-sub!$B147)^2)^(1/2)</f>
        <v>2.8414035203820869</v>
      </c>
      <c r="AG149" s="2">
        <f>($AG$2*(sub!AI147-sub!$B147)^2)^(1/2)</f>
        <v>7.4880353422216768</v>
      </c>
      <c r="AH149" s="2">
        <f>($AH$2*(sub!AJ147-sub!$B147)^2)^(1/2)</f>
        <v>6.7697649800810078</v>
      </c>
      <c r="AI149" s="2">
        <f>($AI$2*(sub!AK147-sub!$B147)^2)^(1/2)</f>
        <v>0.23083409959038456</v>
      </c>
      <c r="AJ149" s="2">
        <f>($AJ$2*(sub!AL147-sub!$B147)^2)^(1/2)</f>
        <v>3.3296777135875346</v>
      </c>
      <c r="AK149" s="2">
        <f>($AK$2*(sub!AM147-sub!$B147)^2)^(1/2)</f>
        <v>0.7257888327933486</v>
      </c>
      <c r="AL149" s="2">
        <f>($AL$2*(sub!AN147-sub!$B147)^2)^(1/2)</f>
        <v>1.235876696347403</v>
      </c>
      <c r="AM149" s="2">
        <f>($AM$2*(sub!AO147-sub!$B147)^2)^(1/2)</f>
        <v>5.475907830263262</v>
      </c>
      <c r="AN149" s="2">
        <f>($AN$2*(sub!AP147-sub!$B147)^2)^(1/2)</f>
        <v>1.858917757311886</v>
      </c>
      <c r="AO149" s="2">
        <f>($AO$2*(sub!AQ147-sub!$B147)^2)^(1/2)</f>
        <v>4.8995794358169595</v>
      </c>
      <c r="AP149" s="2">
        <f>($AP$2*(sub!AR147-sub!$B147)^2)^(1/2)</f>
        <v>6.8990776153291078</v>
      </c>
      <c r="AQ149" s="2">
        <f>($AQ$2*(sub!AS147-sub!$B147)^2)^(1/2)</f>
        <v>2.5103459574050171</v>
      </c>
      <c r="AR149" s="2">
        <f>($AR$2*(sub!AT147-sub!$B147)^2)^(1/2)</f>
        <v>7.6419244151287034</v>
      </c>
      <c r="AS149" s="2">
        <f>($AS$2*(sub!AU147-sub!$B147)^2)^(1/2)</f>
        <v>3.6746781466783873</v>
      </c>
      <c r="AT149" s="2">
        <f>($AT$2*(sub!AV147-sub!$B147)^2)^(1/2)</f>
        <v>0.14303290246434497</v>
      </c>
      <c r="AU149" s="2"/>
      <c r="AV149" s="2"/>
      <c r="AW149" s="25">
        <f>(sub!D147-sub!B147)^2/(COUNT(Sheet1!B149:AT149))</f>
        <v>6.1265722900547472E-2</v>
      </c>
      <c r="AX149" s="25">
        <f t="shared" si="7"/>
        <v>3.4395181865621871</v>
      </c>
      <c r="AY149" s="26">
        <f>sub!B147</f>
        <v>2.8785982478097623</v>
      </c>
      <c r="AZ149" s="26">
        <f t="shared" si="8"/>
        <v>3.5039842218741879</v>
      </c>
      <c r="BA149" s="26">
        <f t="shared" si="9"/>
        <v>39.905736172263126</v>
      </c>
    </row>
    <row r="150" spans="1:53" x14ac:dyDescent="0.2">
      <c r="A150" s="1">
        <v>44286</v>
      </c>
      <c r="B150" s="2">
        <f>($B$2*(sub!D148-sub!$B148)^2)^(1/2)</f>
        <v>3.230390251399283</v>
      </c>
      <c r="C150" s="2">
        <f>($C$2*(sub!E148-sub!$B148)^2)^(1/2)</f>
        <v>7.8902378235448722</v>
      </c>
      <c r="D150" s="2">
        <f>($D$2*(sub!F148-sub!$B148)^2)^(1/2)</f>
        <v>2.3332053083476532</v>
      </c>
      <c r="E150" s="2">
        <f>($E$2*(sub!G148-sub!$B148)^2)^(1/2)</f>
        <v>5.4004767560205158</v>
      </c>
      <c r="F150" s="2">
        <f>($F$2*(sub!H148-sub!$B148)^2)^(1/2)</f>
        <v>9.3051053752154562</v>
      </c>
      <c r="G150" s="2">
        <f>($G$2*(sub!I148-sub!$B148)^2)^(1/2)</f>
        <v>3.2800619094715415</v>
      </c>
      <c r="H150" s="2">
        <f>($H$2*(sub!J148-sub!$B148)^2)^(1/2)</f>
        <v>0.2410799947964378</v>
      </c>
      <c r="I150" s="2">
        <f>($I$2*(sub!K148-sub!$B148)^2)^(1/2)</f>
        <v>3.9686683811807897</v>
      </c>
      <c r="J150" s="2">
        <f>($J$2*(sub!L148-sub!$B148)^2)^(1/2)</f>
        <v>0.38900107561660457</v>
      </c>
      <c r="K150" s="2">
        <f>($K$2*(sub!M148-sub!$B148)^2)^(1/2)</f>
        <v>2.6330459151288212</v>
      </c>
      <c r="L150" s="2">
        <f>($L$2*(sub!N148-sub!$B148)^2)^(1/2)</f>
        <v>0.59038011033022997</v>
      </c>
      <c r="M150" s="2">
        <f>($M$2*(sub!O148-sub!$B148)^2)^(1/2)</f>
        <v>0.35215758907535827</v>
      </c>
      <c r="N150" s="2">
        <f>($N$2*(sub!P148-sub!$B148)^2)^(1/2)</f>
        <v>0.91404258359463564</v>
      </c>
      <c r="O150" s="2">
        <f>($O$2*(sub!Q148-sub!$B148)^2)^(1/2)</f>
        <v>1.5515191229599821</v>
      </c>
      <c r="P150" s="2">
        <f>($P$2*(sub!R148-sub!$B148)^2)^(1/2)</f>
        <v>1.628183875937536</v>
      </c>
      <c r="Q150" s="2">
        <f>($Q$2*(sub!S148-sub!$B148)^2)^(1/2)</f>
        <v>5.2898477732434817</v>
      </c>
      <c r="R150" s="2">
        <f>($R$2*(sub!T148-sub!$B148)^2)^(1/2)</f>
        <v>2.5422948162427534</v>
      </c>
      <c r="S150" s="2">
        <f>($S$2*(sub!U148-sub!$B148)^2)^(1/2)</f>
        <v>5.386488297842388</v>
      </c>
      <c r="T150" s="2">
        <f>($T$2*(sub!V148-sub!$B148)^2)^(1/2)</f>
        <v>8.9720794611225401</v>
      </c>
      <c r="U150" s="2">
        <f>($U$2*(sub!W148-sub!$B148)^2)^(1/2)</f>
        <v>0.19830662863797671</v>
      </c>
      <c r="V150" s="2">
        <f>($V$2*(sub!X148-sub!$B148)^2)^(1/2)</f>
        <v>5.3199542553592174</v>
      </c>
      <c r="W150" s="2">
        <f>($W$2*(sub!Y148-sub!$B148)^2)^(1/2)</f>
        <v>5.6868295042458348</v>
      </c>
      <c r="X150" s="2">
        <f>($X$2*(sub!Z148-sub!$B148)^2)^(1/2)</f>
        <v>3.5687473689148006</v>
      </c>
      <c r="Y150" s="2">
        <f>($Y$2*(sub!AA148-sub!$B148)^2)^(1/2)</f>
        <v>2.2563637269185879</v>
      </c>
      <c r="Z150" s="2">
        <f>($Z$2*(sub!AB148-sub!$B148)^2)^(1/2)</f>
        <v>2.2590644125296979</v>
      </c>
      <c r="AA150" s="2">
        <f>($AA$2*(sub!AC148-sub!$B148)^2)^(1/2)</f>
        <v>0.64003686949670036</v>
      </c>
      <c r="AB150" s="2">
        <f>($AB$2*(sub!AD148-sub!$B148)^2)^(1/2)</f>
        <v>0.13109454097595755</v>
      </c>
      <c r="AC150" s="2">
        <f>($AC$2*(sub!AE148-sub!$B148)^2)^(1/2)</f>
        <v>1.9889548390085485</v>
      </c>
      <c r="AD150" s="2">
        <f>($AD$2*(sub!AF148-sub!$B148)^2)^(1/2)</f>
        <v>1.5374438213554864</v>
      </c>
      <c r="AE150" s="2">
        <f>($AE$2*(sub!AG148-sub!$B148)^2)^(1/2)</f>
        <v>4.4353276222995781</v>
      </c>
      <c r="AF150" s="2">
        <f>($AF$2*(sub!AH148-sub!$B148)^2)^(1/2)</f>
        <v>2.3823815038937055</v>
      </c>
      <c r="AG150" s="2">
        <f>($AG$2*(sub!AI148-sub!$B148)^2)^(1/2)</f>
        <v>6.2608096424836628</v>
      </c>
      <c r="AH150" s="2">
        <f>($AH$2*(sub!AJ148-sub!$B148)^2)^(1/2)</f>
        <v>7.5429989572474083</v>
      </c>
      <c r="AI150" s="2">
        <f>($AI$2*(sub!AK148-sub!$B148)^2)^(1/2)</f>
        <v>6.402704687576781E-2</v>
      </c>
      <c r="AJ150" s="2">
        <f>($AJ$2*(sub!AL148-sub!$B148)^2)^(1/2)</f>
        <v>3.8238150758192333</v>
      </c>
      <c r="AK150" s="2">
        <f>($AK$2*(sub!AM148-sub!$B148)^2)^(1/2)</f>
        <v>0.64571903574398704</v>
      </c>
      <c r="AL150" s="2">
        <f>($AL$2*(sub!AN148-sub!$B148)^2)^(1/2)</f>
        <v>0.60358305022362424</v>
      </c>
      <c r="AM150" s="2">
        <f>($AM$2*(sub!AO148-sub!$B148)^2)^(1/2)</f>
        <v>0.21502963860828</v>
      </c>
      <c r="AN150" s="2">
        <f>($AN$2*(sub!AP148-sub!$B148)^2)^(1/2)</f>
        <v>2.014828454536044</v>
      </c>
      <c r="AO150" s="2">
        <f>($AO$2*(sub!AQ148-sub!$B148)^2)^(1/2)</f>
        <v>5.4206793900992443</v>
      </c>
      <c r="AP150" s="2">
        <f>($AP$2*(sub!AR148-sub!$B148)^2)^(1/2)</f>
        <v>5.5011802303224853</v>
      </c>
      <c r="AQ150" s="2">
        <f>($AQ$2*(sub!AS148-sub!$B148)^2)^(1/2)</f>
        <v>3.7605581968807713</v>
      </c>
      <c r="AR150" s="2">
        <f>($AR$2*(sub!AT148-sub!$B148)^2)^(1/2)</f>
        <v>7.158589174202981</v>
      </c>
      <c r="AS150" s="2">
        <f>($AS$2*(sub!AU148-sub!$B148)^2)^(1/2)</f>
        <v>2.2567951979348537</v>
      </c>
      <c r="AT150" s="2">
        <f>($AT$2*(sub!AV148-sub!$B148)^2)^(1/2)</f>
        <v>2.6118574785907569</v>
      </c>
      <c r="AU150" s="2"/>
      <c r="AV150" s="2"/>
      <c r="AW150" s="25">
        <f>(sub!D148-sub!B148)^2/(COUNT(Sheet1!B150:AT150))</f>
        <v>5.6014069652901365E-2</v>
      </c>
      <c r="AX150" s="25">
        <f t="shared" si="7"/>
        <v>3.2040720463172452</v>
      </c>
      <c r="AY150" s="26">
        <f>sub!B148</f>
        <v>3.2418952618453716</v>
      </c>
      <c r="AZ150" s="26">
        <f t="shared" si="8"/>
        <v>3.5204059621933652</v>
      </c>
      <c r="BA150" s="26">
        <f t="shared" si="9"/>
        <v>33.990288110402638</v>
      </c>
    </row>
    <row r="151" spans="1:53" x14ac:dyDescent="0.2">
      <c r="A151" s="1">
        <v>44316</v>
      </c>
      <c r="B151" s="2">
        <f>($B$2*(sub!D149-sub!$B149)^2)^(1/2)</f>
        <v>0.90255288351993446</v>
      </c>
      <c r="C151" s="2">
        <f>($C$2*(sub!E149-sub!$B149)^2)^(1/2)</f>
        <v>6.0191335591110633</v>
      </c>
      <c r="D151" s="2">
        <f>($D$2*(sub!F149-sub!$B149)^2)^(1/2)</f>
        <v>2.4479671627056141</v>
      </c>
      <c r="E151" s="2">
        <f>($E$2*(sub!G149-sub!$B149)^2)^(1/2)</f>
        <v>4.5607993380010479</v>
      </c>
      <c r="F151" s="2">
        <f>($F$2*(sub!H149-sub!$B149)^2)^(1/2)</f>
        <v>11.14355024919208</v>
      </c>
      <c r="G151" s="2">
        <f>($G$2*(sub!I149-sub!$B149)^2)^(1/2)</f>
        <v>3.4535122254437742</v>
      </c>
      <c r="H151" s="2">
        <f>($H$2*(sub!J149-sub!$B149)^2)^(1/2)</f>
        <v>2.5379946847734787</v>
      </c>
      <c r="I151" s="2">
        <f>($I$2*(sub!K149-sub!$B149)^2)^(1/2)</f>
        <v>3.4376135731013484</v>
      </c>
      <c r="J151" s="2">
        <f>($J$2*(sub!L149-sub!$B149)^2)^(1/2)</f>
        <v>6.2755356436848028E-2</v>
      </c>
      <c r="K151" s="2">
        <f>($K$2*(sub!M149-sub!$B149)^2)^(1/2)</f>
        <v>0.91301140327461894</v>
      </c>
      <c r="L151" s="2">
        <f>($L$2*(sub!N149-sub!$B149)^2)^(1/2)</f>
        <v>1.6081871345029128</v>
      </c>
      <c r="M151" s="2">
        <f>($M$2*(sub!O149-sub!$B149)^2)^(1/2)</f>
        <v>0.58873438622799057</v>
      </c>
      <c r="N151" s="2">
        <f>($N$2*(sub!P149-sub!$B149)^2)^(1/2)</f>
        <v>0.86689410247827448</v>
      </c>
      <c r="O151" s="2">
        <f>($O$2*(sub!Q149-sub!$B149)^2)^(1/2)</f>
        <v>1.422227425544744</v>
      </c>
      <c r="P151" s="2">
        <f>($P$2*(sub!R149-sub!$B149)^2)^(1/2)</f>
        <v>1.0836801089321577</v>
      </c>
      <c r="Q151" s="2">
        <f>($Q$2*(sub!S149-sub!$B149)^2)^(1/2)</f>
        <v>5.9315633260881988</v>
      </c>
      <c r="R151" s="2">
        <f>($R$2*(sub!T149-sub!$B149)^2)^(1/2)</f>
        <v>3.0400150801484909</v>
      </c>
      <c r="S151" s="2">
        <f>($S$2*(sub!U149-sub!$B149)^2)^(1/2)</f>
        <v>7.7781138423740384</v>
      </c>
      <c r="T151" s="2">
        <f>($T$2*(sub!V149-sub!$B149)^2)^(1/2)</f>
        <v>12.794025598096068</v>
      </c>
      <c r="U151" s="2">
        <f>($U$2*(sub!W149-sub!$B149)^2)^(1/2)</f>
        <v>0.42814617771865643</v>
      </c>
      <c r="V151" s="2">
        <f>($V$2*(sub!X149-sub!$B149)^2)^(1/2)</f>
        <v>3.0809658123048949</v>
      </c>
      <c r="W151" s="2">
        <f>($W$2*(sub!Y149-sub!$B149)^2)^(1/2)</f>
        <v>3.7317729931896797</v>
      </c>
      <c r="X151" s="2">
        <f>($X$2*(sub!Z149-sub!$B149)^2)^(1/2)</f>
        <v>4.3361293600478552</v>
      </c>
      <c r="Y151" s="2">
        <f>($Y$2*(sub!AA149-sub!$B149)^2)^(1/2)</f>
        <v>2.8981513617367511</v>
      </c>
      <c r="Z151" s="2">
        <f>($Z$2*(sub!AB149-sub!$B149)^2)^(1/2)</f>
        <v>3.9726799881849217</v>
      </c>
      <c r="AA151" s="2">
        <f>($AA$2*(sub!AC149-sub!$B149)^2)^(1/2)</f>
        <v>0.80169560885318392</v>
      </c>
      <c r="AB151" s="2">
        <f>($AB$2*(sub!AD149-sub!$B149)^2)^(1/2)</f>
        <v>0.9421379227715504</v>
      </c>
      <c r="AC151" s="2">
        <f>($AC$2*(sub!AE149-sub!$B149)^2)^(1/2)</f>
        <v>1.7736207739899308</v>
      </c>
      <c r="AD151" s="2">
        <f>($AD$2*(sub!AF149-sub!$B149)^2)^(1/2)</f>
        <v>33.526579285032241</v>
      </c>
      <c r="AE151" s="2">
        <f>($AE$2*(sub!AG149-sub!$B149)^2)^(1/2)</f>
        <v>3.8863119277325464</v>
      </c>
      <c r="AF151" s="2">
        <f>($AF$2*(sub!AH149-sub!$B149)^2)^(1/2)</f>
        <v>1.1289190453083133</v>
      </c>
      <c r="AG151" s="2">
        <f>($AG$2*(sub!AI149-sub!$B149)^2)^(1/2)</f>
        <v>8.8047404659369537</v>
      </c>
      <c r="AH151" s="2">
        <f>($AH$2*(sub!AJ149-sub!$B149)^2)^(1/2)</f>
        <v>9.5497694370452635</v>
      </c>
      <c r="AI151" s="2">
        <f>($AI$2*(sub!AK149-sub!$B149)^2)^(1/2)</f>
        <v>1.0805469922930848</v>
      </c>
      <c r="AJ151" s="2">
        <f>($AJ$2*(sub!AL149-sub!$B149)^2)^(1/2)</f>
        <v>4.7967950057659765</v>
      </c>
      <c r="AK151" s="2">
        <f>($AK$2*(sub!AM149-sub!$B149)^2)^(1/2)</f>
        <v>1.9109847121223069</v>
      </c>
      <c r="AL151" s="2">
        <f>($AL$2*(sub!AN149-sub!$B149)^2)^(1/2)</f>
        <v>1.2659178098300197</v>
      </c>
      <c r="AM151" s="2">
        <f>($AM$2*(sub!AO149-sub!$B149)^2)^(1/2)</f>
        <v>1.1434778014584159</v>
      </c>
      <c r="AN151" s="2">
        <f>($AN$2*(sub!AP149-sub!$B149)^2)^(1/2)</f>
        <v>0.87075880410071704</v>
      </c>
      <c r="AO151" s="2">
        <f>($AO$2*(sub!AQ149-sub!$B149)^2)^(1/2)</f>
        <v>4.3172749918257187</v>
      </c>
      <c r="AP151" s="2">
        <f>($AP$2*(sub!AR149-sub!$B149)^2)^(1/2)</f>
        <v>3.8458371430580547</v>
      </c>
      <c r="AQ151" s="2">
        <f>($AQ$2*(sub!AS149-sub!$B149)^2)^(1/2)</f>
        <v>3.9009107712786237</v>
      </c>
      <c r="AR151" s="2">
        <f>($AR$2*(sub!AT149-sub!$B149)^2)^(1/2)</f>
        <v>4.9559846790228708</v>
      </c>
      <c r="AS151" s="2">
        <f>($AS$2*(sub!AU149-sub!$B149)^2)^(1/2)</f>
        <v>1.1047800979294735</v>
      </c>
      <c r="AT151" s="2">
        <f>($AT$2*(sub!AV149-sub!$B149)^2)^(1/2)</f>
        <v>0.99389866264567173</v>
      </c>
      <c r="AU151" s="2"/>
      <c r="AV151" s="2"/>
      <c r="AW151" s="25">
        <f>(sub!D149-sub!B149)^2/(COUNT(Sheet1!B151:AT151))</f>
        <v>4.3725266105751389E-3</v>
      </c>
      <c r="AX151" s="25">
        <f t="shared" si="7"/>
        <v>3.9920248682474746</v>
      </c>
      <c r="AY151" s="26">
        <f>sub!B149</f>
        <v>4.3859649122806985</v>
      </c>
      <c r="AZ151" s="26">
        <f t="shared" si="8"/>
        <v>3.7291113932847657</v>
      </c>
      <c r="BA151" s="26">
        <f t="shared" si="9"/>
        <v>33.353562824282669</v>
      </c>
    </row>
    <row r="152" spans="1:53" x14ac:dyDescent="0.2">
      <c r="A152" s="1">
        <v>44347</v>
      </c>
      <c r="B152" s="2">
        <f>($B$2*(sub!D150-sub!$B150)^2)^(1/2)</f>
        <v>0.9633991453303139</v>
      </c>
      <c r="C152" s="2">
        <f>($C$2*(sub!E150-sub!$B150)^2)^(1/2)</f>
        <v>7.1574456622094118</v>
      </c>
      <c r="D152" s="2">
        <f>($D$2*(sub!F150-sub!$B150)^2)^(1/2)</f>
        <v>1.0055378352928894</v>
      </c>
      <c r="E152" s="2">
        <f>($E$2*(sub!G150-sub!$B150)^2)^(1/2)</f>
        <v>0.55633600846518083</v>
      </c>
      <c r="F152" s="2">
        <f>($F$2*(sub!H150-sub!$B150)^2)^(1/2)</f>
        <v>13.335542676004453</v>
      </c>
      <c r="G152" s="2">
        <f>($G$2*(sub!I150-sub!$B150)^2)^(1/2)</f>
        <v>9.3344429812605991</v>
      </c>
      <c r="H152" s="2">
        <f>($H$2*(sub!J150-sub!$B150)^2)^(1/2)</f>
        <v>1.6515810363629615</v>
      </c>
      <c r="I152" s="2">
        <f>($I$2*(sub!K150-sub!$B150)^2)^(1/2)</f>
        <v>3.4362246675798338</v>
      </c>
      <c r="J152" s="2">
        <f>($J$2*(sub!L150-sub!$B150)^2)^(1/2)</f>
        <v>0.93537311788380439</v>
      </c>
      <c r="K152" s="2">
        <f>($K$2*(sub!M150-sub!$B150)^2)^(1/2)</f>
        <v>0.24043087177140071</v>
      </c>
      <c r="L152" s="2">
        <f>($L$2*(sub!N150-sub!$B150)^2)^(1/2)</f>
        <v>0.28138528138528329</v>
      </c>
      <c r="M152" s="2">
        <f>($M$2*(sub!O150-sub!$B150)^2)^(1/2)</f>
        <v>0.59372590407408243</v>
      </c>
      <c r="N152" s="2">
        <f>($N$2*(sub!P150-sub!$B150)^2)^(1/2)</f>
        <v>1.2613217338400395</v>
      </c>
      <c r="O152" s="2">
        <f>($O$2*(sub!Q150-sub!$B150)^2)^(1/2)</f>
        <v>1.4569484440180782</v>
      </c>
      <c r="P152" s="2">
        <f>($P$2*(sub!R150-sub!$B150)^2)^(1/2)</f>
        <v>1.3355456222870117</v>
      </c>
      <c r="Q152" s="2">
        <f>($Q$2*(sub!S150-sub!$B150)^2)^(1/2)</f>
        <v>5.9842918217365257</v>
      </c>
      <c r="R152" s="2">
        <f>($R$2*(sub!T150-sub!$B150)^2)^(1/2)</f>
        <v>3.181911951134643</v>
      </c>
      <c r="S152" s="2">
        <f>($S$2*(sub!U150-sub!$B150)^2)^(1/2)</f>
        <v>9.6951973116261794</v>
      </c>
      <c r="T152" s="2">
        <f>($T$2*(sub!V150-sub!$B150)^2)^(1/2)</f>
        <v>15.857627998696312</v>
      </c>
      <c r="U152" s="2">
        <f>($U$2*(sub!W150-sub!$B150)^2)^(1/2)</f>
        <v>0.68473193473191718</v>
      </c>
      <c r="V152" s="2">
        <f>($V$2*(sub!X150-sub!$B150)^2)^(1/2)</f>
        <v>1.0119367352135846</v>
      </c>
      <c r="W152" s="2">
        <f>($W$2*(sub!Y150-sub!$B150)^2)^(1/2)</f>
        <v>1.8748571047515603</v>
      </c>
      <c r="X152" s="2">
        <f>($X$2*(sub!Z150-sub!$B150)^2)^(1/2)</f>
        <v>5.2994212303392381</v>
      </c>
      <c r="Y152" s="2">
        <f>($Y$2*(sub!AA150-sub!$B150)^2)^(1/2)</f>
        <v>3.1384054342285563</v>
      </c>
      <c r="Z152" s="2">
        <f>($Z$2*(sub!AB150-sub!$B150)^2)^(1/2)</f>
        <v>4.7142156506784803</v>
      </c>
      <c r="AA152" s="2">
        <f>($AA$2*(sub!AC150-sub!$B150)^2)^(1/2)</f>
        <v>1.0780492023301196</v>
      </c>
      <c r="AB152" s="2">
        <f>($AB$2*(sub!AD150-sub!$B150)^2)^(1/2)</f>
        <v>1.9194065296349445</v>
      </c>
      <c r="AC152" s="2">
        <f>($AC$2*(sub!AE150-sub!$B150)^2)^(1/2)</f>
        <v>3.0462244806549386</v>
      </c>
      <c r="AD152" s="2">
        <f>($AD$2*(sub!AF150-sub!$B150)^2)^(1/2)</f>
        <v>63.11376068400196</v>
      </c>
      <c r="AE152" s="2">
        <f>($AE$2*(sub!AG150-sub!$B150)^2)^(1/2)</f>
        <v>4.2139836623646829</v>
      </c>
      <c r="AF152" s="2">
        <f>($AF$2*(sub!AH150-sub!$B150)^2)^(1/2)</f>
        <v>1.8120870291798692</v>
      </c>
      <c r="AG152" s="2">
        <f>($AG$2*(sub!AI150-sub!$B150)^2)^(1/2)</f>
        <v>10.801206388967152</v>
      </c>
      <c r="AH152" s="2">
        <f>($AH$2*(sub!AJ150-sub!$B150)^2)^(1/2)</f>
        <v>11.286861861859787</v>
      </c>
      <c r="AI152" s="2">
        <f>($AI$2*(sub!AK150-sub!$B150)^2)^(1/2)</f>
        <v>2.7739396332815103</v>
      </c>
      <c r="AJ152" s="2">
        <f>($AJ$2*(sub!AL150-sub!$B150)^2)^(1/2)</f>
        <v>6.0441387924522383</v>
      </c>
      <c r="AK152" s="2">
        <f>($AK$2*(sub!AM150-sub!$B150)^2)^(1/2)</f>
        <v>0.13162125231090727</v>
      </c>
      <c r="AL152" s="2">
        <f>($AL$2*(sub!AN150-sub!$B150)^2)^(1/2)</f>
        <v>1.767378195806075</v>
      </c>
      <c r="AM152" s="2">
        <f>($AM$2*(sub!AO150-sub!$B150)^2)^(1/2)</f>
        <v>2.2324326180527994</v>
      </c>
      <c r="AN152" s="2">
        <f>($AN$2*(sub!AP150-sub!$B150)^2)^(1/2)</f>
        <v>4.6306586648881876E-2</v>
      </c>
      <c r="AO152" s="2">
        <f>($AO$2*(sub!AQ150-sub!$B150)^2)^(1/2)</f>
        <v>4.0614909573330467</v>
      </c>
      <c r="AP152" s="2">
        <f>($AP$2*(sub!AR150-sub!$B150)^2)^(1/2)</f>
        <v>5.631868302659937</v>
      </c>
      <c r="AQ152" s="2">
        <f>($AQ$2*(sub!AS150-sub!$B150)^2)^(1/2)</f>
        <v>4.44010997205595</v>
      </c>
      <c r="AR152" s="2">
        <f>($AR$2*(sub!AT150-sub!$B150)^2)^(1/2)</f>
        <v>3.7359085306977082</v>
      </c>
      <c r="AS152" s="2">
        <f>($AS$2*(sub!AU150-sub!$B150)^2)^(1/2)</f>
        <v>3.7642697311033104</v>
      </c>
      <c r="AT152" s="2">
        <f>($AT$2*(sub!AV150-sub!$B150)^2)^(1/2)</f>
        <v>0.30302765053539299</v>
      </c>
      <c r="AU152" s="2"/>
      <c r="AV152" s="2"/>
      <c r="AW152" s="25">
        <f>(sub!D150-sub!B150)^2/(COUNT(Sheet1!B152:AT152))</f>
        <v>4.9819533721050958E-3</v>
      </c>
      <c r="AX152" s="25">
        <f t="shared" si="7"/>
        <v>5.0487091160629678</v>
      </c>
      <c r="AY152" s="26">
        <f>sub!B150</f>
        <v>5.3030303030302974</v>
      </c>
      <c r="AZ152" s="26">
        <f t="shared" si="8"/>
        <v>4.2739281493402963</v>
      </c>
      <c r="BA152" s="26">
        <f t="shared" si="9"/>
        <v>36.044870371891896</v>
      </c>
    </row>
    <row r="153" spans="1:53" x14ac:dyDescent="0.2">
      <c r="A153" s="1">
        <v>44377</v>
      </c>
      <c r="B153" s="2">
        <f>($B$2*(sub!D151-sub!$B151)^2)^(1/2)</f>
        <v>0.47876801982243095</v>
      </c>
      <c r="C153" s="2">
        <f>($C$2*(sub!E151-sub!$B151)^2)^(1/2)</f>
        <v>8.8450795740325354</v>
      </c>
      <c r="D153" s="2">
        <f>($D$2*(sub!F151-sub!$B151)^2)^(1/2)</f>
        <v>1.413929091527345</v>
      </c>
      <c r="E153" s="2">
        <f>($E$2*(sub!G151-sub!$B151)^2)^(1/2)</f>
        <v>2.0164785722812222</v>
      </c>
      <c r="F153" s="2">
        <f>($F$2*(sub!H151-sub!$B151)^2)^(1/2)</f>
        <v>15.134810255042064</v>
      </c>
      <c r="G153" s="2">
        <f>($G$2*(sub!I151-sub!$B151)^2)^(1/2)</f>
        <v>6.5525927520695442</v>
      </c>
      <c r="H153" s="2">
        <f>($H$2*(sub!J151-sub!$B151)^2)^(1/2)</f>
        <v>2.5548516167881927</v>
      </c>
      <c r="I153" s="2">
        <f>($I$2*(sub!K151-sub!$B151)^2)^(1/2)</f>
        <v>2.4207315640727733</v>
      </c>
      <c r="J153" s="2">
        <f>($J$2*(sub!L151-sub!$B151)^2)^(1/2)</f>
        <v>1.8008317110351344</v>
      </c>
      <c r="K153" s="2">
        <f>($K$2*(sub!M151-sub!$B151)^2)^(1/2)</f>
        <v>0.38299721591923486</v>
      </c>
      <c r="L153" s="2">
        <f>($L$2*(sub!N151-sub!$B151)^2)^(1/2)</f>
        <v>1.4767403077998296</v>
      </c>
      <c r="M153" s="2">
        <f>($M$2*(sub!O151-sub!$B151)^2)^(1/2)</f>
        <v>0.59244911473093342</v>
      </c>
      <c r="N153" s="2">
        <f>($N$2*(sub!P151-sub!$B151)^2)^(1/2)</f>
        <v>1.3378727963349566</v>
      </c>
      <c r="O153" s="2">
        <f>($O$2*(sub!Q151-sub!$B151)^2)^(1/2)</f>
        <v>1.9249038564314824</v>
      </c>
      <c r="P153" s="2">
        <f>($P$2*(sub!R151-sub!$B151)^2)^(1/2)</f>
        <v>1.8700701843425127</v>
      </c>
      <c r="Q153" s="2">
        <f>($Q$2*(sub!S151-sub!$B151)^2)^(1/2)</f>
        <v>5.2724717197338453</v>
      </c>
      <c r="R153" s="2">
        <f>($R$2*(sub!T151-sub!$B151)^2)^(1/2)</f>
        <v>2.7508412893769743</v>
      </c>
      <c r="S153" s="2">
        <f>($S$2*(sub!U151-sub!$B151)^2)^(1/2)</f>
        <v>8.1150268254394042</v>
      </c>
      <c r="T153" s="2">
        <f>($T$2*(sub!V151-sub!$B151)^2)^(1/2)</f>
        <v>12.216014992641709</v>
      </c>
      <c r="U153" s="2">
        <f>($U$2*(sub!W151-sub!$B151)^2)^(1/2)</f>
        <v>0.22901766099406587</v>
      </c>
      <c r="V153" s="2">
        <f>($V$2*(sub!X151-sub!$B151)^2)^(1/2)</f>
        <v>2.0592474078314895</v>
      </c>
      <c r="W153" s="2">
        <f>($W$2*(sub!Y151-sub!$B151)^2)^(1/2)</f>
        <v>2.9584547949278819</v>
      </c>
      <c r="X153" s="2">
        <f>($X$2*(sub!Z151-sub!$B151)^2)^(1/2)</f>
        <v>3.0364352788265077</v>
      </c>
      <c r="Y153" s="2">
        <f>($Y$2*(sub!AA151-sub!$B151)^2)^(1/2)</f>
        <v>1.8797131459834795</v>
      </c>
      <c r="Z153" s="2">
        <f>($Z$2*(sub!AB151-sub!$B151)^2)^(1/2)</f>
        <v>4.6656323886997759</v>
      </c>
      <c r="AA153" s="2">
        <f>($AA$2*(sub!AC151-sub!$B151)^2)^(1/2)</f>
        <v>0.14436080749886923</v>
      </c>
      <c r="AB153" s="2">
        <f>($AB$2*(sub!AD151-sub!$B151)^2)^(1/2)</f>
        <v>1.4173906228670403</v>
      </c>
      <c r="AC153" s="2">
        <f>($AC$2*(sub!AE151-sub!$B151)^2)^(1/2)</f>
        <v>1.7143971565872231</v>
      </c>
      <c r="AD153" s="2">
        <f>($AD$2*(sub!AF151-sub!$B151)^2)^(1/2)</f>
        <v>44.561710247579761</v>
      </c>
      <c r="AE153" s="2">
        <f>($AE$2*(sub!AG151-sub!$B151)^2)^(1/2)</f>
        <v>1.0944766559140211</v>
      </c>
      <c r="AF153" s="2">
        <f>($AF$2*(sub!AH151-sub!$B151)^2)^(1/2)</f>
        <v>3.5187393617886902</v>
      </c>
      <c r="AG153" s="2">
        <f>($AG$2*(sub!AI151-sub!$B151)^2)^(1/2)</f>
        <v>15.375877415897554</v>
      </c>
      <c r="AH153" s="2">
        <f>($AH$2*(sub!AJ151-sub!$B151)^2)^(1/2)</f>
        <v>10.14785787759255</v>
      </c>
      <c r="AI153" s="2">
        <f>($AI$2*(sub!AK151-sub!$B151)^2)^(1/2)</f>
        <v>2.4084770242079134</v>
      </c>
      <c r="AJ153" s="2">
        <f>($AJ$2*(sub!AL151-sub!$B151)^2)^(1/2)</f>
        <v>5.3162550716414438</v>
      </c>
      <c r="AK153" s="2">
        <f>($AK$2*(sub!AM151-sub!$B151)^2)^(1/2)</f>
        <v>0.22301209750467876</v>
      </c>
      <c r="AL153" s="2">
        <f>($AL$2*(sub!AN151-sub!$B151)^2)^(1/2)</f>
        <v>1.6878906139226237</v>
      </c>
      <c r="AM153" s="2">
        <f>($AM$2*(sub!AO151-sub!$B151)^2)^(1/2)</f>
        <v>1.5969763050797003</v>
      </c>
      <c r="AN153" s="2">
        <f>($AN$2*(sub!AP151-sub!$B151)^2)^(1/2)</f>
        <v>0.48884416807526065</v>
      </c>
      <c r="AO153" s="2">
        <f>($AO$2*(sub!AQ151-sub!$B151)^2)^(1/2)</f>
        <v>2.6274104243983292</v>
      </c>
      <c r="AP153" s="2">
        <f>($AP$2*(sub!AR151-sub!$B151)^2)^(1/2)</f>
        <v>4.5778092667929657</v>
      </c>
      <c r="AQ153" s="2">
        <f>($AQ$2*(sub!AS151-sub!$B151)^2)^(1/2)</f>
        <v>3.2650962582095651</v>
      </c>
      <c r="AR153" s="2">
        <f>($AR$2*(sub!AT151-sub!$B151)^2)^(1/2)</f>
        <v>4.4478803030305869</v>
      </c>
      <c r="AS153" s="2">
        <f>($AS$2*(sub!AU151-sub!$B151)^2)^(1/2)</f>
        <v>2.5752862345184213</v>
      </c>
      <c r="AT153" s="2">
        <f>($AT$2*(sub!AV151-sub!$B151)^2)^(1/2)</f>
        <v>0.45378980470968705</v>
      </c>
      <c r="AU153" s="2"/>
      <c r="AV153" s="2"/>
      <c r="AW153" s="25">
        <f>(sub!D151-sub!B151)^2/(COUNT(Sheet1!B153:AT153))</f>
        <v>1.2303747547219091E-3</v>
      </c>
      <c r="AX153" s="25">
        <f t="shared" si="7"/>
        <v>4.4362111078778259</v>
      </c>
      <c r="AY153" s="26">
        <f>sub!B151</f>
        <v>4.7678795483061549</v>
      </c>
      <c r="AZ153" s="26">
        <f t="shared" si="8"/>
        <v>3.7630526995569951</v>
      </c>
      <c r="BA153" s="26">
        <f t="shared" si="9"/>
        <v>34.61055283533566</v>
      </c>
    </row>
    <row r="154" spans="1:53" x14ac:dyDescent="0.2">
      <c r="A154" s="1">
        <v>44408</v>
      </c>
      <c r="B154" s="2">
        <f>($B$2*(sub!D152-sub!$B152)^2)^(1/2)</f>
        <v>0.38460695512650428</v>
      </c>
      <c r="C154" s="2">
        <f>($C$2*(sub!E152-sub!$B152)^2)^(1/2)</f>
        <v>10.42059766081211</v>
      </c>
      <c r="D154" s="2">
        <f>($D$2*(sub!F152-sub!$B152)^2)^(1/2)</f>
        <v>1.4308062701315842E-2</v>
      </c>
      <c r="E154" s="2">
        <f>($E$2*(sub!G152-sub!$B152)^2)^(1/2)</f>
        <v>2.0964025859417874</v>
      </c>
      <c r="F154" s="2">
        <f>($F$2*(sub!H152-sub!$B152)^2)^(1/2)</f>
        <v>16.083668051324235</v>
      </c>
      <c r="G154" s="2">
        <f>($G$2*(sub!I152-sub!$B152)^2)^(1/2)</f>
        <v>5.8332103245885536</v>
      </c>
      <c r="H154" s="2">
        <f>($H$2*(sub!J152-sub!$B152)^2)^(1/2)</f>
        <v>5.4331230099330642E-2</v>
      </c>
      <c r="I154" s="2">
        <f>($I$2*(sub!K152-sub!$B152)^2)^(1/2)</f>
        <v>1.7918977535551914</v>
      </c>
      <c r="J154" s="2">
        <f>($J$2*(sub!L152-sub!$B152)^2)^(1/2)</f>
        <v>0.13970202982036817</v>
      </c>
      <c r="K154" s="2">
        <f>($K$2*(sub!M152-sub!$B152)^2)^(1/2)</f>
        <v>0.62768119769115494</v>
      </c>
      <c r="L154" s="2">
        <f>($L$2*(sub!N152-sub!$B152)^2)^(1/2)</f>
        <v>1.8047576133077996</v>
      </c>
      <c r="M154" s="2">
        <f>($M$2*(sub!O152-sub!$B152)^2)^(1/2)</f>
        <v>0.28328490000385531</v>
      </c>
      <c r="N154" s="2">
        <f>($N$2*(sub!P152-sub!$B152)^2)^(1/2)</f>
        <v>2.306323549449512</v>
      </c>
      <c r="O154" s="2">
        <f>($O$2*(sub!Q152-sub!$B152)^2)^(1/2)</f>
        <v>1.104256668216175</v>
      </c>
      <c r="P154" s="2">
        <f>($P$2*(sub!R152-sub!$B152)^2)^(1/2)</f>
        <v>0.16729939411678141</v>
      </c>
      <c r="Q154" s="2">
        <f>($Q$2*(sub!S152-sub!$B152)^2)^(1/2)</f>
        <v>5.1727306158400301</v>
      </c>
      <c r="R154" s="2">
        <f>($R$2*(sub!T152-sub!$B152)^2)^(1/2)</f>
        <v>2.6903007354866073</v>
      </c>
      <c r="S154" s="2">
        <f>($S$2*(sub!U152-sub!$B152)^2)^(1/2)</f>
        <v>7.9915195734156201</v>
      </c>
      <c r="T154" s="2">
        <f>($T$2*(sub!V152-sub!$B152)^2)^(1/2)</f>
        <v>12.018643767100228</v>
      </c>
      <c r="U154" s="2">
        <f>($U$2*(sub!W152-sub!$B152)^2)^(1/2)</f>
        <v>3.4980997610614392E-2</v>
      </c>
      <c r="V154" s="2">
        <f>($V$2*(sub!X152-sub!$B152)^2)^(1/2)</f>
        <v>0.15088021656609532</v>
      </c>
      <c r="W154" s="2">
        <f>($W$2*(sub!Y152-sub!$B152)^2)^(1/2)</f>
        <v>18.062356491698548</v>
      </c>
      <c r="X154" s="2">
        <f>($X$2*(sub!Z152-sub!$B152)^2)^(1/2)</f>
        <v>2.8456479101296743</v>
      </c>
      <c r="Y154" s="2">
        <f>($Y$2*(sub!AA152-sub!$B152)^2)^(1/2)</f>
        <v>2.6414940603527288</v>
      </c>
      <c r="Z154" s="2">
        <f>($Z$2*(sub!AB152-sub!$B152)^2)^(1/2)</f>
        <v>4.0990986894827737</v>
      </c>
      <c r="AA154" s="2">
        <f>($AA$2*(sub!AC152-sub!$B152)^2)^(1/2)</f>
        <v>0.52397562051670932</v>
      </c>
      <c r="AB154" s="2">
        <f>($AB$2*(sub!AD152-sub!$B152)^2)^(1/2)</f>
        <v>1.1356504302315653</v>
      </c>
      <c r="AC154" s="2">
        <f>($AC$2*(sub!AE152-sub!$B152)^2)^(1/2)</f>
        <v>0.1969002832466242</v>
      </c>
      <c r="AD154" s="2">
        <f>($AD$2*(sub!AF152-sub!$B152)^2)^(1/2)</f>
        <v>20.682750967148003</v>
      </c>
      <c r="AE154" s="2">
        <f>($AE$2*(sub!AG152-sub!$B152)^2)^(1/2)</f>
        <v>0.68484096691942942</v>
      </c>
      <c r="AF154" s="2">
        <f>($AF$2*(sub!AH152-sub!$B152)^2)^(1/2)</f>
        <v>1.6640180971979637</v>
      </c>
      <c r="AG154" s="2">
        <f>($AG$2*(sub!AI152-sub!$B152)^2)^(1/2)</f>
        <v>14.006965337646273</v>
      </c>
      <c r="AH154" s="2">
        <f>($AH$2*(sub!AJ152-sub!$B152)^2)^(1/2)</f>
        <v>10.022109948502164</v>
      </c>
      <c r="AI154" s="2">
        <f>($AI$2*(sub!AK152-sub!$B152)^2)^(1/2)</f>
        <v>1.5835623479212102</v>
      </c>
      <c r="AJ154" s="2">
        <f>($AJ$2*(sub!AL152-sub!$B152)^2)^(1/2)</f>
        <v>5.2371495382806348</v>
      </c>
      <c r="AK154" s="2">
        <f>($AK$2*(sub!AM152-sub!$B152)^2)^(1/2)</f>
        <v>0.16549489053014099</v>
      </c>
      <c r="AL154" s="2">
        <f>($AL$2*(sub!AN152-sub!$B152)^2)^(1/2)</f>
        <v>2.3159766013832925</v>
      </c>
      <c r="AM154" s="2">
        <f>($AM$2*(sub!AO152-sub!$B152)^2)^(1/2)</f>
        <v>1.5268208741176337</v>
      </c>
      <c r="AN154" s="2">
        <f>($AN$2*(sub!AP152-sub!$B152)^2)^(1/2)</f>
        <v>0.54792569903321464</v>
      </c>
      <c r="AO154" s="2">
        <f>($AO$2*(sub!AQ152-sub!$B152)^2)^(1/2)</f>
        <v>1.6886110032476447</v>
      </c>
      <c r="AP154" s="2">
        <f>($AP$2*(sub!AR152-sub!$B152)^2)^(1/2)</f>
        <v>7.0683592402891557</v>
      </c>
      <c r="AQ154" s="2">
        <f>($AQ$2*(sub!AS152-sub!$B152)^2)^(1/2)</f>
        <v>2.1718055746792739</v>
      </c>
      <c r="AR154" s="2">
        <f>($AR$2*(sub!AT152-sub!$B152)^2)^(1/2)</f>
        <v>5.439159081537313</v>
      </c>
      <c r="AS154" s="2">
        <f>($AS$2*(sub!AU152-sub!$B152)^2)^(1/2)</f>
        <v>0.86263343429592831</v>
      </c>
      <c r="AT154" s="2">
        <f>($AT$2*(sub!AV152-sub!$B152)^2)^(1/2)</f>
        <v>1.9745725777941252E-2</v>
      </c>
      <c r="AU154" s="2"/>
      <c r="AV154" s="2"/>
      <c r="AW154" s="25">
        <f>(sub!D152-sub!B152)^2/(COUNT(Sheet1!B154:AT154))</f>
        <v>7.9400166361610783E-4</v>
      </c>
      <c r="AX154" s="25">
        <f t="shared" si="7"/>
        <v>3.919209704376438</v>
      </c>
      <c r="AY154" s="26">
        <f>sub!B152</f>
        <v>4.7087980173482009</v>
      </c>
      <c r="AZ154" s="26">
        <f t="shared" si="8"/>
        <v>3.3806386242108775</v>
      </c>
      <c r="BA154" s="26">
        <f t="shared" si="9"/>
        <v>30.893444847933669</v>
      </c>
    </row>
    <row r="155" spans="1:53" x14ac:dyDescent="0.2">
      <c r="A155" s="1">
        <v>44439</v>
      </c>
      <c r="B155" s="2">
        <f>($B$2*(sub!D153-sub!$B153)^2)^(1/2)</f>
        <v>2.6544519823594057</v>
      </c>
      <c r="C155" s="2">
        <f>($C$2*(sub!E153-sub!$B153)^2)^(1/2)</f>
        <v>12.824069490265176</v>
      </c>
      <c r="D155" s="2">
        <f>($D$2*(sub!F153-sub!$B153)^2)^(1/2)</f>
        <v>0.89941301419099307</v>
      </c>
      <c r="E155" s="2">
        <f>($E$2*(sub!G153-sub!$B153)^2)^(1/2)</f>
        <v>1.0144267016288309</v>
      </c>
      <c r="F155" s="2">
        <f>($F$2*(sub!H153-sub!$B153)^2)^(1/2)</f>
        <v>14.83896177592365</v>
      </c>
      <c r="G155" s="2">
        <f>($G$2*(sub!I153-sub!$B153)^2)^(1/2)</f>
        <v>5.6270398639702703</v>
      </c>
      <c r="H155" s="2">
        <f>($H$2*(sub!J153-sub!$B153)^2)^(1/2)</f>
        <v>1.0620165454523096</v>
      </c>
      <c r="I155" s="2">
        <f>($I$2*(sub!K153-sub!$B153)^2)^(1/2)</f>
        <v>0.49922679437783013</v>
      </c>
      <c r="J155" s="2">
        <f>($J$2*(sub!L153-sub!$B153)^2)^(1/2)</f>
        <v>0.28359901970357454</v>
      </c>
      <c r="K155" s="2">
        <f>($K$2*(sub!M153-sub!$B153)^2)^(1/2)</f>
        <v>0.57623558493977045</v>
      </c>
      <c r="L155" s="2">
        <f>($L$2*(sub!N153-sub!$B153)^2)^(1/2)</f>
        <v>1.6642007216790802</v>
      </c>
      <c r="M155" s="2">
        <f>($M$2*(sub!O153-sub!$B153)^2)^(1/2)</f>
        <v>1.0651062339486173</v>
      </c>
      <c r="N155" s="2">
        <f>($N$2*(sub!P153-sub!$B153)^2)^(1/2)</f>
        <v>1.1208514171205355</v>
      </c>
      <c r="O155" s="2">
        <f>($O$2*(sub!Q153-sub!$B153)^2)^(1/2)</f>
        <v>0.28564745130712521</v>
      </c>
      <c r="P155" s="2">
        <f>($P$2*(sub!R153-sub!$B153)^2)^(1/2)</f>
        <v>0.55174650041496776</v>
      </c>
      <c r="Q155" s="2">
        <f>($Q$2*(sub!S153-sub!$B153)^2)^(1/2)</f>
        <v>5.3678307532103098</v>
      </c>
      <c r="R155" s="2">
        <f>($R$2*(sub!T153-sub!$B153)^2)^(1/2)</f>
        <v>2.3584369574666391</v>
      </c>
      <c r="S155" s="2">
        <f>($S$2*(sub!U153-sub!$B153)^2)^(1/2)</f>
        <v>8.2255843368656514</v>
      </c>
      <c r="T155" s="2">
        <f>($T$2*(sub!V153-sub!$B153)^2)^(1/2)</f>
        <v>12.392691836838775</v>
      </c>
      <c r="U155" s="2">
        <f>($U$2*(sub!W153-sub!$B153)^2)^(1/2)</f>
        <v>0.34117367266704834</v>
      </c>
      <c r="V155" s="2">
        <f>($V$2*(sub!X153-sub!$B153)^2)^(1/2)</f>
        <v>0.85092324313134171</v>
      </c>
      <c r="W155" s="2">
        <f>($W$2*(sub!Y153-sub!$B153)^2)^(1/2)</f>
        <v>18.477427277418293</v>
      </c>
      <c r="X155" s="2">
        <f>($X$2*(sub!Z153-sub!$B153)^2)^(1/2)</f>
        <v>3.5822266857352369</v>
      </c>
      <c r="Y155" s="2">
        <f>($Y$2*(sub!AA153-sub!$B153)^2)^(1/2)</f>
        <v>2.5170213674282267</v>
      </c>
      <c r="Z155" s="2">
        <f>($Z$2*(sub!AB153-sub!$B153)^2)^(1/2)</f>
        <v>4.088363452072981</v>
      </c>
      <c r="AA155" s="2">
        <f>($AA$2*(sub!AC153-sub!$B153)^2)^(1/2)</f>
        <v>0.99126334348663969</v>
      </c>
      <c r="AB155" s="2">
        <f>($AB$2*(sub!AD153-sub!$B153)^2)^(1/2)</f>
        <v>1.2406860631417114</v>
      </c>
      <c r="AC155" s="2">
        <f>($AC$2*(sub!AE153-sub!$B153)^2)^(1/2)</f>
        <v>1.4251055334230784</v>
      </c>
      <c r="AD155" s="2">
        <f>($AD$2*(sub!AF153-sub!$B153)^2)^(1/2)</f>
        <v>28.865914965621069</v>
      </c>
      <c r="AE155" s="2">
        <f>($AE$2*(sub!AG153-sub!$B153)^2)^(1/2)</f>
        <v>0.24838824849464283</v>
      </c>
      <c r="AF155" s="2">
        <f>($AF$2*(sub!AH153-sub!$B153)^2)^(1/2)</f>
        <v>0.87437372492314025</v>
      </c>
      <c r="AG155" s="2">
        <f>($AG$2*(sub!AI153-sub!$B153)^2)^(1/2)</f>
        <v>14.363321702100803</v>
      </c>
      <c r="AH155" s="2">
        <f>($AH$2*(sub!AJ153-sub!$B153)^2)^(1/2)</f>
        <v>10.260421131000209</v>
      </c>
      <c r="AI155" s="2">
        <f>($AI$2*(sub!AK153-sub!$B153)^2)^(1/2)</f>
        <v>1.106795221386716</v>
      </c>
      <c r="AJ155" s="2">
        <f>($AJ$2*(sub!AL153-sub!$B153)^2)^(1/2)</f>
        <v>5.2435044493733987</v>
      </c>
      <c r="AK155" s="2">
        <f>($AK$2*(sub!AM153-sub!$B153)^2)^(1/2)</f>
        <v>0.16217617763225434</v>
      </c>
      <c r="AL155" s="2">
        <f>($AL$2*(sub!AN153-sub!$B153)^2)^(1/2)</f>
        <v>2.1800823582300848</v>
      </c>
      <c r="AM155" s="2">
        <f>($AM$2*(sub!AO153-sub!$B153)^2)^(1/2)</f>
        <v>1.6597759361386777</v>
      </c>
      <c r="AN155" s="2">
        <f>($AN$2*(sub!AP153-sub!$B153)^2)^(1/2)</f>
        <v>0.43595733813667437</v>
      </c>
      <c r="AO155" s="2">
        <f>($AO$2*(sub!AQ153-sub!$B153)^2)^(1/2)</f>
        <v>1.1029007416455456</v>
      </c>
      <c r="AP155" s="2">
        <f>($AP$2*(sub!AR153-sub!$B153)^2)^(1/2)</f>
        <v>7.4780400496601969</v>
      </c>
      <c r="AQ155" s="2">
        <f>($AQ$2*(sub!AS153-sub!$B153)^2)^(1/2)</f>
        <v>2.6766898748691799</v>
      </c>
      <c r="AR155" s="2">
        <f>($AR$2*(sub!AT153-sub!$B153)^2)^(1/2)</f>
        <v>5.5881232970391856</v>
      </c>
      <c r="AS155" s="2">
        <f>($AS$2*(sub!AU153-sub!$B153)^2)^(1/2)</f>
        <v>0.53792518769596143</v>
      </c>
      <c r="AT155" s="2">
        <f>($AT$2*(sub!AV153-sub!$B153)^2)^(1/2)</f>
        <v>0.17809290031451383</v>
      </c>
      <c r="AU155" s="2"/>
      <c r="AV155" s="2"/>
      <c r="AW155" s="25">
        <f>(sub!D153-sub!B153)^2/(COUNT(Sheet1!B155:AT155))</f>
        <v>3.7821338307309597E-2</v>
      </c>
      <c r="AX155" s="25">
        <f t="shared" si="7"/>
        <v>4.2175157983206741</v>
      </c>
      <c r="AY155" s="26">
        <f>sub!B153</f>
        <v>4.8207663782447412</v>
      </c>
      <c r="AZ155" s="26">
        <f t="shared" si="8"/>
        <v>3.5117428152585775</v>
      </c>
      <c r="BA155" s="26">
        <f t="shared" si="9"/>
        <v>32.605364756395048</v>
      </c>
    </row>
    <row r="156" spans="1:53" x14ac:dyDescent="0.2">
      <c r="A156" s="1">
        <v>44469</v>
      </c>
      <c r="B156" s="2">
        <f>($B$2*(sub!D154-sub!$B154)^2)^(1/2)</f>
        <v>3.7785156146262864</v>
      </c>
      <c r="C156" s="2">
        <f>($C$2*(sub!E154-sub!$B154)^2)^(1/2)</f>
        <v>12.269548097695857</v>
      </c>
      <c r="D156" s="2">
        <f>($D$2*(sub!F154-sub!$B154)^2)^(1/2)</f>
        <v>0.19497264050022167</v>
      </c>
      <c r="E156" s="2">
        <f>($E$2*(sub!G154-sub!$B154)^2)^(1/2)</f>
        <v>0.85546857730187953</v>
      </c>
      <c r="F156" s="2">
        <f>($F$2*(sub!H154-sub!$B154)^2)^(1/2)</f>
        <v>15.845636606441193</v>
      </c>
      <c r="G156" s="2">
        <f>($G$2*(sub!I154-sub!$B154)^2)^(1/2)</f>
        <v>5.5491698416702278</v>
      </c>
      <c r="H156" s="2">
        <f>($H$2*(sub!J154-sub!$B154)^2)^(1/2)</f>
        <v>1.0101725746303509</v>
      </c>
      <c r="I156" s="2">
        <f>($I$2*(sub!K154-sub!$B154)^2)^(1/2)</f>
        <v>0.7483448776466457</v>
      </c>
      <c r="J156" s="2">
        <f>($J$2*(sub!L154-sub!$B154)^2)^(1/2)</f>
        <v>0.6110029479100364</v>
      </c>
      <c r="K156" s="2">
        <f>($K$2*(sub!M154-sub!$B154)^2)^(1/2)</f>
        <v>2.2598296583755926</v>
      </c>
      <c r="L156" s="2">
        <f>($L$2*(sub!N154-sub!$B154)^2)^(1/2)</f>
        <v>1.2580685592529761</v>
      </c>
      <c r="M156" s="2">
        <f>($M$2*(sub!O154-sub!$B154)^2)^(1/2)</f>
        <v>1.2849410217116641</v>
      </c>
      <c r="N156" s="2">
        <f>($N$2*(sub!P154-sub!$B154)^2)^(1/2)</f>
        <v>1.0346986934163493</v>
      </c>
      <c r="O156" s="2">
        <f>($O$2*(sub!Q154-sub!$B154)^2)^(1/2)</f>
        <v>0.11945351017416514</v>
      </c>
      <c r="P156" s="2">
        <f>($P$2*(sub!R154-sub!$B154)^2)^(1/2)</f>
        <v>2.6138813803377765</v>
      </c>
      <c r="Q156" s="2">
        <f>($Q$2*(sub!S154-sub!$B154)^2)^(1/2)</f>
        <v>5.7565523519892219</v>
      </c>
      <c r="R156" s="2">
        <f>($R$2*(sub!T154-sub!$B154)^2)^(1/2)</f>
        <v>2.7084634082864278</v>
      </c>
      <c r="S156" s="2">
        <f>($S$2*(sub!U154-sub!$B154)^2)^(1/2)</f>
        <v>8.4773561445032559</v>
      </c>
      <c r="T156" s="2">
        <f>($T$2*(sub!V154-sub!$B154)^2)^(1/2)</f>
        <v>12.057666148124515</v>
      </c>
      <c r="U156" s="2">
        <f>($U$2*(sub!W154-sub!$B154)^2)^(1/2)</f>
        <v>0.34872154935345634</v>
      </c>
      <c r="V156" s="2">
        <f>($V$2*(sub!X154-sub!$B154)^2)^(1/2)</f>
        <v>1.080885505013885</v>
      </c>
      <c r="W156" s="2">
        <f>($W$2*(sub!Y154-sub!$B154)^2)^(1/2)</f>
        <v>18.239497327577556</v>
      </c>
      <c r="X156" s="2">
        <f>($X$2*(sub!Z154-sub!$B154)^2)^(1/2)</f>
        <v>3.6676993435526848</v>
      </c>
      <c r="Y156" s="2">
        <f>($Y$2*(sub!AA154-sub!$B154)^2)^(1/2)</f>
        <v>3.3015418691640228</v>
      </c>
      <c r="Z156" s="2">
        <f>($Z$2*(sub!AB154-sub!$B154)^2)^(1/2)</f>
        <v>2.954163621609827</v>
      </c>
      <c r="AA156" s="2">
        <f>($AA$2*(sub!AC154-sub!$B154)^2)^(1/2)</f>
        <v>0.75129089848623976</v>
      </c>
      <c r="AB156" s="2">
        <f>($AB$2*(sub!AD154-sub!$B154)^2)^(1/2)</f>
        <v>1.3509157365706972</v>
      </c>
      <c r="AC156" s="2">
        <f>($AC$2*(sub!AE154-sub!$B154)^2)^(1/2)</f>
        <v>0.19078377331072496</v>
      </c>
      <c r="AD156" s="2">
        <f>($AD$2*(sub!AF154-sub!$B154)^2)^(1/2)</f>
        <v>29.310212325596734</v>
      </c>
      <c r="AE156" s="2">
        <f>($AE$2*(sub!AG154-sub!$B154)^2)^(1/2)</f>
        <v>8.7550922658891722E-2</v>
      </c>
      <c r="AF156" s="2">
        <f>($AF$2*(sub!AH154-sub!$B154)^2)^(1/2)</f>
        <v>2.8581633163616189</v>
      </c>
      <c r="AG156" s="2">
        <f>($AG$2*(sub!AI154-sub!$B154)^2)^(1/2)</f>
        <v>15.660571167264914</v>
      </c>
      <c r="AH156" s="2">
        <f>($AH$2*(sub!AJ154-sub!$B154)^2)^(1/2)</f>
        <v>10.510516866070486</v>
      </c>
      <c r="AI156" s="2">
        <f>($AI$2*(sub!AK154-sub!$B154)^2)^(1/2)</f>
        <v>1.6014381200517258</v>
      </c>
      <c r="AJ156" s="2">
        <f>($AJ$2*(sub!AL154-sub!$B154)^2)^(1/2)</f>
        <v>5.4033288369228227</v>
      </c>
      <c r="AK156" s="2">
        <f>($AK$2*(sub!AM154-sub!$B154)^2)^(1/2)</f>
        <v>0.583570132768223</v>
      </c>
      <c r="AL156" s="2">
        <f>($AL$2*(sub!AN154-sub!$B154)^2)^(1/2)</f>
        <v>2.0252149337435346</v>
      </c>
      <c r="AM156" s="2">
        <f>($AM$2*(sub!AO154-sub!$B154)^2)^(1/2)</f>
        <v>1.7993056620160619</v>
      </c>
      <c r="AN156" s="2">
        <f>($AN$2*(sub!AP154-sub!$B154)^2)^(1/2)</f>
        <v>0.31845211144315044</v>
      </c>
      <c r="AO156" s="2">
        <f>($AO$2*(sub!AQ154-sub!$B154)^2)^(1/2)</f>
        <v>1.0824175636886588</v>
      </c>
      <c r="AP156" s="2">
        <f>($AP$2*(sub!AR154-sub!$B154)^2)^(1/2)</f>
        <v>5.6354176346839635</v>
      </c>
      <c r="AQ156" s="2">
        <f>($AQ$2*(sub!AS154-sub!$B154)^2)^(1/2)</f>
        <v>2.2675326007637469</v>
      </c>
      <c r="AR156" s="2">
        <f>($AR$2*(sub!AT154-sub!$B154)^2)^(1/2)</f>
        <v>5.7444538333765394</v>
      </c>
      <c r="AS156" s="2">
        <f>($AS$2*(sub!AU154-sub!$B154)^2)^(1/2)</f>
        <v>0.19716003028474205</v>
      </c>
      <c r="AT156" s="2">
        <f>($AT$2*(sub!AV154-sub!$B154)^2)^(1/2)</f>
        <v>0.3442703855542204</v>
      </c>
      <c r="AU156" s="2"/>
      <c r="AV156" s="2"/>
      <c r="AW156" s="25">
        <f>(sub!D154-sub!B154)^2/(COUNT(Sheet1!B156:AT156))</f>
        <v>7.6635428072864539E-2</v>
      </c>
      <c r="AX156" s="25">
        <f t="shared" si="7"/>
        <v>4.3499737493885284</v>
      </c>
      <c r="AY156" s="26">
        <f>sub!B154</f>
        <v>4.9382716049382651</v>
      </c>
      <c r="AZ156" s="26">
        <f t="shared" si="8"/>
        <v>3.5659389275940057</v>
      </c>
      <c r="BA156" s="26">
        <f t="shared" si="9"/>
        <v>32.963938287985869</v>
      </c>
    </row>
    <row r="157" spans="1:53" x14ac:dyDescent="0.2">
      <c r="A157" s="1">
        <v>44500</v>
      </c>
      <c r="B157" s="2">
        <f>($B$2*(sub!D155-sub!$B155)^2)^(1/2)</f>
        <v>4.0305775138293658</v>
      </c>
      <c r="C157" s="2">
        <f>($C$2*(sub!E155-sub!$B155)^2)^(1/2)</f>
        <v>9.0756130174394158</v>
      </c>
      <c r="D157" s="2">
        <f>($D$2*(sub!F155-sub!$B155)^2)^(1/2)</f>
        <v>0.58938724860310066</v>
      </c>
      <c r="E157" s="2">
        <f>($E$2*(sub!G155-sub!$B155)^2)^(1/2)</f>
        <v>6.6639158908714149E-2</v>
      </c>
      <c r="F157" s="2">
        <f>($F$2*(sub!H155-sub!$B155)^2)^(1/2)</f>
        <v>14.374753663204903</v>
      </c>
      <c r="G157" s="2">
        <f>($G$2*(sub!I155-sub!$B155)^2)^(1/2)</f>
        <v>5.7826297087647633</v>
      </c>
      <c r="H157" s="2">
        <f>($H$2*(sub!J155-sub!$B155)^2)^(1/2)</f>
        <v>2.9264974947039919</v>
      </c>
      <c r="I157" s="2">
        <f>($I$2*(sub!K155-sub!$B155)^2)^(1/2)</f>
        <v>0.40121108785064141</v>
      </c>
      <c r="J157" s="2">
        <f>($J$2*(sub!L155-sub!$B155)^2)^(1/2)</f>
        <v>0.75790205020948553</v>
      </c>
      <c r="K157" s="2">
        <f>($K$2*(sub!M155-sub!$B155)^2)^(1/2)</f>
        <v>2.8821338241950683</v>
      </c>
      <c r="L157" s="2">
        <f>($L$2*(sub!N155-sub!$B155)^2)^(1/2)</f>
        <v>1.5360866797287827</v>
      </c>
      <c r="M157" s="2">
        <f>($M$2*(sub!O155-sub!$B155)^2)^(1/2)</f>
        <v>0.92947594597605288</v>
      </c>
      <c r="N157" s="2">
        <f>($N$2*(sub!P155-sub!$B155)^2)^(1/2)</f>
        <v>1.2127109570794459</v>
      </c>
      <c r="O157" s="2">
        <f>($O$2*(sub!Q155-sub!$B155)^2)^(1/2)</f>
        <v>5.540906971320754E-2</v>
      </c>
      <c r="P157" s="2">
        <f>($P$2*(sub!R155-sub!$B155)^2)^(1/2)</f>
        <v>3.877230799750953</v>
      </c>
      <c r="Q157" s="2">
        <f>($Q$2*(sub!S155-sub!$B155)^2)^(1/2)</f>
        <v>5.7596234696987798</v>
      </c>
      <c r="R157" s="2">
        <f>($R$2*(sub!T155-sub!$B155)^2)^(1/2)</f>
        <v>2.8247612034713296</v>
      </c>
      <c r="S157" s="2">
        <f>($S$2*(sub!U155-sub!$B155)^2)^(1/2)</f>
        <v>8.7093745994851446</v>
      </c>
      <c r="T157" s="2">
        <f>($T$2*(sub!V155-sub!$B155)^2)^(1/2)</f>
        <v>12.428444106970179</v>
      </c>
      <c r="U157" s="2">
        <f>($U$2*(sub!W155-sub!$B155)^2)^(1/2)</f>
        <v>0.7336237430281245</v>
      </c>
      <c r="V157" s="2">
        <f>($V$2*(sub!X155-sub!$B155)^2)^(1/2)</f>
        <v>1.2980961969081721</v>
      </c>
      <c r="W157" s="2">
        <f>($W$2*(sub!Y155-sub!$B155)^2)^(1/2)</f>
        <v>18.014760761654944</v>
      </c>
      <c r="X157" s="2">
        <f>($X$2*(sub!Z155-sub!$B155)^2)^(1/2)</f>
        <v>3.6759175549322824</v>
      </c>
      <c r="Y157" s="2">
        <f>($Y$2*(sub!AA155-sub!$B155)^2)^(1/2)</f>
        <v>3.17678621879194</v>
      </c>
      <c r="Z157" s="2">
        <f>($Z$2*(sub!AB155-sub!$B155)^2)^(1/2)</f>
        <v>3.2705797727565549</v>
      </c>
      <c r="AA157" s="2">
        <f>($AA$2*(sub!AC155-sub!$B155)^2)^(1/2)</f>
        <v>0.52510931403923211</v>
      </c>
      <c r="AB157" s="2">
        <f>($AB$2*(sub!AD155-sub!$B155)^2)^(1/2)</f>
        <v>1.4550330966835519</v>
      </c>
      <c r="AC157" s="2">
        <f>($AC$2*(sub!AE155-sub!$B155)^2)^(1/2)</f>
        <v>0.11899896835414416</v>
      </c>
      <c r="AD157" s="2">
        <f>($AD$2*(sub!AF155-sub!$B155)^2)^(1/2)</f>
        <v>35.578418420276179</v>
      </c>
      <c r="AE157" s="2">
        <f>($AE$2*(sub!AG155-sub!$B155)^2)^(1/2)</f>
        <v>9.6857175584617261E-2</v>
      </c>
      <c r="AF157" s="2">
        <f>($AF$2*(sub!AH155-sub!$B155)^2)^(1/2)</f>
        <v>1.6845220654649566</v>
      </c>
      <c r="AG157" s="2">
        <f>($AG$2*(sub!AI155-sub!$B155)^2)^(1/2)</f>
        <v>16.833756316871799</v>
      </c>
      <c r="AH157" s="2">
        <f>($AH$2*(sub!AJ155-sub!$B155)^2)^(1/2)</f>
        <v>10.746744615831323</v>
      </c>
      <c r="AI157" s="2">
        <f>($AI$2*(sub!AK155-sub!$B155)^2)^(1/2)</f>
        <v>2.0954249563388521</v>
      </c>
      <c r="AJ157" s="2">
        <f>($AJ$2*(sub!AL155-sub!$B155)^2)^(1/2)</f>
        <v>5.7014807225211168</v>
      </c>
      <c r="AK157" s="2">
        <f>($AK$2*(sub!AM155-sub!$B155)^2)^(1/2)</f>
        <v>0.92820653165480849</v>
      </c>
      <c r="AL157" s="2">
        <f>($AL$2*(sub!AN155-sub!$B155)^2)^(1/2)</f>
        <v>2.8249420356804134</v>
      </c>
      <c r="AM157" s="2">
        <f>($AM$2*(sub!AO155-sub!$B155)^2)^(1/2)</f>
        <v>1.9310983659560099</v>
      </c>
      <c r="AN157" s="2">
        <f>($AN$2*(sub!AP155-sub!$B155)^2)^(1/2)</f>
        <v>0.20746263263757214</v>
      </c>
      <c r="AO157" s="2">
        <f>($AO$2*(sub!AQ155-sub!$B155)^2)^(1/2)</f>
        <v>1.4890499905180017</v>
      </c>
      <c r="AP157" s="2">
        <f>($AP$2*(sub!AR155-sub!$B155)^2)^(1/2)</f>
        <v>5.0566890195426089</v>
      </c>
      <c r="AQ157" s="2">
        <f>($AQ$2*(sub!AS155-sub!$B155)^2)^(1/2)</f>
        <v>2.9063242119042423</v>
      </c>
      <c r="AR157" s="2">
        <f>($AR$2*(sub!AT155-sub!$B155)^2)^(1/2)</f>
        <v>5.8921157309594809</v>
      </c>
      <c r="AS157" s="2">
        <f>($AS$2*(sub!AU155-sub!$B155)^2)^(1/2)</f>
        <v>0.12470945825143502</v>
      </c>
      <c r="AT157" s="2">
        <f>($AT$2*(sub!AV155-sub!$B155)^2)^(1/2)</f>
        <v>0.50123321176179048</v>
      </c>
      <c r="AU157" s="2"/>
      <c r="AV157" s="2"/>
      <c r="AW157" s="25">
        <f>(sub!D155-sub!B155)^2/(COUNT(Sheet1!B157:AT157))</f>
        <v>8.7201047208732771E-2</v>
      </c>
      <c r="AX157" s="25">
        <f t="shared" si="7"/>
        <v>4.5575200597441672</v>
      </c>
      <c r="AY157" s="26">
        <f>sub!B155</f>
        <v>5.0492610837438434</v>
      </c>
      <c r="AZ157" s="26">
        <f t="shared" si="8"/>
        <v>3.7248236244109494</v>
      </c>
      <c r="BA157" s="26">
        <f t="shared" si="9"/>
        <v>33.903050281565925</v>
      </c>
    </row>
    <row r="158" spans="1:53" x14ac:dyDescent="0.2">
      <c r="A158" s="1">
        <v>44530</v>
      </c>
      <c r="B158" s="2">
        <f>($B$2*(sub!D156-sub!$B156)^2)^(1/2)</f>
        <v>6.26101585178378</v>
      </c>
      <c r="C158" s="2">
        <f>($C$2*(sub!E156-sub!$B156)^2)^(1/2)</f>
        <v>6.9106421553198221</v>
      </c>
      <c r="D158" s="2">
        <f>($D$2*(sub!F156-sub!$B156)^2)^(1/2)</f>
        <v>0.48747639723874409</v>
      </c>
      <c r="E158" s="2">
        <f>($E$2*(sub!G156-sub!$B156)^2)^(1/2)</f>
        <v>0.18149689621475476</v>
      </c>
      <c r="F158" s="2">
        <f>($F$2*(sub!H156-sub!$B156)^2)^(1/2)</f>
        <v>13.936717068149074</v>
      </c>
      <c r="G158" s="2">
        <f>($G$2*(sub!I156-sub!$B156)^2)^(1/2)</f>
        <v>7.3022441928145678</v>
      </c>
      <c r="H158" s="2">
        <f>($H$2*(sub!J156-sub!$B156)^2)^(1/2)</f>
        <v>3.6160798246213401</v>
      </c>
      <c r="I158" s="2">
        <f>($I$2*(sub!K156-sub!$B156)^2)^(1/2)</f>
        <v>0.91915713499221452</v>
      </c>
      <c r="J158" s="2">
        <f>($J$2*(sub!L156-sub!$B156)^2)^(1/2)</f>
        <v>0.65032523488725891</v>
      </c>
      <c r="K158" s="2">
        <f>($K$2*(sub!M156-sub!$B156)^2)^(1/2)</f>
        <v>2.9321078766014641</v>
      </c>
      <c r="L158" s="2">
        <f>($L$2*(sub!N156-sub!$B156)^2)^(1/2)</f>
        <v>3.314758815783037</v>
      </c>
      <c r="M158" s="2">
        <f>($M$2*(sub!O156-sub!$B156)^2)^(1/2)</f>
        <v>1.249303060633103</v>
      </c>
      <c r="N158" s="2">
        <f>($N$2*(sub!P156-sub!$B156)^2)^(1/2)</f>
        <v>1.2441527659326068</v>
      </c>
      <c r="O158" s="2">
        <f>($O$2*(sub!Q156-sub!$B156)^2)^(1/2)</f>
        <v>0.93511945609493163</v>
      </c>
      <c r="P158" s="2">
        <f>($P$2*(sub!R156-sub!$B156)^2)^(1/2)</f>
        <v>1.9591718798577815</v>
      </c>
      <c r="Q158" s="2">
        <f>($Q$2*(sub!S156-sub!$B156)^2)^(1/2)</f>
        <v>6.389363474505168</v>
      </c>
      <c r="R158" s="2">
        <f>($R$2*(sub!T156-sub!$B156)^2)^(1/2)</f>
        <v>3.3176492345696986</v>
      </c>
      <c r="S158" s="2">
        <f>($S$2*(sub!U156-sub!$B156)^2)^(1/2)</f>
        <v>9.4817100044247802</v>
      </c>
      <c r="T158" s="2">
        <f>($T$2*(sub!V156-sub!$B156)^2)^(1/2)</f>
        <v>13.662677586415214</v>
      </c>
      <c r="U158" s="2">
        <f>($U$2*(sub!W156-sub!$B156)^2)^(1/2)</f>
        <v>1.3267497525368412</v>
      </c>
      <c r="V158" s="2">
        <f>($V$2*(sub!X156-sub!$B156)^2)^(1/2)</f>
        <v>2.0211400069123671</v>
      </c>
      <c r="W158" s="2">
        <f>($W$2*(sub!Y156-sub!$B156)^2)^(1/2)</f>
        <v>17.266665069611253</v>
      </c>
      <c r="X158" s="2">
        <f>($X$2*(sub!Z156-sub!$B156)^2)^(1/2)</f>
        <v>3.509387039044833</v>
      </c>
      <c r="Y158" s="2">
        <f>($Y$2*(sub!AA156-sub!$B156)^2)^(1/2)</f>
        <v>3.3403228587516547</v>
      </c>
      <c r="Z158" s="2">
        <f>($Z$2*(sub!AB156-sub!$B156)^2)^(1/2)</f>
        <v>3.9362485262207252</v>
      </c>
      <c r="AA158" s="2">
        <f>($AA$2*(sub!AC156-sub!$B156)^2)^(1/2)</f>
        <v>0.63411386692201976</v>
      </c>
      <c r="AB158" s="2">
        <f>($AB$2*(sub!AD156-sub!$B156)^2)^(1/2)</f>
        <v>1.8016155419906892</v>
      </c>
      <c r="AC158" s="2">
        <f>($AC$2*(sub!AE156-sub!$B156)^2)^(1/2)</f>
        <v>0.45536050702903491</v>
      </c>
      <c r="AD158" s="2">
        <f>($AD$2*(sub!AF156-sub!$B156)^2)^(1/2)</f>
        <v>57.72150638521618</v>
      </c>
      <c r="AE158" s="2">
        <f>($AE$2*(sub!AG156-sub!$B156)^2)^(1/2)</f>
        <v>1.2433897677248451</v>
      </c>
      <c r="AF158" s="2">
        <f>($AF$2*(sub!AH156-sub!$B156)^2)^(1/2)</f>
        <v>4.915771086209519</v>
      </c>
      <c r="AG158" s="2">
        <f>($AG$2*(sub!AI156-sub!$B156)^2)^(1/2)</f>
        <v>17.618917958436132</v>
      </c>
      <c r="AH158" s="2">
        <f>($AH$2*(sub!AJ156-sub!$B156)^2)^(1/2)</f>
        <v>11.533091782843343</v>
      </c>
      <c r="AI158" s="2">
        <f>($AI$2*(sub!AK156-sub!$B156)^2)^(1/2)</f>
        <v>2.2461992728852884</v>
      </c>
      <c r="AJ158" s="2">
        <f>($AJ$2*(sub!AL156-sub!$B156)^2)^(1/2)</f>
        <v>6.203998105848763</v>
      </c>
      <c r="AK158" s="2">
        <f>($AK$2*(sub!AM156-sub!$B156)^2)^(1/2)</f>
        <v>1.4991685231087786</v>
      </c>
      <c r="AL158" s="2">
        <f>($AL$2*(sub!AN156-sub!$B156)^2)^(1/2)</f>
        <v>2.6179299944363352</v>
      </c>
      <c r="AM158" s="2">
        <f>($AM$2*(sub!AO156-sub!$B156)^2)^(1/2)</f>
        <v>2.369805585920449</v>
      </c>
      <c r="AN158" s="2">
        <f>($AN$2*(sub!AP156-sub!$B156)^2)^(1/2)</f>
        <v>0.16199549544123215</v>
      </c>
      <c r="AO158" s="2">
        <f>($AO$2*(sub!AQ156-sub!$B156)^2)^(1/2)</f>
        <v>0.92901589892128666</v>
      </c>
      <c r="AP158" s="2">
        <f>($AP$2*(sub!AR156-sub!$B156)^2)^(1/2)</f>
        <v>7.8697518931764687</v>
      </c>
      <c r="AQ158" s="2">
        <f>($AQ$2*(sub!AS156-sub!$B156)^2)^(1/2)</f>
        <v>3.0256232710261761</v>
      </c>
      <c r="AR158" s="2">
        <f>($AR$2*(sub!AT156-sub!$B156)^2)^(1/2)</f>
        <v>6.3836478009957958</v>
      </c>
      <c r="AS158" s="2">
        <f>($AS$2*(sub!AU156-sub!$B156)^2)^(1/2)</f>
        <v>1.1961380296799675</v>
      </c>
      <c r="AT158" s="2">
        <f>($AT$2*(sub!AV156-sub!$B156)^2)^(1/2)</f>
        <v>1.0237259072198115</v>
      </c>
      <c r="AU158" s="2"/>
      <c r="AV158" s="2"/>
      <c r="AW158" s="25">
        <f>(sub!D156-sub!B156)^2/(COUNT(Sheet1!B158:AT158))</f>
        <v>0.2104150268185066</v>
      </c>
      <c r="AX158" s="25">
        <f t="shared" si="7"/>
        <v>5.5022766408655359</v>
      </c>
      <c r="AY158" s="26">
        <f>sub!B156</f>
        <v>5.4187192118226477</v>
      </c>
      <c r="AZ158" s="26">
        <f t="shared" si="8"/>
        <v>4.383416027861057</v>
      </c>
      <c r="BA158" s="26">
        <f t="shared" si="9"/>
        <v>38.57505534482484</v>
      </c>
    </row>
    <row r="159" spans="1:53" x14ac:dyDescent="0.2">
      <c r="A159" s="1">
        <v>44561</v>
      </c>
      <c r="B159" s="2">
        <f>($B$2*(sub!D157-sub!$B157)^2)^(1/2)</f>
        <v>8.3945032511823694</v>
      </c>
      <c r="C159" s="2">
        <f>($C$2*(sub!E157-sub!$B157)^2)^(1/2)</f>
        <v>6.1590209531373095</v>
      </c>
      <c r="D159" s="2">
        <f>($D$2*(sub!F157-sub!$B157)^2)^(1/2)</f>
        <v>1.4366500719197262</v>
      </c>
      <c r="E159" s="2">
        <f>($E$2*(sub!G157-sub!$B157)^2)^(1/2)</f>
        <v>0.8477260743988404</v>
      </c>
      <c r="F159" s="2">
        <f>($F$2*(sub!H157-sub!$B157)^2)^(1/2)</f>
        <v>13.459994663974408</v>
      </c>
      <c r="G159" s="2">
        <f>($G$2*(sub!I157-sub!$B157)^2)^(1/2)</f>
        <v>5.5741260575193339</v>
      </c>
      <c r="H159" s="2">
        <f>($H$2*(sub!J157-sub!$B157)^2)^(1/2)</f>
        <v>3.6319498940864428</v>
      </c>
      <c r="I159" s="2">
        <f>($I$2*(sub!K157-sub!$B157)^2)^(1/2)</f>
        <v>2.1105066974261244</v>
      </c>
      <c r="J159" s="2">
        <f>($J$2*(sub!L157-sub!$B157)^2)^(1/2)</f>
        <v>0.21996822947967493</v>
      </c>
      <c r="K159" s="2">
        <f>($K$2*(sub!M157-sub!$B157)^2)^(1/2)</f>
        <v>3.6870836890912999</v>
      </c>
      <c r="L159" s="2">
        <f>($L$2*(sub!N157-sub!$B157)^2)^(1/2)</f>
        <v>3.805293608491624</v>
      </c>
      <c r="M159" s="2">
        <f>($M$2*(sub!O157-sub!$B157)^2)^(1/2)</f>
        <v>1.9024728292756368</v>
      </c>
      <c r="N159" s="2">
        <f>($N$2*(sub!P157-sub!$B157)^2)^(1/2)</f>
        <v>1.2661666973456946</v>
      </c>
      <c r="O159" s="2">
        <f>($O$2*(sub!Q157-sub!$B157)^2)^(1/2)</f>
        <v>1.5883994175110168</v>
      </c>
      <c r="P159" s="2">
        <f>($P$2*(sub!R157-sub!$B157)^2)^(1/2)</f>
        <v>2.2168566244137207</v>
      </c>
      <c r="Q159" s="2">
        <f>($Q$2*(sub!S157-sub!$B157)^2)^(1/2)</f>
        <v>7.2117130262980442</v>
      </c>
      <c r="R159" s="2">
        <f>($R$2*(sub!T157-sub!$B157)^2)^(1/2)</f>
        <v>3.8174090835569578</v>
      </c>
      <c r="S159" s="2">
        <f>($S$2*(sub!U157-sub!$B157)^2)^(1/2)</f>
        <v>10.044964023370795</v>
      </c>
      <c r="T159" s="2">
        <f>($T$2*(sub!V157-sub!$B157)^2)^(1/2)</f>
        <v>13.455101728703122</v>
      </c>
      <c r="U159" s="2">
        <f>($U$2*(sub!W157-sub!$B157)^2)^(1/2)</f>
        <v>1.4213604400194755</v>
      </c>
      <c r="V159" s="2">
        <f>($V$2*(sub!X157-sub!$B157)^2)^(1/2)</f>
        <v>2.9709687757740078</v>
      </c>
      <c r="W159" s="2">
        <f>($W$2*(sub!Y157-sub!$B157)^2)^(1/2)</f>
        <v>16.283926817332414</v>
      </c>
      <c r="X159" s="2">
        <f>($X$2*(sub!Z157-sub!$B157)^2)^(1/2)</f>
        <v>3.4966061593074458</v>
      </c>
      <c r="Y159" s="2">
        <f>($Y$2*(sub!AA157-sub!$B157)^2)^(1/2)</f>
        <v>3.5752937765528481</v>
      </c>
      <c r="Z159" s="2">
        <f>($Z$2*(sub!AB157-sub!$B157)^2)^(1/2)</f>
        <v>4.121791814124844</v>
      </c>
      <c r="AA159" s="2">
        <f>($AA$2*(sub!AC157-sub!$B157)^2)^(1/2)</f>
        <v>1.3412178787417488</v>
      </c>
      <c r="AB159" s="2">
        <f>($AB$2*(sub!AD157-sub!$B157)^2)^(1/2)</f>
        <v>2.2569046583351406</v>
      </c>
      <c r="AC159" s="2">
        <f>($AC$2*(sub!AE157-sub!$B157)^2)^(1/2)</f>
        <v>1.9355986850423754</v>
      </c>
      <c r="AD159" s="2">
        <f>($AD$2*(sub!AF157-sub!$B157)^2)^(1/2)</f>
        <v>68.201088740974598</v>
      </c>
      <c r="AE159" s="2">
        <f>($AE$2*(sub!AG157-sub!$B157)^2)^(1/2)</f>
        <v>1.6685916736281394</v>
      </c>
      <c r="AF159" s="2">
        <f>($AF$2*(sub!AH157-sub!$B157)^2)^(1/2)</f>
        <v>6.9429582796451097</v>
      </c>
      <c r="AG159" s="2">
        <f>($AG$2*(sub!AI157-sub!$B157)^2)^(1/2)</f>
        <v>17.717809700081233</v>
      </c>
      <c r="AH159" s="2">
        <f>($AH$2*(sub!AJ157-sub!$B157)^2)^(1/2)</f>
        <v>12.566079205191281</v>
      </c>
      <c r="AI159" s="2">
        <f>($AI$2*(sub!AK157-sub!$B157)^2)^(1/2)</f>
        <v>2.4896315765525672</v>
      </c>
      <c r="AJ159" s="2">
        <f>($AJ$2*(sub!AL157-sub!$B157)^2)^(1/2)</f>
        <v>6.7183495364157295</v>
      </c>
      <c r="AK159" s="2">
        <f>($AK$2*(sub!AM157-sub!$B157)^2)^(1/2)</f>
        <v>1.5471763913041414</v>
      </c>
      <c r="AL159" s="2">
        <f>($AL$2*(sub!AN157-sub!$B157)^2)^(1/2)</f>
        <v>3.3931560521072837</v>
      </c>
      <c r="AM159" s="2">
        <f>($AM$2*(sub!AO157-sub!$B157)^2)^(1/2)</f>
        <v>2.946114701445715</v>
      </c>
      <c r="AN159" s="2">
        <f>($AN$2*(sub!AP157-sub!$B157)^2)^(1/2)</f>
        <v>0.64733532420898143</v>
      </c>
      <c r="AO159" s="2">
        <f>($AO$2*(sub!AQ157-sub!$B157)^2)^(1/2)</f>
        <v>1.3244864009027679</v>
      </c>
      <c r="AP159" s="2">
        <f>($AP$2*(sub!AR157-sub!$B157)^2)^(1/2)</f>
        <v>4.7536381995945955</v>
      </c>
      <c r="AQ159" s="2">
        <f>($AQ$2*(sub!AS157-sub!$B157)^2)^(1/2)</f>
        <v>3.5133837623353754</v>
      </c>
      <c r="AR159" s="2">
        <f>($AR$2*(sub!AT157-sub!$B157)^2)^(1/2)</f>
        <v>7.0293504465047834</v>
      </c>
      <c r="AS159" s="2">
        <f>($AS$2*(sub!AU157-sub!$B157)^2)^(1/2)</f>
        <v>2.6217712177121513</v>
      </c>
      <c r="AT159" s="2">
        <f>($AT$2*(sub!AV157-sub!$B157)^2)^(1/2)</f>
        <v>1.710100075422998</v>
      </c>
      <c r="AU159" s="2"/>
      <c r="AV159" s="2"/>
      <c r="AW159" s="25">
        <f>(sub!D157-sub!B157)^2/(COUNT(Sheet1!B159:AT159))</f>
        <v>0.37824844248046907</v>
      </c>
      <c r="AX159" s="25">
        <f t="shared" si="7"/>
        <v>6.0894354868986627</v>
      </c>
      <c r="AY159" s="26">
        <f>sub!B157</f>
        <v>5.904059040590397</v>
      </c>
      <c r="AZ159" s="26">
        <f t="shared" si="8"/>
        <v>4.8646368345947746</v>
      </c>
      <c r="BA159" s="26">
        <f t="shared" si="9"/>
        <v>39.690361177300524</v>
      </c>
    </row>
    <row r="160" spans="1:53" x14ac:dyDescent="0.2">
      <c r="A160" s="1">
        <v>44592</v>
      </c>
      <c r="B160" s="2">
        <f>($B$2*(sub!D158-sub!$B158)^2)^(1/2)</f>
        <v>8.4150872267811891</v>
      </c>
      <c r="C160" s="2">
        <f>($C$2*(sub!E158-sub!$B158)^2)^(1/2)</f>
        <v>5.9214727984311137</v>
      </c>
      <c r="D160" s="2">
        <f>($D$2*(sub!F158-sub!$B158)^2)^(1/2)</f>
        <v>0.74963028668894482</v>
      </c>
      <c r="E160" s="2">
        <f>($E$2*(sub!G158-sub!$B158)^2)^(1/2)</f>
        <v>0.50633048836657535</v>
      </c>
      <c r="F160" s="2">
        <f>($F$2*(sub!H158-sub!$B158)^2)^(1/2)</f>
        <v>15.661381093103769</v>
      </c>
      <c r="G160" s="2">
        <f>($G$2*(sub!I158-sub!$B158)^2)^(1/2)</f>
        <v>5.980838803589613</v>
      </c>
      <c r="H160" s="2">
        <f>($H$2*(sub!J158-sub!$B158)^2)^(1/2)</f>
        <v>3.9794139202784771</v>
      </c>
      <c r="I160" s="2">
        <f>($I$2*(sub!K158-sub!$B158)^2)^(1/2)</f>
        <v>2.6947590158494203</v>
      </c>
      <c r="J160" s="2">
        <f>($J$2*(sub!L158-sub!$B158)^2)^(1/2)</f>
        <v>0.53870957278328957</v>
      </c>
      <c r="K160" s="2">
        <f>($K$2*(sub!M158-sub!$B158)^2)^(1/2)</f>
        <v>4.5776282913769961</v>
      </c>
      <c r="L160" s="2">
        <f>($L$2*(sub!N158-sub!$B158)^2)^(1/2)</f>
        <v>2.90420873659032</v>
      </c>
      <c r="M160" s="2">
        <f>($M$2*(sub!O158-sub!$B158)^2)^(1/2)</f>
        <v>2.1099827503935473</v>
      </c>
      <c r="N160" s="2">
        <f>($N$2*(sub!P158-sub!$B158)^2)^(1/2)</f>
        <v>1.1669253490447531</v>
      </c>
      <c r="O160" s="2">
        <f>($O$2*(sub!Q158-sub!$B158)^2)^(1/2)</f>
        <v>1.5670781271199001</v>
      </c>
      <c r="P160" s="2">
        <f>($P$2*(sub!R158-sub!$B158)^2)^(1/2)</f>
        <v>1.7890392279693814</v>
      </c>
      <c r="Q160" s="2">
        <f>($Q$2*(sub!S158-sub!$B158)^2)^(1/2)</f>
        <v>7.1273947017622854</v>
      </c>
      <c r="R160" s="2">
        <f>($R$2*(sub!T158-sub!$B158)^2)^(1/2)</f>
        <v>3.9931108474771331</v>
      </c>
      <c r="S160" s="2">
        <f>($S$2*(sub!U158-sub!$B158)^2)^(1/2)</f>
        <v>9.4727980915808221</v>
      </c>
      <c r="T160" s="2">
        <f>($T$2*(sub!V158-sub!$B158)^2)^(1/2)</f>
        <v>12.540749823693352</v>
      </c>
      <c r="U160" s="2">
        <f>($U$2*(sub!W158-sub!$B158)^2)^(1/2)</f>
        <v>0.9320160456342591</v>
      </c>
      <c r="V160" s="2">
        <f>($V$2*(sub!X158-sub!$B158)^2)^(1/2)</f>
        <v>2.4353193252501688</v>
      </c>
      <c r="W160" s="2">
        <f>($W$2*(sub!Y158-sub!$B158)^2)^(1/2)</f>
        <v>17.204362810721967</v>
      </c>
      <c r="X160" s="2">
        <f>($X$2*(sub!Z158-sub!$B158)^2)^(1/2)</f>
        <v>4.0989602803782548</v>
      </c>
      <c r="Y160" s="2">
        <f>($Y$2*(sub!AA158-sub!$B158)^2)^(1/2)</f>
        <v>2.8306578292700486</v>
      </c>
      <c r="Z160" s="2">
        <f>($Z$2*(sub!AB158-sub!$B158)^2)^(1/2)</f>
        <v>3.4244518687799013</v>
      </c>
      <c r="AA160" s="2">
        <f>($AA$2*(sub!AC158-sub!$B158)^2)^(1/2)</f>
        <v>1.8066662292368594</v>
      </c>
      <c r="AB160" s="2">
        <f>($AB$2*(sub!AD158-sub!$B158)^2)^(1/2)</f>
        <v>2.000147469045463</v>
      </c>
      <c r="AC160" s="2">
        <f>($AC$2*(sub!AE158-sub!$B158)^2)^(1/2)</f>
        <v>0.77749531575653075</v>
      </c>
      <c r="AD160" s="2">
        <f>($AD$2*(sub!AF158-sub!$B158)^2)^(1/2)</f>
        <v>52.332020649244626</v>
      </c>
      <c r="AE160" s="2">
        <f>($AE$2*(sub!AG158-sub!$B158)^2)^(1/2)</f>
        <v>2.7418200285003511</v>
      </c>
      <c r="AF160" s="2">
        <f>($AF$2*(sub!AH158-sub!$B158)^2)^(1/2)</f>
        <v>7.499667606620295</v>
      </c>
      <c r="AG160" s="2">
        <f>($AG$2*(sub!AI158-sub!$B158)^2)^(1/2)</f>
        <v>19.677853697917932</v>
      </c>
      <c r="AH160" s="2">
        <f>($AH$2*(sub!AJ158-sub!$B158)^2)^(1/2)</f>
        <v>11.983532999687464</v>
      </c>
      <c r="AI160" s="2">
        <f>($AI$2*(sub!AK158-sub!$B158)^2)^(1/2)</f>
        <v>1.9628360957305009</v>
      </c>
      <c r="AJ160" s="2">
        <f>($AJ$2*(sub!AL158-sub!$B158)^2)^(1/2)</f>
        <v>6.052786917862651</v>
      </c>
      <c r="AK160" s="2">
        <f>($AK$2*(sub!AM158-sub!$B158)^2)^(1/2)</f>
        <v>0.46837174194393327</v>
      </c>
      <c r="AL160" s="2">
        <f>($AL$2*(sub!AN158-sub!$B158)^2)^(1/2)</f>
        <v>2.098803894159742</v>
      </c>
      <c r="AM160" s="2">
        <f>($AM$2*(sub!AO158-sub!$B158)^2)^(1/2)</f>
        <v>2.6211091097189434</v>
      </c>
      <c r="AN160" s="2">
        <f>($AN$2*(sub!AP158-sub!$B158)^2)^(1/2)</f>
        <v>0.37363124077891996</v>
      </c>
      <c r="AO160" s="2">
        <f>($AO$2*(sub!AQ158-sub!$B158)^2)^(1/2)</f>
        <v>0.61372148200858989</v>
      </c>
      <c r="AP160" s="2">
        <f>($AP$2*(sub!AR158-sub!$B158)^2)^(1/2)</f>
        <v>3.3111347448614694</v>
      </c>
      <c r="AQ160" s="2">
        <f>($AQ$2*(sub!AS158-sub!$B158)^2)^(1/2)</f>
        <v>2.5975608785306346</v>
      </c>
      <c r="AR160" s="2">
        <f>($AR$2*(sub!AT158-sub!$B158)^2)^(1/2)</f>
        <v>7.0792319900676084</v>
      </c>
      <c r="AS160" s="2">
        <f>($AS$2*(sub!AU158-sub!$B158)^2)^(1/2)</f>
        <v>0.7599894257025156</v>
      </c>
      <c r="AT160" s="2">
        <f>($AT$2*(sub!AV158-sub!$B158)^2)^(1/2)</f>
        <v>5.7899797067763825E-2</v>
      </c>
      <c r="AU160" s="2"/>
      <c r="AV160" s="2"/>
      <c r="AW160" s="25">
        <f>(sub!D158-sub!B158)^2/(COUNT(Sheet1!B160:AT160))</f>
        <v>0.38010570603508287</v>
      </c>
      <c r="AX160" s="25">
        <f t="shared" si="7"/>
        <v>5.5430797472746267</v>
      </c>
      <c r="AY160" s="26">
        <f>sub!B158</f>
        <v>5.6303549571603355</v>
      </c>
      <c r="AZ160" s="26">
        <f t="shared" si="8"/>
        <v>4.4205371001526625</v>
      </c>
      <c r="BA160" s="26">
        <f t="shared" si="9"/>
        <v>37.620699078558587</v>
      </c>
    </row>
    <row r="161" spans="1:53" x14ac:dyDescent="0.2">
      <c r="A161" s="1">
        <v>44620</v>
      </c>
      <c r="B161" s="2">
        <f>($B$2*(sub!D159-sub!$B159)^2)^(1/2)</f>
        <v>3.6561936929305374</v>
      </c>
      <c r="C161" s="2">
        <f>($C$2*(sub!E159-sub!$B159)^2)^(1/2)</f>
        <v>6.8921226362706989</v>
      </c>
      <c r="D161" s="2">
        <f>($D$2*(sub!F159-sub!$B159)^2)^(1/2)</f>
        <v>0.19218327902454965</v>
      </c>
      <c r="E161" s="2">
        <f>($E$2*(sub!G159-sub!$B159)^2)^(1/2)</f>
        <v>1.2234740577070726</v>
      </c>
      <c r="F161" s="2">
        <f>($F$2*(sub!H159-sub!$B159)^2)^(1/2)</f>
        <v>15.376107559945345</v>
      </c>
      <c r="G161" s="2">
        <f>($G$2*(sub!I159-sub!$B159)^2)^(1/2)</f>
        <v>5.6633472919390622</v>
      </c>
      <c r="H161" s="2">
        <f>($H$2*(sub!J159-sub!$B159)^2)^(1/2)</f>
        <v>2.6389436615181632</v>
      </c>
      <c r="I161" s="2">
        <f>($I$2*(sub!K159-sub!$B159)^2)^(1/2)</f>
        <v>3.6163105331412351</v>
      </c>
      <c r="J161" s="2">
        <f>($J$2*(sub!L159-sub!$B159)^2)^(1/2)</f>
        <v>1.7981398984977737</v>
      </c>
      <c r="K161" s="2">
        <f>($K$2*(sub!M159-sub!$B159)^2)^(1/2)</f>
        <v>2.6102071133273919</v>
      </c>
      <c r="L161" s="2">
        <f>($L$2*(sub!N159-sub!$B159)^2)^(1/2)</f>
        <v>2.0158601423808022</v>
      </c>
      <c r="M161" s="2">
        <f>($M$2*(sub!O159-sub!$B159)^2)^(1/2)</f>
        <v>2.3169784791898649</v>
      </c>
      <c r="N161" s="2">
        <f>($N$2*(sub!P159-sub!$B159)^2)^(1/2)</f>
        <v>0.9004495658928402</v>
      </c>
      <c r="O161" s="2">
        <f>($O$2*(sub!Q159-sub!$B159)^2)^(1/2)</f>
        <v>0.29237561531918976</v>
      </c>
      <c r="P161" s="2">
        <f>($P$2*(sub!R159-sub!$B159)^2)^(1/2)</f>
        <v>1.7526332096165345</v>
      </c>
      <c r="Q161" s="2">
        <f>($Q$2*(sub!S159-sub!$B159)^2)^(1/2)</f>
        <v>6.7007960296212365</v>
      </c>
      <c r="R161" s="2">
        <f>($R$2*(sub!T159-sub!$B159)^2)^(1/2)</f>
        <v>4.0744301141204895</v>
      </c>
      <c r="S161" s="2">
        <f>($S$2*(sub!U159-sub!$B159)^2)^(1/2)</f>
        <v>9.4012044125389682</v>
      </c>
      <c r="T161" s="2">
        <f>($T$2*(sub!V159-sub!$B159)^2)^(1/2)</f>
        <v>12.426339277413909</v>
      </c>
      <c r="U161" s="2">
        <f>($U$2*(sub!W159-sub!$B159)^2)^(1/2)</f>
        <v>0.91716667521380946</v>
      </c>
      <c r="V161" s="2">
        <f>($V$2*(sub!X159-sub!$B159)^2)^(1/2)</f>
        <v>2.1341016756586173</v>
      </c>
      <c r="W161" s="2">
        <f>($W$2*(sub!Y159-sub!$B159)^2)^(1/2)</f>
        <v>17.228376779345819</v>
      </c>
      <c r="X161" s="2">
        <f>($X$2*(sub!Z159-sub!$B159)^2)^(1/2)</f>
        <v>3.3481939434947967</v>
      </c>
      <c r="Y161" s="2">
        <f>($Y$2*(sub!AA159-sub!$B159)^2)^(1/2)</f>
        <v>2.1573420901299185</v>
      </c>
      <c r="Z161" s="2">
        <f>($Z$2*(sub!AB159-sub!$B159)^2)^(1/2)</f>
        <v>3.5441574569241392</v>
      </c>
      <c r="AA161" s="2">
        <f>($AA$2*(sub!AC159-sub!$B159)^2)^(1/2)</f>
        <v>1.0747617627649055</v>
      </c>
      <c r="AB161" s="2">
        <f>($AB$2*(sub!AD159-sub!$B159)^2)^(1/2)</f>
        <v>0.31810184877715658</v>
      </c>
      <c r="AC161" s="2">
        <f>($AC$2*(sub!AE159-sub!$B159)^2)^(1/2)</f>
        <v>0.45492689103669098</v>
      </c>
      <c r="AD161" s="2">
        <f>($AD$2*(sub!AF159-sub!$B159)^2)^(1/2)</f>
        <v>46.84273074221128</v>
      </c>
      <c r="AE161" s="2">
        <f>($AE$2*(sub!AG159-sub!$B159)^2)^(1/2)</f>
        <v>2.5719186295471634</v>
      </c>
      <c r="AF161" s="2">
        <f>($AF$2*(sub!AH159-sub!$B159)^2)^(1/2)</f>
        <v>11.578405700377159</v>
      </c>
      <c r="AG161" s="2">
        <f>($AG$2*(sub!AI159-sub!$B159)^2)^(1/2)</f>
        <v>19.918038153014312</v>
      </c>
      <c r="AH161" s="2">
        <f>($AH$2*(sub!AJ159-sub!$B159)^2)^(1/2)</f>
        <v>11.910640463193001</v>
      </c>
      <c r="AI161" s="2">
        <f>($AI$2*(sub!AK159-sub!$B159)^2)^(1/2)</f>
        <v>2.0328411621960862</v>
      </c>
      <c r="AJ161" s="2">
        <f>($AJ$2*(sub!AL159-sub!$B159)^2)^(1/2)</f>
        <v>6.1537074465085366</v>
      </c>
      <c r="AK161" s="2">
        <f>($AK$2*(sub!AM159-sub!$B159)^2)^(1/2)</f>
        <v>0.39857233472501008</v>
      </c>
      <c r="AL161" s="2">
        <f>($AL$2*(sub!AN159-sub!$B159)^2)^(1/2)</f>
        <v>1.9404094607007536</v>
      </c>
      <c r="AM161" s="2">
        <f>($AM$2*(sub!AO159-sub!$B159)^2)^(1/2)</f>
        <v>2.5804419802586116</v>
      </c>
      <c r="AN161" s="2">
        <f>($AN$2*(sub!AP159-sub!$B159)^2)^(1/2)</f>
        <v>0.33938333957964062</v>
      </c>
      <c r="AO161" s="2">
        <f>($AO$2*(sub!AQ159-sub!$B159)^2)^(1/2)</f>
        <v>0.91303793980465309</v>
      </c>
      <c r="AP161" s="2">
        <f>($AP$2*(sub!AR159-sub!$B159)^2)^(1/2)</f>
        <v>0.72896685720611343</v>
      </c>
      <c r="AQ161" s="2">
        <f>($AQ$2*(sub!AS159-sub!$B159)^2)^(1/2)</f>
        <v>3.0829622046514129</v>
      </c>
      <c r="AR161" s="2">
        <f>($AR$2*(sub!AT159-sub!$B159)^2)^(1/2)</f>
        <v>7.0336681210077554</v>
      </c>
      <c r="AS161" s="2">
        <f>($AS$2*(sub!AU159-sub!$B159)^2)^(1/2)</f>
        <v>7.1334149254957904</v>
      </c>
      <c r="AT161" s="2">
        <f>($AT$2*(sub!AV159-sub!$B159)^2)^(1/2)</f>
        <v>0.10633364342659846</v>
      </c>
      <c r="AU161" s="2"/>
      <c r="AV161" s="2"/>
      <c r="AW161" s="25">
        <f>(sub!D159-sub!B159)^2/(COUNT(Sheet1!B161:AT161))</f>
        <v>7.1753904026972862E-2</v>
      </c>
      <c r="AX161" s="25">
        <f t="shared" si="7"/>
        <v>5.3331266399476762</v>
      </c>
      <c r="AY161" s="26">
        <f>sub!B159</f>
        <v>5.5961070559610562</v>
      </c>
      <c r="AZ161" s="26">
        <f t="shared" si="8"/>
        <v>4.5395845076802086</v>
      </c>
      <c r="BA161" s="26">
        <f t="shared" si="9"/>
        <v>36.383687645087598</v>
      </c>
    </row>
    <row r="162" spans="1:53" x14ac:dyDescent="0.2">
      <c r="A162" s="1">
        <v>44651</v>
      </c>
      <c r="B162" s="2">
        <f>($B$2*(sub!D160-sub!$B160)^2)^(1/2)</f>
        <v>2.3914366059269763</v>
      </c>
      <c r="C162" s="2">
        <f>($C$2*(sub!E160-sub!$B160)^2)^(1/2)</f>
        <v>6.9165687662730422</v>
      </c>
      <c r="D162" s="2">
        <f>($D$2*(sub!F160-sub!$B160)^2)^(1/2)</f>
        <v>0.85158072351910663</v>
      </c>
      <c r="E162" s="2">
        <f>($E$2*(sub!G160-sub!$B160)^2)^(1/2)</f>
        <v>2.4584591475017774</v>
      </c>
      <c r="F162" s="2">
        <f>($F$2*(sub!H160-sub!$B160)^2)^(1/2)</f>
        <v>12.531342905971339</v>
      </c>
      <c r="G162" s="2">
        <f>($G$2*(sub!I160-sub!$B160)^2)^(1/2)</f>
        <v>5.210368880517767</v>
      </c>
      <c r="H162" s="2">
        <f>($H$2*(sub!J160-sub!$B160)^2)^(1/2)</f>
        <v>4.1372187529810693</v>
      </c>
      <c r="I162" s="2">
        <f>($I$2*(sub!K160-sub!$B160)^2)^(1/2)</f>
        <v>2.4476154338240921</v>
      </c>
      <c r="J162" s="2">
        <f>($J$2*(sub!L160-sub!$B160)^2)^(1/2)</f>
        <v>0.56549379041604708</v>
      </c>
      <c r="K162" s="2">
        <f>($K$2*(sub!M160-sub!$B160)^2)^(1/2)</f>
        <v>1.9265901298585775</v>
      </c>
      <c r="L162" s="2">
        <f>($L$2*(sub!N160-sub!$B160)^2)^(1/2)</f>
        <v>2.5968411858031715</v>
      </c>
      <c r="M162" s="2">
        <f>($M$2*(sub!O160-sub!$B160)^2)^(1/2)</f>
        <v>1.470201543166491</v>
      </c>
      <c r="N162" s="2">
        <f>($N$2*(sub!P160-sub!$B160)^2)^(1/2)</f>
        <v>1.2560420324647839</v>
      </c>
      <c r="O162" s="2">
        <f>($O$2*(sub!Q160-sub!$B160)^2)^(1/2)</f>
        <v>2.3117636912500275</v>
      </c>
      <c r="P162" s="2">
        <f>($P$2*(sub!R160-sub!$B160)^2)^(1/2)</f>
        <v>2.192716541691782</v>
      </c>
      <c r="Q162" s="2">
        <f>($Q$2*(sub!S160-sub!$B160)^2)^(1/2)</f>
        <v>7.0640745064790051</v>
      </c>
      <c r="R162" s="2">
        <f>($R$2*(sub!T160-sub!$B160)^2)^(1/2)</f>
        <v>4.2953952662053467</v>
      </c>
      <c r="S162" s="2">
        <f>($S$2*(sub!U160-sub!$B160)^2)^(1/2)</f>
        <v>8.4572006149646644</v>
      </c>
      <c r="T162" s="2">
        <f>($T$2*(sub!V160-sub!$B160)^2)^(1/2)</f>
        <v>10.900592920174567</v>
      </c>
      <c r="U162" s="2">
        <f>($U$2*(sub!W160-sub!$B160)^2)^(1/2)</f>
        <v>1.1994157959779841</v>
      </c>
      <c r="V162" s="2">
        <f>($V$2*(sub!X160-sub!$B160)^2)^(1/2)</f>
        <v>3.0194647159085495</v>
      </c>
      <c r="W162" s="2">
        <f>($W$2*(sub!Y160-sub!$B160)^2)^(1/2)</f>
        <v>16.576847572838968</v>
      </c>
      <c r="X162" s="2">
        <f>($X$2*(sub!Z160-sub!$B160)^2)^(1/2)</f>
        <v>3.5130322212531908</v>
      </c>
      <c r="Y162" s="2">
        <f>($Y$2*(sub!AA160-sub!$B160)^2)^(1/2)</f>
        <v>2.0939688292064784</v>
      </c>
      <c r="Z162" s="2">
        <f>($Z$2*(sub!AB160-sub!$B160)^2)^(1/2)</f>
        <v>3.3352577105506791</v>
      </c>
      <c r="AA162" s="2">
        <f>($AA$2*(sub!AC160-sub!$B160)^2)^(1/2)</f>
        <v>1.4304839478616882</v>
      </c>
      <c r="AB162" s="2">
        <f>($AB$2*(sub!AD160-sub!$B160)^2)^(1/2)</f>
        <v>0.61994636944708126</v>
      </c>
      <c r="AC162" s="2">
        <f>($AC$2*(sub!AE160-sub!$B160)^2)^(1/2)</f>
        <v>1.5354477614554389</v>
      </c>
      <c r="AD162" s="2">
        <f>($AD$2*(sub!AF160-sub!$B160)^2)^(1/2)</f>
        <v>53.632861100416989</v>
      </c>
      <c r="AE162" s="2">
        <f>($AE$2*(sub!AG160-sub!$B160)^2)^(1/2)</f>
        <v>2.8327684987474759</v>
      </c>
      <c r="AF162" s="2">
        <f>($AF$2*(sub!AH160-sub!$B160)^2)^(1/2)</f>
        <v>13.702558291578507</v>
      </c>
      <c r="AG162" s="2">
        <f>($AG$2*(sub!AI160-sub!$B160)^2)^(1/2)</f>
        <v>20.959622663822923</v>
      </c>
      <c r="AH162" s="2">
        <f>($AH$2*(sub!AJ160-sub!$B160)^2)^(1/2)</f>
        <v>12.595483527002983</v>
      </c>
      <c r="AI162" s="2">
        <f>($AI$2*(sub!AK160-sub!$B160)^2)^(1/2)</f>
        <v>2.0455943298636656</v>
      </c>
      <c r="AJ162" s="2">
        <f>($AJ$2*(sub!AL160-sub!$B160)^2)^(1/2)</f>
        <v>6.5913583453139255</v>
      </c>
      <c r="AK162" s="2">
        <f>($AK$2*(sub!AM160-sub!$B160)^2)^(1/2)</f>
        <v>1.4283249531696853</v>
      </c>
      <c r="AL162" s="2">
        <f>($AL$2*(sub!AN160-sub!$B160)^2)^(1/2)</f>
        <v>1.8816812972493162</v>
      </c>
      <c r="AM162" s="2">
        <f>($AM$2*(sub!AO160-sub!$B160)^2)^(1/2)</f>
        <v>1.693457667362013</v>
      </c>
      <c r="AN162" s="2">
        <f>($AN$2*(sub!AP160-sub!$B160)^2)^(1/2)</f>
        <v>1.7366897271457162</v>
      </c>
      <c r="AO162" s="2">
        <f>($AO$2*(sub!AQ160-sub!$B160)^2)^(1/2)</f>
        <v>0.43475420988742891</v>
      </c>
      <c r="AP162" s="2">
        <f>($AP$2*(sub!AR160-sub!$B160)^2)^(1/2)</f>
        <v>2.1657358719582107</v>
      </c>
      <c r="AQ162" s="2">
        <f>($AQ$2*(sub!AS160-sub!$B160)^2)^(1/2)</f>
        <v>2.0334938776501392</v>
      </c>
      <c r="AR162" s="2">
        <f>($AR$2*(sub!AT160-sub!$B160)^2)^(1/2)</f>
        <v>7.4617517244416423</v>
      </c>
      <c r="AS162" s="2">
        <f>($AS$2*(sub!AU160-sub!$B160)^2)^(1/2)</f>
        <v>7.7053140096618238</v>
      </c>
      <c r="AT162" s="2">
        <f>($AT$2*(sub!AV160-sub!$B160)^2)^(1/2)</f>
        <v>3.5913897099042789</v>
      </c>
      <c r="AU162" s="2"/>
      <c r="AV162" s="2"/>
      <c r="AW162" s="25">
        <f>(sub!D160-sub!B160)^2/(COUNT(Sheet1!B162:AT162))</f>
        <v>3.0697633065848287E-2</v>
      </c>
      <c r="AX162" s="25">
        <f t="shared" si="7"/>
        <v>5.6844046259703651</v>
      </c>
      <c r="AY162" s="26">
        <f>sub!B160</f>
        <v>5.9178743961352751</v>
      </c>
      <c r="AZ162" s="26">
        <f t="shared" si="8"/>
        <v>4.9765615742911775</v>
      </c>
      <c r="BA162" s="26">
        <f t="shared" si="9"/>
        <v>36.976416962928688</v>
      </c>
    </row>
    <row r="163" spans="1:53" x14ac:dyDescent="0.2">
      <c r="A163" s="1">
        <v>44681</v>
      </c>
      <c r="B163" s="2">
        <f>($B$2*(sub!D161-sub!$B161)^2)^(1/2)</f>
        <v>2.0434566663648792</v>
      </c>
      <c r="C163" s="2">
        <f>($C$2*(sub!E161-sub!$B161)^2)^(1/2)</f>
        <v>6.1886980324867737</v>
      </c>
      <c r="D163" s="2">
        <f>($D$2*(sub!F161-sub!$B161)^2)^(1/2)</f>
        <v>0.73863512789384889</v>
      </c>
      <c r="E163" s="2">
        <f>($E$2*(sub!G161-sub!$B161)^2)^(1/2)</f>
        <v>2.9996856994448824</v>
      </c>
      <c r="F163" s="2">
        <f>($F$2*(sub!H161-sub!$B161)^2)^(1/2)</f>
        <v>13.867422203435391</v>
      </c>
      <c r="G163" s="2">
        <f>($G$2*(sub!I161-sub!$B161)^2)^(1/2)</f>
        <v>5.1895502968520191</v>
      </c>
      <c r="H163" s="2">
        <f>($H$2*(sub!J161-sub!$B161)^2)^(1/2)</f>
        <v>7.5891512078716445</v>
      </c>
      <c r="I163" s="2">
        <f>($I$2*(sub!K161-sub!$B161)^2)^(1/2)</f>
        <v>2.1688505660073858</v>
      </c>
      <c r="J163" s="2">
        <f>($J$2*(sub!L161-sub!$B161)^2)^(1/2)</f>
        <v>1.2013287939329216</v>
      </c>
      <c r="K163" s="2">
        <f>($K$2*(sub!M161-sub!$B161)^2)^(1/2)</f>
        <v>0.83489278053456684</v>
      </c>
      <c r="L163" s="2">
        <f>($L$2*(sub!N161-sub!$B161)^2)^(1/2)</f>
        <v>2.3196993785229267</v>
      </c>
      <c r="M163" s="2">
        <f>($M$2*(sub!O161-sub!$B161)^2)^(1/2)</f>
        <v>1.1491246631751471</v>
      </c>
      <c r="N163" s="2">
        <f>($N$2*(sub!P161-sub!$B161)^2)^(1/2)</f>
        <v>1.2539608209688633</v>
      </c>
      <c r="O163" s="2">
        <f>($O$2*(sub!Q161-sub!$B161)^2)^(1/2)</f>
        <v>1.9820806394162953</v>
      </c>
      <c r="P163" s="2">
        <f>($P$2*(sub!R161-sub!$B161)^2)^(1/2)</f>
        <v>1.0494590683078322</v>
      </c>
      <c r="Q163" s="2">
        <f>($Q$2*(sub!S161-sub!$B161)^2)^(1/2)</f>
        <v>7.1929423343782961</v>
      </c>
      <c r="R163" s="2">
        <f>($R$2*(sub!T161-sub!$B161)^2)^(1/2)</f>
        <v>4.2628041874472862</v>
      </c>
      <c r="S163" s="2">
        <f>($S$2*(sub!U161-sub!$B161)^2)^(1/2)</f>
        <v>8.3829446297402832</v>
      </c>
      <c r="T163" s="2">
        <f>($T$2*(sub!V161-sub!$B161)^2)^(1/2)</f>
        <v>10.781927865553289</v>
      </c>
      <c r="U163" s="2">
        <f>($U$2*(sub!W161-sub!$B161)^2)^(1/2)</f>
        <v>1.0905868720605327</v>
      </c>
      <c r="V163" s="2">
        <f>($V$2*(sub!X161-sub!$B161)^2)^(1/2)</f>
        <v>2.9499478581691987</v>
      </c>
      <c r="W163" s="2">
        <f>($W$2*(sub!Y161-sub!$B161)^2)^(1/2)</f>
        <v>16.64877303721563</v>
      </c>
      <c r="X163" s="2">
        <f>($X$2*(sub!Z161-sub!$B161)^2)^(1/2)</f>
        <v>3.0485006515431943</v>
      </c>
      <c r="Y163" s="2">
        <f>($Y$2*(sub!AA161-sub!$B161)^2)^(1/2)</f>
        <v>1.2201837099448376</v>
      </c>
      <c r="Z163" s="2">
        <f>($Z$2*(sub!AB161-sub!$B161)^2)^(1/2)</f>
        <v>3.1261605429234289</v>
      </c>
      <c r="AA163" s="2">
        <f>($AA$2*(sub!AC161-sub!$B161)^2)^(1/2)</f>
        <v>1.7768069538959308</v>
      </c>
      <c r="AB163" s="2">
        <f>($AB$2*(sub!AD161-sub!$B161)^2)^(1/2)</f>
        <v>0.58662429101696134</v>
      </c>
      <c r="AC163" s="2">
        <f>($AC$2*(sub!AE161-sub!$B161)^2)^(1/2)</f>
        <v>0.8165632773851822</v>
      </c>
      <c r="AD163" s="2">
        <f>($AD$2*(sub!AF161-sub!$B161)^2)^(1/2)</f>
        <v>46.142573781678706</v>
      </c>
      <c r="AE163" s="2">
        <f>($AE$2*(sub!AG161-sub!$B161)^2)^(1/2)</f>
        <v>0.51992973867146464</v>
      </c>
      <c r="AF163" s="2">
        <f>($AF$2*(sub!AH161-sub!$B161)^2)^(1/2)</f>
        <v>11.455016603525527</v>
      </c>
      <c r="AG163" s="2">
        <f>($AG$2*(sub!AI161-sub!$B161)^2)^(1/2)</f>
        <v>19.77497978963283</v>
      </c>
      <c r="AH163" s="2">
        <f>($AH$2*(sub!AJ161-sub!$B161)^2)^(1/2)</f>
        <v>12.519880384583994</v>
      </c>
      <c r="AI163" s="2">
        <f>($AI$2*(sub!AK161-sub!$B161)^2)^(1/2)</f>
        <v>1.740870659511202</v>
      </c>
      <c r="AJ163" s="2">
        <f>($AJ$2*(sub!AL161-sub!$B161)^2)^(1/2)</f>
        <v>7.2766120494017814</v>
      </c>
      <c r="AK163" s="2">
        <f>($AK$2*(sub!AM161-sub!$B161)^2)^(1/2)</f>
        <v>1.1080538410054359</v>
      </c>
      <c r="AL163" s="2">
        <f>($AL$2*(sub!AN161-sub!$B161)^2)^(1/2)</f>
        <v>1.9925631982894434</v>
      </c>
      <c r="AM163" s="2">
        <f>($AM$2*(sub!AO161-sub!$B161)^2)^(1/2)</f>
        <v>1.6512782766010066</v>
      </c>
      <c r="AN163" s="2">
        <f>($AN$2*(sub!AP161-sub!$B161)^2)^(1/2)</f>
        <v>1.7011682721869192</v>
      </c>
      <c r="AO163" s="2">
        <f>($AO$2*(sub!AQ161-sub!$B161)^2)^(1/2)</f>
        <v>1.2360725572463287</v>
      </c>
      <c r="AP163" s="2">
        <f>($AP$2*(sub!AR161-sub!$B161)^2)^(1/2)</f>
        <v>4.9952485571026529E-2</v>
      </c>
      <c r="AQ163" s="2">
        <f>($AQ$2*(sub!AS161-sub!$B161)^2)^(1/2)</f>
        <v>1.2461282045525963</v>
      </c>
      <c r="AR163" s="2">
        <f>($AR$2*(sub!AT161-sub!$B161)^2)^(1/2)</f>
        <v>7.005562734968386</v>
      </c>
      <c r="AS163" s="2">
        <f>($AS$2*(sub!AU161-sub!$B161)^2)^(1/2)</f>
        <v>5.1936009060664432</v>
      </c>
      <c r="AT163" s="2">
        <f>($AT$2*(sub!AV161-sub!$B161)^2)^(1/2)</f>
        <v>3.5411547865463229</v>
      </c>
      <c r="AU163" s="2"/>
      <c r="AV163" s="2"/>
      <c r="AW163" s="25">
        <f>(sub!D161-sub!B161)^2/(COUNT(Sheet1!B163:AT163))</f>
        <v>2.2413929937257469E-2</v>
      </c>
      <c r="AX163" s="25">
        <f t="shared" si="7"/>
        <v>5.2581368983673071</v>
      </c>
      <c r="AY163" s="26">
        <f>sub!B161</f>
        <v>5.8823529411764781</v>
      </c>
      <c r="AZ163" s="26">
        <f t="shared" si="8"/>
        <v>4.5070987685924404</v>
      </c>
      <c r="BA163" s="26">
        <f t="shared" si="9"/>
        <v>34.380125873940052</v>
      </c>
    </row>
    <row r="164" spans="1:53" x14ac:dyDescent="0.2">
      <c r="A164" s="1">
        <v>44712</v>
      </c>
      <c r="B164" s="2">
        <f>($B$2*(sub!D162-sub!$B162)^2)^(1/2)</f>
        <v>3.9193671540784303</v>
      </c>
      <c r="C164" s="2">
        <f>($C$2*(sub!E162-sub!$B162)^2)^(1/2)</f>
        <v>6.4910658776873129</v>
      </c>
      <c r="D164" s="2">
        <f>($D$2*(sub!F162-sub!$B162)^2)^(1/2)</f>
        <v>0.13199758003657541</v>
      </c>
      <c r="E164" s="2">
        <f>($E$2*(sub!G162-sub!$B162)^2)^(1/2)</f>
        <v>3.7100074353104904</v>
      </c>
      <c r="F164" s="2">
        <f>($F$2*(sub!H162-sub!$B162)^2)^(1/2)</f>
        <v>18.426276576540918</v>
      </c>
      <c r="G164" s="2">
        <f>($G$2*(sub!I162-sub!$B162)^2)^(1/2)</f>
        <v>3.4518069684049983</v>
      </c>
      <c r="H164" s="2">
        <f>($H$2*(sub!J162-sub!$B162)^2)^(1/2)</f>
        <v>3.8791667584170959</v>
      </c>
      <c r="I164" s="2">
        <f>($I$2*(sub!K162-sub!$B162)^2)^(1/2)</f>
        <v>2.3631509103201322</v>
      </c>
      <c r="J164" s="2">
        <f>($J$2*(sub!L162-sub!$B162)^2)^(1/2)</f>
        <v>1.8589341112079736</v>
      </c>
      <c r="K164" s="2">
        <f>($K$2*(sub!M162-sub!$B162)^2)^(1/2)</f>
        <v>0.40652220865145783</v>
      </c>
      <c r="L164" s="2">
        <f>($L$2*(sub!N162-sub!$B162)^2)^(1/2)</f>
        <v>2.169777093454357</v>
      </c>
      <c r="M164" s="2">
        <f>($M$2*(sub!O162-sub!$B162)^2)^(1/2)</f>
        <v>0.73057127911127973</v>
      </c>
      <c r="N164" s="2">
        <f>($N$2*(sub!P162-sub!$B162)^2)^(1/2)</f>
        <v>0.97790046080862436</v>
      </c>
      <c r="O164" s="2">
        <f>($O$2*(sub!Q162-sub!$B162)^2)^(1/2)</f>
        <v>1.8142311876704913</v>
      </c>
      <c r="P164" s="2">
        <f>($P$2*(sub!R162-sub!$B162)^2)^(1/2)</f>
        <v>1.2035401011251099</v>
      </c>
      <c r="Q164" s="2">
        <f>($Q$2*(sub!S162-sub!$B162)^2)^(1/2)</f>
        <v>8.0137880750018464</v>
      </c>
      <c r="R164" s="2">
        <f>($R$2*(sub!T162-sub!$B162)^2)^(1/2)</f>
        <v>4.7616177961722759</v>
      </c>
      <c r="S164" s="2">
        <f>($S$2*(sub!U162-sub!$B162)^2)^(1/2)</f>
        <v>9.6214703573963192</v>
      </c>
      <c r="T164" s="2">
        <f>($T$2*(sub!V162-sub!$B162)^2)^(1/2)</f>
        <v>12.761158531984513</v>
      </c>
      <c r="U164" s="2">
        <f>($U$2*(sub!W162-sub!$B162)^2)^(1/2)</f>
        <v>1.6815822370871845</v>
      </c>
      <c r="V164" s="2">
        <f>($V$2*(sub!X162-sub!$B162)^2)^(1/2)</f>
        <v>3.6201693859384507</v>
      </c>
      <c r="W164" s="2">
        <f>($W$2*(sub!Y162-sub!$B162)^2)^(1/2)</f>
        <v>16.090907822147933</v>
      </c>
      <c r="X164" s="2">
        <f>($X$2*(sub!Z162-sub!$B162)^2)^(1/2)</f>
        <v>2.7322586937968745</v>
      </c>
      <c r="Y164" s="2">
        <f>($Y$2*(sub!AA162-sub!$B162)^2)^(1/2)</f>
        <v>0.34222262781321711</v>
      </c>
      <c r="Z164" s="2">
        <f>($Z$2*(sub!AB162-sub!$B162)^2)^(1/2)</f>
        <v>2.8003228809282574</v>
      </c>
      <c r="AA164" s="2">
        <f>($AA$2*(sub!AC162-sub!$B162)^2)^(1/2)</f>
        <v>1.7897715373292971</v>
      </c>
      <c r="AB164" s="2">
        <f>($AB$2*(sub!AD162-sub!$B162)^2)^(1/2)</f>
        <v>1.1424077919693496</v>
      </c>
      <c r="AC164" s="2">
        <f>($AC$2*(sub!AE162-sub!$B162)^2)^(1/2)</f>
        <v>0.98108422221146752</v>
      </c>
      <c r="AD164" s="2">
        <f>($AD$2*(sub!AF162-sub!$B162)^2)^(1/2)</f>
        <v>51.379992026686502</v>
      </c>
      <c r="AE164" s="2">
        <f>($AE$2*(sub!AG162-sub!$B162)^2)^(1/2)</f>
        <v>1.1309185729066209</v>
      </c>
      <c r="AF164" s="2">
        <f>($AF$2*(sub!AH162-sub!$B162)^2)^(1/2)</f>
        <v>10.222219946307137</v>
      </c>
      <c r="AG164" s="2">
        <f>($AG$2*(sub!AI162-sub!$B162)^2)^(1/2)</f>
        <v>17.841443474535701</v>
      </c>
      <c r="AH164" s="2">
        <f>($AH$2*(sub!AJ162-sub!$B162)^2)^(1/2)</f>
        <v>13.350899841257053</v>
      </c>
      <c r="AI164" s="2">
        <f>($AI$2*(sub!AK162-sub!$B162)^2)^(1/2)</f>
        <v>2.0735526254618901</v>
      </c>
      <c r="AJ164" s="2">
        <f>($AJ$2*(sub!AL162-sub!$B162)^2)^(1/2)</f>
        <v>8.0824545679048985</v>
      </c>
      <c r="AK164" s="2">
        <f>($AK$2*(sub!AM162-sub!$B162)^2)^(1/2)</f>
        <v>1.0909454254777913</v>
      </c>
      <c r="AL164" s="2">
        <f>($AL$2*(sub!AN162-sub!$B162)^2)^(1/2)</f>
        <v>1.0803719362516331</v>
      </c>
      <c r="AM164" s="2">
        <f>($AM$2*(sub!AO162-sub!$B162)^2)^(1/2)</f>
        <v>2.3547941006319943</v>
      </c>
      <c r="AN164" s="2">
        <f>($AN$2*(sub!AP162-sub!$B162)^2)^(1/2)</f>
        <v>2.2936354748953107</v>
      </c>
      <c r="AO164" s="2">
        <f>($AO$2*(sub!AQ162-sub!$B162)^2)^(1/2)</f>
        <v>1.2280981890756313</v>
      </c>
      <c r="AP164" s="2">
        <f>($AP$2*(sub!AR162-sub!$B162)^2)^(1/2)</f>
        <v>0.29132557692334893</v>
      </c>
      <c r="AQ164" s="2">
        <f>($AQ$2*(sub!AS162-sub!$B162)^2)^(1/2)</f>
        <v>0.96582890789153442</v>
      </c>
      <c r="AR164" s="2">
        <f>($AR$2*(sub!AT162-sub!$B162)^2)^(1/2)</f>
        <v>7.793789081727132</v>
      </c>
      <c r="AS164" s="2">
        <f>($AS$2*(sub!AU162-sub!$B162)^2)^(1/2)</f>
        <v>6.9117557939207783</v>
      </c>
      <c r="AT164" s="2">
        <f>($AT$2*(sub!AV162-sub!$B162)^2)^(1/2)</f>
        <v>4.3790299398777801</v>
      </c>
      <c r="AU164" s="2"/>
      <c r="AV164" s="2"/>
      <c r="AW164" s="25">
        <f>(sub!D162-sub!B162)^2/(COUNT(Sheet1!B164:AT164))</f>
        <v>8.2455388558608983E-2</v>
      </c>
      <c r="AX164" s="25">
        <f t="shared" si="7"/>
        <v>5.5632029587630001</v>
      </c>
      <c r="AY164" s="26">
        <f>sub!B162</f>
        <v>6.4748201438848696</v>
      </c>
      <c r="AZ164" s="26">
        <f t="shared" si="8"/>
        <v>4.8199673920933472</v>
      </c>
      <c r="BA164" s="26">
        <f t="shared" si="9"/>
        <v>33.491659775806227</v>
      </c>
    </row>
    <row r="165" spans="1:53" x14ac:dyDescent="0.2">
      <c r="A165" s="1">
        <v>44742</v>
      </c>
      <c r="B165" s="2">
        <f>($B$2*(sub!D163-sub!$B163)^2)^(1/2)</f>
        <v>7.5318499218670079</v>
      </c>
      <c r="C165" s="2">
        <f>($C$2*(sub!E163-sub!$B163)^2)^(1/2)</f>
        <v>4.4563471518341107</v>
      </c>
      <c r="D165" s="2">
        <f>($D$2*(sub!F163-sub!$B163)^2)^(1/2)</f>
        <v>0.53779396790682421</v>
      </c>
      <c r="E165" s="2">
        <f>($E$2*(sub!G163-sub!$B163)^2)^(1/2)</f>
        <v>3.7977724462579721</v>
      </c>
      <c r="F165" s="2">
        <f>($F$2*(sub!H163-sub!$B163)^2)^(1/2)</f>
        <v>22.653010711053994</v>
      </c>
      <c r="G165" s="2">
        <f>($G$2*(sub!I163-sub!$B163)^2)^(1/2)</f>
        <v>5.6407154384037081</v>
      </c>
      <c r="H165" s="2">
        <f>($H$2*(sub!J163-sub!$B163)^2)^(1/2)</f>
        <v>2.545761638557472</v>
      </c>
      <c r="I165" s="2">
        <f>($I$2*(sub!K163-sub!$B163)^2)^(1/2)</f>
        <v>1.7824798585737527</v>
      </c>
      <c r="J165" s="2">
        <f>($J$2*(sub!L163-sub!$B163)^2)^(1/2)</f>
        <v>0.32339266412284839</v>
      </c>
      <c r="K165" s="2">
        <f>($K$2*(sub!M163-sub!$B163)^2)^(1/2)</f>
        <v>0.81420749373945711</v>
      </c>
      <c r="L165" s="2">
        <f>($L$2*(sub!N163-sub!$B163)^2)^(1/2)</f>
        <v>2.642949395326994</v>
      </c>
      <c r="M165" s="2">
        <f>($M$2*(sub!O163-sub!$B163)^2)^(1/2)</f>
        <v>0.82683779995784967</v>
      </c>
      <c r="N165" s="2">
        <f>($N$2*(sub!P163-sub!$B163)^2)^(1/2)</f>
        <v>0.24428369316133067</v>
      </c>
      <c r="O165" s="2">
        <f>($O$2*(sub!Q163-sub!$B163)^2)^(1/2)</f>
        <v>0.41539855978717216</v>
      </c>
      <c r="P165" s="2">
        <f>($P$2*(sub!R163-sub!$B163)^2)^(1/2)</f>
        <v>2.7359995937660591</v>
      </c>
      <c r="Q165" s="2">
        <f>($Q$2*(sub!S163-sub!$B163)^2)^(1/2)</f>
        <v>9.0949997185668643</v>
      </c>
      <c r="R165" s="2">
        <f>($R$2*(sub!T163-sub!$B163)^2)^(1/2)</f>
        <v>5.9702096264091598</v>
      </c>
      <c r="S165" s="2">
        <f>($S$2*(sub!U163-sub!$B163)^2)^(1/2)</f>
        <v>10.723992953566814</v>
      </c>
      <c r="T165" s="2">
        <f>($T$2*(sub!V163-sub!$B163)^2)^(1/2)</f>
        <v>15.293124961061425</v>
      </c>
      <c r="U165" s="2">
        <f>($U$2*(sub!W163-sub!$B163)^2)^(1/2)</f>
        <v>2.6453210417652597</v>
      </c>
      <c r="V165" s="2">
        <f>($V$2*(sub!X163-sub!$B163)^2)^(1/2)</f>
        <v>5.7143768689997119</v>
      </c>
      <c r="W165" s="2">
        <f>($W$2*(sub!Y163-sub!$B163)^2)^(1/2)</f>
        <v>13.924140643386389</v>
      </c>
      <c r="X165" s="2">
        <f>($X$2*(sub!Z163-sub!$B163)^2)^(1/2)</f>
        <v>4.2686245230560518</v>
      </c>
      <c r="Y165" s="2">
        <f>($Y$2*(sub!AA163-sub!$B163)^2)^(1/2)</f>
        <v>0.74534726469831047</v>
      </c>
      <c r="Z165" s="2">
        <f>($Z$2*(sub!AB163-sub!$B163)^2)^(1/2)</f>
        <v>3.1625301919489854</v>
      </c>
      <c r="AA165" s="2">
        <f>($AA$2*(sub!AC163-sub!$B163)^2)^(1/2)</f>
        <v>2.3753877385814088</v>
      </c>
      <c r="AB165" s="2">
        <f>($AB$2*(sub!AD163-sub!$B163)^2)^(1/2)</f>
        <v>2.1462412255972048</v>
      </c>
      <c r="AC165" s="2">
        <f>($AC$2*(sub!AE163-sub!$B163)^2)^(1/2)</f>
        <v>3.5330181083812318</v>
      </c>
      <c r="AD165" s="2">
        <f>($AD$2*(sub!AF163-sub!$B163)^2)^(1/2)</f>
        <v>74.654845586226969</v>
      </c>
      <c r="AE165" s="2">
        <f>($AE$2*(sub!AG163-sub!$B163)^2)^(1/2)</f>
        <v>1.4119552242576947</v>
      </c>
      <c r="AF165" s="2">
        <f>($AF$2*(sub!AH163-sub!$B163)^2)^(1/2)</f>
        <v>11.561276754245256</v>
      </c>
      <c r="AG165" s="2">
        <f>($AG$2*(sub!AI163-sub!$B163)^2)^(1/2)</f>
        <v>14.310365188857558</v>
      </c>
      <c r="AH165" s="2">
        <f>($AH$2*(sub!AJ163-sub!$B163)^2)^(1/2)</f>
        <v>15.628457713484794</v>
      </c>
      <c r="AI165" s="2">
        <f>($AI$2*(sub!AK163-sub!$B163)^2)^(1/2)</f>
        <v>3.3167117076319865</v>
      </c>
      <c r="AJ165" s="2">
        <f>($AJ$2*(sub!AL163-sub!$B163)^2)^(1/2)</f>
        <v>9.5379343742073885</v>
      </c>
      <c r="AK165" s="2">
        <f>($AK$2*(sub!AM163-sub!$B163)^2)^(1/2)</f>
        <v>0.78643221815580944</v>
      </c>
      <c r="AL165" s="2">
        <f>($AL$2*(sub!AN163-sub!$B163)^2)^(1/2)</f>
        <v>1.4286848343909293</v>
      </c>
      <c r="AM165" s="2">
        <f>($AM$2*(sub!AO163-sub!$B163)^2)^(1/2)</f>
        <v>3.6254556154815591</v>
      </c>
      <c r="AN165" s="2">
        <f>($AN$2*(sub!AP163-sub!$B163)^2)^(1/2)</f>
        <v>3.3637255106511645</v>
      </c>
      <c r="AO165" s="2">
        <f>($AO$2*(sub!AQ163-sub!$B163)^2)^(1/2)</f>
        <v>1.1822492904732231</v>
      </c>
      <c r="AP165" s="2">
        <f>($AP$2*(sub!AR163-sub!$B163)^2)^(1/2)</f>
        <v>3.7173871061136752</v>
      </c>
      <c r="AQ165" s="2">
        <f>($AQ$2*(sub!AS163-sub!$B163)^2)^(1/2)</f>
        <v>2.0688934148576723</v>
      </c>
      <c r="AR165" s="2">
        <f>($AR$2*(sub!AT163-sub!$B163)^2)^(1/2)</f>
        <v>9.2174512789440204</v>
      </c>
      <c r="AS165" s="2">
        <f>($AS$2*(sub!AU163-sub!$B163)^2)^(1/2)</f>
        <v>9.3019262679460581</v>
      </c>
      <c r="AT165" s="2">
        <f>($AT$2*(sub!AV163-sub!$B163)^2)^(1/2)</f>
        <v>5.8923657814040187</v>
      </c>
      <c r="AU165" s="2"/>
      <c r="AV165" s="2"/>
      <c r="AW165" s="25">
        <f>(sub!D163-sub!B163)^2/(COUNT(Sheet1!B165:AT165))</f>
        <v>0.30450221817245338</v>
      </c>
      <c r="AX165" s="25">
        <f t="shared" si="7"/>
        <v>6.8344940681703372</v>
      </c>
      <c r="AY165" s="26">
        <f>sub!B163</f>
        <v>7.5449101796407234</v>
      </c>
      <c r="AZ165" s="26">
        <f t="shared" si="8"/>
        <v>5.9906722633119642</v>
      </c>
      <c r="BA165" s="26">
        <f t="shared" si="9"/>
        <v>35.992447738121967</v>
      </c>
    </row>
    <row r="166" spans="1:53" x14ac:dyDescent="0.2">
      <c r="A166" s="1">
        <v>44773</v>
      </c>
      <c r="B166" s="2">
        <f>($B$2*(sub!D164-sub!$B164)^2)^(1/2)</f>
        <v>11.878568176906485</v>
      </c>
      <c r="C166" s="2">
        <f>($C$2*(sub!E164-sub!$B164)^2)^(1/2)</f>
        <v>3.7306643368996864</v>
      </c>
      <c r="D166" s="2">
        <f>($D$2*(sub!F164-sub!$B164)^2)^(1/2)</f>
        <v>1.2135056213519075</v>
      </c>
      <c r="E166" s="2">
        <f>($E$2*(sub!G164-sub!$B164)^2)^(1/2)</f>
        <v>3.2912067231961957</v>
      </c>
      <c r="F166" s="2">
        <f>($F$2*(sub!H164-sub!$B164)^2)^(1/2)</f>
        <v>25.715791148001397</v>
      </c>
      <c r="G166" s="2">
        <f>($G$2*(sub!I164-sub!$B164)^2)^(1/2)</f>
        <v>7.2423457814899468</v>
      </c>
      <c r="H166" s="2">
        <f>($H$2*(sub!J164-sub!$B164)^2)^(1/2)</f>
        <v>0.74888399411274842</v>
      </c>
      <c r="I166" s="2">
        <f>($I$2*(sub!K164-sub!$B164)^2)^(1/2)</f>
        <v>0.36186544237581925</v>
      </c>
      <c r="J166" s="2">
        <f>($J$2*(sub!L164-sub!$B164)^2)^(1/2)</f>
        <v>1.2789220415091636</v>
      </c>
      <c r="K166" s="2">
        <f>($K$2*(sub!M164-sub!$B164)^2)^(1/2)</f>
        <v>0.41703705990994971</v>
      </c>
      <c r="L166" s="2">
        <f>($L$2*(sub!N164-sub!$B164)^2)^(1/2)</f>
        <v>1.7983809489236364</v>
      </c>
      <c r="M166" s="2">
        <f>($M$2*(sub!O164-sub!$B164)^2)^(1/2)</f>
        <v>9.8734477859521802E-2</v>
      </c>
      <c r="N166" s="2">
        <f>($N$2*(sub!P164-sub!$B164)^2)^(1/2)</f>
        <v>1.7203895482577536</v>
      </c>
      <c r="O166" s="2">
        <f>($O$2*(sub!Q164-sub!$B164)^2)^(1/2)</f>
        <v>4.0265232388276431</v>
      </c>
      <c r="P166" s="2">
        <f>($P$2*(sub!R164-sub!$B164)^2)^(1/2)</f>
        <v>2.6301361610827163</v>
      </c>
      <c r="Q166" s="2">
        <f>($Q$2*(sub!S164-sub!$B164)^2)^(1/2)</f>
        <v>8.8151667368289637</v>
      </c>
      <c r="R166" s="2">
        <f>($R$2*(sub!T164-sub!$B164)^2)^(1/2)</f>
        <v>6.1324489034777478</v>
      </c>
      <c r="S166" s="2">
        <f>($S$2*(sub!U164-sub!$B164)^2)^(1/2)</f>
        <v>11.279511811245813</v>
      </c>
      <c r="T166" s="2">
        <f>($T$2*(sub!V164-sub!$B164)^2)^(1/2)</f>
        <v>16.180873947091751</v>
      </c>
      <c r="U166" s="2">
        <f>($U$2*(sub!W164-sub!$B164)^2)^(1/2)</f>
        <v>2.6828064243448693</v>
      </c>
      <c r="V166" s="2">
        <f>($V$2*(sub!X164-sub!$B164)^2)^(1/2)</f>
        <v>4.9360218599529047</v>
      </c>
      <c r="W166" s="2">
        <f>($W$2*(sub!Y164-sub!$B164)^2)^(1/2)</f>
        <v>0.84654734801358422</v>
      </c>
      <c r="X166" s="2">
        <f>($X$2*(sub!Z164-sub!$B164)^2)^(1/2)</f>
        <v>5.3973464272598619</v>
      </c>
      <c r="Y166" s="2">
        <f>($Y$2*(sub!AA164-sub!$B164)^2)^(1/2)</f>
        <v>0.7832297920532566</v>
      </c>
      <c r="Z166" s="2">
        <f>($Z$2*(sub!AB164-sub!$B164)^2)^(1/2)</f>
        <v>2.9088361138562702</v>
      </c>
      <c r="AA166" s="2">
        <f>($AA$2*(sub!AC164-sub!$B164)^2)^(1/2)</f>
        <v>3.6240086761376342</v>
      </c>
      <c r="AB166" s="2">
        <f>($AB$2*(sub!AD164-sub!$B164)^2)^(1/2)</f>
        <v>2.6256908736182032</v>
      </c>
      <c r="AC166" s="2">
        <f>($AC$2*(sub!AE164-sub!$B164)^2)^(1/2)</f>
        <v>3.678656113844645</v>
      </c>
      <c r="AD166" s="2">
        <f>($AD$2*(sub!AF164-sub!$B164)^2)^(1/2)</f>
        <v>95.599274285498296</v>
      </c>
      <c r="AE166" s="2">
        <f>($AE$2*(sub!AG164-sub!$B164)^2)^(1/2)</f>
        <v>1.7342102890551085</v>
      </c>
      <c r="AF166" s="2">
        <f>($AF$2*(sub!AH164-sub!$B164)^2)^(1/2)</f>
        <v>24.389397917447749</v>
      </c>
      <c r="AG166" s="2">
        <f>($AG$2*(sub!AI164-sub!$B164)^2)^(1/2)</f>
        <v>19.079000386696592</v>
      </c>
      <c r="AH166" s="2">
        <f>($AH$2*(sub!AJ164-sub!$B164)^2)^(1/2)</f>
        <v>16.19405483251338</v>
      </c>
      <c r="AI166" s="2">
        <f>($AI$2*(sub!AK164-sub!$B164)^2)^(1/2)</f>
        <v>4.025309288970111</v>
      </c>
      <c r="AJ166" s="2">
        <f>($AJ$2*(sub!AL164-sub!$B164)^2)^(1/2)</f>
        <v>7.5850073798871458</v>
      </c>
      <c r="AK166" s="2">
        <f>($AK$2*(sub!AM164-sub!$B164)^2)^(1/2)</f>
        <v>0.87502241348394705</v>
      </c>
      <c r="AL166" s="2">
        <f>($AL$2*(sub!AN164-sub!$B164)^2)^(1/2)</f>
        <v>0.83464070057904927</v>
      </c>
      <c r="AM166" s="2">
        <f>($AM$2*(sub!AO164-sub!$B164)^2)^(1/2)</f>
        <v>3.9410052227266426</v>
      </c>
      <c r="AN166" s="2">
        <f>($AN$2*(sub!AP164-sub!$B164)^2)^(1/2)</f>
        <v>3.6294662185843976</v>
      </c>
      <c r="AO166" s="2">
        <f>($AO$2*(sub!AQ164-sub!$B164)^2)^(1/2)</f>
        <v>2.3868113873243013</v>
      </c>
      <c r="AP166" s="2">
        <f>($AP$2*(sub!AR164-sub!$B164)^2)^(1/2)</f>
        <v>2.1135749302176841</v>
      </c>
      <c r="AQ166" s="2">
        <f>($AQ$2*(sub!AS164-sub!$B164)^2)^(1/2)</f>
        <v>2.4813504510525974</v>
      </c>
      <c r="AR166" s="2">
        <f>($AR$2*(sub!AT164-sub!$B164)^2)^(1/2)</f>
        <v>8.887330587266689</v>
      </c>
      <c r="AS166" s="2">
        <f>($AS$2*(sub!AU164-sub!$B164)^2)^(1/2)</f>
        <v>12.281400088863153</v>
      </c>
      <c r="AT166" s="2">
        <f>($AT$2*(sub!AV164-sub!$B164)^2)^(1/2)</f>
        <v>6.4481488972425716</v>
      </c>
      <c r="AU166" s="2"/>
      <c r="AV166" s="2"/>
      <c r="AW166" s="25">
        <f>(sub!D164-sub!B164)^2/(COUNT(Sheet1!B166:AT166))</f>
        <v>0.75738261907362037</v>
      </c>
      <c r="AX166" s="25">
        <f t="shared" si="7"/>
        <v>7.745091222351987</v>
      </c>
      <c r="AY166" s="26">
        <f>sub!B164</f>
        <v>7.8106508875739564</v>
      </c>
      <c r="AZ166" s="26">
        <f t="shared" si="8"/>
        <v>6.816655376127712</v>
      </c>
      <c r="BA166" s="26">
        <f t="shared" si="9"/>
        <v>39.557702314296115</v>
      </c>
    </row>
    <row r="167" spans="1:53" x14ac:dyDescent="0.2">
      <c r="A167" s="1">
        <v>44804</v>
      </c>
      <c r="B167" s="2">
        <f>($B$2*(sub!D165-sub!$B165)^2)^(1/2)</f>
        <v>20.619270731614691</v>
      </c>
      <c r="C167" s="2">
        <f>($C$2*(sub!E165-sub!$B165)^2)^(1/2)</f>
        <v>3.6243611057036103</v>
      </c>
      <c r="D167" s="2">
        <f>($D$2*(sub!F165-sub!$B165)^2)^(1/2)</f>
        <v>0.91278076747814618</v>
      </c>
      <c r="E167" s="2">
        <f>($E$2*(sub!G165-sub!$B165)^2)^(1/2)</f>
        <v>0.5992979178120752</v>
      </c>
      <c r="F167" s="2">
        <f>($F$2*(sub!H165-sub!$B165)^2)^(1/2)</f>
        <v>27.16794598037702</v>
      </c>
      <c r="G167" s="2">
        <f>($G$2*(sub!I165-sub!$B165)^2)^(1/2)</f>
        <v>7.1208908750912414</v>
      </c>
      <c r="H167" s="2">
        <f>($H$2*(sub!J165-sub!$B165)^2)^(1/2)</f>
        <v>2.1841648765480692</v>
      </c>
      <c r="I167" s="2">
        <f>($I$2*(sub!K165-sub!$B165)^2)^(1/2)</f>
        <v>1.4289997596371047</v>
      </c>
      <c r="J167" s="2">
        <f>($J$2*(sub!L165-sub!$B165)^2)^(1/2)</f>
        <v>2.6581898803525692</v>
      </c>
      <c r="K167" s="2">
        <f>($K$2*(sub!M165-sub!$B165)^2)^(1/2)</f>
        <v>2.6026138402007808</v>
      </c>
      <c r="L167" s="2">
        <f>($L$2*(sub!N165-sub!$B165)^2)^(1/2)</f>
        <v>0.56595113276830489</v>
      </c>
      <c r="M167" s="2">
        <f>($M$2*(sub!O165-sub!$B165)^2)^(1/2)</f>
        <v>0.43714324898684526</v>
      </c>
      <c r="N167" s="2">
        <f>($N$2*(sub!P165-sub!$B165)^2)^(1/2)</f>
        <v>1.8311725215242358</v>
      </c>
      <c r="O167" s="2">
        <f>($O$2*(sub!Q165-sub!$B165)^2)^(1/2)</f>
        <v>4.4937704358120687</v>
      </c>
      <c r="P167" s="2">
        <f>($P$2*(sub!R165-sub!$B165)^2)^(1/2)</f>
        <v>3.1269552258680098</v>
      </c>
      <c r="Q167" s="2">
        <f>($Q$2*(sub!S165-sub!$B165)^2)^(1/2)</f>
        <v>8.3971268696206209</v>
      </c>
      <c r="R167" s="2">
        <f>($R$2*(sub!T165-sub!$B165)^2)^(1/2)</f>
        <v>5.7743410067408396</v>
      </c>
      <c r="S167" s="2">
        <f>($S$2*(sub!U165-sub!$B165)^2)^(1/2)</f>
        <v>10.975232471153406</v>
      </c>
      <c r="T167" s="2">
        <f>($T$2*(sub!V165-sub!$B165)^2)^(1/2)</f>
        <v>15.694619210815814</v>
      </c>
      <c r="U167" s="2">
        <f>($U$2*(sub!W165-sub!$B165)^2)^(1/2)</f>
        <v>2.8556249597527197</v>
      </c>
      <c r="V167" s="2">
        <f>($V$2*(sub!X165-sub!$B165)^2)^(1/2)</f>
        <v>4.4286481130041739</v>
      </c>
      <c r="W167" s="2">
        <f>($W$2*(sub!Y165-sub!$B165)^2)^(1/2)</f>
        <v>1.3765491437154982</v>
      </c>
      <c r="X167" s="2">
        <f>($X$2*(sub!Z165-sub!$B165)^2)^(1/2)</f>
        <v>3.9802487589252733</v>
      </c>
      <c r="Y167" s="2">
        <f>($Y$2*(sub!AA165-sub!$B165)^2)^(1/2)</f>
        <v>1.7589408590811473</v>
      </c>
      <c r="Z167" s="2">
        <f>($Z$2*(sub!AB165-sub!$B165)^2)^(1/2)</f>
        <v>2.2429376249852853</v>
      </c>
      <c r="AA167" s="2">
        <f>($AA$2*(sub!AC165-sub!$B165)^2)^(1/2)</f>
        <v>3.263226000303312</v>
      </c>
      <c r="AB167" s="2">
        <f>($AB$2*(sub!AD165-sub!$B165)^2)^(1/2)</f>
        <v>2.4891467283269342</v>
      </c>
      <c r="AC167" s="2">
        <f>($AC$2*(sub!AE165-sub!$B165)^2)^(1/2)</f>
        <v>4.5558172376831072</v>
      </c>
      <c r="AD167" s="2">
        <f>($AD$2*(sub!AF165-sub!$B165)^2)^(1/2)</f>
        <v>70.151926385237644</v>
      </c>
      <c r="AE167" s="2">
        <f>($AE$2*(sub!AG165-sub!$B165)^2)^(1/2)</f>
        <v>0.98886816944178668</v>
      </c>
      <c r="AF167" s="2">
        <f>($AF$2*(sub!AH165-sub!$B165)^2)^(1/2)</f>
        <v>27.303835336823905</v>
      </c>
      <c r="AG167" s="2">
        <f>($AG$2*(sub!AI165-sub!$B165)^2)^(1/2)</f>
        <v>17.668510816498316</v>
      </c>
      <c r="AH167" s="2">
        <f>($AH$2*(sub!AJ165-sub!$B165)^2)^(1/2)</f>
        <v>15.454279545715405</v>
      </c>
      <c r="AI167" s="2">
        <f>($AI$2*(sub!AK165-sub!$B165)^2)^(1/2)</f>
        <v>3.91175133301748</v>
      </c>
      <c r="AJ167" s="2">
        <f>($AJ$2*(sub!AL165-sub!$B165)^2)^(1/2)</f>
        <v>7.5348009423767675</v>
      </c>
      <c r="AK167" s="2">
        <f>($AK$2*(sub!AM165-sub!$B165)^2)^(1/2)</f>
        <v>1.3231368812291393</v>
      </c>
      <c r="AL167" s="2">
        <f>($AL$2*(sub!AN165-sub!$B165)^2)^(1/2)</f>
        <v>1.1736806333683742</v>
      </c>
      <c r="AM167" s="2">
        <f>($AM$2*(sub!AO165-sub!$B165)^2)^(1/2)</f>
        <v>3.7681663983884168</v>
      </c>
      <c r="AN167" s="2">
        <f>($AN$2*(sub!AP165-sub!$B165)^2)^(1/2)</f>
        <v>3.4839096706330821</v>
      </c>
      <c r="AO167" s="2">
        <f>($AO$2*(sub!AQ165-sub!$B165)^2)^(1/2)</f>
        <v>1.3275751814971426</v>
      </c>
      <c r="AP167" s="2">
        <f>($AP$2*(sub!AR165-sub!$B165)^2)^(1/2)</f>
        <v>4.8120043565620261</v>
      </c>
      <c r="AQ167" s="2">
        <f>($AQ$2*(sub!AS165-sub!$B165)^2)^(1/2)</f>
        <v>1.4611657028540046</v>
      </c>
      <c r="AR167" s="2">
        <f>($AR$2*(sub!AT165-sub!$B165)^2)^(1/2)</f>
        <v>8.6936801952888736</v>
      </c>
      <c r="AS167" s="2">
        <f>($AS$2*(sub!AU165-sub!$B165)^2)^(1/2)</f>
        <v>11.859286099804336</v>
      </c>
      <c r="AT167" s="2">
        <f>($AT$2*(sub!AV165-sub!$B165)^2)^(1/2)</f>
        <v>6.2423008530376114</v>
      </c>
      <c r="AU167" s="2"/>
      <c r="AV167" s="2"/>
      <c r="AW167" s="25">
        <f>(sub!D165-sub!B165)^2/(COUNT(Sheet1!B167:AT167))</f>
        <v>2.2820951449469793</v>
      </c>
      <c r="AX167" s="25">
        <f t="shared" si="7"/>
        <v>7.4294410174590491</v>
      </c>
      <c r="AY167" s="26">
        <f>sub!B165</f>
        <v>7.665094339622641</v>
      </c>
      <c r="AZ167" s="26">
        <f t="shared" si="8"/>
        <v>6.7089825024976246</v>
      </c>
      <c r="BA167" s="26">
        <f t="shared" si="9"/>
        <v>38.582943552835779</v>
      </c>
    </row>
    <row r="168" spans="1:53" x14ac:dyDescent="0.2">
      <c r="A168" s="1">
        <v>44834</v>
      </c>
      <c r="B168" s="2">
        <f>($B$2*(sub!D166-sub!$B166)^2)^(1/2)</f>
        <v>23.936334276123098</v>
      </c>
      <c r="C168" s="2">
        <f>($C$2*(sub!E166-sub!$B166)^2)^(1/2)</f>
        <v>5.2649907684903914</v>
      </c>
      <c r="D168" s="2">
        <f>($D$2*(sub!F166-sub!$B166)^2)^(1/2)</f>
        <v>1.016527710366619</v>
      </c>
      <c r="E168" s="2">
        <f>($E$2*(sub!G166-sub!$B166)^2)^(1/2)</f>
        <v>2.001562052445367</v>
      </c>
      <c r="F168" s="2">
        <f>($F$2*(sub!H166-sub!$B166)^2)^(1/2)</f>
        <v>19.556735830028792</v>
      </c>
      <c r="G168" s="2">
        <f>($G$2*(sub!I166-sub!$B166)^2)^(1/2)</f>
        <v>6.1282593751125161</v>
      </c>
      <c r="H168" s="2">
        <f>($H$2*(sub!J166-sub!$B166)^2)^(1/2)</f>
        <v>3.9809953205411808</v>
      </c>
      <c r="I168" s="2">
        <f>($I$2*(sub!K166-sub!$B166)^2)^(1/2)</f>
        <v>1.2921395139583933</v>
      </c>
      <c r="J168" s="2">
        <f>($J$2*(sub!L166-sub!$B166)^2)^(1/2)</f>
        <v>4.5032749381793904</v>
      </c>
      <c r="K168" s="2">
        <f>($K$2*(sub!M166-sub!$B166)^2)^(1/2)</f>
        <v>2.8894877944066515</v>
      </c>
      <c r="L168" s="2">
        <f>($L$2*(sub!N166-sub!$B166)^2)^(1/2)</f>
        <v>0.67506659946722891</v>
      </c>
      <c r="M168" s="2">
        <f>($M$2*(sub!O166-sub!$B166)^2)^(1/2)</f>
        <v>8.367718896712982E-2</v>
      </c>
      <c r="N168" s="2">
        <f>($N$2*(sub!P166-sub!$B166)^2)^(1/2)</f>
        <v>1.0094297635745111</v>
      </c>
      <c r="O168" s="2">
        <f>($O$2*(sub!Q166-sub!$B166)^2)^(1/2)</f>
        <v>1.8655644843543413</v>
      </c>
      <c r="P168" s="2">
        <f>($P$2*(sub!R166-sub!$B166)^2)^(1/2)</f>
        <v>2.8602555526485531</v>
      </c>
      <c r="Q168" s="2">
        <f>($Q$2*(sub!S166-sub!$B166)^2)^(1/2)</f>
        <v>7.6283745039381996</v>
      </c>
      <c r="R168" s="2">
        <f>($R$2*(sub!T166-sub!$B166)^2)^(1/2)</f>
        <v>5.4163558008002211</v>
      </c>
      <c r="S168" s="2">
        <f>($S$2*(sub!U166-sub!$B166)^2)^(1/2)</f>
        <v>9.7933043940985289</v>
      </c>
      <c r="T168" s="2">
        <f>($T$2*(sub!V166-sub!$B166)^2)^(1/2)</f>
        <v>14.200215223541843</v>
      </c>
      <c r="U168" s="2">
        <f>($U$2*(sub!W166-sub!$B166)^2)^(1/2)</f>
        <v>1.9418967587035012</v>
      </c>
      <c r="V168" s="2">
        <f>($V$2*(sub!X166-sub!$B166)^2)^(1/2)</f>
        <v>4.1631120793834544</v>
      </c>
      <c r="W168" s="2">
        <f>($W$2*(sub!Y166-sub!$B166)^2)^(1/2)</f>
        <v>1.6512854184550267</v>
      </c>
      <c r="X168" s="2">
        <f>($X$2*(sub!Z166-sub!$B166)^2)^(1/2)</f>
        <v>4.1010345458248434</v>
      </c>
      <c r="Y168" s="2">
        <f>($Y$2*(sub!AA166-sub!$B166)^2)^(1/2)</f>
        <v>1.6044656794507948</v>
      </c>
      <c r="Z168" s="2">
        <f>($Z$2*(sub!AB166-sub!$B166)^2)^(1/2)</f>
        <v>1.8292974521735863</v>
      </c>
      <c r="AA168" s="2">
        <f>($AA$2*(sub!AC166-sub!$B166)^2)^(1/2)</f>
        <v>3.8104160680480534</v>
      </c>
      <c r="AB168" s="2">
        <f>($AB$2*(sub!AD166-sub!$B166)^2)^(1/2)</f>
        <v>2.3618651907823516</v>
      </c>
      <c r="AC168" s="2">
        <f>($AC$2*(sub!AE166-sub!$B166)^2)^(1/2)</f>
        <v>4.2506947725561446</v>
      </c>
      <c r="AD168" s="2">
        <f>($AD$2*(sub!AF166-sub!$B166)^2)^(1/2)</f>
        <v>52.467985723864665</v>
      </c>
      <c r="AE168" s="2">
        <f>($AE$2*(sub!AG166-sub!$B166)^2)^(1/2)</f>
        <v>0.1542625009998374</v>
      </c>
      <c r="AF168" s="2">
        <f>($AF$2*(sub!AH166-sub!$B166)^2)^(1/2)</f>
        <v>25.040540762472947</v>
      </c>
      <c r="AG168" s="2">
        <f>($AG$2*(sub!AI166-sub!$B166)^2)^(1/2)</f>
        <v>17.178071267825377</v>
      </c>
      <c r="AH168" s="2">
        <f>($AH$2*(sub!AJ166-sub!$B166)^2)^(1/2)</f>
        <v>15.38048335730412</v>
      </c>
      <c r="AI168" s="2">
        <f>($AI$2*(sub!AK166-sub!$B166)^2)^(1/2)</f>
        <v>3.788933440446379</v>
      </c>
      <c r="AJ168" s="2">
        <f>($AJ$2*(sub!AL166-sub!$B166)^2)^(1/2)</f>
        <v>7.3502526882488315</v>
      </c>
      <c r="AK168" s="2">
        <f>($AK$2*(sub!AM166-sub!$B166)^2)^(1/2)</f>
        <v>0.94515701017249398</v>
      </c>
      <c r="AL168" s="2">
        <f>($AL$2*(sub!AN166-sub!$B166)^2)^(1/2)</f>
        <v>0.63504431853826682</v>
      </c>
      <c r="AM168" s="2">
        <f>($AM$2*(sub!AO166-sub!$B166)^2)^(1/2)</f>
        <v>3.607052267407262</v>
      </c>
      <c r="AN168" s="2">
        <f>($AN$2*(sub!AP166-sub!$B166)^2)^(1/2)</f>
        <v>3.3482270957163394</v>
      </c>
      <c r="AO168" s="2">
        <f>($AO$2*(sub!AQ166-sub!$B166)^2)^(1/2)</f>
        <v>1.315364973170551</v>
      </c>
      <c r="AP168" s="2">
        <f>($AP$2*(sub!AR166-sub!$B166)^2)^(1/2)</f>
        <v>3.6142617298750537</v>
      </c>
      <c r="AQ168" s="2">
        <f>($AQ$2*(sub!AS166-sub!$B166)^2)^(1/2)</f>
        <v>0.80793117738420772</v>
      </c>
      <c r="AR168" s="2">
        <f>($AR$2*(sub!AT166-sub!$B166)^2)^(1/2)</f>
        <v>8.5131662700343771</v>
      </c>
      <c r="AS168" s="2">
        <f>($AS$2*(sub!AU166-sub!$B166)^2)^(1/2)</f>
        <v>11.465806632545783</v>
      </c>
      <c r="AT168" s="2">
        <f>($AT$2*(sub!AV166-sub!$B166)^2)^(1/2)</f>
        <v>6.0504167154126502</v>
      </c>
      <c r="AU168" s="2"/>
      <c r="AV168" s="2"/>
      <c r="AW168" s="25">
        <f>(sub!D166-sub!B166)^2/(COUNT(Sheet1!B168:AT168))</f>
        <v>3.0754057894702389</v>
      </c>
      <c r="AX168" s="25">
        <f t="shared" si="7"/>
        <v>6.6995461552853319</v>
      </c>
      <c r="AY168" s="26">
        <f>sub!B166</f>
        <v>7.5294117647058982</v>
      </c>
      <c r="AZ168" s="26">
        <f t="shared" si="8"/>
        <v>6.2306827412942658</v>
      </c>
      <c r="BA168" s="26">
        <f t="shared" si="9"/>
        <v>35.345881439953587</v>
      </c>
    </row>
    <row r="169" spans="1:53" x14ac:dyDescent="0.2">
      <c r="A169" s="1">
        <v>44865</v>
      </c>
      <c r="B169" s="2">
        <f>($B$2*(sub!D167-sub!$B167)^2)^(1/2)</f>
        <v>24.381514781326583</v>
      </c>
      <c r="C169" s="2">
        <f>($C$2*(sub!E167-sub!$B167)^2)^(1/2)</f>
        <v>6.7865894252410079</v>
      </c>
      <c r="D169" s="2">
        <f>($D$2*(sub!F167-sub!$B167)^2)^(1/2)</f>
        <v>1.8579244807518172</v>
      </c>
      <c r="E169" s="2">
        <f>($E$2*(sub!G167-sub!$B167)^2)^(1/2)</f>
        <v>3.9525101713876132</v>
      </c>
      <c r="F169" s="2">
        <f>($F$2*(sub!H167-sub!$B167)^2)^(1/2)</f>
        <v>16.438597197034831</v>
      </c>
      <c r="G169" s="2">
        <f>($G$2*(sub!I167-sub!$B167)^2)^(1/2)</f>
        <v>4.9345123010840135</v>
      </c>
      <c r="H169" s="2">
        <f>($H$2*(sub!J167-sub!$B167)^2)^(1/2)</f>
        <v>4.7663292573554035</v>
      </c>
      <c r="I169" s="2">
        <f>($I$2*(sub!K167-sub!$B167)^2)^(1/2)</f>
        <v>2.0899756294285177</v>
      </c>
      <c r="J169" s="2">
        <f>($J$2*(sub!L167-sub!$B167)^2)^(1/2)</f>
        <v>5.4387770146217909</v>
      </c>
      <c r="K169" s="2">
        <f>($K$2*(sub!M167-sub!$B167)^2)^(1/2)</f>
        <v>4.0430207048291686</v>
      </c>
      <c r="L169" s="2">
        <f>($L$2*(sub!N167-sub!$B167)^2)^(1/2)</f>
        <v>1.1999005293261007</v>
      </c>
      <c r="M169" s="2">
        <f>($M$2*(sub!O167-sub!$B167)^2)^(1/2)</f>
        <v>0.57085213683473091</v>
      </c>
      <c r="N169" s="2">
        <f>($N$2*(sub!P167-sub!$B167)^2)^(1/2)</f>
        <v>0.9298726955720974</v>
      </c>
      <c r="O169" s="2">
        <f>($O$2*(sub!Q167-sub!$B167)^2)^(1/2)</f>
        <v>1.3887875190543952</v>
      </c>
      <c r="P169" s="2">
        <f>($P$2*(sub!R167-sub!$B167)^2)^(1/2)</f>
        <v>2.4647045824605986</v>
      </c>
      <c r="Q169" s="2">
        <f>($Q$2*(sub!S167-sub!$B167)^2)^(1/2)</f>
        <v>7.4077976923957758</v>
      </c>
      <c r="R169" s="2">
        <f>($R$2*(sub!T167-sub!$B167)^2)^(1/2)</f>
        <v>5.2823153570494235</v>
      </c>
      <c r="S169" s="2">
        <f>($S$2*(sub!U167-sub!$B167)^2)^(1/2)</f>
        <v>9.7379472100092741</v>
      </c>
      <c r="T169" s="2">
        <f>($T$2*(sub!V167-sub!$B167)^2)^(1/2)</f>
        <v>14.111751468683806</v>
      </c>
      <c r="U169" s="2">
        <f>($U$2*(sub!W167-sub!$B167)^2)^(1/2)</f>
        <v>1.6486031692864684</v>
      </c>
      <c r="V169" s="2">
        <f>($V$2*(sub!X167-sub!$B167)^2)^(1/2)</f>
        <v>4.1112878731655256</v>
      </c>
      <c r="W169" s="2">
        <f>($W$2*(sub!Y167-sub!$B167)^2)^(1/2)</f>
        <v>1.7049052197434043</v>
      </c>
      <c r="X169" s="2">
        <f>($X$2*(sub!Z167-sub!$B167)^2)^(1/2)</f>
        <v>2.9943822343494864</v>
      </c>
      <c r="Y169" s="2">
        <f>($Y$2*(sub!AA167-sub!$B167)^2)^(1/2)</f>
        <v>2.1182126410186521</v>
      </c>
      <c r="Z169" s="2">
        <f>($Z$2*(sub!AB167-sub!$B167)^2)^(1/2)</f>
        <v>1.1628104097840302</v>
      </c>
      <c r="AA169" s="2">
        <f>($AA$2*(sub!AC167-sub!$B167)^2)^(1/2)</f>
        <v>3.3672967794431781</v>
      </c>
      <c r="AB169" s="2">
        <f>($AB$2*(sub!AD167-sub!$B167)^2)^(1/2)</f>
        <v>2.3370238742969689</v>
      </c>
      <c r="AC169" s="2">
        <f>($AC$2*(sub!AE167-sub!$B167)^2)^(1/2)</f>
        <v>3.195366227137026</v>
      </c>
      <c r="AD169" s="2">
        <f>($AD$2*(sub!AF167-sub!$B167)^2)^(1/2)</f>
        <v>44.583232232966822</v>
      </c>
      <c r="AE169" s="2">
        <f>($AE$2*(sub!AG167-sub!$B167)^2)^(1/2)</f>
        <v>3.4554003876282094E-3</v>
      </c>
      <c r="AF169" s="2">
        <f>($AF$2*(sub!AH167-sub!$B167)^2)^(1/2)</f>
        <v>27.103167686723747</v>
      </c>
      <c r="AG169" s="2">
        <f>($AG$2*(sub!AI167-sub!$B167)^2)^(1/2)</f>
        <v>16.832198215518559</v>
      </c>
      <c r="AH169" s="2">
        <f>($AH$2*(sub!AJ167-sub!$B167)^2)^(1/2)</f>
        <v>15.324121879371161</v>
      </c>
      <c r="AI169" s="2">
        <f>($AI$2*(sub!AK167-sub!$B167)^2)^(1/2)</f>
        <v>3.4952321413168379</v>
      </c>
      <c r="AJ169" s="2">
        <f>($AJ$2*(sub!AL167-sub!$B167)^2)^(1/2)</f>
        <v>7.3142347262092766</v>
      </c>
      <c r="AK169" s="2">
        <f>($AK$2*(sub!AM167-sub!$B167)^2)^(1/2)</f>
        <v>1.7093862082574134</v>
      </c>
      <c r="AL169" s="2">
        <f>($AL$2*(sub!AN167-sub!$B167)^2)^(1/2)</f>
        <v>0.37850685897150166</v>
      </c>
      <c r="AM169" s="2">
        <f>($AM$2*(sub!AO167-sub!$B167)^2)^(1/2)</f>
        <v>3.5756079024570941</v>
      </c>
      <c r="AN169" s="2">
        <f>($AN$2*(sub!AP167-sub!$B167)^2)^(1/2)</f>
        <v>3.3217461633668393</v>
      </c>
      <c r="AO169" s="2">
        <f>($AO$2*(sub!AQ167-sub!$B167)^2)^(1/2)</f>
        <v>1.3849550379941717</v>
      </c>
      <c r="AP169" s="2">
        <f>($AP$2*(sub!AR167-sub!$B167)^2)^(1/2)</f>
        <v>2.7956729953609027</v>
      </c>
      <c r="AQ169" s="2">
        <f>($AQ$2*(sub!AS167-sub!$B167)^2)^(1/2)</f>
        <v>1.8228859904183277</v>
      </c>
      <c r="AR169" s="2">
        <f>($AR$2*(sub!AT167-sub!$B167)^2)^(1/2)</f>
        <v>8.4779356809499617</v>
      </c>
      <c r="AS169" s="2">
        <f>($AS$2*(sub!AU167-sub!$B167)^2)^(1/2)</f>
        <v>8.6238152660385836</v>
      </c>
      <c r="AT169" s="2">
        <f>($AT$2*(sub!AV167-sub!$B167)^2)^(1/2)</f>
        <v>6.0129670217397031</v>
      </c>
      <c r="AU169" s="2"/>
      <c r="AV169" s="2"/>
      <c r="AW169" s="25">
        <f>(sub!D167-sub!B167)^2/(COUNT(Sheet1!B169:AT169))</f>
        <v>3.1908656094044376</v>
      </c>
      <c r="AX169" s="25">
        <f t="shared" si="7"/>
        <v>6.5151708886826709</v>
      </c>
      <c r="AY169" s="26">
        <f>sub!B167</f>
        <v>7.5029308323563981</v>
      </c>
      <c r="AZ169" s="26">
        <f t="shared" si="8"/>
        <v>6.0629275708880996</v>
      </c>
      <c r="BA169" s="26">
        <f t="shared" si="9"/>
        <v>34.480192273829317</v>
      </c>
    </row>
    <row r="170" spans="1:53" x14ac:dyDescent="0.2">
      <c r="A170" s="1">
        <v>44895</v>
      </c>
      <c r="B170" s="2">
        <f>($B$2*(sub!D168-sub!$B168)^2)^(1/2)</f>
        <v>25.316967658171009</v>
      </c>
      <c r="C170" s="2">
        <f>($C$2*(sub!E168-sub!$B168)^2)^(1/2)</f>
        <v>6.9964432175732894</v>
      </c>
      <c r="D170" s="2">
        <f>($D$2*(sub!F168-sub!$B168)^2)^(1/2)</f>
        <v>2.0126550606232878</v>
      </c>
      <c r="E170" s="2">
        <f>($E$2*(sub!G168-sub!$B168)^2)^(1/2)</f>
        <v>4.5103887398783886</v>
      </c>
      <c r="F170" s="2">
        <f>($F$2*(sub!H168-sub!$B168)^2)^(1/2)</f>
        <v>15.651445425562619</v>
      </c>
      <c r="G170" s="2">
        <f>($G$2*(sub!I168-sub!$B168)^2)^(1/2)</f>
        <v>4.4519918243836445</v>
      </c>
      <c r="H170" s="2">
        <f>($H$2*(sub!J168-sub!$B168)^2)^(1/2)</f>
        <v>1.8323158308778069</v>
      </c>
      <c r="I170" s="2">
        <f>($I$2*(sub!K168-sub!$B168)^2)^(1/2)</f>
        <v>1.1520071087898991</v>
      </c>
      <c r="J170" s="2">
        <f>($J$2*(sub!L168-sub!$B168)^2)^(1/2)</f>
        <v>6.00581084759974</v>
      </c>
      <c r="K170" s="2">
        <f>($K$2*(sub!M168-sub!$B168)^2)^(1/2)</f>
        <v>3.9446329606383728</v>
      </c>
      <c r="L170" s="2">
        <f>($L$2*(sub!N168-sub!$B168)^2)^(1/2)</f>
        <v>0.32512036250354015</v>
      </c>
      <c r="M170" s="2">
        <f>($M$2*(sub!O168-sub!$B168)^2)^(1/2)</f>
        <v>0.39183177863841051</v>
      </c>
      <c r="N170" s="2">
        <f>($N$2*(sub!P168-sub!$B168)^2)^(1/2)</f>
        <v>0.74459468203215717</v>
      </c>
      <c r="O170" s="2">
        <f>($O$2*(sub!Q168-sub!$B168)^2)^(1/2)</f>
        <v>0.57574388778092089</v>
      </c>
      <c r="P170" s="2">
        <f>($P$2*(sub!R168-sub!$B168)^2)^(1/2)</f>
        <v>2.1984416934158775</v>
      </c>
      <c r="Q170" s="2">
        <f>($Q$2*(sub!S168-sub!$B168)^2)^(1/2)</f>
        <v>7.9175063058108206</v>
      </c>
      <c r="R170" s="2">
        <f>($R$2*(sub!T168-sub!$B168)^2)^(1/2)</f>
        <v>5.1460115407700755</v>
      </c>
      <c r="S170" s="2">
        <f>($S$2*(sub!U168-sub!$B168)^2)^(1/2)</f>
        <v>9.6829780435655088</v>
      </c>
      <c r="T170" s="2">
        <f>($T$2*(sub!V168-sub!$B168)^2)^(1/2)</f>
        <v>14.023907786873851</v>
      </c>
      <c r="U170" s="2">
        <f>($U$2*(sub!W168-sub!$B168)^2)^(1/2)</f>
        <v>1.270096633185517</v>
      </c>
      <c r="V170" s="2">
        <f>($V$2*(sub!X168-sub!$B168)^2)^(1/2)</f>
        <v>4.0598269207295026</v>
      </c>
      <c r="W170" s="2">
        <f>($W$2*(sub!Y168-sub!$B168)^2)^(1/2)</f>
        <v>1.75814918130312</v>
      </c>
      <c r="X170" s="2">
        <f>($X$2*(sub!Z168-sub!$B168)^2)^(1/2)</f>
        <v>3.0620656157408468</v>
      </c>
      <c r="Y170" s="2">
        <f>($Y$2*(sub!AA168-sub!$B168)^2)^(1/2)</f>
        <v>2.17642861994752</v>
      </c>
      <c r="Z170" s="2">
        <f>($Z$2*(sub!AB168-sub!$B168)^2)^(1/2)</f>
        <v>1.1272387624696252</v>
      </c>
      <c r="AA170" s="2">
        <f>($AA$2*(sub!AC168-sub!$B168)^2)^(1/2)</f>
        <v>2.901102804514395</v>
      </c>
      <c r="AB170" s="2">
        <f>($AB$2*(sub!AD168-sub!$B168)^2)^(1/2)</f>
        <v>2.3123566791888228</v>
      </c>
      <c r="AC170" s="2">
        <f>($AC$2*(sub!AE168-sub!$B168)^2)^(1/2)</f>
        <v>2.887862562087506</v>
      </c>
      <c r="AD170" s="2">
        <f>($AD$2*(sub!AF168-sub!$B168)^2)^(1/2)</f>
        <v>35.166142392263609</v>
      </c>
      <c r="AE170" s="2">
        <f>($AE$2*(sub!AG168-sub!$B168)^2)^(1/2)</f>
        <v>1.1861045050099701</v>
      </c>
      <c r="AF170" s="2">
        <f>($AF$2*(sub!AH168-sub!$B168)^2)^(1/2)</f>
        <v>22.110356782550479</v>
      </c>
      <c r="AG170" s="2">
        <f>($AG$2*(sub!AI168-sub!$B168)^2)^(1/2)</f>
        <v>13.101338758918489</v>
      </c>
      <c r="AH170" s="2">
        <f>($AH$2*(sub!AJ168-sub!$B168)^2)^(1/2)</f>
        <v>16.988058218428954</v>
      </c>
      <c r="AI170" s="2">
        <f>($AI$2*(sub!AK168-sub!$B168)^2)^(1/2)</f>
        <v>3.8604028167091631</v>
      </c>
      <c r="AJ170" s="2">
        <f>($AJ$2*(sub!AL168-sub!$B168)^2)^(1/2)</f>
        <v>7.2784692265204702</v>
      </c>
      <c r="AK170" s="2">
        <f>($AK$2*(sub!AM168-sub!$B168)^2)^(1/2)</f>
        <v>1.3129446226809947</v>
      </c>
      <c r="AL170" s="2">
        <f>($AL$2*(sub!AN168-sub!$B168)^2)^(1/2)</f>
        <v>0.29736281842951107</v>
      </c>
      <c r="AM170" s="2">
        <f>($AM$2*(sub!AO168-sub!$B168)^2)^(1/2)</f>
        <v>3.5443839419341505</v>
      </c>
      <c r="AN170" s="2">
        <f>($AN$2*(sub!AP168-sub!$B168)^2)^(1/2)</f>
        <v>3.2954508450291371</v>
      </c>
      <c r="AO170" s="2">
        <f>($AO$2*(sub!AQ168-sub!$B168)^2)^(1/2)</f>
        <v>1.1199109827903058</v>
      </c>
      <c r="AP170" s="2">
        <f>($AP$2*(sub!AR168-sub!$B168)^2)^(1/2)</f>
        <v>2.9253861095155478</v>
      </c>
      <c r="AQ170" s="2">
        <f>($AQ$2*(sub!AS168-sub!$B168)^2)^(1/2)</f>
        <v>1.4414090138555917</v>
      </c>
      <c r="AR170" s="2">
        <f>($AR$2*(sub!AT168-sub!$B168)^2)^(1/2)</f>
        <v>8.442952035246984</v>
      </c>
      <c r="AS170" s="2">
        <f>($AS$2*(sub!AU168-sub!$B168)^2)^(1/2)</f>
        <v>8.5475588428592477</v>
      </c>
      <c r="AT170" s="2">
        <f>($AT$2*(sub!AV168-sub!$B168)^2)^(1/2)</f>
        <v>5.9757798259196067</v>
      </c>
      <c r="AU170" s="2"/>
      <c r="AV170" s="2"/>
      <c r="AW170" s="25">
        <f>(sub!D168-sub!B168)^2/(COUNT(Sheet1!B170:AT170))</f>
        <v>3.4404125142505473</v>
      </c>
      <c r="AX170" s="25">
        <f t="shared" si="7"/>
        <v>6.0228874282959639</v>
      </c>
      <c r="AY170" s="26">
        <f>sub!B168</f>
        <v>7.476635514018696</v>
      </c>
      <c r="AZ170" s="26">
        <f t="shared" si="8"/>
        <v>5.7876813765004327</v>
      </c>
      <c r="BA170" s="26">
        <f t="shared" si="9"/>
        <v>31.973762918682525</v>
      </c>
    </row>
    <row r="171" spans="1:53" x14ac:dyDescent="0.2">
      <c r="A171" s="1">
        <v>44926</v>
      </c>
      <c r="B171" s="2">
        <f>($B$2*(sub!D169-sub!$B169)^2)^(1/2)</f>
        <v>27.190876990625963</v>
      </c>
      <c r="C171" s="2">
        <f>($C$2*(sub!E169-sub!$B169)^2)^(1/2)</f>
        <v>5.7828868866236318</v>
      </c>
      <c r="D171" s="2">
        <f>($D$2*(sub!F169-sub!$B169)^2)^(1/2)</f>
        <v>2.15929762565198</v>
      </c>
      <c r="E171" s="2">
        <f>($E$2*(sub!G169-sub!$B169)^2)^(1/2)</f>
        <v>3.8212885636768243</v>
      </c>
      <c r="F171" s="2">
        <f>($F$2*(sub!H169-sub!$B169)^2)^(1/2)</f>
        <v>13.744571968205022</v>
      </c>
      <c r="G171" s="2">
        <f>($G$2*(sub!I169-sub!$B169)^2)^(1/2)</f>
        <v>4.4528698128149218</v>
      </c>
      <c r="H171" s="2">
        <f>($H$2*(sub!J169-sub!$B169)^2)^(1/2)</f>
        <v>6.9680572677764507</v>
      </c>
      <c r="I171" s="2">
        <f>($I$2*(sub!K169-sub!$B169)^2)^(1/2)</f>
        <v>1.7888498713330268</v>
      </c>
      <c r="J171" s="2">
        <f>($J$2*(sub!L169-sub!$B169)^2)^(1/2)</f>
        <v>6.4375337743400127</v>
      </c>
      <c r="K171" s="2">
        <f>($K$2*(sub!M169-sub!$B169)^2)^(1/2)</f>
        <v>4.6947931315169056</v>
      </c>
      <c r="L171" s="2">
        <f>($L$2*(sub!N169-sub!$B169)^2)^(1/2)</f>
        <v>0.30854704815834566</v>
      </c>
      <c r="M171" s="2">
        <f>($M$2*(sub!O169-sub!$B169)^2)^(1/2)</f>
        <v>1.7128733224740622E-3</v>
      </c>
      <c r="N171" s="2">
        <f>($N$2*(sub!P169-sub!$B169)^2)^(1/2)</f>
        <v>0.89445913214424322</v>
      </c>
      <c r="O171" s="2">
        <f>($O$2*(sub!Q169-sub!$B169)^2)^(1/2)</f>
        <v>0.52664973436438223</v>
      </c>
      <c r="P171" s="2">
        <f>($P$2*(sub!R169-sub!$B169)^2)^(1/2)</f>
        <v>2.0341558209478432</v>
      </c>
      <c r="Q171" s="2">
        <f>($Q$2*(sub!S169-sub!$B169)^2)^(1/2)</f>
        <v>7.0955996332303002</v>
      </c>
      <c r="R171" s="2">
        <f>($R$2*(sub!T169-sub!$B169)^2)^(1/2)</f>
        <v>4.9754206485781642</v>
      </c>
      <c r="S171" s="2">
        <f>($S$2*(sub!U169-sub!$B169)^2)^(1/2)</f>
        <v>9.827078481659159</v>
      </c>
      <c r="T171" s="2">
        <f>($T$2*(sub!V169-sub!$B169)^2)^(1/2)</f>
        <v>15.007474907032787</v>
      </c>
      <c r="U171" s="2">
        <f>($U$2*(sub!W169-sub!$B169)^2)^(1/2)</f>
        <v>1.1401317701900553</v>
      </c>
      <c r="V171" s="2">
        <f>($V$2*(sub!X169-sub!$B169)^2)^(1/2)</f>
        <v>3.2853203291212272</v>
      </c>
      <c r="W171" s="2">
        <f>($W$2*(sub!Y169-sub!$B169)^2)^(1/2)</f>
        <v>2.3164120151905045</v>
      </c>
      <c r="X171" s="2">
        <f>($X$2*(sub!Z169-sub!$B169)^2)^(1/2)</f>
        <v>3.5124284508533012</v>
      </c>
      <c r="Y171" s="2">
        <f>($Y$2*(sub!AA169-sub!$B169)^2)^(1/2)</f>
        <v>0.33361790316290252</v>
      </c>
      <c r="Z171" s="2">
        <f>($Z$2*(sub!AB169-sub!$B169)^2)^(1/2)</f>
        <v>0.34696608144544755</v>
      </c>
      <c r="AA171" s="2">
        <f>($AA$2*(sub!AC169-sub!$B169)^2)^(1/2)</f>
        <v>2.6444133743568314</v>
      </c>
      <c r="AB171" s="2">
        <f>($AB$2*(sub!AD169-sub!$B169)^2)^(1/2)</f>
        <v>2.0537211862290765</v>
      </c>
      <c r="AC171" s="2">
        <f>($AC$2*(sub!AE169-sub!$B169)^2)^(1/2)</f>
        <v>1.3959224118311244</v>
      </c>
      <c r="AD171" s="2">
        <f>($AD$2*(sub!AF169-sub!$B169)^2)^(1/2)</f>
        <v>30.757693739466692</v>
      </c>
      <c r="AE171" s="2">
        <f>($AE$2*(sub!AG169-sub!$B169)^2)^(1/2)</f>
        <v>0.79577298441379429</v>
      </c>
      <c r="AF171" s="2">
        <f>($AF$2*(sub!AH169-sub!$B169)^2)^(1/2)</f>
        <v>16.247802198571591</v>
      </c>
      <c r="AG171" s="2">
        <f>($AG$2*(sub!AI169-sub!$B169)^2)^(1/2)</f>
        <v>12.857535425857716</v>
      </c>
      <c r="AH171" s="2">
        <f>($AH$2*(sub!AJ169-sub!$B169)^2)^(1/2)</f>
        <v>16.401250404209101</v>
      </c>
      <c r="AI171" s="2">
        <f>($AI$2*(sub!AK169-sub!$B169)^2)^(1/2)</f>
        <v>3.260824966845195</v>
      </c>
      <c r="AJ171" s="2">
        <f>($AJ$2*(sub!AL169-sub!$B169)^2)^(1/2)</f>
        <v>6.9065368791998774</v>
      </c>
      <c r="AK171" s="2">
        <f>($AK$2*(sub!AM169-sub!$B169)^2)^(1/2)</f>
        <v>0.8675453214159532</v>
      </c>
      <c r="AL171" s="2">
        <f>($AL$2*(sub!AN169-sub!$B169)^2)^(1/2)</f>
        <v>2.2376399535700782</v>
      </c>
      <c r="AM171" s="2">
        <f>($AM$2*(sub!AO169-sub!$B169)^2)^(1/2)</f>
        <v>3.2170007762924206</v>
      </c>
      <c r="AN171" s="2">
        <f>($AN$2*(sub!AP169-sub!$B169)^2)^(1/2)</f>
        <v>3.0197444831591156</v>
      </c>
      <c r="AO171" s="2">
        <f>($AO$2*(sub!AQ169-sub!$B169)^2)^(1/2)</f>
        <v>0.48867735587966893</v>
      </c>
      <c r="AP171" s="2">
        <f>($AP$2*(sub!AR169-sub!$B169)^2)^(1/2)</f>
        <v>1.1724886393447296</v>
      </c>
      <c r="AQ171" s="2">
        <f>($AQ$2*(sub!AS169-sub!$B169)^2)^(1/2)</f>
        <v>1.9672497758826453</v>
      </c>
      <c r="AR171" s="2">
        <f>($AR$2*(sub!AT169-sub!$B169)^2)^(1/2)</f>
        <v>8.0761485777703417</v>
      </c>
      <c r="AS171" s="2">
        <f>($AS$2*(sub!AU169-sub!$B169)^2)^(1/2)</f>
        <v>7.0731707317073127</v>
      </c>
      <c r="AT171" s="2">
        <f>($AT$2*(sub!AV169-sub!$B169)^2)^(1/2)</f>
        <v>5.585872149730478</v>
      </c>
      <c r="AU171" s="2"/>
      <c r="AV171" s="2"/>
      <c r="AW171" s="25">
        <f>(sub!D169-sub!B169)^2/(COUNT(Sheet1!B171:AT171))</f>
        <v>3.9685657086384993</v>
      </c>
      <c r="AX171" s="25">
        <f t="shared" si="7"/>
        <v>5.6816447123933242</v>
      </c>
      <c r="AY171" s="26">
        <f>sub!B169</f>
        <v>7.2009291521486745</v>
      </c>
      <c r="AZ171" s="26">
        <f t="shared" si="8"/>
        <v>5.1813812903807728</v>
      </c>
      <c r="BA171" s="26">
        <f t="shared" si="9"/>
        <v>31.176224951377861</v>
      </c>
    </row>
    <row r="172" spans="1:53" x14ac:dyDescent="0.2">
      <c r="A172" s="1">
        <v>44957</v>
      </c>
      <c r="B172" s="2">
        <f>($B$2*(sub!D170-sub!$B170)^2)^(1/2)</f>
        <v>30.487928401902781</v>
      </c>
      <c r="C172" s="2">
        <f>($C$2*(sub!E170-sub!$B170)^2)^(1/2)</f>
        <v>9.6250375278900062</v>
      </c>
      <c r="D172" s="2">
        <f>($D$2*(sub!F170-sub!$B170)^2)^(1/2)</f>
        <v>4.0456238387283037</v>
      </c>
      <c r="E172" s="2">
        <f>($E$2*(sub!G170-sub!$B170)^2)^(1/2)</f>
        <v>5.3012885872011646</v>
      </c>
      <c r="F172" s="2">
        <f>($F$2*(sub!H170-sub!$B170)^2)^(1/2)</f>
        <v>10.490153119407198</v>
      </c>
      <c r="G172" s="2">
        <f>($G$2*(sub!I170-sub!$B170)^2)^(1/2)</f>
        <v>2.5975411860555684</v>
      </c>
      <c r="H172" s="2">
        <f>($H$2*(sub!J170-sub!$B170)^2)^(1/2)</f>
        <v>9.7776545339592875</v>
      </c>
      <c r="I172" s="2">
        <f>($I$2*(sub!K170-sub!$B170)^2)^(1/2)</f>
        <v>2.3895037874667548</v>
      </c>
      <c r="J172" s="2">
        <f>($J$2*(sub!L170-sub!$B170)^2)^(1/2)</f>
        <v>7.3580074172666086</v>
      </c>
      <c r="K172" s="2">
        <f>($K$2*(sub!M170-sub!$B170)^2)^(1/2)</f>
        <v>5.9888884535216471</v>
      </c>
      <c r="L172" s="2">
        <f>($L$2*(sub!N170-sub!$B170)^2)^(1/2)</f>
        <v>3.9137466156546452E-2</v>
      </c>
      <c r="M172" s="2">
        <f>($M$2*(sub!O170-sub!$B170)^2)^(1/2)</f>
        <v>1.7000809117486324</v>
      </c>
      <c r="N172" s="2">
        <f>($N$2*(sub!P170-sub!$B170)^2)^(1/2)</f>
        <v>0.48796059901558725</v>
      </c>
      <c r="O172" s="2">
        <f>($O$2*(sub!Q170-sub!$B170)^2)^(1/2)</f>
        <v>5.2393586503212547E-2</v>
      </c>
      <c r="P172" s="2">
        <f>($P$2*(sub!R170-sub!$B170)^2)^(1/2)</f>
        <v>1.5180921005669676</v>
      </c>
      <c r="Q172" s="2">
        <f>($Q$2*(sub!S170-sub!$B170)^2)^(1/2)</f>
        <v>6.6717456856925397</v>
      </c>
      <c r="R172" s="2">
        <f>($R$2*(sub!T170-sub!$B170)^2)^(1/2)</f>
        <v>4.4955444776980498</v>
      </c>
      <c r="S172" s="2">
        <f>($S$2*(sub!U170-sub!$B170)^2)^(1/2)</f>
        <v>9.0654993643306465</v>
      </c>
      <c r="T172" s="2">
        <f>($T$2*(sub!V170-sub!$B170)^2)^(1/2)</f>
        <v>13.790430553192092</v>
      </c>
      <c r="U172" s="2">
        <f>($U$2*(sub!W170-sub!$B170)^2)^(1/2)</f>
        <v>0.69988933886162386</v>
      </c>
      <c r="V172" s="2">
        <f>($V$2*(sub!X170-sub!$B170)^2)^(1/2)</f>
        <v>2.5723463244452676</v>
      </c>
      <c r="W172" s="2">
        <f>($W$2*(sub!Y170-sub!$B170)^2)^(1/2)</f>
        <v>3.0540890052391818</v>
      </c>
      <c r="X172" s="2">
        <f>($X$2*(sub!Z170-sub!$B170)^2)^(1/2)</f>
        <v>2.8253752882440382</v>
      </c>
      <c r="Y172" s="2">
        <f>($Y$2*(sub!AA170-sub!$B170)^2)^(1/2)</f>
        <v>0.15710208022581729</v>
      </c>
      <c r="Z172" s="2">
        <f>($Z$2*(sub!AB170-sub!$B170)^2)^(1/2)</f>
        <v>2.1383591484194671E-2</v>
      </c>
      <c r="AA172" s="2">
        <f>($AA$2*(sub!AC170-sub!$B170)^2)^(1/2)</f>
        <v>2.4184278745204306</v>
      </c>
      <c r="AB172" s="2">
        <f>($AB$2*(sub!AD170-sub!$B170)^2)^(1/2)</f>
        <v>1.6026318815690481</v>
      </c>
      <c r="AC172" s="2">
        <f>($AC$2*(sub!AE170-sub!$B170)^2)^(1/2)</f>
        <v>0.72534450164886366</v>
      </c>
      <c r="AD172" s="2">
        <f>($AD$2*(sub!AF170-sub!$B170)^2)^(1/2)</f>
        <v>12.260816810249521</v>
      </c>
      <c r="AE172" s="2">
        <f>($AE$2*(sub!AG170-sub!$B170)^2)^(1/2)</f>
        <v>2.5561791794211444</v>
      </c>
      <c r="AF172" s="2">
        <f>($AF$2*(sub!AH170-sub!$B170)^2)^(1/2)</f>
        <v>18.807012414537702</v>
      </c>
      <c r="AG172" s="2">
        <f>($AG$2*(sub!AI170-sub!$B170)^2)^(1/2)</f>
        <v>10.978354877321818</v>
      </c>
      <c r="AH172" s="2">
        <f>($AH$2*(sub!AJ170-sub!$B170)^2)^(1/2)</f>
        <v>14.765903286167097</v>
      </c>
      <c r="AI172" s="2">
        <f>($AI$2*(sub!AK170-sub!$B170)^2)^(1/2)</f>
        <v>3.0364108456824455</v>
      </c>
      <c r="AJ172" s="2">
        <f>($AJ$2*(sub!AL170-sub!$B170)^2)^(1/2)</f>
        <v>6.2698442099399401</v>
      </c>
      <c r="AK172" s="2">
        <f>($AK$2*(sub!AM170-sub!$B170)^2)^(1/2)</f>
        <v>1.0521812034534506</v>
      </c>
      <c r="AL172" s="2">
        <f>($AL$2*(sub!AN170-sub!$B170)^2)^(1/2)</f>
        <v>1.1263638407453249</v>
      </c>
      <c r="AM172" s="2">
        <f>($AM$2*(sub!AO170-sub!$B170)^2)^(1/2)</f>
        <v>2.7844034161179541</v>
      </c>
      <c r="AN172" s="2">
        <f>($AN$2*(sub!AP170-sub!$B170)^2)^(1/2)</f>
        <v>2.6554317852398839</v>
      </c>
      <c r="AO172" s="2">
        <f>($AO$2*(sub!AQ170-sub!$B170)^2)^(1/2)</f>
        <v>0.63045868134705085</v>
      </c>
      <c r="AP172" s="2">
        <f>($AP$2*(sub!AR170-sub!$B170)^2)^(1/2)</f>
        <v>5.3671101074468393</v>
      </c>
      <c r="AQ172" s="2">
        <f>($AQ$2*(sub!AS170-sub!$B170)^2)^(1/2)</f>
        <v>2.9068738471664557</v>
      </c>
      <c r="AR172" s="2">
        <f>($AR$2*(sub!AT170-sub!$B170)^2)^(1/2)</f>
        <v>7.3179957737556629</v>
      </c>
      <c r="AS172" s="2">
        <f>($AS$2*(sub!AU170-sub!$B170)^2)^(1/2)</f>
        <v>6.7693156793506946</v>
      </c>
      <c r="AT172" s="2">
        <f>($AT$2*(sub!AV170-sub!$B170)^2)^(1/2)</f>
        <v>5.7959998878250456</v>
      </c>
      <c r="AU172" s="2"/>
      <c r="AV172" s="2"/>
      <c r="AW172" s="25">
        <f>(sub!D170-sub!B170)^2/(COUNT(Sheet1!B172:AT172))</f>
        <v>4.989338584216588</v>
      </c>
      <c r="AX172" s="25">
        <f t="shared" si="7"/>
        <v>5.4453279406735557</v>
      </c>
      <c r="AY172" s="26">
        <f>sub!B170</f>
        <v>6.8366164542294428</v>
      </c>
      <c r="AZ172" s="26">
        <f t="shared" si="8"/>
        <v>5.0156395114955856</v>
      </c>
      <c r="BA172" s="26">
        <f t="shared" si="9"/>
        <v>31.268565810447619</v>
      </c>
    </row>
    <row r="173" spans="1:53" x14ac:dyDescent="0.2">
      <c r="A173" s="1">
        <v>44985</v>
      </c>
      <c r="B173" s="2">
        <f>($B$2*(sub!D171-sub!$B171)^2)^(1/2)</f>
        <v>27.458722875116937</v>
      </c>
      <c r="C173" s="2">
        <f>($C$2*(sub!E171-sub!$B171)^2)^(1/2)</f>
        <v>9.6999728791871842</v>
      </c>
      <c r="D173" s="2">
        <f>($D$2*(sub!F171-sub!$B171)^2)^(1/2)</f>
        <v>3.2542979868281394</v>
      </c>
      <c r="E173" s="2">
        <f>($E$2*(sub!G171-sub!$B171)^2)^(1/2)</f>
        <v>7.1213909230599493</v>
      </c>
      <c r="F173" s="2">
        <f>($F$2*(sub!H171-sub!$B171)^2)^(1/2)</f>
        <v>8.7796614036207163</v>
      </c>
      <c r="G173" s="2">
        <f>($G$2*(sub!I171-sub!$B171)^2)^(1/2)</f>
        <v>3.161338205206683</v>
      </c>
      <c r="H173" s="2">
        <f>($H$2*(sub!J171-sub!$B171)^2)^(1/2)</f>
        <v>11.388308257752421</v>
      </c>
      <c r="I173" s="2">
        <f>($I$2*(sub!K171-sub!$B171)^2)^(1/2)</f>
        <v>3.314023988920654</v>
      </c>
      <c r="J173" s="2">
        <f>($J$2*(sub!L171-sub!$B171)^2)^(1/2)</f>
        <v>8.8493707369174874</v>
      </c>
      <c r="K173" s="2">
        <f>($K$2*(sub!M171-sub!$B171)^2)^(1/2)</f>
        <v>3.4610919447653781</v>
      </c>
      <c r="L173" s="2">
        <f>($L$2*(sub!N171-sub!$B171)^2)^(1/2)</f>
        <v>1.4348055343479871</v>
      </c>
      <c r="M173" s="2">
        <f>($M$2*(sub!O171-sub!$B171)^2)^(1/2)</f>
        <v>1.0757568847463348</v>
      </c>
      <c r="N173" s="2">
        <f>($N$2*(sub!P171-sub!$B171)^2)^(1/2)</f>
        <v>9.624504947577385E-2</v>
      </c>
      <c r="O173" s="2">
        <f>($O$2*(sub!Q171-sub!$B171)^2)^(1/2)</f>
        <v>2.411015559101247</v>
      </c>
      <c r="P173" s="2">
        <f>($P$2*(sub!R171-sub!$B171)^2)^(1/2)</f>
        <v>1.4765109225607733</v>
      </c>
      <c r="Q173" s="2">
        <f>($Q$2*(sub!S171-sub!$B171)^2)^(1/2)</f>
        <v>6.0985935080219358</v>
      </c>
      <c r="R173" s="2">
        <f>($R$2*(sub!T171-sub!$B171)^2)^(1/2)</f>
        <v>4.8055241885297209</v>
      </c>
      <c r="S173" s="2">
        <f>($S$2*(sub!U171-sub!$B171)^2)^(1/2)</f>
        <v>9.4648458173089924</v>
      </c>
      <c r="T173" s="2">
        <f>($T$2*(sub!V171-sub!$B171)^2)^(1/2)</f>
        <v>14.4286076444029</v>
      </c>
      <c r="U173" s="2">
        <f>($U$2*(sub!W171-sub!$B171)^2)^(1/2)</f>
        <v>0.68938438965924431</v>
      </c>
      <c r="V173" s="2">
        <f>($V$2*(sub!X171-sub!$B171)^2)^(1/2)</f>
        <v>2.9720913435680871</v>
      </c>
      <c r="W173" s="2">
        <f>($W$2*(sub!Y171-sub!$B171)^2)^(1/2)</f>
        <v>2.3625791488217205</v>
      </c>
      <c r="X173" s="2">
        <f>($X$2*(sub!Z171-sub!$B171)^2)^(1/2)</f>
        <v>3.1039350157541539</v>
      </c>
      <c r="Y173" s="2">
        <f>($Y$2*(sub!AA171-sub!$B171)^2)^(1/2)</f>
        <v>3.4853067939452337E-2</v>
      </c>
      <c r="Z173" s="2">
        <f>($Z$2*(sub!AB171-sub!$B171)^2)^(1/2)</f>
        <v>0.12341850566116261</v>
      </c>
      <c r="AA173" s="2">
        <f>($AA$2*(sub!AC171-sub!$B171)^2)^(1/2)</f>
        <v>2.3946526879783083</v>
      </c>
      <c r="AB173" s="2">
        <f>($AB$2*(sub!AD171-sub!$B171)^2)^(1/2)</f>
        <v>1.4908467672592483</v>
      </c>
      <c r="AC173" s="2">
        <f>($AC$2*(sub!AE171-sub!$B171)^2)^(1/2)</f>
        <v>0.37706763807776367</v>
      </c>
      <c r="AD173" s="2">
        <f>($AD$2*(sub!AF171-sub!$B171)^2)^(1/2)</f>
        <v>7.7710764513526289</v>
      </c>
      <c r="AE173" s="2">
        <f>($AE$2*(sub!AG171-sub!$B171)^2)^(1/2)</f>
        <v>2.5589386538926684</v>
      </c>
      <c r="AF173" s="2">
        <f>($AF$2*(sub!AH171-sub!$B171)^2)^(1/2)</f>
        <v>14.893363101241583</v>
      </c>
      <c r="AG173" s="2">
        <f>($AG$2*(sub!AI171-sub!$B171)^2)^(1/2)</f>
        <v>5.3998076381429723</v>
      </c>
      <c r="AH173" s="2">
        <f>($AH$2*(sub!AJ171-sub!$B171)^2)^(1/2)</f>
        <v>15.17249470998039</v>
      </c>
      <c r="AI173" s="2">
        <f>($AI$2*(sub!AK171-sub!$B171)^2)^(1/2)</f>
        <v>3.4808001024911071</v>
      </c>
      <c r="AJ173" s="2">
        <f>($AJ$2*(sub!AL171-sub!$B171)^2)^(1/2)</f>
        <v>6.5296776104397409</v>
      </c>
      <c r="AK173" s="2">
        <f>($AK$2*(sub!AM171-sub!$B171)^2)^(1/2)</f>
        <v>1.286102112515394</v>
      </c>
      <c r="AL173" s="2">
        <f>($AL$2*(sub!AN171-sub!$B171)^2)^(1/2)</f>
        <v>0.86137970436911304</v>
      </c>
      <c r="AM173" s="2">
        <f>($AM$2*(sub!AO171-sub!$B171)^2)^(1/2)</f>
        <v>3.011242909773542</v>
      </c>
      <c r="AN173" s="2">
        <f>($AN$2*(sub!AP171-sub!$B171)^2)^(1/2)</f>
        <v>2.8464651005956938</v>
      </c>
      <c r="AO173" s="2">
        <f>($AO$2*(sub!AQ171-sub!$B171)^2)^(1/2)</f>
        <v>0.14068087416241226</v>
      </c>
      <c r="AP173" s="2">
        <f>($AP$2*(sub!AR171-sub!$B171)^2)^(1/2)</f>
        <v>1.0986696108687255</v>
      </c>
      <c r="AQ173" s="2">
        <f>($AQ$2*(sub!AS171-sub!$B171)^2)^(1/2)</f>
        <v>3.8422199166874211</v>
      </c>
      <c r="AR173" s="2">
        <f>($AR$2*(sub!AT171-sub!$B171)^2)^(1/2)</f>
        <v>7.5721490696406919</v>
      </c>
      <c r="AS173" s="2">
        <f>($AS$2*(sub!AU171-sub!$B171)^2)^(1/2)</f>
        <v>2.0643948581130376</v>
      </c>
      <c r="AT173" s="2">
        <f>($AT$2*(sub!AV171-sub!$B171)^2)^(1/2)</f>
        <v>6.0661617932663283</v>
      </c>
      <c r="AU173" s="2"/>
      <c r="AV173" s="2"/>
      <c r="AW173" s="25">
        <f>(sub!D171-sub!B171)^2/(COUNT(Sheet1!B173:AT173))</f>
        <v>4.047136134903222</v>
      </c>
      <c r="AX173" s="25">
        <f t="shared" si="7"/>
        <v>5.020545268713863</v>
      </c>
      <c r="AY173" s="26">
        <f>sub!B171</f>
        <v>7.0276497695852527</v>
      </c>
      <c r="AZ173" s="26">
        <f t="shared" si="8"/>
        <v>4.4921592744253527</v>
      </c>
      <c r="BA173" s="26">
        <f t="shared" si="9"/>
        <v>28.143297674506819</v>
      </c>
    </row>
    <row r="174" spans="1:53" x14ac:dyDescent="0.2">
      <c r="A174" s="1">
        <v>45016</v>
      </c>
      <c r="B174" s="2">
        <f>($B$2*(sub!D172-sub!$B172)^2)^(1/2)</f>
        <v>26.94129343722674</v>
      </c>
      <c r="C174" s="2">
        <f>($C$2*(sub!E172-sub!$B172)^2)^(1/2)</f>
        <v>7.9255878443517469</v>
      </c>
      <c r="D174" s="2">
        <f>($D$2*(sub!F172-sub!$B172)^2)^(1/2)</f>
        <v>2.406777645021688</v>
      </c>
      <c r="E174" s="2">
        <f>($E$2*(sub!G172-sub!$B172)^2)^(1/2)</f>
        <v>8.8287213593140681</v>
      </c>
      <c r="F174" s="2">
        <f>($F$2*(sub!H172-sub!$B172)^2)^(1/2)</f>
        <v>8.0254691777574703</v>
      </c>
      <c r="G174" s="2">
        <f>($G$2*(sub!I172-sub!$B172)^2)^(1/2)</f>
        <v>1.407766435791626</v>
      </c>
      <c r="H174" s="2">
        <f>($H$2*(sub!J172-sub!$B172)^2)^(1/2)</f>
        <v>17.702374426568781</v>
      </c>
      <c r="I174" s="2">
        <f>($I$2*(sub!K172-sub!$B172)^2)^(1/2)</f>
        <v>3.5005506252325862</v>
      </c>
      <c r="J174" s="2">
        <f>($J$2*(sub!L172-sub!$B172)^2)^(1/2)</f>
        <v>9.6363693503825534</v>
      </c>
      <c r="K174" s="2">
        <f>($K$2*(sub!M172-sub!$B172)^2)^(1/2)</f>
        <v>2.8967009038246969</v>
      </c>
      <c r="L174" s="2">
        <f>($L$2*(sub!N172-sub!$B172)^2)^(1/2)</f>
        <v>2.5733018406906325</v>
      </c>
      <c r="M174" s="2">
        <f>($M$2*(sub!O172-sub!$B172)^2)^(1/2)</f>
        <v>1.5511100900627062</v>
      </c>
      <c r="N174" s="2">
        <f>($N$2*(sub!P172-sub!$B172)^2)^(1/2)</f>
        <v>1.0387218051545626</v>
      </c>
      <c r="O174" s="2">
        <f>($O$2*(sub!Q172-sub!$B172)^2)^(1/2)</f>
        <v>3.0490116876931004</v>
      </c>
      <c r="P174" s="2">
        <f>($P$2*(sub!R172-sub!$B172)^2)^(1/2)</f>
        <v>1.8950532692261923</v>
      </c>
      <c r="Q174" s="2">
        <f>($Q$2*(sub!S172-sub!$B172)^2)^(1/2)</f>
        <v>6.9007637593197684</v>
      </c>
      <c r="R174" s="2">
        <f>($R$2*(sub!T172-sub!$B172)^2)^(1/2)</f>
        <v>4.7448822274724796</v>
      </c>
      <c r="S174" s="2">
        <f>($S$2*(sub!U172-sub!$B172)^2)^(1/2)</f>
        <v>9.5806968113838078</v>
      </c>
      <c r="T174" s="2">
        <f>($T$2*(sub!V172-sub!$B172)^2)^(1/2)</f>
        <v>14.617351722521516</v>
      </c>
      <c r="U174" s="2">
        <f>($U$2*(sub!W172-sub!$B172)^2)^(1/2)</f>
        <v>0.57769323950602713</v>
      </c>
      <c r="V174" s="2">
        <f>($V$2*(sub!X172-sub!$B172)^2)^(1/2)</f>
        <v>3.0541020875063869</v>
      </c>
      <c r="W174" s="2">
        <f>($W$2*(sub!Y172-sub!$B172)^2)^(1/2)</f>
        <v>2.27772691249432</v>
      </c>
      <c r="X174" s="2">
        <f>($X$2*(sub!Z172-sub!$B172)^2)^(1/2)</f>
        <v>2.3576738124115804</v>
      </c>
      <c r="Y174" s="2">
        <f>($Y$2*(sub!AA172-sub!$B172)^2)^(1/2)</f>
        <v>0.37903189545237731</v>
      </c>
      <c r="Z174" s="2">
        <f>($Z$2*(sub!AB172-sub!$B172)^2)^(1/2)</f>
        <v>0.71072279348215794</v>
      </c>
      <c r="AA174" s="2">
        <f>($AA$2*(sub!AC172-sub!$B172)^2)^(1/2)</f>
        <v>2.2665846539569254</v>
      </c>
      <c r="AB174" s="2">
        <f>($AB$2*(sub!AD172-sub!$B172)^2)^(1/2)</f>
        <v>1.5301576413478162</v>
      </c>
      <c r="AC174" s="2">
        <f>($AC$2*(sub!AE172-sub!$B172)^2)^(1/2)</f>
        <v>7.5142661668702621E-2</v>
      </c>
      <c r="AD174" s="2">
        <f>($AD$2*(sub!AF172-sub!$B172)^2)^(1/2)</f>
        <v>2.0804259277460662</v>
      </c>
      <c r="AE174" s="2">
        <f>($AE$2*(sub!AG172-sub!$B172)^2)^(1/2)</f>
        <v>2.8475049966865149</v>
      </c>
      <c r="AF174" s="2">
        <f>($AF$2*(sub!AH172-sub!$B172)^2)^(1/2)</f>
        <v>12.728087694280777</v>
      </c>
      <c r="AG174" s="2">
        <f>($AG$2*(sub!AI172-sub!$B172)^2)^(1/2)</f>
        <v>4.9810506649749886</v>
      </c>
      <c r="AH174" s="2">
        <f>($AH$2*(sub!AJ172-sub!$B172)^2)^(1/2)</f>
        <v>15.261685593393189</v>
      </c>
      <c r="AI174" s="2">
        <f>($AI$2*(sub!AK172-sub!$B172)^2)^(1/2)</f>
        <v>2.8120986592073973</v>
      </c>
      <c r="AJ174" s="2">
        <f>($AJ$2*(sub!AL172-sub!$B172)^2)^(1/2)</f>
        <v>6.5866752969953986</v>
      </c>
      <c r="AK174" s="2">
        <f>($AK$2*(sub!AM172-sub!$B172)^2)^(1/2)</f>
        <v>1.5394797746593341</v>
      </c>
      <c r="AL174" s="2">
        <f>($AL$2*(sub!AN172-sub!$B172)^2)^(1/2)</f>
        <v>0.13717521233389404</v>
      </c>
      <c r="AM174" s="2">
        <f>($AM$2*(sub!AO172-sub!$B172)^2)^(1/2)</f>
        <v>1.1410744226310636</v>
      </c>
      <c r="AN174" s="2">
        <f>($AN$2*(sub!AP172-sub!$B172)^2)^(1/2)</f>
        <v>1.8298674537829811</v>
      </c>
      <c r="AO174" s="2">
        <f>($AO$2*(sub!AQ172-sub!$B172)^2)^(1/2)</f>
        <v>0.23301646374681592</v>
      </c>
      <c r="AP174" s="2">
        <f>($AP$2*(sub!AR172-sub!$B172)^2)^(1/2)</f>
        <v>2.6500181637868634</v>
      </c>
      <c r="AQ174" s="2">
        <f>($AQ$2*(sub!AS172-sub!$B172)^2)^(1/2)</f>
        <v>4.0752157723739932</v>
      </c>
      <c r="AR174" s="2">
        <f>($AR$2*(sub!AT172-sub!$B172)^2)^(1/2)</f>
        <v>7.6279007546360686</v>
      </c>
      <c r="AS174" s="2">
        <f>($AS$2*(sub!AU172-sub!$B172)^2)^(1/2)</f>
        <v>3.2034647622477421</v>
      </c>
      <c r="AT174" s="2">
        <f>($AT$2*(sub!AV172-sub!$B172)^2)^(1/2)</f>
        <v>6.4546243940895094</v>
      </c>
      <c r="AU174" s="2"/>
      <c r="AV174" s="2"/>
      <c r="AW174" s="25">
        <f>(sub!D172-sub!B172)^2/(COUNT(Sheet1!B174:AT174))</f>
        <v>3.8960455827737874</v>
      </c>
      <c r="AX174" s="25">
        <f t="shared" si="7"/>
        <v>4.9920156916532354</v>
      </c>
      <c r="AY174" s="26">
        <f>sub!B172</f>
        <v>7.0695553021664921</v>
      </c>
      <c r="AZ174" s="26">
        <f t="shared" si="8"/>
        <v>4.4270659097629457</v>
      </c>
      <c r="BA174" s="26">
        <f t="shared" si="9"/>
        <v>27.838052744255272</v>
      </c>
    </row>
    <row r="175" spans="1:53" x14ac:dyDescent="0.2">
      <c r="A175" s="1">
        <v>45046</v>
      </c>
      <c r="B175" s="2">
        <f>($B$2*(sub!D173-sub!$B173)^2)^(1/2)</f>
        <v>28.482352381278318</v>
      </c>
      <c r="C175" s="2">
        <f>($C$2*(sub!E173-sub!$B173)^2)^(1/2)</f>
        <v>6.0502304423122579</v>
      </c>
      <c r="D175" s="2">
        <f>($D$2*(sub!F173-sub!$B173)^2)^(1/2)</f>
        <v>3.3736120952569171</v>
      </c>
      <c r="E175" s="2">
        <f>($E$2*(sub!G173-sub!$B173)^2)^(1/2)</f>
        <v>10.440014695195224</v>
      </c>
      <c r="F175" s="2">
        <f>($F$2*(sub!H173-sub!$B173)^2)^(1/2)</f>
        <v>2.875827036877463</v>
      </c>
      <c r="G175" s="2">
        <f>($G$2*(sub!I173-sub!$B173)^2)^(1/2)</f>
        <v>2.5476660839498777</v>
      </c>
      <c r="H175" s="2">
        <f>($H$2*(sub!J173-sub!$B173)^2)^(1/2)</f>
        <v>21.62405686055331</v>
      </c>
      <c r="I175" s="2">
        <f>($I$2*(sub!K173-sub!$B173)^2)^(1/2)</f>
        <v>3.6597551288830097</v>
      </c>
      <c r="J175" s="2">
        <f>($J$2*(sub!L173-sub!$B173)^2)^(1/2)</f>
        <v>9.9852186439385555</v>
      </c>
      <c r="K175" s="2">
        <f>($K$2*(sub!M173-sub!$B173)^2)^(1/2)</f>
        <v>2.2851917956650496</v>
      </c>
      <c r="L175" s="2">
        <f>($L$2*(sub!N173-sub!$B173)^2)^(1/2)</f>
        <v>3.5175636090735196</v>
      </c>
      <c r="M175" s="2">
        <f>($M$2*(sub!O173-sub!$B173)^2)^(1/2)</f>
        <v>1.704943645405776</v>
      </c>
      <c r="N175" s="2">
        <f>($N$2*(sub!P173-sub!$B173)^2)^(1/2)</f>
        <v>1.9861160206657378</v>
      </c>
      <c r="O175" s="2">
        <f>($O$2*(sub!Q173-sub!$B173)^2)^(1/2)</f>
        <v>2.2731316993042108</v>
      </c>
      <c r="P175" s="2">
        <f>($P$2*(sub!R173-sub!$B173)^2)^(1/2)</f>
        <v>2.0344315342285721</v>
      </c>
      <c r="Q175" s="2">
        <f>($Q$2*(sub!S173-sub!$B173)^2)^(1/2)</f>
        <v>6.0964608228766419</v>
      </c>
      <c r="R175" s="2">
        <f>($R$2*(sub!T173-sub!$B173)^2)^(1/2)</f>
        <v>4.5851812951232676</v>
      </c>
      <c r="S175" s="2">
        <f>($S$2*(sub!U173-sub!$B173)^2)^(1/2)</f>
        <v>9.0228920295931836</v>
      </c>
      <c r="T175" s="2">
        <f>($T$2*(sub!V173-sub!$B173)^2)^(1/2)</f>
        <v>13.725949706923991</v>
      </c>
      <c r="U175" s="2">
        <f>($U$2*(sub!W173-sub!$B173)^2)^(1/2)</f>
        <v>0.38674449824275142</v>
      </c>
      <c r="V175" s="2">
        <f>($V$2*(sub!X173-sub!$B173)^2)^(1/2)</f>
        <v>2.5318972370166239</v>
      </c>
      <c r="W175" s="2">
        <f>($W$2*(sub!Y173-sub!$B173)^2)^(1/2)</f>
        <v>2.8180250156112581</v>
      </c>
      <c r="X175" s="2">
        <f>($X$2*(sub!Z173-sub!$B173)^2)^(1/2)</f>
        <v>3.4536095533181586</v>
      </c>
      <c r="Y175" s="2">
        <f>($Y$2*(sub!AA173-sub!$B173)^2)^(1/2)</f>
        <v>0.31248868249451356</v>
      </c>
      <c r="Z175" s="2">
        <f>($Z$2*(sub!AB173-sub!$B173)^2)^(1/2)</f>
        <v>1.2153713267636794</v>
      </c>
      <c r="AA175" s="2">
        <f>($AA$2*(sub!AC173-sub!$B173)^2)^(1/2)</f>
        <v>1.9360883633683867</v>
      </c>
      <c r="AB175" s="2">
        <f>($AB$2*(sub!AD173-sub!$B173)^2)^(1/2)</f>
        <v>1.0716134068137257</v>
      </c>
      <c r="AC175" s="2">
        <f>($AC$2*(sub!AE173-sub!$B173)^2)^(1/2)</f>
        <v>1.0389812365916631</v>
      </c>
      <c r="AD175" s="2">
        <f>($AD$2*(sub!AF173-sub!$B173)^2)^(1/2)</f>
        <v>3.5555217514821442</v>
      </c>
      <c r="AE175" s="2">
        <f>($AE$2*(sub!AG173-sub!$B173)^2)^(1/2)</f>
        <v>0.22718022937885624</v>
      </c>
      <c r="AF175" s="2">
        <f>($AF$2*(sub!AH173-sub!$B173)^2)^(1/2)</f>
        <v>13.580161046400317</v>
      </c>
      <c r="AG175" s="2">
        <f>($AG$2*(sub!AI173-sub!$B173)^2)^(1/2)</f>
        <v>6.6709918312528789</v>
      </c>
      <c r="AH175" s="2">
        <f>($AH$2*(sub!AJ173-sub!$B173)^2)^(1/2)</f>
        <v>13.833809698909228</v>
      </c>
      <c r="AI175" s="2">
        <f>($AI$2*(sub!AK173-sub!$B173)^2)^(1/2)</f>
        <v>3.4024963663121497</v>
      </c>
      <c r="AJ175" s="2">
        <f>($AJ$2*(sub!AL173-sub!$B173)^2)^(1/2)</f>
        <v>5.3624499274538717</v>
      </c>
      <c r="AK175" s="2">
        <f>($AK$2*(sub!AM173-sub!$B173)^2)^(1/2)</f>
        <v>2.330346772855485</v>
      </c>
      <c r="AL175" s="2">
        <f>($AL$2*(sub!AN173-sub!$B173)^2)^(1/2)</f>
        <v>0.56305475215391465</v>
      </c>
      <c r="AM175" s="2">
        <f>($AM$2*(sub!AO173-sub!$B173)^2)^(1/2)</f>
        <v>0.82422634919415771</v>
      </c>
      <c r="AN175" s="2">
        <f>($AN$2*(sub!AP173-sub!$B173)^2)^(1/2)</f>
        <v>1.5630332400518654</v>
      </c>
      <c r="AO175" s="2">
        <f>($AO$2*(sub!AQ173-sub!$B173)^2)^(1/2)</f>
        <v>0.52204883390108436</v>
      </c>
      <c r="AP175" s="2">
        <f>($AP$2*(sub!AR173-sub!$B173)^2)^(1/2)</f>
        <v>6.3589973422323549</v>
      </c>
      <c r="AQ175" s="2">
        <f>($AQ$2*(sub!AS173-sub!$B173)^2)^(1/2)</f>
        <v>4.8520541771818859</v>
      </c>
      <c r="AR175" s="2">
        <f>($AR$2*(sub!AT173-sub!$B173)^2)^(1/2)</f>
        <v>8.0991657507376402</v>
      </c>
      <c r="AS175" s="2">
        <f>($AS$2*(sub!AU173-sub!$B173)^2)^(1/2)</f>
        <v>0.61806456686718858</v>
      </c>
      <c r="AT175" s="2">
        <f>($AT$2*(sub!AV173-sub!$B173)^2)^(1/2)</f>
        <v>6.077263830125804</v>
      </c>
      <c r="AU175" s="2"/>
      <c r="AV175" s="2"/>
      <c r="AW175" s="25">
        <f>(sub!D173-sub!B173)^2/(COUNT(Sheet1!B175:AT175))</f>
        <v>4.3545056208873358</v>
      </c>
      <c r="AX175" s="25">
        <f t="shared" si="7"/>
        <v>5.0994729180848104</v>
      </c>
      <c r="AY175" s="26">
        <f>sub!B173</f>
        <v>6.8027210884353764</v>
      </c>
      <c r="AZ175" s="26">
        <f t="shared" si="8"/>
        <v>4.3855185753982822</v>
      </c>
      <c r="BA175" s="26">
        <f t="shared" si="9"/>
        <v>29.409776245101146</v>
      </c>
    </row>
    <row r="176" spans="1:53" x14ac:dyDescent="0.2">
      <c r="A176" s="1">
        <v>45077</v>
      </c>
      <c r="B176" s="2">
        <f>($B$2*(sub!D174-sub!$B174)^2)^(1/2)</f>
        <v>24.047484180033639</v>
      </c>
      <c r="C176" s="2">
        <f>($C$2*(sub!E174-sub!$B174)^2)^(1/2)</f>
        <v>1.6447910716440963</v>
      </c>
      <c r="D176" s="2">
        <f>($D$2*(sub!F174-sub!$B174)^2)^(1/2)</f>
        <v>2.213084063266233</v>
      </c>
      <c r="E176" s="2">
        <f>($E$2*(sub!G174-sub!$B174)^2)^(1/2)</f>
        <v>10.770366169055544</v>
      </c>
      <c r="F176" s="2">
        <f>($F$2*(sub!H174-sub!$B174)^2)^(1/2)</f>
        <v>7.8288219860299773</v>
      </c>
      <c r="G176" s="2">
        <f>($G$2*(sub!I174-sub!$B174)^2)^(1/2)</f>
        <v>7.62188236409827</v>
      </c>
      <c r="H176" s="2">
        <f>($H$2*(sub!J174-sub!$B174)^2)^(1/2)</f>
        <v>19.197206903658422</v>
      </c>
      <c r="I176" s="2">
        <f>($I$2*(sub!K174-sub!$B174)^2)^(1/2)</f>
        <v>5.3030387387598523</v>
      </c>
      <c r="J176" s="2">
        <f>($J$2*(sub!L174-sub!$B174)^2)^(1/2)</f>
        <v>9.474674090901928</v>
      </c>
      <c r="K176" s="2">
        <f>($K$2*(sub!M174-sub!$B174)^2)^(1/2)</f>
        <v>1.7618453752056853</v>
      </c>
      <c r="L176" s="2">
        <f>($L$2*(sub!N174-sub!$B174)^2)^(1/2)</f>
        <v>4.1889767125616117</v>
      </c>
      <c r="M176" s="2">
        <f>($M$2*(sub!O174-sub!$B174)^2)^(1/2)</f>
        <v>1.3466084783682197</v>
      </c>
      <c r="N176" s="2">
        <f>($N$2*(sub!P174-sub!$B174)^2)^(1/2)</f>
        <v>1.8733729508795649</v>
      </c>
      <c r="O176" s="2">
        <f>($O$2*(sub!Q174-sub!$B174)^2)^(1/2)</f>
        <v>2.0895786426175902</v>
      </c>
      <c r="P176" s="2">
        <f>($P$2*(sub!R174-sub!$B174)^2)^(1/2)</f>
        <v>1.6640453927778862</v>
      </c>
      <c r="Q176" s="2">
        <f>($Q$2*(sub!S174-sub!$B174)^2)^(1/2)</f>
        <v>4.7322138999148233</v>
      </c>
      <c r="R176" s="2">
        <f>($R$2*(sub!T174-sub!$B174)^2)^(1/2)</f>
        <v>4.297954272583504</v>
      </c>
      <c r="S176" s="2">
        <f>($S$2*(sub!U174-sub!$B174)^2)^(1/2)</f>
        <v>7.9851595163924056</v>
      </c>
      <c r="T176" s="2">
        <f>($T$2*(sub!V174-sub!$B174)^2)^(1/2)</f>
        <v>12.067597387051848</v>
      </c>
      <c r="U176" s="2">
        <f>($U$2*(sub!W174-sub!$B174)^2)^(1/2)</f>
        <v>0.77634415010379598</v>
      </c>
      <c r="V176" s="2">
        <f>($V$2*(sub!X174-sub!$B174)^2)^(1/2)</f>
        <v>1.8199719421824871</v>
      </c>
      <c r="W176" s="2">
        <f>($W$2*(sub!Y174-sub!$B174)^2)^(1/2)</f>
        <v>3.2163266974827041</v>
      </c>
      <c r="X176" s="2">
        <f>($X$2*(sub!Z174-sub!$B174)^2)^(1/2)</f>
        <v>4.0909546062883697</v>
      </c>
      <c r="Y176" s="2">
        <f>($Y$2*(sub!AA174-sub!$B174)^2)^(1/2)</f>
        <v>0.74989230062551382</v>
      </c>
      <c r="Z176" s="2">
        <f>($Z$2*(sub!AB174-sub!$B174)^2)^(1/2)</f>
        <v>0.8782538271700312</v>
      </c>
      <c r="AA176" s="2">
        <f>($AA$2*(sub!AC174-sub!$B174)^2)^(1/2)</f>
        <v>0.4335838095448955</v>
      </c>
      <c r="AB176" s="2">
        <f>($AB$2*(sub!AD174-sub!$B174)^2)^(1/2)</f>
        <v>0.60593506331222935</v>
      </c>
      <c r="AC176" s="2">
        <f>($AC$2*(sub!AE174-sub!$B174)^2)^(1/2)</f>
        <v>2.6581341606664424</v>
      </c>
      <c r="AD176" s="2">
        <f>($AD$2*(sub!AF174-sub!$B174)^2)^(1/2)</f>
        <v>5.6041882561807554</v>
      </c>
      <c r="AE176" s="2">
        <f>($AE$2*(sub!AG174-sub!$B174)^2)^(1/2)</f>
        <v>6.6384156095453908E-2</v>
      </c>
      <c r="AF176" s="2">
        <f>($AF$2*(sub!AH174-sub!$B174)^2)^(1/2)</f>
        <v>13.52654250317333</v>
      </c>
      <c r="AG176" s="2">
        <f>($AG$2*(sub!AI174-sub!$B174)^2)^(1/2)</f>
        <v>9.5264826771259052</v>
      </c>
      <c r="AH176" s="2">
        <f>($AH$2*(sub!AJ174-sub!$B174)^2)^(1/2)</f>
        <v>13.207659704243516</v>
      </c>
      <c r="AI176" s="2">
        <f>($AI$2*(sub!AK174-sub!$B174)^2)^(1/2)</f>
        <v>2.9667225718300925</v>
      </c>
      <c r="AJ176" s="2">
        <f>($AJ$2*(sub!AL174-sub!$B174)^2)^(1/2)</f>
        <v>4.6872528255309902</v>
      </c>
      <c r="AK176" s="2">
        <f>($AK$2*(sub!AM174-sub!$B174)^2)^(1/2)</f>
        <v>1.9921252972100447</v>
      </c>
      <c r="AL176" s="2">
        <f>($AL$2*(sub!AN174-sub!$B174)^2)^(1/2)</f>
        <v>0.55391842143715331</v>
      </c>
      <c r="AM176" s="2">
        <f>($AM$2*(sub!AO174-sub!$B174)^2)^(1/2)</f>
        <v>0.23476645518786607</v>
      </c>
      <c r="AN176" s="2">
        <f>($AN$2*(sub!AP174-sub!$B174)^2)^(1/2)</f>
        <v>1.0666184579228002</v>
      </c>
      <c r="AO176" s="2">
        <f>($AO$2*(sub!AQ174-sub!$B174)^2)^(1/2)</f>
        <v>2.2214585544023588</v>
      </c>
      <c r="AP176" s="2">
        <f>($AP$2*(sub!AR174-sub!$B174)^2)^(1/2)</f>
        <v>2.0183640909788561</v>
      </c>
      <c r="AQ176" s="2">
        <f>($AQ$2*(sub!AS174-sub!$B174)^2)^(1/2)</f>
        <v>4.8818167083829476</v>
      </c>
      <c r="AR176" s="2">
        <f>($AR$2*(sub!AT174-sub!$B174)^2)^(1/2)</f>
        <v>7.4387288381019525</v>
      </c>
      <c r="AS176" s="2">
        <f>($AS$2*(sub!AU174-sub!$B174)^2)^(1/2)</f>
        <v>0.82153830130710048</v>
      </c>
      <c r="AT176" s="2">
        <f>($AT$2*(sub!AV174-sub!$B174)^2)^(1/2)</f>
        <v>5.3752273126763956</v>
      </c>
      <c r="AU176" s="2"/>
      <c r="AV176" s="2"/>
      <c r="AW176" s="25">
        <f>(sub!D174-sub!B174)^2/(COUNT(Sheet1!B176:AT176))</f>
        <v>3.1040337916745475</v>
      </c>
      <c r="AX176" s="25">
        <f t="shared" si="7"/>
        <v>4.9228420863325573</v>
      </c>
      <c r="AY176" s="26">
        <f>sub!B174</f>
        <v>6.3063063063063112</v>
      </c>
      <c r="AZ176" s="26">
        <f t="shared" si="8"/>
        <v>4.0536276340580573</v>
      </c>
      <c r="BA176" s="26">
        <f t="shared" si="9"/>
        <v>30.320093984255372</v>
      </c>
    </row>
    <row r="177" spans="1:53" x14ac:dyDescent="0.2">
      <c r="A177" s="1">
        <v>45107</v>
      </c>
      <c r="B177" s="2">
        <f>($B$2*(sub!D175-sub!$B175)^2)^(1/2)</f>
        <v>20.598740682929353</v>
      </c>
      <c r="C177" s="2">
        <f>($C$2*(sub!E175-sub!$B175)^2)^(1/2)</f>
        <v>1.7404139420362772</v>
      </c>
      <c r="D177" s="2">
        <f>($D$2*(sub!F175-sub!$B175)^2)^(1/2)</f>
        <v>2.6927227398236391</v>
      </c>
      <c r="E177" s="2">
        <f>($E$2*(sub!G175-sub!$B175)^2)^(1/2)</f>
        <v>11.787361197084904</v>
      </c>
      <c r="F177" s="2">
        <f>($F$2*(sub!H175-sub!$B175)^2)^(1/2)</f>
        <v>13.504140897674965</v>
      </c>
      <c r="G177" s="2">
        <f>($G$2*(sub!I175-sub!$B175)^2)^(1/2)</f>
        <v>3.3117849362121694</v>
      </c>
      <c r="H177" s="2">
        <f>($H$2*(sub!J175-sub!$B175)^2)^(1/2)</f>
        <v>20.499808038955621</v>
      </c>
      <c r="I177" s="2">
        <f>($I$2*(sub!K175-sub!$B175)^2)^(1/2)</f>
        <v>10.607408551378883</v>
      </c>
      <c r="J177" s="2">
        <f>($J$2*(sub!L175-sub!$B175)^2)^(1/2)</f>
        <v>11.327093001410605</v>
      </c>
      <c r="K177" s="2">
        <f>($K$2*(sub!M175-sub!$B175)^2)^(1/2)</f>
        <v>2.0814741128943322</v>
      </c>
      <c r="L177" s="2">
        <f>($L$2*(sub!N175-sub!$B175)^2)^(1/2)</f>
        <v>4.9351622504839696</v>
      </c>
      <c r="M177" s="2">
        <f>($M$2*(sub!O175-sub!$B175)^2)^(1/2)</f>
        <v>1.6338945306888146</v>
      </c>
      <c r="N177" s="2">
        <f>($N$2*(sub!P175-sub!$B175)^2)^(1/2)</f>
        <v>2.7675862501351309</v>
      </c>
      <c r="O177" s="2">
        <f>($O$2*(sub!Q175-sub!$B175)^2)^(1/2)</f>
        <v>0.23089620533070057</v>
      </c>
      <c r="P177" s="2">
        <f>($P$2*(sub!R175-sub!$B175)^2)^(1/2)</f>
        <v>0.76501005206290451</v>
      </c>
      <c r="Q177" s="2">
        <f>($Q$2*(sub!S175-sub!$B175)^2)^(1/2)</f>
        <v>3.6757273218525746</v>
      </c>
      <c r="R177" s="2">
        <f>($R$2*(sub!T175-sub!$B175)^2)^(1/2)</f>
        <v>2.8803078895197953</v>
      </c>
      <c r="S177" s="2">
        <f>($S$2*(sub!U175-sub!$B175)^2)^(1/2)</f>
        <v>5.5724893850671133</v>
      </c>
      <c r="T177" s="2">
        <f>($T$2*(sub!V175-sub!$B175)^2)^(1/2)</f>
        <v>8.2302963237265452</v>
      </c>
      <c r="U177" s="2">
        <f>($U$2*(sub!W175-sub!$B175)^2)^(1/2)</f>
        <v>0.73481974595561039</v>
      </c>
      <c r="V177" s="2">
        <f>($V$2*(sub!X175-sub!$B175)^2)^(1/2)</f>
        <v>0.29474335261374973</v>
      </c>
      <c r="W177" s="2">
        <f>($W$2*(sub!Y175-sub!$B175)^2)^(1/2)</f>
        <v>5.1623951928981002</v>
      </c>
      <c r="X177" s="2">
        <f>($X$2*(sub!Z175-sub!$B175)^2)^(1/2)</f>
        <v>5.095281992261385</v>
      </c>
      <c r="Y177" s="2">
        <f>($Y$2*(sub!AA175-sub!$B175)^2)^(1/2)</f>
        <v>1.3361095323624577</v>
      </c>
      <c r="Z177" s="2">
        <f>($Z$2*(sub!AB175-sub!$B175)^2)^(1/2)</f>
        <v>1.7470531296245484</v>
      </c>
      <c r="AA177" s="2">
        <f>($AA$2*(sub!AC175-sub!$B175)^2)^(1/2)</f>
        <v>0.85835766109805212</v>
      </c>
      <c r="AB177" s="2">
        <f>($AB$2*(sub!AD175-sub!$B175)^2)^(1/2)</f>
        <v>0.29565170566606347</v>
      </c>
      <c r="AC177" s="2">
        <f>($AC$2*(sub!AE175-sub!$B175)^2)^(1/2)</f>
        <v>5.184825386746633</v>
      </c>
      <c r="AD177" s="2">
        <f>($AD$2*(sub!AF175-sub!$B175)^2)^(1/2)</f>
        <v>27.021674059338181</v>
      </c>
      <c r="AE177" s="2">
        <f>($AE$2*(sub!AG175-sub!$B175)^2)^(1/2)</f>
        <v>0.46927240856783303</v>
      </c>
      <c r="AF177" s="2">
        <f>($AF$2*(sub!AH175-sub!$B175)^2)^(1/2)</f>
        <v>7.2917084934007468</v>
      </c>
      <c r="AG177" s="2">
        <f>($AG$2*(sub!AI175-sub!$B175)^2)^(1/2)</f>
        <v>14.764997877213808</v>
      </c>
      <c r="AH177" s="2">
        <f>($AH$2*(sub!AJ175-sub!$B175)^2)^(1/2)</f>
        <v>11.162085235019237</v>
      </c>
      <c r="AI177" s="2">
        <f>($AI$2*(sub!AK175-sub!$B175)^2)^(1/2)</f>
        <v>2.0336147099785866</v>
      </c>
      <c r="AJ177" s="2">
        <f>($AJ$2*(sub!AL175-sub!$B175)^2)^(1/2)</f>
        <v>3.3800226696923148</v>
      </c>
      <c r="AK177" s="2">
        <f>($AK$2*(sub!AM175-sub!$B175)^2)^(1/2)</f>
        <v>3.6823102765004023</v>
      </c>
      <c r="AL177" s="2">
        <f>($AL$2*(sub!AN175-sub!$B175)^2)^(1/2)</f>
        <v>0.2646283340284501</v>
      </c>
      <c r="AM177" s="2">
        <f>($AM$2*(sub!AO175-sub!$B175)^2)^(1/2)</f>
        <v>0.90647029909918786</v>
      </c>
      <c r="AN177" s="2">
        <f>($AN$2*(sub!AP175-sub!$B175)^2)^(1/2)</f>
        <v>0.1055237329082388</v>
      </c>
      <c r="AO177" s="2">
        <f>($AO$2*(sub!AQ175-sub!$B175)^2)^(1/2)</f>
        <v>2.6131391798411858</v>
      </c>
      <c r="AP177" s="2">
        <f>($AP$2*(sub!AR175-sub!$B175)^2)^(1/2)</f>
        <v>2.1733748992556885</v>
      </c>
      <c r="AQ177" s="2">
        <f>($AQ$2*(sub!AS175-sub!$B175)^2)^(1/2)</f>
        <v>6.1510358799812526</v>
      </c>
      <c r="AR177" s="2">
        <f>($AR$2*(sub!AT175-sub!$B175)^2)^(1/2)</f>
        <v>6.1600754704147036</v>
      </c>
      <c r="AS177" s="2">
        <f>($AS$2*(sub!AU175-sub!$B175)^2)^(1/2)</f>
        <v>3.5866462294964592</v>
      </c>
      <c r="AT177" s="2">
        <f>($AT$2*(sub!AV175-sub!$B175)^2)^(1/2)</f>
        <v>4.0160341178355621</v>
      </c>
      <c r="AU177" s="2"/>
      <c r="AV177" s="2"/>
      <c r="AW177" s="25">
        <f>(sub!D175-sub!B175)^2/(COUNT(Sheet1!B177:AT177))</f>
        <v>2.277552966841486</v>
      </c>
      <c r="AX177" s="25">
        <f t="shared" si="7"/>
        <v>5.4518704418014847</v>
      </c>
      <c r="AY177" s="26">
        <f>sub!B175</f>
        <v>5.3452115812917498</v>
      </c>
      <c r="AZ177" s="26">
        <f t="shared" si="8"/>
        <v>3.7486195211550695</v>
      </c>
      <c r="BA177" s="26">
        <f t="shared" si="9"/>
        <v>38.664458503544807</v>
      </c>
    </row>
    <row r="178" spans="1:53" x14ac:dyDescent="0.2">
      <c r="A178" s="1">
        <v>45138</v>
      </c>
      <c r="B178" s="2">
        <f>($B$2*(sub!D176-sub!$B176)^2)^(1/2)</f>
        <v>17.009227492852869</v>
      </c>
      <c r="C178" s="2">
        <f>($C$2*(sub!E176-sub!$B176)^2)^(1/2)</f>
        <v>0.66828308135120029</v>
      </c>
      <c r="D178" s="2">
        <f>($D$2*(sub!F176-sub!$B176)^2)^(1/2)</f>
        <v>2.6819797886484431</v>
      </c>
      <c r="E178" s="2">
        <f>($E$2*(sub!G176-sub!$B176)^2)^(1/2)</f>
        <v>13.174955630099266</v>
      </c>
      <c r="F178" s="2">
        <f>($F$2*(sub!H176-sub!$B176)^2)^(1/2)</f>
        <v>15.906473400974482</v>
      </c>
      <c r="G178" s="2">
        <f>($G$2*(sub!I176-sub!$B176)^2)^(1/2)</f>
        <v>1.7027881070944062</v>
      </c>
      <c r="H178" s="2">
        <f>($H$2*(sub!J176-sub!$B176)^2)^(1/2)</f>
        <v>18.116096773229113</v>
      </c>
      <c r="I178" s="2">
        <f>($I$2*(sub!K176-sub!$B176)^2)^(1/2)</f>
        <v>13.378758066384565</v>
      </c>
      <c r="J178" s="2">
        <f>($J$2*(sub!L176-sub!$B176)^2)^(1/2)</f>
        <v>10.767244847097635</v>
      </c>
      <c r="K178" s="2">
        <f>($K$2*(sub!M176-sub!$B176)^2)^(1/2)</f>
        <v>2.6311709825085079</v>
      </c>
      <c r="L178" s="2">
        <f>($L$2*(sub!N176-sub!$B176)^2)^(1/2)</f>
        <v>3.8447269992275324</v>
      </c>
      <c r="M178" s="2">
        <f>($M$2*(sub!O176-sub!$B176)^2)^(1/2)</f>
        <v>1.2265829248849973</v>
      </c>
      <c r="N178" s="2">
        <f>($N$2*(sub!P176-sub!$B176)^2)^(1/2)</f>
        <v>3.5099094480974671</v>
      </c>
      <c r="O178" s="2">
        <f>($O$2*(sub!Q176-sub!$B176)^2)^(1/2)</f>
        <v>3.4984261350729748</v>
      </c>
      <c r="P178" s="2">
        <f>($P$2*(sub!R176-sub!$B176)^2)^(1/2)</f>
        <v>0.13364980687878625</v>
      </c>
      <c r="Q178" s="2">
        <f>($Q$2*(sub!S176-sub!$B176)^2)^(1/2)</f>
        <v>2.9979268838650825</v>
      </c>
      <c r="R178" s="2">
        <f>($R$2*(sub!T176-sub!$B176)^2)^(1/2)</f>
        <v>2.2424859948570002</v>
      </c>
      <c r="S178" s="2">
        <f>($S$2*(sub!U176-sub!$B176)^2)^(1/2)</f>
        <v>4.2656965984708144</v>
      </c>
      <c r="T178" s="2">
        <f>($T$2*(sub!V176-sub!$B176)^2)^(1/2)</f>
        <v>6.1419712286980639</v>
      </c>
      <c r="U178" s="2">
        <f>($U$2*(sub!W176-sub!$B176)^2)^(1/2)</f>
        <v>1.1254614761953803</v>
      </c>
      <c r="V178" s="2">
        <f>($V$2*(sub!X176-sub!$B176)^2)^(1/2)</f>
        <v>1.4861051117008894</v>
      </c>
      <c r="W178" s="2">
        <f>($W$2*(sub!Y176-sub!$B176)^2)^(1/2)</f>
        <v>20.188994776947002</v>
      </c>
      <c r="X178" s="2">
        <f>($X$2*(sub!Z176-sub!$B176)^2)^(1/2)</f>
        <v>2.0694567480939554</v>
      </c>
      <c r="Y178" s="2">
        <f>($Y$2*(sub!AA176-sub!$B176)^2)^(1/2)</f>
        <v>1.2617448883059146</v>
      </c>
      <c r="Z178" s="2">
        <f>($Z$2*(sub!AB176-sub!$B176)^2)^(1/2)</f>
        <v>1.6166888086135012</v>
      </c>
      <c r="AA178" s="2">
        <f>($AA$2*(sub!AC176-sub!$B176)^2)^(1/2)</f>
        <v>2.0536982487476467</v>
      </c>
      <c r="AB178" s="2">
        <f>($AB$2*(sub!AD176-sub!$B176)^2)^(1/2)</f>
        <v>0.88206977816614895</v>
      </c>
      <c r="AC178" s="2">
        <f>($AC$2*(sub!AE176-sub!$B176)^2)^(1/2)</f>
        <v>8.1334198909196829</v>
      </c>
      <c r="AD178" s="2">
        <f>($AD$2*(sub!AF176-sub!$B176)^2)^(1/2)</f>
        <v>42.604061698511678</v>
      </c>
      <c r="AE178" s="2">
        <f>($AE$2*(sub!AG176-sub!$B176)^2)^(1/2)</f>
        <v>1.4639037620234299</v>
      </c>
      <c r="AF178" s="2">
        <f>($AF$2*(sub!AH176-sub!$B176)^2)^(1/2)</f>
        <v>3.5627292405611999</v>
      </c>
      <c r="AG178" s="2">
        <f>($AG$2*(sub!AI176-sub!$B176)^2)^(1/2)</f>
        <v>10.362355046329856</v>
      </c>
      <c r="AH178" s="2">
        <f>($AH$2*(sub!AJ176-sub!$B176)^2)^(1/2)</f>
        <v>9.8315845237485195</v>
      </c>
      <c r="AI178" s="2">
        <f>($AI$2*(sub!AK176-sub!$B176)^2)^(1/2)</f>
        <v>1.2965513306300973</v>
      </c>
      <c r="AJ178" s="2">
        <f>($AJ$2*(sub!AL176-sub!$B176)^2)^(1/2)</f>
        <v>4.7215988905512445</v>
      </c>
      <c r="AK178" s="2">
        <f>($AK$2*(sub!AM176-sub!$B176)^2)^(1/2)</f>
        <v>3.770908473158741</v>
      </c>
      <c r="AL178" s="2">
        <f>($AL$2*(sub!AN176-sub!$B176)^2)^(1/2)</f>
        <v>0.12309953435054892</v>
      </c>
      <c r="AM178" s="2">
        <f>($AM$2*(sub!AO176-sub!$B176)^2)^(1/2)</f>
        <v>1.6487636431704127</v>
      </c>
      <c r="AN178" s="2">
        <f>($AN$2*(sub!AP176-sub!$B176)^2)^(1/2)</f>
        <v>0.51960003279623379</v>
      </c>
      <c r="AO178" s="2">
        <f>($AO$2*(sub!AQ176-sub!$B176)^2)^(1/2)</f>
        <v>3.9266080064586948</v>
      </c>
      <c r="AP178" s="2">
        <f>($AP$2*(sub!AR176-sub!$B176)^2)^(1/2)</f>
        <v>2.8184321466711362</v>
      </c>
      <c r="AQ178" s="2">
        <f>($AQ$2*(sub!AS176-sub!$B176)^2)^(1/2)</f>
        <v>7.5816896112364214</v>
      </c>
      <c r="AR178" s="2">
        <f>($AR$2*(sub!AT176-sub!$B176)^2)^(1/2)</f>
        <v>5.1980314402609631</v>
      </c>
      <c r="AS178" s="2">
        <f>($AS$2*(sub!AU176-sub!$B176)^2)^(1/2)</f>
        <v>4.3324587985483225</v>
      </c>
      <c r="AT178" s="2">
        <f>($AT$2*(sub!AV176-sub!$B176)^2)^(1/2)</f>
        <v>2.9899651363223101</v>
      </c>
      <c r="AU178" s="2"/>
      <c r="AV178" s="2"/>
      <c r="AW178" s="25">
        <f>(sub!D176-sub!B176)^2/(COUNT(Sheet1!B178:AT178))</f>
        <v>1.5529458932024798</v>
      </c>
      <c r="AX178" s="25">
        <f t="shared" si="7"/>
        <v>5.9881852274069605</v>
      </c>
      <c r="AY178" s="26">
        <f>sub!B176</f>
        <v>4.7200878155872772</v>
      </c>
      <c r="AZ178" s="26">
        <f t="shared" si="8"/>
        <v>3.5682539423268964</v>
      </c>
      <c r="BA178" s="26">
        <f t="shared" si="9"/>
        <v>47.10912558003222</v>
      </c>
    </row>
    <row r="179" spans="1:53" x14ac:dyDescent="0.2">
      <c r="A179" s="1">
        <v>45169</v>
      </c>
      <c r="B179" s="2">
        <f>($B$2*(sub!D177-sub!$B177)^2)^(1/2)</f>
        <v>10.142251073277313</v>
      </c>
      <c r="C179" s="2">
        <f>($C$2*(sub!E177-sub!$B177)^2)^(1/2)</f>
        <v>2.7410623110310635</v>
      </c>
      <c r="D179" s="2">
        <f>($D$2*(sub!F177-sub!$B177)^2)^(1/2)</f>
        <v>2.2856704863549684</v>
      </c>
      <c r="E179" s="2">
        <f>($E$2*(sub!G177-sub!$B177)^2)^(1/2)</f>
        <v>9.7461108039713107</v>
      </c>
      <c r="F179" s="2">
        <f>($F$2*(sub!H177-sub!$B177)^2)^(1/2)</f>
        <v>16.672331509449414</v>
      </c>
      <c r="G179" s="2">
        <f>($G$2*(sub!I177-sub!$B177)^2)^(1/2)</f>
        <v>0.99327666266374792</v>
      </c>
      <c r="H179" s="2">
        <f>($H$2*(sub!J177-sub!$B177)^2)^(1/2)</f>
        <v>15.493889510296937</v>
      </c>
      <c r="I179" s="2">
        <f>($I$2*(sub!K177-sub!$B177)^2)^(1/2)</f>
        <v>13.075677148209619</v>
      </c>
      <c r="J179" s="2">
        <f>($J$2*(sub!L177-sub!$B177)^2)^(1/2)</f>
        <v>8.6354498228402932</v>
      </c>
      <c r="K179" s="2">
        <f>($K$2*(sub!M177-sub!$B177)^2)^(1/2)</f>
        <v>0.93881275778487405</v>
      </c>
      <c r="L179" s="2">
        <f>($L$2*(sub!N177-sub!$B177)^2)^(1/2)</f>
        <v>2.7235800344233922</v>
      </c>
      <c r="M179" s="2">
        <f>($M$2*(sub!O177-sub!$B177)^2)^(1/2)</f>
        <v>1.1276280406354031</v>
      </c>
      <c r="N179" s="2">
        <f>($N$2*(sub!P177-sub!$B177)^2)^(1/2)</f>
        <v>2.5191062559019732</v>
      </c>
      <c r="O179" s="2">
        <f>($O$2*(sub!Q177-sub!$B177)^2)^(1/2)</f>
        <v>2.0143207952851609</v>
      </c>
      <c r="P179" s="2">
        <f>($P$2*(sub!R177-sub!$B177)^2)^(1/2)</f>
        <v>2.2543286413433918E-2</v>
      </c>
      <c r="Q179" s="2">
        <f>($Q$2*(sub!S177-sub!$B177)^2)^(1/2)</f>
        <v>3.7118868923606199</v>
      </c>
      <c r="R179" s="2">
        <f>($R$2*(sub!T177-sub!$B177)^2)^(1/2)</f>
        <v>2.792331250170049</v>
      </c>
      <c r="S179" s="2">
        <f>($S$2*(sub!U177-sub!$B177)^2)^(1/2)</f>
        <v>4.4730473016604275</v>
      </c>
      <c r="T179" s="2">
        <f>($T$2*(sub!V177-sub!$B177)^2)^(1/2)</f>
        <v>6.4733287946290128</v>
      </c>
      <c r="U179" s="2">
        <f>($U$2*(sub!W177-sub!$B177)^2)^(1/2)</f>
        <v>1.0407531766409761</v>
      </c>
      <c r="V179" s="2">
        <f>($V$2*(sub!X177-sub!$B177)^2)^(1/2)</f>
        <v>5.948404715890387</v>
      </c>
      <c r="W179" s="2">
        <f>($W$2*(sub!Y177-sub!$B177)^2)^(1/2)</f>
        <v>20.913310863747448</v>
      </c>
      <c r="X179" s="2">
        <f>($X$2*(sub!Z177-sub!$B177)^2)^(1/2)</f>
        <v>2.9391721372827058</v>
      </c>
      <c r="Y179" s="2">
        <f>($Y$2*(sub!AA177-sub!$B177)^2)^(1/2)</f>
        <v>1.0021267984529916</v>
      </c>
      <c r="Z179" s="2">
        <f>($Z$2*(sub!AB177-sub!$B177)^2)^(1/2)</f>
        <v>0.99601902170784695</v>
      </c>
      <c r="AA179" s="2">
        <f>($AA$2*(sub!AC177-sub!$B177)^2)^(1/2)</f>
        <v>1.9448882874122326</v>
      </c>
      <c r="AB179" s="2">
        <f>($AB$2*(sub!AD177-sub!$B177)^2)^(1/2)</f>
        <v>0.78902197369157945</v>
      </c>
      <c r="AC179" s="2">
        <f>($AC$2*(sub!AE177-sub!$B177)^2)^(1/2)</f>
        <v>8.6804427166159126</v>
      </c>
      <c r="AD179" s="2">
        <f>($AD$2*(sub!AF177-sub!$B177)^2)^(1/2)</f>
        <v>32.427412297159321</v>
      </c>
      <c r="AE179" s="2">
        <f>($AE$2*(sub!AG177-sub!$B177)^2)^(1/2)</f>
        <v>2.1163594625413116</v>
      </c>
      <c r="AF179" s="2">
        <f>($AF$2*(sub!AH177-sub!$B177)^2)^(1/2)</f>
        <v>8.5702770804418886</v>
      </c>
      <c r="AG179" s="2">
        <f>($AG$2*(sub!AI177-sub!$B177)^2)^(1/2)</f>
        <v>11.022812364471761</v>
      </c>
      <c r="AH179" s="2">
        <f>($AH$2*(sub!AJ177-sub!$B177)^2)^(1/2)</f>
        <v>10.471374102172698</v>
      </c>
      <c r="AI179" s="2">
        <f>($AI$2*(sub!AK177-sub!$B177)^2)^(1/2)</f>
        <v>1.3986732523086916</v>
      </c>
      <c r="AJ179" s="2">
        <f>($AJ$2*(sub!AL177-sub!$B177)^2)^(1/2)</f>
        <v>4.7149763620542879</v>
      </c>
      <c r="AK179" s="2">
        <f>($AK$2*(sub!AM177-sub!$B177)^2)^(1/2)</f>
        <v>4.3406601315656772</v>
      </c>
      <c r="AL179" s="2">
        <f>($AL$2*(sub!AN177-sub!$B177)^2)^(1/2)</f>
        <v>0.18795303942739353</v>
      </c>
      <c r="AM179" s="2">
        <f>($AM$2*(sub!AO177-sub!$B177)^2)^(1/2)</f>
        <v>1.53098288370737</v>
      </c>
      <c r="AN179" s="2">
        <f>($AN$2*(sub!AP177-sub!$B177)^2)^(1/2)</f>
        <v>0.42041073994975875</v>
      </c>
      <c r="AO179" s="2">
        <f>($AO$2*(sub!AQ177-sub!$B177)^2)^(1/2)</f>
        <v>4.1088471010785144</v>
      </c>
      <c r="AP179" s="2">
        <f>($AP$2*(sub!AR177-sub!$B177)^2)^(1/2)</f>
        <v>1.2850387012553015</v>
      </c>
      <c r="AQ179" s="2">
        <f>($AQ$2*(sub!AS177-sub!$B177)^2)^(1/2)</f>
        <v>6.5582997254154423</v>
      </c>
      <c r="AR179" s="2">
        <f>($AR$2*(sub!AT177-sub!$B177)^2)^(1/2)</f>
        <v>5.3299942115005416</v>
      </c>
      <c r="AS179" s="2">
        <f>($AS$2*(sub!AU177-sub!$B177)^2)^(1/2)</f>
        <v>4.0448098492935447</v>
      </c>
      <c r="AT179" s="2">
        <f>($AT$2*(sub!AV177-sub!$B177)^2)^(1/2)</f>
        <v>3.130239979507992</v>
      </c>
      <c r="AU179" s="2"/>
      <c r="AV179" s="2"/>
      <c r="AW179" s="25">
        <f>(sub!D177-sub!B177)^2/(COUNT(Sheet1!B179:AT179))</f>
        <v>0.55214845321199579</v>
      </c>
      <c r="AX179" s="25">
        <f t="shared" si="7"/>
        <v>5.6110125713922789</v>
      </c>
      <c r="AY179" s="26">
        <f>sub!B177</f>
        <v>4.8192771084337522</v>
      </c>
      <c r="AZ179" s="26">
        <f t="shared" si="8"/>
        <v>4.1418405988963318</v>
      </c>
      <c r="BA179" s="26">
        <f t="shared" si="9"/>
        <v>43.389507151449486</v>
      </c>
    </row>
    <row r="180" spans="1:53" x14ac:dyDescent="0.2">
      <c r="A180" s="1">
        <v>45199</v>
      </c>
      <c r="B180" s="2">
        <f>($B$2*(sub!D178-sub!$B178)^2)^(1/2)</f>
        <v>7.6312748724761388</v>
      </c>
      <c r="C180" s="2">
        <f>($C$2*(sub!E178-sub!$B178)^2)^(1/2)</f>
        <v>3.5220093993423358</v>
      </c>
      <c r="D180" s="2">
        <f>($D$2*(sub!F178-sub!$B178)^2)^(1/2)</f>
        <v>2.167139117431919</v>
      </c>
      <c r="E180" s="2">
        <f>($E$2*(sub!G178-sub!$B178)^2)^(1/2)</f>
        <v>7.9205057706386963</v>
      </c>
      <c r="F180" s="2">
        <f>($F$2*(sub!H178-sub!$B178)^2)^(1/2)</f>
        <v>11.918518810476481</v>
      </c>
      <c r="G180" s="2">
        <f>($G$2*(sub!I178-sub!$B178)^2)^(1/2)</f>
        <v>1.0814038267826347</v>
      </c>
      <c r="H180" s="2">
        <f>($H$2*(sub!J178-sub!$B178)^2)^(1/2)</f>
        <v>13.160717149300677</v>
      </c>
      <c r="I180" s="2">
        <f>($I$2*(sub!K178-sub!$B178)^2)^(1/2)</f>
        <v>11.841825033563248</v>
      </c>
      <c r="J180" s="2">
        <f>($J$2*(sub!L178-sub!$B178)^2)^(1/2)</f>
        <v>6.6193045640129071</v>
      </c>
      <c r="K180" s="2">
        <f>($K$2*(sub!M178-sub!$B178)^2)^(1/2)</f>
        <v>2.9373134511560628</v>
      </c>
      <c r="L180" s="2">
        <f>($L$2*(sub!N178-sub!$B178)^2)^(1/2)</f>
        <v>2.4281822032730105</v>
      </c>
      <c r="M180" s="2">
        <f>($M$2*(sub!O178-sub!$B178)^2)^(1/2)</f>
        <v>0.87798504159370283</v>
      </c>
      <c r="N180" s="2">
        <f>($N$2*(sub!P178-sub!$B178)^2)^(1/2)</f>
        <v>1.3147671956216387</v>
      </c>
      <c r="O180" s="2">
        <f>($O$2*(sub!Q178-sub!$B178)^2)^(1/2)</f>
        <v>1.7701806293559488</v>
      </c>
      <c r="P180" s="2">
        <f>($P$2*(sub!R178-sub!$B178)^2)^(1/2)</f>
        <v>0.55902394720585324</v>
      </c>
      <c r="Q180" s="2">
        <f>($Q$2*(sub!S178-sub!$B178)^2)^(1/2)</f>
        <v>4.9974185253079675</v>
      </c>
      <c r="R180" s="2">
        <f>($R$2*(sub!T178-sub!$B178)^2)^(1/2)</f>
        <v>3.3519683624108043</v>
      </c>
      <c r="S180" s="2">
        <f>($S$2*(sub!U178-sub!$B178)^2)^(1/2)</f>
        <v>5.6473123577693656</v>
      </c>
      <c r="T180" s="2">
        <f>($T$2*(sub!V178-sub!$B178)^2)^(1/2)</f>
        <v>9.0717177680648664</v>
      </c>
      <c r="U180" s="2">
        <f>($U$2*(sub!W178-sub!$B178)^2)^(1/2)</f>
        <v>0.49164500907612596</v>
      </c>
      <c r="V180" s="2">
        <f>($V$2*(sub!X178-sub!$B178)^2)^(1/2)</f>
        <v>4.8881336236425446</v>
      </c>
      <c r="W180" s="2">
        <f>($W$2*(sub!Y178-sub!$B178)^2)^(1/2)</f>
        <v>19.816303703829345</v>
      </c>
      <c r="X180" s="2">
        <f>($X$2*(sub!Z178-sub!$B178)^2)^(1/2)</f>
        <v>2.9759551813061593</v>
      </c>
      <c r="Y180" s="2">
        <f>($Y$2*(sub!AA178-sub!$B178)^2)^(1/2)</f>
        <v>1.4572966472282083</v>
      </c>
      <c r="Z180" s="2">
        <f>($Z$2*(sub!AB178-sub!$B178)^2)^(1/2)</f>
        <v>0.27310439274278298</v>
      </c>
      <c r="AA180" s="2">
        <f>($AA$2*(sub!AC178-sub!$B178)^2)^(1/2)</f>
        <v>1.9969906944319091</v>
      </c>
      <c r="AB180" s="2">
        <f>($AB$2*(sub!AD178-sub!$B178)^2)^(1/2)</f>
        <v>0.2807936440173448</v>
      </c>
      <c r="AC180" s="2">
        <f>($AC$2*(sub!AE178-sub!$B178)^2)^(1/2)</f>
        <v>7.1068906699640593</v>
      </c>
      <c r="AD180" s="2">
        <f>($AD$2*(sub!AF178-sub!$B178)^2)^(1/2)</f>
        <v>7.5799617885383634</v>
      </c>
      <c r="AE180" s="2">
        <f>($AE$2*(sub!AG178-sub!$B178)^2)^(1/2)</f>
        <v>0.2293182810124422</v>
      </c>
      <c r="AF180" s="2">
        <f>($AF$2*(sub!AH178-sub!$B178)^2)^(1/2)</f>
        <v>9.3184517723169069</v>
      </c>
      <c r="AG180" s="2">
        <f>($AG$2*(sub!AI178-sub!$B178)^2)^(1/2)</f>
        <v>10.320376519723142</v>
      </c>
      <c r="AH180" s="2">
        <f>($AH$2*(sub!AJ178-sub!$B178)^2)^(1/2)</f>
        <v>11.41035050367444</v>
      </c>
      <c r="AI180" s="2">
        <f>($AI$2*(sub!AK178-sub!$B178)^2)^(1/2)</f>
        <v>2.0530426840461233</v>
      </c>
      <c r="AJ180" s="2">
        <f>($AJ$2*(sub!AL178-sub!$B178)^2)^(1/2)</f>
        <v>4.3195911880764708</v>
      </c>
      <c r="AK180" s="2">
        <f>($AK$2*(sub!AM178-sub!$B178)^2)^(1/2)</f>
        <v>3.5472328430036555</v>
      </c>
      <c r="AL180" s="2">
        <f>($AL$2*(sub!AN178-sub!$B178)^2)^(1/2)</f>
        <v>0.16079801374944294</v>
      </c>
      <c r="AM180" s="2">
        <f>($AM$2*(sub!AO178-sub!$B178)^2)^(1/2)</f>
        <v>0.88766282916460093</v>
      </c>
      <c r="AN180" s="2">
        <f>($AN$2*(sub!AP178-sub!$B178)^2)^(1/2)</f>
        <v>0.12136247984405202</v>
      </c>
      <c r="AO180" s="2">
        <f>($AO$2*(sub!AQ178-sub!$B178)^2)^(1/2)</f>
        <v>3.6710738814831085</v>
      </c>
      <c r="AP180" s="2">
        <f>($AP$2*(sub!AR178-sub!$B178)^2)^(1/2)</f>
        <v>8.2344407023703621</v>
      </c>
      <c r="AQ180" s="2">
        <f>($AQ$2*(sub!AS178-sub!$B178)^2)^(1/2)</f>
        <v>4.4197820278894691</v>
      </c>
      <c r="AR180" s="2">
        <f>($AR$2*(sub!AT178-sub!$B178)^2)^(1/2)</f>
        <v>6.0507766005638306</v>
      </c>
      <c r="AS180" s="2">
        <f>($AS$2*(sub!AU178-sub!$B178)^2)^(1/2)</f>
        <v>2.8073844278868565</v>
      </c>
      <c r="AT180" s="2">
        <f>($AT$2*(sub!AV178-sub!$B178)^2)^(1/2)</f>
        <v>3.8964230146709391</v>
      </c>
      <c r="AU180" s="2"/>
      <c r="AV180" s="2"/>
      <c r="AW180" s="25">
        <f>(sub!D178-sub!B178)^2/(COUNT(Sheet1!B180:AT180))</f>
        <v>0.31259450445134579</v>
      </c>
      <c r="AX180" s="25">
        <f t="shared" si="7"/>
        <v>4.8251935811119333</v>
      </c>
      <c r="AY180" s="26">
        <f>sub!B178</f>
        <v>5.361050328227563</v>
      </c>
      <c r="AZ180" s="26">
        <f t="shared" si="8"/>
        <v>4.2455510096100184</v>
      </c>
      <c r="BA180" s="26">
        <f t="shared" si="9"/>
        <v>34.134883383407988</v>
      </c>
    </row>
    <row r="181" spans="1:53" x14ac:dyDescent="0.2">
      <c r="A181" s="1">
        <v>45230</v>
      </c>
      <c r="B181" s="2">
        <f>($B$2*(sub!D179-sub!$B179)^2)^(1/2)</f>
        <v>5.7698022655937571</v>
      </c>
      <c r="C181" s="2">
        <f>($C$2*(sub!E179-sub!$B179)^2)^(1/2)</f>
        <v>5.9936578847636142</v>
      </c>
      <c r="D181" s="2">
        <f>($D$2*(sub!F179-sub!$B179)^2)^(1/2)</f>
        <v>1.0997641407492327</v>
      </c>
      <c r="E181" s="2">
        <f>($E$2*(sub!G179-sub!$B179)^2)^(1/2)</f>
        <v>8.7565709352295595</v>
      </c>
      <c r="F181" s="2">
        <f>($F$2*(sub!H179-sub!$B179)^2)^(1/2)</f>
        <v>10.505023631954352</v>
      </c>
      <c r="G181" s="2">
        <f>($G$2*(sub!I179-sub!$B179)^2)^(1/2)</f>
        <v>2.0072338762988147</v>
      </c>
      <c r="H181" s="2">
        <f>($H$2*(sub!J179-sub!$B179)^2)^(1/2)</f>
        <v>23.153872789194232</v>
      </c>
      <c r="I181" s="2">
        <f>($I$2*(sub!K179-sub!$B179)^2)^(1/2)</f>
        <v>11.180673286942408</v>
      </c>
      <c r="J181" s="2">
        <f>($J$2*(sub!L179-sub!$B179)^2)^(1/2)</f>
        <v>5.97802699486612</v>
      </c>
      <c r="K181" s="2">
        <f>($K$2*(sub!M179-sub!$B179)^2)^(1/2)</f>
        <v>2.6493675221199879</v>
      </c>
      <c r="L181" s="2">
        <f>($L$2*(sub!N179-sub!$B179)^2)^(1/2)</f>
        <v>1.1857614127670928</v>
      </c>
      <c r="M181" s="2">
        <f>($M$2*(sub!O179-sub!$B179)^2)^(1/2)</f>
        <v>8.752325039957079E-2</v>
      </c>
      <c r="N181" s="2">
        <f>($N$2*(sub!P179-sub!$B179)^2)^(1/2)</f>
        <v>0.92677957574040359</v>
      </c>
      <c r="O181" s="2">
        <f>($O$2*(sub!Q179-sub!$B179)^2)^(1/2)</f>
        <v>2.2139736503368912</v>
      </c>
      <c r="P181" s="2">
        <f>($P$2*(sub!R179-sub!$B179)^2)^(1/2)</f>
        <v>1.4856690904170735</v>
      </c>
      <c r="Q181" s="2">
        <f>($Q$2*(sub!S179-sub!$B179)^2)^(1/2)</f>
        <v>6.2567052077016347</v>
      </c>
      <c r="R181" s="2">
        <f>($R$2*(sub!T179-sub!$B179)^2)^(1/2)</f>
        <v>4.0089281149011242</v>
      </c>
      <c r="S181" s="2">
        <f>($S$2*(sub!U179-sub!$B179)^2)^(1/2)</f>
        <v>6.9784482381790118</v>
      </c>
      <c r="T181" s="2">
        <f>($T$2*(sub!V179-sub!$B179)^2)^(1/2)</f>
        <v>11.198944435111855</v>
      </c>
      <c r="U181" s="2">
        <f>($U$2*(sub!W179-sub!$B179)^2)^(1/2)</f>
        <v>1.2713734595044683</v>
      </c>
      <c r="V181" s="2">
        <f>($V$2*(sub!X179-sub!$B179)^2)^(1/2)</f>
        <v>3.6419528161216133</v>
      </c>
      <c r="W181" s="2">
        <f>($W$2*(sub!Y179-sub!$B179)^2)^(1/2)</f>
        <v>18.786874306015463</v>
      </c>
      <c r="X181" s="2">
        <f>($X$2*(sub!Z179-sub!$B179)^2)^(1/2)</f>
        <v>4.1558674225909984</v>
      </c>
      <c r="Y181" s="2">
        <f>($Y$2*(sub!AA179-sub!$B179)^2)^(1/2)</f>
        <v>1.2883645877883063</v>
      </c>
      <c r="Z181" s="2">
        <f>($Z$2*(sub!AB179-sub!$B179)^2)^(1/2)</f>
        <v>1.6085519346376498</v>
      </c>
      <c r="AA181" s="2">
        <f>($AA$2*(sub!AC179-sub!$B179)^2)^(1/2)</f>
        <v>1.3136715141375688</v>
      </c>
      <c r="AB181" s="2">
        <f>($AB$2*(sub!AD179-sub!$B179)^2)^(1/2)</f>
        <v>0.31654829514249877</v>
      </c>
      <c r="AC181" s="2">
        <f>($AC$2*(sub!AE179-sub!$B179)^2)^(1/2)</f>
        <v>4.277522553403351</v>
      </c>
      <c r="AD181" s="2">
        <f>($AD$2*(sub!AF179-sub!$B179)^2)^(1/2)</f>
        <v>10.26610035390128</v>
      </c>
      <c r="AE181" s="2">
        <f>($AE$2*(sub!AG179-sub!$B179)^2)^(1/2)</f>
        <v>0.80430707488179654</v>
      </c>
      <c r="AF181" s="2">
        <f>($AF$2*(sub!AH179-sub!$B179)^2)^(1/2)</f>
        <v>10.74481428344172</v>
      </c>
      <c r="AG181" s="2">
        <f>($AG$2*(sub!AI179-sub!$B179)^2)^(1/2)</f>
        <v>9.781731499746078</v>
      </c>
      <c r="AH181" s="2">
        <f>($AH$2*(sub!AJ179-sub!$B179)^2)^(1/2)</f>
        <v>12.765635942841881</v>
      </c>
      <c r="AI181" s="2">
        <f>($AI$2*(sub!AK179-sub!$B179)^2)^(1/2)</f>
        <v>2.984685350776108</v>
      </c>
      <c r="AJ181" s="2">
        <f>($AJ$2*(sub!AL179-sub!$B179)^2)^(1/2)</f>
        <v>5.1856901849614836</v>
      </c>
      <c r="AK181" s="2">
        <f>($AK$2*(sub!AM179-sub!$B179)^2)^(1/2)</f>
        <v>3.0058467551092747</v>
      </c>
      <c r="AL181" s="2">
        <f>($AL$2*(sub!AN179-sub!$B179)^2)^(1/2)</f>
        <v>0.28136824347226619</v>
      </c>
      <c r="AM181" s="2">
        <f>($AM$2*(sub!AO179-sub!$B179)^2)^(1/2)</f>
        <v>0.13154195505411581</v>
      </c>
      <c r="AN181" s="2">
        <f>($AN$2*(sub!AP179-sub!$B179)^2)^(1/2)</f>
        <v>0.75813112653469261</v>
      </c>
      <c r="AO181" s="2">
        <f>($AO$2*(sub!AQ179-sub!$B179)^2)^(1/2)</f>
        <v>0.93353798901225338</v>
      </c>
      <c r="AP181" s="2">
        <f>($AP$2*(sub!AR179-sub!$B179)^2)^(1/2)</f>
        <v>4.6236666006761483E-2</v>
      </c>
      <c r="AQ181" s="2">
        <f>($AQ$2*(sub!AS179-sub!$B179)^2)^(1/2)</f>
        <v>3.5653296232954497</v>
      </c>
      <c r="AR181" s="2">
        <f>($AR$2*(sub!AT179-sub!$B179)^2)^(1/2)</f>
        <v>6.4923283224454718</v>
      </c>
      <c r="AS181" s="2">
        <f>($AS$2*(sub!AU179-sub!$B179)^2)^(1/2)</f>
        <v>1.8520558710484039</v>
      </c>
      <c r="AT181" s="2">
        <f>($AT$2*(sub!AV179-sub!$B179)^2)^(1/2)</f>
        <v>4.7969498709148048</v>
      </c>
      <c r="AU181" s="2"/>
      <c r="AV181" s="2"/>
      <c r="AW181" s="25">
        <f>(sub!D179-sub!B179)^2/(COUNT(Sheet1!B181:AT181))</f>
        <v>0.17869360270558698</v>
      </c>
      <c r="AX181" s="25">
        <f t="shared" si="7"/>
        <v>4.9443054290233883</v>
      </c>
      <c r="AY181" s="26">
        <f>sub!B179</f>
        <v>5.9978189749182036</v>
      </c>
      <c r="AZ181" s="26">
        <f t="shared" si="8"/>
        <v>4.0746079341030095</v>
      </c>
      <c r="BA181" s="26">
        <f t="shared" si="9"/>
        <v>31.794727057604852</v>
      </c>
    </row>
    <row r="182" spans="1:53" x14ac:dyDescent="0.2">
      <c r="A182" s="1">
        <v>45260</v>
      </c>
      <c r="B182" s="2">
        <f>($B$2*(sub!D180-sub!$B180)^2)^(1/2)</f>
        <v>6.0761475500264925</v>
      </c>
      <c r="C182" s="2">
        <f>($C$2*(sub!E180-sub!$B180)^2)^(1/2)</f>
        <v>4.537355366019459</v>
      </c>
      <c r="D182" s="2">
        <f>($D$2*(sub!F180-sub!$B180)^2)^(1/2)</f>
        <v>0.78068172740280772</v>
      </c>
      <c r="E182" s="2">
        <f>($E$2*(sub!G180-sub!$B180)^2)^(1/2)</f>
        <v>11.354927541866431</v>
      </c>
      <c r="F182" s="2">
        <f>($F$2*(sub!H180-sub!$B180)^2)^(1/2)</f>
        <v>9.708143683725968</v>
      </c>
      <c r="G182" s="2">
        <f>($G$2*(sub!I180-sub!$B180)^2)^(1/2)</f>
        <v>4.6554040016759313</v>
      </c>
      <c r="H182" s="2">
        <f>($H$2*(sub!J180-sub!$B180)^2)^(1/2)</f>
        <v>23.808709524138667</v>
      </c>
      <c r="I182" s="2">
        <f>($I$2*(sub!K180-sub!$B180)^2)^(1/2)</f>
        <v>12.431713934666433</v>
      </c>
      <c r="J182" s="2">
        <f>($J$2*(sub!L180-sub!$B180)^2)^(1/2)</f>
        <v>6.0164481649112336</v>
      </c>
      <c r="K182" s="2">
        <f>($K$2*(sub!M180-sub!$B180)^2)^(1/2)</f>
        <v>3.6346875702140871</v>
      </c>
      <c r="L182" s="2">
        <f>($L$2*(sub!N180-sub!$B180)^2)^(1/2)</f>
        <v>1.3569742278182133</v>
      </c>
      <c r="M182" s="2">
        <f>($M$2*(sub!O180-sub!$B180)^2)^(1/2)</f>
        <v>0.30884462605429569</v>
      </c>
      <c r="N182" s="2">
        <f>($N$2*(sub!P180-sub!$B180)^2)^(1/2)</f>
        <v>1.0801377750377874</v>
      </c>
      <c r="O182" s="2">
        <f>($O$2*(sub!Q180-sub!$B180)^2)^(1/2)</f>
        <v>2.0649457221321597</v>
      </c>
      <c r="P182" s="2">
        <f>($P$2*(sub!R180-sub!$B180)^2)^(1/2)</f>
        <v>1.3668627779902127</v>
      </c>
      <c r="Q182" s="2">
        <f>($Q$2*(sub!S180-sub!$B180)^2)^(1/2)</f>
        <v>5.1335817334617495</v>
      </c>
      <c r="R182" s="2">
        <f>($R$2*(sub!T180-sub!$B180)^2)^(1/2)</f>
        <v>3.5455934715548634</v>
      </c>
      <c r="S182" s="2">
        <f>($S$2*(sub!U180-sub!$B180)^2)^(1/2)</f>
        <v>6.0286696497635113</v>
      </c>
      <c r="T182" s="2">
        <f>($T$2*(sub!V180-sub!$B180)^2)^(1/2)</f>
        <v>9.681147213354194</v>
      </c>
      <c r="U182" s="2">
        <f>($U$2*(sub!W180-sub!$B180)^2)^(1/2)</f>
        <v>0.15670774238549257</v>
      </c>
      <c r="V182" s="2">
        <f>($V$2*(sub!X180-sub!$B180)^2)^(1/2)</f>
        <v>4.5311151215606911</v>
      </c>
      <c r="W182" s="2">
        <f>($W$2*(sub!Y180-sub!$B180)^2)^(1/2)</f>
        <v>19.706844134984401</v>
      </c>
      <c r="X182" s="2">
        <f>($X$2*(sub!Z180-sub!$B180)^2)^(1/2)</f>
        <v>4.8042467643293056</v>
      </c>
      <c r="Y182" s="2">
        <f>($Y$2*(sub!AA180-sub!$B180)^2)^(1/2)</f>
        <v>1.4465876625348792</v>
      </c>
      <c r="Z182" s="2">
        <f>($Z$2*(sub!AB180-sub!$B180)^2)^(1/2)</f>
        <v>0.84608695469038986</v>
      </c>
      <c r="AA182" s="2">
        <f>($AA$2*(sub!AC180-sub!$B180)^2)^(1/2)</f>
        <v>1.8191440892461845</v>
      </c>
      <c r="AB182" s="2">
        <f>($AB$2*(sub!AD180-sub!$B180)^2)^(1/2)</f>
        <v>0.10966107395813628</v>
      </c>
      <c r="AC182" s="2">
        <f>($AC$2*(sub!AE180-sub!$B180)^2)^(1/2)</f>
        <v>6.0815510130983776</v>
      </c>
      <c r="AD182" s="2">
        <f>($AD$2*(sub!AF180-sub!$B180)^2)^(1/2)</f>
        <v>7.4240027822523587</v>
      </c>
      <c r="AE182" s="2">
        <f>($AE$2*(sub!AG180-sub!$B180)^2)^(1/2)</f>
        <v>0.56284507968701403</v>
      </c>
      <c r="AF182" s="2">
        <f>($AF$2*(sub!AH180-sub!$B180)^2)^(1/2)</f>
        <v>8.2502932467245245</v>
      </c>
      <c r="AG182" s="2">
        <f>($AG$2*(sub!AI180-sub!$B180)^2)^(1/2)</f>
        <v>13.25395738644659</v>
      </c>
      <c r="AH182" s="2">
        <f>($AH$2*(sub!AJ180-sub!$B180)^2)^(1/2)</f>
        <v>10.069993175141976</v>
      </c>
      <c r="AI182" s="2">
        <f>($AI$2*(sub!AK180-sub!$B180)^2)^(1/2)</f>
        <v>2.3243707989824602</v>
      </c>
      <c r="AJ182" s="2">
        <f>($AJ$2*(sub!AL180-sub!$B180)^2)^(1/2)</f>
        <v>4.5677200026564444</v>
      </c>
      <c r="AK182" s="2">
        <f>($AK$2*(sub!AM180-sub!$B180)^2)^(1/2)</f>
        <v>3.040835009541496</v>
      </c>
      <c r="AL182" s="2">
        <f>($AL$2*(sub!AN180-sub!$B180)^2)^(1/2)</f>
        <v>0.44388060394042872</v>
      </c>
      <c r="AM182" s="2">
        <f>($AM$2*(sub!AO180-sub!$B180)^2)^(1/2)</f>
        <v>0.67104166132237941</v>
      </c>
      <c r="AN182" s="2">
        <f>($AN$2*(sub!AP180-sub!$B180)^2)^(1/2)</f>
        <v>0.30379041248605176</v>
      </c>
      <c r="AO182" s="2">
        <f>($AO$2*(sub!AQ180-sub!$B180)^2)^(1/2)</f>
        <v>2.5946966519063368</v>
      </c>
      <c r="AP182" s="2">
        <f>($AP$2*(sub!AR180-sub!$B180)^2)^(1/2)</f>
        <v>0.16337636487404103</v>
      </c>
      <c r="AQ182" s="2">
        <f>($AQ$2*(sub!AS180-sub!$B180)^2)^(1/2)</f>
        <v>4.4787489181082112</v>
      </c>
      <c r="AR182" s="2">
        <f>($AR$2*(sub!AT180-sub!$B180)^2)^(1/2)</f>
        <v>5.8878673167033773</v>
      </c>
      <c r="AS182" s="2">
        <f>($AS$2*(sub!AU180-sub!$B180)^2)^(1/2)</f>
        <v>0.53446780030734542</v>
      </c>
      <c r="AT182" s="2">
        <f>($AT$2*(sub!AV180-sub!$B180)^2)^(1/2)</f>
        <v>4.1544150711689403</v>
      </c>
      <c r="AU182" s="2"/>
      <c r="AV182" s="2"/>
      <c r="AW182" s="25">
        <f>(sub!D180-sub!B180)^2/(COUNT(Sheet1!B182:AT182))</f>
        <v>0.19817267337462666</v>
      </c>
      <c r="AX182" s="25">
        <f t="shared" si="7"/>
        <v>4.928871624463385</v>
      </c>
      <c r="AY182" s="26">
        <f>sub!B180</f>
        <v>5.5434782608695627</v>
      </c>
      <c r="AZ182" s="26">
        <f t="shared" si="8"/>
        <v>3.9291966825534312</v>
      </c>
      <c r="BA182" s="26">
        <f t="shared" si="9"/>
        <v>33.896226786176776</v>
      </c>
    </row>
    <row r="183" spans="1:53" x14ac:dyDescent="0.2">
      <c r="A183" s="1">
        <v>45291</v>
      </c>
      <c r="B183" s="2">
        <f>($B$2*(sub!D181-sub!$B181)^2)^(1/2)</f>
        <v>4.6165466228348402</v>
      </c>
      <c r="C183" s="2">
        <f>($C$2*(sub!E181-sub!$B181)^2)^(1/2)</f>
        <v>3.1033050309655525</v>
      </c>
      <c r="D183" s="2">
        <f>($D$2*(sub!F181-sub!$B181)^2)^(1/2)</f>
        <v>1.0591634302736674</v>
      </c>
      <c r="E183" s="2">
        <f>($E$2*(sub!G181-sub!$B181)^2)^(1/2)</f>
        <v>12.561256424579279</v>
      </c>
      <c r="F183" s="2">
        <f>($F$2*(sub!H181-sub!$B181)^2)^(1/2)</f>
        <v>10.025636337149548</v>
      </c>
      <c r="G183" s="2">
        <f>($G$2*(sub!I181-sub!$B181)^2)^(1/2)</f>
        <v>5.125324405446527</v>
      </c>
      <c r="H183" s="2">
        <f>($H$2*(sub!J181-sub!$B181)^2)^(1/2)</f>
        <v>16.18920189777408</v>
      </c>
      <c r="I183" s="2">
        <f>($I$2*(sub!K181-sub!$B181)^2)^(1/2)</f>
        <v>12.165775368841892</v>
      </c>
      <c r="J183" s="2">
        <f>($J$2*(sub!L181-sub!$B181)^2)^(1/2)</f>
        <v>6.6240801974789836</v>
      </c>
      <c r="K183" s="2">
        <f>($K$2*(sub!M181-sub!$B181)^2)^(1/2)</f>
        <v>3.5079257207218175</v>
      </c>
      <c r="L183" s="2">
        <f>($L$2*(sub!N181-sub!$B181)^2)^(1/2)</f>
        <v>1.9262634631317468</v>
      </c>
      <c r="M183" s="2">
        <f>($M$2*(sub!O181-sub!$B181)^2)^(1/2)</f>
        <v>0.84115157890839087</v>
      </c>
      <c r="N183" s="2">
        <f>($N$2*(sub!P181-sub!$B181)^2)^(1/2)</f>
        <v>1.4734396051843262</v>
      </c>
      <c r="O183" s="2">
        <f>($O$2*(sub!Q181-sub!$B181)^2)^(1/2)</f>
        <v>1.0281270070219595</v>
      </c>
      <c r="P183" s="2">
        <f>($P$2*(sub!R181-sub!$B181)^2)^(1/2)</f>
        <v>1.1182506831537002</v>
      </c>
      <c r="Q183" s="2">
        <f>($Q$2*(sub!S181-sub!$B181)^2)^(1/2)</f>
        <v>5.0940945442670031</v>
      </c>
      <c r="R183" s="2">
        <f>($R$2*(sub!T181-sub!$B181)^2)^(1/2)</f>
        <v>2.9805989193057152</v>
      </c>
      <c r="S183" s="2">
        <f>($S$2*(sub!U181-sub!$B181)^2)^(1/2)</f>
        <v>4.442512119660293</v>
      </c>
      <c r="T183" s="2">
        <f>($T$2*(sub!V181-sub!$B181)^2)^(1/2)</f>
        <v>7.1535582145689816</v>
      </c>
      <c r="U183" s="2">
        <f>($U$2*(sub!W181-sub!$B181)^2)^(1/2)</f>
        <v>0.20796165561977203</v>
      </c>
      <c r="V183" s="2">
        <f>($V$2*(sub!X181-sub!$B181)^2)^(1/2)</f>
        <v>5.1849701482014492</v>
      </c>
      <c r="W183" s="2">
        <f>($W$2*(sub!Y181-sub!$B181)^2)^(1/2)</f>
        <v>20.401457099070409</v>
      </c>
      <c r="X183" s="2">
        <f>($X$2*(sub!Z181-sub!$B181)^2)^(1/2)</f>
        <v>4.4196379109729955</v>
      </c>
      <c r="Y183" s="2">
        <f>($Y$2*(sub!AA181-sub!$B181)^2)^(1/2)</f>
        <v>2.9050593063168466</v>
      </c>
      <c r="Z183" s="2">
        <f>($Z$2*(sub!AB181-sub!$B181)^2)^(1/2)</f>
        <v>0.88603893005825285</v>
      </c>
      <c r="AA183" s="2">
        <f>($AA$2*(sub!AC181-sub!$B181)^2)^(1/2)</f>
        <v>2.2422381966922229</v>
      </c>
      <c r="AB183" s="2">
        <f>($AB$2*(sub!AD181-sub!$B181)^2)^(1/2)</f>
        <v>0.43146570696878628</v>
      </c>
      <c r="AC183" s="2">
        <f>($AC$2*(sub!AE181-sub!$B181)^2)^(1/2)</f>
        <v>6.5679450118275318</v>
      </c>
      <c r="AD183" s="2">
        <f>($AD$2*(sub!AF181-sub!$B181)^2)^(1/2)</f>
        <v>15.265346516564323</v>
      </c>
      <c r="AE183" s="2">
        <f>($AE$2*(sub!AG181-sub!$B181)^2)^(1/2)</f>
        <v>0.52011943974909802</v>
      </c>
      <c r="AF183" s="2">
        <f>($AF$2*(sub!AH181-sub!$B181)^2)^(1/2)</f>
        <v>8.1827289731599624</v>
      </c>
      <c r="AG183" s="2">
        <f>($AG$2*(sub!AI181-sub!$B181)^2)^(1/2)</f>
        <v>13.738081235432208</v>
      </c>
      <c r="AH183" s="2">
        <f>($AH$2*(sub!AJ181-sub!$B181)^2)^(1/2)</f>
        <v>9.3398634039268842</v>
      </c>
      <c r="AI183" s="2">
        <f>($AI$2*(sub!AK181-sub!$B181)^2)^(1/2)</f>
        <v>3.1840432189299537</v>
      </c>
      <c r="AJ183" s="2">
        <f>($AJ$2*(sub!AL181-sub!$B181)^2)^(1/2)</f>
        <v>4.1042181368779511</v>
      </c>
      <c r="AK183" s="2">
        <f>($AK$2*(sub!AM181-sub!$B181)^2)^(1/2)</f>
        <v>2.4645654118604909</v>
      </c>
      <c r="AL183" s="2">
        <f>($AL$2*(sub!AN181-sub!$B181)^2)^(1/2)</f>
        <v>1.6915070746871443</v>
      </c>
      <c r="AM183" s="2">
        <f>($AM$2*(sub!AO181-sub!$B181)^2)^(1/2)</f>
        <v>1.0783849005180879</v>
      </c>
      <c r="AN183" s="2">
        <f>($AN$2*(sub!AP181-sub!$B181)^2)^(1/2)</f>
        <v>3.9254478936072701E-2</v>
      </c>
      <c r="AO183" s="2">
        <f>($AO$2*(sub!AQ181-sub!$B181)^2)^(1/2)</f>
        <v>2.0293207982160073</v>
      </c>
      <c r="AP183" s="2">
        <f>($AP$2*(sub!AR181-sub!$B181)^2)^(1/2)</f>
        <v>4.3520230798411319</v>
      </c>
      <c r="AQ183" s="2">
        <f>($AQ$2*(sub!AS181-sub!$B181)^2)^(1/2)</f>
        <v>5.1425484377453117</v>
      </c>
      <c r="AR183" s="2">
        <f>($AR$2*(sub!AT181-sub!$B181)^2)^(1/2)</f>
        <v>5.4314757724899172</v>
      </c>
      <c r="AS183" s="2">
        <f>($AS$2*(sub!AU181-sub!$B181)^2)^(1/2)</f>
        <v>0.58125677139757104</v>
      </c>
      <c r="AT183" s="2">
        <f>($AT$2*(sub!AV181-sub!$B181)^2)^(1/2)</f>
        <v>3.669276333216966</v>
      </c>
      <c r="AU183" s="2"/>
      <c r="AV183" s="2"/>
      <c r="AW183" s="25">
        <f>(sub!D181-sub!B181)^2/(COUNT(Sheet1!B183:AT183))</f>
        <v>0.11439883371340726</v>
      </c>
      <c r="AX183" s="25">
        <f t="shared" si="7"/>
        <v>5.0021555449010151</v>
      </c>
      <c r="AY183" s="26">
        <f>sub!B181</f>
        <v>5.2004333694474383</v>
      </c>
      <c r="AZ183" s="26">
        <f t="shared" si="8"/>
        <v>4.044632795701645</v>
      </c>
      <c r="BA183" s="26">
        <f t="shared" si="9"/>
        <v>36.30343011662837</v>
      </c>
    </row>
    <row r="184" spans="1:53" x14ac:dyDescent="0.2">
      <c r="A184" s="1">
        <v>45322</v>
      </c>
      <c r="B184" s="2">
        <f>($B$2*(sub!D182-sub!$B182)^2)^(1/2)</f>
        <v>2.1578450641170352</v>
      </c>
      <c r="C184" s="2">
        <f>($C$2*(sub!E182-sub!$B182)^2)^(1/2)</f>
        <v>7.2334233002173498</v>
      </c>
      <c r="D184" s="2">
        <f>($D$2*(sub!F182-sub!$B182)^2)^(1/2)</f>
        <v>0.63693091481298358</v>
      </c>
      <c r="E184" s="2">
        <f>($E$2*(sub!G182-sub!$B182)^2)^(1/2)</f>
        <v>10.335999007110068</v>
      </c>
      <c r="F184" s="2">
        <f>($F$2*(sub!H182-sub!$B182)^2)^(1/2)</f>
        <v>9.7227698791071635</v>
      </c>
      <c r="G184" s="2">
        <f>($G$2*(sub!I182-sub!$B182)^2)^(1/2)</f>
        <v>3.7115559477088023</v>
      </c>
      <c r="H184" s="2">
        <f>($H$2*(sub!J182-sub!$B182)^2)^(1/2)</f>
        <v>9.4463720506465005</v>
      </c>
      <c r="I184" s="2">
        <f>($I$2*(sub!K182-sub!$B182)^2)^(1/2)</f>
        <v>12.609816642701581</v>
      </c>
      <c r="J184" s="2">
        <f>($J$2*(sub!L182-sub!$B182)^2)^(1/2)</f>
        <v>6.1524773593564577</v>
      </c>
      <c r="K184" s="2">
        <f>($K$2*(sub!M182-sub!$B182)^2)^(1/2)</f>
        <v>2.7965079845064964</v>
      </c>
      <c r="L184" s="2">
        <f>($L$2*(sub!N182-sub!$B182)^2)^(1/2)</f>
        <v>1.6876159884048576</v>
      </c>
      <c r="M184" s="2">
        <f>($M$2*(sub!O182-sub!$B182)^2)^(1/2)</f>
        <v>0.67115474071904069</v>
      </c>
      <c r="N184" s="2">
        <f>($N$2*(sub!P182-sub!$B182)^2)^(1/2)</f>
        <v>0.99972553789667018</v>
      </c>
      <c r="O184" s="2">
        <f>($O$2*(sub!Q182-sub!$B182)^2)^(1/2)</f>
        <v>1.0435421215035794</v>
      </c>
      <c r="P184" s="2">
        <f>($P$2*(sub!R182-sub!$B182)^2)^(1/2)</f>
        <v>1.1227360855174213</v>
      </c>
      <c r="Q184" s="2">
        <f>($Q$2*(sub!S182-sub!$B182)^2)^(1/2)</f>
        <v>5.1230346308728416</v>
      </c>
      <c r="R184" s="2">
        <f>($R$2*(sub!T182-sub!$B182)^2)^(1/2)</f>
        <v>3.3200543777667151</v>
      </c>
      <c r="S184" s="2">
        <f>($S$2*(sub!U182-sub!$B182)^2)^(1/2)</f>
        <v>4.9077639293412547</v>
      </c>
      <c r="T184" s="2">
        <f>($T$2*(sub!V182-sub!$B182)^2)^(1/2)</f>
        <v>7.8970556072924367</v>
      </c>
      <c r="U184" s="2">
        <f>($U$2*(sub!W182-sub!$B182)^2)^(1/2)</f>
        <v>0.34688736292835076</v>
      </c>
      <c r="V184" s="2">
        <f>($V$2*(sub!X182-sub!$B182)^2)^(1/2)</f>
        <v>4.7494114014036608</v>
      </c>
      <c r="W184" s="2">
        <f>($W$2*(sub!Y182-sub!$B182)^2)^(1/2)</f>
        <v>19.950807197082476</v>
      </c>
      <c r="X184" s="2">
        <f>($X$2*(sub!Z182-sub!$B182)^2)^(1/2)</f>
        <v>4.9233245821517597</v>
      </c>
      <c r="Y184" s="2">
        <f>($Y$2*(sub!AA182-sub!$B182)^2)^(1/2)</f>
        <v>3.8753926929203351</v>
      </c>
      <c r="Z184" s="2">
        <f>($Z$2*(sub!AB182-sub!$B182)^2)^(1/2)</f>
        <v>1.0407084711384456</v>
      </c>
      <c r="AA184" s="2">
        <f>($AA$2*(sub!AC182-sub!$B182)^2)^(1/2)</f>
        <v>2.2339445220423086</v>
      </c>
      <c r="AB184" s="2">
        <f>($AB$2*(sub!AD182-sub!$B182)^2)^(1/2)</f>
        <v>0.1127986436461753</v>
      </c>
      <c r="AC184" s="2">
        <f>($AC$2*(sub!AE182-sub!$B182)^2)^(1/2)</f>
        <v>4.2399807167052668</v>
      </c>
      <c r="AD184" s="2">
        <f>($AD$2*(sub!AF182-sub!$B182)^2)^(1/2)</f>
        <v>4.1343197369512552</v>
      </c>
      <c r="AE184" s="2">
        <f>($AE$2*(sub!AG182-sub!$B182)^2)^(1/2)</f>
        <v>1.0391014346434564</v>
      </c>
      <c r="AF184" s="2">
        <f>($AF$2*(sub!AH182-sub!$B182)^2)^(1/2)</f>
        <v>8.371618326074973</v>
      </c>
      <c r="AG184" s="2">
        <f>($AG$2*(sub!AI182-sub!$B182)^2)^(1/2)</f>
        <v>12.282291515997651</v>
      </c>
      <c r="AH184" s="2">
        <f>($AH$2*(sub!AJ182-sub!$B182)^2)^(1/2)</f>
        <v>10.681368178717136</v>
      </c>
      <c r="AI184" s="2">
        <f>($AI$2*(sub!AK182-sub!$B182)^2)^(1/2)</f>
        <v>3.2060747482097613</v>
      </c>
      <c r="AJ184" s="2">
        <f>($AJ$2*(sub!AL182-sub!$B182)^2)^(1/2)</f>
        <v>4.4130926649052649</v>
      </c>
      <c r="AK184" s="2">
        <f>($AK$2*(sub!AM182-sub!$B182)^2)^(1/2)</f>
        <v>3.3527125284691195</v>
      </c>
      <c r="AL184" s="2">
        <f>($AL$2*(sub!AN182-sub!$B182)^2)^(1/2)</f>
        <v>0.90942987630708771</v>
      </c>
      <c r="AM184" s="2">
        <f>($AM$2*(sub!AO182-sub!$B182)^2)^(1/2)</f>
        <v>0.81410939702163454</v>
      </c>
      <c r="AN184" s="2">
        <f>($AN$2*(sub!AP182-sub!$B182)^2)^(1/2)</f>
        <v>0.18330564402428706</v>
      </c>
      <c r="AO184" s="2">
        <f>($AO$2*(sub!AQ182-sub!$B182)^2)^(1/2)</f>
        <v>2.678306294699758</v>
      </c>
      <c r="AP184" s="2">
        <f>($AP$2*(sub!AR182-sub!$B182)^2)^(1/2)</f>
        <v>6.2659566386365197</v>
      </c>
      <c r="AQ184" s="2">
        <f>($AQ$2*(sub!AS182-sub!$B182)^2)^(1/2)</f>
        <v>4.1373824227610978</v>
      </c>
      <c r="AR184" s="2">
        <f>($AR$2*(sub!AT182-sub!$B182)^2)^(1/2)</f>
        <v>6.0004502381611831</v>
      </c>
      <c r="AS184" s="2">
        <f>($AS$2*(sub!AU182-sub!$B182)^2)^(1/2)</f>
        <v>1.2595609465767112</v>
      </c>
      <c r="AT184" s="2">
        <f>($AT$2*(sub!AV182-sub!$B182)^2)^(1/2)</f>
        <v>0.17071895239302695</v>
      </c>
      <c r="AU184" s="2"/>
      <c r="AV184" s="2"/>
      <c r="AW184" s="25">
        <f>(sub!D182-sub!B182)^2/(COUNT(Sheet1!B184:AT184))</f>
        <v>2.4993533659335761E-2</v>
      </c>
      <c r="AX184" s="25">
        <f t="shared" si="7"/>
        <v>4.509987473425956</v>
      </c>
      <c r="AY184" s="26">
        <f>sub!B182</f>
        <v>5.422993492407798</v>
      </c>
      <c r="AZ184" s="26">
        <f t="shared" si="8"/>
        <v>4.0459017195432816</v>
      </c>
      <c r="BA184" s="26">
        <f t="shared" si="9"/>
        <v>31.597328651206219</v>
      </c>
    </row>
    <row r="185" spans="1:53" x14ac:dyDescent="0.2">
      <c r="A185" s="1">
        <v>45351</v>
      </c>
      <c r="B185" s="2">
        <f>($B$2*(sub!D183-sub!$B183)^2)^(1/2)</f>
        <v>0.96920065418530077</v>
      </c>
      <c r="C185" s="2">
        <f>($C$2*(sub!E183-sub!$B183)^2)^(1/2)</f>
        <v>9.2293899426615873</v>
      </c>
      <c r="D185" s="2">
        <f>($D$2*(sub!F183-sub!$B183)^2)^(1/2)</f>
        <v>1.5642278724792364</v>
      </c>
      <c r="E185" s="2">
        <f>($E$2*(sub!G183-sub!$B183)^2)^(1/2)</f>
        <v>8.6242342489394979</v>
      </c>
      <c r="F185" s="2">
        <f>($F$2*(sub!H183-sub!$B183)^2)^(1/2)</f>
        <v>9.7147112575290961</v>
      </c>
      <c r="G185" s="2">
        <f>($G$2*(sub!I183-sub!$B183)^2)^(1/2)</f>
        <v>0.1983086713212204</v>
      </c>
      <c r="H185" s="2">
        <f>($H$2*(sub!J183-sub!$B183)^2)^(1/2)</f>
        <v>5.0607513364294308</v>
      </c>
      <c r="I185" s="2">
        <f>($I$2*(sub!K183-sub!$B183)^2)^(1/2)</f>
        <v>12.233824127513747</v>
      </c>
      <c r="J185" s="2">
        <f>($J$2*(sub!L183-sub!$B183)^2)^(1/2)</f>
        <v>3.845494549434068</v>
      </c>
      <c r="K185" s="2">
        <f>($K$2*(sub!M183-sub!$B183)^2)^(1/2)</f>
        <v>3.090330471339235</v>
      </c>
      <c r="L185" s="2">
        <f>($L$2*(sub!N183-sub!$B183)^2)^(1/2)</f>
        <v>0.11686913732125959</v>
      </c>
      <c r="M185" s="2">
        <f>($M$2*(sub!O183-sub!$B183)^2)^(1/2)</f>
        <v>0.42113817272928489</v>
      </c>
      <c r="N185" s="2">
        <f>($N$2*(sub!P183-sub!$B183)^2)^(1/2)</f>
        <v>0.29704535198752607</v>
      </c>
      <c r="O185" s="2">
        <f>($O$2*(sub!Q183-sub!$B183)^2)^(1/2)</f>
        <v>1.9990646325239652</v>
      </c>
      <c r="P185" s="2">
        <f>($P$2*(sub!R183-sub!$B183)^2)^(1/2)</f>
        <v>1.4340604202929825</v>
      </c>
      <c r="Q185" s="2">
        <f>($Q$2*(sub!S183-sub!$B183)^2)^(1/2)</f>
        <v>6.1393418638635353</v>
      </c>
      <c r="R185" s="2">
        <f>($R$2*(sub!T183-sub!$B183)^2)^(1/2)</f>
        <v>3.2882945578429075</v>
      </c>
      <c r="S185" s="2">
        <f>($S$2*(sub!U183-sub!$B183)^2)^(1/2)</f>
        <v>5.2723874506653221</v>
      </c>
      <c r="T185" s="2">
        <f>($T$2*(sub!V183-sub!$B183)^2)^(1/2)</f>
        <v>8.4797435878421279</v>
      </c>
      <c r="U185" s="2">
        <f>($U$2*(sub!W183-sub!$B183)^2)^(1/2)</f>
        <v>0.67645490887884985</v>
      </c>
      <c r="V185" s="2">
        <f>($V$2*(sub!X183-sub!$B183)^2)^(1/2)</f>
        <v>4.3731837381143759</v>
      </c>
      <c r="W185" s="2">
        <f>($W$2*(sub!Y183-sub!$B183)^2)^(1/2)</f>
        <v>19.597627369023634</v>
      </c>
      <c r="X185" s="2">
        <f>($X$2*(sub!Z183-sub!$B183)^2)^(1/2)</f>
        <v>4.7043850908324414</v>
      </c>
      <c r="Y185" s="2">
        <f>($Y$2*(sub!AA183-sub!$B183)^2)^(1/2)</f>
        <v>4.5734310486686027</v>
      </c>
      <c r="Z185" s="2">
        <f>($Z$2*(sub!AB183-sub!$B183)^2)^(1/2)</f>
        <v>1.5759613397320911</v>
      </c>
      <c r="AA185" s="2">
        <f>($AA$2*(sub!AC183-sub!$B183)^2)^(1/2)</f>
        <v>2.3421868958643191</v>
      </c>
      <c r="AB185" s="2">
        <f>($AB$2*(sub!AD183-sub!$B183)^2)^(1/2)</f>
        <v>0.60979922302660361</v>
      </c>
      <c r="AC185" s="2">
        <f>($AC$2*(sub!AE183-sub!$B183)^2)^(1/2)</f>
        <v>3.254997408342537</v>
      </c>
      <c r="AD185" s="2">
        <f>($AD$2*(sub!AF183-sub!$B183)^2)^(1/2)</f>
        <v>0.52849817706371405</v>
      </c>
      <c r="AE185" s="2">
        <f>($AE$2*(sub!AG183-sub!$B183)^2)^(1/2)</f>
        <v>0.5306596278136757</v>
      </c>
      <c r="AF185" s="2">
        <f>($AF$2*(sub!AH183-sub!$B183)^2)^(1/2)</f>
        <v>5.8818124551268296</v>
      </c>
      <c r="AG185" s="2">
        <f>($AG$2*(sub!AI183-sub!$B183)^2)^(1/2)</f>
        <v>19.434564687980064</v>
      </c>
      <c r="AH185" s="2">
        <f>($AH$2*(sub!AJ183-sub!$B183)^2)^(1/2)</f>
        <v>11.052606725060272</v>
      </c>
      <c r="AI185" s="2">
        <f>($AI$2*(sub!AK183-sub!$B183)^2)^(1/2)</f>
        <v>3.0925366214605772</v>
      </c>
      <c r="AJ185" s="2">
        <f>($AJ$2*(sub!AL183-sub!$B183)^2)^(1/2)</f>
        <v>4.6503337089692796</v>
      </c>
      <c r="AK185" s="2">
        <f>($AK$2*(sub!AM183-sub!$B183)^2)^(1/2)</f>
        <v>3.3031874461149187</v>
      </c>
      <c r="AL185" s="2">
        <f>($AL$2*(sub!AN183-sub!$B183)^2)^(1/2)</f>
        <v>1.1198517319273678</v>
      </c>
      <c r="AM185" s="2">
        <f>($AM$2*(sub!AO183-sub!$B183)^2)^(1/2)</f>
        <v>0.60699345963141671</v>
      </c>
      <c r="AN185" s="2">
        <f>($AN$2*(sub!AP183-sub!$B183)^2)^(1/2)</f>
        <v>0.35772872858095184</v>
      </c>
      <c r="AO185" s="2">
        <f>($AO$2*(sub!AQ183-sub!$B183)^2)^(1/2)</f>
        <v>1.512481597935859</v>
      </c>
      <c r="AP185" s="2">
        <f>($AP$2*(sub!AR183-sub!$B183)^2)^(1/2)</f>
        <v>1.8458035048603503</v>
      </c>
      <c r="AQ185" s="2">
        <f>($AQ$2*(sub!AS183-sub!$B183)^2)^(1/2)</f>
        <v>3.7649835594582517</v>
      </c>
      <c r="AR185" s="2">
        <f>($AR$2*(sub!AT183-sub!$B183)^2)^(1/2)</f>
        <v>6.2325050592584459</v>
      </c>
      <c r="AS185" s="2">
        <f>($AS$2*(sub!AU183-sub!$B183)^2)^(1/2)</f>
        <v>11.52326750436078</v>
      </c>
      <c r="AT185" s="2">
        <f>($AT$2*(sub!AV183-sub!$B183)^2)^(1/2)</f>
        <v>0.22558553362269052</v>
      </c>
      <c r="AU185" s="2"/>
      <c r="AV185" s="2"/>
      <c r="AW185" s="25">
        <f>(sub!D183-sub!B183)^2/(COUNT(Sheet1!B185:AT185))</f>
        <v>5.0421358458036239E-3</v>
      </c>
      <c r="AX185" s="25">
        <f t="shared" si="7"/>
        <v>4.429996565746892</v>
      </c>
      <c r="AY185" s="26">
        <f>sub!B183</f>
        <v>5.5974165769644628</v>
      </c>
      <c r="AZ185" s="26">
        <f t="shared" si="8"/>
        <v>4.4570804572839231</v>
      </c>
      <c r="BA185" s="26">
        <f t="shared" si="9"/>
        <v>30.216349556379388</v>
      </c>
    </row>
    <row r="186" spans="1:53" x14ac:dyDescent="0.2">
      <c r="A186" s="1">
        <v>45382</v>
      </c>
      <c r="B186" s="2">
        <f>($B$2*(sub!D184-sub!$B184)^2)^(1/2)</f>
        <v>0.55150555051901817</v>
      </c>
      <c r="C186" s="2">
        <f>($C$2*(sub!E184-sub!$B184)^2)^(1/2)</f>
        <v>10.205732150566849</v>
      </c>
      <c r="D186" s="2">
        <f>($D$2*(sub!F184-sub!$B184)^2)^(1/2)</f>
        <v>0.80655578779090753</v>
      </c>
      <c r="E186" s="2">
        <f>($E$2*(sub!G184-sub!$B184)^2)^(1/2)</f>
        <v>6.4152651564165524</v>
      </c>
      <c r="F186" s="2">
        <f>($F$2*(sub!H184-sub!$B184)^2)^(1/2)</f>
        <v>8.3521883984962955</v>
      </c>
      <c r="G186" s="2">
        <f>($G$2*(sub!I184-sub!$B184)^2)^(1/2)</f>
        <v>1.6470965783734786</v>
      </c>
      <c r="H186" s="2">
        <f>($H$2*(sub!J184-sub!$B184)^2)^(1/2)</f>
        <v>0.87652406827792972</v>
      </c>
      <c r="I186" s="2">
        <f>($I$2*(sub!K184-sub!$B184)^2)^(1/2)</f>
        <v>11.936627276239967</v>
      </c>
      <c r="J186" s="2">
        <f>($J$2*(sub!L184-sub!$B184)^2)^(1/2)</f>
        <v>2.9063384518388622</v>
      </c>
      <c r="K186" s="2">
        <f>($K$2*(sub!M184-sub!$B184)^2)^(1/2)</f>
        <v>3.6819893284443572</v>
      </c>
      <c r="L186" s="2">
        <f>($L$2*(sub!N184-sub!$B184)^2)^(1/2)</f>
        <v>0.11308724715807728</v>
      </c>
      <c r="M186" s="2">
        <f>($M$2*(sub!O184-sub!$B184)^2)^(1/2)</f>
        <v>0.73502097862771076</v>
      </c>
      <c r="N186" s="2">
        <f>($N$2*(sub!P184-sub!$B184)^2)^(1/2)</f>
        <v>0.6474972105932939</v>
      </c>
      <c r="O186" s="2">
        <f>($O$2*(sub!Q184-sub!$B184)^2)^(1/2)</f>
        <v>1.2997973888883225</v>
      </c>
      <c r="P186" s="2">
        <f>($P$2*(sub!R184-sub!$B184)^2)^(1/2)</f>
        <v>0.89041730920956863</v>
      </c>
      <c r="Q186" s="2">
        <f>($Q$2*(sub!S184-sub!$B184)^2)^(1/2)</f>
        <v>4.62480528942136</v>
      </c>
      <c r="R186" s="2">
        <f>($R$2*(sub!T184-sub!$B184)^2)^(1/2)</f>
        <v>3.2287123194126526</v>
      </c>
      <c r="S186" s="2">
        <f>($S$2*(sub!U184-sub!$B184)^2)^(1/2)</f>
        <v>4.0748941120624451</v>
      </c>
      <c r="T186" s="2">
        <f>($T$2*(sub!V184-sub!$B184)^2)^(1/2)</f>
        <v>6.9216041524314367</v>
      </c>
      <c r="U186" s="2">
        <f>($U$2*(sub!W184-sub!$B184)^2)^(1/2)</f>
        <v>0.99283519841203538</v>
      </c>
      <c r="V186" s="2">
        <f>($V$2*(sub!X184-sub!$B184)^2)^(1/2)</f>
        <v>4.9066782191138332</v>
      </c>
      <c r="W186" s="2">
        <f>($W$2*(sub!Y184-sub!$B184)^2)^(1/2)</f>
        <v>20.409535104807521</v>
      </c>
      <c r="X186" s="2">
        <f>($X$2*(sub!Z184-sub!$B184)^2)^(1/2)</f>
        <v>5.8050287686777908</v>
      </c>
      <c r="Y186" s="2">
        <f>($Y$2*(sub!AA184-sub!$B184)^2)^(1/2)</f>
        <v>4.7487566947824602</v>
      </c>
      <c r="Z186" s="2">
        <f>($Z$2*(sub!AB184-sub!$B184)^2)^(1/2)</f>
        <v>1.8500473862447178</v>
      </c>
      <c r="AA186" s="2">
        <f>($AA$2*(sub!AC184-sub!$B184)^2)^(1/2)</f>
        <v>2.2937505829554268</v>
      </c>
      <c r="AB186" s="2">
        <f>($AB$2*(sub!AD184-sub!$B184)^2)^(1/2)</f>
        <v>0.3540749927319255</v>
      </c>
      <c r="AC186" s="2">
        <f>($AC$2*(sub!AE184-sub!$B184)^2)^(1/2)</f>
        <v>3.8647722138186191</v>
      </c>
      <c r="AD186" s="2">
        <f>($AD$2*(sub!AF184-sub!$B184)^2)^(1/2)</f>
        <v>1.756142764159593</v>
      </c>
      <c r="AE186" s="2">
        <f>($AE$2*(sub!AG184-sub!$B184)^2)^(1/2)</f>
        <v>0.2790459606323934</v>
      </c>
      <c r="AF186" s="2">
        <f>($AF$2*(sub!AH184-sub!$B184)^2)^(1/2)</f>
        <v>9.4242852109360076</v>
      </c>
      <c r="AG186" s="2">
        <f>($AG$2*(sub!AI184-sub!$B184)^2)^(1/2)</f>
        <v>19.863674497968081</v>
      </c>
      <c r="AH186" s="2">
        <f>($AH$2*(sub!AJ184-sub!$B184)^2)^(1/2)</f>
        <v>10.472404159259955</v>
      </c>
      <c r="AI186" s="2">
        <f>($AI$2*(sub!AK184-sub!$B184)^2)^(1/2)</f>
        <v>4.3550409444157374</v>
      </c>
      <c r="AJ186" s="2">
        <f>($AJ$2*(sub!AL184-sub!$B184)^2)^(1/2)</f>
        <v>4.1384595242532436</v>
      </c>
      <c r="AK186" s="2">
        <f>($AK$2*(sub!AM184-sub!$B184)^2)^(1/2)</f>
        <v>1.3263572291823635</v>
      </c>
      <c r="AL186" s="2">
        <f>($AL$2*(sub!AN184-sub!$B184)^2)^(1/2)</f>
        <v>3.7878523164392879E-2</v>
      </c>
      <c r="AM186" s="2">
        <f>($AM$2*(sub!AO184-sub!$B184)^2)^(1/2)</f>
        <v>1.5258463926498758</v>
      </c>
      <c r="AN186" s="2">
        <f>($AN$2*(sub!AP184-sub!$B184)^2)^(1/2)</f>
        <v>0.60738975830759045</v>
      </c>
      <c r="AO186" s="2">
        <f>($AO$2*(sub!AQ184-sub!$B184)^2)^(1/2)</f>
        <v>1.3136381250165843</v>
      </c>
      <c r="AP186" s="2">
        <f>($AP$2*(sub!AR184-sub!$B184)^2)^(1/2)</f>
        <v>0.28427433850809175</v>
      </c>
      <c r="AQ186" s="2">
        <f>($AQ$2*(sub!AS184-sub!$B184)^2)^(1/2)</f>
        <v>3.1784467936003882</v>
      </c>
      <c r="AR186" s="2">
        <f>($AR$2*(sub!AT184-sub!$B184)^2)^(1/2)</f>
        <v>5.8698304287998964</v>
      </c>
      <c r="AS186" s="2">
        <f>($AS$2*(sub!AU184-sub!$B184)^2)^(1/2)</f>
        <v>13.365987488451143</v>
      </c>
      <c r="AT186" s="2">
        <f>($AT$2*(sub!AV184-sub!$B184)^2)^(1/2)</f>
        <v>0.43485995898230212</v>
      </c>
      <c r="AU186" s="2"/>
      <c r="AV186" s="2"/>
      <c r="AW186" s="25">
        <f>(sub!D184-sub!B184)^2/(COUNT(Sheet1!B186:AT186))</f>
        <v>1.6326267968506999E-3</v>
      </c>
      <c r="AX186" s="25">
        <f t="shared" si="7"/>
        <v>4.2972155558800225</v>
      </c>
      <c r="AY186" s="26">
        <f>sub!B184</f>
        <v>5.3248136315229004</v>
      </c>
      <c r="AZ186" s="26">
        <f t="shared" si="8"/>
        <v>4.4660734815466636</v>
      </c>
      <c r="BA186" s="26">
        <f t="shared" si="9"/>
        <v>30.573975974694434</v>
      </c>
    </row>
    <row r="187" spans="1:53" x14ac:dyDescent="0.2">
      <c r="A187" s="1">
        <v>45412</v>
      </c>
      <c r="B187" s="2">
        <f>($B$2*(sub!D185-sub!$B185)^2)^(1/2)</f>
        <v>1.8792961072490135</v>
      </c>
      <c r="C187" s="2">
        <f>($C$2*(sub!E185-sub!$B185)^2)^(1/2)</f>
        <v>10.609970355740492</v>
      </c>
      <c r="D187" s="2">
        <f>($D$2*(sub!F185-sub!$B185)^2)^(1/2)</f>
        <v>1.4514484322201835</v>
      </c>
      <c r="E187" s="2">
        <f>($E$2*(sub!G185-sub!$B185)^2)^(1/2)</f>
        <v>4.7459870273269669</v>
      </c>
      <c r="F187" s="2">
        <f>($F$2*(sub!H185-sub!$B185)^2)^(1/2)</f>
        <v>9.12759938448783</v>
      </c>
      <c r="G187" s="2">
        <f>($G$2*(sub!I185-sub!$B185)^2)^(1/2)</f>
        <v>0.47974441075104696</v>
      </c>
      <c r="H187" s="2">
        <f>($H$2*(sub!J185-sub!$B185)^2)^(1/2)</f>
        <v>2.797101557480115</v>
      </c>
      <c r="I187" s="2">
        <f>($I$2*(sub!K185-sub!$B185)^2)^(1/2)</f>
        <v>11.093932066256713</v>
      </c>
      <c r="J187" s="2">
        <f>($J$2*(sub!L185-sub!$B185)^2)^(1/2)</f>
        <v>2.6345202809374153</v>
      </c>
      <c r="K187" s="2">
        <f>($K$2*(sub!M185-sub!$B185)^2)^(1/2)</f>
        <v>3.8952649669188597</v>
      </c>
      <c r="L187" s="2">
        <f>($L$2*(sub!N185-sub!$B185)^2)^(1/2)</f>
        <v>0.47051571810148118</v>
      </c>
      <c r="M187" s="2">
        <f>($M$2*(sub!O185-sub!$B185)^2)^(1/2)</f>
        <v>1.0359148130972413</v>
      </c>
      <c r="N187" s="2">
        <f>($N$2*(sub!P185-sub!$B185)^2)^(1/2)</f>
        <v>0.96817256497784998</v>
      </c>
      <c r="O187" s="2">
        <f>($O$2*(sub!Q185-sub!$B185)^2)^(1/2)</f>
        <v>0.89219278199223795</v>
      </c>
      <c r="P187" s="2">
        <f>($P$2*(sub!R185-sub!$B185)^2)^(1/2)</f>
        <v>0.91257481753588854</v>
      </c>
      <c r="Q187" s="2">
        <f>($Q$2*(sub!S185-sub!$B185)^2)^(1/2)</f>
        <v>4.7785428477388878</v>
      </c>
      <c r="R187" s="2">
        <f>($R$2*(sub!T185-sub!$B185)^2)^(1/2)</f>
        <v>2.9988940829728694</v>
      </c>
      <c r="S187" s="2">
        <f>($S$2*(sub!U185-sub!$B185)^2)^(1/2)</f>
        <v>3.8175275606893764</v>
      </c>
      <c r="T187" s="2">
        <f>($T$2*(sub!V185-sub!$B185)^2)^(1/2)</f>
        <v>6.5103185734428894</v>
      </c>
      <c r="U187" s="2">
        <f>($U$2*(sub!W185-sub!$B185)^2)^(1/2)</f>
        <v>1.158230552437624</v>
      </c>
      <c r="V187" s="2">
        <f>($V$2*(sub!X185-sub!$B185)^2)^(1/2)</f>
        <v>5.147619254164491</v>
      </c>
      <c r="W187" s="2">
        <f>($W$2*(sub!Y185-sub!$B185)^2)^(1/2)</f>
        <v>20.658824218225003</v>
      </c>
      <c r="X187" s="2">
        <f>($X$2*(sub!Z185-sub!$B185)^2)^(1/2)</f>
        <v>4.7659670552173941</v>
      </c>
      <c r="Y187" s="2">
        <f>($Y$2*(sub!AA185-sub!$B185)^2)^(1/2)</f>
        <v>5.0727792892321135</v>
      </c>
      <c r="Z187" s="2">
        <f>($Z$2*(sub!AB185-sub!$B185)^2)^(1/2)</f>
        <v>1.9836726356234557</v>
      </c>
      <c r="AA187" s="2">
        <f>($AA$2*(sub!AC185-sub!$B185)^2)^(1/2)</f>
        <v>2.4575728858699581</v>
      </c>
      <c r="AB187" s="2">
        <f>($AB$2*(sub!AD185-sub!$B185)^2)^(1/2)</f>
        <v>0.14979471908655917</v>
      </c>
      <c r="AC187" s="2">
        <f>($AC$2*(sub!AE185-sub!$B185)^2)^(1/2)</f>
        <v>0.88043645923051439</v>
      </c>
      <c r="AD187" s="2">
        <f>($AD$2*(sub!AF185-sub!$B185)^2)^(1/2)</f>
        <v>7.4196007678659965</v>
      </c>
      <c r="AE187" s="2">
        <f>($AE$2*(sub!AG185-sub!$B185)^2)^(1/2)</f>
        <v>1.9546284322619965</v>
      </c>
      <c r="AF187" s="2">
        <f>($AF$2*(sub!AH185-sub!$B185)^2)^(1/2)</f>
        <v>9.9020996041457838</v>
      </c>
      <c r="AG187" s="2">
        <f>($AG$2*(sub!AI185-sub!$B185)^2)^(1/2)</f>
        <v>15.698305683136208</v>
      </c>
      <c r="AH187" s="2">
        <f>($AH$2*(sub!AJ185-sub!$B185)^2)^(1/2)</f>
        <v>9.5708209980316941</v>
      </c>
      <c r="AI187" s="2">
        <f>($AI$2*(sub!AK185-sub!$B185)^2)^(1/2)</f>
        <v>3.5467713657604927</v>
      </c>
      <c r="AJ187" s="2">
        <f>($AJ$2*(sub!AL185-sub!$B185)^2)^(1/2)</f>
        <v>3.8533053595988411</v>
      </c>
      <c r="AK187" s="2">
        <f>($AK$2*(sub!AM185-sub!$B185)^2)^(1/2)</f>
        <v>1.4472907868634692</v>
      </c>
      <c r="AL187" s="2">
        <f>($AL$2*(sub!AN185-sub!$B185)^2)^(1/2)</f>
        <v>1.6104059071835983</v>
      </c>
      <c r="AM187" s="2">
        <f>($AM$2*(sub!AO185-sub!$B185)^2)^(1/2)</f>
        <v>1.6720374950421568</v>
      </c>
      <c r="AN187" s="2">
        <f>($AN$2*(sub!AP185-sub!$B185)^2)^(1/2)</f>
        <v>0.73050487603008207</v>
      </c>
      <c r="AO187" s="2">
        <f>($AO$2*(sub!AQ185-sub!$B185)^2)^(1/2)</f>
        <v>1.806770674790074</v>
      </c>
      <c r="AP187" s="2">
        <f>($AP$2*(sub!AR185-sub!$B185)^2)^(1/2)</f>
        <v>6.169868569165553</v>
      </c>
      <c r="AQ187" s="2">
        <f>($AQ$2*(sub!AS185-sub!$B185)^2)^(1/2)</f>
        <v>2.3286551512630527</v>
      </c>
      <c r="AR187" s="2">
        <f>($AR$2*(sub!AT185-sub!$B185)^2)^(1/2)</f>
        <v>5.436175673541114</v>
      </c>
      <c r="AS187" s="2">
        <f>($AS$2*(sub!AU185-sub!$B185)^2)^(1/2)</f>
        <v>8.1905623793930893</v>
      </c>
      <c r="AT187" s="2">
        <f>($AT$2*(sub!AV185-sub!$B185)^2)^(1/2)</f>
        <v>0.60897102819860993</v>
      </c>
      <c r="AU187" s="2"/>
      <c r="AV187" s="2"/>
      <c r="AW187" s="25">
        <f>(sub!D185-sub!B185)^2/(COUNT(Sheet1!B187:AT187))</f>
        <v>1.8957347604515812E-2</v>
      </c>
      <c r="AX187" s="25">
        <f t="shared" si="7"/>
        <v>4.3404708926950279</v>
      </c>
      <c r="AY187" s="26">
        <f>sub!B185</f>
        <v>5.2016985138004088</v>
      </c>
      <c r="AZ187" s="26">
        <f t="shared" si="8"/>
        <v>4.2641481840813009</v>
      </c>
      <c r="BA187" s="26">
        <f t="shared" si="9"/>
        <v>31.494789651034356</v>
      </c>
    </row>
    <row r="188" spans="1:53" x14ac:dyDescent="0.2">
      <c r="A188" s="1">
        <v>45443</v>
      </c>
      <c r="B188" s="2">
        <f>($B$2*(sub!D186-sub!$B186)^2)^(1/2)</f>
        <v>2.5949209112865232</v>
      </c>
      <c r="C188" s="2">
        <f>($C$2*(sub!E186-sub!$B186)^2)^(1/2)</f>
        <v>10.123796239728044</v>
      </c>
      <c r="D188" s="2">
        <f>($D$2*(sub!F186-sub!$B186)^2)^(1/2)</f>
        <v>0.29797158097078863</v>
      </c>
      <c r="E188" s="2">
        <f>($E$2*(sub!G186-sub!$B186)^2)^(1/2)</f>
        <v>3.1129768607053028</v>
      </c>
      <c r="F188" s="2">
        <f>($F$2*(sub!H186-sub!$B186)^2)^(1/2)</f>
        <v>6.7789402300431849</v>
      </c>
      <c r="G188" s="2">
        <f>($G$2*(sub!I186-sub!$B186)^2)^(1/2)</f>
        <v>0.62547924883643458</v>
      </c>
      <c r="H188" s="2">
        <f>($H$2*(sub!J186-sub!$B186)^2)^(1/2)</f>
        <v>3.2255792218544834</v>
      </c>
      <c r="I188" s="2">
        <f>($I$2*(sub!K186-sub!$B186)^2)^(1/2)</f>
        <v>9.9619170140155848</v>
      </c>
      <c r="J188" s="2">
        <f>($J$2*(sub!L186-sub!$B186)^2)^(1/2)</f>
        <v>1.763328325406937</v>
      </c>
      <c r="K188" s="2">
        <f>($K$2*(sub!M186-sub!$B186)^2)^(1/2)</f>
        <v>5.6688748977737555</v>
      </c>
      <c r="L188" s="2">
        <f>($L$2*(sub!N186-sub!$B186)^2)^(1/2)</f>
        <v>1.2419052873396765</v>
      </c>
      <c r="M188" s="2">
        <f>($M$2*(sub!O186-sub!$B186)^2)^(1/2)</f>
        <v>1.5034439506135022</v>
      </c>
      <c r="N188" s="2">
        <f>($N$2*(sub!P186-sub!$B186)^2)^(1/2)</f>
        <v>0.60910735968713092</v>
      </c>
      <c r="O188" s="2">
        <f>($O$2*(sub!Q186-sub!$B186)^2)^(1/2)</f>
        <v>0.47051974347571074</v>
      </c>
      <c r="P188" s="2">
        <f>($P$2*(sub!R186-sub!$B186)^2)^(1/2)</f>
        <v>1.0419154961411432</v>
      </c>
      <c r="Q188" s="2">
        <f>($Q$2*(sub!S186-sub!$B186)^2)^(1/2)</f>
        <v>5.4730584274057392</v>
      </c>
      <c r="R188" s="2">
        <f>($R$2*(sub!T186-sub!$B186)^2)^(1/2)</f>
        <v>2.8816349831839303</v>
      </c>
      <c r="S188" s="2">
        <f>($S$2*(sub!U186-sub!$B186)^2)^(1/2)</f>
        <v>3.7944896072037992</v>
      </c>
      <c r="T188" s="2">
        <f>($T$2*(sub!V186-sub!$B186)^2)^(1/2)</f>
        <v>6.4735026858014075</v>
      </c>
      <c r="U188" s="2">
        <f>($U$2*(sub!W186-sub!$B186)^2)^(1/2)</f>
        <v>1.8503840995000473</v>
      </c>
      <c r="V188" s="2">
        <f>($V$2*(sub!X186-sub!$B186)^2)^(1/2)</f>
        <v>4.9299222632480033</v>
      </c>
      <c r="W188" s="2">
        <f>($W$2*(sub!Y186-sub!$B186)^2)^(1/2)</f>
        <v>20.681139126548299</v>
      </c>
      <c r="X188" s="2">
        <f>($X$2*(sub!Z186-sub!$B186)^2)^(1/2)</f>
        <v>3.9917393095216154</v>
      </c>
      <c r="Y188" s="2">
        <f>($Y$2*(sub!AA186-sub!$B186)^2)^(1/2)</f>
        <v>4.8974506560801681</v>
      </c>
      <c r="Z188" s="2">
        <f>($Z$2*(sub!AB186-sub!$B186)^2)^(1/2)</f>
        <v>2.2625895174315973</v>
      </c>
      <c r="AA188" s="2">
        <f>($AA$2*(sub!AC186-sub!$B186)^2)^(1/2)</f>
        <v>0.51978169766339688</v>
      </c>
      <c r="AB188" s="2">
        <f>($AB$2*(sub!AD186-sub!$B186)^2)^(1/2)</f>
        <v>0.13945652896496638</v>
      </c>
      <c r="AC188" s="2">
        <f>($AC$2*(sub!AE186-sub!$B186)^2)^(1/2)</f>
        <v>0.55626187757774836</v>
      </c>
      <c r="AD188" s="2">
        <f>($AD$2*(sub!AF186-sub!$B186)^2)^(1/2)</f>
        <v>8.1094366867891186</v>
      </c>
      <c r="AE188" s="2">
        <f>($AE$2*(sub!AG186-sub!$B186)^2)^(1/2)</f>
        <v>1.4459447541083812</v>
      </c>
      <c r="AF188" s="2">
        <f>($AF$2*(sub!AH186-sub!$B186)^2)^(1/2)</f>
        <v>5.5439517857073186</v>
      </c>
      <c r="AG188" s="2">
        <f>($AG$2*(sub!AI186-sub!$B186)^2)^(1/2)</f>
        <v>18.333875179509675</v>
      </c>
      <c r="AH188" s="2">
        <f>($AH$2*(sub!AJ186-sub!$B186)^2)^(1/2)</f>
        <v>9.5473650884083945</v>
      </c>
      <c r="AI188" s="2">
        <f>($AI$2*(sub!AK186-sub!$B186)^2)^(1/2)</f>
        <v>3.5380720864790973</v>
      </c>
      <c r="AJ188" s="2">
        <f>($AJ$2*(sub!AL186-sub!$B186)^2)^(1/2)</f>
        <v>3.8383157941474151</v>
      </c>
      <c r="AK188" s="2">
        <f>($AK$2*(sub!AM186-sub!$B186)^2)^(1/2)</f>
        <v>1.960094606411289</v>
      </c>
      <c r="AL188" s="2">
        <f>($AL$2*(sub!AN186-sub!$B186)^2)^(1/2)</f>
        <v>1.5095226008956115</v>
      </c>
      <c r="AM188" s="2">
        <f>($AM$2*(sub!AO186-sub!$B186)^2)^(1/2)</f>
        <v>1.6851236703782693</v>
      </c>
      <c r="AN188" s="2">
        <f>($AN$2*(sub!AP186-sub!$B186)^2)^(1/2)</f>
        <v>0.74152542372880248</v>
      </c>
      <c r="AO188" s="2">
        <f>($AO$2*(sub!AQ186-sub!$B186)^2)^(1/2)</f>
        <v>1.2018949253374975</v>
      </c>
      <c r="AP188" s="2">
        <f>($AP$2*(sub!AR186-sub!$B186)^2)^(1/2)</f>
        <v>3.2830991184496905</v>
      </c>
      <c r="AQ188" s="2">
        <f>($AQ$2*(sub!AS186-sub!$B186)^2)^(1/2)</f>
        <v>1.8698839636212279</v>
      </c>
      <c r="AR188" s="2">
        <f>($AR$2*(sub!AT186-sub!$B186)^2)^(1/2)</f>
        <v>5.4215137884407518</v>
      </c>
      <c r="AS188" s="2">
        <f>($AS$2*(sub!AU186-sub!$B186)^2)^(1/2)</f>
        <v>8.222521967719377</v>
      </c>
      <c r="AT188" s="2">
        <f>($AT$2*(sub!AV186-sub!$B186)^2)^(1/2)</f>
        <v>0.62455643621891999</v>
      </c>
      <c r="AU188" s="2"/>
      <c r="AV188" s="2"/>
      <c r="AW188" s="25">
        <f>(sub!D186-sub!B186)^2/(COUNT(Sheet1!B188:AT188))</f>
        <v>3.6143932022716478E-2</v>
      </c>
      <c r="AX188" s="25">
        <f t="shared" si="7"/>
        <v>4.0966396672079943</v>
      </c>
      <c r="AY188" s="26">
        <f>sub!B186</f>
        <v>5.1906779661016884</v>
      </c>
      <c r="AZ188" s="26">
        <f t="shared" si="8"/>
        <v>3.9809805395140048</v>
      </c>
      <c r="BA188" s="26">
        <f t="shared" si="9"/>
        <v>29.778448504961631</v>
      </c>
    </row>
    <row r="189" spans="1:53" x14ac:dyDescent="0.2">
      <c r="A189" s="1">
        <v>45473</v>
      </c>
      <c r="B189" s="2">
        <f>($B$2*(sub!D187-sub!$B187)^2)^(1/2)</f>
        <v>0.19284999082264345</v>
      </c>
      <c r="C189" s="2">
        <f>($C$2*(sub!E187-sub!$B187)^2)^(1/2)</f>
        <v>9.6319471695104593</v>
      </c>
      <c r="D189" s="2">
        <f>($D$2*(sub!F187-sub!$B187)^2)^(1/2)</f>
        <v>0.32116630483888065</v>
      </c>
      <c r="E189" s="2">
        <f>($E$2*(sub!G187-sub!$B187)^2)^(1/2)</f>
        <v>2.9954785819857399</v>
      </c>
      <c r="F189" s="2">
        <f>($F$2*(sub!H187-sub!$B187)^2)^(1/2)</f>
        <v>5.700137264210535</v>
      </c>
      <c r="G189" s="2">
        <f>($G$2*(sub!I187-sub!$B187)^2)^(1/2)</f>
        <v>0.74317490114758311</v>
      </c>
      <c r="H189" s="2">
        <f>($H$2*(sub!J187-sub!$B187)^2)^(1/2)</f>
        <v>0.47744996827151098</v>
      </c>
      <c r="I189" s="2">
        <f>($I$2*(sub!K187-sub!$B187)^2)^(1/2)</f>
        <v>5.1898420650038704</v>
      </c>
      <c r="J189" s="2">
        <f>($J$2*(sub!L187-sub!$B187)^2)^(1/2)</f>
        <v>1.4727769164335291</v>
      </c>
      <c r="K189" s="2">
        <f>($K$2*(sub!M187-sub!$B187)^2)^(1/2)</f>
        <v>7.1884740687809545</v>
      </c>
      <c r="L189" s="2">
        <f>($L$2*(sub!N187-sub!$B187)^2)^(1/2)</f>
        <v>0.94263983946682117</v>
      </c>
      <c r="M189" s="2">
        <f>($M$2*(sub!O187-sub!$B187)^2)^(1/2)</f>
        <v>1.3184973671783904</v>
      </c>
      <c r="N189" s="2">
        <f>($N$2*(sub!P187-sub!$B187)^2)^(1/2)</f>
        <v>0.68179338545038504</v>
      </c>
      <c r="O189" s="2">
        <f>($O$2*(sub!Q187-sub!$B187)^2)^(1/2)</f>
        <v>1.1839287644806247</v>
      </c>
      <c r="P189" s="2">
        <f>($P$2*(sub!R187-sub!$B187)^2)^(1/2)</f>
        <v>0.35839926352050117</v>
      </c>
      <c r="Q189" s="2">
        <f>($Q$2*(sub!S187-sub!$B187)^2)^(1/2)</f>
        <v>5.4556044196854687</v>
      </c>
      <c r="R189" s="2">
        <f>($R$2*(sub!T187-sub!$B187)^2)^(1/2)</f>
        <v>3.0887010057838946</v>
      </c>
      <c r="S189" s="2">
        <f>($S$2*(sub!U187-sub!$B187)^2)^(1/2)</f>
        <v>4.0606488310555076</v>
      </c>
      <c r="T189" s="2">
        <f>($T$2*(sub!V187-sub!$B187)^2)^(1/2)</f>
        <v>7.5938712404358668</v>
      </c>
      <c r="U189" s="2">
        <f>($U$2*(sub!W187-sub!$B187)^2)^(1/2)</f>
        <v>1.2463734529101089</v>
      </c>
      <c r="V189" s="2">
        <f>($V$2*(sub!X187-sub!$B187)^2)^(1/2)</f>
        <v>5.5844566465592012</v>
      </c>
      <c r="W189" s="2">
        <f>($W$2*(sub!Y187-sub!$B187)^2)^(1/2)</f>
        <v>20.917402563074408</v>
      </c>
      <c r="X189" s="2">
        <f>($X$2*(sub!Z187-sub!$B187)^2)^(1/2)</f>
        <v>2.75780768092873</v>
      </c>
      <c r="Y189" s="2">
        <f>($Y$2*(sub!AA187-sub!$B187)^2)^(1/2)</f>
        <v>4.017774956996365</v>
      </c>
      <c r="Z189" s="2">
        <f>($Z$2*(sub!AB187-sub!$B187)^2)^(1/2)</f>
        <v>1.7268542821980908</v>
      </c>
      <c r="AA189" s="2">
        <f>($AA$2*(sub!AC187-sub!$B187)^2)^(1/2)</f>
        <v>0.22964112381081581</v>
      </c>
      <c r="AB189" s="2">
        <f>($AB$2*(sub!AD187-sub!$B187)^2)^(1/2)</f>
        <v>2.9998928234517518E-2</v>
      </c>
      <c r="AC189" s="2">
        <f>($AC$2*(sub!AE187-sub!$B187)^2)^(1/2)</f>
        <v>0.30246954532629633</v>
      </c>
      <c r="AD189" s="2">
        <f>($AD$2*(sub!AF187-sub!$B187)^2)^(1/2)</f>
        <v>4.9457171289815394</v>
      </c>
      <c r="AE189" s="2">
        <f>($AE$2*(sub!AG187-sub!$B187)^2)^(1/2)</f>
        <v>1.551282432622328</v>
      </c>
      <c r="AF189" s="2">
        <f>($AF$2*(sub!AH187-sub!$B187)^2)^(1/2)</f>
        <v>5.5223537121097674</v>
      </c>
      <c r="AG189" s="2">
        <f>($AG$2*(sub!AI187-sub!$B187)^2)^(1/2)</f>
        <v>17.664128141705365</v>
      </c>
      <c r="AH189" s="2">
        <f>($AH$2*(sub!AJ187-sub!$B187)^2)^(1/2)</f>
        <v>9.2990210784685807</v>
      </c>
      <c r="AI189" s="2">
        <f>($AI$2*(sub!AK187-sub!$B187)^2)^(1/2)</f>
        <v>4.0465978283130202</v>
      </c>
      <c r="AJ189" s="2">
        <f>($AJ$2*(sub!AL187-sub!$B187)^2)^(1/2)</f>
        <v>3.6796108515019701</v>
      </c>
      <c r="AK189" s="2">
        <f>($AK$2*(sub!AM187-sub!$B187)^2)^(1/2)</f>
        <v>0.22895956097340786</v>
      </c>
      <c r="AL189" s="2">
        <f>($AL$2*(sub!AN187-sub!$B187)^2)^(1/2)</f>
        <v>2.1920802937803003</v>
      </c>
      <c r="AM189" s="2">
        <f>($AM$2*(sub!AO187-sub!$B187)^2)^(1/2)</f>
        <v>1.823676099592848</v>
      </c>
      <c r="AN189" s="2">
        <f>($AN$2*(sub!AP187-sub!$B187)^2)^(1/2)</f>
        <v>0.8582076181602929</v>
      </c>
      <c r="AO189" s="2">
        <f>($AO$2*(sub!AQ187-sub!$B187)^2)^(1/2)</f>
        <v>0.44935157376616303</v>
      </c>
      <c r="AP189" s="2">
        <f>($AP$2*(sub!AR187-sub!$B187)^2)^(1/2)</f>
        <v>8.9220636965836313</v>
      </c>
      <c r="AQ189" s="2">
        <f>($AQ$2*(sub!AS187-sub!$B187)^2)^(1/2)</f>
        <v>1.4016773474739421</v>
      </c>
      <c r="AR189" s="2">
        <f>($AR$2*(sub!AT187-sub!$B187)^2)^(1/2)</f>
        <v>5.2662782253106943</v>
      </c>
      <c r="AS189" s="2">
        <f>($AS$2*(sub!AU187-sub!$B187)^2)^(1/2)</f>
        <v>8.5356831180611206</v>
      </c>
      <c r="AT189" s="2">
        <f>($AT$2*(sub!AV187-sub!$B187)^2)^(1/2)</f>
        <v>0.78956997807138818</v>
      </c>
      <c r="AU189" s="2"/>
      <c r="AV189" s="2"/>
      <c r="AW189" s="25">
        <f>(sub!D187-sub!B187)^2/(COUNT(Sheet1!B189:AT189))</f>
        <v>1.9963026817119522E-4</v>
      </c>
      <c r="AX189" s="25">
        <f t="shared" si="7"/>
        <v>3.8352537603017343</v>
      </c>
      <c r="AY189" s="26">
        <f>sub!B187</f>
        <v>5.073995771670198</v>
      </c>
      <c r="AZ189" s="26">
        <f t="shared" si="8"/>
        <v>4.0681857256063889</v>
      </c>
      <c r="BA189" s="26">
        <f t="shared" si="9"/>
        <v>28.413984089113228</v>
      </c>
    </row>
    <row r="190" spans="1:53" x14ac:dyDescent="0.2">
      <c r="A190" s="1">
        <v>45504</v>
      </c>
      <c r="B190" s="2">
        <f>($B$2*(sub!D188-sub!$B188)^2)^(1/2)</f>
        <v>1.9551862915860583</v>
      </c>
      <c r="C190" s="2">
        <f>($C$2*(sub!E188-sub!$B188)^2)^(1/2)</f>
        <v>8.1206836634093893</v>
      </c>
      <c r="D190" s="2">
        <f>($D$2*(sub!F188-sub!$B188)^2)^(1/2)</f>
        <v>9.5406786325454348E-3</v>
      </c>
      <c r="E190" s="2">
        <f>($E$2*(sub!G188-sub!$B188)^2)^(1/2)</f>
        <v>2.377187307100491</v>
      </c>
      <c r="F190" s="2">
        <f>($F$2*(sub!H188-sub!$B188)^2)^(1/2)</f>
        <v>4.2691735250385161</v>
      </c>
      <c r="G190" s="2">
        <f>($G$2*(sub!I188-sub!$B188)^2)^(1/2)</f>
        <v>2.0607434985546154</v>
      </c>
      <c r="H190" s="2">
        <f>($H$2*(sub!J188-sub!$B188)^2)^(1/2)</f>
        <v>1.501751822547271</v>
      </c>
      <c r="I190" s="2">
        <f>($I$2*(sub!K188-sub!$B188)^2)^(1/2)</f>
        <v>3.595604429957362</v>
      </c>
      <c r="J190" s="2">
        <f>($J$2*(sub!L188-sub!$B188)^2)^(1/2)</f>
        <v>1.3382613382454536</v>
      </c>
      <c r="K190" s="2">
        <f>($K$2*(sub!M188-sub!$B188)^2)^(1/2)</f>
        <v>8.0503648734194151</v>
      </c>
      <c r="L190" s="2">
        <f>($L$2*(sub!N188-sub!$B188)^2)^(1/2)</f>
        <v>1.0381605002838512</v>
      </c>
      <c r="M190" s="2">
        <f>($M$2*(sub!O188-sub!$B188)^2)^(1/2)</f>
        <v>0.73584607022156034</v>
      </c>
      <c r="N190" s="2">
        <f>($N$2*(sub!P188-sub!$B188)^2)^(1/2)</f>
        <v>0.73389279461839474</v>
      </c>
      <c r="O190" s="2">
        <f>($O$2*(sub!Q188-sub!$B188)^2)^(1/2)</f>
        <v>1.4437492308274773</v>
      </c>
      <c r="P190" s="2">
        <f>($P$2*(sub!R188-sub!$B188)^2)^(1/2)</f>
        <v>0.32468360204410041</v>
      </c>
      <c r="Q190" s="2">
        <f>($Q$2*(sub!S188-sub!$B188)^2)^(1/2)</f>
        <v>4.8547294604657241</v>
      </c>
      <c r="R190" s="2">
        <f>($R$2*(sub!T188-sub!$B188)^2)^(1/2)</f>
        <v>2.6176308735155582</v>
      </c>
      <c r="S190" s="2">
        <f>($S$2*(sub!U188-sub!$B188)^2)^(1/2)</f>
        <v>3.0952007633356144</v>
      </c>
      <c r="T190" s="2">
        <f>($T$2*(sub!V188-sub!$B188)^2)^(1/2)</f>
        <v>6.0510333487318837</v>
      </c>
      <c r="U190" s="2">
        <f>($U$2*(sub!W188-sub!$B188)^2)^(1/2)</f>
        <v>0.88560375197214392</v>
      </c>
      <c r="V190" s="2">
        <f>($V$2*(sub!X188-sub!$B188)^2)^(1/2)</f>
        <v>6.6470789496036424</v>
      </c>
      <c r="W190" s="2">
        <f>($W$2*(sub!Y188-sub!$B188)^2)^(1/2)</f>
        <v>15.232250115924115</v>
      </c>
      <c r="X190" s="2">
        <f>($X$2*(sub!Z188-sub!$B188)^2)^(1/2)</f>
        <v>4.4168845204623715</v>
      </c>
      <c r="Y190" s="2">
        <f>($Y$2*(sub!AA188-sub!$B188)^2)^(1/2)</f>
        <v>3.378128134868962</v>
      </c>
      <c r="Z190" s="2">
        <f>($Z$2*(sub!AB188-sub!$B188)^2)^(1/2)</f>
        <v>1.2500541262274025</v>
      </c>
      <c r="AA190" s="2">
        <f>($AA$2*(sub!AC188-sub!$B188)^2)^(1/2)</f>
        <v>0.53323125521624137</v>
      </c>
      <c r="AB190" s="2">
        <f>($AB$2*(sub!AD188-sub!$B188)^2)^(1/2)</f>
        <v>0.40324205746594255</v>
      </c>
      <c r="AC190" s="2">
        <f>($AC$2*(sub!AE188-sub!$B188)^2)^(1/2)</f>
        <v>1.4995292309144934</v>
      </c>
      <c r="AD190" s="2">
        <f>($AD$2*(sub!AF188-sub!$B188)^2)^(1/2)</f>
        <v>0.1315623980019</v>
      </c>
      <c r="AE190" s="2">
        <f>($AE$2*(sub!AG188-sub!$B188)^2)^(1/2)</f>
        <v>2.0717877361532362</v>
      </c>
      <c r="AF190" s="2">
        <f>($AF$2*(sub!AH188-sub!$B188)^2)^(1/2)</f>
        <v>2.7938781122618743</v>
      </c>
      <c r="AG190" s="2">
        <f>($AG$2*(sub!AI188-sub!$B188)^2)^(1/2)</f>
        <v>16.857101692565038</v>
      </c>
      <c r="AH190" s="2">
        <f>($AH$2*(sub!AJ188-sub!$B188)^2)^(1/2)</f>
        <v>8.3160577854571684</v>
      </c>
      <c r="AI190" s="2">
        <f>($AI$2*(sub!AK188-sub!$B188)^2)^(1/2)</f>
        <v>3.2910078056136278</v>
      </c>
      <c r="AJ190" s="2">
        <f>($AJ$2*(sub!AL188-sub!$B188)^2)^(1/2)</f>
        <v>3.337645735142059</v>
      </c>
      <c r="AK190" s="2">
        <f>($AK$2*(sub!AM188-sub!$B188)^2)^(1/2)</f>
        <v>2.612208238571867E-2</v>
      </c>
      <c r="AL190" s="2">
        <f>($AL$2*(sub!AN188-sub!$B188)^2)^(1/2)</f>
        <v>1.7297252100229135</v>
      </c>
      <c r="AM190" s="2">
        <f>($AM$2*(sub!AO188-sub!$B188)^2)^(1/2)</f>
        <v>2.372076490278729</v>
      </c>
      <c r="AN190" s="2">
        <f>($AN$2*(sub!AP188-sub!$B188)^2)^(1/2)</f>
        <v>1.3200440606900372</v>
      </c>
      <c r="AO190" s="2">
        <f>($AO$2*(sub!AQ188-sub!$B188)^2)^(1/2)</f>
        <v>1.4188184799123431</v>
      </c>
      <c r="AP190" s="2">
        <f>($AP$2*(sub!AR188-sub!$B188)^2)^(1/2)</f>
        <v>7.5627425354981987</v>
      </c>
      <c r="AQ190" s="2">
        <f>($AQ$2*(sub!AS188-sub!$B188)^2)^(1/2)</f>
        <v>0.85426510001072586</v>
      </c>
      <c r="AR190" s="2">
        <f>($AR$2*(sub!AT188-sub!$B188)^2)^(1/2)</f>
        <v>5.1972790679543523</v>
      </c>
      <c r="AS190" s="2">
        <f>($AS$2*(sub!AU188-sub!$B188)^2)^(1/2)</f>
        <v>10.503394500205594</v>
      </c>
      <c r="AT190" s="2">
        <f>($AT$2*(sub!AV188-sub!$B188)^2)^(1/2)</f>
        <v>1.7082943101441947</v>
      </c>
      <c r="AU190" s="2"/>
      <c r="AV190" s="2"/>
      <c r="AW190" s="25">
        <f>(sub!D188-sub!B188)^2/(COUNT(Sheet1!B190:AT190))</f>
        <v>2.0519342108459706E-2</v>
      </c>
      <c r="AX190" s="25">
        <f t="shared" si="7"/>
        <v>3.5091384292775181</v>
      </c>
      <c r="AY190" s="26">
        <f>sub!B188</f>
        <v>4.6121593291404537</v>
      </c>
      <c r="AZ190" s="26">
        <f t="shared" si="8"/>
        <v>3.9871309330956941</v>
      </c>
      <c r="BA190" s="26">
        <f t="shared" si="9"/>
        <v>28.137338955712373</v>
      </c>
    </row>
    <row r="191" spans="1:53" x14ac:dyDescent="0.2">
      <c r="A191" s="1">
        <v>45535</v>
      </c>
      <c r="B191" s="2">
        <f>($B$2*(sub!D189-sub!$B189)^2)^(1/2)</f>
        <v>2.825375273850721</v>
      </c>
      <c r="C191" s="2">
        <f>($C$2*(sub!E189-sub!$B189)^2)^(1/2)</f>
        <v>6.906186637140352</v>
      </c>
      <c r="D191" s="2">
        <f>($D$2*(sub!F189-sub!$B189)^2)^(1/2)</f>
        <v>0.70392144533944878</v>
      </c>
      <c r="E191" s="2">
        <f>($E$2*(sub!G189-sub!$B189)^2)^(1/2)</f>
        <v>3.2636513590168104</v>
      </c>
      <c r="F191" s="2">
        <f>($F$2*(sub!H189-sub!$B189)^2)^(1/2)</f>
        <v>3.9741502173643792</v>
      </c>
      <c r="G191" s="2">
        <f>($G$2*(sub!I189-sub!$B189)^2)^(1/2)</f>
        <v>2.0064735336780384</v>
      </c>
      <c r="H191" s="2">
        <f>($H$2*(sub!J189-sub!$B189)^2)^(1/2)</f>
        <v>0</v>
      </c>
      <c r="I191" s="2">
        <f>($I$2*(sub!K189-sub!$B189)^2)^(1/2)</f>
        <v>2.5819752561636728</v>
      </c>
      <c r="J191" s="2">
        <f>($J$2*(sub!L189-sub!$B189)^2)^(1/2)</f>
        <v>1.2145936772953112</v>
      </c>
      <c r="K191" s="2">
        <f>($K$2*(sub!M189-sub!$B189)^2)^(1/2)</f>
        <v>8.1728372624138235</v>
      </c>
      <c r="L191" s="2">
        <f>($L$2*(sub!N189-sub!$B189)^2)^(1/2)</f>
        <v>0.81851162139923872</v>
      </c>
      <c r="M191" s="2">
        <f>($M$2*(sub!O189-sub!$B189)^2)^(1/2)</f>
        <v>0.82206664572798482</v>
      </c>
      <c r="N191" s="2">
        <f>($N$2*(sub!P189-sub!$B189)^2)^(1/2)</f>
        <v>0.36095144181140254</v>
      </c>
      <c r="O191" s="2">
        <f>($O$2*(sub!Q189-sub!$B189)^2)^(1/2)</f>
        <v>0.13901917132341249</v>
      </c>
      <c r="P191" s="2">
        <f>($P$2*(sub!R189-sub!$B189)^2)^(1/2)</f>
        <v>0.24266945149414654</v>
      </c>
      <c r="Q191" s="2">
        <f>($Q$2*(sub!S189-sub!$B189)^2)^(1/2)</f>
        <v>4.3050708829139959</v>
      </c>
      <c r="R191" s="2">
        <f>($R$2*(sub!T189-sub!$B189)^2)^(1/2)</f>
        <v>2.5002526923194925</v>
      </c>
      <c r="S191" s="2">
        <f>($S$2*(sub!U189-sub!$B189)^2)^(1/2)</f>
        <v>2.6281000038523863</v>
      </c>
      <c r="T191" s="2">
        <f>($T$2*(sub!V189-sub!$B189)^2)^(1/2)</f>
        <v>5.3045812348689143</v>
      </c>
      <c r="U191" s="2">
        <f>($U$2*(sub!W189-sub!$B189)^2)^(1/2)</f>
        <v>0.70973594749297042</v>
      </c>
      <c r="V191" s="2">
        <f>($V$2*(sub!X189-sub!$B189)^2)^(1/2)</f>
        <v>1.9506056617015664</v>
      </c>
      <c r="W191" s="2">
        <f>($W$2*(sub!Y189-sub!$B189)^2)^(1/2)</f>
        <v>14.364266230136517</v>
      </c>
      <c r="X191" s="2">
        <f>($X$2*(sub!Z189-sub!$B189)^2)^(1/2)</f>
        <v>4.7484992609921655</v>
      </c>
      <c r="Y191" s="2">
        <f>($Y$2*(sub!AA189-sub!$B189)^2)^(1/2)</f>
        <v>3.5400256496740403</v>
      </c>
      <c r="Z191" s="2">
        <f>($Z$2*(sub!AB189-sub!$B189)^2)^(1/2)</f>
        <v>1.0954329873051267</v>
      </c>
      <c r="AA191" s="2">
        <f>($AA$2*(sub!AC189-sub!$B189)^2)^(1/2)</f>
        <v>0.63489776793601616</v>
      </c>
      <c r="AB191" s="2">
        <f>($AB$2*(sub!AD189-sub!$B189)^2)^(1/2)</f>
        <v>0.61285166799411894</v>
      </c>
      <c r="AC191" s="2">
        <f>($AC$2*(sub!AE189-sub!$B189)^2)^(1/2)</f>
        <v>1.9975232657060991</v>
      </c>
      <c r="AD191" s="2">
        <f>($AD$2*(sub!AF189-sub!$B189)^2)^(1/2)</f>
        <v>5.2971899221950682</v>
      </c>
      <c r="AE191" s="2">
        <f>($AE$2*(sub!AG189-sub!$B189)^2)^(1/2)</f>
        <v>1.3963471962635756</v>
      </c>
      <c r="AF191" s="2">
        <f>($AF$2*(sub!AH189-sub!$B189)^2)^(1/2)</f>
        <v>5.2120902243881453</v>
      </c>
      <c r="AG191" s="2">
        <f>($AG$2*(sub!AI189-sub!$B189)^2)^(1/2)</f>
        <v>18.240988029523589</v>
      </c>
      <c r="AH191" s="2">
        <f>($AH$2*(sub!AJ189-sub!$B189)^2)^(1/2)</f>
        <v>7.8404828518471934</v>
      </c>
      <c r="AI191" s="2">
        <f>($AI$2*(sub!AK189-sub!$B189)^2)^(1/2)</f>
        <v>4.3085133330186203</v>
      </c>
      <c r="AJ191" s="2">
        <f>($AJ$2*(sub!AL189-sub!$B189)^2)^(1/2)</f>
        <v>2.8970966710269974</v>
      </c>
      <c r="AK191" s="2">
        <f>($AK$2*(sub!AM189-sub!$B189)^2)^(1/2)</f>
        <v>0.17406368586041765</v>
      </c>
      <c r="AL191" s="2">
        <f>($AL$2*(sub!AN189-sub!$B189)^2)^(1/2)</f>
        <v>1.1268522251386479</v>
      </c>
      <c r="AM191" s="2">
        <f>($AM$2*(sub!AO189-sub!$B189)^2)^(1/2)</f>
        <v>2.6374022468419436</v>
      </c>
      <c r="AN191" s="2">
        <f>($AN$2*(sub!AP189-sub!$B189)^2)^(1/2)</f>
        <v>1.5434886562881758</v>
      </c>
      <c r="AO191" s="2">
        <f>($AO$2*(sub!AQ189-sub!$B189)^2)^(1/2)</f>
        <v>0.879664023078783</v>
      </c>
      <c r="AP191" s="2">
        <f>($AP$2*(sub!AR189-sub!$B189)^2)^(1/2)</f>
        <v>7.0255667105655721</v>
      </c>
      <c r="AQ191" s="2">
        <f>($AQ$2*(sub!AS189-sub!$B189)^2)^(1/2)</f>
        <v>1.2899559801878528</v>
      </c>
      <c r="AR191" s="2">
        <f>($AR$2*(sub!AT189-sub!$B189)^2)^(1/2)</f>
        <v>4.900005368269083</v>
      </c>
      <c r="AS191" s="2">
        <f>($AS$2*(sub!AU189-sub!$B189)^2)^(1/2)</f>
        <v>11.151383827440197</v>
      </c>
      <c r="AT191" s="2">
        <f>($AT$2*(sub!AV189-sub!$B189)^2)^(1/2)</f>
        <v>2.0242926876780536</v>
      </c>
      <c r="AU191" s="2"/>
      <c r="AV191" s="2"/>
      <c r="AW191" s="25">
        <f>(sub!D189-sub!B189)^2/(COUNT(Sheet1!B191:AT191))</f>
        <v>4.2848875137343187E-2</v>
      </c>
      <c r="AX191" s="25">
        <f t="shared" si="7"/>
        <v>3.4748802197005348</v>
      </c>
      <c r="AY191" s="26">
        <f>sub!B189</f>
        <v>4.3887147335423151</v>
      </c>
      <c r="AZ191" s="26">
        <f t="shared" si="8"/>
        <v>3.7366563000669761</v>
      </c>
      <c r="BA191" s="26">
        <f t="shared" si="9"/>
        <v>29.017978798022817</v>
      </c>
    </row>
    <row r="192" spans="1:53" x14ac:dyDescent="0.2">
      <c r="A192" s="1">
        <v>45565</v>
      </c>
      <c r="B192" s="2">
        <f>($B$2*(sub!D190-sub!$B190)^2)^(1/2)</f>
        <v>3.226656249491854</v>
      </c>
      <c r="C192" s="2">
        <f>($C$2*(sub!E190-sub!$B190)^2)^(1/2)</f>
        <v>6.6091827645209102</v>
      </c>
      <c r="D192" s="2">
        <f>($D$2*(sub!F190-sub!$B190)^2)^(1/2)</f>
        <v>1.2649881026549288</v>
      </c>
      <c r="E192" s="2">
        <f>($E$2*(sub!G190-sub!$B190)^2)^(1/2)</f>
        <v>3.9932499249654994</v>
      </c>
      <c r="F192" s="2">
        <f>($F$2*(sub!H190-sub!$B190)^2)^(1/2)</f>
        <v>3.5715314786445997</v>
      </c>
      <c r="G192" s="2">
        <f>($G$2*(sub!I190-sub!$B190)^2)^(1/2)</f>
        <v>0.68186501950072631</v>
      </c>
      <c r="H192" s="2">
        <f>($H$2*(sub!J190-sub!$B190)^2)^(1/2)</f>
        <v>3.9099465177267896</v>
      </c>
      <c r="I192" s="2">
        <f>($I$2*(sub!K190-sub!$B190)^2)^(1/2)</f>
        <v>2.8544999296220839</v>
      </c>
      <c r="J192" s="2">
        <f>($J$2*(sub!L190-sub!$B190)^2)^(1/2)</f>
        <v>1.318466749237087</v>
      </c>
      <c r="K192" s="2">
        <f>($K$2*(sub!M190-sub!$B190)^2)^(1/2)</f>
        <v>7.4842146885445118</v>
      </c>
      <c r="L192" s="2">
        <f>($L$2*(sub!N190-sub!$B190)^2)^(1/2)</f>
        <v>1.8964160660705431</v>
      </c>
      <c r="M192" s="2">
        <f>($M$2*(sub!O190-sub!$B190)^2)^(1/2)</f>
        <v>0.31160938936355159</v>
      </c>
      <c r="N192" s="2">
        <f>($N$2*(sub!P190-sub!$B190)^2)^(1/2)</f>
        <v>0.15687197563988556</v>
      </c>
      <c r="O192" s="2">
        <f>($O$2*(sub!Q190-sub!$B190)^2)^(1/2)</f>
        <v>1.7145439308100872</v>
      </c>
      <c r="P192" s="2">
        <f>($P$2*(sub!R190-sub!$B190)^2)^(1/2)</f>
        <v>0.92994770771099755</v>
      </c>
      <c r="Q192" s="2">
        <f>($Q$2*(sub!S190-sub!$B190)^2)^(1/2)</f>
        <v>3.5607973780064874</v>
      </c>
      <c r="R192" s="2">
        <f>($R$2*(sub!T190-sub!$B190)^2)^(1/2)</f>
        <v>2.0491701519318992</v>
      </c>
      <c r="S192" s="2">
        <f>($S$2*(sub!U190-sub!$B190)^2)^(1/2)</f>
        <v>1.099783387527453</v>
      </c>
      <c r="T192" s="2">
        <f>($T$2*(sub!V190-sub!$B190)^2)^(1/2)</f>
        <v>3.5366041548013647</v>
      </c>
      <c r="U192" s="2">
        <f>($U$2*(sub!W190-sub!$B190)^2)^(1/2)</f>
        <v>0.1077135154153666</v>
      </c>
      <c r="V192" s="2">
        <f>($V$2*(sub!X190-sub!$B190)^2)^(1/2)</f>
        <v>3.2268911843376551</v>
      </c>
      <c r="W192" s="2">
        <f>($W$2*(sub!Y190-sub!$B190)^2)^(1/2)</f>
        <v>15.470955385690795</v>
      </c>
      <c r="X192" s="2">
        <f>($X$2*(sub!Z190-sub!$B190)^2)^(1/2)</f>
        <v>4.4165014439660872</v>
      </c>
      <c r="Y192" s="2">
        <f>($Y$2*(sub!AA190-sub!$B190)^2)^(1/2)</f>
        <v>3.4446977880786056</v>
      </c>
      <c r="Z192" s="2">
        <f>($Z$2*(sub!AB190-sub!$B190)^2)^(1/2)</f>
        <v>2.7127231715649305E-2</v>
      </c>
      <c r="AA192" s="2">
        <f>($AA$2*(sub!AC190-sub!$B190)^2)^(1/2)</f>
        <v>1.3480770481124442</v>
      </c>
      <c r="AB192" s="2">
        <f>($AB$2*(sub!AD190-sub!$B190)^2)^(1/2)</f>
        <v>1.1255655330867855</v>
      </c>
      <c r="AC192" s="2">
        <f>($AC$2*(sub!AE190-sub!$B190)^2)^(1/2)</f>
        <v>0.45600362275897638</v>
      </c>
      <c r="AD192" s="2">
        <f>($AD$2*(sub!AF190-sub!$B190)^2)^(1/2)</f>
        <v>25.444920708079071</v>
      </c>
      <c r="AE192" s="2">
        <f>($AE$2*(sub!AG190-sub!$B190)^2)^(1/2)</f>
        <v>2.0476422064952939</v>
      </c>
      <c r="AF192" s="2">
        <f>($AF$2*(sub!AH190-sub!$B190)^2)^(1/2)</f>
        <v>5.3407068528922261</v>
      </c>
      <c r="AG192" s="2">
        <f>($AG$2*(sub!AI190-sub!$B190)^2)^(1/2)</f>
        <v>19.632183149755605</v>
      </c>
      <c r="AH192" s="2">
        <f>($AH$2*(sub!AJ190-sub!$B190)^2)^(1/2)</f>
        <v>6.6772066941464905</v>
      </c>
      <c r="AI192" s="2">
        <f>($AI$2*(sub!AK190-sub!$B190)^2)^(1/2)</f>
        <v>3.4800597602998362</v>
      </c>
      <c r="AJ192" s="2">
        <f>($AJ$2*(sub!AL190-sub!$B190)^2)^(1/2)</f>
        <v>3.286792631495921</v>
      </c>
      <c r="AK192" s="2">
        <f>($AK$2*(sub!AM190-sub!$B190)^2)^(1/2)</f>
        <v>0.50508037908961967</v>
      </c>
      <c r="AL192" s="2">
        <f>($AL$2*(sub!AN190-sub!$B190)^2)^(1/2)</f>
        <v>1.4018522045420687</v>
      </c>
      <c r="AM192" s="2">
        <f>($AM$2*(sub!AO190-sub!$B190)^2)^(1/2)</f>
        <v>3.2864001330236707</v>
      </c>
      <c r="AN192" s="2">
        <f>($AN$2*(sub!AP190-sub!$B190)^2)^(1/2)</f>
        <v>2.0900434729042274</v>
      </c>
      <c r="AO192" s="2">
        <f>($AO$2*(sub!AQ190-sub!$B190)^2)^(1/2)</f>
        <v>1.3434972370643519</v>
      </c>
      <c r="AP192" s="2">
        <f>($AP$2*(sub!AR190-sub!$B190)^2)^(1/2)</f>
        <v>11.445704679179986</v>
      </c>
      <c r="AQ192" s="2">
        <f>($AQ$2*(sub!AS190-sub!$B190)^2)^(1/2)</f>
        <v>1.3948881707560958</v>
      </c>
      <c r="AR192" s="2">
        <f>($AR$2*(sub!AT190-sub!$B190)^2)^(1/2)</f>
        <v>4.1728614783874551</v>
      </c>
      <c r="AS192" s="2">
        <f>($AS$2*(sub!AU190-sub!$B190)^2)^(1/2)</f>
        <v>12.710550093727703</v>
      </c>
      <c r="AT192" s="2">
        <f>($AT$2*(sub!AV190-sub!$B190)^2)^(1/2)</f>
        <v>2.797237921916814</v>
      </c>
      <c r="AU192" s="2"/>
      <c r="AV192" s="2"/>
      <c r="AW192" s="25">
        <f>(sub!D190-sub!B190)^2/(COUNT(Sheet1!B192:AT192))</f>
        <v>5.5884651381561137E-2</v>
      </c>
      <c r="AX192" s="25">
        <f t="shared" si="7"/>
        <v>4.1522556909708905</v>
      </c>
      <c r="AY192" s="26">
        <f>sub!B190</f>
        <v>3.8421599169262635</v>
      </c>
      <c r="AZ192" s="26">
        <f t="shared" si="8"/>
        <v>3.9013760960626365</v>
      </c>
      <c r="BA192" s="26">
        <f t="shared" si="9"/>
        <v>38.588462442252599</v>
      </c>
    </row>
    <row r="193" spans="1:53" x14ac:dyDescent="0.2">
      <c r="A193" s="1">
        <v>45596</v>
      </c>
      <c r="B193" s="2">
        <f>($B$2*(sub!D191-sub!$B191)^2)^(1/2)</f>
        <v>3.6640579079838913</v>
      </c>
      <c r="C193" s="2">
        <f>($C$2*(sub!E191-sub!$B191)^2)^(1/2)</f>
        <v>4.9030439884068242</v>
      </c>
      <c r="D193" s="2">
        <f>($D$2*(sub!F191-sub!$B191)^2)^(1/2)</f>
        <v>1.752774448319697</v>
      </c>
      <c r="E193" s="2">
        <f>($E$2*(sub!G191-sub!$B191)^2)^(1/2)</f>
        <v>1.8496490782304327</v>
      </c>
      <c r="F193" s="2">
        <f>($F$2*(sub!H191-sub!$B191)^2)^(1/2)</f>
        <v>2.7886861229117743</v>
      </c>
      <c r="G193" s="2">
        <f>($G$2*(sub!I191-sub!$B191)^2)^(1/2)</f>
        <v>0.32722254944493923</v>
      </c>
      <c r="H193" s="2">
        <f>($H$2*(sub!J191-sub!$B191)^2)^(1/2)</f>
        <v>0.56949984994174063</v>
      </c>
      <c r="I193" s="2">
        <f>($I$2*(sub!K191-sub!$B191)^2)^(1/2)</f>
        <v>3.9151393464700117</v>
      </c>
      <c r="J193" s="2">
        <f>($J$2*(sub!L191-sub!$B191)^2)^(1/2)</f>
        <v>0.80997259344721728</v>
      </c>
      <c r="K193" s="2">
        <f>($K$2*(sub!M191-sub!$B191)^2)^(1/2)</f>
        <v>7.0741631250970594</v>
      </c>
      <c r="L193" s="2">
        <f>($L$2*(sub!N191-sub!$B191)^2)^(1/2)</f>
        <v>4.2434988179668949</v>
      </c>
      <c r="M193" s="2">
        <f>($M$2*(sub!O191-sub!$B191)^2)^(1/2)</f>
        <v>1.5052838595578539</v>
      </c>
      <c r="N193" s="2">
        <f>($N$2*(sub!P191-sub!$B191)^2)^(1/2)</f>
        <v>0.51362096476032726</v>
      </c>
      <c r="O193" s="2">
        <f>($O$2*(sub!Q191-sub!$B191)^2)^(1/2)</f>
        <v>2.1068333759985745</v>
      </c>
      <c r="P193" s="2">
        <f>($P$2*(sub!R191-sub!$B191)^2)^(1/2)</f>
        <v>2.1674613771747788</v>
      </c>
      <c r="Q193" s="2">
        <f>($Q$2*(sub!S191-sub!$B191)^2)^(1/2)</f>
        <v>1.5949787755682501</v>
      </c>
      <c r="R193" s="2">
        <f>($R$2*(sub!T191-sub!$B191)^2)^(1/2)</f>
        <v>0.96235975017951514</v>
      </c>
      <c r="S193" s="2">
        <f>($S$2*(sub!U191-sub!$B191)^2)^(1/2)</f>
        <v>1.1252590407566292</v>
      </c>
      <c r="T193" s="2">
        <f>($T$2*(sub!V191-sub!$B191)^2)^(1/2)</f>
        <v>1.9133210868843491E-2</v>
      </c>
      <c r="U193" s="2">
        <f>($U$2*(sub!W191-sub!$B191)^2)^(1/2)</f>
        <v>0.74379219590341561</v>
      </c>
      <c r="V193" s="2">
        <f>($V$2*(sub!X191-sub!$B191)^2)^(1/2)</f>
        <v>5.3099280935328927</v>
      </c>
      <c r="W193" s="2">
        <f>($W$2*(sub!Y191-sub!$B191)^2)^(1/2)</f>
        <v>17.374789338243055</v>
      </c>
      <c r="X193" s="2">
        <f>($X$2*(sub!Z191-sub!$B191)^2)^(1/2)</f>
        <v>3.9122812759702041</v>
      </c>
      <c r="Y193" s="2">
        <f>($Y$2*(sub!AA191-sub!$B191)^2)^(1/2)</f>
        <v>3.3767884485351902</v>
      </c>
      <c r="Z193" s="2">
        <f>($Z$2*(sub!AB191-sub!$B191)^2)^(1/2)</f>
        <v>1.3204876318224605</v>
      </c>
      <c r="AA193" s="2">
        <f>($AA$2*(sub!AC191-sub!$B191)^2)^(1/2)</f>
        <v>1.4164368686170745</v>
      </c>
      <c r="AB193" s="2">
        <f>($AB$2*(sub!AD191-sub!$B191)^2)^(1/2)</f>
        <v>2.1240444850741045</v>
      </c>
      <c r="AC193" s="2">
        <f>($AC$2*(sub!AE191-sub!$B191)^2)^(1/2)</f>
        <v>0.5238937060433746</v>
      </c>
      <c r="AD193" s="2">
        <f>($AD$2*(sub!AF191-sub!$B191)^2)^(1/2)</f>
        <v>43.100699837240064</v>
      </c>
      <c r="AE193" s="2">
        <f>($AE$2*(sub!AG191-sub!$B191)^2)^(1/2)</f>
        <v>2.9236950514213773</v>
      </c>
      <c r="AF193" s="2">
        <f>($AF$2*(sub!AH191-sub!$B191)^2)^(1/2)</f>
        <v>3.1939816155783425</v>
      </c>
      <c r="AG193" s="2">
        <f>($AG$2*(sub!AI191-sub!$B191)^2)^(1/2)</f>
        <v>18.520691023936344</v>
      </c>
      <c r="AH193" s="2">
        <f>($AH$2*(sub!AJ191-sub!$B191)^2)^(1/2)</f>
        <v>4.4117973929899748</v>
      </c>
      <c r="AI193" s="2">
        <f>($AI$2*(sub!AK191-sub!$B191)^2)^(1/2)</f>
        <v>3.0599629432730135</v>
      </c>
      <c r="AJ193" s="2">
        <f>($AJ$2*(sub!AL191-sub!$B191)^2)^(1/2)</f>
        <v>1.8390764039306446</v>
      </c>
      <c r="AK193" s="2">
        <f>($AK$2*(sub!AM191-sub!$B191)^2)^(1/2)</f>
        <v>1.5835102618542081</v>
      </c>
      <c r="AL193" s="2">
        <f>($AL$2*(sub!AN191-sub!$B191)^2)^(1/2)</f>
        <v>1.0328583847467052</v>
      </c>
      <c r="AM193" s="2">
        <f>($AM$2*(sub!AO191-sub!$B191)^2)^(1/2)</f>
        <v>4.5502838961818926</v>
      </c>
      <c r="AN193" s="2">
        <f>($AN$2*(sub!AP191-sub!$B191)^2)^(1/2)</f>
        <v>3.1544256120527052</v>
      </c>
      <c r="AO193" s="2">
        <f>($AO$2*(sub!AQ191-sub!$B191)^2)^(1/2)</f>
        <v>4.3352985019913408</v>
      </c>
      <c r="AP193" s="2">
        <f>($AP$2*(sub!AR191-sub!$B191)^2)^(1/2)</f>
        <v>6.0785277314123753</v>
      </c>
      <c r="AQ193" s="2">
        <f>($AQ$2*(sub!AS191-sub!$B191)^2)^(1/2)</f>
        <v>1.8996998638356617</v>
      </c>
      <c r="AR193" s="2">
        <f>($AR$2*(sub!AT191-sub!$B191)^2)^(1/2)</f>
        <v>3.02704348882046</v>
      </c>
      <c r="AS193" s="2">
        <f>($AS$2*(sub!AU191-sub!$B191)^2)^(1/2)</f>
        <v>15.797258297258288</v>
      </c>
      <c r="AT193" s="2">
        <f>($AT$2*(sub!AV191-sub!$B191)^2)^(1/2)</f>
        <v>4.3025015786482781</v>
      </c>
      <c r="AU193" s="2"/>
      <c r="AV193" s="2"/>
      <c r="AW193" s="25">
        <f>(sub!D191-sub!B191)^2/(COUNT(Sheet1!B193:AT193))</f>
        <v>7.2062911181209291E-2</v>
      </c>
      <c r="AX193" s="25">
        <f t="shared" si="7"/>
        <v>4.4623642691555263</v>
      </c>
      <c r="AY193" s="26">
        <f>sub!B191</f>
        <v>2.7777777777777857</v>
      </c>
      <c r="AZ193" s="26">
        <f t="shared" si="8"/>
        <v>3.837497272297731</v>
      </c>
      <c r="BA193" s="26">
        <f t="shared" si="9"/>
        <v>53.15463320611719</v>
      </c>
    </row>
    <row r="194" spans="1:53" x14ac:dyDescent="0.2">
      <c r="A194" s="1">
        <v>45626</v>
      </c>
      <c r="B194" s="2">
        <f>($B$2*(sub!D192-sub!$B192)^2)^(1/2)</f>
        <v>1.4971649773124294</v>
      </c>
      <c r="C194" s="2">
        <f>($C$2*(sub!E192-sub!$B192)^2)^(1/2)</f>
        <v>6.7388811635413246</v>
      </c>
      <c r="D194" s="2">
        <f>($D$2*(sub!F192-sub!$B192)^2)^(1/2)</f>
        <v>1.6946410461094366</v>
      </c>
      <c r="E194" s="2">
        <f>($E$2*(sub!G192-sub!$B192)^2)^(1/2)</f>
        <v>1.0050473045767174</v>
      </c>
      <c r="F194" s="2">
        <f>($F$2*(sub!H192-sub!$B192)^2)^(1/2)</f>
        <v>2.3365505455781896</v>
      </c>
      <c r="G194" s="2">
        <f>($G$2*(sub!I192-sub!$B192)^2)^(1/2)</f>
        <v>0.17425173503926966</v>
      </c>
      <c r="H194" s="2">
        <f>($H$2*(sub!J192-sub!$B192)^2)^(1/2)</f>
        <v>7.254871906193352</v>
      </c>
      <c r="I194" s="2">
        <f>($I$2*(sub!K192-sub!$B192)^2)^(1/2)</f>
        <v>3.4917864636381801</v>
      </c>
      <c r="J194" s="2">
        <f>($J$2*(sub!L192-sub!$B192)^2)^(1/2)</f>
        <v>0.23549096876075462</v>
      </c>
      <c r="K194" s="2">
        <f>($K$2*(sub!M192-sub!$B192)^2)^(1/2)</f>
        <v>6.412552736608272</v>
      </c>
      <c r="L194" s="2">
        <f>($L$2*(sub!N192-sub!$B192)^2)^(1/2)</f>
        <v>3.2539410088328395</v>
      </c>
      <c r="M194" s="2">
        <f>($M$2*(sub!O192-sub!$B192)^2)^(1/2)</f>
        <v>2.1705029978377084</v>
      </c>
      <c r="N194" s="2">
        <f>($N$2*(sub!P192-sub!$B192)^2)^(1/2)</f>
        <v>0.44356654862695349</v>
      </c>
      <c r="O194" s="2">
        <f>($O$2*(sub!Q192-sub!$B192)^2)^(1/2)</f>
        <v>1.8219838240887629</v>
      </c>
      <c r="P194" s="2">
        <f>($P$2*(sub!R192-sub!$B192)^2)^(1/2)</f>
        <v>2.0549440997199127</v>
      </c>
      <c r="Q194" s="2">
        <f>($Q$2*(sub!S192-sub!$B192)^2)^(1/2)</f>
        <v>1.9485566285845248</v>
      </c>
      <c r="R194" s="2">
        <f>($R$2*(sub!T192-sub!$B192)^2)^(1/2)</f>
        <v>0.96818275223043193</v>
      </c>
      <c r="S194" s="2">
        <f>($S$2*(sub!U192-sub!$B192)^2)^(1/2)</f>
        <v>0.9039899700581312</v>
      </c>
      <c r="T194" s="2">
        <f>($T$2*(sub!V192-sub!$B192)^2)^(1/2)</f>
        <v>0.33446665426115368</v>
      </c>
      <c r="U194" s="2">
        <f>($U$2*(sub!W192-sub!$B192)^2)^(1/2)</f>
        <v>1.1698442654231713</v>
      </c>
      <c r="V194" s="2">
        <f>($V$2*(sub!X192-sub!$B192)^2)^(1/2)</f>
        <v>5.1027807442197606</v>
      </c>
      <c r="W194" s="2">
        <f>($W$2*(sub!Y192-sub!$B192)^2)^(1/2)</f>
        <v>17.160464787648358</v>
      </c>
      <c r="X194" s="2">
        <f>($X$2*(sub!Z192-sub!$B192)^2)^(1/2)</f>
        <v>4.0764502278342549</v>
      </c>
      <c r="Y194" s="2">
        <f>($Y$2*(sub!AA192-sub!$B192)^2)^(1/2)</f>
        <v>2.9114084297746956</v>
      </c>
      <c r="Z194" s="2">
        <f>($Z$2*(sub!AB192-sub!$B192)^2)^(1/2)</f>
        <v>1.0310961474576976</v>
      </c>
      <c r="AA194" s="2">
        <f>($AA$2*(sub!AC192-sub!$B192)^2)^(1/2)</f>
        <v>1.0001007046997954</v>
      </c>
      <c r="AB194" s="2">
        <f>($AB$2*(sub!AD192-sub!$B192)^2)^(1/2)</f>
        <v>2.0247508684626565</v>
      </c>
      <c r="AC194" s="2">
        <f>($AC$2*(sub!AE192-sub!$B192)^2)^(1/2)</f>
        <v>0.50089286378120335</v>
      </c>
      <c r="AD194" s="2">
        <f>($AD$2*(sub!AF192-sub!$B192)^2)^(1/2)</f>
        <v>32.410106259617564</v>
      </c>
      <c r="AE194" s="2">
        <f>($AE$2*(sub!AG192-sub!$B192)^2)^(1/2)</f>
        <v>2.6558271821965094</v>
      </c>
      <c r="AF194" s="2">
        <f>($AF$2*(sub!AH192-sub!$B192)^2)^(1/2)</f>
        <v>4.9190959738259421</v>
      </c>
      <c r="AG194" s="2">
        <f>($AG$2*(sub!AI192-sub!$B192)^2)^(1/2)</f>
        <v>17.661451989817927</v>
      </c>
      <c r="AH194" s="2">
        <f>($AH$2*(sub!AJ192-sub!$B192)^2)^(1/2)</f>
        <v>4.6370807423979246</v>
      </c>
      <c r="AI194" s="2">
        <f>($AI$2*(sub!AK192-sub!$B192)^2)^(1/2)</f>
        <v>4.7008367726881453</v>
      </c>
      <c r="AJ194" s="2">
        <f>($AJ$2*(sub!AL192-sub!$B192)^2)^(1/2)</f>
        <v>1.9830443661755448</v>
      </c>
      <c r="AK194" s="2">
        <f>($AK$2*(sub!AM192-sub!$B192)^2)^(1/2)</f>
        <v>1.5337453527428195</v>
      </c>
      <c r="AL194" s="2">
        <f>($AL$2*(sub!AN192-sub!$B192)^2)^(1/2)</f>
        <v>0.12732494262501426</v>
      </c>
      <c r="AM194" s="2">
        <f>($AM$2*(sub!AO192-sub!$B192)^2)^(1/2)</f>
        <v>4.4245971307566556</v>
      </c>
      <c r="AN194" s="2">
        <f>($AN$2*(sub!AP192-sub!$B192)^2)^(1/2)</f>
        <v>3.0485782610972052</v>
      </c>
      <c r="AO194" s="2">
        <f>($AO$2*(sub!AQ192-sub!$B192)^2)^(1/2)</f>
        <v>4.7156606191510839</v>
      </c>
      <c r="AP194" s="2">
        <f>($AP$2*(sub!AR192-sub!$B192)^2)^(1/2)</f>
        <v>5.3397815381916809</v>
      </c>
      <c r="AQ194" s="2">
        <f>($AQ$2*(sub!AS192-sub!$B192)^2)^(1/2)</f>
        <v>0.63190760271875468</v>
      </c>
      <c r="AR194" s="2">
        <f>($AR$2*(sub!AT192-sub!$B192)^2)^(1/2)</f>
        <v>3.1678642302494318</v>
      </c>
      <c r="AS194" s="2">
        <f>($AS$2*(sub!AU192-sub!$B192)^2)^(1/2)</f>
        <v>15.490300979487339</v>
      </c>
      <c r="AT194" s="2">
        <f>($AT$2*(sub!AV192-sub!$B192)^2)^(1/2)</f>
        <v>4.1528108193857447</v>
      </c>
      <c r="AU194" s="2"/>
      <c r="AV194" s="2"/>
      <c r="AW194" s="25">
        <f>(sub!D192-sub!B192)^2/(COUNT(Sheet1!B194:AT194))</f>
        <v>1.2031685288732837E-2</v>
      </c>
      <c r="AX194" s="25">
        <f t="shared" si="7"/>
        <v>4.2515372696450049</v>
      </c>
      <c r="AY194" s="26">
        <f>sub!B192</f>
        <v>2.8836251287332857</v>
      </c>
      <c r="AZ194" s="26">
        <f t="shared" si="8"/>
        <v>3.795186053732678</v>
      </c>
      <c r="BA194" s="26">
        <f t="shared" si="9"/>
        <v>49.263039246125032</v>
      </c>
    </row>
    <row r="195" spans="1:53" x14ac:dyDescent="0.2">
      <c r="A195" s="1">
        <v>45657</v>
      </c>
      <c r="B195" s="2">
        <f>($B$2*(sub!D193-sub!$B193)^2)^(1/2)</f>
        <v>1.5216050703345814</v>
      </c>
      <c r="C195" s="2">
        <f>($C$2*(sub!E193-sub!$B193)^2)^(1/2)</f>
        <v>7.644447197635766</v>
      </c>
      <c r="D195" s="2">
        <f>($D$2*(sub!F193-sub!$B193)^2)^(1/2)</f>
        <v>1.0596156516437896</v>
      </c>
      <c r="E195" s="2">
        <f>($E$2*(sub!G193-sub!$B193)^2)^(1/2)</f>
        <v>1.279448320963227</v>
      </c>
      <c r="F195" s="2">
        <f>($F$2*(sub!H193-sub!$B193)^2)^(1/2)</f>
        <v>0.66749325497677214</v>
      </c>
      <c r="G195" s="2">
        <f>($G$2*(sub!I193-sub!$B193)^2)^(1/2)</f>
        <v>1.4450309916099269</v>
      </c>
      <c r="H195" s="2">
        <f>($H$2*(sub!J193-sub!$B193)^2)^(1/2)</f>
        <v>3.2767518643532019</v>
      </c>
      <c r="I195" s="2">
        <f>($I$2*(sub!K193-sub!$B193)^2)^(1/2)</f>
        <v>3.6937447365907237</v>
      </c>
      <c r="J195" s="2">
        <f>($J$2*(sub!L193-sub!$B193)^2)^(1/2)</f>
        <v>0.70428477383488264</v>
      </c>
      <c r="K195" s="2">
        <f>($K$2*(sub!M193-sub!$B193)^2)^(1/2)</f>
        <v>6.570216410476525</v>
      </c>
      <c r="L195" s="2">
        <f>($L$2*(sub!N193-sub!$B193)^2)^(1/2)</f>
        <v>2.6100091676571822</v>
      </c>
      <c r="M195" s="2">
        <f>($M$2*(sub!O193-sub!$B193)^2)^(1/2)</f>
        <v>2.1925304387362008</v>
      </c>
      <c r="N195" s="2">
        <f>($N$2*(sub!P193-sub!$B193)^2)^(1/2)</f>
        <v>0.5126851109862981</v>
      </c>
      <c r="O195" s="2">
        <f>($O$2*(sub!Q193-sub!$B193)^2)^(1/2)</f>
        <v>0.5667622562332495</v>
      </c>
      <c r="P195" s="2">
        <f>($P$2*(sub!R193-sub!$B193)^2)^(1/2)</f>
        <v>1.9508349992172005</v>
      </c>
      <c r="Q195" s="2">
        <f>($Q$2*(sub!S193-sub!$B193)^2)^(1/2)</f>
        <v>2.1224180396672465</v>
      </c>
      <c r="R195" s="2">
        <f>($R$2*(sub!T193-sub!$B193)^2)^(1/2)</f>
        <v>1.1821065316327994</v>
      </c>
      <c r="S195" s="2">
        <f>($S$2*(sub!U193-sub!$B193)^2)^(1/2)</f>
        <v>0.221490561259751</v>
      </c>
      <c r="T195" s="2">
        <f>($T$2*(sub!V193-sub!$B193)^2)^(1/2)</f>
        <v>2.1128543215046478</v>
      </c>
      <c r="U195" s="2">
        <f>($U$2*(sub!W193-sub!$B193)^2)^(1/2)</f>
        <v>1.1710152807038752</v>
      </c>
      <c r="V195" s="2">
        <f>($V$2*(sub!X193-sub!$B193)^2)^(1/2)</f>
        <v>4.8898963744797452</v>
      </c>
      <c r="W195" s="2">
        <f>($W$2*(sub!Y193-sub!$B193)^2)^(1/2)</f>
        <v>16.951932792475194</v>
      </c>
      <c r="X195" s="2">
        <f>($X$2*(sub!Z193-sub!$B193)^2)^(1/2)</f>
        <v>3.9499227250875246</v>
      </c>
      <c r="Y195" s="2">
        <f>($Y$2*(sub!AA193-sub!$B193)^2)^(1/2)</f>
        <v>3.6365315126550528</v>
      </c>
      <c r="Z195" s="2">
        <f>($Z$2*(sub!AB193-sub!$B193)^2)^(1/2)</f>
        <v>0.72110613902918141</v>
      </c>
      <c r="AA195" s="2">
        <f>($AA$2*(sub!AC193-sub!$B193)^2)^(1/2)</f>
        <v>0.40414344769803706</v>
      </c>
      <c r="AB195" s="2">
        <f>($AB$2*(sub!AD193-sub!$B193)^2)^(1/2)</f>
        <v>1.9281408631110006</v>
      </c>
      <c r="AC195" s="2">
        <f>($AC$2*(sub!AE193-sub!$B193)^2)^(1/2)</f>
        <v>1.0007315139942463</v>
      </c>
      <c r="AD195" s="2">
        <f>($AD$2*(sub!AF193-sub!$B193)^2)^(1/2)</f>
        <v>25.914853066982722</v>
      </c>
      <c r="AE195" s="2">
        <f>($AE$2*(sub!AG193-sub!$B193)^2)^(1/2)</f>
        <v>2.0342521388413166</v>
      </c>
      <c r="AF195" s="2">
        <f>($AF$2*(sub!AH193-sub!$B193)^2)^(1/2)</f>
        <v>4.2375557563468274</v>
      </c>
      <c r="AG195" s="2">
        <f>($AG$2*(sub!AI193-sub!$B193)^2)^(1/2)</f>
        <v>16.051820040988805</v>
      </c>
      <c r="AH195" s="2">
        <f>($AH$2*(sub!AJ193-sub!$B193)^2)^(1/2)</f>
        <v>4.8562753526326352</v>
      </c>
      <c r="AI195" s="2">
        <f>($AI$2*(sub!AK193-sub!$B193)^2)^(1/2)</f>
        <v>4.2844504525623739</v>
      </c>
      <c r="AJ195" s="2">
        <f>($AJ$2*(sub!AL193-sub!$B193)^2)^(1/2)</f>
        <v>1.7099931178628485</v>
      </c>
      <c r="AK195" s="2">
        <f>($AK$2*(sub!AM193-sub!$B193)^2)^(1/2)</f>
        <v>1.9826299586401319</v>
      </c>
      <c r="AL195" s="2">
        <f>($AL$2*(sub!AN193-sub!$B193)^2)^(1/2)</f>
        <v>0.2316716165225069</v>
      </c>
      <c r="AM195" s="2">
        <f>($AM$2*(sub!AO193-sub!$B193)^2)^(1/2)</f>
        <v>4.3023073049375355</v>
      </c>
      <c r="AN195" s="2">
        <f>($AN$2*(sub!AP193-sub!$B193)^2)^(1/2)</f>
        <v>2.9455916493567429</v>
      </c>
      <c r="AO195" s="2">
        <f>($AO$2*(sub!AQ193-sub!$B193)^2)^(1/2)</f>
        <v>4.4796514859103516</v>
      </c>
      <c r="AP195" s="2">
        <f>($AP$2*(sub!AR193-sub!$B193)^2)^(1/2)</f>
        <v>0.74028293873739914</v>
      </c>
      <c r="AQ195" s="2">
        <f>($AQ$2*(sub!AS193-sub!$B193)^2)^(1/2)</f>
        <v>0.21274463281243855</v>
      </c>
      <c r="AR195" s="2">
        <f>($AR$2*(sub!AT193-sub!$B193)^2)^(1/2)</f>
        <v>3.3048790056938042</v>
      </c>
      <c r="AS195" s="2">
        <f>($AS$2*(sub!AU193-sub!$B193)^2)^(1/2)</f>
        <v>15.191639805439996</v>
      </c>
      <c r="AT195" s="2">
        <f>($AT$2*(sub!AV193-sub!$B193)^2)^(1/2)</f>
        <v>4.0071657563195311</v>
      </c>
      <c r="AU195" s="2"/>
      <c r="AV195" s="2"/>
      <c r="AW195" s="25">
        <f>(sub!D193-sub!B193)^2/(COUNT(Sheet1!B195:AT195))</f>
        <v>1.2427707944540558E-2</v>
      </c>
      <c r="AX195" s="25">
        <f t="shared" si="7"/>
        <v>3.8327892095363487</v>
      </c>
      <c r="AY195" s="26">
        <f>sub!B193</f>
        <v>2.986611740473748</v>
      </c>
      <c r="AZ195" s="26">
        <f t="shared" si="8"/>
        <v>3.5286844535324322</v>
      </c>
      <c r="BA195" s="26">
        <f t="shared" si="9"/>
        <v>43.263684967886945</v>
      </c>
    </row>
    <row r="196" spans="1:53" x14ac:dyDescent="0.2">
      <c r="A196" s="1">
        <v>45688</v>
      </c>
      <c r="B196" s="2">
        <f>($B$2*(sub!D194-sub!$B194)^2)^(1/2)</f>
        <v>1.2799661465306136</v>
      </c>
      <c r="C196" s="2">
        <f>($C$2*(sub!E194-sub!$B194)^2)^(1/2)</f>
        <v>8.3171226844811823</v>
      </c>
      <c r="D196" s="2">
        <f>($D$2*(sub!F194-sub!$B194)^2)^(1/2)</f>
        <v>0.63522152658136199</v>
      </c>
      <c r="E196" s="2">
        <f>($E$2*(sub!G194-sub!$B194)^2)^(1/2)</f>
        <v>1.9629563700939026</v>
      </c>
      <c r="F196" s="2">
        <f>($F$2*(sub!H194-sub!$B194)^2)^(1/2)</f>
        <v>0.39318334730974197</v>
      </c>
      <c r="G196" s="2">
        <f>($G$2*(sub!I194-sub!$B194)^2)^(1/2)</f>
        <v>0.88271414463789688</v>
      </c>
      <c r="H196" s="2">
        <f>($H$2*(sub!J194-sub!$B194)^2)^(1/2)</f>
        <v>3.2854558037811596</v>
      </c>
      <c r="I196" s="2">
        <f>($I$2*(sub!K194-sub!$B194)^2)^(1/2)</f>
        <v>2.4218808221785029</v>
      </c>
      <c r="J196" s="2">
        <f>($J$2*(sub!L194-sub!$B194)^2)^(1/2)</f>
        <v>1.1725522620020297</v>
      </c>
      <c r="K196" s="2">
        <f>($K$2*(sub!M194-sub!$B194)^2)^(1/2)</f>
        <v>6.5881221237691943</v>
      </c>
      <c r="L196" s="2">
        <f>($L$2*(sub!N194-sub!$B194)^2)^(1/2)</f>
        <v>2.7116479551791457</v>
      </c>
      <c r="M196" s="2">
        <f>($M$2*(sub!O194-sub!$B194)^2)^(1/2)</f>
        <v>1.1277630840499913</v>
      </c>
      <c r="N196" s="2">
        <f>($N$2*(sub!P194-sub!$B194)^2)^(1/2)</f>
        <v>0.44757792716359185</v>
      </c>
      <c r="O196" s="2">
        <f>($O$2*(sub!Q194-sub!$B194)^2)^(1/2)</f>
        <v>0.42021671888811923</v>
      </c>
      <c r="P196" s="2">
        <f>($P$2*(sub!R194-sub!$B194)^2)^(1/2)</f>
        <v>1.7246508759146095</v>
      </c>
      <c r="Q196" s="2">
        <f>($Q$2*(sub!S194-sub!$B194)^2)^(1/2)</f>
        <v>2.8159118717176308</v>
      </c>
      <c r="R196" s="2">
        <f>($R$2*(sub!T194-sub!$B194)^2)^(1/2)</f>
        <v>1.391711357374315</v>
      </c>
      <c r="S196" s="2">
        <f>($S$2*(sub!U194-sub!$B194)^2)^(1/2)</f>
        <v>0.64520200494960323</v>
      </c>
      <c r="T196" s="2">
        <f>($T$2*(sub!V194-sub!$B194)^2)^(1/2)</f>
        <v>2.7899679771538786</v>
      </c>
      <c r="U196" s="2">
        <f>($U$2*(sub!W194-sub!$B194)^2)^(1/2)</f>
        <v>1.4998730895821155</v>
      </c>
      <c r="V196" s="2">
        <f>($V$2*(sub!X194-sub!$B194)^2)^(1/2)</f>
        <v>4.4932268256950003</v>
      </c>
      <c r="W196" s="2">
        <f>($W$2*(sub!Y194-sub!$B194)^2)^(1/2)</f>
        <v>17.443455225771739</v>
      </c>
      <c r="X196" s="2">
        <f>($X$2*(sub!Z194-sub!$B194)^2)^(1/2)</f>
        <v>2.9573548542778858</v>
      </c>
      <c r="Y196" s="2">
        <f>($Y$2*(sub!AA194-sub!$B194)^2)^(1/2)</f>
        <v>3.6369131532063208</v>
      </c>
      <c r="Z196" s="2">
        <f>($Z$2*(sub!AB194-sub!$B194)^2)^(1/2)</f>
        <v>0.44199018189508066</v>
      </c>
      <c r="AA196" s="2">
        <f>($AA$2*(sub!AC194-sub!$B194)^2)^(1/2)</f>
        <v>0.20184322853180309</v>
      </c>
      <c r="AB196" s="2">
        <f>($AB$2*(sub!AD194-sub!$B194)^2)^(1/2)</f>
        <v>1.7380020357059247</v>
      </c>
      <c r="AC196" s="2">
        <f>($AC$2*(sub!AE194-sub!$B194)^2)^(1/2)</f>
        <v>1.7593951891854991</v>
      </c>
      <c r="AD196" s="2">
        <f>($AD$2*(sub!AF194-sub!$B194)^2)^(1/2)</f>
        <v>15.068549722207031</v>
      </c>
      <c r="AE196" s="2">
        <f>($AE$2*(sub!AG194-sub!$B194)^2)^(1/2)</f>
        <v>0.74637049666233291</v>
      </c>
      <c r="AF196" s="2">
        <f>($AF$2*(sub!AH194-sub!$B194)^2)^(1/2)</f>
        <v>4.2158101774857126</v>
      </c>
      <c r="AG196" s="2">
        <f>($AG$2*(sub!AI194-sub!$B194)^2)^(1/2)</f>
        <v>18.072096397042547</v>
      </c>
      <c r="AH196" s="2">
        <f>($AH$2*(sub!AJ194-sub!$B194)^2)^(1/2)</f>
        <v>5.0733354636137324</v>
      </c>
      <c r="AI196" s="2">
        <f>($AI$2*(sub!AK194-sub!$B194)^2)^(1/2)</f>
        <v>4.7178756868698786</v>
      </c>
      <c r="AJ196" s="2">
        <f>($AJ$2*(sub!AL194-sub!$B194)^2)^(1/2)</f>
        <v>0.88576767376874332</v>
      </c>
      <c r="AK196" s="2">
        <f>($AK$2*(sub!AM194-sub!$B194)^2)^(1/2)</f>
        <v>4.9040144185660495E-2</v>
      </c>
      <c r="AL196" s="2">
        <f>($AL$2*(sub!AN194-sub!$B194)^2)^(1/2)</f>
        <v>1.4838390349991615</v>
      </c>
      <c r="AM196" s="2">
        <f>($AM$2*(sub!AO194-sub!$B194)^2)^(1/2)</f>
        <v>4.0616278432173747</v>
      </c>
      <c r="AN196" s="2">
        <f>($AN$2*(sub!AP194-sub!$B194)^2)^(1/2)</f>
        <v>2.7429029783078533</v>
      </c>
      <c r="AO196" s="2">
        <f>($AO$2*(sub!AQ194-sub!$B194)^2)^(1/2)</f>
        <v>1.6581328702820477</v>
      </c>
      <c r="AP196" s="2">
        <f>($AP$2*(sub!AR194-sub!$B194)^2)^(1/2)</f>
        <v>5.8168793355914614</v>
      </c>
      <c r="AQ196" s="2">
        <f>($AQ$2*(sub!AS194-sub!$B194)^2)^(1/2)</f>
        <v>0.42501624367470409</v>
      </c>
      <c r="AR196" s="2">
        <f>($AR$2*(sub!AT194-sub!$B194)^2)^(1/2)</f>
        <v>3.5745387437854781</v>
      </c>
      <c r="AS196" s="2">
        <f>($AS$2*(sub!AU194-sub!$B194)^2)^(1/2)</f>
        <v>13.925974810904041</v>
      </c>
      <c r="AT196" s="2">
        <f>($AT$2*(sub!AV194-sub!$B194)^2)^(1/2)</f>
        <v>3.2035402619413111</v>
      </c>
      <c r="AU196" s="2"/>
      <c r="AV196" s="2"/>
      <c r="AW196" s="25">
        <f>(sub!D194-sub!B194)^2/(COUNT(Sheet1!B196:AT196))</f>
        <v>8.7939524222459924E-3</v>
      </c>
      <c r="AX196" s="25">
        <f t="shared" ref="AX196:AX199" si="10">SUM(B196:AT196)/COUNT(B196:AT196)</f>
        <v>3.5757150371588193</v>
      </c>
      <c r="AY196" s="26">
        <f>sub!B194</f>
        <v>3.1893004115226375</v>
      </c>
      <c r="AZ196" s="26">
        <f t="shared" si="8"/>
        <v>3.5541916699036471</v>
      </c>
      <c r="BA196" s="26">
        <f t="shared" si="9"/>
        <v>38.409080482644065</v>
      </c>
    </row>
    <row r="197" spans="1:53" x14ac:dyDescent="0.2">
      <c r="A197" s="1">
        <v>45716</v>
      </c>
      <c r="B197" s="2">
        <f>($B$2*(sub!D195-sub!$B195)^2)^(1/2)</f>
        <v>1.4760516276290105</v>
      </c>
      <c r="C197" s="2">
        <f>($C$2*(sub!E195-sub!$B195)^2)^(1/2)</f>
        <v>7.1363768299637682</v>
      </c>
      <c r="D197" s="2">
        <f>($D$2*(sub!F195-sub!$B195)^2)^(1/2)</f>
        <v>1.0568908640455956</v>
      </c>
      <c r="E197" s="2">
        <f>($E$2*(sub!G195-sub!$B195)^2)^(1/2)</f>
        <v>2.4839813548361103</v>
      </c>
      <c r="F197" s="2">
        <f>($F$2*(sub!H195-sub!$B195)^2)^(1/2)</f>
        <v>0.73629517594313398</v>
      </c>
      <c r="G197" s="2">
        <f>($G$2*(sub!I195-sub!$B195)^2)^(1/2)</f>
        <v>2.8671108843711655</v>
      </c>
      <c r="H197" s="2">
        <f>($H$2*(sub!J195-sub!$B195)^2)^(1/2)</f>
        <v>1.8940859376268115</v>
      </c>
      <c r="I197" s="2">
        <f>($I$2*(sub!K195-sub!$B195)^2)^(1/2)</f>
        <v>2.2302451399397478</v>
      </c>
      <c r="J197" s="2">
        <f>($J$2*(sub!L195-sub!$B195)^2)^(1/2)</f>
        <v>0.92659352776073467</v>
      </c>
      <c r="K197" s="2">
        <f>($K$2*(sub!M195-sub!$B195)^2)^(1/2)</f>
        <v>7.1382245266344029</v>
      </c>
      <c r="L197" s="2">
        <f>($L$2*(sub!N195-sub!$B195)^2)^(1/2)</f>
        <v>1.6216640069850854</v>
      </c>
      <c r="M197" s="2">
        <f>($M$2*(sub!O195-sub!$B195)^2)^(1/2)</f>
        <v>1.7059635466441834</v>
      </c>
      <c r="N197" s="2">
        <f>($N$2*(sub!P195-sub!$B195)^2)^(1/2)</f>
        <v>0.52763767252596105</v>
      </c>
      <c r="O197" s="2">
        <f>($O$2*(sub!Q195-sub!$B195)^2)^(1/2)</f>
        <v>0.89162577008791877</v>
      </c>
      <c r="P197" s="2">
        <f>($P$2*(sub!R195-sub!$B195)^2)^(1/2)</f>
        <v>1.5282539412311269</v>
      </c>
      <c r="Q197" s="2">
        <f>($Q$2*(sub!S195-sub!$B195)^2)^(1/2)</f>
        <v>2.77171479998248</v>
      </c>
      <c r="R197" s="2">
        <f>($R$2*(sub!T195-sub!$B195)^2)^(1/2)</f>
        <v>1.6792114743123965</v>
      </c>
      <c r="S197" s="2">
        <f>($S$2*(sub!U195-sub!$B195)^2)^(1/2)</f>
        <v>0.5840360656424507</v>
      </c>
      <c r="T197" s="2">
        <f>($T$2*(sub!V195-sub!$B195)^2)^(1/2)</f>
        <v>2.6922215193173495</v>
      </c>
      <c r="U197" s="2">
        <f>($U$2*(sub!W195-sub!$B195)^2)^(1/2)</f>
        <v>1.9635164907434841</v>
      </c>
      <c r="V197" s="2">
        <f>($V$2*(sub!X195-sub!$B195)^2)^(1/2)</f>
        <v>4.3218854011487879</v>
      </c>
      <c r="W197" s="2">
        <f>($W$2*(sub!Y195-sub!$B195)^2)^(1/2)</f>
        <v>17.728185402715269</v>
      </c>
      <c r="X197" s="2">
        <f>($X$2*(sub!Z195-sub!$B195)^2)^(1/2)</f>
        <v>4.2052243223497987</v>
      </c>
      <c r="Y197" s="2">
        <f>($Y$2*(sub!AA195-sub!$B195)^2)^(1/2)</f>
        <v>3.5131632031048405</v>
      </c>
      <c r="Z197" s="2">
        <f>($Z$2*(sub!AB195-sub!$B195)^2)^(1/2)</f>
        <v>0.76657331448640187</v>
      </c>
      <c r="AA197" s="2">
        <f>($AA$2*(sub!AC195-sub!$B195)^2)^(1/2)</f>
        <v>0.2818112021500479</v>
      </c>
      <c r="AB197" s="2">
        <f>($AB$2*(sub!AD195-sub!$B195)^2)^(1/2)</f>
        <v>2.0224200984530936</v>
      </c>
      <c r="AC197" s="2">
        <f>($AC$2*(sub!AE195-sub!$B195)^2)^(1/2)</f>
        <v>1.2136014494866425</v>
      </c>
      <c r="AD197" s="2">
        <f>($AD$2*(sub!AF195-sub!$B195)^2)^(1/2)</f>
        <v>13.308933722607449</v>
      </c>
      <c r="AE197" s="2">
        <f>($AE$2*(sub!AG195-sub!$B195)^2)^(1/2)</f>
        <v>0.4840312403558758</v>
      </c>
      <c r="AF197" s="2">
        <f>($AF$2*(sub!AH195-sub!$B195)^2)^(1/2)</f>
        <v>9.4929236449982</v>
      </c>
      <c r="AG197" s="2">
        <f>($AG$2*(sub!AI195-sub!$B195)^2)^(1/2)</f>
        <v>15.836616681755489</v>
      </c>
      <c r="AH197" s="2">
        <f>($AH$2*(sub!AJ195-sub!$B195)^2)^(1/2)</f>
        <v>5.2253981825080338</v>
      </c>
      <c r="AI197" s="2">
        <f>($AI$2*(sub!AK195-sub!$B195)^2)^(1/2)</f>
        <v>5.2944996700756635</v>
      </c>
      <c r="AJ197" s="2">
        <f>($AJ$2*(sub!AL195-sub!$B195)^2)^(1/2)</f>
        <v>0.15554028999883338</v>
      </c>
      <c r="AK197" s="2">
        <f>($AK$2*(sub!AM195-sub!$B195)^2)^(1/2)</f>
        <v>2.7494410698735336</v>
      </c>
      <c r="AL197" s="2">
        <f>($AL$2*(sub!AN195-sub!$B195)^2)^(1/2)</f>
        <v>0.89838832729718288</v>
      </c>
      <c r="AM197" s="2">
        <f>($AM$2*(sub!AO195-sub!$B195)^2)^(1/2)</f>
        <v>4.0963717368914603</v>
      </c>
      <c r="AN197" s="2">
        <f>($AN$2*(sub!AP195-sub!$B195)^2)^(1/2)</f>
        <v>2.7721626151108154</v>
      </c>
      <c r="AO197" s="2">
        <f>($AO$2*(sub!AQ195-sub!$B195)^2)^(1/2)</f>
        <v>1.4866442041665833</v>
      </c>
      <c r="AP197" s="2">
        <f>($AP$2*(sub!AR195-sub!$B195)^2)^(1/2)</f>
        <v>5.4625152304815234</v>
      </c>
      <c r="AQ197" s="2">
        <f>($AQ$2*(sub!AS195-sub!$B195)^2)^(1/2)</f>
        <v>0.61988213694402117</v>
      </c>
      <c r="AR197" s="2">
        <f>($AR$2*(sub!AT195-sub!$B195)^2)^(1/2)</f>
        <v>3.5356113288682369</v>
      </c>
      <c r="AS197" s="2">
        <f>($AS$2*(sub!AU195-sub!$B195)^2)^(1/2)</f>
        <v>14.420219102710583</v>
      </c>
      <c r="AT197" s="2">
        <f>($AT$2*(sub!AV195-sub!$B195)^2)^(1/2)</f>
        <v>2.9442437331145581</v>
      </c>
      <c r="AU197" s="2"/>
      <c r="AV197" s="2"/>
      <c r="AW197" s="25">
        <f>(sub!D195-sub!B195)^2/(COUNT(Sheet1!B197:AT197))</f>
        <v>1.1694731118766781E-2</v>
      </c>
      <c r="AX197" s="25">
        <f t="shared" si="10"/>
        <v>3.7055108548416862</v>
      </c>
      <c r="AY197" s="26">
        <f>sub!B195</f>
        <v>3.1600407747196755</v>
      </c>
      <c r="AZ197" s="26">
        <f t="shared" ref="AZ197:AZ198" si="11">SUM(Q197+R197+S197+T197+U197+V197+V197+X197+Y197+Z197+AA197+AB197+AC197+AE197+AF197+AG197+AH197+AI197+AJ197+AK197+AL197+AM197+AN197+AO197+AP197+AQ197+AR197+AS197+AT197)/SUM((COUNT(AE198:AS198))+COUNT(Q198:AC198))</f>
        <v>3.7789912120527562</v>
      </c>
      <c r="BA197" s="26">
        <f t="shared" ref="BA197:BA206" si="12">SUM(B197:AT197)/(ABS(1+AY197))</f>
        <v>40.083258193331574</v>
      </c>
    </row>
    <row r="198" spans="1:53" x14ac:dyDescent="0.2">
      <c r="A198" s="1">
        <v>45747</v>
      </c>
      <c r="B198" s="2">
        <f>($B$2*(sub!D196-sub!$B196)^2)^(1/2)</f>
        <v>3.1921248435202041</v>
      </c>
      <c r="C198" s="2">
        <f>($C$2*(sub!E196-sub!$B196)^2)^(1/2)</f>
        <v>5.2628517702674644</v>
      </c>
      <c r="D198" s="2">
        <f>($D$2*(sub!F196-sub!$B196)^2)^(1/2)</f>
        <v>1.4002715516047781</v>
      </c>
      <c r="E198" s="2">
        <f>($E$2*(sub!G196-sub!$B196)^2)^(1/2)</f>
        <v>2.8682538225278935</v>
      </c>
      <c r="F198" s="2">
        <f>($F$2*(sub!H196-sub!$B196)^2)^(1/2)</f>
        <v>0.45167628202209686</v>
      </c>
      <c r="G198" s="2">
        <f>($G$2*(sub!I196-sub!$B196)^2)^(1/2)</f>
        <v>4.0577431838123195</v>
      </c>
      <c r="H198" s="2">
        <f>($H$2*(sub!J196-sub!$B196)^2)^(1/2)</f>
        <v>0.7913744125302371</v>
      </c>
      <c r="I198" s="2">
        <f>($I$2*(sub!K196-sub!$B196)^2)^(1/2)</f>
        <v>1.7730512017853408</v>
      </c>
      <c r="J198" s="2">
        <f>($J$2*(sub!L196-sub!$B196)^2)^(1/2)</f>
        <v>1.4700693522827721</v>
      </c>
      <c r="K198" s="2">
        <f>($K$2*(sub!M196-sub!$B196)^2)^(1/2)</f>
        <v>7.2956480419995575</v>
      </c>
      <c r="L198" s="2">
        <f>($L$2*(sub!N196-sub!$B196)^2)^(1/2)</f>
        <v>1.2947374681872361</v>
      </c>
      <c r="M198" s="2">
        <f>($M$2*(sub!O196-sub!$B196)^2)^(1/2)</f>
        <v>1.3727977187717069</v>
      </c>
      <c r="N198" s="2">
        <f>($N$2*(sub!P196-sub!$B196)^2)^(1/2)</f>
        <v>1.7772497688022326</v>
      </c>
      <c r="O198" s="2">
        <f>($O$2*(sub!Q196-sub!$B196)^2)^(1/2)</f>
        <v>2.1817295700662815</v>
      </c>
      <c r="P198" s="2">
        <f>($P$2*(sub!R196-sub!$B196)^2)^(1/2)</f>
        <v>0.18474461521734181</v>
      </c>
      <c r="Q198" s="2">
        <f>($Q$2*(sub!S196-sub!$B196)^2)^(1/2)</f>
        <v>2.566651126388789</v>
      </c>
      <c r="R198" s="2">
        <f>($R$2*(sub!T196-sub!$B196)^2)^(1/2)</f>
        <v>1.136342134723203</v>
      </c>
      <c r="S198" s="2">
        <f>($S$2*(sub!U196-sub!$B196)^2)^(1/2)</f>
        <v>0.26572294619563686</v>
      </c>
      <c r="T198" s="2">
        <f>($T$2*(sub!V196-sub!$B196)^2)^(1/2)</f>
        <v>0.97215151270892863</v>
      </c>
      <c r="U198" s="2">
        <f>($U$2*(sub!W196-sub!$B196)^2)^(1/2)</f>
        <v>1.5401610878618386</v>
      </c>
      <c r="V198" s="2">
        <f>($V$2*(sub!X196-sub!$B196)^2)^(1/2)</f>
        <v>5.3694364846442859</v>
      </c>
      <c r="W198" s="2">
        <f>($W$2*(sub!Y196-sub!$B196)^2)^(1/2)</f>
        <v>18.572052830736183</v>
      </c>
      <c r="X198" s="2">
        <f>($X$2*(sub!Z196-sub!$B196)^2)^(1/2)</f>
        <v>3.4024794278742316</v>
      </c>
      <c r="Y198" s="2">
        <f>($Y$2*(sub!AA196-sub!$B196)^2)^(1/2)</f>
        <v>3.30511793304838</v>
      </c>
      <c r="Z198" s="2">
        <f>($Z$2*(sub!AB196-sub!$B196)^2)^(1/2)</f>
        <v>2.1522071714686892</v>
      </c>
      <c r="AA198" s="2">
        <f>($AA$2*(sub!AC196-sub!$B196)^2)^(1/2)</f>
        <v>0.67476542795153382</v>
      </c>
      <c r="AB198" s="2">
        <f>($AB$2*(sub!AD196-sub!$B196)^2)^(1/2)</f>
        <v>2.5198962353277072</v>
      </c>
      <c r="AC198" s="2">
        <f>($AC$2*(sub!AE196-sub!$B196)^2)^(1/2)</f>
        <v>0.68926033949764931</v>
      </c>
      <c r="AD198" s="2">
        <f>($AD$2*(sub!AF196-sub!$B196)^2)^(1/2)</f>
        <v>22.782115397772191</v>
      </c>
      <c r="AE198" s="2">
        <f>($AE$2*(sub!AG196-sub!$B196)^2)^(1/2)</f>
        <v>0.35183127364526751</v>
      </c>
      <c r="AF198" s="2">
        <f>($AF$2*(sub!AH196-sub!$B196)^2)^(1/2)</f>
        <v>7.5599685253993085</v>
      </c>
      <c r="AG198" s="2">
        <f>($AG$2*(sub!AI196-sub!$B196)^2)^(1/2)</f>
        <v>15.036821854102689</v>
      </c>
      <c r="AH198" s="2">
        <f>($AH$2*(sub!AJ196-sub!$B196)^2)^(1/2)</f>
        <v>4.310172703877889</v>
      </c>
      <c r="AI198" s="2">
        <f>($AI$2*(sub!AK196-sub!$B196)^2)^(1/2)</f>
        <v>4.2294012142531514</v>
      </c>
      <c r="AJ198" s="2">
        <f>($AJ$2*(sub!AL196-sub!$B196)^2)^(1/2)</f>
        <v>0.83897358889003137</v>
      </c>
      <c r="AK198" s="2">
        <f>($AK$2*(sub!AM196-sub!$B196)^2)^(1/2)</f>
        <v>2.4851409205737696</v>
      </c>
      <c r="AL198" s="2">
        <f>($AL$2*(sub!AN196-sub!$B196)^2)^(1/2)</f>
        <v>0.42401385997293478</v>
      </c>
      <c r="AM198" s="2">
        <f>($AM$2*(sub!AO196-sub!$B196)^2)^(1/2)</f>
        <v>2.6954396345197504</v>
      </c>
      <c r="AN198" s="2">
        <f>($AN$2*(sub!AP196-sub!$B196)^2)^(1/2)</f>
        <v>0.96996966632963222</v>
      </c>
      <c r="AO198" s="2">
        <f>($AO$2*(sub!AQ196-sub!$B196)^2)^(1/2)</f>
        <v>1.9547758481487165</v>
      </c>
      <c r="AP198" s="2">
        <f>($AP$2*(sub!AR196-sub!$B196)^2)^(1/2)</f>
        <v>3.8249805388719862</v>
      </c>
      <c r="AQ198" s="2">
        <f>($AQ$2*(sub!AS196-sub!$B196)^2)^(1/2)</f>
        <v>1.5340326132440709</v>
      </c>
      <c r="AR198" s="2">
        <f>($AR$2*(sub!AT196-sub!$B196)^2)^(1/2)</f>
        <v>1.2252909923396025</v>
      </c>
      <c r="AS198" s="2">
        <f>($AS$2*(sub!AU196-sub!$B196)^2)^(1/2)</f>
        <v>15.37608472311906</v>
      </c>
      <c r="AT198" s="2">
        <f>($AT$2*(sub!AV196-sub!$B196)^2)^(1/2)</f>
        <v>3.2529043901814085</v>
      </c>
      <c r="AU198" s="2"/>
      <c r="AV198" s="2"/>
      <c r="AW198" s="25">
        <f>(sub!D196-sub!B196)^2/(COUNT(Sheet1!B198:AT198))</f>
        <v>5.4694906154690748E-2</v>
      </c>
      <c r="AX198" s="25">
        <f t="shared" si="10"/>
        <v>3.7198330223792442</v>
      </c>
      <c r="AY198" s="26">
        <f>sub!B196</f>
        <v>2.7300303336703564</v>
      </c>
      <c r="AZ198" s="26">
        <f t="shared" si="11"/>
        <v>3.429765380707301</v>
      </c>
      <c r="BA198" s="26">
        <f t="shared" si="12"/>
        <v>44.876977137703726</v>
      </c>
    </row>
    <row r="199" spans="1:53" x14ac:dyDescent="0.2">
      <c r="A199" s="1">
        <v>45777</v>
      </c>
      <c r="B199" s="2">
        <f>($B$2*(sub!D197-sub!$B197)^2)^(1/2)</f>
        <v>4.0593953298053664</v>
      </c>
      <c r="C199" s="2">
        <f>($C$2*(sub!E197-sub!$B197)^2)^(1/2)</f>
        <v>0.40781420289772802</v>
      </c>
      <c r="D199" s="2">
        <f>($D$2*(sub!F197-sub!$B197)^2)^(1/2)</f>
        <v>1.2730680125501632</v>
      </c>
      <c r="E199" s="2">
        <f>($E$2*(sub!G197-sub!$B197)^2)^(1/2)</f>
        <v>2.9989797061683836</v>
      </c>
      <c r="F199" s="2">
        <f>($F$2*(sub!H197-sub!$B197)^2)^(1/2)</f>
        <v>1.8066253647739989</v>
      </c>
      <c r="G199" s="2">
        <f>($G$2*(sub!I197-sub!$B197)^2)^(1/2)</f>
        <v>3.5662378304905418</v>
      </c>
      <c r="H199" s="2">
        <f>($H$2*(sub!J197-sub!$B197)^2)^(1/2)</f>
        <v>2.1870547662349678</v>
      </c>
      <c r="I199" s="2">
        <f>($I$2*(sub!K197-sub!$B197)^2)^(1/2)</f>
        <v>2.6796400383736305</v>
      </c>
      <c r="J199" s="2">
        <f>($J$2*(sub!L197-sub!$B197)^2)^(1/2)</f>
        <v>1.8032860842186627</v>
      </c>
      <c r="K199" s="2">
        <f>($K$2*(sub!M197-sub!$B197)^2)^(1/2)</f>
        <v>7.7477688494641388</v>
      </c>
      <c r="L199" s="2">
        <f>($L$2*(sub!N197-sub!$B197)^2)^(1/2)</f>
        <v>0.7680002983732237</v>
      </c>
      <c r="M199" s="2">
        <f>($M$2*(sub!O197-sub!$B197)^2)^(1/2)</f>
        <v>1.3591852372405537</v>
      </c>
      <c r="N199" s="2">
        <f>($N$2*(sub!P197-sub!$B197)^2)^(1/2)</f>
        <v>1.7480717365927418</v>
      </c>
      <c r="O199" s="2">
        <f>($O$2*(sub!Q197-sub!$B197)^2)^(1/2)</f>
        <v>2.0079246126362968</v>
      </c>
      <c r="P199" s="2">
        <f>($P$2*(sub!R197-sub!$B197)^2)^(1/2)</f>
        <v>1.7450194543096953</v>
      </c>
      <c r="Q199" s="2">
        <f>($Q$2*(sub!S197-sub!$B197)^2)^(1/2)</f>
        <v>2.7297589409694889</v>
      </c>
      <c r="R199" s="2">
        <f>($R$2*(sub!T197-sub!$B197)^2)^(1/2)</f>
        <v>1.2374556985151473</v>
      </c>
      <c r="S199" s="2">
        <f>($S$2*(sub!U197-sub!$B197)^2)^(1/2)</f>
        <v>6.6296668463007496E-2</v>
      </c>
      <c r="T199" s="2">
        <f>($T$2*(sub!V197-sub!$B197)^2)^(1/2)</f>
        <v>1.2908454209312932</v>
      </c>
      <c r="U199" s="2">
        <f>($U$2*(sub!W197-sub!$B197)^2)^(1/2)</f>
        <v>1.7779310274886142</v>
      </c>
      <c r="V199" s="2">
        <f>($V$2*(sub!X197-sub!$B197)^2)^(1/2)</f>
        <v>5.1827378887434215</v>
      </c>
      <c r="W199" s="2">
        <f>($W$2*(sub!Y197-sub!$B197)^2)^(1/2)</f>
        <v>17.703186203256557</v>
      </c>
      <c r="X199" s="2">
        <f>($X$2*(sub!Z197-sub!$B197)^2)^(1/2)</f>
        <v>3.403799031413334</v>
      </c>
      <c r="Y199" s="2">
        <f>($Y$2*(sub!AA197-sub!$B197)^2)^(1/2)</f>
        <v>3.8466331774082763</v>
      </c>
      <c r="Z199" s="2">
        <f>($Z$2*(sub!AB197-sub!$B197)^2)^(1/2)</f>
        <v>2.0231544374421171</v>
      </c>
      <c r="AA199" s="2">
        <f>($AA$2*(sub!AC197-sub!$B197)^2)^(1/2)</f>
        <v>0.4627906256826837</v>
      </c>
      <c r="AB199" s="2">
        <f>($AB$2*(sub!AD197-sub!$B197)^2)^(1/2)</f>
        <v>2.1337368646252175</v>
      </c>
      <c r="AC199" s="2">
        <f>($AC$2*(sub!AE197-sub!$B197)^2)^(1/2)</f>
        <v>1.6424647578884541</v>
      </c>
      <c r="AD199" s="2">
        <f>($AD$2*(sub!AF197-sub!$B197)^2)^(1/2)</f>
        <v>31.937663350750086</v>
      </c>
      <c r="AE199" s="2">
        <f>($AE$2*(sub!AG197-sub!$B197)^2)^(1/2)</f>
        <v>1.4390831732126057</v>
      </c>
      <c r="AF199" s="2">
        <f>($AF$2*(sub!AH197-sub!$B197)^2)^(1/2)</f>
        <v>6.0272124338520596</v>
      </c>
      <c r="AG199" s="2">
        <f>($AG$2*(sub!AI197-sub!$B197)^2)^(1/2)</f>
        <v>17.256925065314153</v>
      </c>
      <c r="AH199" s="2">
        <f>($AH$2*(sub!AJ197-sub!$B197)^2)^(1/2)</f>
        <v>0.90547413413107658</v>
      </c>
      <c r="AI199" s="2">
        <f>($AI$2*(sub!AK197-sub!$B197)^2)^(1/2)</f>
        <v>4.5652951564480109</v>
      </c>
      <c r="AJ199" s="2">
        <f>($AJ$2*(sub!AL197-sub!$B197)^2)^(1/2)</f>
        <v>0.14843430712317782</v>
      </c>
      <c r="AK199" s="2">
        <f>($AK$2*(sub!AM197-sub!$B197)^2)^(1/2)</f>
        <v>0.91522079280325386</v>
      </c>
      <c r="AL199" s="2">
        <f>($AL$2*(sub!AN197-sub!$B197)^2)^(1/2)</f>
        <v>0.90768791379071001</v>
      </c>
      <c r="AM199" s="2">
        <f>($AM$2*(sub!AO197-sub!$B197)^2)^(1/2)</f>
        <v>2.5821601612075358</v>
      </c>
      <c r="AN199" s="2">
        <f>($AN$2*(sub!AP197-sub!$B197)^2)^(1/2)</f>
        <v>0.87457114026234706</v>
      </c>
      <c r="AO199" s="2">
        <f>($AO$2*(sub!AQ197-sub!$B197)^2)^(1/2)</f>
        <v>1.2797454419299896</v>
      </c>
      <c r="AP199" s="2">
        <f>($AP$2*(sub!AR197-sub!$B197)^2)^(1/2)</f>
        <v>0.44354454587814413</v>
      </c>
      <c r="AQ199" s="2">
        <f>($AQ$2*(sub!AS197-sub!$B197)^2)^(1/2)</f>
        <v>2.237130714548742</v>
      </c>
      <c r="AR199" s="2">
        <f>($AR$2*(sub!AT197-sub!$B197)^2)^(1/2)</f>
        <v>0.82327182889948014</v>
      </c>
      <c r="AS199" s="2">
        <f>($AS$2*(sub!AU197-sub!$B197)^2)^(1/2)</f>
        <v>15.681758314793028</v>
      </c>
      <c r="AT199" s="2">
        <f>($AT$2*(sub!AV197-sub!$B197)^2)^(1/2)</f>
        <v>3.1179905007866506</v>
      </c>
      <c r="AU199" s="2"/>
      <c r="AV199" s="2"/>
      <c r="AW199" s="25">
        <f>(sub!D197-sub!B197)^2/(COUNT(Sheet1!B199:AT199))</f>
        <v>8.845244467872046E-2</v>
      </c>
      <c r="AX199" s="25">
        <f t="shared" si="10"/>
        <v>3.7956006942819727</v>
      </c>
      <c r="AY199" s="26">
        <f>sub!B197</f>
        <v>2.8254288597376416</v>
      </c>
      <c r="AZ199" s="26">
        <f>SUM(Q199+R199+S199+T199+U199+V199+V199+X199+Y199+Z199+AA199+AB199+AC199+AE199+AF199+AG199+AH199+AI199+AJ199+AK199+AL199+AM199+AN199+AO199+AP199+AQ199+AR199+AS199+AT199)/SUM((COUNT(AE199:AS199))+COUNT(Q199:AC199))</f>
        <v>3.2209231447605506</v>
      </c>
      <c r="BA199" s="26">
        <f t="shared" si="12"/>
        <v>44.649119747165507</v>
      </c>
    </row>
    <row r="200" spans="1:53" x14ac:dyDescent="0.2">
      <c r="A200" s="1">
        <v>45808</v>
      </c>
      <c r="B200" s="2">
        <v>4.4806517311608758</v>
      </c>
      <c r="C200" s="2">
        <v>4.4176706827309289</v>
      </c>
      <c r="D200" s="2">
        <v>4.9331963001027788</v>
      </c>
      <c r="E200" s="2">
        <v>0.30303030303029743</v>
      </c>
      <c r="F200" s="2">
        <v>5.6179775280898809</v>
      </c>
      <c r="G200" s="2">
        <v>13.529411764705884</v>
      </c>
      <c r="H200" s="2">
        <v>10.301263362487845</v>
      </c>
      <c r="I200" s="2">
        <v>4.526748971193399</v>
      </c>
      <c r="J200" s="2">
        <v>1.3091641490432977</v>
      </c>
      <c r="K200" s="2">
        <v>12.378902045209912</v>
      </c>
      <c r="L200" s="2">
        <v>3.7987679671457784</v>
      </c>
      <c r="M200" s="2">
        <v>4.1751527494908345</v>
      </c>
      <c r="N200" s="2">
        <v>5.0301810865191214</v>
      </c>
      <c r="O200" s="2">
        <v>3.91173520561685</v>
      </c>
      <c r="P200" s="2">
        <v>4.5454545454545467</v>
      </c>
      <c r="Q200" s="2">
        <v>1.2072434607645732</v>
      </c>
      <c r="R200" s="2">
        <v>1.6161616161616053</v>
      </c>
      <c r="S200" s="2">
        <v>2.857142857142847</v>
      </c>
      <c r="T200" s="2">
        <v>2.4390243902439011</v>
      </c>
      <c r="U200" s="2">
        <v>2.3976023976024123</v>
      </c>
      <c r="V200" s="2">
        <v>5.5789473684210407</v>
      </c>
      <c r="W200" s="2">
        <v>11.67964404894326</v>
      </c>
      <c r="X200" s="2">
        <v>-1.7595307917888476</v>
      </c>
      <c r="Y200" s="2">
        <v>-3.0273437500000142</v>
      </c>
      <c r="Z200" s="2">
        <v>4.4284243048403766</v>
      </c>
      <c r="AA200" s="2">
        <v>3.7185929648241256</v>
      </c>
      <c r="AB200" s="2">
        <v>5.2000000000000028</v>
      </c>
      <c r="AC200" s="2">
        <v>1.7154389505549972</v>
      </c>
      <c r="AD200" s="2">
        <v>-14.893617021276597</v>
      </c>
      <c r="AE200" s="2">
        <v>2.8140703517588008</v>
      </c>
      <c r="AF200" s="2">
        <v>-2.1042084168336572</v>
      </c>
      <c r="AG200" s="2">
        <v>-11.029411764705884</v>
      </c>
      <c r="AH200" s="2">
        <v>2.4000000000000057</v>
      </c>
      <c r="AI200" s="2">
        <v>-2.5365853658536537</v>
      </c>
      <c r="AJ200" s="2">
        <v>2.9175050301810614</v>
      </c>
      <c r="AK200" s="2">
        <v>3.0181086519114757</v>
      </c>
      <c r="AL200" s="2">
        <v>7.0883315158124276</v>
      </c>
      <c r="AM200" s="2">
        <v>5</v>
      </c>
      <c r="AN200" s="2">
        <v>3.6999999999999886</v>
      </c>
      <c r="AO200" s="2">
        <v>2.4590163934426386</v>
      </c>
      <c r="AP200" s="2">
        <v>0.30425963488845298</v>
      </c>
      <c r="AQ200" s="2">
        <v>0.59880239520957446</v>
      </c>
      <c r="AR200" s="2">
        <v>2.2066198595787228</v>
      </c>
      <c r="AS200" s="2">
        <v>8.2329317269076512</v>
      </c>
      <c r="AT200" s="2">
        <v>5.0301810865191214</v>
      </c>
      <c r="AW200" s="25">
        <f>(sub!D198-sub!B198)^2/(COUNT(Sheet1!B200:AT200))</f>
        <v>6.1302974823294547E-2</v>
      </c>
      <c r="AX200" s="25">
        <f t="shared" ref="AX200:AX206" si="13">SUM(B200:AT200)/COUNT(B200:AT200)</f>
        <v>3.0337035619385029</v>
      </c>
      <c r="AY200" s="26">
        <f>sub!B198</f>
        <v>2.8197381671701862</v>
      </c>
      <c r="AZ200" s="26">
        <f t="shared" ref="AZ200:AZ206" si="14">SUM(Q200+R200+S200+T200+U200+V200+V200+X200+Y200+Z200+AA200+AB200+AC200+AE200+AF200+AG200+AH200+AI200+AJ200+AK200+AL200+AM200+AN200+AO200+AP200+AQ200+AR200+AS200+AT200)/SUM((COUNT(AE200:AS200))+COUNT(Q200:AC200))</f>
        <v>2.2160811512858851</v>
      </c>
      <c r="BA200" s="26">
        <f t="shared" si="12"/>
        <v>35.73979532434015</v>
      </c>
    </row>
    <row r="201" spans="1:53" x14ac:dyDescent="0.2">
      <c r="A201" s="1">
        <v>45838</v>
      </c>
      <c r="B201" s="2">
        <v>3.0090270812437296</v>
      </c>
      <c r="C201" s="2">
        <v>6.6198595787362109</v>
      </c>
      <c r="D201" s="2">
        <v>4.7910295616717633</v>
      </c>
      <c r="E201" s="2">
        <v>-0.49950049950049902</v>
      </c>
      <c r="F201" s="2">
        <v>6.4881565396498502</v>
      </c>
      <c r="G201" s="2">
        <v>13.221153846153854</v>
      </c>
      <c r="H201" s="2">
        <v>13.599999999999994</v>
      </c>
      <c r="I201" s="2">
        <v>4.0816326530612344</v>
      </c>
      <c r="J201" s="2">
        <v>1.5030060120240449</v>
      </c>
      <c r="K201" s="2">
        <v>10.11591148577449</v>
      </c>
      <c r="L201" s="2">
        <v>2.9501525940996913</v>
      </c>
      <c r="M201" s="2">
        <v>4.0567951318458455</v>
      </c>
      <c r="N201" s="2">
        <v>5.4271356783919771</v>
      </c>
      <c r="O201" s="2">
        <v>4.1164658634538256</v>
      </c>
      <c r="P201" s="2">
        <v>4.221105527638187</v>
      </c>
      <c r="Q201" s="2">
        <v>1.2060301507537758</v>
      </c>
      <c r="R201" s="2">
        <v>1.7154389505549972</v>
      </c>
      <c r="S201" s="2">
        <v>3.0364372469635583</v>
      </c>
      <c r="T201" s="2">
        <v>2.5227043390514581</v>
      </c>
      <c r="U201" s="2">
        <v>2.19780219780219</v>
      </c>
      <c r="V201" s="2">
        <v>5.3515215110178502</v>
      </c>
      <c r="W201" s="2">
        <v>11.34593993325916</v>
      </c>
      <c r="X201" s="2">
        <v>-2.1484375</v>
      </c>
      <c r="Y201" s="2">
        <v>-3.3203125</v>
      </c>
      <c r="Z201" s="2">
        <v>3.6585365853658516</v>
      </c>
      <c r="AA201" s="2">
        <v>3.7074148296593279</v>
      </c>
      <c r="AB201" s="2">
        <v>5.4000000000000057</v>
      </c>
      <c r="AC201" s="2">
        <v>1.7154389505549972</v>
      </c>
      <c r="AD201" s="2">
        <v>-11.150758251561115</v>
      </c>
      <c r="AE201" s="2">
        <v>2.5025025025024945</v>
      </c>
      <c r="AF201" s="2">
        <v>-2.2044088176352687</v>
      </c>
      <c r="AG201" s="2">
        <v>-11.327762302692662</v>
      </c>
      <c r="AH201" s="2">
        <v>2.7999999999999972</v>
      </c>
      <c r="AI201" s="2">
        <v>-2.3506366307541526</v>
      </c>
      <c r="AJ201" s="2">
        <v>3.2193158953722332</v>
      </c>
      <c r="AK201" s="2">
        <v>2.923387096774178</v>
      </c>
      <c r="AL201" s="2">
        <v>10.862262038073922</v>
      </c>
      <c r="AM201" s="2">
        <v>5</v>
      </c>
      <c r="AN201" s="2">
        <v>3.6999999999999886</v>
      </c>
      <c r="AO201" s="2">
        <v>2.5588536335721557</v>
      </c>
      <c r="AP201" s="2">
        <v>1.1964107676969178</v>
      </c>
      <c r="AQ201" s="2">
        <v>0.69721115537848277</v>
      </c>
      <c r="AR201" s="2">
        <v>2.2066198595787228</v>
      </c>
      <c r="AS201" s="2">
        <v>7.9237713139418133</v>
      </c>
      <c r="AT201" s="2">
        <v>5.0301810865191214</v>
      </c>
      <c r="AW201" s="25">
        <f>(sub!D199-sub!B199)^2/(COUNT(Sheet1!B201:AT201))</f>
        <v>1.8327761287392377E-6</v>
      </c>
      <c r="AX201" s="25">
        <f t="shared" si="13"/>
        <v>3.1928310021332043</v>
      </c>
      <c r="AY201" s="26">
        <f>sub!B199</f>
        <v>3.0181086519114757</v>
      </c>
      <c r="AZ201" s="26">
        <f t="shared" si="14"/>
        <v>2.3261358525382074</v>
      </c>
      <c r="BA201" s="26">
        <f t="shared" si="12"/>
        <v>35.757468884681522</v>
      </c>
    </row>
    <row r="202" spans="1:53" x14ac:dyDescent="0.2">
      <c r="A202" s="1">
        <v>45869</v>
      </c>
      <c r="B202" s="2">
        <v>2.0916334661354625</v>
      </c>
      <c r="C202" s="2">
        <v>10.462776659959744</v>
      </c>
      <c r="D202" s="2">
        <v>3.4170854271356745</v>
      </c>
      <c r="E202" s="2">
        <v>-0.79840319361277068</v>
      </c>
      <c r="F202" s="2">
        <v>4.6106557377049171</v>
      </c>
      <c r="G202" s="2">
        <v>9.5354523227383794</v>
      </c>
      <c r="H202" s="2">
        <v>14.649033570701931</v>
      </c>
      <c r="I202" s="2">
        <v>3.6548223350253579</v>
      </c>
      <c r="J202" s="2">
        <v>1.5984015984016082</v>
      </c>
      <c r="K202" s="2">
        <v>8.8541666666666714</v>
      </c>
      <c r="L202" s="2">
        <v>2.1190716448032276</v>
      </c>
      <c r="M202" s="2">
        <v>4.0404040404040416</v>
      </c>
      <c r="N202" s="2">
        <v>5.7344064386317939</v>
      </c>
      <c r="O202" s="2">
        <v>4.1082164328657456</v>
      </c>
      <c r="P202" s="2">
        <v>4.632426988922461</v>
      </c>
      <c r="Q202" s="2">
        <v>1.2048192771084274</v>
      </c>
      <c r="R202" s="2">
        <v>1.7137096774193452</v>
      </c>
      <c r="S202" s="2">
        <v>3.0364372469635583</v>
      </c>
      <c r="T202" s="2">
        <v>2.5227043390514581</v>
      </c>
      <c r="U202" s="2">
        <v>1.9920318725099548</v>
      </c>
      <c r="V202" s="2">
        <v>7.1142284569138354</v>
      </c>
      <c r="W202" s="2">
        <v>8.9178356713427007</v>
      </c>
      <c r="X202" s="2">
        <v>-3.9370078740157481</v>
      </c>
      <c r="Y202" s="2">
        <v>-3.5992217898832735</v>
      </c>
      <c r="Z202" s="2">
        <v>3.5569105691056961</v>
      </c>
      <c r="AA202" s="2">
        <v>3.9156626506024139</v>
      </c>
      <c r="AB202" s="2">
        <v>5.4000000000000057</v>
      </c>
      <c r="AC202" s="2">
        <v>1.5105740181268885</v>
      </c>
      <c r="AD202" s="2">
        <v>-5.4579093432007255</v>
      </c>
      <c r="AE202" s="2">
        <v>2.3952095808383262</v>
      </c>
      <c r="AF202" s="2">
        <v>-3.0876494023904399</v>
      </c>
      <c r="AG202" s="2">
        <v>-11.75373134328359</v>
      </c>
      <c r="AH202" s="2">
        <v>2.7999999999999972</v>
      </c>
      <c r="AI202" s="2">
        <v>-3.0243902439024311</v>
      </c>
      <c r="AJ202" s="2">
        <v>4.0241448692152915</v>
      </c>
      <c r="AK202" s="2">
        <v>5.0709939148073033</v>
      </c>
      <c r="AL202" s="2">
        <v>7.5327510917030622</v>
      </c>
      <c r="AM202" s="2">
        <v>5</v>
      </c>
      <c r="AN202" s="2">
        <v>3.6999999999999886</v>
      </c>
      <c r="AO202" s="2">
        <v>2.4489795918367463</v>
      </c>
      <c r="AP202" s="2">
        <v>5.0864699898270658</v>
      </c>
      <c r="AQ202" s="2">
        <v>0.79681274900397625</v>
      </c>
      <c r="AR202" s="2">
        <v>3.403403403403388</v>
      </c>
      <c r="AS202" s="2">
        <v>7.7077077077076979</v>
      </c>
      <c r="AT202" s="2">
        <v>5.2000000000000028</v>
      </c>
      <c r="AW202" s="25">
        <f>(sub!D200-sub!B200)^2/(COUNT(Sheet1!B202:AT202))</f>
        <v>4.4517825223617621E-2</v>
      </c>
      <c r="AX202" s="25">
        <f t="shared" si="13"/>
        <v>3.1978139292732255</v>
      </c>
      <c r="AY202" s="26">
        <f>sub!B200</f>
        <v>3.5070140280561048</v>
      </c>
      <c r="AZ202" s="26">
        <f t="shared" si="14"/>
        <v>2.4587778146279566</v>
      </c>
      <c r="BA202" s="26">
        <f t="shared" si="12"/>
        <v>31.928373402325654</v>
      </c>
    </row>
    <row r="203" spans="1:53" x14ac:dyDescent="0.2">
      <c r="A203" s="1">
        <v>45900</v>
      </c>
      <c r="B203" s="2">
        <v>1.4895729890764642</v>
      </c>
      <c r="C203" s="2">
        <v>11.313131313131322</v>
      </c>
      <c r="D203" s="2">
        <v>2.7888446215139453</v>
      </c>
      <c r="E203" s="2">
        <v>-1.0945273631840706</v>
      </c>
      <c r="F203" s="2">
        <v>4.8008171603677141</v>
      </c>
      <c r="G203" s="2">
        <v>8.5542168674698615</v>
      </c>
      <c r="H203" s="2">
        <v>9.3093093093093131</v>
      </c>
      <c r="I203" s="2">
        <v>4.0691759918616555</v>
      </c>
      <c r="J203" s="2">
        <v>2.2977022977023154</v>
      </c>
      <c r="K203" s="2">
        <v>10.020661157024804</v>
      </c>
      <c r="L203" s="2">
        <v>2.525252525252526</v>
      </c>
      <c r="M203" s="2">
        <v>4.2467138523761179</v>
      </c>
      <c r="N203" s="2">
        <v>5.3266331658291506</v>
      </c>
      <c r="O203" s="2">
        <v>4</v>
      </c>
      <c r="P203" s="2">
        <v>4.2126379137412187</v>
      </c>
      <c r="Q203" s="2">
        <v>1.203610832497489</v>
      </c>
      <c r="R203" s="2">
        <v>1.6096579476861024</v>
      </c>
      <c r="S203" s="2">
        <v>3.0364372469635583</v>
      </c>
      <c r="T203" s="2">
        <v>2.5227043390514581</v>
      </c>
      <c r="U203" s="2">
        <v>2.0895522388059646</v>
      </c>
      <c r="V203" s="2">
        <v>7.1142284569138354</v>
      </c>
      <c r="W203" s="2">
        <v>8.7000000000000028</v>
      </c>
      <c r="X203" s="2">
        <v>-3.0723488602576907</v>
      </c>
      <c r="Y203" s="2">
        <v>-3.4313725490196134</v>
      </c>
      <c r="Z203" s="2">
        <v>3.6585365853658516</v>
      </c>
      <c r="AA203" s="2">
        <v>4.0120361083249634</v>
      </c>
      <c r="AB203" s="2">
        <v>5.4000000000000057</v>
      </c>
      <c r="AC203" s="2">
        <v>1.5105740181268885</v>
      </c>
      <c r="AD203" s="2">
        <v>-5.6744186046511516</v>
      </c>
      <c r="AE203" s="2">
        <v>2.5896414342629441</v>
      </c>
      <c r="AF203" s="2">
        <v>-1.5182186234817863</v>
      </c>
      <c r="AG203" s="2">
        <v>-10.952380952380963</v>
      </c>
      <c r="AH203" s="2">
        <v>2.7999999999999972</v>
      </c>
      <c r="AI203" s="2">
        <v>-1.8700787401574814</v>
      </c>
      <c r="AJ203" s="2">
        <v>3.9156626506024139</v>
      </c>
      <c r="AK203" s="2">
        <v>9.1457286432160743</v>
      </c>
      <c r="AL203" s="2">
        <v>2.3329798515376439</v>
      </c>
      <c r="AM203" s="2">
        <v>5</v>
      </c>
      <c r="AN203" s="2">
        <v>3.6999999999999886</v>
      </c>
      <c r="AO203" s="2">
        <v>2.4390243902439011</v>
      </c>
      <c r="AP203" s="2">
        <v>3.3400809716599156</v>
      </c>
      <c r="AQ203" s="2">
        <v>0.79522862823063178</v>
      </c>
      <c r="AR203" s="2">
        <v>3.9039039039038954</v>
      </c>
      <c r="AS203" s="2">
        <v>7.7077077077076979</v>
      </c>
      <c r="AT203" s="2">
        <v>5.2000000000000028</v>
      </c>
      <c r="AW203" s="25">
        <f>(sub!D201-sub!B201)^2/(COUNT(Sheet1!B203:AT203))</f>
        <v>7.310261450545355E-2</v>
      </c>
      <c r="AX203" s="25">
        <f t="shared" si="13"/>
        <v>3.1348582094805528</v>
      </c>
      <c r="AY203" s="26">
        <f>sub!B201</f>
        <v>3.3033033033033092</v>
      </c>
      <c r="AZ203" s="26">
        <f t="shared" si="14"/>
        <v>2.5463258816684831</v>
      </c>
      <c r="BA203" s="26">
        <f t="shared" si="12"/>
        <v>32.781472623214249</v>
      </c>
    </row>
    <row r="204" spans="1:53" x14ac:dyDescent="0.2">
      <c r="A204" s="1">
        <v>45930</v>
      </c>
      <c r="B204" s="2">
        <v>1.5841584158415856</v>
      </c>
      <c r="C204" s="2">
        <v>11.693548387096769</v>
      </c>
      <c r="D204" s="2">
        <v>2.6785714285714448</v>
      </c>
      <c r="E204" s="2">
        <v>-1.5904572564612351</v>
      </c>
      <c r="F204" s="2">
        <v>4.6938775510203925</v>
      </c>
      <c r="G204" s="2">
        <v>3.4682080924855541</v>
      </c>
      <c r="H204" s="2">
        <v>1.1764705882352899</v>
      </c>
      <c r="I204" s="2">
        <v>4.0526849037487267</v>
      </c>
      <c r="J204" s="2">
        <v>2.592223330009972</v>
      </c>
      <c r="K204" s="2">
        <v>9.0080971659919129</v>
      </c>
      <c r="L204" s="2">
        <v>1.909547738693476</v>
      </c>
      <c r="M204" s="2">
        <v>3.9274924471299073</v>
      </c>
      <c r="N204" s="2">
        <v>5.5165496489468353</v>
      </c>
      <c r="O204" s="2">
        <v>3.4860557768924281</v>
      </c>
      <c r="P204" s="2">
        <v>4.2042042042042027</v>
      </c>
      <c r="Q204" s="2">
        <v>1.2024048096192388</v>
      </c>
      <c r="R204" s="2">
        <v>1.608040201005025</v>
      </c>
      <c r="S204" s="2">
        <v>3.2096288866599849</v>
      </c>
      <c r="T204" s="2">
        <v>3.0090270812437296</v>
      </c>
      <c r="U204" s="2">
        <v>1.8867924528301927</v>
      </c>
      <c r="V204" s="2">
        <v>7.0070070070070045</v>
      </c>
      <c r="W204" s="2">
        <v>8.2000000000000028</v>
      </c>
      <c r="X204" s="2">
        <v>-2.7695351137487592</v>
      </c>
      <c r="Y204" s="2">
        <v>-2.8627838104639665</v>
      </c>
      <c r="Z204" s="2">
        <v>3.3165829145728623</v>
      </c>
      <c r="AA204" s="2">
        <v>4.2999999999999972</v>
      </c>
      <c r="AB204" s="2">
        <v>5.6000000000000085</v>
      </c>
      <c r="AC204" s="2">
        <v>1.4084507042253449</v>
      </c>
      <c r="AD204" s="2">
        <v>-2.2243713733075481</v>
      </c>
      <c r="AE204" s="2">
        <v>4.5862412761714921</v>
      </c>
      <c r="AF204" s="2">
        <v>-1.9172552976791053</v>
      </c>
      <c r="AG204" s="2">
        <v>-9.8135426889106867</v>
      </c>
      <c r="AH204" s="2">
        <v>2.7999999999999972</v>
      </c>
      <c r="AI204" s="2">
        <v>-2.5565388397246807</v>
      </c>
      <c r="AJ204" s="2">
        <v>4.0160642570281198</v>
      </c>
      <c r="AK204" s="2">
        <v>10.462776659959744</v>
      </c>
      <c r="AL204" s="2">
        <v>5.0053248136315176</v>
      </c>
      <c r="AM204" s="2">
        <v>5</v>
      </c>
      <c r="AN204" s="2">
        <v>3.6999999999999886</v>
      </c>
      <c r="AO204" s="2">
        <v>2.7439024390243816</v>
      </c>
      <c r="AP204" s="2">
        <v>5.1948051948051983</v>
      </c>
      <c r="AQ204" s="2">
        <v>1.1928429423459193</v>
      </c>
      <c r="AR204" s="2">
        <v>3.9039039039038954</v>
      </c>
      <c r="AS204" s="2">
        <v>7.5</v>
      </c>
      <c r="AT204" s="2">
        <v>5.2000000000000028</v>
      </c>
      <c r="AW204" s="25">
        <f>(sub!D202-sub!B202)^2/(COUNT(Sheet1!B204:AT204))</f>
        <v>7.3272903527976913E-2</v>
      </c>
      <c r="AX204" s="25">
        <f t="shared" si="13"/>
        <v>3.0735777965023594</v>
      </c>
      <c r="AY204" s="26">
        <f>sub!B202</f>
        <v>3.4000000000000057</v>
      </c>
      <c r="AZ204" s="26">
        <f t="shared" si="14"/>
        <v>2.8907552428754806</v>
      </c>
      <c r="BA204" s="26">
        <f t="shared" si="12"/>
        <v>31.434318373319545</v>
      </c>
    </row>
    <row r="205" spans="1:53" x14ac:dyDescent="0.2">
      <c r="A205" s="1">
        <v>45961</v>
      </c>
      <c r="B205" s="2">
        <v>1.9900497512437738</v>
      </c>
      <c r="C205" s="2">
        <v>11.356783919597973</v>
      </c>
      <c r="D205" s="2">
        <v>2.9821073558648123</v>
      </c>
      <c r="E205" s="2">
        <v>-1.4925373134328339</v>
      </c>
      <c r="F205" s="2">
        <v>4.8435923309788222</v>
      </c>
      <c r="G205" s="2">
        <v>-0.219780219780219</v>
      </c>
      <c r="H205" s="2">
        <v>-4.3935052531041094</v>
      </c>
      <c r="I205" s="2">
        <v>3.5105315947843678</v>
      </c>
      <c r="J205" s="2">
        <v>3.0876494023904399</v>
      </c>
      <c r="K205" s="2">
        <v>8.8442211055276232</v>
      </c>
      <c r="L205" s="2">
        <v>0.99403578528827552</v>
      </c>
      <c r="M205" s="2">
        <v>3.6000000000000085</v>
      </c>
      <c r="N205" s="2">
        <v>5.511022044088179</v>
      </c>
      <c r="O205" s="2">
        <v>4.5771144278606783</v>
      </c>
      <c r="P205" s="2">
        <v>4.2957042957043114</v>
      </c>
      <c r="Q205" s="2">
        <v>1</v>
      </c>
      <c r="R205" s="2">
        <v>1.4042126379137301</v>
      </c>
      <c r="S205" s="2">
        <v>3.2096288866599849</v>
      </c>
      <c r="T205" s="2">
        <v>3.0090270812437296</v>
      </c>
      <c r="U205" s="2">
        <v>1.787487586891757</v>
      </c>
      <c r="V205" s="2">
        <v>7.0070070070070045</v>
      </c>
      <c r="W205" s="2">
        <v>8.2000000000000028</v>
      </c>
      <c r="X205" s="2">
        <v>-4.2448173741362183</v>
      </c>
      <c r="Y205" s="2">
        <v>-3.1714568880079241</v>
      </c>
      <c r="Z205" s="2">
        <v>3.21608040201005</v>
      </c>
      <c r="AA205" s="2">
        <v>4.3956043956044084</v>
      </c>
      <c r="AB205" s="2">
        <v>5.6000000000000085</v>
      </c>
      <c r="AC205" s="2">
        <v>1.2048192771084274</v>
      </c>
      <c r="AD205" s="2">
        <v>3.2653061224489761</v>
      </c>
      <c r="AE205" s="2">
        <v>5.3946053946053922</v>
      </c>
      <c r="AF205" s="2">
        <v>-2.7916251246261226</v>
      </c>
      <c r="AG205" s="2">
        <v>-10.980392156862749</v>
      </c>
      <c r="AH205" s="2">
        <v>2.7999999999999972</v>
      </c>
      <c r="AI205" s="2">
        <v>-1.5810276679842019</v>
      </c>
      <c r="AJ205" s="2">
        <v>4.3172690763052231</v>
      </c>
      <c r="AK205" s="2">
        <v>10.821643286573135</v>
      </c>
      <c r="AL205" s="2">
        <v>6.8821689259645353</v>
      </c>
      <c r="AM205" s="2">
        <v>5</v>
      </c>
      <c r="AN205" s="2">
        <v>3.6999999999999886</v>
      </c>
      <c r="AO205" s="2">
        <v>2.4266936299292183</v>
      </c>
      <c r="AP205" s="2">
        <v>3.5474592521572532</v>
      </c>
      <c r="AQ205" s="2">
        <v>0.89197224975221445</v>
      </c>
      <c r="AR205" s="2">
        <v>4.0999999999999943</v>
      </c>
      <c r="AS205" s="2">
        <v>7.5999999999999801</v>
      </c>
      <c r="AT205" s="2">
        <v>5.2000000000000028</v>
      </c>
      <c r="AW205" s="25">
        <f>(sub!D203-sub!B203)^2/(COUNT(Sheet1!B205:AT205))</f>
        <v>5.7856800765893279E-2</v>
      </c>
      <c r="AX205" s="25">
        <f t="shared" si="13"/>
        <v>2.9488590050571091</v>
      </c>
      <c r="AY205" s="26">
        <f>sub!B203</f>
        <v>3.6036036036035881</v>
      </c>
      <c r="AZ205" s="26">
        <f t="shared" si="14"/>
        <v>2.8126202458969938</v>
      </c>
      <c r="BA205" s="26">
        <f t="shared" si="12"/>
        <v>28.824952505401779</v>
      </c>
    </row>
    <row r="206" spans="1:53" x14ac:dyDescent="0.2">
      <c r="A206" s="1">
        <v>45991</v>
      </c>
      <c r="B206" s="2">
        <v>1.6966067864271537</v>
      </c>
      <c r="C206" s="2">
        <v>12.160804020100485</v>
      </c>
      <c r="D206" s="2">
        <v>3.1904287138584237</v>
      </c>
      <c r="E206" s="2">
        <v>-1.1976047904191631</v>
      </c>
      <c r="F206" s="2">
        <v>5.2419354838709751</v>
      </c>
      <c r="G206" s="2">
        <v>-2.3883696780892905</v>
      </c>
      <c r="H206" s="2">
        <v>-2.2885572139303463</v>
      </c>
      <c r="I206" s="2">
        <v>3.4136546184738989</v>
      </c>
      <c r="J206" s="2">
        <v>4.0040040040040026</v>
      </c>
      <c r="K206" s="2">
        <v>9.31863727454909</v>
      </c>
      <c r="L206" s="2">
        <v>1.3958125623130684</v>
      </c>
      <c r="M206" s="2">
        <v>3.2901296111665062</v>
      </c>
      <c r="N206" s="2">
        <v>5.5165496489468353</v>
      </c>
      <c r="O206" s="2">
        <v>4.6766169154228976</v>
      </c>
      <c r="P206" s="2">
        <v>4.3956043956044084</v>
      </c>
      <c r="Q206" s="2">
        <v>1.0999999999999943</v>
      </c>
      <c r="R206" s="2">
        <v>1.3013013013013079</v>
      </c>
      <c r="S206" s="2">
        <v>3.2096288866599849</v>
      </c>
      <c r="T206" s="2">
        <v>3.0090270812437296</v>
      </c>
      <c r="U206" s="2">
        <v>3.403403403403388</v>
      </c>
      <c r="V206" s="2">
        <v>7.0070070070070045</v>
      </c>
      <c r="W206" s="2">
        <v>7.8999999999999915</v>
      </c>
      <c r="X206" s="2">
        <v>-3.7886340977068755</v>
      </c>
      <c r="Y206" s="2">
        <v>-3.7475345167652989</v>
      </c>
      <c r="Z206" s="2">
        <v>3.21608040201005</v>
      </c>
      <c r="AA206" s="2">
        <v>3.9880358923230403</v>
      </c>
      <c r="AB206" s="2">
        <v>5.6000000000000085</v>
      </c>
      <c r="AC206" s="2">
        <v>0.90090090090089348</v>
      </c>
      <c r="AD206" s="2">
        <v>0.1011122345803841</v>
      </c>
      <c r="AE206" s="2">
        <v>5.9820538384845321</v>
      </c>
      <c r="AF206" s="2">
        <v>-1.7051153460381272</v>
      </c>
      <c r="AG206" s="2">
        <v>-12.238805970149244</v>
      </c>
      <c r="AH206" s="2">
        <v>2.7999999999999972</v>
      </c>
      <c r="AI206" s="2">
        <v>-1</v>
      </c>
      <c r="AJ206" s="2">
        <v>4.2168674698795314</v>
      </c>
      <c r="AK206" s="2">
        <v>5.115346038114339</v>
      </c>
      <c r="AL206" s="2">
        <v>2.8112449799196924</v>
      </c>
      <c r="AM206" s="2">
        <v>5</v>
      </c>
      <c r="AN206" s="2">
        <v>3.6999999999999886</v>
      </c>
      <c r="AO206" s="2">
        <v>2.6026026026025875</v>
      </c>
      <c r="AP206" s="2">
        <v>2.9836381135707484</v>
      </c>
      <c r="AQ206" s="2">
        <v>0.9980039920159669</v>
      </c>
      <c r="AR206" s="2">
        <v>4.0999999999999943</v>
      </c>
      <c r="AS206" s="2">
        <v>7.5999999999999801</v>
      </c>
      <c r="AT206" s="2">
        <v>5.2000000000000028</v>
      </c>
      <c r="AW206" s="25">
        <f>(sub!D204-sub!B204)^2/(COUNT(Sheet1!B206:AT206))</f>
        <v>7.2552794359584713E-2</v>
      </c>
      <c r="AX206" s="25">
        <f t="shared" si="13"/>
        <v>2.7509425903479232</v>
      </c>
      <c r="AY206" s="26">
        <f>sub!B204</f>
        <v>3.5035035035035094</v>
      </c>
      <c r="AZ206" s="26">
        <f t="shared" si="14"/>
        <v>2.5132878209208651</v>
      </c>
      <c r="BA206" s="26">
        <f t="shared" si="12"/>
        <v>27.488024927559618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E30DB-A4F2-44B5-ABCF-B3FC6B8E81BE}">
  <dimension ref="A1:B46"/>
  <sheetViews>
    <sheetView workbookViewId="0">
      <selection activeCell="A2" sqref="A2:A46"/>
    </sheetView>
  </sheetViews>
  <sheetFormatPr baseColWidth="10" defaultColWidth="8.83203125" defaultRowHeight="15" x14ac:dyDescent="0.2"/>
  <cols>
    <col min="2" max="2" width="14.1640625" customWidth="1"/>
  </cols>
  <sheetData>
    <row r="1" spans="1:2" x14ac:dyDescent="0.2">
      <c r="A1" t="s">
        <v>128</v>
      </c>
      <c r="B1" t="s">
        <v>131</v>
      </c>
    </row>
    <row r="2" spans="1:2" x14ac:dyDescent="0.2">
      <c r="A2">
        <v>4.1399999999999997</v>
      </c>
      <c r="B2" t="s">
        <v>74</v>
      </c>
    </row>
    <row r="3" spans="1:2" x14ac:dyDescent="0.2">
      <c r="A3">
        <v>5.0999999999999996</v>
      </c>
      <c r="B3" t="s">
        <v>73</v>
      </c>
    </row>
    <row r="4" spans="1:2" x14ac:dyDescent="0.2">
      <c r="A4">
        <v>0.43</v>
      </c>
      <c r="B4" t="s">
        <v>72</v>
      </c>
    </row>
    <row r="5" spans="1:2" x14ac:dyDescent="0.2">
      <c r="A5">
        <v>1.83</v>
      </c>
      <c r="B5" t="s">
        <v>75</v>
      </c>
    </row>
    <row r="6" spans="1:2" x14ac:dyDescent="0.2">
      <c r="A6">
        <v>0.82</v>
      </c>
      <c r="B6" t="s">
        <v>76</v>
      </c>
    </row>
    <row r="7" spans="1:2" x14ac:dyDescent="0.2">
      <c r="A7">
        <v>0.62</v>
      </c>
      <c r="B7" t="s">
        <v>77</v>
      </c>
    </row>
    <row r="8" spans="1:2" x14ac:dyDescent="0.2">
      <c r="A8">
        <v>1.74</v>
      </c>
      <c r="B8" t="s">
        <v>78</v>
      </c>
    </row>
    <row r="9" spans="1:2" x14ac:dyDescent="0.2">
      <c r="A9">
        <v>0.92</v>
      </c>
      <c r="B9" t="s">
        <v>79</v>
      </c>
    </row>
    <row r="10" spans="1:2" x14ac:dyDescent="0.2">
      <c r="A10">
        <v>1.24</v>
      </c>
      <c r="B10" t="s">
        <v>80</v>
      </c>
    </row>
    <row r="11" spans="1:2" x14ac:dyDescent="0.2">
      <c r="A11">
        <v>0.39</v>
      </c>
      <c r="B11" t="s">
        <v>81</v>
      </c>
    </row>
    <row r="12" spans="1:2" x14ac:dyDescent="0.2">
      <c r="A12">
        <v>1</v>
      </c>
      <c r="B12" t="s">
        <v>82</v>
      </c>
    </row>
    <row r="13" spans="1:2" x14ac:dyDescent="0.2">
      <c r="A13">
        <v>0.77</v>
      </c>
      <c r="B13" t="s">
        <v>85</v>
      </c>
    </row>
    <row r="14" spans="1:2" x14ac:dyDescent="0.2">
      <c r="A14">
        <v>0.47</v>
      </c>
      <c r="B14" t="s">
        <v>84</v>
      </c>
    </row>
    <row r="15" spans="1:2" x14ac:dyDescent="0.2">
      <c r="A15">
        <v>1.77</v>
      </c>
      <c r="B15" t="s">
        <v>86</v>
      </c>
    </row>
    <row r="16" spans="1:2" x14ac:dyDescent="0.2">
      <c r="A16">
        <v>1.1299999999999999</v>
      </c>
      <c r="B16" t="s">
        <v>87</v>
      </c>
    </row>
    <row r="17" spans="1:2" x14ac:dyDescent="0.2">
      <c r="A17" s="5">
        <v>2.85</v>
      </c>
      <c r="B17" s="5" t="s">
        <v>88</v>
      </c>
    </row>
    <row r="18" spans="1:2" x14ac:dyDescent="0.2">
      <c r="A18">
        <v>1.05</v>
      </c>
      <c r="B18" t="s">
        <v>89</v>
      </c>
    </row>
    <row r="19" spans="1:2" x14ac:dyDescent="0.2">
      <c r="A19" s="5">
        <v>4.37</v>
      </c>
      <c r="B19" s="5" t="s">
        <v>90</v>
      </c>
    </row>
    <row r="20" spans="1:2" x14ac:dyDescent="0.2">
      <c r="A20" s="5">
        <v>11.16</v>
      </c>
      <c r="B20" s="5" t="s">
        <v>91</v>
      </c>
    </row>
    <row r="21" spans="1:2" x14ac:dyDescent="0.2">
      <c r="A21" s="5">
        <v>0.64</v>
      </c>
      <c r="B21" s="5" t="s">
        <v>92</v>
      </c>
    </row>
    <row r="22" spans="1:2" x14ac:dyDescent="0.2">
      <c r="A22" s="5">
        <v>3.83</v>
      </c>
      <c r="B22" s="5" t="s">
        <v>93</v>
      </c>
    </row>
    <row r="23" spans="1:2" x14ac:dyDescent="0.2">
      <c r="A23" s="5">
        <v>4.0999999999999996</v>
      </c>
      <c r="B23" s="5" t="s">
        <v>94</v>
      </c>
    </row>
    <row r="24" spans="1:2" x14ac:dyDescent="0.2">
      <c r="A24" s="5">
        <v>0.53</v>
      </c>
      <c r="B24" s="10" t="s">
        <v>95</v>
      </c>
    </row>
    <row r="25" spans="1:2" x14ac:dyDescent="0.2">
      <c r="A25" s="5">
        <v>0.38</v>
      </c>
      <c r="B25" s="10" t="s">
        <v>96</v>
      </c>
    </row>
    <row r="26" spans="1:2" x14ac:dyDescent="0.2">
      <c r="A26" s="5">
        <v>1.83</v>
      </c>
      <c r="B26" s="10" t="s">
        <v>97</v>
      </c>
    </row>
    <row r="27" spans="1:2" x14ac:dyDescent="0.2">
      <c r="A27" s="5">
        <v>0.9</v>
      </c>
      <c r="B27" s="5" t="s">
        <v>99</v>
      </c>
    </row>
    <row r="28" spans="1:2" x14ac:dyDescent="0.2">
      <c r="A28" s="5">
        <v>0.88</v>
      </c>
      <c r="B28" s="5" t="s">
        <v>100</v>
      </c>
    </row>
    <row r="29" spans="1:2" x14ac:dyDescent="0.2">
      <c r="A29" s="5">
        <v>5.61</v>
      </c>
      <c r="B29" s="5" t="s">
        <v>101</v>
      </c>
    </row>
    <row r="30" spans="1:2" x14ac:dyDescent="0.2">
      <c r="A30" s="5">
        <v>3.89</v>
      </c>
      <c r="B30" s="5" t="s">
        <v>119</v>
      </c>
    </row>
    <row r="31" spans="1:2" x14ac:dyDescent="0.2">
      <c r="A31">
        <v>1.3900000000000001</v>
      </c>
      <c r="B31" s="5" t="s">
        <v>121</v>
      </c>
    </row>
    <row r="32" spans="1:2" x14ac:dyDescent="0.2">
      <c r="A32" s="5">
        <v>2.91</v>
      </c>
      <c r="B32" s="5" t="s">
        <v>104</v>
      </c>
    </row>
    <row r="33" spans="1:2" x14ac:dyDescent="0.2">
      <c r="A33">
        <v>0.94</v>
      </c>
      <c r="B33" s="5" t="s">
        <v>105</v>
      </c>
    </row>
    <row r="34" spans="1:2" x14ac:dyDescent="0.2">
      <c r="A34" s="5">
        <v>4.53</v>
      </c>
      <c r="B34" s="5" t="s">
        <v>106</v>
      </c>
    </row>
    <row r="35" spans="1:2" x14ac:dyDescent="0.2">
      <c r="A35" s="5">
        <v>0.78</v>
      </c>
      <c r="B35" s="5" t="s">
        <v>123</v>
      </c>
    </row>
    <row r="36" spans="1:2" x14ac:dyDescent="0.2">
      <c r="A36" s="5">
        <v>1.85</v>
      </c>
      <c r="B36" s="5" t="s">
        <v>108</v>
      </c>
    </row>
    <row r="37" spans="1:2" x14ac:dyDescent="0.2">
      <c r="A37">
        <v>0.25</v>
      </c>
      <c r="B37" s="5" t="s">
        <v>109</v>
      </c>
    </row>
    <row r="38" spans="1:2" x14ac:dyDescent="0.2">
      <c r="A38">
        <v>0.06</v>
      </c>
      <c r="B38" s="5" t="s">
        <v>110</v>
      </c>
    </row>
    <row r="39" spans="1:2" x14ac:dyDescent="0.2">
      <c r="A39" s="5">
        <v>1.41</v>
      </c>
      <c r="B39" s="5" t="s">
        <v>111</v>
      </c>
    </row>
    <row r="40" spans="1:2" x14ac:dyDescent="0.2">
      <c r="A40">
        <v>1</v>
      </c>
      <c r="B40" s="5" t="s">
        <v>112</v>
      </c>
    </row>
    <row r="41" spans="1:2" x14ac:dyDescent="0.2">
      <c r="A41" s="5">
        <v>4.75</v>
      </c>
      <c r="B41" s="5" t="s">
        <v>113</v>
      </c>
    </row>
    <row r="42" spans="1:2" x14ac:dyDescent="0.2">
      <c r="A42" s="5">
        <v>1.37</v>
      </c>
      <c r="B42" s="5" t="s">
        <v>114</v>
      </c>
    </row>
    <row r="43" spans="1:2" x14ac:dyDescent="0.2">
      <c r="A43" s="5">
        <v>1.01</v>
      </c>
      <c r="B43" s="5" t="s">
        <v>115</v>
      </c>
    </row>
    <row r="44" spans="1:2" x14ac:dyDescent="0.2">
      <c r="A44">
        <v>1.7699999999999998</v>
      </c>
      <c r="B44" s="5" t="s">
        <v>116</v>
      </c>
    </row>
    <row r="45" spans="1:2" x14ac:dyDescent="0.2">
      <c r="A45" s="5">
        <v>8.41</v>
      </c>
      <c r="B45" s="5" t="s">
        <v>117</v>
      </c>
    </row>
    <row r="46" spans="1:2" x14ac:dyDescent="0.2">
      <c r="A46" s="5">
        <v>2</v>
      </c>
      <c r="B46" s="5" t="s">
        <v>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7CF-C157-445F-9A80-81AB0379554B}">
  <dimension ref="A1:AT197"/>
  <sheetViews>
    <sheetView workbookViewId="0">
      <selection activeCell="E25" sqref="E25"/>
    </sheetView>
  </sheetViews>
  <sheetFormatPr baseColWidth="10" defaultColWidth="8.83203125" defaultRowHeight="15" x14ac:dyDescent="0.2"/>
  <sheetData>
    <row r="1" spans="1:46" x14ac:dyDescent="0.2">
      <c r="A1" t="s">
        <v>66</v>
      </c>
      <c r="B1" t="s">
        <v>74</v>
      </c>
      <c r="C1" t="s">
        <v>73</v>
      </c>
      <c r="D1" t="s">
        <v>72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85</v>
      </c>
      <c r="N1" t="s">
        <v>84</v>
      </c>
      <c r="O1" t="s">
        <v>86</v>
      </c>
      <c r="P1" t="s">
        <v>87</v>
      </c>
      <c r="Q1" s="5" t="s">
        <v>88</v>
      </c>
      <c r="R1" t="s">
        <v>89</v>
      </c>
      <c r="S1" s="5" t="s">
        <v>90</v>
      </c>
      <c r="T1" s="5" t="s">
        <v>91</v>
      </c>
      <c r="U1" s="5" t="s">
        <v>92</v>
      </c>
      <c r="V1" s="5" t="s">
        <v>93</v>
      </c>
      <c r="W1" s="5" t="s">
        <v>94</v>
      </c>
      <c r="X1" s="10" t="s">
        <v>95</v>
      </c>
      <c r="Y1" s="10" t="s">
        <v>96</v>
      </c>
      <c r="Z1" s="10" t="s">
        <v>97</v>
      </c>
      <c r="AA1" s="5" t="s">
        <v>99</v>
      </c>
      <c r="AB1" s="5" t="s">
        <v>100</v>
      </c>
      <c r="AC1" s="5" t="s">
        <v>101</v>
      </c>
      <c r="AD1" s="5" t="s">
        <v>119</v>
      </c>
      <c r="AE1" s="5" t="s">
        <v>121</v>
      </c>
      <c r="AF1" s="5" t="s">
        <v>104</v>
      </c>
      <c r="AG1" s="5" t="s">
        <v>105</v>
      </c>
      <c r="AH1" s="5" t="s">
        <v>106</v>
      </c>
      <c r="AI1" s="5" t="s">
        <v>123</v>
      </c>
      <c r="AJ1" s="5" t="s">
        <v>108</v>
      </c>
      <c r="AK1" s="5" t="s">
        <v>109</v>
      </c>
      <c r="AL1" s="5" t="s">
        <v>110</v>
      </c>
      <c r="AM1" s="5" t="s">
        <v>111</v>
      </c>
      <c r="AN1" s="5" t="s">
        <v>112</v>
      </c>
      <c r="AO1" s="5" t="s">
        <v>113</v>
      </c>
      <c r="AP1" s="5" t="s">
        <v>114</v>
      </c>
      <c r="AQ1" s="5" t="s">
        <v>115</v>
      </c>
      <c r="AR1" s="5" t="s">
        <v>116</v>
      </c>
      <c r="AS1" s="5" t="s">
        <v>117</v>
      </c>
      <c r="AT1" s="5" t="s">
        <v>118</v>
      </c>
    </row>
    <row r="2" spans="1:46" x14ac:dyDescent="0.2">
      <c r="A2" s="1">
        <v>39844</v>
      </c>
      <c r="B2">
        <v>4.1399999999999997</v>
      </c>
      <c r="C2">
        <v>5.0999999999999996</v>
      </c>
      <c r="D2">
        <v>0.43</v>
      </c>
      <c r="E2">
        <v>1.83</v>
      </c>
      <c r="F2">
        <v>0.82</v>
      </c>
      <c r="G2">
        <v>0.62</v>
      </c>
      <c r="H2">
        <v>1.74</v>
      </c>
      <c r="I2">
        <v>0.92</v>
      </c>
      <c r="J2">
        <v>1.24</v>
      </c>
      <c r="K2">
        <v>0.39</v>
      </c>
      <c r="L2">
        <v>1</v>
      </c>
      <c r="M2">
        <v>0.77</v>
      </c>
      <c r="N2">
        <v>0.47</v>
      </c>
      <c r="O2">
        <v>1.77</v>
      </c>
      <c r="P2">
        <v>1.1299999999999999</v>
      </c>
      <c r="Q2">
        <v>2.85</v>
      </c>
      <c r="R2">
        <v>1.05</v>
      </c>
      <c r="S2">
        <v>4.37</v>
      </c>
      <c r="T2">
        <v>11.16</v>
      </c>
      <c r="U2">
        <v>0.64</v>
      </c>
      <c r="V2">
        <v>3.83</v>
      </c>
      <c r="W2">
        <v>4.0999999999999996</v>
      </c>
      <c r="X2">
        <v>0.53</v>
      </c>
      <c r="Y2">
        <v>0.38</v>
      </c>
      <c r="Z2">
        <v>1.83</v>
      </c>
      <c r="AA2">
        <v>0.9</v>
      </c>
      <c r="AB2">
        <v>0.88</v>
      </c>
      <c r="AC2">
        <v>5.61</v>
      </c>
      <c r="AD2">
        <v>3.89</v>
      </c>
      <c r="AE2">
        <v>1.3900000000000001</v>
      </c>
      <c r="AF2">
        <v>2.91</v>
      </c>
      <c r="AG2">
        <v>0.94</v>
      </c>
      <c r="AH2">
        <v>4.53</v>
      </c>
      <c r="AI2">
        <v>0.78</v>
      </c>
      <c r="AJ2">
        <v>1.85</v>
      </c>
      <c r="AK2">
        <v>0.25</v>
      </c>
      <c r="AL2">
        <v>0.06</v>
      </c>
      <c r="AM2">
        <v>1.41</v>
      </c>
      <c r="AN2">
        <v>1</v>
      </c>
      <c r="AO2">
        <v>4.75</v>
      </c>
      <c r="AP2">
        <v>1.37</v>
      </c>
      <c r="AQ2">
        <v>1.01</v>
      </c>
      <c r="AR2">
        <v>1.7699999999999998</v>
      </c>
      <c r="AS2">
        <v>8.41</v>
      </c>
      <c r="AT2">
        <v>2</v>
      </c>
    </row>
    <row r="3" spans="1:46" x14ac:dyDescent="0.2">
      <c r="A3" s="1">
        <v>39872</v>
      </c>
      <c r="B3">
        <v>4.1399999999999997</v>
      </c>
      <c r="C3">
        <v>5.0999999999999996</v>
      </c>
      <c r="D3">
        <v>0.43</v>
      </c>
      <c r="E3">
        <v>1.83</v>
      </c>
      <c r="F3">
        <v>0.82</v>
      </c>
      <c r="G3">
        <v>0.62</v>
      </c>
      <c r="H3">
        <v>1.74</v>
      </c>
      <c r="I3">
        <v>0.92</v>
      </c>
      <c r="J3">
        <v>1.24</v>
      </c>
      <c r="K3">
        <v>0.39</v>
      </c>
      <c r="L3">
        <v>1</v>
      </c>
      <c r="M3">
        <v>0.77</v>
      </c>
      <c r="N3">
        <v>0.47</v>
      </c>
      <c r="O3">
        <v>1.77</v>
      </c>
      <c r="P3">
        <v>1.1299999999999999</v>
      </c>
      <c r="Q3">
        <v>2.85</v>
      </c>
      <c r="R3">
        <v>1.05</v>
      </c>
      <c r="S3">
        <v>4.37</v>
      </c>
      <c r="T3">
        <v>11.16</v>
      </c>
      <c r="U3">
        <v>0.64</v>
      </c>
      <c r="V3">
        <v>3.83</v>
      </c>
      <c r="W3">
        <v>4.0999999999999996</v>
      </c>
      <c r="X3">
        <v>0.53</v>
      </c>
      <c r="Y3">
        <v>0.38</v>
      </c>
      <c r="Z3">
        <v>1.83</v>
      </c>
      <c r="AA3">
        <v>0.9</v>
      </c>
      <c r="AB3">
        <v>0.88</v>
      </c>
      <c r="AC3">
        <v>5.61</v>
      </c>
      <c r="AD3">
        <v>3.89</v>
      </c>
      <c r="AE3">
        <v>1.3900000000000001</v>
      </c>
      <c r="AF3">
        <v>2.91</v>
      </c>
      <c r="AG3">
        <v>0.94</v>
      </c>
      <c r="AH3">
        <v>4.53</v>
      </c>
      <c r="AI3">
        <v>0.78</v>
      </c>
      <c r="AJ3">
        <v>1.85</v>
      </c>
      <c r="AK3">
        <v>0.25</v>
      </c>
      <c r="AL3">
        <v>0.06</v>
      </c>
      <c r="AM3">
        <v>1.41</v>
      </c>
      <c r="AN3">
        <v>1</v>
      </c>
      <c r="AO3">
        <v>4.75</v>
      </c>
      <c r="AP3">
        <v>1.37</v>
      </c>
      <c r="AQ3">
        <v>1.01</v>
      </c>
      <c r="AR3">
        <v>1.7699999999999998</v>
      </c>
      <c r="AS3">
        <v>8.41</v>
      </c>
      <c r="AT3">
        <v>2</v>
      </c>
    </row>
    <row r="4" spans="1:46" x14ac:dyDescent="0.2">
      <c r="A4" s="1">
        <v>39903</v>
      </c>
      <c r="B4">
        <v>4.1399999999999997</v>
      </c>
      <c r="C4">
        <v>5.0999999999999996</v>
      </c>
      <c r="D4">
        <v>0.43</v>
      </c>
      <c r="E4">
        <v>1.83</v>
      </c>
      <c r="F4">
        <v>0.82</v>
      </c>
      <c r="G4">
        <v>0.62</v>
      </c>
      <c r="H4">
        <v>1.74</v>
      </c>
      <c r="I4">
        <v>0.92</v>
      </c>
      <c r="J4">
        <v>1.24</v>
      </c>
      <c r="K4">
        <v>0.39</v>
      </c>
      <c r="L4">
        <v>1</v>
      </c>
      <c r="M4">
        <v>0.77</v>
      </c>
      <c r="N4">
        <v>0.47</v>
      </c>
      <c r="O4">
        <v>1.77</v>
      </c>
      <c r="P4">
        <v>1.1299999999999999</v>
      </c>
      <c r="Q4">
        <v>2.85</v>
      </c>
      <c r="R4">
        <v>1.05</v>
      </c>
      <c r="S4">
        <v>4.37</v>
      </c>
      <c r="T4">
        <v>11.16</v>
      </c>
      <c r="U4">
        <v>0.64</v>
      </c>
      <c r="V4">
        <v>3.83</v>
      </c>
      <c r="W4">
        <v>4.0999999999999996</v>
      </c>
      <c r="X4">
        <v>0.53</v>
      </c>
      <c r="Y4">
        <v>0.38</v>
      </c>
      <c r="Z4">
        <v>1.83</v>
      </c>
      <c r="AA4">
        <v>0.9</v>
      </c>
      <c r="AB4">
        <v>0.88</v>
      </c>
      <c r="AC4">
        <v>5.61</v>
      </c>
      <c r="AD4">
        <v>3.89</v>
      </c>
      <c r="AE4">
        <v>1.3900000000000001</v>
      </c>
      <c r="AF4">
        <v>2.91</v>
      </c>
      <c r="AG4">
        <v>0.94</v>
      </c>
      <c r="AH4">
        <v>4.53</v>
      </c>
      <c r="AI4">
        <v>0.78</v>
      </c>
      <c r="AJ4">
        <v>1.85</v>
      </c>
      <c r="AK4">
        <v>0.25</v>
      </c>
      <c r="AL4">
        <v>0.06</v>
      </c>
      <c r="AM4">
        <v>1.41</v>
      </c>
      <c r="AN4">
        <v>1</v>
      </c>
      <c r="AO4">
        <v>4.75</v>
      </c>
      <c r="AP4">
        <v>1.37</v>
      </c>
      <c r="AQ4">
        <v>1.01</v>
      </c>
      <c r="AR4">
        <v>1.7699999999999998</v>
      </c>
      <c r="AS4">
        <v>8.41</v>
      </c>
      <c r="AT4">
        <v>2</v>
      </c>
    </row>
    <row r="5" spans="1:46" x14ac:dyDescent="0.2">
      <c r="A5" s="1">
        <v>39933</v>
      </c>
      <c r="B5">
        <v>4.1399999999999997</v>
      </c>
      <c r="C5">
        <v>5.0999999999999996</v>
      </c>
      <c r="D5">
        <v>0.43</v>
      </c>
      <c r="E5">
        <v>1.83</v>
      </c>
      <c r="F5">
        <v>0.82</v>
      </c>
      <c r="G5">
        <v>0.62</v>
      </c>
      <c r="H5">
        <v>1.74</v>
      </c>
      <c r="I5">
        <v>0.92</v>
      </c>
      <c r="J5">
        <v>1.24</v>
      </c>
      <c r="K5">
        <v>0.39</v>
      </c>
      <c r="L5">
        <v>1</v>
      </c>
      <c r="M5">
        <v>0.77</v>
      </c>
      <c r="N5">
        <v>0.47</v>
      </c>
      <c r="O5">
        <v>1.77</v>
      </c>
      <c r="P5">
        <v>1.1299999999999999</v>
      </c>
      <c r="Q5">
        <v>2.85</v>
      </c>
      <c r="R5">
        <v>1.05</v>
      </c>
      <c r="S5">
        <v>4.37</v>
      </c>
      <c r="T5">
        <v>11.16</v>
      </c>
      <c r="U5">
        <v>0.64</v>
      </c>
      <c r="V5">
        <v>3.83</v>
      </c>
      <c r="W5">
        <v>4.0999999999999996</v>
      </c>
      <c r="X5">
        <v>0.53</v>
      </c>
      <c r="Y5">
        <v>0.38</v>
      </c>
      <c r="Z5">
        <v>1.83</v>
      </c>
      <c r="AA5">
        <v>0.9</v>
      </c>
      <c r="AB5">
        <v>0.88</v>
      </c>
      <c r="AC5">
        <v>5.61</v>
      </c>
      <c r="AD5">
        <v>3.89</v>
      </c>
      <c r="AE5">
        <v>1.39</v>
      </c>
      <c r="AF5">
        <v>2.91</v>
      </c>
      <c r="AG5">
        <v>0.94</v>
      </c>
      <c r="AH5">
        <v>4.53</v>
      </c>
      <c r="AI5">
        <v>0.78</v>
      </c>
      <c r="AJ5">
        <v>1.85</v>
      </c>
      <c r="AK5">
        <v>0.25</v>
      </c>
      <c r="AL5">
        <v>0.06</v>
      </c>
      <c r="AM5">
        <v>1.41</v>
      </c>
      <c r="AN5">
        <v>1</v>
      </c>
      <c r="AO5">
        <v>4.75</v>
      </c>
      <c r="AP5">
        <v>1.37</v>
      </c>
      <c r="AQ5">
        <v>1.01</v>
      </c>
      <c r="AR5">
        <v>1.77</v>
      </c>
      <c r="AS5">
        <v>8.41</v>
      </c>
      <c r="AT5">
        <v>2</v>
      </c>
    </row>
    <row r="6" spans="1:46" x14ac:dyDescent="0.2">
      <c r="A6" s="1">
        <v>39964</v>
      </c>
      <c r="B6">
        <v>4.1399999999999997</v>
      </c>
      <c r="C6">
        <v>5.0999999999999996</v>
      </c>
      <c r="D6">
        <v>0.43</v>
      </c>
      <c r="E6">
        <v>1.83</v>
      </c>
      <c r="F6">
        <v>0.82</v>
      </c>
      <c r="G6">
        <v>0.62</v>
      </c>
      <c r="H6">
        <v>1.74</v>
      </c>
      <c r="I6">
        <v>0.92</v>
      </c>
      <c r="J6">
        <v>1.24</v>
      </c>
      <c r="K6">
        <v>0.39</v>
      </c>
      <c r="L6">
        <v>1</v>
      </c>
      <c r="M6">
        <v>0.77</v>
      </c>
      <c r="N6">
        <v>0.47</v>
      </c>
      <c r="O6">
        <v>1.77</v>
      </c>
      <c r="P6">
        <v>1.1299999999999999</v>
      </c>
      <c r="Q6">
        <v>2.85</v>
      </c>
      <c r="R6">
        <v>1.05</v>
      </c>
      <c r="S6">
        <v>4.37</v>
      </c>
      <c r="T6">
        <v>11.16</v>
      </c>
      <c r="U6">
        <v>0.64</v>
      </c>
      <c r="V6">
        <v>3.83</v>
      </c>
      <c r="W6">
        <v>4.0999999999999996</v>
      </c>
      <c r="X6">
        <v>0.53</v>
      </c>
      <c r="Y6">
        <v>0.38</v>
      </c>
      <c r="Z6">
        <v>1.83</v>
      </c>
      <c r="AA6">
        <v>0.9</v>
      </c>
      <c r="AB6">
        <v>0.88</v>
      </c>
      <c r="AC6">
        <v>5.61</v>
      </c>
      <c r="AD6">
        <v>3.89</v>
      </c>
      <c r="AE6">
        <v>1.39</v>
      </c>
      <c r="AF6">
        <v>2.91</v>
      </c>
      <c r="AG6">
        <v>0.94</v>
      </c>
      <c r="AH6">
        <v>4.53</v>
      </c>
      <c r="AI6">
        <v>0.78</v>
      </c>
      <c r="AJ6">
        <v>1.85</v>
      </c>
      <c r="AK6">
        <v>0.25</v>
      </c>
      <c r="AL6">
        <v>0.06</v>
      </c>
      <c r="AM6">
        <v>1.41</v>
      </c>
      <c r="AN6">
        <v>1</v>
      </c>
      <c r="AO6">
        <v>4.75</v>
      </c>
      <c r="AP6">
        <v>1.37</v>
      </c>
      <c r="AQ6">
        <v>1.01</v>
      </c>
      <c r="AR6">
        <v>1.77</v>
      </c>
      <c r="AS6">
        <v>8.41</v>
      </c>
      <c r="AT6">
        <v>2</v>
      </c>
    </row>
    <row r="7" spans="1:46" x14ac:dyDescent="0.2">
      <c r="A7" s="1">
        <v>39994</v>
      </c>
      <c r="B7">
        <v>4.1399999999999997</v>
      </c>
      <c r="C7">
        <v>5.0999999999999996</v>
      </c>
      <c r="D7">
        <v>0.43</v>
      </c>
      <c r="E7">
        <v>1.83</v>
      </c>
      <c r="F7">
        <v>0.82</v>
      </c>
      <c r="G7">
        <v>0.62</v>
      </c>
      <c r="H7">
        <v>1.74</v>
      </c>
      <c r="I7">
        <v>0.92</v>
      </c>
      <c r="J7">
        <v>1.24</v>
      </c>
      <c r="K7">
        <v>0.39</v>
      </c>
      <c r="L7">
        <v>1</v>
      </c>
      <c r="M7">
        <v>0.77</v>
      </c>
      <c r="N7">
        <v>0.47</v>
      </c>
      <c r="O7">
        <v>1.77</v>
      </c>
      <c r="P7">
        <v>1.1299999999999999</v>
      </c>
      <c r="Q7">
        <v>2.85</v>
      </c>
      <c r="R7">
        <v>1.05</v>
      </c>
      <c r="S7">
        <v>4.37</v>
      </c>
      <c r="T7">
        <v>11.16</v>
      </c>
      <c r="U7">
        <v>0.64</v>
      </c>
      <c r="V7">
        <v>3.83</v>
      </c>
      <c r="W7">
        <v>4.0999999999999996</v>
      </c>
      <c r="X7">
        <v>0.53</v>
      </c>
      <c r="Y7">
        <v>0.38</v>
      </c>
      <c r="Z7">
        <v>1.83</v>
      </c>
      <c r="AA7">
        <v>0.9</v>
      </c>
      <c r="AB7">
        <v>0.88</v>
      </c>
      <c r="AC7">
        <v>5.61</v>
      </c>
      <c r="AD7">
        <v>3.89</v>
      </c>
      <c r="AE7">
        <v>1.39</v>
      </c>
      <c r="AF7">
        <v>2.91</v>
      </c>
      <c r="AG7">
        <v>0.94</v>
      </c>
      <c r="AH7">
        <v>4.53</v>
      </c>
      <c r="AI7">
        <v>0.78</v>
      </c>
      <c r="AJ7">
        <v>1.85</v>
      </c>
      <c r="AK7">
        <v>0.25</v>
      </c>
      <c r="AL7">
        <v>0.06</v>
      </c>
      <c r="AM7">
        <v>1.41</v>
      </c>
      <c r="AN7">
        <v>1</v>
      </c>
      <c r="AO7">
        <v>4.75</v>
      </c>
      <c r="AP7">
        <v>1.37</v>
      </c>
      <c r="AQ7">
        <v>1.01</v>
      </c>
      <c r="AR7">
        <v>1.77</v>
      </c>
      <c r="AS7">
        <v>8.41</v>
      </c>
      <c r="AT7">
        <v>2</v>
      </c>
    </row>
    <row r="8" spans="1:46" x14ac:dyDescent="0.2">
      <c r="A8" s="1">
        <v>40025</v>
      </c>
      <c r="B8">
        <v>4.1399999999999997</v>
      </c>
      <c r="C8">
        <v>5.0999999999999996</v>
      </c>
      <c r="D8">
        <v>0.43</v>
      </c>
      <c r="E8">
        <v>1.83</v>
      </c>
      <c r="F8">
        <v>0.82</v>
      </c>
      <c r="G8">
        <v>0.62</v>
      </c>
      <c r="H8">
        <v>1.74</v>
      </c>
      <c r="I8">
        <v>0.92</v>
      </c>
      <c r="J8">
        <v>1.24</v>
      </c>
      <c r="K8">
        <v>0.39</v>
      </c>
      <c r="L8">
        <v>1</v>
      </c>
      <c r="M8">
        <v>0.77</v>
      </c>
      <c r="N8">
        <v>0.47</v>
      </c>
      <c r="O8">
        <v>1.77</v>
      </c>
      <c r="P8">
        <v>1.1299999999999999</v>
      </c>
      <c r="Q8">
        <v>2.85</v>
      </c>
      <c r="R8">
        <v>1.05</v>
      </c>
      <c r="S8">
        <v>4.37</v>
      </c>
      <c r="T8">
        <v>11.16</v>
      </c>
      <c r="U8">
        <v>0.64</v>
      </c>
      <c r="V8">
        <v>3.83</v>
      </c>
      <c r="W8">
        <v>4.0999999999999996</v>
      </c>
      <c r="X8">
        <v>0.53</v>
      </c>
      <c r="Y8">
        <v>0.38</v>
      </c>
      <c r="Z8">
        <v>1.83</v>
      </c>
      <c r="AA8">
        <v>0.9</v>
      </c>
      <c r="AB8">
        <v>0.88</v>
      </c>
      <c r="AC8">
        <v>5.61</v>
      </c>
      <c r="AD8">
        <v>3.89</v>
      </c>
      <c r="AE8">
        <v>1.39</v>
      </c>
      <c r="AF8">
        <v>2.91</v>
      </c>
      <c r="AG8">
        <v>0.94</v>
      </c>
      <c r="AH8">
        <v>4.53</v>
      </c>
      <c r="AI8">
        <v>0.78</v>
      </c>
      <c r="AJ8">
        <v>1.85</v>
      </c>
      <c r="AK8">
        <v>0.25</v>
      </c>
      <c r="AL8">
        <v>0.06</v>
      </c>
      <c r="AM8">
        <v>1.41</v>
      </c>
      <c r="AN8">
        <v>1</v>
      </c>
      <c r="AO8">
        <v>4.75</v>
      </c>
      <c r="AP8">
        <v>1.37</v>
      </c>
      <c r="AQ8">
        <v>1.01</v>
      </c>
      <c r="AR8">
        <v>1.77</v>
      </c>
      <c r="AS8">
        <v>8.41</v>
      </c>
      <c r="AT8">
        <v>2</v>
      </c>
    </row>
    <row r="9" spans="1:46" x14ac:dyDescent="0.2">
      <c r="A9" s="1">
        <v>40056</v>
      </c>
      <c r="B9">
        <v>4.1399999999999997</v>
      </c>
      <c r="C9">
        <v>5.0999999999999996</v>
      </c>
      <c r="D9">
        <v>0.43</v>
      </c>
      <c r="E9">
        <v>1.83</v>
      </c>
      <c r="F9">
        <v>0.82</v>
      </c>
      <c r="G9">
        <v>0.62</v>
      </c>
      <c r="H9">
        <v>1.74</v>
      </c>
      <c r="I9">
        <v>0.92</v>
      </c>
      <c r="J9">
        <v>1.24</v>
      </c>
      <c r="K9">
        <v>0.39</v>
      </c>
      <c r="L9">
        <v>1</v>
      </c>
      <c r="M9">
        <v>0.77</v>
      </c>
      <c r="N9">
        <v>0.47</v>
      </c>
      <c r="O9">
        <v>1.77</v>
      </c>
      <c r="P9">
        <v>1.1299999999999999</v>
      </c>
      <c r="Q9">
        <v>2.85</v>
      </c>
      <c r="R9">
        <v>1.05</v>
      </c>
      <c r="S9">
        <v>4.37</v>
      </c>
      <c r="T9">
        <v>11.16</v>
      </c>
      <c r="U9">
        <v>0.64</v>
      </c>
      <c r="V9">
        <v>3.83</v>
      </c>
      <c r="W9">
        <v>4.0999999999999996</v>
      </c>
      <c r="X9">
        <v>0.53</v>
      </c>
      <c r="Y9">
        <v>0.38</v>
      </c>
      <c r="Z9">
        <v>1.83</v>
      </c>
      <c r="AA9">
        <v>0.9</v>
      </c>
      <c r="AB9">
        <v>0.88</v>
      </c>
      <c r="AC9">
        <v>5.61</v>
      </c>
      <c r="AD9">
        <v>3.89</v>
      </c>
      <c r="AE9">
        <v>1.39</v>
      </c>
      <c r="AF9">
        <v>2.91</v>
      </c>
      <c r="AG9">
        <v>0.94</v>
      </c>
      <c r="AH9">
        <v>4.53</v>
      </c>
      <c r="AI9">
        <v>0.78</v>
      </c>
      <c r="AJ9">
        <v>1.85</v>
      </c>
      <c r="AK9">
        <v>0.25</v>
      </c>
      <c r="AL9">
        <v>0.06</v>
      </c>
      <c r="AM9">
        <v>1.41</v>
      </c>
      <c r="AN9">
        <v>1</v>
      </c>
      <c r="AO9">
        <v>4.75</v>
      </c>
      <c r="AP9">
        <v>1.37</v>
      </c>
      <c r="AQ9">
        <v>1.01</v>
      </c>
      <c r="AR9">
        <v>1.77</v>
      </c>
      <c r="AS9">
        <v>8.41</v>
      </c>
      <c r="AT9">
        <v>2</v>
      </c>
    </row>
    <row r="10" spans="1:46" x14ac:dyDescent="0.2">
      <c r="A10" s="1">
        <v>40086</v>
      </c>
      <c r="B10">
        <v>4.1399999999999997</v>
      </c>
      <c r="C10">
        <v>5.0999999999999996</v>
      </c>
      <c r="D10">
        <v>0.43</v>
      </c>
      <c r="E10">
        <v>1.83</v>
      </c>
      <c r="F10">
        <v>0.82</v>
      </c>
      <c r="G10">
        <v>0.62</v>
      </c>
      <c r="H10">
        <v>1.74</v>
      </c>
      <c r="I10">
        <v>0.92</v>
      </c>
      <c r="J10">
        <v>1.24</v>
      </c>
      <c r="K10">
        <v>0.39</v>
      </c>
      <c r="L10">
        <v>1</v>
      </c>
      <c r="M10">
        <v>0.77</v>
      </c>
      <c r="N10">
        <v>0.47</v>
      </c>
      <c r="O10">
        <v>1.77</v>
      </c>
      <c r="P10">
        <v>1.1299999999999999</v>
      </c>
      <c r="Q10">
        <v>2.85</v>
      </c>
      <c r="R10">
        <v>1.05</v>
      </c>
      <c r="S10">
        <v>4.37</v>
      </c>
      <c r="T10">
        <v>11.16</v>
      </c>
      <c r="U10">
        <v>0.64</v>
      </c>
      <c r="V10">
        <v>3.83</v>
      </c>
      <c r="W10">
        <v>4.0999999999999996</v>
      </c>
      <c r="X10">
        <v>0.53</v>
      </c>
      <c r="Y10">
        <v>0.38</v>
      </c>
      <c r="Z10">
        <v>1.83</v>
      </c>
      <c r="AA10">
        <v>0.9</v>
      </c>
      <c r="AB10">
        <v>0.88</v>
      </c>
      <c r="AC10">
        <v>5.61</v>
      </c>
      <c r="AD10">
        <v>3.89</v>
      </c>
      <c r="AE10">
        <v>1.39</v>
      </c>
      <c r="AF10">
        <v>2.91</v>
      </c>
      <c r="AG10">
        <v>0.94</v>
      </c>
      <c r="AH10">
        <v>4.53</v>
      </c>
      <c r="AI10">
        <v>0.78</v>
      </c>
      <c r="AJ10">
        <v>1.85</v>
      </c>
      <c r="AK10">
        <v>0.25</v>
      </c>
      <c r="AL10">
        <v>0.06</v>
      </c>
      <c r="AM10">
        <v>1.41</v>
      </c>
      <c r="AN10">
        <v>1</v>
      </c>
      <c r="AO10">
        <v>4.75</v>
      </c>
      <c r="AP10">
        <v>1.37</v>
      </c>
      <c r="AQ10">
        <v>1.01</v>
      </c>
      <c r="AR10">
        <v>1.77</v>
      </c>
      <c r="AS10">
        <v>8.41</v>
      </c>
      <c r="AT10">
        <v>2</v>
      </c>
    </row>
    <row r="11" spans="1:46" x14ac:dyDescent="0.2">
      <c r="A11" s="1">
        <v>40117</v>
      </c>
      <c r="B11">
        <v>4.1399999999999997</v>
      </c>
      <c r="C11">
        <v>5.0999999999999996</v>
      </c>
      <c r="D11">
        <v>0.43</v>
      </c>
      <c r="E11">
        <v>1.83</v>
      </c>
      <c r="F11">
        <v>0.82</v>
      </c>
      <c r="G11">
        <v>0.62</v>
      </c>
      <c r="H11">
        <v>1.74</v>
      </c>
      <c r="I11">
        <v>0.92</v>
      </c>
      <c r="J11">
        <v>1.24</v>
      </c>
      <c r="K11">
        <v>0.39</v>
      </c>
      <c r="L11">
        <v>1</v>
      </c>
      <c r="M11">
        <v>0.77</v>
      </c>
      <c r="N11">
        <v>0.47</v>
      </c>
      <c r="O11">
        <v>1.77</v>
      </c>
      <c r="P11">
        <v>1.1299999999999999</v>
      </c>
      <c r="Q11">
        <v>2.85</v>
      </c>
      <c r="R11">
        <v>1.05</v>
      </c>
      <c r="S11">
        <v>4.37</v>
      </c>
      <c r="T11">
        <v>11.16</v>
      </c>
      <c r="U11">
        <v>0.64</v>
      </c>
      <c r="V11">
        <v>3.83</v>
      </c>
      <c r="W11">
        <v>4.0999999999999996</v>
      </c>
      <c r="X11">
        <v>0.53</v>
      </c>
      <c r="Y11">
        <v>0.38</v>
      </c>
      <c r="Z11">
        <v>1.83</v>
      </c>
      <c r="AA11">
        <v>0.9</v>
      </c>
      <c r="AB11">
        <v>0.88</v>
      </c>
      <c r="AC11">
        <v>5.61</v>
      </c>
      <c r="AD11">
        <v>3.89</v>
      </c>
      <c r="AE11">
        <v>1.39</v>
      </c>
      <c r="AF11">
        <v>2.91</v>
      </c>
      <c r="AG11">
        <v>0.94</v>
      </c>
      <c r="AH11">
        <v>4.53</v>
      </c>
      <c r="AI11">
        <v>0.78</v>
      </c>
      <c r="AJ11">
        <v>1.85</v>
      </c>
      <c r="AK11">
        <v>0.25</v>
      </c>
      <c r="AL11">
        <v>0.06</v>
      </c>
      <c r="AM11">
        <v>1.41</v>
      </c>
      <c r="AN11">
        <v>1</v>
      </c>
      <c r="AO11">
        <v>4.75</v>
      </c>
      <c r="AP11">
        <v>1.37</v>
      </c>
      <c r="AQ11">
        <v>1.01</v>
      </c>
      <c r="AR11">
        <v>1.77</v>
      </c>
      <c r="AS11">
        <v>8.41</v>
      </c>
      <c r="AT11">
        <v>2</v>
      </c>
    </row>
    <row r="12" spans="1:46" x14ac:dyDescent="0.2">
      <c r="A12" s="1">
        <v>40147</v>
      </c>
      <c r="B12">
        <v>4.1399999999999997</v>
      </c>
      <c r="C12">
        <v>5.0999999999999996</v>
      </c>
      <c r="D12">
        <v>0.43</v>
      </c>
      <c r="E12">
        <v>1.83</v>
      </c>
      <c r="F12">
        <v>0.82</v>
      </c>
      <c r="G12">
        <v>0.62</v>
      </c>
      <c r="H12">
        <v>1.74</v>
      </c>
      <c r="I12">
        <v>0.92</v>
      </c>
      <c r="J12">
        <v>1.24</v>
      </c>
      <c r="K12">
        <v>0.39</v>
      </c>
      <c r="L12">
        <v>1</v>
      </c>
      <c r="M12">
        <v>0.77</v>
      </c>
      <c r="N12">
        <v>0.47</v>
      </c>
      <c r="O12">
        <v>1.77</v>
      </c>
      <c r="P12">
        <v>1.1299999999999999</v>
      </c>
      <c r="Q12">
        <v>2.85</v>
      </c>
      <c r="R12">
        <v>1.05</v>
      </c>
      <c r="S12">
        <v>4.37</v>
      </c>
      <c r="T12">
        <v>11.16</v>
      </c>
      <c r="U12">
        <v>0.64</v>
      </c>
      <c r="V12">
        <v>3.83</v>
      </c>
      <c r="W12">
        <v>4.0999999999999996</v>
      </c>
      <c r="X12">
        <v>0.53</v>
      </c>
      <c r="Y12">
        <v>0.38</v>
      </c>
      <c r="Z12">
        <v>1.83</v>
      </c>
      <c r="AA12">
        <v>0.9</v>
      </c>
      <c r="AB12">
        <v>0.88</v>
      </c>
      <c r="AC12">
        <v>5.61</v>
      </c>
      <c r="AD12">
        <v>3.89</v>
      </c>
      <c r="AE12">
        <v>1.39</v>
      </c>
      <c r="AF12">
        <v>2.91</v>
      </c>
      <c r="AG12">
        <v>0.94</v>
      </c>
      <c r="AH12">
        <v>4.53</v>
      </c>
      <c r="AI12">
        <v>0.78</v>
      </c>
      <c r="AJ12">
        <v>1.85</v>
      </c>
      <c r="AK12">
        <v>0.25</v>
      </c>
      <c r="AL12">
        <v>0.06</v>
      </c>
      <c r="AM12">
        <v>1.41</v>
      </c>
      <c r="AN12">
        <v>1</v>
      </c>
      <c r="AO12">
        <v>4.75</v>
      </c>
      <c r="AP12">
        <v>1.37</v>
      </c>
      <c r="AQ12">
        <v>1.01</v>
      </c>
      <c r="AR12">
        <v>1.77</v>
      </c>
      <c r="AS12">
        <v>8.41</v>
      </c>
      <c r="AT12">
        <v>2</v>
      </c>
    </row>
    <row r="13" spans="1:46" x14ac:dyDescent="0.2">
      <c r="A13" s="1">
        <v>40178</v>
      </c>
      <c r="B13">
        <v>4.1399999999999997</v>
      </c>
      <c r="C13">
        <v>5.0999999999999996</v>
      </c>
      <c r="D13">
        <v>0.43</v>
      </c>
      <c r="E13">
        <v>1.83</v>
      </c>
      <c r="F13">
        <v>0.82</v>
      </c>
      <c r="G13">
        <v>0.62</v>
      </c>
      <c r="H13">
        <v>1.74</v>
      </c>
      <c r="I13">
        <v>0.92</v>
      </c>
      <c r="J13">
        <v>1.24</v>
      </c>
      <c r="K13">
        <v>0.39</v>
      </c>
      <c r="L13">
        <v>1</v>
      </c>
      <c r="M13">
        <v>0.77</v>
      </c>
      <c r="N13">
        <v>0.47</v>
      </c>
      <c r="O13">
        <v>1.77</v>
      </c>
      <c r="P13">
        <v>1.1299999999999999</v>
      </c>
      <c r="Q13">
        <v>2.85</v>
      </c>
      <c r="R13">
        <v>1.05</v>
      </c>
      <c r="S13">
        <v>4.37</v>
      </c>
      <c r="T13">
        <v>11.16</v>
      </c>
      <c r="U13">
        <v>0.64</v>
      </c>
      <c r="V13">
        <v>3.83</v>
      </c>
      <c r="W13">
        <v>4.0999999999999996</v>
      </c>
      <c r="X13">
        <v>0.53</v>
      </c>
      <c r="Y13">
        <v>0.38</v>
      </c>
      <c r="Z13">
        <v>1.83</v>
      </c>
      <c r="AA13">
        <v>0.9</v>
      </c>
      <c r="AB13">
        <v>0.88</v>
      </c>
      <c r="AC13">
        <v>5.61</v>
      </c>
      <c r="AD13">
        <v>3.89</v>
      </c>
      <c r="AE13">
        <v>1.39</v>
      </c>
      <c r="AF13">
        <v>2.91</v>
      </c>
      <c r="AG13">
        <v>0.94</v>
      </c>
      <c r="AH13">
        <v>4.53</v>
      </c>
      <c r="AI13">
        <v>0.78</v>
      </c>
      <c r="AJ13">
        <v>1.85</v>
      </c>
      <c r="AK13">
        <v>0.25</v>
      </c>
      <c r="AL13">
        <v>0.06</v>
      </c>
      <c r="AM13">
        <v>1.41</v>
      </c>
      <c r="AN13">
        <v>1</v>
      </c>
      <c r="AO13">
        <v>4.75</v>
      </c>
      <c r="AP13">
        <v>1.37</v>
      </c>
      <c r="AQ13">
        <v>1.01</v>
      </c>
      <c r="AR13">
        <v>1.77</v>
      </c>
      <c r="AS13">
        <v>8.41</v>
      </c>
      <c r="AT13">
        <v>2</v>
      </c>
    </row>
    <row r="14" spans="1:46" x14ac:dyDescent="0.2">
      <c r="A14" s="1">
        <v>40209</v>
      </c>
      <c r="B14">
        <v>4.1399999999999997</v>
      </c>
      <c r="C14">
        <v>5.0999999999999996</v>
      </c>
      <c r="D14">
        <v>0.43</v>
      </c>
      <c r="E14">
        <v>1.83</v>
      </c>
      <c r="F14">
        <v>0.82</v>
      </c>
      <c r="G14">
        <v>0.62</v>
      </c>
      <c r="H14">
        <v>1.74</v>
      </c>
      <c r="I14">
        <v>0.92</v>
      </c>
      <c r="J14">
        <v>1.24</v>
      </c>
      <c r="K14">
        <v>0.39</v>
      </c>
      <c r="L14">
        <v>1</v>
      </c>
      <c r="M14">
        <v>0.77</v>
      </c>
      <c r="N14">
        <v>0.47</v>
      </c>
      <c r="O14">
        <v>1.77</v>
      </c>
      <c r="P14">
        <v>1.1299999999999999</v>
      </c>
      <c r="Q14">
        <v>2.85</v>
      </c>
      <c r="R14">
        <v>1.05</v>
      </c>
      <c r="S14">
        <v>4.37</v>
      </c>
      <c r="T14">
        <v>11.16</v>
      </c>
      <c r="U14">
        <v>0.64</v>
      </c>
      <c r="V14">
        <v>3.83</v>
      </c>
      <c r="W14">
        <v>4.0999999999999996</v>
      </c>
      <c r="X14">
        <v>0.53</v>
      </c>
      <c r="Y14">
        <v>0.38</v>
      </c>
      <c r="Z14">
        <v>1.83</v>
      </c>
      <c r="AA14">
        <v>0.9</v>
      </c>
      <c r="AB14">
        <v>0.88</v>
      </c>
      <c r="AC14">
        <v>5.61</v>
      </c>
      <c r="AD14">
        <v>3.89</v>
      </c>
      <c r="AE14">
        <v>1.39</v>
      </c>
      <c r="AF14">
        <v>2.91</v>
      </c>
      <c r="AG14">
        <v>0.94</v>
      </c>
      <c r="AH14">
        <v>4.53</v>
      </c>
      <c r="AI14">
        <v>0.78</v>
      </c>
      <c r="AJ14">
        <v>1.85</v>
      </c>
      <c r="AK14">
        <v>0.25</v>
      </c>
      <c r="AL14">
        <v>0.06</v>
      </c>
      <c r="AM14">
        <v>1.41</v>
      </c>
      <c r="AN14">
        <v>1</v>
      </c>
      <c r="AO14">
        <v>4.75</v>
      </c>
      <c r="AP14">
        <v>1.37</v>
      </c>
      <c r="AQ14">
        <v>1.01</v>
      </c>
      <c r="AR14">
        <v>1.77</v>
      </c>
      <c r="AS14">
        <v>8.41</v>
      </c>
      <c r="AT14">
        <v>2</v>
      </c>
    </row>
    <row r="15" spans="1:46" x14ac:dyDescent="0.2">
      <c r="A15" s="1">
        <v>40237</v>
      </c>
      <c r="B15">
        <v>4.1399999999999997</v>
      </c>
      <c r="C15">
        <v>5.0999999999999996</v>
      </c>
      <c r="D15">
        <v>0.43</v>
      </c>
      <c r="E15">
        <v>1.83</v>
      </c>
      <c r="F15">
        <v>0.82</v>
      </c>
      <c r="G15">
        <v>0.62</v>
      </c>
      <c r="H15">
        <v>1.74</v>
      </c>
      <c r="I15">
        <v>0.92</v>
      </c>
      <c r="J15">
        <v>1.24</v>
      </c>
      <c r="K15">
        <v>0.39</v>
      </c>
      <c r="L15">
        <v>1</v>
      </c>
      <c r="M15">
        <v>0.77</v>
      </c>
      <c r="N15">
        <v>0.47</v>
      </c>
      <c r="O15">
        <v>1.77</v>
      </c>
      <c r="P15">
        <v>1.1299999999999999</v>
      </c>
      <c r="Q15">
        <v>2.85</v>
      </c>
      <c r="R15">
        <v>1.05</v>
      </c>
      <c r="S15">
        <v>4.37</v>
      </c>
      <c r="T15">
        <v>11.16</v>
      </c>
      <c r="U15">
        <v>0.64</v>
      </c>
      <c r="V15">
        <v>3.83</v>
      </c>
      <c r="W15">
        <v>4.0999999999999996</v>
      </c>
      <c r="X15">
        <v>0.53</v>
      </c>
      <c r="Y15">
        <v>0.38</v>
      </c>
      <c r="Z15">
        <v>1.83</v>
      </c>
      <c r="AA15">
        <v>0.9</v>
      </c>
      <c r="AB15">
        <v>0.88</v>
      </c>
      <c r="AC15">
        <v>5.61</v>
      </c>
      <c r="AD15">
        <v>3.89</v>
      </c>
      <c r="AE15">
        <v>1.39</v>
      </c>
      <c r="AF15">
        <v>2.91</v>
      </c>
      <c r="AG15">
        <v>0.94</v>
      </c>
      <c r="AH15">
        <v>4.53</v>
      </c>
      <c r="AI15">
        <v>0.78</v>
      </c>
      <c r="AJ15">
        <v>1.85</v>
      </c>
      <c r="AK15">
        <v>0.25</v>
      </c>
      <c r="AL15">
        <v>0.06</v>
      </c>
      <c r="AM15">
        <v>1.41</v>
      </c>
      <c r="AN15">
        <v>1</v>
      </c>
      <c r="AO15">
        <v>4.75</v>
      </c>
      <c r="AP15">
        <v>1.37</v>
      </c>
      <c r="AQ15">
        <v>1.01</v>
      </c>
      <c r="AR15">
        <v>1.77</v>
      </c>
      <c r="AS15">
        <v>8.41</v>
      </c>
      <c r="AT15">
        <v>2</v>
      </c>
    </row>
    <row r="16" spans="1:46" x14ac:dyDescent="0.2">
      <c r="A16" s="1">
        <v>40268</v>
      </c>
      <c r="B16">
        <v>4.1399999999999997</v>
      </c>
      <c r="C16">
        <v>5.0999999999999996</v>
      </c>
      <c r="D16">
        <v>0.43</v>
      </c>
      <c r="E16">
        <v>1.83</v>
      </c>
      <c r="F16">
        <v>0.82</v>
      </c>
      <c r="G16">
        <v>0.62</v>
      </c>
      <c r="H16">
        <v>1.74</v>
      </c>
      <c r="I16">
        <v>0.92</v>
      </c>
      <c r="J16">
        <v>1.24</v>
      </c>
      <c r="K16">
        <v>0.39</v>
      </c>
      <c r="L16">
        <v>1</v>
      </c>
      <c r="M16">
        <v>0.77</v>
      </c>
      <c r="N16">
        <v>0.47</v>
      </c>
      <c r="O16">
        <v>1.77</v>
      </c>
      <c r="P16">
        <v>1.1299999999999999</v>
      </c>
      <c r="Q16">
        <v>2.85</v>
      </c>
      <c r="R16">
        <v>1.05</v>
      </c>
      <c r="S16">
        <v>4.37</v>
      </c>
      <c r="T16">
        <v>11.16</v>
      </c>
      <c r="U16">
        <v>0.64</v>
      </c>
      <c r="V16">
        <v>3.83</v>
      </c>
      <c r="W16">
        <v>4.0999999999999996</v>
      </c>
      <c r="X16">
        <v>0.53</v>
      </c>
      <c r="Y16">
        <v>0.38</v>
      </c>
      <c r="Z16">
        <v>1.83</v>
      </c>
      <c r="AA16">
        <v>0.9</v>
      </c>
      <c r="AB16">
        <v>0.88</v>
      </c>
      <c r="AC16">
        <v>5.61</v>
      </c>
      <c r="AD16">
        <v>3.89</v>
      </c>
      <c r="AE16">
        <v>1.39</v>
      </c>
      <c r="AF16">
        <v>2.91</v>
      </c>
      <c r="AG16">
        <v>0.94</v>
      </c>
      <c r="AH16">
        <v>4.53</v>
      </c>
      <c r="AI16">
        <v>0.78</v>
      </c>
      <c r="AJ16">
        <v>1.85</v>
      </c>
      <c r="AK16">
        <v>0.25</v>
      </c>
      <c r="AL16">
        <v>0.06</v>
      </c>
      <c r="AM16">
        <v>1.41</v>
      </c>
      <c r="AN16">
        <v>1</v>
      </c>
      <c r="AO16">
        <v>4.75</v>
      </c>
      <c r="AP16">
        <v>1.37</v>
      </c>
      <c r="AQ16">
        <v>1.01</v>
      </c>
      <c r="AR16">
        <v>1.77</v>
      </c>
      <c r="AS16">
        <v>8.41</v>
      </c>
      <c r="AT16">
        <v>2</v>
      </c>
    </row>
    <row r="17" spans="1:46" x14ac:dyDescent="0.2">
      <c r="A17" s="1">
        <v>40298</v>
      </c>
      <c r="B17">
        <v>4.1399999999999997</v>
      </c>
      <c r="C17">
        <v>5.0999999999999996</v>
      </c>
      <c r="D17">
        <v>0.43</v>
      </c>
      <c r="E17">
        <v>1.83</v>
      </c>
      <c r="F17">
        <v>0.82</v>
      </c>
      <c r="G17">
        <v>0.62</v>
      </c>
      <c r="H17">
        <v>1.74</v>
      </c>
      <c r="I17">
        <v>0.92</v>
      </c>
      <c r="J17">
        <v>1.24</v>
      </c>
      <c r="K17">
        <v>0.39</v>
      </c>
      <c r="L17">
        <v>1</v>
      </c>
      <c r="M17">
        <v>0.77</v>
      </c>
      <c r="N17">
        <v>0.47</v>
      </c>
      <c r="O17">
        <v>1.77</v>
      </c>
      <c r="P17">
        <v>1.1299999999999999</v>
      </c>
      <c r="Q17">
        <v>2.85</v>
      </c>
      <c r="R17">
        <v>1.05</v>
      </c>
      <c r="S17">
        <v>4.37</v>
      </c>
      <c r="T17">
        <v>11.16</v>
      </c>
      <c r="U17">
        <v>0.64</v>
      </c>
      <c r="V17">
        <v>3.83</v>
      </c>
      <c r="W17">
        <v>4.0999999999999996</v>
      </c>
      <c r="X17">
        <v>0.53</v>
      </c>
      <c r="Y17">
        <v>0.38</v>
      </c>
      <c r="Z17">
        <v>1.83</v>
      </c>
      <c r="AA17">
        <v>0.9</v>
      </c>
      <c r="AB17">
        <v>0.88</v>
      </c>
      <c r="AC17">
        <v>5.61</v>
      </c>
      <c r="AD17">
        <v>3.89</v>
      </c>
      <c r="AE17">
        <v>1.39</v>
      </c>
      <c r="AF17">
        <v>2.91</v>
      </c>
      <c r="AG17">
        <v>0.94</v>
      </c>
      <c r="AH17">
        <v>4.53</v>
      </c>
      <c r="AI17">
        <v>0.78</v>
      </c>
      <c r="AJ17">
        <v>1.85</v>
      </c>
      <c r="AK17">
        <v>0.25</v>
      </c>
      <c r="AL17">
        <v>0.06</v>
      </c>
      <c r="AM17">
        <v>1.41</v>
      </c>
      <c r="AN17">
        <v>1</v>
      </c>
      <c r="AO17">
        <v>4.75</v>
      </c>
      <c r="AP17">
        <v>1.37</v>
      </c>
      <c r="AQ17">
        <v>1.01</v>
      </c>
      <c r="AR17">
        <v>1.77</v>
      </c>
      <c r="AS17">
        <v>8.41</v>
      </c>
      <c r="AT17">
        <v>2</v>
      </c>
    </row>
    <row r="18" spans="1:46" x14ac:dyDescent="0.2">
      <c r="A18" s="1">
        <v>40329</v>
      </c>
      <c r="B18">
        <v>4.1399999999999997</v>
      </c>
      <c r="C18">
        <v>5.0999999999999996</v>
      </c>
      <c r="D18">
        <v>0.43</v>
      </c>
      <c r="E18">
        <v>1.83</v>
      </c>
      <c r="F18">
        <v>0.82</v>
      </c>
      <c r="G18">
        <v>0.62</v>
      </c>
      <c r="H18">
        <v>1.74</v>
      </c>
      <c r="I18">
        <v>0.92</v>
      </c>
      <c r="J18">
        <v>1.24</v>
      </c>
      <c r="K18">
        <v>0.39</v>
      </c>
      <c r="L18">
        <v>1</v>
      </c>
      <c r="M18">
        <v>0.77</v>
      </c>
      <c r="N18">
        <v>0.47</v>
      </c>
      <c r="O18">
        <v>1.77</v>
      </c>
      <c r="P18">
        <v>1.1299999999999999</v>
      </c>
      <c r="Q18">
        <v>2.85</v>
      </c>
      <c r="R18">
        <v>1.05</v>
      </c>
      <c r="S18">
        <v>4.37</v>
      </c>
      <c r="T18">
        <v>11.16</v>
      </c>
      <c r="U18">
        <v>0.64</v>
      </c>
      <c r="V18">
        <v>3.83</v>
      </c>
      <c r="W18">
        <v>4.0999999999999996</v>
      </c>
      <c r="X18">
        <v>0.53</v>
      </c>
      <c r="Y18">
        <v>0.38</v>
      </c>
      <c r="Z18">
        <v>1.83</v>
      </c>
      <c r="AA18">
        <v>0.9</v>
      </c>
      <c r="AB18">
        <v>0.88</v>
      </c>
      <c r="AC18">
        <v>5.61</v>
      </c>
      <c r="AD18">
        <v>3.89</v>
      </c>
      <c r="AE18">
        <v>1.39</v>
      </c>
      <c r="AF18">
        <v>2.91</v>
      </c>
      <c r="AG18">
        <v>0.94</v>
      </c>
      <c r="AH18">
        <v>4.53</v>
      </c>
      <c r="AI18">
        <v>0.78</v>
      </c>
      <c r="AJ18">
        <v>1.85</v>
      </c>
      <c r="AK18">
        <v>0.25</v>
      </c>
      <c r="AL18">
        <v>0.06</v>
      </c>
      <c r="AM18">
        <v>1.41</v>
      </c>
      <c r="AN18">
        <v>1</v>
      </c>
      <c r="AO18">
        <v>4.75</v>
      </c>
      <c r="AP18">
        <v>1.37</v>
      </c>
      <c r="AQ18">
        <v>1.01</v>
      </c>
      <c r="AR18">
        <v>1.77</v>
      </c>
      <c r="AS18">
        <v>8.41</v>
      </c>
      <c r="AT18">
        <v>2</v>
      </c>
    </row>
    <row r="19" spans="1:46" x14ac:dyDescent="0.2">
      <c r="A19" s="1">
        <v>40359</v>
      </c>
      <c r="B19">
        <v>4.1399999999999997</v>
      </c>
      <c r="C19">
        <v>5.0999999999999996</v>
      </c>
      <c r="D19">
        <v>0.43</v>
      </c>
      <c r="E19">
        <v>1.83</v>
      </c>
      <c r="F19">
        <v>0.82</v>
      </c>
      <c r="G19">
        <v>0.62</v>
      </c>
      <c r="H19">
        <v>1.74</v>
      </c>
      <c r="I19">
        <v>0.92</v>
      </c>
      <c r="J19">
        <v>1.24</v>
      </c>
      <c r="K19">
        <v>0.39</v>
      </c>
      <c r="L19">
        <v>1</v>
      </c>
      <c r="M19">
        <v>0.77</v>
      </c>
      <c r="N19">
        <v>0.47</v>
      </c>
      <c r="O19">
        <v>1.77</v>
      </c>
      <c r="P19">
        <v>1.1299999999999999</v>
      </c>
      <c r="Q19">
        <v>2.85</v>
      </c>
      <c r="R19">
        <v>1.05</v>
      </c>
      <c r="S19">
        <v>4.37</v>
      </c>
      <c r="T19">
        <v>11.16</v>
      </c>
      <c r="U19">
        <v>0.64</v>
      </c>
      <c r="V19">
        <v>3.83</v>
      </c>
      <c r="W19">
        <v>4.0999999999999996</v>
      </c>
      <c r="X19">
        <v>0.53</v>
      </c>
      <c r="Y19">
        <v>0.38</v>
      </c>
      <c r="Z19">
        <v>1.83</v>
      </c>
      <c r="AA19">
        <v>0.9</v>
      </c>
      <c r="AB19">
        <v>0.88</v>
      </c>
      <c r="AC19">
        <v>5.61</v>
      </c>
      <c r="AD19">
        <v>3.89</v>
      </c>
      <c r="AE19">
        <v>1.39</v>
      </c>
      <c r="AF19">
        <v>2.91</v>
      </c>
      <c r="AG19">
        <v>0.94</v>
      </c>
      <c r="AH19">
        <v>4.53</v>
      </c>
      <c r="AI19">
        <v>0.78</v>
      </c>
      <c r="AJ19">
        <v>1.85</v>
      </c>
      <c r="AK19">
        <v>0.25</v>
      </c>
      <c r="AL19">
        <v>0.06</v>
      </c>
      <c r="AM19">
        <v>1.41</v>
      </c>
      <c r="AN19">
        <v>1</v>
      </c>
      <c r="AO19">
        <v>4.75</v>
      </c>
      <c r="AP19">
        <v>1.37</v>
      </c>
      <c r="AQ19">
        <v>1.01</v>
      </c>
      <c r="AR19">
        <v>1.77</v>
      </c>
      <c r="AS19">
        <v>8.41</v>
      </c>
      <c r="AT19">
        <v>2</v>
      </c>
    </row>
    <row r="20" spans="1:46" x14ac:dyDescent="0.2">
      <c r="A20" s="1">
        <v>40390</v>
      </c>
      <c r="B20">
        <v>4.1399999999999997</v>
      </c>
      <c r="C20">
        <v>5.0999999999999996</v>
      </c>
      <c r="D20">
        <v>0.43</v>
      </c>
      <c r="E20">
        <v>1.83</v>
      </c>
      <c r="F20">
        <v>0.82</v>
      </c>
      <c r="G20">
        <v>0.62</v>
      </c>
      <c r="H20">
        <v>1.74</v>
      </c>
      <c r="I20">
        <v>0.92</v>
      </c>
      <c r="J20">
        <v>1.24</v>
      </c>
      <c r="K20">
        <v>0.39</v>
      </c>
      <c r="L20">
        <v>1</v>
      </c>
      <c r="M20">
        <v>0.77</v>
      </c>
      <c r="N20">
        <v>0.47</v>
      </c>
      <c r="O20">
        <v>1.77</v>
      </c>
      <c r="P20">
        <v>1.1299999999999999</v>
      </c>
      <c r="Q20">
        <v>2.85</v>
      </c>
      <c r="R20">
        <v>1.05</v>
      </c>
      <c r="S20">
        <v>4.37</v>
      </c>
      <c r="T20">
        <v>11.16</v>
      </c>
      <c r="U20">
        <v>0.64</v>
      </c>
      <c r="V20">
        <v>3.83</v>
      </c>
      <c r="W20">
        <v>4.0999999999999996</v>
      </c>
      <c r="X20">
        <v>0.53</v>
      </c>
      <c r="Y20">
        <v>0.38</v>
      </c>
      <c r="Z20">
        <v>1.83</v>
      </c>
      <c r="AA20">
        <v>0.9</v>
      </c>
      <c r="AB20">
        <v>0.88</v>
      </c>
      <c r="AC20">
        <v>5.61</v>
      </c>
      <c r="AD20">
        <v>3.89</v>
      </c>
      <c r="AE20">
        <v>1.39</v>
      </c>
      <c r="AF20">
        <v>2.91</v>
      </c>
      <c r="AG20">
        <v>0.94</v>
      </c>
      <c r="AH20">
        <v>4.53</v>
      </c>
      <c r="AI20">
        <v>0.78</v>
      </c>
      <c r="AJ20">
        <v>1.85</v>
      </c>
      <c r="AK20">
        <v>0.25</v>
      </c>
      <c r="AL20">
        <v>0.06</v>
      </c>
      <c r="AM20">
        <v>1.41</v>
      </c>
      <c r="AN20">
        <v>1</v>
      </c>
      <c r="AO20">
        <v>4.75</v>
      </c>
      <c r="AP20">
        <v>1.37</v>
      </c>
      <c r="AQ20">
        <v>1.01</v>
      </c>
      <c r="AR20">
        <v>1.77</v>
      </c>
      <c r="AS20">
        <v>8.41</v>
      </c>
      <c r="AT20">
        <v>2</v>
      </c>
    </row>
    <row r="21" spans="1:46" x14ac:dyDescent="0.2">
      <c r="A21" s="1">
        <v>40421</v>
      </c>
      <c r="B21">
        <v>4.1399999999999997</v>
      </c>
      <c r="C21">
        <v>5.0999999999999996</v>
      </c>
      <c r="D21">
        <v>0.43</v>
      </c>
      <c r="E21">
        <v>1.83</v>
      </c>
      <c r="F21">
        <v>0.82</v>
      </c>
      <c r="G21">
        <v>0.62</v>
      </c>
      <c r="H21">
        <v>1.74</v>
      </c>
      <c r="I21">
        <v>0.92</v>
      </c>
      <c r="J21">
        <v>1.24</v>
      </c>
      <c r="K21">
        <v>0.39</v>
      </c>
      <c r="L21">
        <v>1</v>
      </c>
      <c r="M21">
        <v>0.77</v>
      </c>
      <c r="N21">
        <v>0.47</v>
      </c>
      <c r="O21">
        <v>1.77</v>
      </c>
      <c r="P21">
        <v>1.1299999999999999</v>
      </c>
      <c r="Q21">
        <v>2.85</v>
      </c>
      <c r="R21">
        <v>1.05</v>
      </c>
      <c r="S21">
        <v>4.37</v>
      </c>
      <c r="T21">
        <v>11.16</v>
      </c>
      <c r="U21">
        <v>0.64</v>
      </c>
      <c r="V21">
        <v>3.83</v>
      </c>
      <c r="W21">
        <v>4.0999999999999996</v>
      </c>
      <c r="X21">
        <v>0.53</v>
      </c>
      <c r="Y21">
        <v>0.38</v>
      </c>
      <c r="Z21">
        <v>1.83</v>
      </c>
      <c r="AA21">
        <v>0.9</v>
      </c>
      <c r="AB21">
        <v>0.88</v>
      </c>
      <c r="AC21">
        <v>5.61</v>
      </c>
      <c r="AD21">
        <v>3.89</v>
      </c>
      <c r="AE21">
        <v>1.39</v>
      </c>
      <c r="AF21">
        <v>2.91</v>
      </c>
      <c r="AG21">
        <v>0.94</v>
      </c>
      <c r="AH21">
        <v>4.53</v>
      </c>
      <c r="AI21">
        <v>0.78</v>
      </c>
      <c r="AJ21">
        <v>1.85</v>
      </c>
      <c r="AK21">
        <v>0.25</v>
      </c>
      <c r="AL21">
        <v>0.06</v>
      </c>
      <c r="AM21">
        <v>1.41</v>
      </c>
      <c r="AN21">
        <v>1</v>
      </c>
      <c r="AO21">
        <v>4.75</v>
      </c>
      <c r="AP21">
        <v>1.37</v>
      </c>
      <c r="AQ21">
        <v>1.01</v>
      </c>
      <c r="AR21">
        <v>1.77</v>
      </c>
      <c r="AS21">
        <v>8.41</v>
      </c>
      <c r="AT21">
        <v>2</v>
      </c>
    </row>
    <row r="22" spans="1:46" x14ac:dyDescent="0.2">
      <c r="A22" s="1">
        <v>40451</v>
      </c>
      <c r="B22">
        <v>4.1399999999999997</v>
      </c>
      <c r="C22">
        <v>5.0999999999999996</v>
      </c>
      <c r="D22">
        <v>0.43</v>
      </c>
      <c r="E22">
        <v>1.83</v>
      </c>
      <c r="F22">
        <v>0.82</v>
      </c>
      <c r="G22">
        <v>0.62</v>
      </c>
      <c r="H22">
        <v>1.74</v>
      </c>
      <c r="I22">
        <v>0.92</v>
      </c>
      <c r="J22">
        <v>1.24</v>
      </c>
      <c r="K22">
        <v>0.39</v>
      </c>
      <c r="L22">
        <v>1</v>
      </c>
      <c r="M22">
        <v>0.77</v>
      </c>
      <c r="N22">
        <v>0.47</v>
      </c>
      <c r="O22">
        <v>1.77</v>
      </c>
      <c r="P22">
        <v>1.1299999999999999</v>
      </c>
      <c r="Q22">
        <v>2.85</v>
      </c>
      <c r="R22">
        <v>1.05</v>
      </c>
      <c r="S22">
        <v>4.37</v>
      </c>
      <c r="T22">
        <v>11.16</v>
      </c>
      <c r="U22">
        <v>0.64</v>
      </c>
      <c r="V22">
        <v>3.83</v>
      </c>
      <c r="W22">
        <v>4.0999999999999996</v>
      </c>
      <c r="X22">
        <v>0.53</v>
      </c>
      <c r="Y22">
        <v>0.38</v>
      </c>
      <c r="Z22">
        <v>1.83</v>
      </c>
      <c r="AA22">
        <v>0.9</v>
      </c>
      <c r="AB22">
        <v>0.88</v>
      </c>
      <c r="AC22">
        <v>5.61</v>
      </c>
      <c r="AD22">
        <v>3.89</v>
      </c>
      <c r="AE22">
        <v>1.39</v>
      </c>
      <c r="AF22">
        <v>2.91</v>
      </c>
      <c r="AG22">
        <v>0.94</v>
      </c>
      <c r="AH22">
        <v>4.53</v>
      </c>
      <c r="AI22">
        <v>0.78</v>
      </c>
      <c r="AJ22">
        <v>1.85</v>
      </c>
      <c r="AK22">
        <v>0.25</v>
      </c>
      <c r="AL22">
        <v>0.06</v>
      </c>
      <c r="AM22">
        <v>1.41</v>
      </c>
      <c r="AN22">
        <v>1</v>
      </c>
      <c r="AO22">
        <v>4.75</v>
      </c>
      <c r="AP22">
        <v>1.37</v>
      </c>
      <c r="AQ22">
        <v>1.01</v>
      </c>
      <c r="AR22">
        <v>1.77</v>
      </c>
      <c r="AS22">
        <v>8.41</v>
      </c>
      <c r="AT22">
        <v>2</v>
      </c>
    </row>
    <row r="23" spans="1:46" x14ac:dyDescent="0.2">
      <c r="A23" s="1">
        <v>40482</v>
      </c>
      <c r="B23">
        <v>4.1399999999999997</v>
      </c>
      <c r="C23">
        <v>5.0999999999999996</v>
      </c>
      <c r="D23">
        <v>0.43</v>
      </c>
      <c r="E23">
        <v>1.83</v>
      </c>
      <c r="F23">
        <v>0.82</v>
      </c>
      <c r="G23">
        <v>0.62</v>
      </c>
      <c r="H23">
        <v>1.74</v>
      </c>
      <c r="I23">
        <v>0.92</v>
      </c>
      <c r="J23">
        <v>1.24</v>
      </c>
      <c r="K23">
        <v>0.39</v>
      </c>
      <c r="L23">
        <v>1</v>
      </c>
      <c r="M23">
        <v>0.77</v>
      </c>
      <c r="N23">
        <v>0.47</v>
      </c>
      <c r="O23">
        <v>1.77</v>
      </c>
      <c r="P23">
        <v>1.1299999999999999</v>
      </c>
      <c r="Q23">
        <v>2.85</v>
      </c>
      <c r="R23">
        <v>1.05</v>
      </c>
      <c r="S23">
        <v>4.37</v>
      </c>
      <c r="T23">
        <v>11.16</v>
      </c>
      <c r="U23">
        <v>0.64</v>
      </c>
      <c r="V23">
        <v>3.83</v>
      </c>
      <c r="W23">
        <v>4.0999999999999996</v>
      </c>
      <c r="X23">
        <v>0.53</v>
      </c>
      <c r="Y23">
        <v>0.38</v>
      </c>
      <c r="Z23">
        <v>1.83</v>
      </c>
      <c r="AA23">
        <v>0.9</v>
      </c>
      <c r="AB23">
        <v>0.88</v>
      </c>
      <c r="AC23">
        <v>5.61</v>
      </c>
      <c r="AD23">
        <v>3.89</v>
      </c>
      <c r="AE23">
        <v>1.39</v>
      </c>
      <c r="AF23">
        <v>2.91</v>
      </c>
      <c r="AG23">
        <v>0.94</v>
      </c>
      <c r="AH23">
        <v>4.53</v>
      </c>
      <c r="AI23">
        <v>0.78</v>
      </c>
      <c r="AJ23">
        <v>1.85</v>
      </c>
      <c r="AK23">
        <v>0.25</v>
      </c>
      <c r="AL23">
        <v>0.06</v>
      </c>
      <c r="AM23">
        <v>1.41</v>
      </c>
      <c r="AN23">
        <v>1</v>
      </c>
      <c r="AO23">
        <v>4.75</v>
      </c>
      <c r="AP23">
        <v>1.37</v>
      </c>
      <c r="AQ23">
        <v>1.01</v>
      </c>
      <c r="AR23">
        <v>1.77</v>
      </c>
      <c r="AS23">
        <v>8.41</v>
      </c>
      <c r="AT23">
        <v>2</v>
      </c>
    </row>
    <row r="24" spans="1:46" x14ac:dyDescent="0.2">
      <c r="A24" s="1">
        <v>40512</v>
      </c>
      <c r="B24">
        <v>4.1399999999999997</v>
      </c>
      <c r="C24">
        <v>5.0999999999999996</v>
      </c>
      <c r="D24">
        <v>0.43</v>
      </c>
      <c r="E24">
        <v>1.83</v>
      </c>
      <c r="F24">
        <v>0.82</v>
      </c>
      <c r="G24">
        <v>0.62</v>
      </c>
      <c r="H24">
        <v>1.74</v>
      </c>
      <c r="I24">
        <v>0.92</v>
      </c>
      <c r="J24">
        <v>1.24</v>
      </c>
      <c r="K24">
        <v>0.39</v>
      </c>
      <c r="L24">
        <v>1</v>
      </c>
      <c r="M24">
        <v>0.77</v>
      </c>
      <c r="N24">
        <v>0.47</v>
      </c>
      <c r="O24">
        <v>1.77</v>
      </c>
      <c r="P24">
        <v>1.1299999999999999</v>
      </c>
      <c r="Q24">
        <v>2.85</v>
      </c>
      <c r="R24">
        <v>1.05</v>
      </c>
      <c r="S24">
        <v>4.37</v>
      </c>
      <c r="T24">
        <v>11.16</v>
      </c>
      <c r="U24">
        <v>0.64</v>
      </c>
      <c r="V24">
        <v>3.83</v>
      </c>
      <c r="W24">
        <v>4.0999999999999996</v>
      </c>
      <c r="X24">
        <v>0.53</v>
      </c>
      <c r="Y24">
        <v>0.38</v>
      </c>
      <c r="Z24">
        <v>1.83</v>
      </c>
      <c r="AA24">
        <v>0.9</v>
      </c>
      <c r="AB24">
        <v>0.88</v>
      </c>
      <c r="AC24">
        <v>5.61</v>
      </c>
      <c r="AD24">
        <v>3.89</v>
      </c>
      <c r="AE24">
        <v>1.39</v>
      </c>
      <c r="AF24">
        <v>2.91</v>
      </c>
      <c r="AG24">
        <v>0.94</v>
      </c>
      <c r="AH24">
        <v>4.53</v>
      </c>
      <c r="AI24">
        <v>0.78</v>
      </c>
      <c r="AJ24">
        <v>1.85</v>
      </c>
      <c r="AK24">
        <v>0.25</v>
      </c>
      <c r="AL24">
        <v>0.06</v>
      </c>
      <c r="AM24">
        <v>1.41</v>
      </c>
      <c r="AN24">
        <v>1</v>
      </c>
      <c r="AO24">
        <v>4.75</v>
      </c>
      <c r="AP24">
        <v>1.37</v>
      </c>
      <c r="AQ24">
        <v>1.01</v>
      </c>
      <c r="AR24">
        <v>1.77</v>
      </c>
      <c r="AS24">
        <v>8.41</v>
      </c>
      <c r="AT24">
        <v>2</v>
      </c>
    </row>
    <row r="25" spans="1:46" x14ac:dyDescent="0.2">
      <c r="A25" s="1">
        <v>40543</v>
      </c>
      <c r="B25">
        <v>4.1399999999999997</v>
      </c>
      <c r="C25">
        <v>5.0999999999999996</v>
      </c>
      <c r="D25">
        <v>0.43</v>
      </c>
      <c r="E25">
        <v>1.83</v>
      </c>
      <c r="F25">
        <v>0.82</v>
      </c>
      <c r="G25">
        <v>0.62</v>
      </c>
      <c r="H25">
        <v>1.74</v>
      </c>
      <c r="I25">
        <v>0.92</v>
      </c>
      <c r="J25">
        <v>1.24</v>
      </c>
      <c r="K25">
        <v>0.39</v>
      </c>
      <c r="L25">
        <v>1</v>
      </c>
      <c r="M25">
        <v>0.77</v>
      </c>
      <c r="N25">
        <v>0.47</v>
      </c>
      <c r="O25">
        <v>1.77</v>
      </c>
      <c r="P25">
        <v>1.1299999999999999</v>
      </c>
      <c r="Q25">
        <v>2.85</v>
      </c>
      <c r="R25">
        <v>1.05</v>
      </c>
      <c r="S25">
        <v>4.37</v>
      </c>
      <c r="T25">
        <v>11.16</v>
      </c>
      <c r="U25">
        <v>0.64</v>
      </c>
      <c r="V25">
        <v>3.83</v>
      </c>
      <c r="W25">
        <v>4.0999999999999996</v>
      </c>
      <c r="X25">
        <v>0.53</v>
      </c>
      <c r="Y25">
        <v>0.38</v>
      </c>
      <c r="Z25">
        <v>1.83</v>
      </c>
      <c r="AA25">
        <v>0.9</v>
      </c>
      <c r="AB25">
        <v>0.88</v>
      </c>
      <c r="AC25">
        <v>5.61</v>
      </c>
      <c r="AD25">
        <v>3.89</v>
      </c>
      <c r="AE25">
        <v>1.39</v>
      </c>
      <c r="AF25">
        <v>2.91</v>
      </c>
      <c r="AG25">
        <v>0.94</v>
      </c>
      <c r="AH25">
        <v>4.53</v>
      </c>
      <c r="AI25">
        <v>0.78</v>
      </c>
      <c r="AJ25">
        <v>1.85</v>
      </c>
      <c r="AK25">
        <v>0.25</v>
      </c>
      <c r="AL25">
        <v>0.06</v>
      </c>
      <c r="AM25">
        <v>1.41</v>
      </c>
      <c r="AN25">
        <v>1</v>
      </c>
      <c r="AO25">
        <v>4.75</v>
      </c>
      <c r="AP25">
        <v>1.37</v>
      </c>
      <c r="AQ25">
        <v>1.01</v>
      </c>
      <c r="AR25">
        <v>1.77</v>
      </c>
      <c r="AS25">
        <v>8.41</v>
      </c>
      <c r="AT25">
        <v>2</v>
      </c>
    </row>
    <row r="26" spans="1:46" x14ac:dyDescent="0.2">
      <c r="A26" s="1">
        <v>40574</v>
      </c>
      <c r="B26">
        <v>4.1399999999999997</v>
      </c>
      <c r="C26">
        <v>5.0999999999999996</v>
      </c>
      <c r="D26">
        <v>0.43</v>
      </c>
      <c r="E26">
        <v>1.83</v>
      </c>
      <c r="F26">
        <v>0.82</v>
      </c>
      <c r="G26">
        <v>0.62</v>
      </c>
      <c r="H26">
        <v>1.74</v>
      </c>
      <c r="I26">
        <v>0.92</v>
      </c>
      <c r="J26">
        <v>1.24</v>
      </c>
      <c r="K26">
        <v>0.39</v>
      </c>
      <c r="L26">
        <v>1</v>
      </c>
      <c r="M26">
        <v>0.77</v>
      </c>
      <c r="N26">
        <v>0.47</v>
      </c>
      <c r="O26">
        <v>1.77</v>
      </c>
      <c r="P26">
        <v>1.1299999999999999</v>
      </c>
      <c r="Q26">
        <v>2.85</v>
      </c>
      <c r="R26">
        <v>1.05</v>
      </c>
      <c r="S26">
        <v>4.37</v>
      </c>
      <c r="T26">
        <v>11.16</v>
      </c>
      <c r="U26">
        <v>0.64</v>
      </c>
      <c r="V26">
        <v>3.83</v>
      </c>
      <c r="W26">
        <v>4.0999999999999996</v>
      </c>
      <c r="X26">
        <v>0.53</v>
      </c>
      <c r="Y26">
        <v>0.38</v>
      </c>
      <c r="Z26">
        <v>1.83</v>
      </c>
      <c r="AA26">
        <v>0.9</v>
      </c>
      <c r="AB26">
        <v>0.88</v>
      </c>
      <c r="AC26">
        <v>5.61</v>
      </c>
      <c r="AD26">
        <v>3.89</v>
      </c>
      <c r="AE26">
        <v>1.39</v>
      </c>
      <c r="AF26">
        <v>2.91</v>
      </c>
      <c r="AG26">
        <v>0.94</v>
      </c>
      <c r="AH26">
        <v>4.53</v>
      </c>
      <c r="AI26">
        <v>0.78</v>
      </c>
      <c r="AJ26">
        <v>1.85</v>
      </c>
      <c r="AK26">
        <v>0.25</v>
      </c>
      <c r="AL26">
        <v>0.06</v>
      </c>
      <c r="AM26">
        <v>1.41</v>
      </c>
      <c r="AN26">
        <v>1</v>
      </c>
      <c r="AO26">
        <v>4.75</v>
      </c>
      <c r="AP26">
        <v>1.37</v>
      </c>
      <c r="AQ26">
        <v>1.01</v>
      </c>
      <c r="AR26">
        <v>1.77</v>
      </c>
      <c r="AS26">
        <v>8.41</v>
      </c>
      <c r="AT26">
        <v>2</v>
      </c>
    </row>
    <row r="27" spans="1:46" x14ac:dyDescent="0.2">
      <c r="A27" s="1">
        <v>40602</v>
      </c>
      <c r="B27">
        <v>4.1399999999999997</v>
      </c>
      <c r="C27">
        <v>5.0999999999999996</v>
      </c>
      <c r="D27">
        <v>0.43</v>
      </c>
      <c r="E27">
        <v>1.83</v>
      </c>
      <c r="F27">
        <v>0.82</v>
      </c>
      <c r="G27">
        <v>0.62</v>
      </c>
      <c r="H27">
        <v>1.74</v>
      </c>
      <c r="I27">
        <v>0.92</v>
      </c>
      <c r="J27">
        <v>1.24</v>
      </c>
      <c r="K27">
        <v>0.39</v>
      </c>
      <c r="L27">
        <v>1</v>
      </c>
      <c r="M27">
        <v>0.77</v>
      </c>
      <c r="N27">
        <v>0.47</v>
      </c>
      <c r="O27">
        <v>1.77</v>
      </c>
      <c r="P27">
        <v>1.1299999999999999</v>
      </c>
      <c r="Q27">
        <v>2.85</v>
      </c>
      <c r="R27">
        <v>1.05</v>
      </c>
      <c r="S27">
        <v>4.37</v>
      </c>
      <c r="T27">
        <v>11.16</v>
      </c>
      <c r="U27">
        <v>0.64</v>
      </c>
      <c r="V27">
        <v>3.83</v>
      </c>
      <c r="W27">
        <v>4.0999999999999996</v>
      </c>
      <c r="X27">
        <v>0.53</v>
      </c>
      <c r="Y27">
        <v>0.38</v>
      </c>
      <c r="Z27">
        <v>1.83</v>
      </c>
      <c r="AA27">
        <v>0.9</v>
      </c>
      <c r="AB27">
        <v>0.88</v>
      </c>
      <c r="AC27">
        <v>5.61</v>
      </c>
      <c r="AD27">
        <v>3.89</v>
      </c>
      <c r="AE27">
        <v>1.39</v>
      </c>
      <c r="AF27">
        <v>2.91</v>
      </c>
      <c r="AG27">
        <v>0.94</v>
      </c>
      <c r="AH27">
        <v>4.53</v>
      </c>
      <c r="AI27">
        <v>0.78</v>
      </c>
      <c r="AJ27">
        <v>1.85</v>
      </c>
      <c r="AK27">
        <v>0.25</v>
      </c>
      <c r="AL27">
        <v>0.06</v>
      </c>
      <c r="AM27">
        <v>1.41</v>
      </c>
      <c r="AN27">
        <v>1</v>
      </c>
      <c r="AO27">
        <v>4.75</v>
      </c>
      <c r="AP27">
        <v>1.37</v>
      </c>
      <c r="AQ27">
        <v>1.01</v>
      </c>
      <c r="AR27">
        <v>1.77</v>
      </c>
      <c r="AS27">
        <v>8.41</v>
      </c>
      <c r="AT27">
        <v>2</v>
      </c>
    </row>
    <row r="28" spans="1:46" x14ac:dyDescent="0.2">
      <c r="A28" s="1">
        <v>40633</v>
      </c>
      <c r="B28">
        <v>4.1399999999999997</v>
      </c>
      <c r="C28">
        <v>5.0999999999999996</v>
      </c>
      <c r="D28">
        <v>0.43</v>
      </c>
      <c r="E28">
        <v>1.83</v>
      </c>
      <c r="F28">
        <v>0.82</v>
      </c>
      <c r="G28">
        <v>0.62</v>
      </c>
      <c r="H28">
        <v>1.74</v>
      </c>
      <c r="I28">
        <v>0.92</v>
      </c>
      <c r="J28">
        <v>1.24</v>
      </c>
      <c r="K28">
        <v>0.39</v>
      </c>
      <c r="L28">
        <v>1</v>
      </c>
      <c r="M28">
        <v>0.77</v>
      </c>
      <c r="N28">
        <v>0.47</v>
      </c>
      <c r="O28">
        <v>1.77</v>
      </c>
      <c r="P28">
        <v>1.1299999999999999</v>
      </c>
      <c r="Q28">
        <v>2.85</v>
      </c>
      <c r="R28">
        <v>1.05</v>
      </c>
      <c r="S28">
        <v>4.37</v>
      </c>
      <c r="T28">
        <v>11.16</v>
      </c>
      <c r="U28">
        <v>0.64</v>
      </c>
      <c r="V28">
        <v>3.83</v>
      </c>
      <c r="W28">
        <v>4.0999999999999996</v>
      </c>
      <c r="X28">
        <v>0.53</v>
      </c>
      <c r="Y28">
        <v>0.38</v>
      </c>
      <c r="Z28">
        <v>1.83</v>
      </c>
      <c r="AA28">
        <v>0.9</v>
      </c>
      <c r="AB28">
        <v>0.88</v>
      </c>
      <c r="AC28">
        <v>5.61</v>
      </c>
      <c r="AD28">
        <v>3.89</v>
      </c>
      <c r="AE28">
        <v>1.39</v>
      </c>
      <c r="AF28">
        <v>2.91</v>
      </c>
      <c r="AG28">
        <v>0.94</v>
      </c>
      <c r="AH28">
        <v>4.53</v>
      </c>
      <c r="AI28">
        <v>0.78</v>
      </c>
      <c r="AJ28">
        <v>1.85</v>
      </c>
      <c r="AK28">
        <v>0.25</v>
      </c>
      <c r="AL28">
        <v>0.06</v>
      </c>
      <c r="AM28">
        <v>1.41</v>
      </c>
      <c r="AN28">
        <v>1</v>
      </c>
      <c r="AO28">
        <v>4.75</v>
      </c>
      <c r="AP28">
        <v>1.37</v>
      </c>
      <c r="AQ28">
        <v>1.01</v>
      </c>
      <c r="AR28">
        <v>1.77</v>
      </c>
      <c r="AS28">
        <v>8.41</v>
      </c>
      <c r="AT28">
        <v>2</v>
      </c>
    </row>
    <row r="29" spans="1:46" x14ac:dyDescent="0.2">
      <c r="A29" s="1">
        <v>40663</v>
      </c>
      <c r="B29">
        <v>4.1399999999999997</v>
      </c>
      <c r="C29">
        <v>5.0999999999999996</v>
      </c>
      <c r="D29">
        <v>0.43</v>
      </c>
      <c r="E29">
        <v>1.83</v>
      </c>
      <c r="F29">
        <v>0.82</v>
      </c>
      <c r="G29">
        <v>0.62</v>
      </c>
      <c r="H29">
        <v>1.74</v>
      </c>
      <c r="I29">
        <v>0.92</v>
      </c>
      <c r="J29">
        <v>1.24</v>
      </c>
      <c r="K29">
        <v>0.39</v>
      </c>
      <c r="L29">
        <v>1</v>
      </c>
      <c r="M29">
        <v>0.77</v>
      </c>
      <c r="N29">
        <v>0.47</v>
      </c>
      <c r="O29">
        <v>1.77</v>
      </c>
      <c r="P29">
        <v>1.1299999999999999</v>
      </c>
      <c r="Q29">
        <v>2.85</v>
      </c>
      <c r="R29">
        <v>1.05</v>
      </c>
      <c r="S29">
        <v>4.37</v>
      </c>
      <c r="T29">
        <v>11.16</v>
      </c>
      <c r="U29">
        <v>0.64</v>
      </c>
      <c r="V29">
        <v>3.83</v>
      </c>
      <c r="W29">
        <v>4.0999999999999996</v>
      </c>
      <c r="X29">
        <v>0.53</v>
      </c>
      <c r="Y29">
        <v>0.38</v>
      </c>
      <c r="Z29">
        <v>1.83</v>
      </c>
      <c r="AA29">
        <v>0.9</v>
      </c>
      <c r="AB29">
        <v>0.88</v>
      </c>
      <c r="AC29">
        <v>5.61</v>
      </c>
      <c r="AD29">
        <v>3.89</v>
      </c>
      <c r="AE29">
        <v>1.39</v>
      </c>
      <c r="AF29">
        <v>2.91</v>
      </c>
      <c r="AG29">
        <v>0.94</v>
      </c>
      <c r="AH29">
        <v>4.53</v>
      </c>
      <c r="AI29">
        <v>0.78</v>
      </c>
      <c r="AJ29">
        <v>1.85</v>
      </c>
      <c r="AK29">
        <v>0.25</v>
      </c>
      <c r="AL29">
        <v>0.06</v>
      </c>
      <c r="AM29">
        <v>1.41</v>
      </c>
      <c r="AN29">
        <v>1</v>
      </c>
      <c r="AO29">
        <v>4.75</v>
      </c>
      <c r="AP29">
        <v>1.37</v>
      </c>
      <c r="AQ29">
        <v>1.01</v>
      </c>
      <c r="AR29">
        <v>1.77</v>
      </c>
      <c r="AS29">
        <v>8.41</v>
      </c>
      <c r="AT29">
        <v>2</v>
      </c>
    </row>
    <row r="30" spans="1:46" x14ac:dyDescent="0.2">
      <c r="A30" s="1">
        <v>40694</v>
      </c>
      <c r="B30">
        <v>4.1399999999999997</v>
      </c>
      <c r="C30">
        <v>5.0999999999999996</v>
      </c>
      <c r="D30">
        <v>0.43</v>
      </c>
      <c r="E30">
        <v>1.83</v>
      </c>
      <c r="F30">
        <v>0.82</v>
      </c>
      <c r="G30">
        <v>0.62</v>
      </c>
      <c r="H30">
        <v>1.74</v>
      </c>
      <c r="I30">
        <v>0.92</v>
      </c>
      <c r="J30">
        <v>1.24</v>
      </c>
      <c r="K30">
        <v>0.39</v>
      </c>
      <c r="L30">
        <v>1</v>
      </c>
      <c r="M30">
        <v>0.77</v>
      </c>
      <c r="N30">
        <v>0.47</v>
      </c>
      <c r="O30">
        <v>1.77</v>
      </c>
      <c r="P30">
        <v>1.1299999999999999</v>
      </c>
      <c r="Q30">
        <v>2.85</v>
      </c>
      <c r="R30">
        <v>1.05</v>
      </c>
      <c r="S30">
        <v>4.37</v>
      </c>
      <c r="T30">
        <v>11.16</v>
      </c>
      <c r="U30">
        <v>0.64</v>
      </c>
      <c r="V30">
        <v>3.83</v>
      </c>
      <c r="W30">
        <v>4.0999999999999996</v>
      </c>
      <c r="X30">
        <v>0.53</v>
      </c>
      <c r="Y30">
        <v>0.38</v>
      </c>
      <c r="Z30">
        <v>1.83</v>
      </c>
      <c r="AA30">
        <v>0.9</v>
      </c>
      <c r="AB30">
        <v>0.88</v>
      </c>
      <c r="AC30">
        <v>5.61</v>
      </c>
      <c r="AD30">
        <v>3.89</v>
      </c>
      <c r="AE30">
        <v>1.39</v>
      </c>
      <c r="AF30">
        <v>2.91</v>
      </c>
      <c r="AG30">
        <v>0.94</v>
      </c>
      <c r="AH30">
        <v>4.53</v>
      </c>
      <c r="AI30">
        <v>0.78</v>
      </c>
      <c r="AJ30">
        <v>1.85</v>
      </c>
      <c r="AK30">
        <v>0.25</v>
      </c>
      <c r="AL30">
        <v>0.06</v>
      </c>
      <c r="AM30">
        <v>1.41</v>
      </c>
      <c r="AN30">
        <v>1</v>
      </c>
      <c r="AO30">
        <v>4.75</v>
      </c>
      <c r="AP30">
        <v>1.37</v>
      </c>
      <c r="AQ30">
        <v>1.01</v>
      </c>
      <c r="AR30">
        <v>1.77</v>
      </c>
      <c r="AS30">
        <v>8.41</v>
      </c>
      <c r="AT30">
        <v>2</v>
      </c>
    </row>
    <row r="31" spans="1:46" x14ac:dyDescent="0.2">
      <c r="A31" s="1">
        <v>40724</v>
      </c>
      <c r="B31">
        <v>4.1399999999999997</v>
      </c>
      <c r="C31">
        <v>5.0999999999999996</v>
      </c>
      <c r="D31">
        <v>0.43</v>
      </c>
      <c r="E31">
        <v>1.83</v>
      </c>
      <c r="F31">
        <v>0.82</v>
      </c>
      <c r="G31">
        <v>0.62</v>
      </c>
      <c r="H31">
        <v>1.74</v>
      </c>
      <c r="I31">
        <v>0.92</v>
      </c>
      <c r="J31">
        <v>1.24</v>
      </c>
      <c r="K31">
        <v>0.39</v>
      </c>
      <c r="L31">
        <v>1</v>
      </c>
      <c r="M31">
        <v>0.77</v>
      </c>
      <c r="N31">
        <v>0.47</v>
      </c>
      <c r="O31">
        <v>1.77</v>
      </c>
      <c r="P31">
        <v>1.1299999999999999</v>
      </c>
      <c r="Q31">
        <v>2.85</v>
      </c>
      <c r="R31">
        <v>1.05</v>
      </c>
      <c r="S31">
        <v>4.37</v>
      </c>
      <c r="T31">
        <v>11.16</v>
      </c>
      <c r="U31">
        <v>0.64</v>
      </c>
      <c r="V31">
        <v>3.83</v>
      </c>
      <c r="W31">
        <v>4.0999999999999996</v>
      </c>
      <c r="X31">
        <v>0.53</v>
      </c>
      <c r="Y31">
        <v>0.38</v>
      </c>
      <c r="Z31">
        <v>1.83</v>
      </c>
      <c r="AA31">
        <v>0.9</v>
      </c>
      <c r="AB31">
        <v>0.88</v>
      </c>
      <c r="AC31">
        <v>5.61</v>
      </c>
      <c r="AD31">
        <v>3.89</v>
      </c>
      <c r="AE31">
        <v>1.39</v>
      </c>
      <c r="AF31">
        <v>2.91</v>
      </c>
      <c r="AG31">
        <v>0.94</v>
      </c>
      <c r="AH31">
        <v>4.53</v>
      </c>
      <c r="AI31">
        <v>0.78</v>
      </c>
      <c r="AJ31">
        <v>1.85</v>
      </c>
      <c r="AK31">
        <v>0.25</v>
      </c>
      <c r="AL31">
        <v>0.06</v>
      </c>
      <c r="AM31">
        <v>1.41</v>
      </c>
      <c r="AN31">
        <v>1</v>
      </c>
      <c r="AO31">
        <v>4.75</v>
      </c>
      <c r="AP31">
        <v>1.37</v>
      </c>
      <c r="AQ31">
        <v>1.01</v>
      </c>
      <c r="AR31">
        <v>1.77</v>
      </c>
      <c r="AS31">
        <v>8.41</v>
      </c>
      <c r="AT31">
        <v>2</v>
      </c>
    </row>
    <row r="32" spans="1:46" x14ac:dyDescent="0.2">
      <c r="A32" s="1">
        <v>40755</v>
      </c>
      <c r="B32">
        <v>4.1399999999999997</v>
      </c>
      <c r="C32">
        <v>5.0999999999999996</v>
      </c>
      <c r="D32">
        <v>0.43</v>
      </c>
      <c r="E32">
        <v>1.83</v>
      </c>
      <c r="F32">
        <v>0.82</v>
      </c>
      <c r="G32">
        <v>0.62</v>
      </c>
      <c r="H32">
        <v>1.74</v>
      </c>
      <c r="I32">
        <v>0.92</v>
      </c>
      <c r="J32">
        <v>1.24</v>
      </c>
      <c r="K32">
        <v>0.39</v>
      </c>
      <c r="L32">
        <v>1</v>
      </c>
      <c r="M32">
        <v>0.77</v>
      </c>
      <c r="N32">
        <v>0.47</v>
      </c>
      <c r="O32">
        <v>1.77</v>
      </c>
      <c r="P32">
        <v>1.1299999999999999</v>
      </c>
      <c r="Q32">
        <v>2.85</v>
      </c>
      <c r="R32">
        <v>1.05</v>
      </c>
      <c r="S32">
        <v>4.37</v>
      </c>
      <c r="T32">
        <v>11.16</v>
      </c>
      <c r="U32">
        <v>0.64</v>
      </c>
      <c r="V32">
        <v>3.83</v>
      </c>
      <c r="W32">
        <v>4.0999999999999996</v>
      </c>
      <c r="X32">
        <v>0.53</v>
      </c>
      <c r="Y32">
        <v>0.38</v>
      </c>
      <c r="Z32">
        <v>1.83</v>
      </c>
      <c r="AA32">
        <v>0.9</v>
      </c>
      <c r="AB32">
        <v>0.88</v>
      </c>
      <c r="AC32">
        <v>5.61</v>
      </c>
      <c r="AD32">
        <v>3.89</v>
      </c>
      <c r="AE32">
        <v>1.39</v>
      </c>
      <c r="AF32">
        <v>2.91</v>
      </c>
      <c r="AG32">
        <v>0.94</v>
      </c>
      <c r="AH32">
        <v>4.53</v>
      </c>
      <c r="AI32">
        <v>0.78</v>
      </c>
      <c r="AJ32">
        <v>1.85</v>
      </c>
      <c r="AK32">
        <v>0.25</v>
      </c>
      <c r="AL32">
        <v>0.06</v>
      </c>
      <c r="AM32">
        <v>1.41</v>
      </c>
      <c r="AN32">
        <v>1</v>
      </c>
      <c r="AO32">
        <v>4.75</v>
      </c>
      <c r="AP32">
        <v>1.37</v>
      </c>
      <c r="AQ32">
        <v>1.01</v>
      </c>
      <c r="AR32">
        <v>1.77</v>
      </c>
      <c r="AS32">
        <v>8.41</v>
      </c>
      <c r="AT32">
        <v>2</v>
      </c>
    </row>
    <row r="33" spans="1:46" x14ac:dyDescent="0.2">
      <c r="A33" s="1">
        <v>40786</v>
      </c>
      <c r="B33">
        <v>4.1399999999999997</v>
      </c>
      <c r="C33">
        <v>5.0999999999999996</v>
      </c>
      <c r="D33">
        <v>0.43</v>
      </c>
      <c r="E33">
        <v>1.83</v>
      </c>
      <c r="F33">
        <v>0.82</v>
      </c>
      <c r="G33">
        <v>0.62</v>
      </c>
      <c r="H33">
        <v>1.74</v>
      </c>
      <c r="I33">
        <v>0.92</v>
      </c>
      <c r="J33">
        <v>1.24</v>
      </c>
      <c r="K33">
        <v>0.39</v>
      </c>
      <c r="L33">
        <v>1</v>
      </c>
      <c r="M33">
        <v>0.77</v>
      </c>
      <c r="N33">
        <v>0.47</v>
      </c>
      <c r="O33">
        <v>1.77</v>
      </c>
      <c r="P33">
        <v>1.1299999999999999</v>
      </c>
      <c r="Q33">
        <v>2.85</v>
      </c>
      <c r="R33">
        <v>1.05</v>
      </c>
      <c r="S33">
        <v>4.37</v>
      </c>
      <c r="T33">
        <v>11.16</v>
      </c>
      <c r="U33">
        <v>0.64</v>
      </c>
      <c r="V33">
        <v>3.83</v>
      </c>
      <c r="W33">
        <v>4.0999999999999996</v>
      </c>
      <c r="X33">
        <v>0.53</v>
      </c>
      <c r="Y33">
        <v>0.38</v>
      </c>
      <c r="Z33">
        <v>1.83</v>
      </c>
      <c r="AA33">
        <v>0.9</v>
      </c>
      <c r="AB33">
        <v>0.88</v>
      </c>
      <c r="AC33">
        <v>5.61</v>
      </c>
      <c r="AD33">
        <v>3.89</v>
      </c>
      <c r="AE33">
        <v>1.39</v>
      </c>
      <c r="AF33">
        <v>2.91</v>
      </c>
      <c r="AG33">
        <v>0.94</v>
      </c>
      <c r="AH33">
        <v>4.53</v>
      </c>
      <c r="AI33">
        <v>0.78</v>
      </c>
      <c r="AJ33">
        <v>1.85</v>
      </c>
      <c r="AK33">
        <v>0.25</v>
      </c>
      <c r="AL33">
        <v>0.06</v>
      </c>
      <c r="AM33">
        <v>1.41</v>
      </c>
      <c r="AN33">
        <v>1</v>
      </c>
      <c r="AO33">
        <v>4.75</v>
      </c>
      <c r="AP33">
        <v>1.37</v>
      </c>
      <c r="AQ33">
        <v>1.01</v>
      </c>
      <c r="AR33">
        <v>1.77</v>
      </c>
      <c r="AS33">
        <v>8.41</v>
      </c>
      <c r="AT33">
        <v>2</v>
      </c>
    </row>
    <row r="34" spans="1:46" x14ac:dyDescent="0.2">
      <c r="A34" s="1">
        <v>40816</v>
      </c>
      <c r="B34">
        <v>4.1399999999999997</v>
      </c>
      <c r="C34">
        <v>5.0999999999999996</v>
      </c>
      <c r="D34">
        <v>0.43</v>
      </c>
      <c r="E34">
        <v>1.83</v>
      </c>
      <c r="F34">
        <v>0.82</v>
      </c>
      <c r="G34">
        <v>0.62</v>
      </c>
      <c r="H34">
        <v>1.74</v>
      </c>
      <c r="I34">
        <v>0.92</v>
      </c>
      <c r="J34">
        <v>1.24</v>
      </c>
      <c r="K34">
        <v>0.39</v>
      </c>
      <c r="L34">
        <v>1</v>
      </c>
      <c r="M34">
        <v>0.77</v>
      </c>
      <c r="N34">
        <v>0.47</v>
      </c>
      <c r="O34">
        <v>1.77</v>
      </c>
      <c r="P34">
        <v>1.1299999999999999</v>
      </c>
      <c r="Q34">
        <v>2.85</v>
      </c>
      <c r="R34">
        <v>1.05</v>
      </c>
      <c r="S34">
        <v>4.37</v>
      </c>
      <c r="T34">
        <v>11.16</v>
      </c>
      <c r="U34">
        <v>0.64</v>
      </c>
      <c r="V34">
        <v>3.83</v>
      </c>
      <c r="W34">
        <v>4.0999999999999996</v>
      </c>
      <c r="X34">
        <v>0.53</v>
      </c>
      <c r="Y34">
        <v>0.38</v>
      </c>
      <c r="Z34">
        <v>1.83</v>
      </c>
      <c r="AA34">
        <v>0.9</v>
      </c>
      <c r="AB34">
        <v>0.88</v>
      </c>
      <c r="AC34">
        <v>5.61</v>
      </c>
      <c r="AD34">
        <v>3.89</v>
      </c>
      <c r="AE34">
        <v>1.39</v>
      </c>
      <c r="AF34">
        <v>2.91</v>
      </c>
      <c r="AG34">
        <v>0.94</v>
      </c>
      <c r="AH34">
        <v>4.53</v>
      </c>
      <c r="AI34">
        <v>0.78</v>
      </c>
      <c r="AJ34">
        <v>1.85</v>
      </c>
      <c r="AK34">
        <v>0.25</v>
      </c>
      <c r="AL34">
        <v>0.06</v>
      </c>
      <c r="AM34">
        <v>1.41</v>
      </c>
      <c r="AN34">
        <v>1</v>
      </c>
      <c r="AO34">
        <v>4.75</v>
      </c>
      <c r="AP34">
        <v>1.37</v>
      </c>
      <c r="AQ34">
        <v>1.01</v>
      </c>
      <c r="AR34">
        <v>1.77</v>
      </c>
      <c r="AS34">
        <v>8.41</v>
      </c>
      <c r="AT34">
        <v>2</v>
      </c>
    </row>
    <row r="35" spans="1:46" x14ac:dyDescent="0.2">
      <c r="A35" s="1">
        <v>40847</v>
      </c>
      <c r="B35">
        <v>4.1399999999999997</v>
      </c>
      <c r="C35">
        <v>5.0999999999999996</v>
      </c>
      <c r="D35">
        <v>0.43</v>
      </c>
      <c r="E35">
        <v>1.83</v>
      </c>
      <c r="F35">
        <v>0.82</v>
      </c>
      <c r="G35">
        <v>0.62</v>
      </c>
      <c r="H35">
        <v>1.74</v>
      </c>
      <c r="I35">
        <v>0.92</v>
      </c>
      <c r="J35">
        <v>1.24</v>
      </c>
      <c r="K35">
        <v>0.39</v>
      </c>
      <c r="L35">
        <v>1</v>
      </c>
      <c r="M35">
        <v>0.77</v>
      </c>
      <c r="N35">
        <v>0.47</v>
      </c>
      <c r="O35">
        <v>1.77</v>
      </c>
      <c r="P35">
        <v>1.1299999999999999</v>
      </c>
      <c r="Q35">
        <v>2.85</v>
      </c>
      <c r="R35">
        <v>1.05</v>
      </c>
      <c r="S35">
        <v>4.37</v>
      </c>
      <c r="T35">
        <v>11.16</v>
      </c>
      <c r="U35">
        <v>0.64</v>
      </c>
      <c r="V35">
        <v>3.83</v>
      </c>
      <c r="W35">
        <v>4.0999999999999996</v>
      </c>
      <c r="X35">
        <v>0.53</v>
      </c>
      <c r="Y35">
        <v>0.38</v>
      </c>
      <c r="Z35">
        <v>1.83</v>
      </c>
      <c r="AA35">
        <v>0.9</v>
      </c>
      <c r="AB35">
        <v>0.88</v>
      </c>
      <c r="AC35">
        <v>5.61</v>
      </c>
      <c r="AD35">
        <v>3.89</v>
      </c>
      <c r="AE35">
        <v>1.39</v>
      </c>
      <c r="AF35">
        <v>2.91</v>
      </c>
      <c r="AG35">
        <v>0.94</v>
      </c>
      <c r="AH35">
        <v>4.53</v>
      </c>
      <c r="AI35">
        <v>0.78</v>
      </c>
      <c r="AJ35">
        <v>1.85</v>
      </c>
      <c r="AK35">
        <v>0.25</v>
      </c>
      <c r="AL35">
        <v>0.06</v>
      </c>
      <c r="AM35">
        <v>1.41</v>
      </c>
      <c r="AN35">
        <v>1</v>
      </c>
      <c r="AO35">
        <v>4.75</v>
      </c>
      <c r="AP35">
        <v>1.37</v>
      </c>
      <c r="AQ35">
        <v>1.01</v>
      </c>
      <c r="AR35">
        <v>1.77</v>
      </c>
      <c r="AS35">
        <v>8.41</v>
      </c>
      <c r="AT35">
        <v>2</v>
      </c>
    </row>
    <row r="36" spans="1:46" x14ac:dyDescent="0.2">
      <c r="A36" s="1">
        <v>40877</v>
      </c>
      <c r="B36">
        <v>4.1399999999999997</v>
      </c>
      <c r="C36">
        <v>5.0999999999999996</v>
      </c>
      <c r="D36">
        <v>0.43</v>
      </c>
      <c r="E36">
        <v>1.83</v>
      </c>
      <c r="F36">
        <v>0.82</v>
      </c>
      <c r="G36">
        <v>0.62</v>
      </c>
      <c r="H36">
        <v>1.74</v>
      </c>
      <c r="I36">
        <v>0.92</v>
      </c>
      <c r="J36">
        <v>1.24</v>
      </c>
      <c r="K36">
        <v>0.39</v>
      </c>
      <c r="L36">
        <v>1</v>
      </c>
      <c r="M36">
        <v>0.77</v>
      </c>
      <c r="N36">
        <v>0.47</v>
      </c>
      <c r="O36">
        <v>1.77</v>
      </c>
      <c r="P36">
        <v>1.1299999999999999</v>
      </c>
      <c r="Q36">
        <v>2.85</v>
      </c>
      <c r="R36">
        <v>1.05</v>
      </c>
      <c r="S36">
        <v>4.37</v>
      </c>
      <c r="T36">
        <v>11.16</v>
      </c>
      <c r="U36">
        <v>0.64</v>
      </c>
      <c r="V36">
        <v>3.83</v>
      </c>
      <c r="W36">
        <v>4.0999999999999996</v>
      </c>
      <c r="X36">
        <v>0.53</v>
      </c>
      <c r="Y36">
        <v>0.38</v>
      </c>
      <c r="Z36">
        <v>1.83</v>
      </c>
      <c r="AA36">
        <v>0.9</v>
      </c>
      <c r="AB36">
        <v>0.88</v>
      </c>
      <c r="AC36">
        <v>5.61</v>
      </c>
      <c r="AD36">
        <v>3.89</v>
      </c>
      <c r="AE36">
        <v>1.39</v>
      </c>
      <c r="AF36">
        <v>2.91</v>
      </c>
      <c r="AG36">
        <v>0.94</v>
      </c>
      <c r="AH36">
        <v>4.53</v>
      </c>
      <c r="AI36">
        <v>0.78</v>
      </c>
      <c r="AJ36">
        <v>1.85</v>
      </c>
      <c r="AK36">
        <v>0.25</v>
      </c>
      <c r="AL36">
        <v>0.06</v>
      </c>
      <c r="AM36">
        <v>1.41</v>
      </c>
      <c r="AN36">
        <v>1</v>
      </c>
      <c r="AO36">
        <v>4.75</v>
      </c>
      <c r="AP36">
        <v>1.37</v>
      </c>
      <c r="AQ36">
        <v>1.01</v>
      </c>
      <c r="AR36">
        <v>1.77</v>
      </c>
      <c r="AS36">
        <v>8.41</v>
      </c>
      <c r="AT36">
        <v>2</v>
      </c>
    </row>
    <row r="37" spans="1:46" x14ac:dyDescent="0.2">
      <c r="A37" s="1">
        <v>40908</v>
      </c>
      <c r="B37">
        <v>4.1399999999999997</v>
      </c>
      <c r="C37">
        <v>5.0999999999999996</v>
      </c>
      <c r="D37">
        <v>0.43</v>
      </c>
      <c r="E37">
        <v>1.83</v>
      </c>
      <c r="F37">
        <v>0.82</v>
      </c>
      <c r="G37">
        <v>0.62</v>
      </c>
      <c r="H37">
        <v>1.74</v>
      </c>
      <c r="I37">
        <v>0.92</v>
      </c>
      <c r="J37">
        <v>1.24</v>
      </c>
      <c r="K37">
        <v>0.39</v>
      </c>
      <c r="L37">
        <v>1</v>
      </c>
      <c r="M37">
        <v>0.77</v>
      </c>
      <c r="N37">
        <v>0.47</v>
      </c>
      <c r="O37">
        <v>1.77</v>
      </c>
      <c r="P37">
        <v>1.1299999999999999</v>
      </c>
      <c r="Q37">
        <v>2.85</v>
      </c>
      <c r="R37">
        <v>1.05</v>
      </c>
      <c r="S37">
        <v>4.37</v>
      </c>
      <c r="T37">
        <v>11.16</v>
      </c>
      <c r="U37">
        <v>0.64</v>
      </c>
      <c r="V37">
        <v>3.83</v>
      </c>
      <c r="W37">
        <v>4.0999999999999996</v>
      </c>
      <c r="X37">
        <v>0.53</v>
      </c>
      <c r="Y37">
        <v>0.38</v>
      </c>
      <c r="Z37">
        <v>1.83</v>
      </c>
      <c r="AA37">
        <v>0.9</v>
      </c>
      <c r="AB37">
        <v>0.88</v>
      </c>
      <c r="AC37">
        <v>5.61</v>
      </c>
      <c r="AD37">
        <v>3.89</v>
      </c>
      <c r="AE37">
        <v>1.39</v>
      </c>
      <c r="AF37">
        <v>2.91</v>
      </c>
      <c r="AG37">
        <v>0.94</v>
      </c>
      <c r="AH37">
        <v>4.53</v>
      </c>
      <c r="AI37">
        <v>0.78</v>
      </c>
      <c r="AJ37">
        <v>1.85</v>
      </c>
      <c r="AK37">
        <v>0.25</v>
      </c>
      <c r="AL37">
        <v>0.06</v>
      </c>
      <c r="AM37">
        <v>1.41</v>
      </c>
      <c r="AN37">
        <v>1</v>
      </c>
      <c r="AO37">
        <v>4.75</v>
      </c>
      <c r="AP37">
        <v>1.37</v>
      </c>
      <c r="AQ37">
        <v>1.01</v>
      </c>
      <c r="AR37">
        <v>1.77</v>
      </c>
      <c r="AS37">
        <v>8.41</v>
      </c>
      <c r="AT37">
        <v>2</v>
      </c>
    </row>
    <row r="38" spans="1:46" x14ac:dyDescent="0.2">
      <c r="A38" s="1">
        <v>40939</v>
      </c>
      <c r="B38">
        <v>4.1399999999999997</v>
      </c>
      <c r="C38">
        <v>5.0999999999999996</v>
      </c>
      <c r="D38">
        <v>0.43</v>
      </c>
      <c r="E38">
        <v>1.83</v>
      </c>
      <c r="F38">
        <v>0.82</v>
      </c>
      <c r="G38">
        <v>0.62</v>
      </c>
      <c r="H38">
        <v>1.74</v>
      </c>
      <c r="I38">
        <v>0.92</v>
      </c>
      <c r="J38">
        <v>1.24</v>
      </c>
      <c r="K38">
        <v>0.39</v>
      </c>
      <c r="L38">
        <v>1</v>
      </c>
      <c r="M38">
        <v>0.77</v>
      </c>
      <c r="N38">
        <v>0.47</v>
      </c>
      <c r="O38">
        <v>1.77</v>
      </c>
      <c r="P38">
        <v>1.1299999999999999</v>
      </c>
      <c r="Q38">
        <v>2.85</v>
      </c>
      <c r="R38">
        <v>1.05</v>
      </c>
      <c r="S38">
        <v>4.37</v>
      </c>
      <c r="T38">
        <v>11.16</v>
      </c>
      <c r="U38">
        <v>0.64</v>
      </c>
      <c r="V38">
        <v>3.83</v>
      </c>
      <c r="W38">
        <v>4.0999999999999996</v>
      </c>
      <c r="X38">
        <v>0.53</v>
      </c>
      <c r="Y38">
        <v>0.38</v>
      </c>
      <c r="Z38">
        <v>1.83</v>
      </c>
      <c r="AA38">
        <v>0.9</v>
      </c>
      <c r="AB38">
        <v>0.88</v>
      </c>
      <c r="AC38">
        <v>5.61</v>
      </c>
      <c r="AD38">
        <v>3.89</v>
      </c>
      <c r="AE38">
        <v>1.39</v>
      </c>
      <c r="AF38">
        <v>2.91</v>
      </c>
      <c r="AG38">
        <v>0.94</v>
      </c>
      <c r="AH38">
        <v>4.53</v>
      </c>
      <c r="AI38">
        <v>0.78</v>
      </c>
      <c r="AJ38">
        <v>1.85</v>
      </c>
      <c r="AK38">
        <v>0.25</v>
      </c>
      <c r="AL38">
        <v>0.06</v>
      </c>
      <c r="AM38">
        <v>1.41</v>
      </c>
      <c r="AN38">
        <v>1</v>
      </c>
      <c r="AO38">
        <v>4.75</v>
      </c>
      <c r="AP38">
        <v>1.37</v>
      </c>
      <c r="AQ38">
        <v>1.01</v>
      </c>
      <c r="AR38">
        <v>1.77</v>
      </c>
      <c r="AS38">
        <v>8.41</v>
      </c>
      <c r="AT38">
        <v>2</v>
      </c>
    </row>
    <row r="39" spans="1:46" x14ac:dyDescent="0.2">
      <c r="A39" s="1">
        <v>40968</v>
      </c>
      <c r="B39">
        <v>4.1399999999999997</v>
      </c>
      <c r="C39">
        <v>5.0999999999999996</v>
      </c>
      <c r="D39">
        <v>0.43</v>
      </c>
      <c r="E39">
        <v>1.83</v>
      </c>
      <c r="F39">
        <v>0.82</v>
      </c>
      <c r="G39">
        <v>0.62</v>
      </c>
      <c r="H39">
        <v>1.74</v>
      </c>
      <c r="I39">
        <v>0.92</v>
      </c>
      <c r="J39">
        <v>1.24</v>
      </c>
      <c r="K39">
        <v>0.39</v>
      </c>
      <c r="L39">
        <v>1</v>
      </c>
      <c r="M39">
        <v>0.77</v>
      </c>
      <c r="N39">
        <v>0.47</v>
      </c>
      <c r="O39">
        <v>1.77</v>
      </c>
      <c r="P39">
        <v>1.1299999999999999</v>
      </c>
      <c r="Q39">
        <v>2.85</v>
      </c>
      <c r="R39">
        <v>1.05</v>
      </c>
      <c r="S39">
        <v>4.37</v>
      </c>
      <c r="T39">
        <v>11.16</v>
      </c>
      <c r="U39">
        <v>0.64</v>
      </c>
      <c r="V39">
        <v>3.83</v>
      </c>
      <c r="W39">
        <v>4.0999999999999996</v>
      </c>
      <c r="X39">
        <v>0.53</v>
      </c>
      <c r="Y39">
        <v>0.38</v>
      </c>
      <c r="Z39">
        <v>1.83</v>
      </c>
      <c r="AA39">
        <v>0.9</v>
      </c>
      <c r="AB39">
        <v>0.88</v>
      </c>
      <c r="AC39">
        <v>5.61</v>
      </c>
      <c r="AD39">
        <v>3.89</v>
      </c>
      <c r="AE39">
        <v>1.39</v>
      </c>
      <c r="AF39">
        <v>2.91</v>
      </c>
      <c r="AG39">
        <v>0.94</v>
      </c>
      <c r="AH39">
        <v>4.53</v>
      </c>
      <c r="AI39">
        <v>0.78</v>
      </c>
      <c r="AJ39">
        <v>1.85</v>
      </c>
      <c r="AK39">
        <v>0.25</v>
      </c>
      <c r="AL39">
        <v>0.06</v>
      </c>
      <c r="AM39">
        <v>1.41</v>
      </c>
      <c r="AN39">
        <v>1</v>
      </c>
      <c r="AO39">
        <v>4.75</v>
      </c>
      <c r="AP39">
        <v>1.37</v>
      </c>
      <c r="AQ39">
        <v>1.01</v>
      </c>
      <c r="AR39">
        <v>1.77</v>
      </c>
      <c r="AS39">
        <v>8.41</v>
      </c>
      <c r="AT39">
        <v>2</v>
      </c>
    </row>
    <row r="40" spans="1:46" x14ac:dyDescent="0.2">
      <c r="A40" s="1">
        <v>40999</v>
      </c>
      <c r="B40">
        <v>4.1399999999999997</v>
      </c>
      <c r="C40">
        <v>5.0999999999999996</v>
      </c>
      <c r="D40">
        <v>0.43</v>
      </c>
      <c r="E40">
        <v>1.83</v>
      </c>
      <c r="F40">
        <v>0.82</v>
      </c>
      <c r="G40">
        <v>0.62</v>
      </c>
      <c r="H40">
        <v>1.74</v>
      </c>
      <c r="I40">
        <v>0.92</v>
      </c>
      <c r="J40">
        <v>1.24</v>
      </c>
      <c r="K40">
        <v>0.39</v>
      </c>
      <c r="L40">
        <v>1</v>
      </c>
      <c r="M40">
        <v>0.77</v>
      </c>
      <c r="N40">
        <v>0.47</v>
      </c>
      <c r="O40">
        <v>1.77</v>
      </c>
      <c r="P40">
        <v>1.1299999999999999</v>
      </c>
      <c r="Q40">
        <v>2.85</v>
      </c>
      <c r="R40">
        <v>1.05</v>
      </c>
      <c r="S40">
        <v>4.37</v>
      </c>
      <c r="T40">
        <v>11.16</v>
      </c>
      <c r="U40">
        <v>0.64</v>
      </c>
      <c r="V40">
        <v>3.83</v>
      </c>
      <c r="W40">
        <v>4.0999999999999996</v>
      </c>
      <c r="X40">
        <v>0.53</v>
      </c>
      <c r="Y40">
        <v>0.38</v>
      </c>
      <c r="Z40">
        <v>1.83</v>
      </c>
      <c r="AA40">
        <v>0.9</v>
      </c>
      <c r="AB40">
        <v>0.88</v>
      </c>
      <c r="AC40">
        <v>5.61</v>
      </c>
      <c r="AD40">
        <v>3.89</v>
      </c>
      <c r="AE40">
        <v>1.39</v>
      </c>
      <c r="AF40">
        <v>2.91</v>
      </c>
      <c r="AG40">
        <v>0.94</v>
      </c>
      <c r="AH40">
        <v>4.53</v>
      </c>
      <c r="AI40">
        <v>0.78</v>
      </c>
      <c r="AJ40">
        <v>1.85</v>
      </c>
      <c r="AK40">
        <v>0.25</v>
      </c>
      <c r="AL40">
        <v>0.06</v>
      </c>
      <c r="AM40">
        <v>1.41</v>
      </c>
      <c r="AN40">
        <v>1</v>
      </c>
      <c r="AO40">
        <v>4.75</v>
      </c>
      <c r="AP40">
        <v>1.37</v>
      </c>
      <c r="AQ40">
        <v>1.01</v>
      </c>
      <c r="AR40">
        <v>1.77</v>
      </c>
      <c r="AS40">
        <v>8.41</v>
      </c>
      <c r="AT40">
        <v>2</v>
      </c>
    </row>
    <row r="41" spans="1:46" x14ac:dyDescent="0.2">
      <c r="A41" s="1">
        <v>41029</v>
      </c>
      <c r="B41">
        <v>4.1399999999999997</v>
      </c>
      <c r="C41">
        <v>5.0999999999999996</v>
      </c>
      <c r="D41">
        <v>0.43</v>
      </c>
      <c r="E41">
        <v>1.83</v>
      </c>
      <c r="F41">
        <v>0.82</v>
      </c>
      <c r="G41">
        <v>0.62</v>
      </c>
      <c r="H41">
        <v>1.74</v>
      </c>
      <c r="I41">
        <v>0.92</v>
      </c>
      <c r="J41">
        <v>1.24</v>
      </c>
      <c r="K41">
        <v>0.39</v>
      </c>
      <c r="L41">
        <v>1</v>
      </c>
      <c r="M41">
        <v>0.77</v>
      </c>
      <c r="N41">
        <v>0.47</v>
      </c>
      <c r="O41">
        <v>1.77</v>
      </c>
      <c r="P41">
        <v>1.1299999999999999</v>
      </c>
      <c r="Q41">
        <v>2.85</v>
      </c>
      <c r="R41">
        <v>1.05</v>
      </c>
      <c r="S41">
        <v>4.37</v>
      </c>
      <c r="T41">
        <v>11.16</v>
      </c>
      <c r="U41">
        <v>0.64</v>
      </c>
      <c r="V41">
        <v>3.83</v>
      </c>
      <c r="W41">
        <v>4.0999999999999996</v>
      </c>
      <c r="X41">
        <v>0.53</v>
      </c>
      <c r="Y41">
        <v>0.38</v>
      </c>
      <c r="Z41">
        <v>1.83</v>
      </c>
      <c r="AA41">
        <v>0.9</v>
      </c>
      <c r="AB41">
        <v>0.88</v>
      </c>
      <c r="AC41">
        <v>5.61</v>
      </c>
      <c r="AD41">
        <v>3.89</v>
      </c>
      <c r="AE41">
        <v>1.39</v>
      </c>
      <c r="AF41">
        <v>2.91</v>
      </c>
      <c r="AG41">
        <v>0.94</v>
      </c>
      <c r="AH41">
        <v>4.53</v>
      </c>
      <c r="AI41">
        <v>0.78</v>
      </c>
      <c r="AJ41">
        <v>1.85</v>
      </c>
      <c r="AK41">
        <v>0.25</v>
      </c>
      <c r="AL41">
        <v>0.06</v>
      </c>
      <c r="AM41">
        <v>1.41</v>
      </c>
      <c r="AN41">
        <v>1</v>
      </c>
      <c r="AO41">
        <v>4.75</v>
      </c>
      <c r="AP41">
        <v>1.37</v>
      </c>
      <c r="AQ41">
        <v>1.01</v>
      </c>
      <c r="AR41">
        <v>1.77</v>
      </c>
      <c r="AS41">
        <v>8.41</v>
      </c>
      <c r="AT41">
        <v>2</v>
      </c>
    </row>
    <row r="42" spans="1:46" x14ac:dyDescent="0.2">
      <c r="A42" s="1">
        <v>41060</v>
      </c>
      <c r="B42">
        <v>4.1399999999999997</v>
      </c>
      <c r="C42">
        <v>5.0999999999999996</v>
      </c>
      <c r="D42">
        <v>0.43</v>
      </c>
      <c r="E42">
        <v>1.83</v>
      </c>
      <c r="F42">
        <v>0.82</v>
      </c>
      <c r="G42">
        <v>0.62</v>
      </c>
      <c r="H42">
        <v>1.74</v>
      </c>
      <c r="I42">
        <v>0.92</v>
      </c>
      <c r="J42">
        <v>1.24</v>
      </c>
      <c r="K42">
        <v>0.39</v>
      </c>
      <c r="L42">
        <v>1</v>
      </c>
      <c r="M42">
        <v>0.77</v>
      </c>
      <c r="N42">
        <v>0.47</v>
      </c>
      <c r="O42">
        <v>1.77</v>
      </c>
      <c r="P42">
        <v>1.1299999999999999</v>
      </c>
      <c r="Q42">
        <v>2.85</v>
      </c>
      <c r="R42">
        <v>1.05</v>
      </c>
      <c r="S42">
        <v>4.37</v>
      </c>
      <c r="T42">
        <v>11.16</v>
      </c>
      <c r="U42">
        <v>0.64</v>
      </c>
      <c r="V42">
        <v>3.83</v>
      </c>
      <c r="W42">
        <v>4.0999999999999996</v>
      </c>
      <c r="X42">
        <v>0.53</v>
      </c>
      <c r="Y42">
        <v>0.38</v>
      </c>
      <c r="Z42">
        <v>1.83</v>
      </c>
      <c r="AA42">
        <v>0.9</v>
      </c>
      <c r="AB42">
        <v>0.88</v>
      </c>
      <c r="AC42">
        <v>5.61</v>
      </c>
      <c r="AD42">
        <v>3.89</v>
      </c>
      <c r="AE42">
        <v>1.39</v>
      </c>
      <c r="AF42">
        <v>2.91</v>
      </c>
      <c r="AG42">
        <v>0.94</v>
      </c>
      <c r="AH42">
        <v>4.53</v>
      </c>
      <c r="AI42">
        <v>0.78</v>
      </c>
      <c r="AJ42">
        <v>1.85</v>
      </c>
      <c r="AK42">
        <v>0.25</v>
      </c>
      <c r="AL42">
        <v>0.06</v>
      </c>
      <c r="AM42">
        <v>1.41</v>
      </c>
      <c r="AN42">
        <v>1</v>
      </c>
      <c r="AO42">
        <v>4.75</v>
      </c>
      <c r="AP42">
        <v>1.37</v>
      </c>
      <c r="AQ42">
        <v>1.01</v>
      </c>
      <c r="AR42">
        <v>1.77</v>
      </c>
      <c r="AS42">
        <v>8.41</v>
      </c>
      <c r="AT42">
        <v>2</v>
      </c>
    </row>
    <row r="43" spans="1:46" x14ac:dyDescent="0.2">
      <c r="A43" s="1">
        <v>41090</v>
      </c>
      <c r="B43">
        <v>4.1399999999999997</v>
      </c>
      <c r="C43">
        <v>5.0999999999999996</v>
      </c>
      <c r="D43">
        <v>0.43</v>
      </c>
      <c r="E43">
        <v>1.83</v>
      </c>
      <c r="F43">
        <v>0.82</v>
      </c>
      <c r="G43">
        <v>0.62</v>
      </c>
      <c r="H43">
        <v>1.74</v>
      </c>
      <c r="I43">
        <v>0.92</v>
      </c>
      <c r="J43">
        <v>1.24</v>
      </c>
      <c r="K43">
        <v>0.39</v>
      </c>
      <c r="L43">
        <v>1</v>
      </c>
      <c r="M43">
        <v>0.77</v>
      </c>
      <c r="N43">
        <v>0.47</v>
      </c>
      <c r="O43">
        <v>1.77</v>
      </c>
      <c r="P43">
        <v>1.1299999999999999</v>
      </c>
      <c r="Q43">
        <v>2.85</v>
      </c>
      <c r="R43">
        <v>1.05</v>
      </c>
      <c r="S43">
        <v>4.37</v>
      </c>
      <c r="T43">
        <v>11.16</v>
      </c>
      <c r="U43">
        <v>0.64</v>
      </c>
      <c r="V43">
        <v>3.83</v>
      </c>
      <c r="W43">
        <v>4.0999999999999996</v>
      </c>
      <c r="X43">
        <v>0.53</v>
      </c>
      <c r="Y43">
        <v>0.38</v>
      </c>
      <c r="Z43">
        <v>1.83</v>
      </c>
      <c r="AA43">
        <v>0.9</v>
      </c>
      <c r="AB43">
        <v>0.88</v>
      </c>
      <c r="AC43">
        <v>5.61</v>
      </c>
      <c r="AD43">
        <v>3.89</v>
      </c>
      <c r="AE43">
        <v>1.39</v>
      </c>
      <c r="AF43">
        <v>2.91</v>
      </c>
      <c r="AG43">
        <v>0.94</v>
      </c>
      <c r="AH43">
        <v>4.53</v>
      </c>
      <c r="AI43">
        <v>0.78</v>
      </c>
      <c r="AJ43">
        <v>1.85</v>
      </c>
      <c r="AK43">
        <v>0.25</v>
      </c>
      <c r="AL43">
        <v>0.06</v>
      </c>
      <c r="AM43">
        <v>1.41</v>
      </c>
      <c r="AN43">
        <v>1</v>
      </c>
      <c r="AO43">
        <v>4.75</v>
      </c>
      <c r="AP43">
        <v>1.37</v>
      </c>
      <c r="AQ43">
        <v>1.01</v>
      </c>
      <c r="AR43">
        <v>1.77</v>
      </c>
      <c r="AS43">
        <v>8.41</v>
      </c>
      <c r="AT43">
        <v>2</v>
      </c>
    </row>
    <row r="44" spans="1:46" x14ac:dyDescent="0.2">
      <c r="A44" s="1">
        <v>41121</v>
      </c>
      <c r="B44">
        <v>4.1399999999999997</v>
      </c>
      <c r="C44">
        <v>5.0999999999999996</v>
      </c>
      <c r="D44">
        <v>0.43</v>
      </c>
      <c r="E44">
        <v>1.83</v>
      </c>
      <c r="F44">
        <v>0.82</v>
      </c>
      <c r="G44">
        <v>0.62</v>
      </c>
      <c r="H44">
        <v>1.74</v>
      </c>
      <c r="I44">
        <v>0.92</v>
      </c>
      <c r="J44">
        <v>1.24</v>
      </c>
      <c r="K44">
        <v>0.39</v>
      </c>
      <c r="L44">
        <v>1</v>
      </c>
      <c r="M44">
        <v>0.77</v>
      </c>
      <c r="N44">
        <v>0.47</v>
      </c>
      <c r="O44">
        <v>1.77</v>
      </c>
      <c r="P44">
        <v>1.1299999999999999</v>
      </c>
      <c r="Q44">
        <v>2.85</v>
      </c>
      <c r="R44">
        <v>1.05</v>
      </c>
      <c r="S44">
        <v>4.37</v>
      </c>
      <c r="T44">
        <v>11.16</v>
      </c>
      <c r="U44">
        <v>0.64</v>
      </c>
      <c r="V44">
        <v>3.83</v>
      </c>
      <c r="W44">
        <v>4.0999999999999996</v>
      </c>
      <c r="X44">
        <v>0.53</v>
      </c>
      <c r="Y44">
        <v>0.38</v>
      </c>
      <c r="Z44">
        <v>1.83</v>
      </c>
      <c r="AA44">
        <v>0.9</v>
      </c>
      <c r="AB44">
        <v>0.88</v>
      </c>
      <c r="AC44">
        <v>5.61</v>
      </c>
      <c r="AD44">
        <v>3.89</v>
      </c>
      <c r="AE44">
        <v>1.39</v>
      </c>
      <c r="AF44">
        <v>2.91</v>
      </c>
      <c r="AG44">
        <v>0.94</v>
      </c>
      <c r="AH44">
        <v>4.53</v>
      </c>
      <c r="AI44">
        <v>0.78</v>
      </c>
      <c r="AJ44">
        <v>1.85</v>
      </c>
      <c r="AK44">
        <v>0.25</v>
      </c>
      <c r="AL44">
        <v>0.06</v>
      </c>
      <c r="AM44">
        <v>1.41</v>
      </c>
      <c r="AN44">
        <v>1</v>
      </c>
      <c r="AO44">
        <v>4.75</v>
      </c>
      <c r="AP44">
        <v>1.37</v>
      </c>
      <c r="AQ44">
        <v>1.01</v>
      </c>
      <c r="AR44">
        <v>1.77</v>
      </c>
      <c r="AS44">
        <v>8.41</v>
      </c>
      <c r="AT44">
        <v>2</v>
      </c>
    </row>
    <row r="45" spans="1:46" x14ac:dyDescent="0.2">
      <c r="A45" s="1">
        <v>41152</v>
      </c>
      <c r="B45">
        <v>4.1399999999999997</v>
      </c>
      <c r="C45">
        <v>5.0999999999999996</v>
      </c>
      <c r="D45">
        <v>0.43</v>
      </c>
      <c r="E45">
        <v>1.83</v>
      </c>
      <c r="F45">
        <v>0.82</v>
      </c>
      <c r="G45">
        <v>0.62</v>
      </c>
      <c r="H45">
        <v>1.74</v>
      </c>
      <c r="I45">
        <v>0.92</v>
      </c>
      <c r="J45">
        <v>1.24</v>
      </c>
      <c r="K45">
        <v>0.39</v>
      </c>
      <c r="L45">
        <v>1</v>
      </c>
      <c r="M45">
        <v>0.77</v>
      </c>
      <c r="N45">
        <v>0.47</v>
      </c>
      <c r="O45">
        <v>1.77</v>
      </c>
      <c r="P45">
        <v>1.1299999999999999</v>
      </c>
      <c r="Q45">
        <v>2.85</v>
      </c>
      <c r="R45">
        <v>1.05</v>
      </c>
      <c r="S45">
        <v>4.37</v>
      </c>
      <c r="T45">
        <v>11.16</v>
      </c>
      <c r="U45">
        <v>0.64</v>
      </c>
      <c r="V45">
        <v>3.83</v>
      </c>
      <c r="W45">
        <v>4.0999999999999996</v>
      </c>
      <c r="X45">
        <v>0.53</v>
      </c>
      <c r="Y45">
        <v>0.38</v>
      </c>
      <c r="Z45">
        <v>1.83</v>
      </c>
      <c r="AA45">
        <v>0.9</v>
      </c>
      <c r="AB45">
        <v>0.88</v>
      </c>
      <c r="AC45">
        <v>5.61</v>
      </c>
      <c r="AD45">
        <v>3.89</v>
      </c>
      <c r="AE45">
        <v>1.39</v>
      </c>
      <c r="AF45">
        <v>2.91</v>
      </c>
      <c r="AG45">
        <v>0.94</v>
      </c>
      <c r="AH45">
        <v>4.53</v>
      </c>
      <c r="AI45">
        <v>0.78</v>
      </c>
      <c r="AJ45">
        <v>1.85</v>
      </c>
      <c r="AK45">
        <v>0.25</v>
      </c>
      <c r="AL45">
        <v>0.06</v>
      </c>
      <c r="AM45">
        <v>1.41</v>
      </c>
      <c r="AN45">
        <v>1</v>
      </c>
      <c r="AO45">
        <v>4.75</v>
      </c>
      <c r="AP45">
        <v>1.37</v>
      </c>
      <c r="AQ45">
        <v>1.01</v>
      </c>
      <c r="AR45">
        <v>1.77</v>
      </c>
      <c r="AS45">
        <v>8.41</v>
      </c>
      <c r="AT45">
        <v>2</v>
      </c>
    </row>
    <row r="46" spans="1:46" x14ac:dyDescent="0.2">
      <c r="A46" s="1">
        <v>41182</v>
      </c>
      <c r="B46">
        <v>4.1399999999999997</v>
      </c>
      <c r="C46">
        <v>5.0999999999999996</v>
      </c>
      <c r="D46">
        <v>0.43</v>
      </c>
      <c r="E46">
        <v>1.83</v>
      </c>
      <c r="F46">
        <v>0.82</v>
      </c>
      <c r="G46">
        <v>0.62</v>
      </c>
      <c r="H46">
        <v>1.74</v>
      </c>
      <c r="I46">
        <v>0.92</v>
      </c>
      <c r="J46">
        <v>1.24</v>
      </c>
      <c r="K46">
        <v>0.39</v>
      </c>
      <c r="L46">
        <v>1</v>
      </c>
      <c r="M46">
        <v>0.77</v>
      </c>
      <c r="N46">
        <v>0.47</v>
      </c>
      <c r="O46">
        <v>1.77</v>
      </c>
      <c r="P46">
        <v>1.1299999999999999</v>
      </c>
      <c r="Q46">
        <v>2.85</v>
      </c>
      <c r="R46">
        <v>1.05</v>
      </c>
      <c r="S46">
        <v>4.37</v>
      </c>
      <c r="T46">
        <v>11.16</v>
      </c>
      <c r="U46">
        <v>0.64</v>
      </c>
      <c r="V46">
        <v>3.83</v>
      </c>
      <c r="W46">
        <v>4.0999999999999996</v>
      </c>
      <c r="X46">
        <v>0.53</v>
      </c>
      <c r="Y46">
        <v>0.38</v>
      </c>
      <c r="Z46">
        <v>1.83</v>
      </c>
      <c r="AA46">
        <v>0.9</v>
      </c>
      <c r="AB46">
        <v>0.88</v>
      </c>
      <c r="AC46">
        <v>5.61</v>
      </c>
      <c r="AD46">
        <v>3.89</v>
      </c>
      <c r="AE46">
        <v>1.39</v>
      </c>
      <c r="AF46">
        <v>2.91</v>
      </c>
      <c r="AG46">
        <v>0.94</v>
      </c>
      <c r="AH46">
        <v>4.53</v>
      </c>
      <c r="AI46">
        <v>0.78</v>
      </c>
      <c r="AJ46">
        <v>1.85</v>
      </c>
      <c r="AK46">
        <v>0.25</v>
      </c>
      <c r="AL46">
        <v>0.06</v>
      </c>
      <c r="AM46">
        <v>1.41</v>
      </c>
      <c r="AN46">
        <v>1</v>
      </c>
      <c r="AO46">
        <v>4.75</v>
      </c>
      <c r="AP46">
        <v>1.37</v>
      </c>
      <c r="AQ46">
        <v>1.01</v>
      </c>
      <c r="AR46">
        <v>1.77</v>
      </c>
      <c r="AS46">
        <v>8.41</v>
      </c>
      <c r="AT46">
        <v>2</v>
      </c>
    </row>
    <row r="47" spans="1:46" x14ac:dyDescent="0.2">
      <c r="A47" s="1">
        <v>41213</v>
      </c>
      <c r="B47">
        <v>4.1399999999999997</v>
      </c>
      <c r="C47">
        <v>5.0999999999999996</v>
      </c>
      <c r="D47">
        <v>0.43</v>
      </c>
      <c r="E47">
        <v>1.83</v>
      </c>
      <c r="F47">
        <v>0.82</v>
      </c>
      <c r="G47">
        <v>0.62</v>
      </c>
      <c r="H47">
        <v>1.74</v>
      </c>
      <c r="I47">
        <v>0.92</v>
      </c>
      <c r="J47">
        <v>1.24</v>
      </c>
      <c r="K47">
        <v>0.39</v>
      </c>
      <c r="L47">
        <v>1</v>
      </c>
      <c r="M47">
        <v>0.77</v>
      </c>
      <c r="N47">
        <v>0.47</v>
      </c>
      <c r="O47">
        <v>1.77</v>
      </c>
      <c r="P47">
        <v>1.1299999999999999</v>
      </c>
      <c r="Q47">
        <v>2.85</v>
      </c>
      <c r="R47">
        <v>1.05</v>
      </c>
      <c r="S47">
        <v>4.37</v>
      </c>
      <c r="T47">
        <v>11.16</v>
      </c>
      <c r="U47">
        <v>0.64</v>
      </c>
      <c r="V47">
        <v>3.83</v>
      </c>
      <c r="W47">
        <v>4.0999999999999996</v>
      </c>
      <c r="X47">
        <v>0.53</v>
      </c>
      <c r="Y47">
        <v>0.38</v>
      </c>
      <c r="Z47">
        <v>1.83</v>
      </c>
      <c r="AA47">
        <v>0.9</v>
      </c>
      <c r="AB47">
        <v>0.88</v>
      </c>
      <c r="AC47">
        <v>5.61</v>
      </c>
      <c r="AD47">
        <v>3.89</v>
      </c>
      <c r="AE47">
        <v>1.39</v>
      </c>
      <c r="AF47">
        <v>2.91</v>
      </c>
      <c r="AG47">
        <v>0.94</v>
      </c>
      <c r="AH47">
        <v>4.53</v>
      </c>
      <c r="AI47">
        <v>0.78</v>
      </c>
      <c r="AJ47">
        <v>1.85</v>
      </c>
      <c r="AK47">
        <v>0.25</v>
      </c>
      <c r="AL47">
        <v>0.06</v>
      </c>
      <c r="AM47">
        <v>1.41</v>
      </c>
      <c r="AN47">
        <v>1</v>
      </c>
      <c r="AO47">
        <v>4.75</v>
      </c>
      <c r="AP47">
        <v>1.37</v>
      </c>
      <c r="AQ47">
        <v>1.01</v>
      </c>
      <c r="AR47">
        <v>1.77</v>
      </c>
      <c r="AS47">
        <v>8.41</v>
      </c>
      <c r="AT47">
        <v>2</v>
      </c>
    </row>
    <row r="48" spans="1:46" x14ac:dyDescent="0.2">
      <c r="A48" s="1">
        <v>41243</v>
      </c>
      <c r="B48">
        <v>4.1399999999999997</v>
      </c>
      <c r="C48">
        <v>5.0999999999999996</v>
      </c>
      <c r="D48">
        <v>0.43</v>
      </c>
      <c r="E48">
        <v>1.83</v>
      </c>
      <c r="F48">
        <v>0.82</v>
      </c>
      <c r="G48">
        <v>0.62</v>
      </c>
      <c r="H48">
        <v>1.74</v>
      </c>
      <c r="I48">
        <v>0.92</v>
      </c>
      <c r="J48">
        <v>1.24</v>
      </c>
      <c r="K48">
        <v>0.39</v>
      </c>
      <c r="L48">
        <v>1</v>
      </c>
      <c r="M48">
        <v>0.77</v>
      </c>
      <c r="N48">
        <v>0.47</v>
      </c>
      <c r="O48">
        <v>1.77</v>
      </c>
      <c r="P48">
        <v>1.1299999999999999</v>
      </c>
      <c r="Q48">
        <v>2.85</v>
      </c>
      <c r="R48">
        <v>1.05</v>
      </c>
      <c r="S48">
        <v>4.37</v>
      </c>
      <c r="T48">
        <v>11.16</v>
      </c>
      <c r="U48">
        <v>0.64</v>
      </c>
      <c r="V48">
        <v>3.83</v>
      </c>
      <c r="W48">
        <v>4.0999999999999996</v>
      </c>
      <c r="X48">
        <v>0.53</v>
      </c>
      <c r="Y48">
        <v>0.38</v>
      </c>
      <c r="Z48">
        <v>1.83</v>
      </c>
      <c r="AA48">
        <v>0.9</v>
      </c>
      <c r="AB48">
        <v>0.88</v>
      </c>
      <c r="AC48">
        <v>5.61</v>
      </c>
      <c r="AD48">
        <v>3.89</v>
      </c>
      <c r="AE48">
        <v>1.39</v>
      </c>
      <c r="AF48">
        <v>2.91</v>
      </c>
      <c r="AG48">
        <v>0.94</v>
      </c>
      <c r="AH48">
        <v>4.53</v>
      </c>
      <c r="AI48">
        <v>0.78</v>
      </c>
      <c r="AJ48">
        <v>1.85</v>
      </c>
      <c r="AK48">
        <v>0.25</v>
      </c>
      <c r="AL48">
        <v>0.06</v>
      </c>
      <c r="AM48">
        <v>1.41</v>
      </c>
      <c r="AN48">
        <v>1</v>
      </c>
      <c r="AO48">
        <v>4.75</v>
      </c>
      <c r="AP48">
        <v>1.37</v>
      </c>
      <c r="AQ48">
        <v>1.01</v>
      </c>
      <c r="AR48">
        <v>1.77</v>
      </c>
      <c r="AS48">
        <v>8.41</v>
      </c>
      <c r="AT48">
        <v>2</v>
      </c>
    </row>
    <row r="49" spans="1:46" x14ac:dyDescent="0.2">
      <c r="A49" s="1">
        <v>41274</v>
      </c>
      <c r="B49">
        <v>4.1399999999999997</v>
      </c>
      <c r="C49">
        <v>5.0999999999999996</v>
      </c>
      <c r="D49">
        <v>0.43</v>
      </c>
      <c r="E49">
        <v>1.83</v>
      </c>
      <c r="F49">
        <v>0.82</v>
      </c>
      <c r="G49">
        <v>0.62</v>
      </c>
      <c r="H49">
        <v>1.74</v>
      </c>
      <c r="I49">
        <v>0.92</v>
      </c>
      <c r="J49">
        <v>1.24</v>
      </c>
      <c r="K49">
        <v>0.39</v>
      </c>
      <c r="L49">
        <v>1</v>
      </c>
      <c r="M49">
        <v>0.77</v>
      </c>
      <c r="N49">
        <v>0.47</v>
      </c>
      <c r="O49">
        <v>1.77</v>
      </c>
      <c r="P49">
        <v>1.1299999999999999</v>
      </c>
      <c r="Q49">
        <v>2.85</v>
      </c>
      <c r="R49">
        <v>1.05</v>
      </c>
      <c r="S49">
        <v>4.37</v>
      </c>
      <c r="T49">
        <v>11.16</v>
      </c>
      <c r="U49">
        <v>0.64</v>
      </c>
      <c r="V49">
        <v>3.83</v>
      </c>
      <c r="W49">
        <v>4.0999999999999996</v>
      </c>
      <c r="X49">
        <v>0.53</v>
      </c>
      <c r="Y49">
        <v>0.38</v>
      </c>
      <c r="Z49">
        <v>1.83</v>
      </c>
      <c r="AA49">
        <v>0.9</v>
      </c>
      <c r="AB49">
        <v>0.88</v>
      </c>
      <c r="AC49">
        <v>5.61</v>
      </c>
      <c r="AD49">
        <v>3.89</v>
      </c>
      <c r="AE49">
        <v>1.39</v>
      </c>
      <c r="AF49">
        <v>2.91</v>
      </c>
      <c r="AG49">
        <v>0.94</v>
      </c>
      <c r="AH49">
        <v>4.53</v>
      </c>
      <c r="AI49">
        <v>0.78</v>
      </c>
      <c r="AJ49">
        <v>1.85</v>
      </c>
      <c r="AK49">
        <v>0.25</v>
      </c>
      <c r="AL49">
        <v>0.06</v>
      </c>
      <c r="AM49">
        <v>1.41</v>
      </c>
      <c r="AN49">
        <v>1</v>
      </c>
      <c r="AO49">
        <v>4.75</v>
      </c>
      <c r="AP49">
        <v>1.37</v>
      </c>
      <c r="AQ49">
        <v>1.01</v>
      </c>
      <c r="AR49">
        <v>1.77</v>
      </c>
      <c r="AS49">
        <v>8.41</v>
      </c>
      <c r="AT49">
        <v>2</v>
      </c>
    </row>
    <row r="50" spans="1:46" x14ac:dyDescent="0.2">
      <c r="A50" s="1">
        <v>41305</v>
      </c>
      <c r="B50">
        <v>4.1399999999999997</v>
      </c>
      <c r="C50">
        <v>5.0999999999999996</v>
      </c>
      <c r="D50">
        <v>0.43</v>
      </c>
      <c r="E50">
        <v>1.83</v>
      </c>
      <c r="F50">
        <v>0.82</v>
      </c>
      <c r="G50">
        <v>0.62</v>
      </c>
      <c r="H50">
        <v>1.74</v>
      </c>
      <c r="I50">
        <v>0.92</v>
      </c>
      <c r="J50">
        <v>1.24</v>
      </c>
      <c r="K50">
        <v>0.39</v>
      </c>
      <c r="L50">
        <v>1</v>
      </c>
      <c r="M50">
        <v>0.77</v>
      </c>
      <c r="N50">
        <v>0.47</v>
      </c>
      <c r="O50">
        <v>1.77</v>
      </c>
      <c r="P50">
        <v>1.1299999999999999</v>
      </c>
      <c r="Q50">
        <v>2.85</v>
      </c>
      <c r="R50">
        <v>1.05</v>
      </c>
      <c r="S50">
        <v>4.37</v>
      </c>
      <c r="T50">
        <v>11.16</v>
      </c>
      <c r="U50">
        <v>0.64</v>
      </c>
      <c r="V50">
        <v>3.83</v>
      </c>
      <c r="W50">
        <v>4.0999999999999996</v>
      </c>
      <c r="X50">
        <v>0.53</v>
      </c>
      <c r="Y50">
        <v>0.38</v>
      </c>
      <c r="Z50">
        <v>1.83</v>
      </c>
      <c r="AA50">
        <v>0.9</v>
      </c>
      <c r="AB50">
        <v>0.88</v>
      </c>
      <c r="AC50">
        <v>5.61</v>
      </c>
      <c r="AD50">
        <v>3.89</v>
      </c>
      <c r="AE50">
        <v>1.39</v>
      </c>
      <c r="AF50">
        <v>2.91</v>
      </c>
      <c r="AG50">
        <v>0.94</v>
      </c>
      <c r="AH50">
        <v>4.53</v>
      </c>
      <c r="AI50">
        <v>0.78</v>
      </c>
      <c r="AJ50">
        <v>1.85</v>
      </c>
      <c r="AK50">
        <v>0.25</v>
      </c>
      <c r="AL50">
        <v>0.06</v>
      </c>
      <c r="AM50">
        <v>1.41</v>
      </c>
      <c r="AN50">
        <v>1</v>
      </c>
      <c r="AO50">
        <v>4.75</v>
      </c>
      <c r="AP50">
        <v>1.37</v>
      </c>
      <c r="AQ50">
        <v>1.01</v>
      </c>
      <c r="AR50">
        <v>1.77</v>
      </c>
      <c r="AS50">
        <v>8.41</v>
      </c>
      <c r="AT50">
        <v>2</v>
      </c>
    </row>
    <row r="51" spans="1:46" x14ac:dyDescent="0.2">
      <c r="A51" s="1">
        <v>41333</v>
      </c>
      <c r="B51">
        <v>4.1399999999999997</v>
      </c>
      <c r="C51">
        <v>5.0999999999999996</v>
      </c>
      <c r="D51">
        <v>0.43</v>
      </c>
      <c r="E51">
        <v>1.83</v>
      </c>
      <c r="F51">
        <v>0.82</v>
      </c>
      <c r="G51">
        <v>0.62</v>
      </c>
      <c r="H51">
        <v>1.74</v>
      </c>
      <c r="I51">
        <v>0.92</v>
      </c>
      <c r="J51">
        <v>1.24</v>
      </c>
      <c r="K51">
        <v>0.39</v>
      </c>
      <c r="L51">
        <v>1</v>
      </c>
      <c r="M51">
        <v>0.77</v>
      </c>
      <c r="N51">
        <v>0.47</v>
      </c>
      <c r="O51">
        <v>1.77</v>
      </c>
      <c r="P51">
        <v>1.1299999999999999</v>
      </c>
      <c r="Q51">
        <v>2.85</v>
      </c>
      <c r="R51">
        <v>1.05</v>
      </c>
      <c r="S51">
        <v>4.37</v>
      </c>
      <c r="T51">
        <v>11.16</v>
      </c>
      <c r="U51">
        <v>0.64</v>
      </c>
      <c r="V51">
        <v>3.83</v>
      </c>
      <c r="W51">
        <v>4.0999999999999996</v>
      </c>
      <c r="X51">
        <v>0.53</v>
      </c>
      <c r="Y51">
        <v>0.38</v>
      </c>
      <c r="Z51">
        <v>1.83</v>
      </c>
      <c r="AA51">
        <v>0.9</v>
      </c>
      <c r="AB51">
        <v>0.88</v>
      </c>
      <c r="AC51">
        <v>5.61</v>
      </c>
      <c r="AD51">
        <v>3.89</v>
      </c>
      <c r="AE51">
        <v>1.39</v>
      </c>
      <c r="AF51">
        <v>2.91</v>
      </c>
      <c r="AG51">
        <v>0.94</v>
      </c>
      <c r="AH51">
        <v>4.53</v>
      </c>
      <c r="AI51">
        <v>0.78</v>
      </c>
      <c r="AJ51">
        <v>1.85</v>
      </c>
      <c r="AK51">
        <v>0.25</v>
      </c>
      <c r="AL51">
        <v>0.06</v>
      </c>
      <c r="AM51">
        <v>1.41</v>
      </c>
      <c r="AN51">
        <v>1</v>
      </c>
      <c r="AO51">
        <v>4.75</v>
      </c>
      <c r="AP51">
        <v>1.37</v>
      </c>
      <c r="AQ51">
        <v>1.01</v>
      </c>
      <c r="AR51">
        <v>1.77</v>
      </c>
      <c r="AS51">
        <v>8.41</v>
      </c>
      <c r="AT51">
        <v>2</v>
      </c>
    </row>
    <row r="52" spans="1:46" x14ac:dyDescent="0.2">
      <c r="A52" s="1">
        <v>41364</v>
      </c>
      <c r="B52">
        <v>4.1399999999999997</v>
      </c>
      <c r="C52">
        <v>5.0999999999999996</v>
      </c>
      <c r="D52">
        <v>0.43</v>
      </c>
      <c r="E52">
        <v>1.83</v>
      </c>
      <c r="F52">
        <v>0.82</v>
      </c>
      <c r="G52">
        <v>0.62</v>
      </c>
      <c r="H52">
        <v>1.74</v>
      </c>
      <c r="I52">
        <v>0.92</v>
      </c>
      <c r="J52">
        <v>1.24</v>
      </c>
      <c r="K52">
        <v>0.39</v>
      </c>
      <c r="L52">
        <v>1</v>
      </c>
      <c r="M52">
        <v>0.77</v>
      </c>
      <c r="N52">
        <v>0.47</v>
      </c>
      <c r="O52">
        <v>1.77</v>
      </c>
      <c r="P52">
        <v>1.1299999999999999</v>
      </c>
      <c r="Q52">
        <v>2.85</v>
      </c>
      <c r="R52">
        <v>1.05</v>
      </c>
      <c r="S52">
        <v>4.37</v>
      </c>
      <c r="T52">
        <v>11.16</v>
      </c>
      <c r="U52">
        <v>0.64</v>
      </c>
      <c r="V52">
        <v>3.83</v>
      </c>
      <c r="W52">
        <v>4.0999999999999996</v>
      </c>
      <c r="X52">
        <v>0.53</v>
      </c>
      <c r="Y52">
        <v>0.38</v>
      </c>
      <c r="Z52">
        <v>1.83</v>
      </c>
      <c r="AA52">
        <v>0.9</v>
      </c>
      <c r="AB52">
        <v>0.88</v>
      </c>
      <c r="AC52">
        <v>5.61</v>
      </c>
      <c r="AD52">
        <v>3.89</v>
      </c>
      <c r="AE52">
        <v>1.39</v>
      </c>
      <c r="AF52">
        <v>2.91</v>
      </c>
      <c r="AG52">
        <v>0.94</v>
      </c>
      <c r="AH52">
        <v>4.53</v>
      </c>
      <c r="AI52">
        <v>0.78</v>
      </c>
      <c r="AJ52">
        <v>1.85</v>
      </c>
      <c r="AK52">
        <v>0.25</v>
      </c>
      <c r="AL52">
        <v>0.06</v>
      </c>
      <c r="AM52">
        <v>1.41</v>
      </c>
      <c r="AN52">
        <v>1</v>
      </c>
      <c r="AO52">
        <v>4.75</v>
      </c>
      <c r="AP52">
        <v>1.37</v>
      </c>
      <c r="AQ52">
        <v>1.01</v>
      </c>
      <c r="AR52">
        <v>1.77</v>
      </c>
      <c r="AS52">
        <v>8.41</v>
      </c>
      <c r="AT52">
        <v>2</v>
      </c>
    </row>
    <row r="53" spans="1:46" x14ac:dyDescent="0.2">
      <c r="A53" s="1">
        <v>41394</v>
      </c>
      <c r="B53">
        <v>4.1399999999999997</v>
      </c>
      <c r="C53">
        <v>5.0999999999999996</v>
      </c>
      <c r="D53">
        <v>0.43</v>
      </c>
      <c r="E53">
        <v>1.83</v>
      </c>
      <c r="F53">
        <v>0.82</v>
      </c>
      <c r="G53">
        <v>0.62</v>
      </c>
      <c r="H53">
        <v>1.74</v>
      </c>
      <c r="I53">
        <v>0.92</v>
      </c>
      <c r="J53">
        <v>1.24</v>
      </c>
      <c r="K53">
        <v>0.39</v>
      </c>
      <c r="L53">
        <v>1</v>
      </c>
      <c r="M53">
        <v>0.77</v>
      </c>
      <c r="N53">
        <v>0.47</v>
      </c>
      <c r="O53">
        <v>1.77</v>
      </c>
      <c r="P53">
        <v>1.1299999999999999</v>
      </c>
      <c r="Q53">
        <v>2.85</v>
      </c>
      <c r="R53">
        <v>1.05</v>
      </c>
      <c r="S53">
        <v>4.37</v>
      </c>
      <c r="T53">
        <v>11.16</v>
      </c>
      <c r="U53">
        <v>0.64</v>
      </c>
      <c r="V53">
        <v>3.83</v>
      </c>
      <c r="W53">
        <v>4.0999999999999996</v>
      </c>
      <c r="X53">
        <v>0.53</v>
      </c>
      <c r="Y53">
        <v>0.38</v>
      </c>
      <c r="Z53">
        <v>1.83</v>
      </c>
      <c r="AA53">
        <v>0.9</v>
      </c>
      <c r="AB53">
        <v>0.88</v>
      </c>
      <c r="AC53">
        <v>5.61</v>
      </c>
      <c r="AD53">
        <v>3.89</v>
      </c>
      <c r="AE53">
        <v>1.39</v>
      </c>
      <c r="AF53">
        <v>2.91</v>
      </c>
      <c r="AG53">
        <v>0.94</v>
      </c>
      <c r="AH53">
        <v>4.53</v>
      </c>
      <c r="AI53">
        <v>0.78</v>
      </c>
      <c r="AJ53">
        <v>1.85</v>
      </c>
      <c r="AK53">
        <v>0.25</v>
      </c>
      <c r="AL53">
        <v>0.06</v>
      </c>
      <c r="AM53">
        <v>1.41</v>
      </c>
      <c r="AN53">
        <v>1</v>
      </c>
      <c r="AO53">
        <v>4.75</v>
      </c>
      <c r="AP53">
        <v>1.37</v>
      </c>
      <c r="AQ53">
        <v>1.01</v>
      </c>
      <c r="AR53">
        <v>1.77</v>
      </c>
      <c r="AS53">
        <v>8.41</v>
      </c>
      <c r="AT53">
        <v>2</v>
      </c>
    </row>
    <row r="54" spans="1:46" x14ac:dyDescent="0.2">
      <c r="A54" s="1">
        <v>41425</v>
      </c>
      <c r="B54">
        <v>4.1399999999999997</v>
      </c>
      <c r="C54">
        <v>5.0999999999999996</v>
      </c>
      <c r="D54">
        <v>0.43</v>
      </c>
      <c r="E54">
        <v>1.83</v>
      </c>
      <c r="F54">
        <v>0.82</v>
      </c>
      <c r="G54">
        <v>0.62</v>
      </c>
      <c r="H54">
        <v>1.74</v>
      </c>
      <c r="I54">
        <v>0.92</v>
      </c>
      <c r="J54">
        <v>1.24</v>
      </c>
      <c r="K54">
        <v>0.39</v>
      </c>
      <c r="L54">
        <v>1</v>
      </c>
      <c r="M54">
        <v>0.77</v>
      </c>
      <c r="N54">
        <v>0.47</v>
      </c>
      <c r="O54">
        <v>1.77</v>
      </c>
      <c r="P54">
        <v>1.1299999999999999</v>
      </c>
      <c r="Q54">
        <v>2.85</v>
      </c>
      <c r="R54">
        <v>1.05</v>
      </c>
      <c r="S54">
        <v>4.37</v>
      </c>
      <c r="T54">
        <v>11.16</v>
      </c>
      <c r="U54">
        <v>0.64</v>
      </c>
      <c r="V54">
        <v>3.83</v>
      </c>
      <c r="W54">
        <v>4.0999999999999996</v>
      </c>
      <c r="X54">
        <v>0.53</v>
      </c>
      <c r="Y54">
        <v>0.38</v>
      </c>
      <c r="Z54">
        <v>1.83</v>
      </c>
      <c r="AA54">
        <v>0.9</v>
      </c>
      <c r="AB54">
        <v>0.88</v>
      </c>
      <c r="AC54">
        <v>5.61</v>
      </c>
      <c r="AD54">
        <v>3.89</v>
      </c>
      <c r="AE54">
        <v>1.39</v>
      </c>
      <c r="AF54">
        <v>2.91</v>
      </c>
      <c r="AG54">
        <v>0.94</v>
      </c>
      <c r="AH54">
        <v>4.53</v>
      </c>
      <c r="AI54">
        <v>0.78</v>
      </c>
      <c r="AJ54">
        <v>1.85</v>
      </c>
      <c r="AK54">
        <v>0.25</v>
      </c>
      <c r="AL54">
        <v>0.06</v>
      </c>
      <c r="AM54">
        <v>1.41</v>
      </c>
      <c r="AN54">
        <v>1</v>
      </c>
      <c r="AO54">
        <v>4.75</v>
      </c>
      <c r="AP54">
        <v>1.37</v>
      </c>
      <c r="AQ54">
        <v>1.01</v>
      </c>
      <c r="AR54">
        <v>1.77</v>
      </c>
      <c r="AS54">
        <v>8.41</v>
      </c>
      <c r="AT54">
        <v>2</v>
      </c>
    </row>
    <row r="55" spans="1:46" x14ac:dyDescent="0.2">
      <c r="A55" s="1">
        <v>41455</v>
      </c>
      <c r="B55">
        <v>4.1399999999999997</v>
      </c>
      <c r="C55">
        <v>5.0999999999999996</v>
      </c>
      <c r="D55">
        <v>0.43</v>
      </c>
      <c r="E55">
        <v>1.83</v>
      </c>
      <c r="F55">
        <v>0.82</v>
      </c>
      <c r="G55">
        <v>0.62</v>
      </c>
      <c r="H55">
        <v>1.74</v>
      </c>
      <c r="I55">
        <v>0.92</v>
      </c>
      <c r="J55">
        <v>1.24</v>
      </c>
      <c r="K55">
        <v>0.39</v>
      </c>
      <c r="L55">
        <v>1</v>
      </c>
      <c r="M55">
        <v>0.77</v>
      </c>
      <c r="N55">
        <v>0.47</v>
      </c>
      <c r="O55">
        <v>1.77</v>
      </c>
      <c r="P55">
        <v>1.1299999999999999</v>
      </c>
      <c r="Q55">
        <v>2.85</v>
      </c>
      <c r="R55">
        <v>1.05</v>
      </c>
      <c r="S55">
        <v>4.37</v>
      </c>
      <c r="T55">
        <v>11.16</v>
      </c>
      <c r="U55">
        <v>0.64</v>
      </c>
      <c r="V55">
        <v>3.83</v>
      </c>
      <c r="W55">
        <v>4.0999999999999996</v>
      </c>
      <c r="X55">
        <v>0.53</v>
      </c>
      <c r="Y55">
        <v>0.38</v>
      </c>
      <c r="Z55">
        <v>1.83</v>
      </c>
      <c r="AA55">
        <v>0.9</v>
      </c>
      <c r="AB55">
        <v>0.88</v>
      </c>
      <c r="AC55">
        <v>5.61</v>
      </c>
      <c r="AD55">
        <v>3.89</v>
      </c>
      <c r="AE55">
        <v>1.39</v>
      </c>
      <c r="AF55">
        <v>2.91</v>
      </c>
      <c r="AG55">
        <v>0.94</v>
      </c>
      <c r="AH55">
        <v>4.53</v>
      </c>
      <c r="AI55">
        <v>0.78</v>
      </c>
      <c r="AJ55">
        <v>1.85</v>
      </c>
      <c r="AK55">
        <v>0.25</v>
      </c>
      <c r="AL55">
        <v>0.06</v>
      </c>
      <c r="AM55">
        <v>1.41</v>
      </c>
      <c r="AN55">
        <v>1</v>
      </c>
      <c r="AO55">
        <v>4.75</v>
      </c>
      <c r="AP55">
        <v>1.37</v>
      </c>
      <c r="AQ55">
        <v>1.01</v>
      </c>
      <c r="AR55">
        <v>1.77</v>
      </c>
      <c r="AS55">
        <v>8.41</v>
      </c>
      <c r="AT55">
        <v>2</v>
      </c>
    </row>
    <row r="56" spans="1:46" x14ac:dyDescent="0.2">
      <c r="A56" s="1">
        <v>41486</v>
      </c>
      <c r="B56">
        <v>4.1399999999999997</v>
      </c>
      <c r="C56">
        <v>5.0999999999999996</v>
      </c>
      <c r="D56">
        <v>0.43</v>
      </c>
      <c r="E56">
        <v>1.83</v>
      </c>
      <c r="F56">
        <v>0.82</v>
      </c>
      <c r="G56">
        <v>0.62</v>
      </c>
      <c r="H56">
        <v>1.74</v>
      </c>
      <c r="I56">
        <v>0.92</v>
      </c>
      <c r="J56">
        <v>1.24</v>
      </c>
      <c r="K56">
        <v>0.39</v>
      </c>
      <c r="L56">
        <v>1</v>
      </c>
      <c r="M56">
        <v>0.77</v>
      </c>
      <c r="N56">
        <v>0.47</v>
      </c>
      <c r="O56">
        <v>1.77</v>
      </c>
      <c r="P56">
        <v>1.1299999999999999</v>
      </c>
      <c r="Q56">
        <v>2.85</v>
      </c>
      <c r="R56">
        <v>1.05</v>
      </c>
      <c r="S56">
        <v>4.37</v>
      </c>
      <c r="T56">
        <v>11.16</v>
      </c>
      <c r="U56">
        <v>0.64</v>
      </c>
      <c r="V56">
        <v>3.83</v>
      </c>
      <c r="W56">
        <v>4.0999999999999996</v>
      </c>
      <c r="X56">
        <v>0.53</v>
      </c>
      <c r="Y56">
        <v>0.38</v>
      </c>
      <c r="Z56">
        <v>1.83</v>
      </c>
      <c r="AA56">
        <v>0.9</v>
      </c>
      <c r="AB56">
        <v>0.88</v>
      </c>
      <c r="AC56">
        <v>5.61</v>
      </c>
      <c r="AD56">
        <v>3.89</v>
      </c>
      <c r="AE56">
        <v>1.39</v>
      </c>
      <c r="AF56">
        <v>2.91</v>
      </c>
      <c r="AG56">
        <v>0.94</v>
      </c>
      <c r="AH56">
        <v>4.53</v>
      </c>
      <c r="AI56">
        <v>0.78</v>
      </c>
      <c r="AJ56">
        <v>1.85</v>
      </c>
      <c r="AK56">
        <v>0.25</v>
      </c>
      <c r="AL56">
        <v>0.06</v>
      </c>
      <c r="AM56">
        <v>1.41</v>
      </c>
      <c r="AN56">
        <v>1</v>
      </c>
      <c r="AO56">
        <v>4.75</v>
      </c>
      <c r="AP56">
        <v>1.37</v>
      </c>
      <c r="AQ56">
        <v>1.01</v>
      </c>
      <c r="AR56">
        <v>1.77</v>
      </c>
      <c r="AS56">
        <v>8.41</v>
      </c>
      <c r="AT56">
        <v>2</v>
      </c>
    </row>
    <row r="57" spans="1:46" x14ac:dyDescent="0.2">
      <c r="A57" s="1">
        <v>41517</v>
      </c>
      <c r="B57">
        <v>4.1399999999999997</v>
      </c>
      <c r="C57">
        <v>5.0999999999999996</v>
      </c>
      <c r="D57">
        <v>0.43</v>
      </c>
      <c r="E57">
        <v>1.83</v>
      </c>
      <c r="F57">
        <v>0.82</v>
      </c>
      <c r="G57">
        <v>0.62</v>
      </c>
      <c r="H57">
        <v>1.74</v>
      </c>
      <c r="I57">
        <v>0.92</v>
      </c>
      <c r="J57">
        <v>1.24</v>
      </c>
      <c r="K57">
        <v>0.39</v>
      </c>
      <c r="L57">
        <v>1</v>
      </c>
      <c r="M57">
        <v>0.77</v>
      </c>
      <c r="N57">
        <v>0.47</v>
      </c>
      <c r="O57">
        <v>1.77</v>
      </c>
      <c r="P57">
        <v>1.1299999999999999</v>
      </c>
      <c r="Q57">
        <v>2.85</v>
      </c>
      <c r="R57">
        <v>1.05</v>
      </c>
      <c r="S57">
        <v>4.37</v>
      </c>
      <c r="T57">
        <v>11.16</v>
      </c>
      <c r="U57">
        <v>0.64</v>
      </c>
      <c r="V57">
        <v>3.83</v>
      </c>
      <c r="W57">
        <v>4.0999999999999996</v>
      </c>
      <c r="X57">
        <v>0.53</v>
      </c>
      <c r="Y57">
        <v>0.38</v>
      </c>
      <c r="Z57">
        <v>1.83</v>
      </c>
      <c r="AA57">
        <v>0.9</v>
      </c>
      <c r="AB57">
        <v>0.88</v>
      </c>
      <c r="AC57">
        <v>5.61</v>
      </c>
      <c r="AD57">
        <v>3.89</v>
      </c>
      <c r="AE57">
        <v>1.39</v>
      </c>
      <c r="AF57">
        <v>2.91</v>
      </c>
      <c r="AG57">
        <v>0.94</v>
      </c>
      <c r="AH57">
        <v>4.53</v>
      </c>
      <c r="AI57">
        <v>0.78</v>
      </c>
      <c r="AJ57">
        <v>1.85</v>
      </c>
      <c r="AK57">
        <v>0.25</v>
      </c>
      <c r="AL57">
        <v>0.06</v>
      </c>
      <c r="AM57">
        <v>1.41</v>
      </c>
      <c r="AN57">
        <v>1</v>
      </c>
      <c r="AO57">
        <v>4.75</v>
      </c>
      <c r="AP57">
        <v>1.37</v>
      </c>
      <c r="AQ57">
        <v>1.01</v>
      </c>
      <c r="AR57">
        <v>1.77</v>
      </c>
      <c r="AS57">
        <v>8.41</v>
      </c>
      <c r="AT57">
        <v>2</v>
      </c>
    </row>
    <row r="58" spans="1:46" x14ac:dyDescent="0.2">
      <c r="A58" s="1">
        <v>41547</v>
      </c>
      <c r="B58">
        <v>4.1399999999999997</v>
      </c>
      <c r="C58">
        <v>5.0999999999999996</v>
      </c>
      <c r="D58">
        <v>0.43</v>
      </c>
      <c r="E58">
        <v>1.83</v>
      </c>
      <c r="F58">
        <v>0.82</v>
      </c>
      <c r="G58">
        <v>0.62</v>
      </c>
      <c r="H58">
        <v>1.74</v>
      </c>
      <c r="I58">
        <v>0.92</v>
      </c>
      <c r="J58">
        <v>1.24</v>
      </c>
      <c r="K58">
        <v>0.39</v>
      </c>
      <c r="L58">
        <v>1</v>
      </c>
      <c r="M58">
        <v>0.77</v>
      </c>
      <c r="N58">
        <v>0.47</v>
      </c>
      <c r="O58">
        <v>1.77</v>
      </c>
      <c r="P58">
        <v>1.1299999999999999</v>
      </c>
      <c r="Q58">
        <v>2.85</v>
      </c>
      <c r="R58">
        <v>1.05</v>
      </c>
      <c r="S58">
        <v>4.37</v>
      </c>
      <c r="T58">
        <v>11.16</v>
      </c>
      <c r="U58">
        <v>0.64</v>
      </c>
      <c r="V58">
        <v>3.83</v>
      </c>
      <c r="W58">
        <v>4.0999999999999996</v>
      </c>
      <c r="X58">
        <v>0.53</v>
      </c>
      <c r="Y58">
        <v>0.38</v>
      </c>
      <c r="Z58">
        <v>1.83</v>
      </c>
      <c r="AA58">
        <v>0.9</v>
      </c>
      <c r="AB58">
        <v>0.88</v>
      </c>
      <c r="AC58">
        <v>5.61</v>
      </c>
      <c r="AD58">
        <v>3.89</v>
      </c>
      <c r="AE58">
        <v>1.39</v>
      </c>
      <c r="AF58">
        <v>2.91</v>
      </c>
      <c r="AG58">
        <v>0.94</v>
      </c>
      <c r="AH58">
        <v>4.53</v>
      </c>
      <c r="AI58">
        <v>0.78</v>
      </c>
      <c r="AJ58">
        <v>1.85</v>
      </c>
      <c r="AK58">
        <v>0.25</v>
      </c>
      <c r="AL58">
        <v>0.06</v>
      </c>
      <c r="AM58">
        <v>1.41</v>
      </c>
      <c r="AN58">
        <v>1</v>
      </c>
      <c r="AO58">
        <v>4.75</v>
      </c>
      <c r="AP58">
        <v>1.37</v>
      </c>
      <c r="AQ58">
        <v>1.01</v>
      </c>
      <c r="AR58">
        <v>1.77</v>
      </c>
      <c r="AS58">
        <v>8.41</v>
      </c>
      <c r="AT58">
        <v>2</v>
      </c>
    </row>
    <row r="59" spans="1:46" x14ac:dyDescent="0.2">
      <c r="A59" s="1">
        <v>41578</v>
      </c>
      <c r="B59">
        <v>4.1399999999999997</v>
      </c>
      <c r="C59">
        <v>5.0999999999999996</v>
      </c>
      <c r="D59">
        <v>0.43</v>
      </c>
      <c r="E59">
        <v>1.83</v>
      </c>
      <c r="F59">
        <v>0.82</v>
      </c>
      <c r="G59">
        <v>0.62</v>
      </c>
      <c r="H59">
        <v>1.74</v>
      </c>
      <c r="I59">
        <v>0.92</v>
      </c>
      <c r="J59">
        <v>1.24</v>
      </c>
      <c r="K59">
        <v>0.39</v>
      </c>
      <c r="L59">
        <v>1</v>
      </c>
      <c r="M59">
        <v>0.77</v>
      </c>
      <c r="N59">
        <v>0.47</v>
      </c>
      <c r="O59">
        <v>1.77</v>
      </c>
      <c r="P59">
        <v>1.1299999999999999</v>
      </c>
      <c r="Q59">
        <v>2.85</v>
      </c>
      <c r="R59">
        <v>1.05</v>
      </c>
      <c r="S59">
        <v>4.37</v>
      </c>
      <c r="T59">
        <v>11.16</v>
      </c>
      <c r="U59">
        <v>0.64</v>
      </c>
      <c r="V59">
        <v>3.83</v>
      </c>
      <c r="W59">
        <v>4.0999999999999996</v>
      </c>
      <c r="X59">
        <v>0.53</v>
      </c>
      <c r="Y59">
        <v>0.38</v>
      </c>
      <c r="Z59">
        <v>1.83</v>
      </c>
      <c r="AA59">
        <v>0.9</v>
      </c>
      <c r="AB59">
        <v>0.88</v>
      </c>
      <c r="AC59">
        <v>5.61</v>
      </c>
      <c r="AD59">
        <v>3.89</v>
      </c>
      <c r="AE59">
        <v>1.39</v>
      </c>
      <c r="AF59">
        <v>2.91</v>
      </c>
      <c r="AG59">
        <v>0.94</v>
      </c>
      <c r="AH59">
        <v>4.53</v>
      </c>
      <c r="AI59">
        <v>0.78</v>
      </c>
      <c r="AJ59">
        <v>1.85</v>
      </c>
      <c r="AK59">
        <v>0.25</v>
      </c>
      <c r="AL59">
        <v>0.06</v>
      </c>
      <c r="AM59">
        <v>1.41</v>
      </c>
      <c r="AN59">
        <v>1</v>
      </c>
      <c r="AO59">
        <v>4.75</v>
      </c>
      <c r="AP59">
        <v>1.37</v>
      </c>
      <c r="AQ59">
        <v>1.01</v>
      </c>
      <c r="AR59">
        <v>1.77</v>
      </c>
      <c r="AS59">
        <v>8.41</v>
      </c>
      <c r="AT59">
        <v>2</v>
      </c>
    </row>
    <row r="60" spans="1:46" x14ac:dyDescent="0.2">
      <c r="A60" s="1">
        <v>41608</v>
      </c>
      <c r="B60">
        <v>4.1399999999999997</v>
      </c>
      <c r="C60">
        <v>5.0999999999999996</v>
      </c>
      <c r="D60">
        <v>0.43</v>
      </c>
      <c r="E60">
        <v>1.83</v>
      </c>
      <c r="F60">
        <v>0.82</v>
      </c>
      <c r="G60">
        <v>0.62</v>
      </c>
      <c r="H60">
        <v>1.74</v>
      </c>
      <c r="I60">
        <v>0.92</v>
      </c>
      <c r="J60">
        <v>1.24</v>
      </c>
      <c r="K60">
        <v>0.39</v>
      </c>
      <c r="L60">
        <v>1</v>
      </c>
      <c r="M60">
        <v>0.77</v>
      </c>
      <c r="N60">
        <v>0.47</v>
      </c>
      <c r="O60">
        <v>1.77</v>
      </c>
      <c r="P60">
        <v>1.1299999999999999</v>
      </c>
      <c r="Q60">
        <v>2.85</v>
      </c>
      <c r="R60">
        <v>1.05</v>
      </c>
      <c r="S60">
        <v>4.37</v>
      </c>
      <c r="T60">
        <v>11.16</v>
      </c>
      <c r="U60">
        <v>0.64</v>
      </c>
      <c r="V60">
        <v>3.83</v>
      </c>
      <c r="W60">
        <v>4.0999999999999996</v>
      </c>
      <c r="X60">
        <v>0.53</v>
      </c>
      <c r="Y60">
        <v>0.38</v>
      </c>
      <c r="Z60">
        <v>1.83</v>
      </c>
      <c r="AA60">
        <v>0.9</v>
      </c>
      <c r="AB60">
        <v>0.88</v>
      </c>
      <c r="AC60">
        <v>5.61</v>
      </c>
      <c r="AD60">
        <v>3.89</v>
      </c>
      <c r="AE60">
        <v>1.39</v>
      </c>
      <c r="AF60">
        <v>2.91</v>
      </c>
      <c r="AG60">
        <v>0.94</v>
      </c>
      <c r="AH60">
        <v>4.53</v>
      </c>
      <c r="AI60">
        <v>0.78</v>
      </c>
      <c r="AJ60">
        <v>1.85</v>
      </c>
      <c r="AK60">
        <v>0.25</v>
      </c>
      <c r="AL60">
        <v>0.06</v>
      </c>
      <c r="AM60">
        <v>1.41</v>
      </c>
      <c r="AN60">
        <v>1</v>
      </c>
      <c r="AO60">
        <v>4.75</v>
      </c>
      <c r="AP60">
        <v>1.37</v>
      </c>
      <c r="AQ60">
        <v>1.01</v>
      </c>
      <c r="AR60">
        <v>1.77</v>
      </c>
      <c r="AS60">
        <v>8.41</v>
      </c>
      <c r="AT60">
        <v>2</v>
      </c>
    </row>
    <row r="61" spans="1:46" x14ac:dyDescent="0.2">
      <c r="A61" s="1">
        <v>41639</v>
      </c>
      <c r="B61">
        <v>4.1399999999999997</v>
      </c>
      <c r="C61">
        <v>5.0999999999999996</v>
      </c>
      <c r="D61">
        <v>0.43</v>
      </c>
      <c r="E61">
        <v>1.83</v>
      </c>
      <c r="F61">
        <v>0.82</v>
      </c>
      <c r="G61">
        <v>0.62</v>
      </c>
      <c r="H61">
        <v>1.74</v>
      </c>
      <c r="I61">
        <v>0.92</v>
      </c>
      <c r="J61">
        <v>1.24</v>
      </c>
      <c r="K61">
        <v>0.39</v>
      </c>
      <c r="L61">
        <v>1</v>
      </c>
      <c r="M61">
        <v>0.77</v>
      </c>
      <c r="N61">
        <v>0.47</v>
      </c>
      <c r="O61">
        <v>1.77</v>
      </c>
      <c r="P61">
        <v>1.1299999999999999</v>
      </c>
      <c r="Q61">
        <v>2.85</v>
      </c>
      <c r="R61">
        <v>1.05</v>
      </c>
      <c r="S61">
        <v>4.37</v>
      </c>
      <c r="T61">
        <v>11.16</v>
      </c>
      <c r="U61">
        <v>0.64</v>
      </c>
      <c r="V61">
        <v>3.83</v>
      </c>
      <c r="W61">
        <v>4.0999999999999996</v>
      </c>
      <c r="X61">
        <v>0.53</v>
      </c>
      <c r="Y61">
        <v>0.38</v>
      </c>
      <c r="Z61">
        <v>1.83</v>
      </c>
      <c r="AA61">
        <v>0.9</v>
      </c>
      <c r="AB61">
        <v>0.88</v>
      </c>
      <c r="AC61">
        <v>5.61</v>
      </c>
      <c r="AD61">
        <v>3.89</v>
      </c>
      <c r="AE61">
        <v>1.39</v>
      </c>
      <c r="AF61">
        <v>2.91</v>
      </c>
      <c r="AG61">
        <v>0.94</v>
      </c>
      <c r="AH61">
        <v>4.53</v>
      </c>
      <c r="AI61">
        <v>0.78</v>
      </c>
      <c r="AJ61">
        <v>1.85</v>
      </c>
      <c r="AK61">
        <v>0.25</v>
      </c>
      <c r="AL61">
        <v>0.06</v>
      </c>
      <c r="AM61">
        <v>1.41</v>
      </c>
      <c r="AN61">
        <v>1</v>
      </c>
      <c r="AO61">
        <v>4.75</v>
      </c>
      <c r="AP61">
        <v>1.37</v>
      </c>
      <c r="AQ61">
        <v>1.01</v>
      </c>
      <c r="AR61">
        <v>1.77</v>
      </c>
      <c r="AS61">
        <v>8.41</v>
      </c>
      <c r="AT61">
        <v>2</v>
      </c>
    </row>
    <row r="62" spans="1:46" x14ac:dyDescent="0.2">
      <c r="A62" s="1">
        <v>41670</v>
      </c>
      <c r="B62">
        <v>4.1399999999999997</v>
      </c>
      <c r="C62">
        <v>5.0999999999999996</v>
      </c>
      <c r="D62">
        <v>0.43</v>
      </c>
      <c r="E62">
        <v>1.83</v>
      </c>
      <c r="F62">
        <v>0.82</v>
      </c>
      <c r="G62">
        <v>0.62</v>
      </c>
      <c r="H62">
        <v>1.74</v>
      </c>
      <c r="I62">
        <v>0.92</v>
      </c>
      <c r="J62">
        <v>1.24</v>
      </c>
      <c r="K62">
        <v>0.39</v>
      </c>
      <c r="L62">
        <v>1</v>
      </c>
      <c r="M62">
        <v>0.77</v>
      </c>
      <c r="N62">
        <v>0.47</v>
      </c>
      <c r="O62">
        <v>1.77</v>
      </c>
      <c r="P62">
        <v>1.1299999999999999</v>
      </c>
      <c r="Q62">
        <v>2.85</v>
      </c>
      <c r="R62">
        <v>1.05</v>
      </c>
      <c r="S62">
        <v>4.37</v>
      </c>
      <c r="T62">
        <v>11.16</v>
      </c>
      <c r="U62">
        <v>0.64</v>
      </c>
      <c r="V62">
        <v>3.83</v>
      </c>
      <c r="W62">
        <v>4.0999999999999996</v>
      </c>
      <c r="X62">
        <v>0.53</v>
      </c>
      <c r="Y62">
        <v>0.38</v>
      </c>
      <c r="Z62">
        <v>1.83</v>
      </c>
      <c r="AA62">
        <v>0.9</v>
      </c>
      <c r="AB62">
        <v>0.88</v>
      </c>
      <c r="AC62">
        <v>5.61</v>
      </c>
      <c r="AD62">
        <v>3.89</v>
      </c>
      <c r="AE62">
        <v>1.39</v>
      </c>
      <c r="AF62">
        <v>2.91</v>
      </c>
      <c r="AG62">
        <v>0.94</v>
      </c>
      <c r="AH62">
        <v>4.53</v>
      </c>
      <c r="AI62">
        <v>0.78</v>
      </c>
      <c r="AJ62">
        <v>1.85</v>
      </c>
      <c r="AK62">
        <v>0.25</v>
      </c>
      <c r="AL62">
        <v>0.06</v>
      </c>
      <c r="AM62">
        <v>1.41</v>
      </c>
      <c r="AN62">
        <v>1</v>
      </c>
      <c r="AO62">
        <v>4.75</v>
      </c>
      <c r="AP62">
        <v>1.37</v>
      </c>
      <c r="AQ62">
        <v>1.01</v>
      </c>
      <c r="AR62">
        <v>1.77</v>
      </c>
      <c r="AS62">
        <v>8.41</v>
      </c>
      <c r="AT62">
        <v>2</v>
      </c>
    </row>
    <row r="63" spans="1:46" x14ac:dyDescent="0.2">
      <c r="A63" s="1">
        <v>41698</v>
      </c>
      <c r="B63">
        <v>4.1399999999999997</v>
      </c>
      <c r="C63">
        <v>5.0999999999999996</v>
      </c>
      <c r="D63">
        <v>0.43</v>
      </c>
      <c r="E63">
        <v>1.83</v>
      </c>
      <c r="F63">
        <v>0.82</v>
      </c>
      <c r="G63">
        <v>0.62</v>
      </c>
      <c r="H63">
        <v>1.74</v>
      </c>
      <c r="I63">
        <v>0.92</v>
      </c>
      <c r="J63">
        <v>1.24</v>
      </c>
      <c r="K63">
        <v>0.39</v>
      </c>
      <c r="L63">
        <v>1</v>
      </c>
      <c r="M63">
        <v>0.77</v>
      </c>
      <c r="N63">
        <v>0.47</v>
      </c>
      <c r="O63">
        <v>1.77</v>
      </c>
      <c r="P63">
        <v>1.1299999999999999</v>
      </c>
      <c r="Q63">
        <v>2.85</v>
      </c>
      <c r="R63">
        <v>1.05</v>
      </c>
      <c r="S63">
        <v>4.37</v>
      </c>
      <c r="T63">
        <v>11.16</v>
      </c>
      <c r="U63">
        <v>0.64</v>
      </c>
      <c r="V63">
        <v>3.83</v>
      </c>
      <c r="W63">
        <v>4.0999999999999996</v>
      </c>
      <c r="X63">
        <v>0.53</v>
      </c>
      <c r="Y63">
        <v>0.38</v>
      </c>
      <c r="Z63">
        <v>1.83</v>
      </c>
      <c r="AA63">
        <v>0.9</v>
      </c>
      <c r="AB63">
        <v>0.88</v>
      </c>
      <c r="AC63">
        <v>5.61</v>
      </c>
      <c r="AD63">
        <v>3.89</v>
      </c>
      <c r="AE63">
        <v>1.39</v>
      </c>
      <c r="AF63">
        <v>2.91</v>
      </c>
      <c r="AG63">
        <v>0.94</v>
      </c>
      <c r="AH63">
        <v>4.53</v>
      </c>
      <c r="AI63">
        <v>0.78</v>
      </c>
      <c r="AJ63">
        <v>1.85</v>
      </c>
      <c r="AK63">
        <v>0.25</v>
      </c>
      <c r="AL63">
        <v>0.06</v>
      </c>
      <c r="AM63">
        <v>1.41</v>
      </c>
      <c r="AN63">
        <v>1</v>
      </c>
      <c r="AO63">
        <v>4.75</v>
      </c>
      <c r="AP63">
        <v>1.37</v>
      </c>
      <c r="AQ63">
        <v>1.01</v>
      </c>
      <c r="AR63">
        <v>1.77</v>
      </c>
      <c r="AS63">
        <v>8.41</v>
      </c>
      <c r="AT63">
        <v>2</v>
      </c>
    </row>
    <row r="64" spans="1:46" x14ac:dyDescent="0.2">
      <c r="A64" s="1">
        <v>41729</v>
      </c>
      <c r="B64">
        <v>4.1399999999999997</v>
      </c>
      <c r="C64">
        <v>5.0999999999999996</v>
      </c>
      <c r="D64">
        <v>0.43</v>
      </c>
      <c r="E64">
        <v>1.83</v>
      </c>
      <c r="F64">
        <v>0.82</v>
      </c>
      <c r="G64">
        <v>0.62</v>
      </c>
      <c r="H64">
        <v>1.74</v>
      </c>
      <c r="I64">
        <v>0.92</v>
      </c>
      <c r="J64">
        <v>1.24</v>
      </c>
      <c r="K64">
        <v>0.39</v>
      </c>
      <c r="L64">
        <v>1</v>
      </c>
      <c r="M64">
        <v>0.77</v>
      </c>
      <c r="N64">
        <v>0.47</v>
      </c>
      <c r="O64">
        <v>1.77</v>
      </c>
      <c r="P64">
        <v>1.1299999999999999</v>
      </c>
      <c r="Q64">
        <v>2.85</v>
      </c>
      <c r="R64">
        <v>1.05</v>
      </c>
      <c r="S64">
        <v>4.37</v>
      </c>
      <c r="T64">
        <v>11.16</v>
      </c>
      <c r="U64">
        <v>0.64</v>
      </c>
      <c r="V64">
        <v>3.83</v>
      </c>
      <c r="W64">
        <v>4.0999999999999996</v>
      </c>
      <c r="X64">
        <v>0.53</v>
      </c>
      <c r="Y64">
        <v>0.38</v>
      </c>
      <c r="Z64">
        <v>1.83</v>
      </c>
      <c r="AA64">
        <v>0.9</v>
      </c>
      <c r="AB64">
        <v>0.88</v>
      </c>
      <c r="AC64">
        <v>5.61</v>
      </c>
      <c r="AD64">
        <v>3.89</v>
      </c>
      <c r="AE64">
        <v>1.39</v>
      </c>
      <c r="AF64">
        <v>2.91</v>
      </c>
      <c r="AG64">
        <v>0.94</v>
      </c>
      <c r="AH64">
        <v>4.53</v>
      </c>
      <c r="AI64">
        <v>0.78</v>
      </c>
      <c r="AJ64">
        <v>1.85</v>
      </c>
      <c r="AK64">
        <v>0.25</v>
      </c>
      <c r="AL64">
        <v>0.06</v>
      </c>
      <c r="AM64">
        <v>1.41</v>
      </c>
      <c r="AN64">
        <v>1</v>
      </c>
      <c r="AO64">
        <v>4.75</v>
      </c>
      <c r="AP64">
        <v>1.37</v>
      </c>
      <c r="AQ64">
        <v>1.01</v>
      </c>
      <c r="AR64">
        <v>1.77</v>
      </c>
      <c r="AS64">
        <v>8.41</v>
      </c>
      <c r="AT64">
        <v>2</v>
      </c>
    </row>
    <row r="65" spans="1:46" x14ac:dyDescent="0.2">
      <c r="A65" s="1">
        <v>41759</v>
      </c>
      <c r="B65">
        <v>4.1399999999999997</v>
      </c>
      <c r="C65">
        <v>5.0999999999999996</v>
      </c>
      <c r="D65">
        <v>0.43</v>
      </c>
      <c r="E65">
        <v>1.83</v>
      </c>
      <c r="F65">
        <v>0.82</v>
      </c>
      <c r="G65">
        <v>0.62</v>
      </c>
      <c r="H65">
        <v>1.74</v>
      </c>
      <c r="I65">
        <v>0.92</v>
      </c>
      <c r="J65">
        <v>1.24</v>
      </c>
      <c r="K65">
        <v>0.39</v>
      </c>
      <c r="L65">
        <v>1</v>
      </c>
      <c r="M65">
        <v>0.77</v>
      </c>
      <c r="N65">
        <v>0.47</v>
      </c>
      <c r="O65">
        <v>1.77</v>
      </c>
      <c r="P65">
        <v>1.1299999999999999</v>
      </c>
      <c r="Q65">
        <v>2.85</v>
      </c>
      <c r="R65">
        <v>1.05</v>
      </c>
      <c r="S65">
        <v>4.37</v>
      </c>
      <c r="T65">
        <v>11.16</v>
      </c>
      <c r="U65">
        <v>0.64</v>
      </c>
      <c r="V65">
        <v>3.83</v>
      </c>
      <c r="W65">
        <v>4.0999999999999996</v>
      </c>
      <c r="X65">
        <v>0.53</v>
      </c>
      <c r="Y65">
        <v>0.38</v>
      </c>
      <c r="Z65">
        <v>1.83</v>
      </c>
      <c r="AA65">
        <v>0.9</v>
      </c>
      <c r="AB65">
        <v>0.88</v>
      </c>
      <c r="AC65">
        <v>5.61</v>
      </c>
      <c r="AD65">
        <v>3.89</v>
      </c>
      <c r="AE65">
        <v>1.39</v>
      </c>
      <c r="AF65">
        <v>2.91</v>
      </c>
      <c r="AG65">
        <v>0.94</v>
      </c>
      <c r="AH65">
        <v>4.53</v>
      </c>
      <c r="AI65">
        <v>0.78</v>
      </c>
      <c r="AJ65">
        <v>1.85</v>
      </c>
      <c r="AK65">
        <v>0.25</v>
      </c>
      <c r="AL65">
        <v>0.06</v>
      </c>
      <c r="AM65">
        <v>1.41</v>
      </c>
      <c r="AN65">
        <v>1</v>
      </c>
      <c r="AO65">
        <v>4.75</v>
      </c>
      <c r="AP65">
        <v>1.37</v>
      </c>
      <c r="AQ65">
        <v>1.01</v>
      </c>
      <c r="AR65">
        <v>1.77</v>
      </c>
      <c r="AS65">
        <v>8.41</v>
      </c>
      <c r="AT65">
        <v>2</v>
      </c>
    </row>
    <row r="66" spans="1:46" x14ac:dyDescent="0.2">
      <c r="A66" s="1">
        <v>41790</v>
      </c>
      <c r="B66">
        <v>4.1399999999999997</v>
      </c>
      <c r="C66">
        <v>5.0999999999999996</v>
      </c>
      <c r="D66">
        <v>0.43</v>
      </c>
      <c r="E66">
        <v>1.83</v>
      </c>
      <c r="F66">
        <v>0.82</v>
      </c>
      <c r="G66">
        <v>0.62</v>
      </c>
      <c r="H66">
        <v>1.74</v>
      </c>
      <c r="I66">
        <v>0.92</v>
      </c>
      <c r="J66">
        <v>1.24</v>
      </c>
      <c r="K66">
        <v>0.39</v>
      </c>
      <c r="L66">
        <v>1</v>
      </c>
      <c r="M66">
        <v>0.77</v>
      </c>
      <c r="N66">
        <v>0.47</v>
      </c>
      <c r="O66">
        <v>1.77</v>
      </c>
      <c r="P66">
        <v>1.1299999999999999</v>
      </c>
      <c r="Q66">
        <v>2.85</v>
      </c>
      <c r="R66">
        <v>1.05</v>
      </c>
      <c r="S66">
        <v>4.37</v>
      </c>
      <c r="T66">
        <v>11.16</v>
      </c>
      <c r="U66">
        <v>0.64</v>
      </c>
      <c r="V66">
        <v>3.83</v>
      </c>
      <c r="W66">
        <v>4.0999999999999996</v>
      </c>
      <c r="X66">
        <v>0.53</v>
      </c>
      <c r="Y66">
        <v>0.38</v>
      </c>
      <c r="Z66">
        <v>1.83</v>
      </c>
      <c r="AA66">
        <v>0.9</v>
      </c>
      <c r="AB66">
        <v>0.88</v>
      </c>
      <c r="AC66">
        <v>5.61</v>
      </c>
      <c r="AD66">
        <v>3.89</v>
      </c>
      <c r="AE66">
        <v>1.39</v>
      </c>
      <c r="AF66">
        <v>2.91</v>
      </c>
      <c r="AG66">
        <v>0.94</v>
      </c>
      <c r="AH66">
        <v>4.53</v>
      </c>
      <c r="AI66">
        <v>0.78</v>
      </c>
      <c r="AJ66">
        <v>1.85</v>
      </c>
      <c r="AK66">
        <v>0.25</v>
      </c>
      <c r="AL66">
        <v>0.06</v>
      </c>
      <c r="AM66">
        <v>1.41</v>
      </c>
      <c r="AN66">
        <v>1</v>
      </c>
      <c r="AO66">
        <v>4.75</v>
      </c>
      <c r="AP66">
        <v>1.37</v>
      </c>
      <c r="AQ66">
        <v>1.01</v>
      </c>
      <c r="AR66">
        <v>1.77</v>
      </c>
      <c r="AS66">
        <v>8.41</v>
      </c>
      <c r="AT66">
        <v>2</v>
      </c>
    </row>
    <row r="67" spans="1:46" x14ac:dyDescent="0.2">
      <c r="A67" s="1">
        <v>41820</v>
      </c>
      <c r="B67">
        <v>4.1399999999999997</v>
      </c>
      <c r="C67">
        <v>5.0999999999999996</v>
      </c>
      <c r="D67">
        <v>0.43</v>
      </c>
      <c r="E67">
        <v>1.83</v>
      </c>
      <c r="F67">
        <v>0.82</v>
      </c>
      <c r="G67">
        <v>0.62</v>
      </c>
      <c r="H67">
        <v>1.74</v>
      </c>
      <c r="I67">
        <v>0.92</v>
      </c>
      <c r="J67">
        <v>1.24</v>
      </c>
      <c r="K67">
        <v>0.39</v>
      </c>
      <c r="L67">
        <v>1</v>
      </c>
      <c r="M67">
        <v>0.77</v>
      </c>
      <c r="N67">
        <v>0.47</v>
      </c>
      <c r="O67">
        <v>1.77</v>
      </c>
      <c r="P67">
        <v>1.1299999999999999</v>
      </c>
      <c r="Q67">
        <v>2.85</v>
      </c>
      <c r="R67">
        <v>1.05</v>
      </c>
      <c r="S67">
        <v>4.37</v>
      </c>
      <c r="T67">
        <v>11.16</v>
      </c>
      <c r="U67">
        <v>0.64</v>
      </c>
      <c r="V67">
        <v>3.83</v>
      </c>
      <c r="W67">
        <v>4.0999999999999996</v>
      </c>
      <c r="X67">
        <v>0.53</v>
      </c>
      <c r="Y67">
        <v>0.38</v>
      </c>
      <c r="Z67">
        <v>1.83</v>
      </c>
      <c r="AA67">
        <v>0.9</v>
      </c>
      <c r="AB67">
        <v>0.88</v>
      </c>
      <c r="AC67">
        <v>5.61</v>
      </c>
      <c r="AD67">
        <v>3.89</v>
      </c>
      <c r="AE67">
        <v>1.39</v>
      </c>
      <c r="AF67">
        <v>2.91</v>
      </c>
      <c r="AG67">
        <v>0.94</v>
      </c>
      <c r="AH67">
        <v>4.53</v>
      </c>
      <c r="AI67">
        <v>0.78</v>
      </c>
      <c r="AJ67">
        <v>1.85</v>
      </c>
      <c r="AK67">
        <v>0.25</v>
      </c>
      <c r="AL67">
        <v>0.06</v>
      </c>
      <c r="AM67">
        <v>1.41</v>
      </c>
      <c r="AN67">
        <v>1</v>
      </c>
      <c r="AO67">
        <v>4.75</v>
      </c>
      <c r="AP67">
        <v>1.37</v>
      </c>
      <c r="AQ67">
        <v>1.01</v>
      </c>
      <c r="AR67">
        <v>1.77</v>
      </c>
      <c r="AS67">
        <v>8.41</v>
      </c>
      <c r="AT67">
        <v>2</v>
      </c>
    </row>
    <row r="68" spans="1:46" x14ac:dyDescent="0.2">
      <c r="A68" s="1">
        <v>41851</v>
      </c>
      <c r="B68">
        <v>4.1399999999999997</v>
      </c>
      <c r="C68">
        <v>5.0999999999999996</v>
      </c>
      <c r="D68">
        <v>0.43</v>
      </c>
      <c r="E68">
        <v>1.83</v>
      </c>
      <c r="F68">
        <v>0.82</v>
      </c>
      <c r="G68">
        <v>0.62</v>
      </c>
      <c r="H68">
        <v>1.74</v>
      </c>
      <c r="I68">
        <v>0.92</v>
      </c>
      <c r="J68">
        <v>1.24</v>
      </c>
      <c r="K68">
        <v>0.39</v>
      </c>
      <c r="L68">
        <v>1</v>
      </c>
      <c r="M68">
        <v>0.77</v>
      </c>
      <c r="N68">
        <v>0.47</v>
      </c>
      <c r="O68">
        <v>1.77</v>
      </c>
      <c r="P68">
        <v>1.1299999999999999</v>
      </c>
      <c r="Q68">
        <v>2.85</v>
      </c>
      <c r="R68">
        <v>1.05</v>
      </c>
      <c r="S68">
        <v>4.37</v>
      </c>
      <c r="T68">
        <v>11.16</v>
      </c>
      <c r="U68">
        <v>0.64</v>
      </c>
      <c r="V68">
        <v>3.83</v>
      </c>
      <c r="W68">
        <v>4.0999999999999996</v>
      </c>
      <c r="X68">
        <v>0.53</v>
      </c>
      <c r="Y68">
        <v>0.38</v>
      </c>
      <c r="Z68">
        <v>1.83</v>
      </c>
      <c r="AA68">
        <v>0.9</v>
      </c>
      <c r="AB68">
        <v>0.88</v>
      </c>
      <c r="AC68">
        <v>5.61</v>
      </c>
      <c r="AD68">
        <v>3.89</v>
      </c>
      <c r="AE68">
        <v>1.39</v>
      </c>
      <c r="AF68">
        <v>2.91</v>
      </c>
      <c r="AG68">
        <v>0.94</v>
      </c>
      <c r="AH68">
        <v>4.53</v>
      </c>
      <c r="AI68">
        <v>0.78</v>
      </c>
      <c r="AJ68">
        <v>1.85</v>
      </c>
      <c r="AK68">
        <v>0.25</v>
      </c>
      <c r="AL68">
        <v>0.06</v>
      </c>
      <c r="AM68">
        <v>1.41</v>
      </c>
      <c r="AN68">
        <v>1</v>
      </c>
      <c r="AO68">
        <v>4.75</v>
      </c>
      <c r="AP68">
        <v>1.37</v>
      </c>
      <c r="AQ68">
        <v>1.01</v>
      </c>
      <c r="AR68">
        <v>1.77</v>
      </c>
      <c r="AS68">
        <v>8.41</v>
      </c>
      <c r="AT68">
        <v>2</v>
      </c>
    </row>
    <row r="69" spans="1:46" x14ac:dyDescent="0.2">
      <c r="A69" s="1">
        <v>41882</v>
      </c>
      <c r="B69">
        <v>4.1399999999999997</v>
      </c>
      <c r="C69">
        <v>5.0999999999999996</v>
      </c>
      <c r="D69">
        <v>0.43</v>
      </c>
      <c r="E69">
        <v>1.83</v>
      </c>
      <c r="F69">
        <v>0.82</v>
      </c>
      <c r="G69">
        <v>0.62</v>
      </c>
      <c r="H69">
        <v>1.74</v>
      </c>
      <c r="I69">
        <v>0.92</v>
      </c>
      <c r="J69">
        <v>1.24</v>
      </c>
      <c r="K69">
        <v>0.39</v>
      </c>
      <c r="L69">
        <v>1</v>
      </c>
      <c r="M69">
        <v>0.77</v>
      </c>
      <c r="N69">
        <v>0.47</v>
      </c>
      <c r="O69">
        <v>1.77</v>
      </c>
      <c r="P69">
        <v>1.1299999999999999</v>
      </c>
      <c r="Q69">
        <v>2.85</v>
      </c>
      <c r="R69">
        <v>1.05</v>
      </c>
      <c r="S69">
        <v>4.37</v>
      </c>
      <c r="T69">
        <v>11.16</v>
      </c>
      <c r="U69">
        <v>0.64</v>
      </c>
      <c r="V69">
        <v>3.83</v>
      </c>
      <c r="W69">
        <v>4.0999999999999996</v>
      </c>
      <c r="X69">
        <v>0.53</v>
      </c>
      <c r="Y69">
        <v>0.38</v>
      </c>
      <c r="Z69">
        <v>1.83</v>
      </c>
      <c r="AA69">
        <v>0.9</v>
      </c>
      <c r="AB69">
        <v>0.88</v>
      </c>
      <c r="AC69">
        <v>5.61</v>
      </c>
      <c r="AD69">
        <v>3.89</v>
      </c>
      <c r="AE69">
        <v>1.39</v>
      </c>
      <c r="AF69">
        <v>2.91</v>
      </c>
      <c r="AG69">
        <v>0.94</v>
      </c>
      <c r="AH69">
        <v>4.53</v>
      </c>
      <c r="AI69">
        <v>0.78</v>
      </c>
      <c r="AJ69">
        <v>1.85</v>
      </c>
      <c r="AK69">
        <v>0.25</v>
      </c>
      <c r="AL69">
        <v>0.06</v>
      </c>
      <c r="AM69">
        <v>1.41</v>
      </c>
      <c r="AN69">
        <v>1</v>
      </c>
      <c r="AO69">
        <v>4.75</v>
      </c>
      <c r="AP69">
        <v>1.37</v>
      </c>
      <c r="AQ69">
        <v>1.01</v>
      </c>
      <c r="AR69">
        <v>1.77</v>
      </c>
      <c r="AS69">
        <v>8.41</v>
      </c>
      <c r="AT69">
        <v>2</v>
      </c>
    </row>
    <row r="70" spans="1:46" x14ac:dyDescent="0.2">
      <c r="A70" s="1">
        <v>41912</v>
      </c>
      <c r="B70">
        <v>4.1399999999999997</v>
      </c>
      <c r="C70">
        <v>5.0999999999999996</v>
      </c>
      <c r="D70">
        <v>0.43</v>
      </c>
      <c r="E70">
        <v>1.83</v>
      </c>
      <c r="F70">
        <v>0.82</v>
      </c>
      <c r="G70">
        <v>0.62</v>
      </c>
      <c r="H70">
        <v>1.74</v>
      </c>
      <c r="I70">
        <v>0.92</v>
      </c>
      <c r="J70">
        <v>1.24</v>
      </c>
      <c r="K70">
        <v>0.39</v>
      </c>
      <c r="L70">
        <v>1</v>
      </c>
      <c r="M70">
        <v>0.77</v>
      </c>
      <c r="N70">
        <v>0.47</v>
      </c>
      <c r="O70">
        <v>1.77</v>
      </c>
      <c r="P70">
        <v>1.1299999999999999</v>
      </c>
      <c r="Q70">
        <v>2.85</v>
      </c>
      <c r="R70">
        <v>1.05</v>
      </c>
      <c r="S70">
        <v>4.37</v>
      </c>
      <c r="T70">
        <v>11.16</v>
      </c>
      <c r="U70">
        <v>0.64</v>
      </c>
      <c r="V70">
        <v>3.83</v>
      </c>
      <c r="W70">
        <v>4.0999999999999996</v>
      </c>
      <c r="X70">
        <v>0.53</v>
      </c>
      <c r="Y70">
        <v>0.38</v>
      </c>
      <c r="Z70">
        <v>1.83</v>
      </c>
      <c r="AA70">
        <v>0.9</v>
      </c>
      <c r="AB70">
        <v>0.88</v>
      </c>
      <c r="AC70">
        <v>5.61</v>
      </c>
      <c r="AD70">
        <v>3.89</v>
      </c>
      <c r="AE70">
        <v>1.39</v>
      </c>
      <c r="AF70">
        <v>2.91</v>
      </c>
      <c r="AG70">
        <v>0.94</v>
      </c>
      <c r="AH70">
        <v>4.53</v>
      </c>
      <c r="AI70">
        <v>0.78</v>
      </c>
      <c r="AJ70">
        <v>1.85</v>
      </c>
      <c r="AK70">
        <v>0.25</v>
      </c>
      <c r="AL70">
        <v>0.06</v>
      </c>
      <c r="AM70">
        <v>1.41</v>
      </c>
      <c r="AN70">
        <v>1</v>
      </c>
      <c r="AO70">
        <v>4.75</v>
      </c>
      <c r="AP70">
        <v>1.37</v>
      </c>
      <c r="AQ70">
        <v>1.01</v>
      </c>
      <c r="AR70">
        <v>1.77</v>
      </c>
      <c r="AS70">
        <v>8.41</v>
      </c>
      <c r="AT70">
        <v>2</v>
      </c>
    </row>
    <row r="71" spans="1:46" x14ac:dyDescent="0.2">
      <c r="A71" s="1">
        <v>41943</v>
      </c>
      <c r="B71">
        <v>4.1399999999999997</v>
      </c>
      <c r="C71">
        <v>5.0999999999999996</v>
      </c>
      <c r="D71">
        <v>0.43</v>
      </c>
      <c r="E71">
        <v>1.83</v>
      </c>
      <c r="F71">
        <v>0.82</v>
      </c>
      <c r="G71">
        <v>0.62</v>
      </c>
      <c r="H71">
        <v>1.74</v>
      </c>
      <c r="I71">
        <v>0.92</v>
      </c>
      <c r="J71">
        <v>1.24</v>
      </c>
      <c r="K71">
        <v>0.39</v>
      </c>
      <c r="L71">
        <v>1</v>
      </c>
      <c r="M71">
        <v>0.77</v>
      </c>
      <c r="N71">
        <v>0.47</v>
      </c>
      <c r="O71">
        <v>1.77</v>
      </c>
      <c r="P71">
        <v>1.1299999999999999</v>
      </c>
      <c r="Q71">
        <v>2.85</v>
      </c>
      <c r="R71">
        <v>1.05</v>
      </c>
      <c r="S71">
        <v>4.37</v>
      </c>
      <c r="T71">
        <v>11.16</v>
      </c>
      <c r="U71">
        <v>0.64</v>
      </c>
      <c r="V71">
        <v>3.83</v>
      </c>
      <c r="W71">
        <v>4.0999999999999996</v>
      </c>
      <c r="X71">
        <v>0.53</v>
      </c>
      <c r="Y71">
        <v>0.38</v>
      </c>
      <c r="Z71">
        <v>1.83</v>
      </c>
      <c r="AA71">
        <v>0.9</v>
      </c>
      <c r="AB71">
        <v>0.88</v>
      </c>
      <c r="AC71">
        <v>5.61</v>
      </c>
      <c r="AD71">
        <v>3.89</v>
      </c>
      <c r="AE71">
        <v>1.39</v>
      </c>
      <c r="AF71">
        <v>2.91</v>
      </c>
      <c r="AG71">
        <v>0.94</v>
      </c>
      <c r="AH71">
        <v>4.53</v>
      </c>
      <c r="AI71">
        <v>0.78</v>
      </c>
      <c r="AJ71">
        <v>1.85</v>
      </c>
      <c r="AK71">
        <v>0.25</v>
      </c>
      <c r="AL71">
        <v>0.06</v>
      </c>
      <c r="AM71">
        <v>1.41</v>
      </c>
      <c r="AN71">
        <v>1</v>
      </c>
      <c r="AO71">
        <v>4.75</v>
      </c>
      <c r="AP71">
        <v>1.37</v>
      </c>
      <c r="AQ71">
        <v>1.01</v>
      </c>
      <c r="AR71">
        <v>1.77</v>
      </c>
      <c r="AS71">
        <v>8.41</v>
      </c>
      <c r="AT71">
        <v>2</v>
      </c>
    </row>
    <row r="72" spans="1:46" x14ac:dyDescent="0.2">
      <c r="A72" s="1">
        <v>41973</v>
      </c>
      <c r="B72">
        <v>4.1399999999999997</v>
      </c>
      <c r="C72">
        <v>5.0999999999999996</v>
      </c>
      <c r="D72">
        <v>0.43</v>
      </c>
      <c r="E72">
        <v>1.83</v>
      </c>
      <c r="F72">
        <v>0.82</v>
      </c>
      <c r="G72">
        <v>0.62</v>
      </c>
      <c r="H72">
        <v>1.74</v>
      </c>
      <c r="I72">
        <v>0.92</v>
      </c>
      <c r="J72">
        <v>1.24</v>
      </c>
      <c r="K72">
        <v>0.39</v>
      </c>
      <c r="L72">
        <v>1</v>
      </c>
      <c r="M72">
        <v>0.77</v>
      </c>
      <c r="N72">
        <v>0.47</v>
      </c>
      <c r="O72">
        <v>1.77</v>
      </c>
      <c r="P72">
        <v>1.1299999999999999</v>
      </c>
      <c r="Q72">
        <v>2.85</v>
      </c>
      <c r="R72">
        <v>1.05</v>
      </c>
      <c r="S72">
        <v>4.37</v>
      </c>
      <c r="T72">
        <v>11.16</v>
      </c>
      <c r="U72">
        <v>0.64</v>
      </c>
      <c r="V72">
        <v>3.83</v>
      </c>
      <c r="W72">
        <v>4.0999999999999996</v>
      </c>
      <c r="X72">
        <v>0.53</v>
      </c>
      <c r="Y72">
        <v>0.38</v>
      </c>
      <c r="Z72">
        <v>1.83</v>
      </c>
      <c r="AA72">
        <v>0.9</v>
      </c>
      <c r="AB72">
        <v>0.88</v>
      </c>
      <c r="AC72">
        <v>5.61</v>
      </c>
      <c r="AD72">
        <v>3.89</v>
      </c>
      <c r="AE72">
        <v>1.39</v>
      </c>
      <c r="AF72">
        <v>2.91</v>
      </c>
      <c r="AG72">
        <v>0.94</v>
      </c>
      <c r="AH72">
        <v>4.53</v>
      </c>
      <c r="AI72">
        <v>0.78</v>
      </c>
      <c r="AJ72">
        <v>1.85</v>
      </c>
      <c r="AK72">
        <v>0.25</v>
      </c>
      <c r="AL72">
        <v>0.06</v>
      </c>
      <c r="AM72">
        <v>1.41</v>
      </c>
      <c r="AN72">
        <v>1</v>
      </c>
      <c r="AO72">
        <v>4.75</v>
      </c>
      <c r="AP72">
        <v>1.37</v>
      </c>
      <c r="AQ72">
        <v>1.01</v>
      </c>
      <c r="AR72">
        <v>1.77</v>
      </c>
      <c r="AS72">
        <v>8.41</v>
      </c>
      <c r="AT72">
        <v>2</v>
      </c>
    </row>
    <row r="73" spans="1:46" x14ac:dyDescent="0.2">
      <c r="A73" s="1">
        <v>42004</v>
      </c>
      <c r="B73">
        <v>4.1399999999999997</v>
      </c>
      <c r="C73">
        <v>5.0999999999999996</v>
      </c>
      <c r="D73">
        <v>0.43</v>
      </c>
      <c r="E73">
        <v>1.83</v>
      </c>
      <c r="F73">
        <v>0.82</v>
      </c>
      <c r="G73">
        <v>0.62</v>
      </c>
      <c r="H73">
        <v>1.74</v>
      </c>
      <c r="I73">
        <v>0.92</v>
      </c>
      <c r="J73">
        <v>1.24</v>
      </c>
      <c r="K73">
        <v>0.39</v>
      </c>
      <c r="L73">
        <v>1</v>
      </c>
      <c r="M73">
        <v>0.77</v>
      </c>
      <c r="N73">
        <v>0.47</v>
      </c>
      <c r="O73">
        <v>1.77</v>
      </c>
      <c r="P73">
        <v>1.1299999999999999</v>
      </c>
      <c r="Q73">
        <v>2.85</v>
      </c>
      <c r="R73">
        <v>1.05</v>
      </c>
      <c r="S73">
        <v>4.37</v>
      </c>
      <c r="T73">
        <v>11.16</v>
      </c>
      <c r="U73">
        <v>0.64</v>
      </c>
      <c r="V73">
        <v>3.83</v>
      </c>
      <c r="W73">
        <v>4.0999999999999996</v>
      </c>
      <c r="X73">
        <v>0.53</v>
      </c>
      <c r="Y73">
        <v>0.38</v>
      </c>
      <c r="Z73">
        <v>1.83</v>
      </c>
      <c r="AA73">
        <v>0.9</v>
      </c>
      <c r="AB73">
        <v>0.88</v>
      </c>
      <c r="AC73">
        <v>5.61</v>
      </c>
      <c r="AD73">
        <v>3.89</v>
      </c>
      <c r="AE73">
        <v>1.39</v>
      </c>
      <c r="AF73">
        <v>2.91</v>
      </c>
      <c r="AG73">
        <v>0.94</v>
      </c>
      <c r="AH73">
        <v>4.53</v>
      </c>
      <c r="AI73">
        <v>0.78</v>
      </c>
      <c r="AJ73">
        <v>1.85</v>
      </c>
      <c r="AK73">
        <v>0.25</v>
      </c>
      <c r="AL73">
        <v>0.06</v>
      </c>
      <c r="AM73">
        <v>1.41</v>
      </c>
      <c r="AN73">
        <v>1</v>
      </c>
      <c r="AO73">
        <v>4.75</v>
      </c>
      <c r="AP73">
        <v>1.37</v>
      </c>
      <c r="AQ73">
        <v>1.01</v>
      </c>
      <c r="AR73">
        <v>1.77</v>
      </c>
      <c r="AS73">
        <v>8.41</v>
      </c>
      <c r="AT73">
        <v>2</v>
      </c>
    </row>
    <row r="74" spans="1:46" x14ac:dyDescent="0.2">
      <c r="A74" s="1">
        <v>42035</v>
      </c>
      <c r="B74">
        <v>4.1399999999999997</v>
      </c>
      <c r="C74">
        <v>5.0999999999999996</v>
      </c>
      <c r="D74">
        <v>0.43</v>
      </c>
      <c r="E74">
        <v>1.83</v>
      </c>
      <c r="F74">
        <v>0.82</v>
      </c>
      <c r="G74">
        <v>0.62</v>
      </c>
      <c r="H74">
        <v>1.74</v>
      </c>
      <c r="I74">
        <v>0.92</v>
      </c>
      <c r="J74">
        <v>1.24</v>
      </c>
      <c r="K74">
        <v>0.39</v>
      </c>
      <c r="L74">
        <v>1</v>
      </c>
      <c r="M74">
        <v>0.77</v>
      </c>
      <c r="N74">
        <v>0.47</v>
      </c>
      <c r="O74">
        <v>1.77</v>
      </c>
      <c r="P74">
        <v>1.1299999999999999</v>
      </c>
      <c r="Q74">
        <v>2.85</v>
      </c>
      <c r="R74">
        <v>1.05</v>
      </c>
      <c r="S74">
        <v>4.37</v>
      </c>
      <c r="T74">
        <v>11.16</v>
      </c>
      <c r="U74">
        <v>0.64</v>
      </c>
      <c r="V74">
        <v>3.83</v>
      </c>
      <c r="W74">
        <v>4.0999999999999996</v>
      </c>
      <c r="X74">
        <v>0.53</v>
      </c>
      <c r="Y74">
        <v>0.38</v>
      </c>
      <c r="Z74">
        <v>1.83</v>
      </c>
      <c r="AA74">
        <v>0.9</v>
      </c>
      <c r="AB74">
        <v>0.88</v>
      </c>
      <c r="AC74">
        <v>5.61</v>
      </c>
      <c r="AD74">
        <v>3.89</v>
      </c>
      <c r="AE74">
        <v>1.39</v>
      </c>
      <c r="AF74">
        <v>2.91</v>
      </c>
      <c r="AG74">
        <v>0.94</v>
      </c>
      <c r="AH74">
        <v>4.53</v>
      </c>
      <c r="AI74">
        <v>0.78</v>
      </c>
      <c r="AJ74">
        <v>1.85</v>
      </c>
      <c r="AK74">
        <v>0.25</v>
      </c>
      <c r="AL74">
        <v>0.06</v>
      </c>
      <c r="AM74">
        <v>1.41</v>
      </c>
      <c r="AN74">
        <v>1</v>
      </c>
      <c r="AO74">
        <v>4.75</v>
      </c>
      <c r="AP74">
        <v>1.37</v>
      </c>
      <c r="AQ74">
        <v>1.01</v>
      </c>
      <c r="AR74">
        <v>1.77</v>
      </c>
      <c r="AS74">
        <v>8.41</v>
      </c>
      <c r="AT74">
        <v>2</v>
      </c>
    </row>
    <row r="75" spans="1:46" x14ac:dyDescent="0.2">
      <c r="A75" s="1">
        <v>42063</v>
      </c>
      <c r="B75">
        <v>4.1399999999999997</v>
      </c>
      <c r="C75">
        <v>5.0999999999999996</v>
      </c>
      <c r="D75">
        <v>0.43</v>
      </c>
      <c r="E75">
        <v>1.83</v>
      </c>
      <c r="F75">
        <v>0.82</v>
      </c>
      <c r="G75">
        <v>0.62</v>
      </c>
      <c r="H75">
        <v>1.74</v>
      </c>
      <c r="I75">
        <v>0.92</v>
      </c>
      <c r="J75">
        <v>1.24</v>
      </c>
      <c r="K75">
        <v>0.39</v>
      </c>
      <c r="L75">
        <v>1</v>
      </c>
      <c r="M75">
        <v>0.77</v>
      </c>
      <c r="N75">
        <v>0.47</v>
      </c>
      <c r="O75">
        <v>1.77</v>
      </c>
      <c r="P75">
        <v>1.1299999999999999</v>
      </c>
      <c r="Q75">
        <v>2.85</v>
      </c>
      <c r="R75">
        <v>1.05</v>
      </c>
      <c r="S75">
        <v>4.37</v>
      </c>
      <c r="T75">
        <v>11.16</v>
      </c>
      <c r="U75">
        <v>0.64</v>
      </c>
      <c r="V75">
        <v>3.83</v>
      </c>
      <c r="W75">
        <v>4.0999999999999996</v>
      </c>
      <c r="X75">
        <v>0.53</v>
      </c>
      <c r="Y75">
        <v>0.38</v>
      </c>
      <c r="Z75">
        <v>1.83</v>
      </c>
      <c r="AA75">
        <v>0.9</v>
      </c>
      <c r="AB75">
        <v>0.88</v>
      </c>
      <c r="AC75">
        <v>5.61</v>
      </c>
      <c r="AD75">
        <v>3.89</v>
      </c>
      <c r="AE75">
        <v>1.39</v>
      </c>
      <c r="AF75">
        <v>2.91</v>
      </c>
      <c r="AG75">
        <v>0.94</v>
      </c>
      <c r="AH75">
        <v>4.53</v>
      </c>
      <c r="AI75">
        <v>0.78</v>
      </c>
      <c r="AJ75">
        <v>1.85</v>
      </c>
      <c r="AK75">
        <v>0.25</v>
      </c>
      <c r="AL75">
        <v>0.06</v>
      </c>
      <c r="AM75">
        <v>1.41</v>
      </c>
      <c r="AN75">
        <v>1</v>
      </c>
      <c r="AO75">
        <v>4.75</v>
      </c>
      <c r="AP75">
        <v>1.37</v>
      </c>
      <c r="AQ75">
        <v>1.01</v>
      </c>
      <c r="AR75">
        <v>1.77</v>
      </c>
      <c r="AS75">
        <v>8.41</v>
      </c>
      <c r="AT75">
        <v>2</v>
      </c>
    </row>
    <row r="76" spans="1:46" x14ac:dyDescent="0.2">
      <c r="A76" s="1">
        <v>42094</v>
      </c>
      <c r="B76">
        <v>4.1399999999999997</v>
      </c>
      <c r="C76">
        <v>5.0999999999999996</v>
      </c>
      <c r="D76">
        <v>0.43</v>
      </c>
      <c r="E76">
        <v>1.83</v>
      </c>
      <c r="F76">
        <v>0.82</v>
      </c>
      <c r="G76">
        <v>0.62</v>
      </c>
      <c r="H76">
        <v>1.74</v>
      </c>
      <c r="I76">
        <v>0.92</v>
      </c>
      <c r="J76">
        <v>1.24</v>
      </c>
      <c r="K76">
        <v>0.39</v>
      </c>
      <c r="L76">
        <v>1</v>
      </c>
      <c r="M76">
        <v>0.77</v>
      </c>
      <c r="N76">
        <v>0.47</v>
      </c>
      <c r="O76">
        <v>1.77</v>
      </c>
      <c r="P76">
        <v>1.1299999999999999</v>
      </c>
      <c r="Q76">
        <v>2.85</v>
      </c>
      <c r="R76">
        <v>1.05</v>
      </c>
      <c r="S76">
        <v>4.37</v>
      </c>
      <c r="T76">
        <v>11.16</v>
      </c>
      <c r="U76">
        <v>0.64</v>
      </c>
      <c r="V76">
        <v>3.83</v>
      </c>
      <c r="W76">
        <v>4.0999999999999996</v>
      </c>
      <c r="X76">
        <v>0.53</v>
      </c>
      <c r="Y76">
        <v>0.38</v>
      </c>
      <c r="Z76">
        <v>1.83</v>
      </c>
      <c r="AA76">
        <v>0.9</v>
      </c>
      <c r="AB76">
        <v>0.88</v>
      </c>
      <c r="AC76">
        <v>5.61</v>
      </c>
      <c r="AD76">
        <v>3.89</v>
      </c>
      <c r="AE76">
        <v>1.39</v>
      </c>
      <c r="AF76">
        <v>2.91</v>
      </c>
      <c r="AG76">
        <v>0.94</v>
      </c>
      <c r="AH76">
        <v>4.53</v>
      </c>
      <c r="AI76">
        <v>0.78</v>
      </c>
      <c r="AJ76">
        <v>1.85</v>
      </c>
      <c r="AK76">
        <v>0.25</v>
      </c>
      <c r="AL76">
        <v>0.06</v>
      </c>
      <c r="AM76">
        <v>1.41</v>
      </c>
      <c r="AN76">
        <v>1</v>
      </c>
      <c r="AO76">
        <v>4.75</v>
      </c>
      <c r="AP76">
        <v>1.37</v>
      </c>
      <c r="AQ76">
        <v>1.01</v>
      </c>
      <c r="AR76">
        <v>1.77</v>
      </c>
      <c r="AS76">
        <v>8.41</v>
      </c>
      <c r="AT76">
        <v>2</v>
      </c>
    </row>
    <row r="77" spans="1:46" x14ac:dyDescent="0.2">
      <c r="A77" s="1">
        <v>42124</v>
      </c>
      <c r="B77">
        <v>4.1399999999999997</v>
      </c>
      <c r="C77">
        <v>5.0999999999999996</v>
      </c>
      <c r="D77">
        <v>0.43</v>
      </c>
      <c r="E77">
        <v>1.83</v>
      </c>
      <c r="F77">
        <v>0.82</v>
      </c>
      <c r="G77">
        <v>0.62</v>
      </c>
      <c r="H77">
        <v>1.74</v>
      </c>
      <c r="I77">
        <v>0.92</v>
      </c>
      <c r="J77">
        <v>1.24</v>
      </c>
      <c r="K77">
        <v>0.39</v>
      </c>
      <c r="L77">
        <v>1</v>
      </c>
      <c r="M77">
        <v>0.77</v>
      </c>
      <c r="N77">
        <v>0.47</v>
      </c>
      <c r="O77">
        <v>1.77</v>
      </c>
      <c r="P77">
        <v>1.1299999999999999</v>
      </c>
      <c r="Q77">
        <v>2.85</v>
      </c>
      <c r="R77">
        <v>1.05</v>
      </c>
      <c r="S77">
        <v>4.37</v>
      </c>
      <c r="T77">
        <v>11.16</v>
      </c>
      <c r="U77">
        <v>0.64</v>
      </c>
      <c r="V77">
        <v>3.83</v>
      </c>
      <c r="W77">
        <v>4.0999999999999996</v>
      </c>
      <c r="X77">
        <v>0.53</v>
      </c>
      <c r="Y77">
        <v>0.38</v>
      </c>
      <c r="Z77">
        <v>1.83</v>
      </c>
      <c r="AA77">
        <v>0.9</v>
      </c>
      <c r="AB77">
        <v>0.88</v>
      </c>
      <c r="AC77">
        <v>5.61</v>
      </c>
      <c r="AD77">
        <v>3.89</v>
      </c>
      <c r="AE77">
        <v>1.39</v>
      </c>
      <c r="AF77">
        <v>2.91</v>
      </c>
      <c r="AG77">
        <v>0.94</v>
      </c>
      <c r="AH77">
        <v>4.53</v>
      </c>
      <c r="AI77">
        <v>0.78</v>
      </c>
      <c r="AJ77">
        <v>1.85</v>
      </c>
      <c r="AK77">
        <v>0.25</v>
      </c>
      <c r="AL77">
        <v>0.06</v>
      </c>
      <c r="AM77">
        <v>1.41</v>
      </c>
      <c r="AN77">
        <v>1</v>
      </c>
      <c r="AO77">
        <v>4.75</v>
      </c>
      <c r="AP77">
        <v>1.37</v>
      </c>
      <c r="AQ77">
        <v>1.01</v>
      </c>
      <c r="AR77">
        <v>1.77</v>
      </c>
      <c r="AS77">
        <v>8.41</v>
      </c>
      <c r="AT77">
        <v>2</v>
      </c>
    </row>
    <row r="78" spans="1:46" x14ac:dyDescent="0.2">
      <c r="A78" s="1">
        <v>42155</v>
      </c>
      <c r="B78">
        <v>4.1399999999999997</v>
      </c>
      <c r="C78">
        <v>5.0999999999999996</v>
      </c>
      <c r="D78">
        <v>0.43</v>
      </c>
      <c r="E78">
        <v>1.83</v>
      </c>
      <c r="F78">
        <v>0.82</v>
      </c>
      <c r="G78">
        <v>0.62</v>
      </c>
      <c r="H78">
        <v>1.74</v>
      </c>
      <c r="I78">
        <v>0.92</v>
      </c>
      <c r="J78">
        <v>1.24</v>
      </c>
      <c r="K78">
        <v>0.39</v>
      </c>
      <c r="L78">
        <v>1</v>
      </c>
      <c r="M78">
        <v>0.77</v>
      </c>
      <c r="N78">
        <v>0.47</v>
      </c>
      <c r="O78">
        <v>1.77</v>
      </c>
      <c r="P78">
        <v>1.1299999999999999</v>
      </c>
      <c r="Q78">
        <v>2.85</v>
      </c>
      <c r="R78">
        <v>1.05</v>
      </c>
      <c r="S78">
        <v>4.37</v>
      </c>
      <c r="T78">
        <v>11.16</v>
      </c>
      <c r="U78">
        <v>0.64</v>
      </c>
      <c r="V78">
        <v>3.83</v>
      </c>
      <c r="W78">
        <v>4.0999999999999996</v>
      </c>
      <c r="X78">
        <v>0.53</v>
      </c>
      <c r="Y78">
        <v>0.38</v>
      </c>
      <c r="Z78">
        <v>1.83</v>
      </c>
      <c r="AA78">
        <v>0.9</v>
      </c>
      <c r="AB78">
        <v>0.88</v>
      </c>
      <c r="AC78">
        <v>5.61</v>
      </c>
      <c r="AD78">
        <v>3.89</v>
      </c>
      <c r="AE78">
        <v>1.39</v>
      </c>
      <c r="AF78">
        <v>2.91</v>
      </c>
      <c r="AG78">
        <v>0.94</v>
      </c>
      <c r="AH78">
        <v>4.53</v>
      </c>
      <c r="AI78">
        <v>0.78</v>
      </c>
      <c r="AJ78">
        <v>1.85</v>
      </c>
      <c r="AK78">
        <v>0.25</v>
      </c>
      <c r="AL78">
        <v>0.06</v>
      </c>
      <c r="AM78">
        <v>1.41</v>
      </c>
      <c r="AN78">
        <v>1</v>
      </c>
      <c r="AO78">
        <v>4.75</v>
      </c>
      <c r="AP78">
        <v>1.37</v>
      </c>
      <c r="AQ78">
        <v>1.01</v>
      </c>
      <c r="AR78">
        <v>1.77</v>
      </c>
      <c r="AS78">
        <v>8.41</v>
      </c>
      <c r="AT78">
        <v>2</v>
      </c>
    </row>
    <row r="79" spans="1:46" x14ac:dyDescent="0.2">
      <c r="A79" s="1">
        <v>42185</v>
      </c>
      <c r="B79">
        <v>4.1399999999999997</v>
      </c>
      <c r="C79">
        <v>5.0999999999999996</v>
      </c>
      <c r="D79">
        <v>0.43</v>
      </c>
      <c r="E79">
        <v>1.83</v>
      </c>
      <c r="F79">
        <v>0.82</v>
      </c>
      <c r="G79">
        <v>0.62</v>
      </c>
      <c r="H79">
        <v>1.74</v>
      </c>
      <c r="I79">
        <v>0.92</v>
      </c>
      <c r="J79">
        <v>1.24</v>
      </c>
      <c r="K79">
        <v>0.39</v>
      </c>
      <c r="L79">
        <v>1</v>
      </c>
      <c r="M79">
        <v>0.77</v>
      </c>
      <c r="N79">
        <v>0.47</v>
      </c>
      <c r="O79">
        <v>1.77</v>
      </c>
      <c r="P79">
        <v>1.1299999999999999</v>
      </c>
      <c r="Q79">
        <v>2.85</v>
      </c>
      <c r="R79">
        <v>1.05</v>
      </c>
      <c r="S79">
        <v>4.37</v>
      </c>
      <c r="T79">
        <v>11.16</v>
      </c>
      <c r="U79">
        <v>0.64</v>
      </c>
      <c r="V79">
        <v>3.83</v>
      </c>
      <c r="W79">
        <v>4.0999999999999996</v>
      </c>
      <c r="X79">
        <v>0.53</v>
      </c>
      <c r="Y79">
        <v>0.38</v>
      </c>
      <c r="Z79">
        <v>1.83</v>
      </c>
      <c r="AA79">
        <v>0.9</v>
      </c>
      <c r="AB79">
        <v>0.88</v>
      </c>
      <c r="AC79">
        <v>5.61</v>
      </c>
      <c r="AD79">
        <v>3.89</v>
      </c>
      <c r="AE79">
        <v>1.39</v>
      </c>
      <c r="AF79">
        <v>2.91</v>
      </c>
      <c r="AG79">
        <v>0.94</v>
      </c>
      <c r="AH79">
        <v>4.53</v>
      </c>
      <c r="AI79">
        <v>0.78</v>
      </c>
      <c r="AJ79">
        <v>1.85</v>
      </c>
      <c r="AK79">
        <v>0.25</v>
      </c>
      <c r="AL79">
        <v>0.06</v>
      </c>
      <c r="AM79">
        <v>1.41</v>
      </c>
      <c r="AN79">
        <v>1</v>
      </c>
      <c r="AO79">
        <v>4.75</v>
      </c>
      <c r="AP79">
        <v>1.37</v>
      </c>
      <c r="AQ79">
        <v>1.01</v>
      </c>
      <c r="AR79">
        <v>1.77</v>
      </c>
      <c r="AS79">
        <v>8.41</v>
      </c>
      <c r="AT79">
        <v>2</v>
      </c>
    </row>
    <row r="80" spans="1:46" x14ac:dyDescent="0.2">
      <c r="A80" s="1">
        <v>42216</v>
      </c>
      <c r="B80">
        <v>4.1399999999999997</v>
      </c>
      <c r="C80">
        <v>5.0999999999999996</v>
      </c>
      <c r="D80">
        <v>0.43</v>
      </c>
      <c r="E80">
        <v>1.83</v>
      </c>
      <c r="F80">
        <v>0.82</v>
      </c>
      <c r="G80">
        <v>0.62</v>
      </c>
      <c r="H80">
        <v>1.74</v>
      </c>
      <c r="I80">
        <v>0.92</v>
      </c>
      <c r="J80">
        <v>1.24</v>
      </c>
      <c r="K80">
        <v>0.39</v>
      </c>
      <c r="L80">
        <v>1</v>
      </c>
      <c r="M80">
        <v>0.77</v>
      </c>
      <c r="N80">
        <v>0.47</v>
      </c>
      <c r="O80">
        <v>1.77</v>
      </c>
      <c r="P80">
        <v>1.1299999999999999</v>
      </c>
      <c r="Q80">
        <v>2.85</v>
      </c>
      <c r="R80">
        <v>1.05</v>
      </c>
      <c r="S80">
        <v>4.37</v>
      </c>
      <c r="T80">
        <v>11.16</v>
      </c>
      <c r="U80">
        <v>0.64</v>
      </c>
      <c r="V80">
        <v>3.83</v>
      </c>
      <c r="W80">
        <v>4.0999999999999996</v>
      </c>
      <c r="X80">
        <v>0.53</v>
      </c>
      <c r="Y80">
        <v>0.38</v>
      </c>
      <c r="Z80">
        <v>1.83</v>
      </c>
      <c r="AA80">
        <v>0.9</v>
      </c>
      <c r="AB80">
        <v>0.88</v>
      </c>
      <c r="AC80">
        <v>5.61</v>
      </c>
      <c r="AD80">
        <v>3.89</v>
      </c>
      <c r="AE80">
        <v>1.39</v>
      </c>
      <c r="AF80">
        <v>2.91</v>
      </c>
      <c r="AG80">
        <v>0.94</v>
      </c>
      <c r="AH80">
        <v>4.53</v>
      </c>
      <c r="AI80">
        <v>0.78</v>
      </c>
      <c r="AJ80">
        <v>1.85</v>
      </c>
      <c r="AK80">
        <v>0.25</v>
      </c>
      <c r="AL80">
        <v>0.06</v>
      </c>
      <c r="AM80">
        <v>1.41</v>
      </c>
      <c r="AN80">
        <v>1</v>
      </c>
      <c r="AO80">
        <v>4.75</v>
      </c>
      <c r="AP80">
        <v>1.37</v>
      </c>
      <c r="AQ80">
        <v>1.01</v>
      </c>
      <c r="AR80">
        <v>1.77</v>
      </c>
      <c r="AS80">
        <v>8.41</v>
      </c>
      <c r="AT80">
        <v>2</v>
      </c>
    </row>
    <row r="81" spans="1:46" x14ac:dyDescent="0.2">
      <c r="A81" s="1">
        <v>42247</v>
      </c>
      <c r="B81">
        <v>4.1399999999999997</v>
      </c>
      <c r="C81">
        <v>5.0999999999999996</v>
      </c>
      <c r="D81">
        <v>0.43</v>
      </c>
      <c r="E81">
        <v>1.83</v>
      </c>
      <c r="F81">
        <v>0.82</v>
      </c>
      <c r="G81">
        <v>0.62</v>
      </c>
      <c r="H81">
        <v>1.74</v>
      </c>
      <c r="I81">
        <v>0.92</v>
      </c>
      <c r="J81">
        <v>1.24</v>
      </c>
      <c r="K81">
        <v>0.39</v>
      </c>
      <c r="L81">
        <v>1</v>
      </c>
      <c r="M81">
        <v>0.77</v>
      </c>
      <c r="N81">
        <v>0.47</v>
      </c>
      <c r="O81">
        <v>1.77</v>
      </c>
      <c r="P81">
        <v>1.1299999999999999</v>
      </c>
      <c r="Q81">
        <v>2.85</v>
      </c>
      <c r="R81">
        <v>1.05</v>
      </c>
      <c r="S81">
        <v>4.37</v>
      </c>
      <c r="T81">
        <v>11.16</v>
      </c>
      <c r="U81">
        <v>0.64</v>
      </c>
      <c r="V81">
        <v>3.83</v>
      </c>
      <c r="W81">
        <v>4.0999999999999996</v>
      </c>
      <c r="X81">
        <v>0.53</v>
      </c>
      <c r="Y81">
        <v>0.38</v>
      </c>
      <c r="Z81">
        <v>1.83</v>
      </c>
      <c r="AA81">
        <v>0.9</v>
      </c>
      <c r="AB81">
        <v>0.88</v>
      </c>
      <c r="AC81">
        <v>5.61</v>
      </c>
      <c r="AD81">
        <v>3.89</v>
      </c>
      <c r="AE81">
        <v>1.39</v>
      </c>
      <c r="AF81">
        <v>2.91</v>
      </c>
      <c r="AG81">
        <v>0.94</v>
      </c>
      <c r="AH81">
        <v>4.53</v>
      </c>
      <c r="AI81">
        <v>0.78</v>
      </c>
      <c r="AJ81">
        <v>1.85</v>
      </c>
      <c r="AK81">
        <v>0.25</v>
      </c>
      <c r="AL81">
        <v>0.06</v>
      </c>
      <c r="AM81">
        <v>1.41</v>
      </c>
      <c r="AN81">
        <v>1</v>
      </c>
      <c r="AO81">
        <v>4.75</v>
      </c>
      <c r="AP81">
        <v>1.37</v>
      </c>
      <c r="AQ81">
        <v>1.01</v>
      </c>
      <c r="AR81">
        <v>1.77</v>
      </c>
      <c r="AS81">
        <v>8.41</v>
      </c>
      <c r="AT81">
        <v>2</v>
      </c>
    </row>
    <row r="82" spans="1:46" x14ac:dyDescent="0.2">
      <c r="A82" s="1">
        <v>42277</v>
      </c>
      <c r="B82">
        <v>4.1399999999999997</v>
      </c>
      <c r="C82">
        <v>5.0999999999999996</v>
      </c>
      <c r="D82">
        <v>0.43</v>
      </c>
      <c r="E82">
        <v>1.83</v>
      </c>
      <c r="F82">
        <v>0.82</v>
      </c>
      <c r="G82">
        <v>0.62</v>
      </c>
      <c r="H82">
        <v>1.74</v>
      </c>
      <c r="I82">
        <v>0.92</v>
      </c>
      <c r="J82">
        <v>1.24</v>
      </c>
      <c r="K82">
        <v>0.39</v>
      </c>
      <c r="L82">
        <v>1</v>
      </c>
      <c r="M82">
        <v>0.77</v>
      </c>
      <c r="N82">
        <v>0.47</v>
      </c>
      <c r="O82">
        <v>1.77</v>
      </c>
      <c r="P82">
        <v>1.1299999999999999</v>
      </c>
      <c r="Q82">
        <v>2.85</v>
      </c>
      <c r="R82">
        <v>1.05</v>
      </c>
      <c r="S82">
        <v>4.37</v>
      </c>
      <c r="T82">
        <v>11.16</v>
      </c>
      <c r="U82">
        <v>0.64</v>
      </c>
      <c r="V82">
        <v>3.83</v>
      </c>
      <c r="W82">
        <v>4.0999999999999996</v>
      </c>
      <c r="X82">
        <v>0.53</v>
      </c>
      <c r="Y82">
        <v>0.38</v>
      </c>
      <c r="Z82">
        <v>1.83</v>
      </c>
      <c r="AA82">
        <v>0.9</v>
      </c>
      <c r="AB82">
        <v>0.88</v>
      </c>
      <c r="AC82">
        <v>5.61</v>
      </c>
      <c r="AD82">
        <v>3.89</v>
      </c>
      <c r="AE82">
        <v>1.39</v>
      </c>
      <c r="AF82">
        <v>2.91</v>
      </c>
      <c r="AG82">
        <v>0.94</v>
      </c>
      <c r="AH82">
        <v>4.53</v>
      </c>
      <c r="AI82">
        <v>0.78</v>
      </c>
      <c r="AJ82">
        <v>1.85</v>
      </c>
      <c r="AK82">
        <v>0.25</v>
      </c>
      <c r="AL82">
        <v>0.06</v>
      </c>
      <c r="AM82">
        <v>1.41</v>
      </c>
      <c r="AN82">
        <v>1</v>
      </c>
      <c r="AO82">
        <v>4.75</v>
      </c>
      <c r="AP82">
        <v>1.37</v>
      </c>
      <c r="AQ82">
        <v>1.01</v>
      </c>
      <c r="AR82">
        <v>1.77</v>
      </c>
      <c r="AS82">
        <v>8.41</v>
      </c>
      <c r="AT82">
        <v>2</v>
      </c>
    </row>
    <row r="83" spans="1:46" x14ac:dyDescent="0.2">
      <c r="A83" s="1">
        <v>42308</v>
      </c>
      <c r="B83">
        <v>4.1399999999999997</v>
      </c>
      <c r="C83">
        <v>5.0999999999999996</v>
      </c>
      <c r="D83">
        <v>0.43</v>
      </c>
      <c r="E83">
        <v>1.83</v>
      </c>
      <c r="F83">
        <v>0.82</v>
      </c>
      <c r="G83">
        <v>0.62</v>
      </c>
      <c r="H83">
        <v>1.74</v>
      </c>
      <c r="I83">
        <v>0.92</v>
      </c>
      <c r="J83">
        <v>1.24</v>
      </c>
      <c r="K83">
        <v>0.39</v>
      </c>
      <c r="L83">
        <v>1</v>
      </c>
      <c r="M83">
        <v>0.77</v>
      </c>
      <c r="N83">
        <v>0.47</v>
      </c>
      <c r="O83">
        <v>1.77</v>
      </c>
      <c r="P83">
        <v>1.1299999999999999</v>
      </c>
      <c r="Q83">
        <v>2.85</v>
      </c>
      <c r="R83">
        <v>1.05</v>
      </c>
      <c r="S83">
        <v>4.37</v>
      </c>
      <c r="T83">
        <v>11.16</v>
      </c>
      <c r="U83">
        <v>0.64</v>
      </c>
      <c r="V83">
        <v>3.83</v>
      </c>
      <c r="W83">
        <v>4.0999999999999996</v>
      </c>
      <c r="X83">
        <v>0.53</v>
      </c>
      <c r="Y83">
        <v>0.38</v>
      </c>
      <c r="Z83">
        <v>1.83</v>
      </c>
      <c r="AA83">
        <v>0.9</v>
      </c>
      <c r="AB83">
        <v>0.88</v>
      </c>
      <c r="AC83">
        <v>5.61</v>
      </c>
      <c r="AD83">
        <v>3.89</v>
      </c>
      <c r="AE83">
        <v>1.39</v>
      </c>
      <c r="AF83">
        <v>2.91</v>
      </c>
      <c r="AG83">
        <v>0.94</v>
      </c>
      <c r="AH83">
        <v>4.53</v>
      </c>
      <c r="AI83">
        <v>0.78</v>
      </c>
      <c r="AJ83">
        <v>1.85</v>
      </c>
      <c r="AK83">
        <v>0.25</v>
      </c>
      <c r="AL83">
        <v>0.06</v>
      </c>
      <c r="AM83">
        <v>1.41</v>
      </c>
      <c r="AN83">
        <v>1</v>
      </c>
      <c r="AO83">
        <v>4.75</v>
      </c>
      <c r="AP83">
        <v>1.37</v>
      </c>
      <c r="AQ83">
        <v>1.01</v>
      </c>
      <c r="AR83">
        <v>1.77</v>
      </c>
      <c r="AS83">
        <v>8.41</v>
      </c>
      <c r="AT83">
        <v>2</v>
      </c>
    </row>
    <row r="84" spans="1:46" x14ac:dyDescent="0.2">
      <c r="A84" s="1">
        <v>42338</v>
      </c>
      <c r="B84">
        <v>4.1399999999999997</v>
      </c>
      <c r="C84">
        <v>5.0999999999999996</v>
      </c>
      <c r="D84">
        <v>0.43</v>
      </c>
      <c r="E84">
        <v>1.83</v>
      </c>
      <c r="F84">
        <v>0.82</v>
      </c>
      <c r="G84">
        <v>0.62</v>
      </c>
      <c r="H84">
        <v>1.74</v>
      </c>
      <c r="I84">
        <v>0.92</v>
      </c>
      <c r="J84">
        <v>1.24</v>
      </c>
      <c r="K84">
        <v>0.39</v>
      </c>
      <c r="L84">
        <v>1</v>
      </c>
      <c r="M84">
        <v>0.77</v>
      </c>
      <c r="N84">
        <v>0.47</v>
      </c>
      <c r="O84">
        <v>1.77</v>
      </c>
      <c r="P84">
        <v>1.1299999999999999</v>
      </c>
      <c r="Q84">
        <v>2.85</v>
      </c>
      <c r="R84">
        <v>1.05</v>
      </c>
      <c r="S84">
        <v>4.37</v>
      </c>
      <c r="T84">
        <v>11.16</v>
      </c>
      <c r="U84">
        <v>0.64</v>
      </c>
      <c r="V84">
        <v>3.83</v>
      </c>
      <c r="W84">
        <v>4.0999999999999996</v>
      </c>
      <c r="X84">
        <v>0.53</v>
      </c>
      <c r="Y84">
        <v>0.38</v>
      </c>
      <c r="Z84">
        <v>1.83</v>
      </c>
      <c r="AA84">
        <v>0.9</v>
      </c>
      <c r="AB84">
        <v>0.88</v>
      </c>
      <c r="AC84">
        <v>5.61</v>
      </c>
      <c r="AD84">
        <v>3.89</v>
      </c>
      <c r="AE84">
        <v>1.39</v>
      </c>
      <c r="AF84">
        <v>2.91</v>
      </c>
      <c r="AG84">
        <v>0.94</v>
      </c>
      <c r="AH84">
        <v>4.53</v>
      </c>
      <c r="AI84">
        <v>0.78</v>
      </c>
      <c r="AJ84">
        <v>1.85</v>
      </c>
      <c r="AK84">
        <v>0.25</v>
      </c>
      <c r="AL84">
        <v>0.06</v>
      </c>
      <c r="AM84">
        <v>1.41</v>
      </c>
      <c r="AN84">
        <v>1</v>
      </c>
      <c r="AO84">
        <v>4.75</v>
      </c>
      <c r="AP84">
        <v>1.37</v>
      </c>
      <c r="AQ84">
        <v>1.01</v>
      </c>
      <c r="AR84">
        <v>1.77</v>
      </c>
      <c r="AS84">
        <v>8.41</v>
      </c>
      <c r="AT84">
        <v>2</v>
      </c>
    </row>
    <row r="85" spans="1:46" x14ac:dyDescent="0.2">
      <c r="A85" s="1">
        <v>42369</v>
      </c>
      <c r="B85">
        <v>4.1399999999999997</v>
      </c>
      <c r="C85">
        <v>5.0999999999999996</v>
      </c>
      <c r="D85">
        <v>0.43</v>
      </c>
      <c r="E85">
        <v>1.83</v>
      </c>
      <c r="F85">
        <v>0.82</v>
      </c>
      <c r="G85">
        <v>0.62</v>
      </c>
      <c r="H85">
        <v>1.74</v>
      </c>
      <c r="I85">
        <v>0.92</v>
      </c>
      <c r="J85">
        <v>1.24</v>
      </c>
      <c r="K85">
        <v>0.39</v>
      </c>
      <c r="L85">
        <v>1</v>
      </c>
      <c r="M85">
        <v>0.77</v>
      </c>
      <c r="N85">
        <v>0.47</v>
      </c>
      <c r="O85">
        <v>1.77</v>
      </c>
      <c r="P85">
        <v>1.1299999999999999</v>
      </c>
      <c r="Q85">
        <v>2.85</v>
      </c>
      <c r="R85">
        <v>1.05</v>
      </c>
      <c r="S85">
        <v>4.37</v>
      </c>
      <c r="T85">
        <v>11.16</v>
      </c>
      <c r="U85">
        <v>0.64</v>
      </c>
      <c r="V85">
        <v>3.83</v>
      </c>
      <c r="W85">
        <v>4.0999999999999996</v>
      </c>
      <c r="X85">
        <v>0.53</v>
      </c>
      <c r="Y85">
        <v>0.38</v>
      </c>
      <c r="Z85">
        <v>1.83</v>
      </c>
      <c r="AA85">
        <v>0.9</v>
      </c>
      <c r="AB85">
        <v>0.88</v>
      </c>
      <c r="AC85">
        <v>5.61</v>
      </c>
      <c r="AD85">
        <v>3.89</v>
      </c>
      <c r="AE85">
        <v>1.39</v>
      </c>
      <c r="AF85">
        <v>2.91</v>
      </c>
      <c r="AG85">
        <v>0.94</v>
      </c>
      <c r="AH85">
        <v>4.53</v>
      </c>
      <c r="AI85">
        <v>0.78</v>
      </c>
      <c r="AJ85">
        <v>1.85</v>
      </c>
      <c r="AK85">
        <v>0.25</v>
      </c>
      <c r="AL85">
        <v>0.06</v>
      </c>
      <c r="AM85">
        <v>1.41</v>
      </c>
      <c r="AN85">
        <v>1</v>
      </c>
      <c r="AO85">
        <v>4.75</v>
      </c>
      <c r="AP85">
        <v>1.37</v>
      </c>
      <c r="AQ85">
        <v>1.01</v>
      </c>
      <c r="AR85">
        <v>1.77</v>
      </c>
      <c r="AS85">
        <v>8.41</v>
      </c>
      <c r="AT85">
        <v>2</v>
      </c>
    </row>
    <row r="86" spans="1:46" x14ac:dyDescent="0.2">
      <c r="A86" s="1">
        <v>42400</v>
      </c>
      <c r="B86">
        <v>4.1399999999999997</v>
      </c>
      <c r="C86">
        <v>5.0999999999999996</v>
      </c>
      <c r="D86">
        <v>0.43</v>
      </c>
      <c r="E86">
        <v>1.83</v>
      </c>
      <c r="F86">
        <v>0.82</v>
      </c>
      <c r="G86">
        <v>0.62</v>
      </c>
      <c r="H86">
        <v>1.74</v>
      </c>
      <c r="I86">
        <v>0.92</v>
      </c>
      <c r="J86">
        <v>1.24</v>
      </c>
      <c r="K86">
        <v>0.39</v>
      </c>
      <c r="L86">
        <v>1</v>
      </c>
      <c r="M86">
        <v>0.77</v>
      </c>
      <c r="N86">
        <v>0.47</v>
      </c>
      <c r="O86">
        <v>1.77</v>
      </c>
      <c r="P86">
        <v>1.1299999999999999</v>
      </c>
      <c r="Q86">
        <v>2.85</v>
      </c>
      <c r="R86">
        <v>1.05</v>
      </c>
      <c r="S86">
        <v>4.37</v>
      </c>
      <c r="T86">
        <v>11.16</v>
      </c>
      <c r="U86">
        <v>0.64</v>
      </c>
      <c r="V86">
        <v>3.83</v>
      </c>
      <c r="W86">
        <v>4.0999999999999996</v>
      </c>
      <c r="X86">
        <v>0.53</v>
      </c>
      <c r="Y86">
        <v>0.38</v>
      </c>
      <c r="Z86">
        <v>1.83</v>
      </c>
      <c r="AA86">
        <v>0.9</v>
      </c>
      <c r="AB86">
        <v>0.88</v>
      </c>
      <c r="AC86">
        <v>5.61</v>
      </c>
      <c r="AD86">
        <v>3.89</v>
      </c>
      <c r="AE86">
        <v>1.39</v>
      </c>
      <c r="AF86">
        <v>2.91</v>
      </c>
      <c r="AG86">
        <v>0.94</v>
      </c>
      <c r="AH86">
        <v>4.53</v>
      </c>
      <c r="AI86">
        <v>0.78</v>
      </c>
      <c r="AJ86">
        <v>1.85</v>
      </c>
      <c r="AK86">
        <v>0.25</v>
      </c>
      <c r="AL86">
        <v>0.06</v>
      </c>
      <c r="AM86">
        <v>1.41</v>
      </c>
      <c r="AN86">
        <v>1</v>
      </c>
      <c r="AO86">
        <v>4.75</v>
      </c>
      <c r="AP86">
        <v>1.37</v>
      </c>
      <c r="AQ86">
        <v>1.01</v>
      </c>
      <c r="AR86">
        <v>1.77</v>
      </c>
      <c r="AS86">
        <v>8.41</v>
      </c>
      <c r="AT86">
        <v>2</v>
      </c>
    </row>
    <row r="87" spans="1:46" x14ac:dyDescent="0.2">
      <c r="A87" s="1">
        <v>42429</v>
      </c>
      <c r="B87">
        <v>4.1399999999999997</v>
      </c>
      <c r="C87">
        <v>5.0999999999999996</v>
      </c>
      <c r="D87">
        <v>0.43</v>
      </c>
      <c r="E87">
        <v>1.83</v>
      </c>
      <c r="F87">
        <v>0.82</v>
      </c>
      <c r="G87">
        <v>0.62</v>
      </c>
      <c r="H87">
        <v>1.74</v>
      </c>
      <c r="I87">
        <v>0.92</v>
      </c>
      <c r="J87">
        <v>1.24</v>
      </c>
      <c r="K87">
        <v>0.39</v>
      </c>
      <c r="L87">
        <v>1</v>
      </c>
      <c r="M87">
        <v>0.77</v>
      </c>
      <c r="N87">
        <v>0.47</v>
      </c>
      <c r="O87">
        <v>1.77</v>
      </c>
      <c r="P87">
        <v>1.1299999999999999</v>
      </c>
      <c r="Q87">
        <v>2.85</v>
      </c>
      <c r="R87">
        <v>1.05</v>
      </c>
      <c r="S87">
        <v>4.37</v>
      </c>
      <c r="T87">
        <v>11.16</v>
      </c>
      <c r="U87">
        <v>0.64</v>
      </c>
      <c r="V87">
        <v>3.83</v>
      </c>
      <c r="W87">
        <v>4.0999999999999996</v>
      </c>
      <c r="X87">
        <v>0.53</v>
      </c>
      <c r="Y87">
        <v>0.38</v>
      </c>
      <c r="Z87">
        <v>1.83</v>
      </c>
      <c r="AA87">
        <v>0.9</v>
      </c>
      <c r="AB87">
        <v>0.88</v>
      </c>
      <c r="AC87">
        <v>5.61</v>
      </c>
      <c r="AD87">
        <v>3.89</v>
      </c>
      <c r="AE87">
        <v>1.39</v>
      </c>
      <c r="AF87">
        <v>2.91</v>
      </c>
      <c r="AG87">
        <v>0.94</v>
      </c>
      <c r="AH87">
        <v>4.53</v>
      </c>
      <c r="AI87">
        <v>0.78</v>
      </c>
      <c r="AJ87">
        <v>1.85</v>
      </c>
      <c r="AK87">
        <v>0.25</v>
      </c>
      <c r="AL87">
        <v>0.06</v>
      </c>
      <c r="AM87">
        <v>1.41</v>
      </c>
      <c r="AN87">
        <v>1</v>
      </c>
      <c r="AO87">
        <v>4.75</v>
      </c>
      <c r="AP87">
        <v>1.37</v>
      </c>
      <c r="AQ87">
        <v>1.01</v>
      </c>
      <c r="AR87">
        <v>1.77</v>
      </c>
      <c r="AS87">
        <v>8.41</v>
      </c>
      <c r="AT87">
        <v>2</v>
      </c>
    </row>
    <row r="88" spans="1:46" x14ac:dyDescent="0.2">
      <c r="A88" s="1">
        <v>42460</v>
      </c>
      <c r="B88">
        <v>4.1399999999999997</v>
      </c>
      <c r="C88">
        <v>5.0999999999999996</v>
      </c>
      <c r="D88">
        <v>0.43</v>
      </c>
      <c r="E88">
        <v>1.83</v>
      </c>
      <c r="F88">
        <v>0.82</v>
      </c>
      <c r="G88">
        <v>0.62</v>
      </c>
      <c r="H88">
        <v>1.74</v>
      </c>
      <c r="I88">
        <v>0.92</v>
      </c>
      <c r="J88">
        <v>1.24</v>
      </c>
      <c r="K88">
        <v>0.39</v>
      </c>
      <c r="L88">
        <v>1</v>
      </c>
      <c r="M88">
        <v>0.77</v>
      </c>
      <c r="N88">
        <v>0.47</v>
      </c>
      <c r="O88">
        <v>1.77</v>
      </c>
      <c r="P88">
        <v>1.1299999999999999</v>
      </c>
      <c r="Q88">
        <v>2.85</v>
      </c>
      <c r="R88">
        <v>1.05</v>
      </c>
      <c r="S88">
        <v>4.37</v>
      </c>
      <c r="T88">
        <v>11.16</v>
      </c>
      <c r="U88">
        <v>0.64</v>
      </c>
      <c r="V88">
        <v>3.83</v>
      </c>
      <c r="W88">
        <v>4.0999999999999996</v>
      </c>
      <c r="X88">
        <v>0.53</v>
      </c>
      <c r="Y88">
        <v>0.38</v>
      </c>
      <c r="Z88">
        <v>1.83</v>
      </c>
      <c r="AA88">
        <v>0.9</v>
      </c>
      <c r="AB88">
        <v>0.88</v>
      </c>
      <c r="AC88">
        <v>5.61</v>
      </c>
      <c r="AD88">
        <v>3.89</v>
      </c>
      <c r="AE88">
        <v>1.39</v>
      </c>
      <c r="AF88">
        <v>2.91</v>
      </c>
      <c r="AG88">
        <v>0.94</v>
      </c>
      <c r="AH88">
        <v>4.53</v>
      </c>
      <c r="AI88">
        <v>0.78</v>
      </c>
      <c r="AJ88">
        <v>1.85</v>
      </c>
      <c r="AK88">
        <v>0.25</v>
      </c>
      <c r="AL88">
        <v>0.06</v>
      </c>
      <c r="AM88">
        <v>1.41</v>
      </c>
      <c r="AN88">
        <v>1</v>
      </c>
      <c r="AO88">
        <v>4.75</v>
      </c>
      <c r="AP88">
        <v>1.37</v>
      </c>
      <c r="AQ88">
        <v>1.01</v>
      </c>
      <c r="AR88">
        <v>1.77</v>
      </c>
      <c r="AS88">
        <v>8.41</v>
      </c>
      <c r="AT88">
        <v>2</v>
      </c>
    </row>
    <row r="89" spans="1:46" x14ac:dyDescent="0.2">
      <c r="A89" s="1">
        <v>42490</v>
      </c>
      <c r="B89">
        <v>4.1399999999999997</v>
      </c>
      <c r="C89">
        <v>5.0999999999999996</v>
      </c>
      <c r="D89">
        <v>0.43</v>
      </c>
      <c r="E89">
        <v>1.83</v>
      </c>
      <c r="F89">
        <v>0.82</v>
      </c>
      <c r="G89">
        <v>0.62</v>
      </c>
      <c r="H89">
        <v>1.74</v>
      </c>
      <c r="I89">
        <v>0.92</v>
      </c>
      <c r="J89">
        <v>1.24</v>
      </c>
      <c r="K89">
        <v>0.39</v>
      </c>
      <c r="L89">
        <v>1</v>
      </c>
      <c r="M89">
        <v>0.77</v>
      </c>
      <c r="N89">
        <v>0.47</v>
      </c>
      <c r="O89">
        <v>1.77</v>
      </c>
      <c r="P89">
        <v>1.1299999999999999</v>
      </c>
      <c r="Q89">
        <v>2.85</v>
      </c>
      <c r="R89">
        <v>1.05</v>
      </c>
      <c r="S89">
        <v>4.37</v>
      </c>
      <c r="T89">
        <v>11.16</v>
      </c>
      <c r="U89">
        <v>0.64</v>
      </c>
      <c r="V89">
        <v>3.83</v>
      </c>
      <c r="W89">
        <v>4.0999999999999996</v>
      </c>
      <c r="X89">
        <v>0.53</v>
      </c>
      <c r="Y89">
        <v>0.38</v>
      </c>
      <c r="Z89">
        <v>1.83</v>
      </c>
      <c r="AA89">
        <v>0.9</v>
      </c>
      <c r="AB89">
        <v>0.88</v>
      </c>
      <c r="AC89">
        <v>5.61</v>
      </c>
      <c r="AD89">
        <v>3.89</v>
      </c>
      <c r="AE89">
        <v>1.39</v>
      </c>
      <c r="AF89">
        <v>2.91</v>
      </c>
      <c r="AG89">
        <v>0.94</v>
      </c>
      <c r="AH89">
        <v>4.53</v>
      </c>
      <c r="AI89">
        <v>0.78</v>
      </c>
      <c r="AJ89">
        <v>1.85</v>
      </c>
      <c r="AK89">
        <v>0.25</v>
      </c>
      <c r="AL89">
        <v>0.06</v>
      </c>
      <c r="AM89">
        <v>1.41</v>
      </c>
      <c r="AN89">
        <v>1</v>
      </c>
      <c r="AO89">
        <v>4.75</v>
      </c>
      <c r="AP89">
        <v>1.37</v>
      </c>
      <c r="AQ89">
        <v>1.01</v>
      </c>
      <c r="AR89">
        <v>1.77</v>
      </c>
      <c r="AS89">
        <v>8.41</v>
      </c>
      <c r="AT89">
        <v>2</v>
      </c>
    </row>
    <row r="90" spans="1:46" x14ac:dyDescent="0.2">
      <c r="A90" s="1">
        <v>42521</v>
      </c>
      <c r="B90">
        <v>4.1399999999999997</v>
      </c>
      <c r="C90">
        <v>5.0999999999999996</v>
      </c>
      <c r="D90">
        <v>0.43</v>
      </c>
      <c r="E90">
        <v>1.83</v>
      </c>
      <c r="F90">
        <v>0.82</v>
      </c>
      <c r="G90">
        <v>0.62</v>
      </c>
      <c r="H90">
        <v>1.74</v>
      </c>
      <c r="I90">
        <v>0.92</v>
      </c>
      <c r="J90">
        <v>1.24</v>
      </c>
      <c r="K90">
        <v>0.39</v>
      </c>
      <c r="L90">
        <v>1</v>
      </c>
      <c r="M90">
        <v>0.77</v>
      </c>
      <c r="N90">
        <v>0.47</v>
      </c>
      <c r="O90">
        <v>1.77</v>
      </c>
      <c r="P90">
        <v>1.1299999999999999</v>
      </c>
      <c r="Q90">
        <v>2.85</v>
      </c>
      <c r="R90">
        <v>1.05</v>
      </c>
      <c r="S90">
        <v>4.37</v>
      </c>
      <c r="T90">
        <v>11.16</v>
      </c>
      <c r="U90">
        <v>0.64</v>
      </c>
      <c r="V90">
        <v>3.83</v>
      </c>
      <c r="W90">
        <v>4.0999999999999996</v>
      </c>
      <c r="X90">
        <v>0.53</v>
      </c>
      <c r="Y90">
        <v>0.38</v>
      </c>
      <c r="Z90">
        <v>1.83</v>
      </c>
      <c r="AA90">
        <v>0.9</v>
      </c>
      <c r="AB90">
        <v>0.88</v>
      </c>
      <c r="AC90">
        <v>5.61</v>
      </c>
      <c r="AD90">
        <v>3.89</v>
      </c>
      <c r="AE90">
        <v>1.39</v>
      </c>
      <c r="AF90">
        <v>2.91</v>
      </c>
      <c r="AG90">
        <v>0.94</v>
      </c>
      <c r="AH90">
        <v>4.53</v>
      </c>
      <c r="AI90">
        <v>0.78</v>
      </c>
      <c r="AJ90">
        <v>1.85</v>
      </c>
      <c r="AK90">
        <v>0.25</v>
      </c>
      <c r="AL90">
        <v>0.06</v>
      </c>
      <c r="AM90">
        <v>1.41</v>
      </c>
      <c r="AN90">
        <v>1</v>
      </c>
      <c r="AO90">
        <v>4.75</v>
      </c>
      <c r="AP90">
        <v>1.37</v>
      </c>
      <c r="AQ90">
        <v>1.01</v>
      </c>
      <c r="AR90">
        <v>1.77</v>
      </c>
      <c r="AS90">
        <v>8.41</v>
      </c>
      <c r="AT90">
        <v>2</v>
      </c>
    </row>
    <row r="91" spans="1:46" x14ac:dyDescent="0.2">
      <c r="A91" s="1">
        <v>42551</v>
      </c>
      <c r="B91">
        <v>4.1399999999999997</v>
      </c>
      <c r="C91">
        <v>5.0999999999999996</v>
      </c>
      <c r="D91">
        <v>0.43</v>
      </c>
      <c r="E91">
        <v>1.83</v>
      </c>
      <c r="F91">
        <v>0.82</v>
      </c>
      <c r="G91">
        <v>0.62</v>
      </c>
      <c r="H91">
        <v>1.74</v>
      </c>
      <c r="I91">
        <v>0.92</v>
      </c>
      <c r="J91">
        <v>1.24</v>
      </c>
      <c r="K91">
        <v>0.39</v>
      </c>
      <c r="L91">
        <v>1</v>
      </c>
      <c r="M91">
        <v>0.77</v>
      </c>
      <c r="N91">
        <v>0.47</v>
      </c>
      <c r="O91">
        <v>1.77</v>
      </c>
      <c r="P91">
        <v>1.1299999999999999</v>
      </c>
      <c r="Q91">
        <v>2.85</v>
      </c>
      <c r="R91">
        <v>1.05</v>
      </c>
      <c r="S91">
        <v>4.37</v>
      </c>
      <c r="T91">
        <v>11.16</v>
      </c>
      <c r="U91">
        <v>0.64</v>
      </c>
      <c r="V91">
        <v>3.83</v>
      </c>
      <c r="W91">
        <v>4.0999999999999996</v>
      </c>
      <c r="X91">
        <v>0.53</v>
      </c>
      <c r="Y91">
        <v>0.38</v>
      </c>
      <c r="Z91">
        <v>1.83</v>
      </c>
      <c r="AA91">
        <v>0.9</v>
      </c>
      <c r="AB91">
        <v>0.88</v>
      </c>
      <c r="AC91">
        <v>5.61</v>
      </c>
      <c r="AD91">
        <v>3.89</v>
      </c>
      <c r="AE91">
        <v>1.39</v>
      </c>
      <c r="AF91">
        <v>2.91</v>
      </c>
      <c r="AG91">
        <v>0.94</v>
      </c>
      <c r="AH91">
        <v>4.53</v>
      </c>
      <c r="AI91">
        <v>0.78</v>
      </c>
      <c r="AJ91">
        <v>1.85</v>
      </c>
      <c r="AK91">
        <v>0.25</v>
      </c>
      <c r="AL91">
        <v>0.06</v>
      </c>
      <c r="AM91">
        <v>1.41</v>
      </c>
      <c r="AN91">
        <v>1</v>
      </c>
      <c r="AO91">
        <v>4.75</v>
      </c>
      <c r="AP91">
        <v>1.37</v>
      </c>
      <c r="AQ91">
        <v>1.01</v>
      </c>
      <c r="AR91">
        <v>1.77</v>
      </c>
      <c r="AS91">
        <v>8.41</v>
      </c>
      <c r="AT91">
        <v>2</v>
      </c>
    </row>
    <row r="92" spans="1:46" x14ac:dyDescent="0.2">
      <c r="A92" s="1">
        <v>42582</v>
      </c>
      <c r="B92">
        <v>4.1399999999999997</v>
      </c>
      <c r="C92">
        <v>5.0999999999999996</v>
      </c>
      <c r="D92">
        <v>0.43</v>
      </c>
      <c r="E92">
        <v>1.83</v>
      </c>
      <c r="F92">
        <v>0.82</v>
      </c>
      <c r="G92">
        <v>0.62</v>
      </c>
      <c r="H92">
        <v>1.74</v>
      </c>
      <c r="I92">
        <v>0.92</v>
      </c>
      <c r="J92">
        <v>1.24</v>
      </c>
      <c r="K92">
        <v>0.39</v>
      </c>
      <c r="L92">
        <v>1</v>
      </c>
      <c r="M92">
        <v>0.77</v>
      </c>
      <c r="N92">
        <v>0.47</v>
      </c>
      <c r="O92">
        <v>1.77</v>
      </c>
      <c r="P92">
        <v>1.1299999999999999</v>
      </c>
      <c r="Q92">
        <v>2.85</v>
      </c>
      <c r="R92">
        <v>1.05</v>
      </c>
      <c r="S92">
        <v>4.37</v>
      </c>
      <c r="T92">
        <v>11.16</v>
      </c>
      <c r="U92">
        <v>0.64</v>
      </c>
      <c r="V92">
        <v>3.83</v>
      </c>
      <c r="W92">
        <v>4.0999999999999996</v>
      </c>
      <c r="X92">
        <v>0.53</v>
      </c>
      <c r="Y92">
        <v>0.38</v>
      </c>
      <c r="Z92">
        <v>1.83</v>
      </c>
      <c r="AA92">
        <v>0.9</v>
      </c>
      <c r="AB92">
        <v>0.88</v>
      </c>
      <c r="AC92">
        <v>5.61</v>
      </c>
      <c r="AD92">
        <v>3.89</v>
      </c>
      <c r="AE92">
        <v>1.39</v>
      </c>
      <c r="AF92">
        <v>2.91</v>
      </c>
      <c r="AG92">
        <v>0.94</v>
      </c>
      <c r="AH92">
        <v>4.53</v>
      </c>
      <c r="AI92">
        <v>0.78</v>
      </c>
      <c r="AJ92">
        <v>1.85</v>
      </c>
      <c r="AK92">
        <v>0.25</v>
      </c>
      <c r="AL92">
        <v>0.06</v>
      </c>
      <c r="AM92">
        <v>1.41</v>
      </c>
      <c r="AN92">
        <v>1</v>
      </c>
      <c r="AO92">
        <v>4.75</v>
      </c>
      <c r="AP92">
        <v>1.37</v>
      </c>
      <c r="AQ92">
        <v>1.01</v>
      </c>
      <c r="AR92">
        <v>1.77</v>
      </c>
      <c r="AS92">
        <v>8.41</v>
      </c>
      <c r="AT92">
        <v>2</v>
      </c>
    </row>
    <row r="93" spans="1:46" x14ac:dyDescent="0.2">
      <c r="A93" s="1">
        <v>42613</v>
      </c>
      <c r="B93">
        <v>4.1399999999999997</v>
      </c>
      <c r="C93">
        <v>5.0999999999999996</v>
      </c>
      <c r="D93">
        <v>0.43</v>
      </c>
      <c r="E93">
        <v>1.83</v>
      </c>
      <c r="F93">
        <v>0.82</v>
      </c>
      <c r="G93">
        <v>0.62</v>
      </c>
      <c r="H93">
        <v>1.74</v>
      </c>
      <c r="I93">
        <v>0.92</v>
      </c>
      <c r="J93">
        <v>1.24</v>
      </c>
      <c r="K93">
        <v>0.39</v>
      </c>
      <c r="L93">
        <v>1</v>
      </c>
      <c r="M93">
        <v>0.77</v>
      </c>
      <c r="N93">
        <v>0.47</v>
      </c>
      <c r="O93">
        <v>1.77</v>
      </c>
      <c r="P93">
        <v>1.1299999999999999</v>
      </c>
      <c r="Q93">
        <v>2.85</v>
      </c>
      <c r="R93">
        <v>1.05</v>
      </c>
      <c r="S93">
        <v>4.37</v>
      </c>
      <c r="T93">
        <v>11.16</v>
      </c>
      <c r="U93">
        <v>0.64</v>
      </c>
      <c r="V93">
        <v>3.83</v>
      </c>
      <c r="W93">
        <v>4.0999999999999996</v>
      </c>
      <c r="X93">
        <v>0.53</v>
      </c>
      <c r="Y93">
        <v>0.38</v>
      </c>
      <c r="Z93">
        <v>1.83</v>
      </c>
      <c r="AA93">
        <v>0.9</v>
      </c>
      <c r="AB93">
        <v>0.88</v>
      </c>
      <c r="AC93">
        <v>5.61</v>
      </c>
      <c r="AD93">
        <v>3.89</v>
      </c>
      <c r="AE93">
        <v>1.39</v>
      </c>
      <c r="AF93">
        <v>2.91</v>
      </c>
      <c r="AG93">
        <v>0.94</v>
      </c>
      <c r="AH93">
        <v>4.53</v>
      </c>
      <c r="AI93">
        <v>0.78</v>
      </c>
      <c r="AJ93">
        <v>1.85</v>
      </c>
      <c r="AK93">
        <v>0.25</v>
      </c>
      <c r="AL93">
        <v>0.06</v>
      </c>
      <c r="AM93">
        <v>1.41</v>
      </c>
      <c r="AN93">
        <v>1</v>
      </c>
      <c r="AO93">
        <v>4.75</v>
      </c>
      <c r="AP93">
        <v>1.37</v>
      </c>
      <c r="AQ93">
        <v>1.01</v>
      </c>
      <c r="AR93">
        <v>1.77</v>
      </c>
      <c r="AS93">
        <v>8.41</v>
      </c>
      <c r="AT93">
        <v>2</v>
      </c>
    </row>
    <row r="94" spans="1:46" x14ac:dyDescent="0.2">
      <c r="A94" s="1">
        <v>42643</v>
      </c>
      <c r="B94">
        <v>4.1399999999999997</v>
      </c>
      <c r="C94">
        <v>5.0999999999999996</v>
      </c>
      <c r="D94">
        <v>0.43</v>
      </c>
      <c r="E94">
        <v>1.83</v>
      </c>
      <c r="F94">
        <v>0.82</v>
      </c>
      <c r="G94">
        <v>0.62</v>
      </c>
      <c r="H94">
        <v>1.74</v>
      </c>
      <c r="I94">
        <v>0.92</v>
      </c>
      <c r="J94">
        <v>1.24</v>
      </c>
      <c r="K94">
        <v>0.39</v>
      </c>
      <c r="L94">
        <v>1</v>
      </c>
      <c r="M94">
        <v>0.77</v>
      </c>
      <c r="N94">
        <v>0.47</v>
      </c>
      <c r="O94">
        <v>1.77</v>
      </c>
      <c r="P94">
        <v>1.1299999999999999</v>
      </c>
      <c r="Q94">
        <v>2.85</v>
      </c>
      <c r="R94">
        <v>1.05</v>
      </c>
      <c r="S94">
        <v>4.37</v>
      </c>
      <c r="T94">
        <v>11.16</v>
      </c>
      <c r="U94">
        <v>0.64</v>
      </c>
      <c r="V94">
        <v>3.83</v>
      </c>
      <c r="W94">
        <v>4.0999999999999996</v>
      </c>
      <c r="X94">
        <v>0.53</v>
      </c>
      <c r="Y94">
        <v>0.38</v>
      </c>
      <c r="Z94">
        <v>1.83</v>
      </c>
      <c r="AA94">
        <v>0.9</v>
      </c>
      <c r="AB94">
        <v>0.88</v>
      </c>
      <c r="AC94">
        <v>5.61</v>
      </c>
      <c r="AD94">
        <v>3.89</v>
      </c>
      <c r="AE94">
        <v>1.39</v>
      </c>
      <c r="AF94">
        <v>2.91</v>
      </c>
      <c r="AG94">
        <v>0.94</v>
      </c>
      <c r="AH94">
        <v>4.53</v>
      </c>
      <c r="AI94">
        <v>0.78</v>
      </c>
      <c r="AJ94">
        <v>1.85</v>
      </c>
      <c r="AK94">
        <v>0.25</v>
      </c>
      <c r="AL94">
        <v>0.06</v>
      </c>
      <c r="AM94">
        <v>1.41</v>
      </c>
      <c r="AN94">
        <v>1</v>
      </c>
      <c r="AO94">
        <v>4.75</v>
      </c>
      <c r="AP94">
        <v>1.37</v>
      </c>
      <c r="AQ94">
        <v>1.01</v>
      </c>
      <c r="AR94">
        <v>1.77</v>
      </c>
      <c r="AS94">
        <v>8.41</v>
      </c>
      <c r="AT94">
        <v>2</v>
      </c>
    </row>
    <row r="95" spans="1:46" x14ac:dyDescent="0.2">
      <c r="A95" s="1">
        <v>42674</v>
      </c>
      <c r="B95">
        <v>4.1399999999999997</v>
      </c>
      <c r="C95">
        <v>5.0999999999999996</v>
      </c>
      <c r="D95">
        <v>0.43</v>
      </c>
      <c r="E95">
        <v>1.83</v>
      </c>
      <c r="F95">
        <v>0.82</v>
      </c>
      <c r="G95">
        <v>0.62</v>
      </c>
      <c r="H95">
        <v>1.74</v>
      </c>
      <c r="I95">
        <v>0.92</v>
      </c>
      <c r="J95">
        <v>1.24</v>
      </c>
      <c r="K95">
        <v>0.39</v>
      </c>
      <c r="L95">
        <v>1</v>
      </c>
      <c r="M95">
        <v>0.77</v>
      </c>
      <c r="N95">
        <v>0.47</v>
      </c>
      <c r="O95">
        <v>1.77</v>
      </c>
      <c r="P95">
        <v>1.1299999999999999</v>
      </c>
      <c r="Q95">
        <v>2.85</v>
      </c>
      <c r="R95">
        <v>1.05</v>
      </c>
      <c r="S95">
        <v>4.37</v>
      </c>
      <c r="T95">
        <v>11.16</v>
      </c>
      <c r="U95">
        <v>0.64</v>
      </c>
      <c r="V95">
        <v>3.83</v>
      </c>
      <c r="W95">
        <v>4.0999999999999996</v>
      </c>
      <c r="X95">
        <v>0.53</v>
      </c>
      <c r="Y95">
        <v>0.38</v>
      </c>
      <c r="Z95">
        <v>1.83</v>
      </c>
      <c r="AA95">
        <v>0.9</v>
      </c>
      <c r="AB95">
        <v>0.88</v>
      </c>
      <c r="AC95">
        <v>5.61</v>
      </c>
      <c r="AD95">
        <v>3.89</v>
      </c>
      <c r="AE95">
        <v>1.39</v>
      </c>
      <c r="AF95">
        <v>2.91</v>
      </c>
      <c r="AG95">
        <v>0.94</v>
      </c>
      <c r="AH95">
        <v>4.53</v>
      </c>
      <c r="AI95">
        <v>0.78</v>
      </c>
      <c r="AJ95">
        <v>1.85</v>
      </c>
      <c r="AK95">
        <v>0.25</v>
      </c>
      <c r="AL95">
        <v>0.06</v>
      </c>
      <c r="AM95">
        <v>1.41</v>
      </c>
      <c r="AN95">
        <v>1</v>
      </c>
      <c r="AO95">
        <v>4.75</v>
      </c>
      <c r="AP95">
        <v>1.37</v>
      </c>
      <c r="AQ95">
        <v>1.01</v>
      </c>
      <c r="AR95">
        <v>1.77</v>
      </c>
      <c r="AS95">
        <v>8.41</v>
      </c>
      <c r="AT95">
        <v>2</v>
      </c>
    </row>
    <row r="96" spans="1:46" x14ac:dyDescent="0.2">
      <c r="A96" s="1">
        <v>42704</v>
      </c>
      <c r="B96">
        <v>4.1399999999999997</v>
      </c>
      <c r="C96">
        <v>5.0999999999999996</v>
      </c>
      <c r="D96">
        <v>0.43</v>
      </c>
      <c r="E96">
        <v>1.83</v>
      </c>
      <c r="F96">
        <v>0.82</v>
      </c>
      <c r="G96">
        <v>0.62</v>
      </c>
      <c r="H96">
        <v>1.74</v>
      </c>
      <c r="I96">
        <v>0.92</v>
      </c>
      <c r="J96">
        <v>1.24</v>
      </c>
      <c r="K96">
        <v>0.39</v>
      </c>
      <c r="L96">
        <v>1</v>
      </c>
      <c r="M96">
        <v>0.77</v>
      </c>
      <c r="N96">
        <v>0.47</v>
      </c>
      <c r="O96">
        <v>1.77</v>
      </c>
      <c r="P96">
        <v>1.1299999999999999</v>
      </c>
      <c r="Q96">
        <v>2.85</v>
      </c>
      <c r="R96">
        <v>1.05</v>
      </c>
      <c r="S96">
        <v>4.37</v>
      </c>
      <c r="T96">
        <v>11.16</v>
      </c>
      <c r="U96">
        <v>0.64</v>
      </c>
      <c r="V96">
        <v>3.83</v>
      </c>
      <c r="W96">
        <v>4.0999999999999996</v>
      </c>
      <c r="X96">
        <v>0.53</v>
      </c>
      <c r="Y96">
        <v>0.38</v>
      </c>
      <c r="Z96">
        <v>1.83</v>
      </c>
      <c r="AA96">
        <v>0.9</v>
      </c>
      <c r="AB96">
        <v>0.88</v>
      </c>
      <c r="AC96">
        <v>5.61</v>
      </c>
      <c r="AD96">
        <v>3.89</v>
      </c>
      <c r="AE96">
        <v>1.39</v>
      </c>
      <c r="AF96">
        <v>2.91</v>
      </c>
      <c r="AG96">
        <v>0.94</v>
      </c>
      <c r="AH96">
        <v>4.53</v>
      </c>
      <c r="AI96">
        <v>0.78</v>
      </c>
      <c r="AJ96">
        <v>1.85</v>
      </c>
      <c r="AK96">
        <v>0.25</v>
      </c>
      <c r="AL96">
        <v>0.06</v>
      </c>
      <c r="AM96">
        <v>1.41</v>
      </c>
      <c r="AN96">
        <v>1</v>
      </c>
      <c r="AO96">
        <v>4.75</v>
      </c>
      <c r="AP96">
        <v>1.37</v>
      </c>
      <c r="AQ96">
        <v>1.01</v>
      </c>
      <c r="AR96">
        <v>1.77</v>
      </c>
      <c r="AS96">
        <v>8.41</v>
      </c>
      <c r="AT96">
        <v>2</v>
      </c>
    </row>
    <row r="97" spans="1:46" x14ac:dyDescent="0.2">
      <c r="A97" s="1">
        <v>42735</v>
      </c>
      <c r="B97">
        <v>4.1399999999999997</v>
      </c>
      <c r="C97">
        <v>5.0999999999999996</v>
      </c>
      <c r="D97">
        <v>0.43</v>
      </c>
      <c r="E97">
        <v>1.83</v>
      </c>
      <c r="F97">
        <v>0.82</v>
      </c>
      <c r="G97">
        <v>0.62</v>
      </c>
      <c r="H97">
        <v>1.74</v>
      </c>
      <c r="I97">
        <v>0.92</v>
      </c>
      <c r="J97">
        <v>1.24</v>
      </c>
      <c r="K97">
        <v>0.39</v>
      </c>
      <c r="L97">
        <v>1</v>
      </c>
      <c r="M97">
        <v>0.77</v>
      </c>
      <c r="N97">
        <v>0.47</v>
      </c>
      <c r="O97">
        <v>1.77</v>
      </c>
      <c r="P97">
        <v>1.1299999999999999</v>
      </c>
      <c r="Q97">
        <v>2.85</v>
      </c>
      <c r="R97">
        <v>1.05</v>
      </c>
      <c r="S97">
        <v>4.37</v>
      </c>
      <c r="T97">
        <v>11.16</v>
      </c>
      <c r="U97">
        <v>0.64</v>
      </c>
      <c r="V97">
        <v>3.83</v>
      </c>
      <c r="W97">
        <v>4.0999999999999996</v>
      </c>
      <c r="X97">
        <v>0.53</v>
      </c>
      <c r="Y97">
        <v>0.38</v>
      </c>
      <c r="Z97">
        <v>1.83</v>
      </c>
      <c r="AA97">
        <v>0.9</v>
      </c>
      <c r="AB97">
        <v>0.88</v>
      </c>
      <c r="AC97">
        <v>5.61</v>
      </c>
      <c r="AD97">
        <v>3.89</v>
      </c>
      <c r="AE97">
        <v>1.39</v>
      </c>
      <c r="AF97">
        <v>2.91</v>
      </c>
      <c r="AG97">
        <v>0.94</v>
      </c>
      <c r="AH97">
        <v>4.53</v>
      </c>
      <c r="AI97">
        <v>0.78</v>
      </c>
      <c r="AJ97">
        <v>1.85</v>
      </c>
      <c r="AK97">
        <v>0.25</v>
      </c>
      <c r="AL97">
        <v>0.06</v>
      </c>
      <c r="AM97">
        <v>1.41</v>
      </c>
      <c r="AN97">
        <v>1</v>
      </c>
      <c r="AO97">
        <v>4.75</v>
      </c>
      <c r="AP97">
        <v>1.37</v>
      </c>
      <c r="AQ97">
        <v>1.01</v>
      </c>
      <c r="AR97">
        <v>1.77</v>
      </c>
      <c r="AS97">
        <v>8.41</v>
      </c>
      <c r="AT97">
        <v>2</v>
      </c>
    </row>
    <row r="98" spans="1:46" x14ac:dyDescent="0.2">
      <c r="A98" s="1">
        <v>42766</v>
      </c>
      <c r="B98">
        <v>4.1399999999999997</v>
      </c>
      <c r="C98">
        <v>5.0999999999999996</v>
      </c>
      <c r="D98">
        <v>0.43</v>
      </c>
      <c r="E98">
        <v>1.83</v>
      </c>
      <c r="F98">
        <v>0.82</v>
      </c>
      <c r="G98">
        <v>0.62</v>
      </c>
      <c r="H98">
        <v>1.74</v>
      </c>
      <c r="I98">
        <v>0.92</v>
      </c>
      <c r="J98">
        <v>1.24</v>
      </c>
      <c r="K98">
        <v>0.39</v>
      </c>
      <c r="L98">
        <v>1</v>
      </c>
      <c r="M98">
        <v>0.77</v>
      </c>
      <c r="N98">
        <v>0.47</v>
      </c>
      <c r="O98">
        <v>1.77</v>
      </c>
      <c r="P98">
        <v>1.1299999999999999</v>
      </c>
      <c r="Q98">
        <v>2.85</v>
      </c>
      <c r="R98">
        <v>1.05</v>
      </c>
      <c r="S98">
        <v>4.37</v>
      </c>
      <c r="T98">
        <v>11.16</v>
      </c>
      <c r="U98">
        <v>0.64</v>
      </c>
      <c r="V98">
        <v>3.83</v>
      </c>
      <c r="W98">
        <v>4.0999999999999996</v>
      </c>
      <c r="X98">
        <v>0.53</v>
      </c>
      <c r="Y98">
        <v>0.38</v>
      </c>
      <c r="Z98">
        <v>1.83</v>
      </c>
      <c r="AA98">
        <v>0.9</v>
      </c>
      <c r="AB98">
        <v>0.88</v>
      </c>
      <c r="AC98">
        <v>5.61</v>
      </c>
      <c r="AD98">
        <v>3.89</v>
      </c>
      <c r="AE98">
        <v>1.39</v>
      </c>
      <c r="AF98">
        <v>2.91</v>
      </c>
      <c r="AG98">
        <v>0.94</v>
      </c>
      <c r="AH98">
        <v>4.53</v>
      </c>
      <c r="AI98">
        <v>0.78</v>
      </c>
      <c r="AJ98">
        <v>1.85</v>
      </c>
      <c r="AK98">
        <v>0.25</v>
      </c>
      <c r="AL98">
        <v>0.06</v>
      </c>
      <c r="AM98">
        <v>1.41</v>
      </c>
      <c r="AN98">
        <v>1</v>
      </c>
      <c r="AO98">
        <v>4.75</v>
      </c>
      <c r="AP98">
        <v>1.37</v>
      </c>
      <c r="AQ98">
        <v>1.01</v>
      </c>
      <c r="AR98">
        <v>1.77</v>
      </c>
      <c r="AS98">
        <v>8.41</v>
      </c>
      <c r="AT98">
        <v>2</v>
      </c>
    </row>
    <row r="99" spans="1:46" x14ac:dyDescent="0.2">
      <c r="A99" s="1">
        <v>42794</v>
      </c>
      <c r="B99">
        <v>4.1399999999999997</v>
      </c>
      <c r="C99">
        <v>5.0999999999999996</v>
      </c>
      <c r="D99">
        <v>0.43</v>
      </c>
      <c r="E99">
        <v>1.83</v>
      </c>
      <c r="F99">
        <v>0.82</v>
      </c>
      <c r="G99">
        <v>0.62</v>
      </c>
      <c r="H99">
        <v>1.74</v>
      </c>
      <c r="I99">
        <v>0.92</v>
      </c>
      <c r="J99">
        <v>1.24</v>
      </c>
      <c r="K99">
        <v>0.39</v>
      </c>
      <c r="L99">
        <v>1</v>
      </c>
      <c r="M99">
        <v>0.77</v>
      </c>
      <c r="N99">
        <v>0.47</v>
      </c>
      <c r="O99">
        <v>1.77</v>
      </c>
      <c r="P99">
        <v>1.1299999999999999</v>
      </c>
      <c r="Q99">
        <v>2.85</v>
      </c>
      <c r="R99">
        <v>1.05</v>
      </c>
      <c r="S99">
        <v>4.37</v>
      </c>
      <c r="T99">
        <v>11.16</v>
      </c>
      <c r="U99">
        <v>0.64</v>
      </c>
      <c r="V99">
        <v>3.83</v>
      </c>
      <c r="W99">
        <v>4.0999999999999996</v>
      </c>
      <c r="X99">
        <v>0.53</v>
      </c>
      <c r="Y99">
        <v>0.38</v>
      </c>
      <c r="Z99">
        <v>1.83</v>
      </c>
      <c r="AA99">
        <v>0.9</v>
      </c>
      <c r="AB99">
        <v>0.88</v>
      </c>
      <c r="AC99">
        <v>5.61</v>
      </c>
      <c r="AD99">
        <v>3.89</v>
      </c>
      <c r="AE99">
        <v>1.39</v>
      </c>
      <c r="AF99">
        <v>2.91</v>
      </c>
      <c r="AG99">
        <v>0.94</v>
      </c>
      <c r="AH99">
        <v>4.53</v>
      </c>
      <c r="AI99">
        <v>0.78</v>
      </c>
      <c r="AJ99">
        <v>1.85</v>
      </c>
      <c r="AK99">
        <v>0.25</v>
      </c>
      <c r="AL99">
        <v>0.06</v>
      </c>
      <c r="AM99">
        <v>1.41</v>
      </c>
      <c r="AN99">
        <v>1</v>
      </c>
      <c r="AO99">
        <v>4.75</v>
      </c>
      <c r="AP99">
        <v>1.37</v>
      </c>
      <c r="AQ99">
        <v>1.01</v>
      </c>
      <c r="AR99">
        <v>1.77</v>
      </c>
      <c r="AS99">
        <v>8.41</v>
      </c>
      <c r="AT99">
        <v>2</v>
      </c>
    </row>
    <row r="100" spans="1:46" x14ac:dyDescent="0.2">
      <c r="A100" s="1">
        <v>42825</v>
      </c>
      <c r="B100">
        <v>4.1399999999999997</v>
      </c>
      <c r="C100">
        <v>5.0999999999999996</v>
      </c>
      <c r="D100">
        <v>0.43</v>
      </c>
      <c r="E100">
        <v>1.83</v>
      </c>
      <c r="F100">
        <v>0.82</v>
      </c>
      <c r="G100">
        <v>0.62</v>
      </c>
      <c r="H100">
        <v>1.74</v>
      </c>
      <c r="I100">
        <v>0.92</v>
      </c>
      <c r="J100">
        <v>1.24</v>
      </c>
      <c r="K100">
        <v>0.39</v>
      </c>
      <c r="L100">
        <v>1</v>
      </c>
      <c r="M100">
        <v>0.77</v>
      </c>
      <c r="N100">
        <v>0.47</v>
      </c>
      <c r="O100">
        <v>1.77</v>
      </c>
      <c r="P100">
        <v>1.1299999999999999</v>
      </c>
      <c r="Q100">
        <v>2.85</v>
      </c>
      <c r="R100">
        <v>1.05</v>
      </c>
      <c r="S100">
        <v>4.37</v>
      </c>
      <c r="T100">
        <v>11.16</v>
      </c>
      <c r="U100">
        <v>0.64</v>
      </c>
      <c r="V100">
        <v>3.83</v>
      </c>
      <c r="W100">
        <v>4.0999999999999996</v>
      </c>
      <c r="X100">
        <v>0.53</v>
      </c>
      <c r="Y100">
        <v>0.38</v>
      </c>
      <c r="Z100">
        <v>1.83</v>
      </c>
      <c r="AA100">
        <v>0.9</v>
      </c>
      <c r="AB100">
        <v>0.88</v>
      </c>
      <c r="AC100">
        <v>5.61</v>
      </c>
      <c r="AD100">
        <v>3.89</v>
      </c>
      <c r="AE100">
        <v>1.39</v>
      </c>
      <c r="AF100">
        <v>2.91</v>
      </c>
      <c r="AG100">
        <v>0.94</v>
      </c>
      <c r="AH100">
        <v>4.53</v>
      </c>
      <c r="AI100">
        <v>0.78</v>
      </c>
      <c r="AJ100">
        <v>1.85</v>
      </c>
      <c r="AK100">
        <v>0.25</v>
      </c>
      <c r="AL100">
        <v>0.06</v>
      </c>
      <c r="AM100">
        <v>1.41</v>
      </c>
      <c r="AN100">
        <v>1</v>
      </c>
      <c r="AO100">
        <v>4.75</v>
      </c>
      <c r="AP100">
        <v>1.37</v>
      </c>
      <c r="AQ100">
        <v>1.01</v>
      </c>
      <c r="AR100">
        <v>1.77</v>
      </c>
      <c r="AS100">
        <v>8.41</v>
      </c>
      <c r="AT100">
        <v>2</v>
      </c>
    </row>
    <row r="101" spans="1:46" x14ac:dyDescent="0.2">
      <c r="A101" s="1">
        <v>42855</v>
      </c>
      <c r="B101">
        <v>4.1399999999999997</v>
      </c>
      <c r="C101">
        <v>5.0999999999999996</v>
      </c>
      <c r="D101">
        <v>0.43</v>
      </c>
      <c r="E101">
        <v>1.83</v>
      </c>
      <c r="F101">
        <v>0.82</v>
      </c>
      <c r="G101">
        <v>0.62</v>
      </c>
      <c r="H101">
        <v>1.74</v>
      </c>
      <c r="I101">
        <v>0.92</v>
      </c>
      <c r="J101">
        <v>1.24</v>
      </c>
      <c r="K101">
        <v>0.39</v>
      </c>
      <c r="L101">
        <v>1</v>
      </c>
      <c r="M101">
        <v>0.77</v>
      </c>
      <c r="N101">
        <v>0.47</v>
      </c>
      <c r="O101">
        <v>1.77</v>
      </c>
      <c r="P101">
        <v>1.1299999999999999</v>
      </c>
      <c r="Q101">
        <v>2.85</v>
      </c>
      <c r="R101">
        <v>1.05</v>
      </c>
      <c r="S101">
        <v>4.37</v>
      </c>
      <c r="T101">
        <v>11.16</v>
      </c>
      <c r="U101">
        <v>0.64</v>
      </c>
      <c r="V101">
        <v>3.83</v>
      </c>
      <c r="W101">
        <v>4.0999999999999996</v>
      </c>
      <c r="X101">
        <v>0.53</v>
      </c>
      <c r="Y101">
        <v>0.38</v>
      </c>
      <c r="Z101">
        <v>1.83</v>
      </c>
      <c r="AA101">
        <v>0.9</v>
      </c>
      <c r="AB101">
        <v>0.88</v>
      </c>
      <c r="AC101">
        <v>5.61</v>
      </c>
      <c r="AD101">
        <v>3.89</v>
      </c>
      <c r="AE101">
        <v>1.39</v>
      </c>
      <c r="AF101">
        <v>2.91</v>
      </c>
      <c r="AG101">
        <v>0.94</v>
      </c>
      <c r="AH101">
        <v>4.53</v>
      </c>
      <c r="AI101">
        <v>0.78</v>
      </c>
      <c r="AJ101">
        <v>1.85</v>
      </c>
      <c r="AK101">
        <v>0.25</v>
      </c>
      <c r="AL101">
        <v>0.06</v>
      </c>
      <c r="AM101">
        <v>1.41</v>
      </c>
      <c r="AN101">
        <v>1</v>
      </c>
      <c r="AO101">
        <v>4.75</v>
      </c>
      <c r="AP101">
        <v>1.37</v>
      </c>
      <c r="AQ101">
        <v>1.01</v>
      </c>
      <c r="AR101">
        <v>1.77</v>
      </c>
      <c r="AS101">
        <v>8.41</v>
      </c>
      <c r="AT101">
        <v>2</v>
      </c>
    </row>
    <row r="102" spans="1:46" x14ac:dyDescent="0.2">
      <c r="A102" s="1">
        <v>42886</v>
      </c>
      <c r="B102">
        <v>4.1399999999999997</v>
      </c>
      <c r="C102">
        <v>5.0999999999999996</v>
      </c>
      <c r="D102">
        <v>0.43</v>
      </c>
      <c r="E102">
        <v>1.83</v>
      </c>
      <c r="F102">
        <v>0.82</v>
      </c>
      <c r="G102">
        <v>0.62</v>
      </c>
      <c r="H102">
        <v>1.74</v>
      </c>
      <c r="I102">
        <v>0.92</v>
      </c>
      <c r="J102">
        <v>1.24</v>
      </c>
      <c r="K102">
        <v>0.39</v>
      </c>
      <c r="L102">
        <v>1</v>
      </c>
      <c r="M102">
        <v>0.77</v>
      </c>
      <c r="N102">
        <v>0.47</v>
      </c>
      <c r="O102">
        <v>1.77</v>
      </c>
      <c r="P102">
        <v>1.1299999999999999</v>
      </c>
      <c r="Q102">
        <v>2.85</v>
      </c>
      <c r="R102">
        <v>1.05</v>
      </c>
      <c r="S102">
        <v>4.37</v>
      </c>
      <c r="T102">
        <v>11.16</v>
      </c>
      <c r="U102">
        <v>0.64</v>
      </c>
      <c r="V102">
        <v>3.83</v>
      </c>
      <c r="W102">
        <v>4.0999999999999996</v>
      </c>
      <c r="X102">
        <v>0.53</v>
      </c>
      <c r="Y102">
        <v>0.38</v>
      </c>
      <c r="Z102">
        <v>1.83</v>
      </c>
      <c r="AA102">
        <v>0.9</v>
      </c>
      <c r="AB102">
        <v>0.88</v>
      </c>
      <c r="AC102">
        <v>5.61</v>
      </c>
      <c r="AD102">
        <v>3.89</v>
      </c>
      <c r="AE102">
        <v>1.39</v>
      </c>
      <c r="AF102">
        <v>2.91</v>
      </c>
      <c r="AG102">
        <v>0.94</v>
      </c>
      <c r="AH102">
        <v>4.53</v>
      </c>
      <c r="AI102">
        <v>0.78</v>
      </c>
      <c r="AJ102">
        <v>1.85</v>
      </c>
      <c r="AK102">
        <v>0.25</v>
      </c>
      <c r="AL102">
        <v>0.06</v>
      </c>
      <c r="AM102">
        <v>1.41</v>
      </c>
      <c r="AN102">
        <v>1</v>
      </c>
      <c r="AO102">
        <v>4.75</v>
      </c>
      <c r="AP102">
        <v>1.37</v>
      </c>
      <c r="AQ102">
        <v>1.01</v>
      </c>
      <c r="AR102">
        <v>1.77</v>
      </c>
      <c r="AS102">
        <v>8.41</v>
      </c>
      <c r="AT102">
        <v>2</v>
      </c>
    </row>
    <row r="103" spans="1:46" x14ac:dyDescent="0.2">
      <c r="A103" s="1">
        <v>42916</v>
      </c>
      <c r="B103">
        <v>4.1399999999999997</v>
      </c>
      <c r="C103">
        <v>5.0999999999999996</v>
      </c>
      <c r="D103">
        <v>0.43</v>
      </c>
      <c r="E103">
        <v>1.83</v>
      </c>
      <c r="F103">
        <v>0.82</v>
      </c>
      <c r="G103">
        <v>0.62</v>
      </c>
      <c r="H103">
        <v>1.74</v>
      </c>
      <c r="I103">
        <v>0.92</v>
      </c>
      <c r="J103">
        <v>1.24</v>
      </c>
      <c r="K103">
        <v>0.39</v>
      </c>
      <c r="L103">
        <v>1</v>
      </c>
      <c r="M103">
        <v>0.77</v>
      </c>
      <c r="N103">
        <v>0.47</v>
      </c>
      <c r="O103">
        <v>1.77</v>
      </c>
      <c r="P103">
        <v>1.1299999999999999</v>
      </c>
      <c r="Q103">
        <v>2.85</v>
      </c>
      <c r="R103">
        <v>1.05</v>
      </c>
      <c r="S103">
        <v>4.37</v>
      </c>
      <c r="T103">
        <v>11.16</v>
      </c>
      <c r="U103">
        <v>0.64</v>
      </c>
      <c r="V103">
        <v>3.83</v>
      </c>
      <c r="W103">
        <v>4.0999999999999996</v>
      </c>
      <c r="X103">
        <v>0.53</v>
      </c>
      <c r="Y103">
        <v>0.38</v>
      </c>
      <c r="Z103">
        <v>1.83</v>
      </c>
      <c r="AA103">
        <v>0.9</v>
      </c>
      <c r="AB103">
        <v>0.88</v>
      </c>
      <c r="AC103">
        <v>5.61</v>
      </c>
      <c r="AD103">
        <v>3.89</v>
      </c>
      <c r="AE103">
        <v>1.39</v>
      </c>
      <c r="AF103">
        <v>2.91</v>
      </c>
      <c r="AG103">
        <v>0.94</v>
      </c>
      <c r="AH103">
        <v>4.53</v>
      </c>
      <c r="AI103">
        <v>0.78</v>
      </c>
      <c r="AJ103">
        <v>1.85</v>
      </c>
      <c r="AK103">
        <v>0.25</v>
      </c>
      <c r="AL103">
        <v>0.06</v>
      </c>
      <c r="AM103">
        <v>1.41</v>
      </c>
      <c r="AN103">
        <v>1</v>
      </c>
      <c r="AO103">
        <v>4.75</v>
      </c>
      <c r="AP103">
        <v>1.37</v>
      </c>
      <c r="AQ103">
        <v>1.01</v>
      </c>
      <c r="AR103">
        <v>1.77</v>
      </c>
      <c r="AS103">
        <v>8.41</v>
      </c>
      <c r="AT103">
        <v>2</v>
      </c>
    </row>
    <row r="104" spans="1:46" x14ac:dyDescent="0.2">
      <c r="A104" s="1">
        <v>42947</v>
      </c>
      <c r="B104">
        <v>4.1399999999999997</v>
      </c>
      <c r="C104">
        <v>5.0999999999999996</v>
      </c>
      <c r="D104">
        <v>0.43</v>
      </c>
      <c r="E104">
        <v>1.83</v>
      </c>
      <c r="F104">
        <v>0.82</v>
      </c>
      <c r="G104">
        <v>0.62</v>
      </c>
      <c r="H104">
        <v>1.74</v>
      </c>
      <c r="I104">
        <v>0.92</v>
      </c>
      <c r="J104">
        <v>1.24</v>
      </c>
      <c r="K104">
        <v>0.39</v>
      </c>
      <c r="L104">
        <v>1</v>
      </c>
      <c r="M104">
        <v>0.77</v>
      </c>
      <c r="N104">
        <v>0.47</v>
      </c>
      <c r="O104">
        <v>1.77</v>
      </c>
      <c r="P104">
        <v>1.1299999999999999</v>
      </c>
      <c r="Q104">
        <v>2.85</v>
      </c>
      <c r="R104">
        <v>1.05</v>
      </c>
      <c r="S104">
        <v>4.37</v>
      </c>
      <c r="T104">
        <v>11.16</v>
      </c>
      <c r="U104">
        <v>0.64</v>
      </c>
      <c r="V104">
        <v>3.83</v>
      </c>
      <c r="W104">
        <v>4.0999999999999996</v>
      </c>
      <c r="X104">
        <v>0.53</v>
      </c>
      <c r="Y104">
        <v>0.38</v>
      </c>
      <c r="Z104">
        <v>1.83</v>
      </c>
      <c r="AA104">
        <v>0.9</v>
      </c>
      <c r="AB104">
        <v>0.88</v>
      </c>
      <c r="AC104">
        <v>5.61</v>
      </c>
      <c r="AD104">
        <v>3.89</v>
      </c>
      <c r="AE104">
        <v>1.39</v>
      </c>
      <c r="AF104">
        <v>2.91</v>
      </c>
      <c r="AG104">
        <v>0.94</v>
      </c>
      <c r="AH104">
        <v>4.53</v>
      </c>
      <c r="AI104">
        <v>0.78</v>
      </c>
      <c r="AJ104">
        <v>1.85</v>
      </c>
      <c r="AK104">
        <v>0.25</v>
      </c>
      <c r="AL104">
        <v>0.06</v>
      </c>
      <c r="AM104">
        <v>1.41</v>
      </c>
      <c r="AN104">
        <v>1</v>
      </c>
      <c r="AO104">
        <v>4.75</v>
      </c>
      <c r="AP104">
        <v>1.37</v>
      </c>
      <c r="AQ104">
        <v>1.01</v>
      </c>
      <c r="AR104">
        <v>1.77</v>
      </c>
      <c r="AS104">
        <v>8.41</v>
      </c>
      <c r="AT104">
        <v>2</v>
      </c>
    </row>
    <row r="105" spans="1:46" x14ac:dyDescent="0.2">
      <c r="A105" s="1">
        <v>42978</v>
      </c>
      <c r="B105">
        <v>4.1399999999999997</v>
      </c>
      <c r="C105">
        <v>5.0999999999999996</v>
      </c>
      <c r="D105">
        <v>0.43</v>
      </c>
      <c r="E105">
        <v>1.83</v>
      </c>
      <c r="F105">
        <v>0.82</v>
      </c>
      <c r="G105">
        <v>0.62</v>
      </c>
      <c r="H105">
        <v>1.74</v>
      </c>
      <c r="I105">
        <v>0.92</v>
      </c>
      <c r="J105">
        <v>1.24</v>
      </c>
      <c r="K105">
        <v>0.39</v>
      </c>
      <c r="L105">
        <v>1</v>
      </c>
      <c r="M105">
        <v>0.77</v>
      </c>
      <c r="N105">
        <v>0.47</v>
      </c>
      <c r="O105">
        <v>1.77</v>
      </c>
      <c r="P105">
        <v>1.1299999999999999</v>
      </c>
      <c r="Q105">
        <v>2.85</v>
      </c>
      <c r="R105">
        <v>1.05</v>
      </c>
      <c r="S105">
        <v>4.37</v>
      </c>
      <c r="T105">
        <v>11.16</v>
      </c>
      <c r="U105">
        <v>0.64</v>
      </c>
      <c r="V105">
        <v>3.83</v>
      </c>
      <c r="W105">
        <v>4.0999999999999996</v>
      </c>
      <c r="X105">
        <v>0.53</v>
      </c>
      <c r="Y105">
        <v>0.38</v>
      </c>
      <c r="Z105">
        <v>1.83</v>
      </c>
      <c r="AA105">
        <v>0.9</v>
      </c>
      <c r="AB105">
        <v>0.88</v>
      </c>
      <c r="AC105">
        <v>5.61</v>
      </c>
      <c r="AD105">
        <v>3.89</v>
      </c>
      <c r="AE105">
        <v>1.39</v>
      </c>
      <c r="AF105">
        <v>2.91</v>
      </c>
      <c r="AG105">
        <v>0.94</v>
      </c>
      <c r="AH105">
        <v>4.53</v>
      </c>
      <c r="AI105">
        <v>0.78</v>
      </c>
      <c r="AJ105">
        <v>1.85</v>
      </c>
      <c r="AK105">
        <v>0.25</v>
      </c>
      <c r="AL105">
        <v>0.06</v>
      </c>
      <c r="AM105">
        <v>1.41</v>
      </c>
      <c r="AN105">
        <v>1</v>
      </c>
      <c r="AO105">
        <v>4.75</v>
      </c>
      <c r="AP105">
        <v>1.37</v>
      </c>
      <c r="AQ105">
        <v>1.01</v>
      </c>
      <c r="AR105">
        <v>1.77</v>
      </c>
      <c r="AS105">
        <v>8.41</v>
      </c>
      <c r="AT105">
        <v>2</v>
      </c>
    </row>
    <row r="106" spans="1:46" x14ac:dyDescent="0.2">
      <c r="A106" s="1">
        <v>43008</v>
      </c>
      <c r="B106">
        <v>4.1399999999999997</v>
      </c>
      <c r="C106">
        <v>5.0999999999999996</v>
      </c>
      <c r="D106">
        <v>0.43</v>
      </c>
      <c r="E106">
        <v>1.83</v>
      </c>
      <c r="F106">
        <v>0.82</v>
      </c>
      <c r="G106">
        <v>0.62</v>
      </c>
      <c r="H106">
        <v>1.74</v>
      </c>
      <c r="I106">
        <v>0.92</v>
      </c>
      <c r="J106">
        <v>1.24</v>
      </c>
      <c r="K106">
        <v>0.39</v>
      </c>
      <c r="L106">
        <v>1</v>
      </c>
      <c r="M106">
        <v>0.77</v>
      </c>
      <c r="N106">
        <v>0.47</v>
      </c>
      <c r="O106">
        <v>1.77</v>
      </c>
      <c r="P106">
        <v>1.1299999999999999</v>
      </c>
      <c r="Q106">
        <v>2.85</v>
      </c>
      <c r="R106">
        <v>1.05</v>
      </c>
      <c r="S106">
        <v>4.37</v>
      </c>
      <c r="T106">
        <v>11.16</v>
      </c>
      <c r="U106">
        <v>0.64</v>
      </c>
      <c r="V106">
        <v>3.83</v>
      </c>
      <c r="W106">
        <v>4.0999999999999996</v>
      </c>
      <c r="X106">
        <v>0.53</v>
      </c>
      <c r="Y106">
        <v>0.38</v>
      </c>
      <c r="Z106">
        <v>1.83</v>
      </c>
      <c r="AA106">
        <v>0.9</v>
      </c>
      <c r="AB106">
        <v>0.88</v>
      </c>
      <c r="AC106">
        <v>5.61</v>
      </c>
      <c r="AD106">
        <v>3.89</v>
      </c>
      <c r="AE106">
        <v>1.39</v>
      </c>
      <c r="AF106">
        <v>2.91</v>
      </c>
      <c r="AG106">
        <v>0.94</v>
      </c>
      <c r="AH106">
        <v>4.53</v>
      </c>
      <c r="AI106">
        <v>0.78</v>
      </c>
      <c r="AJ106">
        <v>1.85</v>
      </c>
      <c r="AK106">
        <v>0.25</v>
      </c>
      <c r="AL106">
        <v>0.06</v>
      </c>
      <c r="AM106">
        <v>1.41</v>
      </c>
      <c r="AN106">
        <v>1</v>
      </c>
      <c r="AO106">
        <v>4.75</v>
      </c>
      <c r="AP106">
        <v>1.37</v>
      </c>
      <c r="AQ106">
        <v>1.01</v>
      </c>
      <c r="AR106">
        <v>1.77</v>
      </c>
      <c r="AS106">
        <v>8.41</v>
      </c>
      <c r="AT106">
        <v>2</v>
      </c>
    </row>
    <row r="107" spans="1:46" x14ac:dyDescent="0.2">
      <c r="A107" s="1">
        <v>43039</v>
      </c>
      <c r="B107">
        <v>4.1399999999999997</v>
      </c>
      <c r="C107">
        <v>5.0999999999999996</v>
      </c>
      <c r="D107">
        <v>0.43</v>
      </c>
      <c r="E107">
        <v>1.83</v>
      </c>
      <c r="F107">
        <v>0.82</v>
      </c>
      <c r="G107">
        <v>0.62</v>
      </c>
      <c r="H107">
        <v>1.74</v>
      </c>
      <c r="I107">
        <v>0.92</v>
      </c>
      <c r="J107">
        <v>1.24</v>
      </c>
      <c r="K107">
        <v>0.39</v>
      </c>
      <c r="L107">
        <v>1</v>
      </c>
      <c r="M107">
        <v>0.77</v>
      </c>
      <c r="N107">
        <v>0.47</v>
      </c>
      <c r="O107">
        <v>1.77</v>
      </c>
      <c r="P107">
        <v>1.1299999999999999</v>
      </c>
      <c r="Q107">
        <v>2.85</v>
      </c>
      <c r="R107">
        <v>1.05</v>
      </c>
      <c r="S107">
        <v>4.37</v>
      </c>
      <c r="T107">
        <v>11.16</v>
      </c>
      <c r="U107">
        <v>0.64</v>
      </c>
      <c r="V107">
        <v>3.83</v>
      </c>
      <c r="W107">
        <v>4.0999999999999996</v>
      </c>
      <c r="X107">
        <v>0.53</v>
      </c>
      <c r="Y107">
        <v>0.38</v>
      </c>
      <c r="Z107">
        <v>1.83</v>
      </c>
      <c r="AA107">
        <v>0.9</v>
      </c>
      <c r="AB107">
        <v>0.88</v>
      </c>
      <c r="AC107">
        <v>5.61</v>
      </c>
      <c r="AD107">
        <v>3.89</v>
      </c>
      <c r="AE107">
        <v>1.39</v>
      </c>
      <c r="AF107">
        <v>2.91</v>
      </c>
      <c r="AG107">
        <v>0.94</v>
      </c>
      <c r="AH107">
        <v>4.53</v>
      </c>
      <c r="AI107">
        <v>0.78</v>
      </c>
      <c r="AJ107">
        <v>1.85</v>
      </c>
      <c r="AK107">
        <v>0.25</v>
      </c>
      <c r="AL107">
        <v>0.06</v>
      </c>
      <c r="AM107">
        <v>1.41</v>
      </c>
      <c r="AN107">
        <v>1</v>
      </c>
      <c r="AO107">
        <v>4.75</v>
      </c>
      <c r="AP107">
        <v>1.37</v>
      </c>
      <c r="AQ107">
        <v>1.01</v>
      </c>
      <c r="AR107">
        <v>1.77</v>
      </c>
      <c r="AS107">
        <v>8.41</v>
      </c>
      <c r="AT107">
        <v>2</v>
      </c>
    </row>
    <row r="108" spans="1:46" x14ac:dyDescent="0.2">
      <c r="A108" s="1">
        <v>43069</v>
      </c>
      <c r="B108">
        <v>4.1399999999999997</v>
      </c>
      <c r="C108">
        <v>5.0999999999999996</v>
      </c>
      <c r="D108">
        <v>0.43</v>
      </c>
      <c r="E108">
        <v>1.83</v>
      </c>
      <c r="F108">
        <v>0.82</v>
      </c>
      <c r="G108">
        <v>0.62</v>
      </c>
      <c r="H108">
        <v>1.74</v>
      </c>
      <c r="I108">
        <v>0.92</v>
      </c>
      <c r="J108">
        <v>1.24</v>
      </c>
      <c r="K108">
        <v>0.39</v>
      </c>
      <c r="L108">
        <v>1</v>
      </c>
      <c r="M108">
        <v>0.77</v>
      </c>
      <c r="N108">
        <v>0.47</v>
      </c>
      <c r="O108">
        <v>1.77</v>
      </c>
      <c r="P108">
        <v>1.1299999999999999</v>
      </c>
      <c r="Q108">
        <v>2.85</v>
      </c>
      <c r="R108">
        <v>1.05</v>
      </c>
      <c r="S108">
        <v>4.37</v>
      </c>
      <c r="T108">
        <v>11.16</v>
      </c>
      <c r="U108">
        <v>0.64</v>
      </c>
      <c r="V108">
        <v>3.83</v>
      </c>
      <c r="W108">
        <v>4.0999999999999996</v>
      </c>
      <c r="X108">
        <v>0.53</v>
      </c>
      <c r="Y108">
        <v>0.38</v>
      </c>
      <c r="Z108">
        <v>1.83</v>
      </c>
      <c r="AA108">
        <v>0.9</v>
      </c>
      <c r="AB108">
        <v>0.88</v>
      </c>
      <c r="AC108">
        <v>5.61</v>
      </c>
      <c r="AD108">
        <v>3.89</v>
      </c>
      <c r="AE108">
        <v>1.39</v>
      </c>
      <c r="AF108">
        <v>2.91</v>
      </c>
      <c r="AG108">
        <v>0.94</v>
      </c>
      <c r="AH108">
        <v>4.53</v>
      </c>
      <c r="AI108">
        <v>0.78</v>
      </c>
      <c r="AJ108">
        <v>1.85</v>
      </c>
      <c r="AK108">
        <v>0.25</v>
      </c>
      <c r="AL108">
        <v>0.06</v>
      </c>
      <c r="AM108">
        <v>1.41</v>
      </c>
      <c r="AN108">
        <v>1</v>
      </c>
      <c r="AO108">
        <v>4.75</v>
      </c>
      <c r="AP108">
        <v>1.37</v>
      </c>
      <c r="AQ108">
        <v>1.01</v>
      </c>
      <c r="AR108">
        <v>1.77</v>
      </c>
      <c r="AS108">
        <v>8.41</v>
      </c>
      <c r="AT108">
        <v>2</v>
      </c>
    </row>
    <row r="109" spans="1:46" x14ac:dyDescent="0.2">
      <c r="A109" s="1">
        <v>43100</v>
      </c>
      <c r="B109">
        <v>4.1399999999999997</v>
      </c>
      <c r="C109">
        <v>5.0999999999999996</v>
      </c>
      <c r="D109">
        <v>0.43</v>
      </c>
      <c r="E109">
        <v>1.83</v>
      </c>
      <c r="F109">
        <v>0.82</v>
      </c>
      <c r="G109">
        <v>0.62</v>
      </c>
      <c r="H109">
        <v>1.74</v>
      </c>
      <c r="I109">
        <v>0.92</v>
      </c>
      <c r="J109">
        <v>1.24</v>
      </c>
      <c r="K109">
        <v>0.39</v>
      </c>
      <c r="L109">
        <v>1</v>
      </c>
      <c r="M109">
        <v>0.77</v>
      </c>
      <c r="N109">
        <v>0.47</v>
      </c>
      <c r="O109">
        <v>1.77</v>
      </c>
      <c r="P109">
        <v>1.1299999999999999</v>
      </c>
      <c r="Q109">
        <v>2.85</v>
      </c>
      <c r="R109">
        <v>1.05</v>
      </c>
      <c r="S109">
        <v>4.37</v>
      </c>
      <c r="T109">
        <v>11.16</v>
      </c>
      <c r="U109">
        <v>0.64</v>
      </c>
      <c r="V109">
        <v>3.83</v>
      </c>
      <c r="W109">
        <v>4.0999999999999996</v>
      </c>
      <c r="X109">
        <v>0.53</v>
      </c>
      <c r="Y109">
        <v>0.38</v>
      </c>
      <c r="Z109">
        <v>1.83</v>
      </c>
      <c r="AA109">
        <v>0.9</v>
      </c>
      <c r="AB109">
        <v>0.88</v>
      </c>
      <c r="AC109">
        <v>5.61</v>
      </c>
      <c r="AD109">
        <v>3.89</v>
      </c>
      <c r="AE109">
        <v>1.39</v>
      </c>
      <c r="AF109">
        <v>2.91</v>
      </c>
      <c r="AG109">
        <v>0.94</v>
      </c>
      <c r="AH109">
        <v>4.53</v>
      </c>
      <c r="AI109">
        <v>0.78</v>
      </c>
      <c r="AJ109">
        <v>1.85</v>
      </c>
      <c r="AK109">
        <v>0.25</v>
      </c>
      <c r="AL109">
        <v>0.06</v>
      </c>
      <c r="AM109">
        <v>1.41</v>
      </c>
      <c r="AN109">
        <v>1</v>
      </c>
      <c r="AO109">
        <v>4.75</v>
      </c>
      <c r="AP109">
        <v>1.37</v>
      </c>
      <c r="AQ109">
        <v>1.01</v>
      </c>
      <c r="AR109">
        <v>1.77</v>
      </c>
      <c r="AS109">
        <v>8.41</v>
      </c>
      <c r="AT109">
        <v>2</v>
      </c>
    </row>
    <row r="110" spans="1:46" x14ac:dyDescent="0.2">
      <c r="A110" s="1">
        <v>43131</v>
      </c>
      <c r="B110">
        <v>4.1399999999999997</v>
      </c>
      <c r="C110">
        <v>5.0999999999999996</v>
      </c>
      <c r="D110">
        <v>0.43</v>
      </c>
      <c r="E110">
        <v>1.83</v>
      </c>
      <c r="F110">
        <v>0.82</v>
      </c>
      <c r="G110">
        <v>0.62</v>
      </c>
      <c r="H110">
        <v>1.74</v>
      </c>
      <c r="I110">
        <v>0.92</v>
      </c>
      <c r="J110">
        <v>1.24</v>
      </c>
      <c r="K110">
        <v>0.39</v>
      </c>
      <c r="L110">
        <v>1</v>
      </c>
      <c r="M110">
        <v>0.77</v>
      </c>
      <c r="N110">
        <v>0.47</v>
      </c>
      <c r="O110">
        <v>1.77</v>
      </c>
      <c r="P110">
        <v>1.1299999999999999</v>
      </c>
      <c r="Q110">
        <v>2.85</v>
      </c>
      <c r="R110">
        <v>1.05</v>
      </c>
      <c r="S110">
        <v>4.37</v>
      </c>
      <c r="T110">
        <v>11.16</v>
      </c>
      <c r="U110">
        <v>0.64</v>
      </c>
      <c r="V110">
        <v>3.83</v>
      </c>
      <c r="W110">
        <v>4.0999999999999996</v>
      </c>
      <c r="X110">
        <v>0.53</v>
      </c>
      <c r="Y110">
        <v>0.38</v>
      </c>
      <c r="Z110">
        <v>1.83</v>
      </c>
      <c r="AA110">
        <v>0.9</v>
      </c>
      <c r="AB110">
        <v>0.88</v>
      </c>
      <c r="AC110">
        <v>5.61</v>
      </c>
      <c r="AD110">
        <v>3.89</v>
      </c>
      <c r="AE110">
        <v>1.39</v>
      </c>
      <c r="AF110">
        <v>2.91</v>
      </c>
      <c r="AG110">
        <v>0.94</v>
      </c>
      <c r="AH110">
        <v>4.53</v>
      </c>
      <c r="AI110">
        <v>0.78</v>
      </c>
      <c r="AJ110">
        <v>1.85</v>
      </c>
      <c r="AK110">
        <v>0.25</v>
      </c>
      <c r="AL110">
        <v>0.06</v>
      </c>
      <c r="AM110">
        <v>1.41</v>
      </c>
      <c r="AN110">
        <v>1</v>
      </c>
      <c r="AO110">
        <v>4.75</v>
      </c>
      <c r="AP110">
        <v>1.37</v>
      </c>
      <c r="AQ110">
        <v>1.01</v>
      </c>
      <c r="AR110">
        <v>1.77</v>
      </c>
      <c r="AS110">
        <v>8.41</v>
      </c>
      <c r="AT110">
        <v>2</v>
      </c>
    </row>
    <row r="111" spans="1:46" x14ac:dyDescent="0.2">
      <c r="A111" s="1">
        <v>43159</v>
      </c>
      <c r="B111">
        <v>4.1399999999999997</v>
      </c>
      <c r="C111">
        <v>5.0999999999999996</v>
      </c>
      <c r="D111">
        <v>0.43</v>
      </c>
      <c r="E111">
        <v>1.83</v>
      </c>
      <c r="F111">
        <v>0.82</v>
      </c>
      <c r="G111">
        <v>0.62</v>
      </c>
      <c r="H111">
        <v>1.74</v>
      </c>
      <c r="I111">
        <v>0.92</v>
      </c>
      <c r="J111">
        <v>1.24</v>
      </c>
      <c r="K111">
        <v>0.39</v>
      </c>
      <c r="L111">
        <v>1</v>
      </c>
      <c r="M111">
        <v>0.77</v>
      </c>
      <c r="N111">
        <v>0.47</v>
      </c>
      <c r="O111">
        <v>1.77</v>
      </c>
      <c r="P111">
        <v>1.1299999999999999</v>
      </c>
      <c r="Q111">
        <v>2.85</v>
      </c>
      <c r="R111">
        <v>1.05</v>
      </c>
      <c r="S111">
        <v>4.37</v>
      </c>
      <c r="T111">
        <v>11.16</v>
      </c>
      <c r="U111">
        <v>0.64</v>
      </c>
      <c r="V111">
        <v>3.83</v>
      </c>
      <c r="W111">
        <v>4.0999999999999996</v>
      </c>
      <c r="X111">
        <v>0.53</v>
      </c>
      <c r="Y111">
        <v>0.38</v>
      </c>
      <c r="Z111">
        <v>1.83</v>
      </c>
      <c r="AA111">
        <v>0.9</v>
      </c>
      <c r="AB111">
        <v>0.88</v>
      </c>
      <c r="AC111">
        <v>5.61</v>
      </c>
      <c r="AD111">
        <v>3.89</v>
      </c>
      <c r="AE111">
        <v>1.39</v>
      </c>
      <c r="AF111">
        <v>2.91</v>
      </c>
      <c r="AG111">
        <v>0.94</v>
      </c>
      <c r="AH111">
        <v>4.53</v>
      </c>
      <c r="AI111">
        <v>0.78</v>
      </c>
      <c r="AJ111">
        <v>1.85</v>
      </c>
      <c r="AK111">
        <v>0.25</v>
      </c>
      <c r="AL111">
        <v>0.06</v>
      </c>
      <c r="AM111">
        <v>1.41</v>
      </c>
      <c r="AN111">
        <v>1</v>
      </c>
      <c r="AO111">
        <v>4.75</v>
      </c>
      <c r="AP111">
        <v>1.37</v>
      </c>
      <c r="AQ111">
        <v>1.01</v>
      </c>
      <c r="AR111">
        <v>1.77</v>
      </c>
      <c r="AS111">
        <v>8.41</v>
      </c>
      <c r="AT111">
        <v>2</v>
      </c>
    </row>
    <row r="112" spans="1:46" x14ac:dyDescent="0.2">
      <c r="A112" s="1">
        <v>43190</v>
      </c>
      <c r="B112">
        <v>4.1399999999999997</v>
      </c>
      <c r="C112">
        <v>5.0999999999999996</v>
      </c>
      <c r="D112">
        <v>0.43</v>
      </c>
      <c r="E112">
        <v>1.83</v>
      </c>
      <c r="F112">
        <v>0.82</v>
      </c>
      <c r="G112">
        <v>0.62</v>
      </c>
      <c r="H112">
        <v>1.74</v>
      </c>
      <c r="I112">
        <v>0.92</v>
      </c>
      <c r="J112">
        <v>1.24</v>
      </c>
      <c r="K112">
        <v>0.39</v>
      </c>
      <c r="L112">
        <v>1</v>
      </c>
      <c r="M112">
        <v>0.77</v>
      </c>
      <c r="N112">
        <v>0.47</v>
      </c>
      <c r="O112">
        <v>1.77</v>
      </c>
      <c r="P112">
        <v>1.1299999999999999</v>
      </c>
      <c r="Q112">
        <v>2.85</v>
      </c>
      <c r="R112">
        <v>1.05</v>
      </c>
      <c r="S112">
        <v>4.37</v>
      </c>
      <c r="T112">
        <v>11.16</v>
      </c>
      <c r="U112">
        <v>0.64</v>
      </c>
      <c r="V112">
        <v>3.83</v>
      </c>
      <c r="W112">
        <v>4.0999999999999996</v>
      </c>
      <c r="X112">
        <v>0.53</v>
      </c>
      <c r="Y112">
        <v>0.38</v>
      </c>
      <c r="Z112">
        <v>1.83</v>
      </c>
      <c r="AA112">
        <v>0.9</v>
      </c>
      <c r="AB112">
        <v>0.88</v>
      </c>
      <c r="AC112">
        <v>5.61</v>
      </c>
      <c r="AD112">
        <v>3.89</v>
      </c>
      <c r="AE112">
        <v>1.39</v>
      </c>
      <c r="AF112">
        <v>2.91</v>
      </c>
      <c r="AG112">
        <v>0.94</v>
      </c>
      <c r="AH112">
        <v>4.53</v>
      </c>
      <c r="AI112">
        <v>0.78</v>
      </c>
      <c r="AJ112">
        <v>1.85</v>
      </c>
      <c r="AK112">
        <v>0.25</v>
      </c>
      <c r="AL112">
        <v>0.06</v>
      </c>
      <c r="AM112">
        <v>1.41</v>
      </c>
      <c r="AN112">
        <v>1</v>
      </c>
      <c r="AO112">
        <v>4.75</v>
      </c>
      <c r="AP112">
        <v>1.37</v>
      </c>
      <c r="AQ112">
        <v>1.01</v>
      </c>
      <c r="AR112">
        <v>1.77</v>
      </c>
      <c r="AS112">
        <v>8.41</v>
      </c>
      <c r="AT112">
        <v>2</v>
      </c>
    </row>
    <row r="113" spans="1:46" x14ac:dyDescent="0.2">
      <c r="A113" s="1">
        <v>43220</v>
      </c>
      <c r="B113">
        <v>4.1399999999999997</v>
      </c>
      <c r="C113">
        <v>5.0999999999999996</v>
      </c>
      <c r="D113">
        <v>0.43</v>
      </c>
      <c r="E113">
        <v>1.83</v>
      </c>
      <c r="F113">
        <v>0.82</v>
      </c>
      <c r="G113">
        <v>0.62</v>
      </c>
      <c r="H113">
        <v>1.74</v>
      </c>
      <c r="I113">
        <v>0.92</v>
      </c>
      <c r="J113">
        <v>1.24</v>
      </c>
      <c r="K113">
        <v>0.39</v>
      </c>
      <c r="L113">
        <v>1</v>
      </c>
      <c r="M113">
        <v>0.77</v>
      </c>
      <c r="N113">
        <v>0.47</v>
      </c>
      <c r="O113">
        <v>1.77</v>
      </c>
      <c r="P113">
        <v>1.1299999999999999</v>
      </c>
      <c r="Q113">
        <v>2.85</v>
      </c>
      <c r="R113">
        <v>1.05</v>
      </c>
      <c r="S113">
        <v>4.37</v>
      </c>
      <c r="T113">
        <v>11.16</v>
      </c>
      <c r="U113">
        <v>0.64</v>
      </c>
      <c r="V113">
        <v>3.83</v>
      </c>
      <c r="W113">
        <v>4.0999999999999996</v>
      </c>
      <c r="X113">
        <v>0.53</v>
      </c>
      <c r="Y113">
        <v>0.38</v>
      </c>
      <c r="Z113">
        <v>1.83</v>
      </c>
      <c r="AA113">
        <v>0.9</v>
      </c>
      <c r="AB113">
        <v>0.88</v>
      </c>
      <c r="AC113">
        <v>5.61</v>
      </c>
      <c r="AD113">
        <v>3.89</v>
      </c>
      <c r="AE113">
        <v>1.39</v>
      </c>
      <c r="AF113">
        <v>2.91</v>
      </c>
      <c r="AG113">
        <v>0.94</v>
      </c>
      <c r="AH113">
        <v>4.53</v>
      </c>
      <c r="AI113">
        <v>0.78</v>
      </c>
      <c r="AJ113">
        <v>1.85</v>
      </c>
      <c r="AK113">
        <v>0.25</v>
      </c>
      <c r="AL113">
        <v>0.06</v>
      </c>
      <c r="AM113">
        <v>1.41</v>
      </c>
      <c r="AN113">
        <v>1</v>
      </c>
      <c r="AO113">
        <v>4.75</v>
      </c>
      <c r="AP113">
        <v>1.37</v>
      </c>
      <c r="AQ113">
        <v>1.01</v>
      </c>
      <c r="AR113">
        <v>1.77</v>
      </c>
      <c r="AS113">
        <v>8.41</v>
      </c>
      <c r="AT113">
        <v>2</v>
      </c>
    </row>
    <row r="114" spans="1:46" x14ac:dyDescent="0.2">
      <c r="A114" s="1">
        <v>43251</v>
      </c>
      <c r="B114">
        <v>4.1399999999999997</v>
      </c>
      <c r="C114">
        <v>5.0999999999999996</v>
      </c>
      <c r="D114">
        <v>0.43</v>
      </c>
      <c r="E114">
        <v>1.83</v>
      </c>
      <c r="F114">
        <v>0.82</v>
      </c>
      <c r="G114">
        <v>0.62</v>
      </c>
      <c r="H114">
        <v>1.74</v>
      </c>
      <c r="I114">
        <v>0.92</v>
      </c>
      <c r="J114">
        <v>1.24</v>
      </c>
      <c r="K114">
        <v>0.39</v>
      </c>
      <c r="L114">
        <v>1</v>
      </c>
      <c r="M114">
        <v>0.77</v>
      </c>
      <c r="N114">
        <v>0.47</v>
      </c>
      <c r="O114">
        <v>1.77</v>
      </c>
      <c r="P114">
        <v>1.1299999999999999</v>
      </c>
      <c r="Q114">
        <v>2.85</v>
      </c>
      <c r="R114">
        <v>1.05</v>
      </c>
      <c r="S114">
        <v>4.37</v>
      </c>
      <c r="T114">
        <v>11.16</v>
      </c>
      <c r="U114">
        <v>0.64</v>
      </c>
      <c r="V114">
        <v>3.83</v>
      </c>
      <c r="W114">
        <v>4.0999999999999996</v>
      </c>
      <c r="X114">
        <v>0.53</v>
      </c>
      <c r="Y114">
        <v>0.38</v>
      </c>
      <c r="Z114">
        <v>1.83</v>
      </c>
      <c r="AA114">
        <v>0.9</v>
      </c>
      <c r="AB114">
        <v>0.88</v>
      </c>
      <c r="AC114">
        <v>5.61</v>
      </c>
      <c r="AD114">
        <v>3.89</v>
      </c>
      <c r="AE114">
        <v>1.39</v>
      </c>
      <c r="AF114">
        <v>2.91</v>
      </c>
      <c r="AG114">
        <v>0.94</v>
      </c>
      <c r="AH114">
        <v>4.53</v>
      </c>
      <c r="AI114">
        <v>0.78</v>
      </c>
      <c r="AJ114">
        <v>1.85</v>
      </c>
      <c r="AK114">
        <v>0.25</v>
      </c>
      <c r="AL114">
        <v>0.06</v>
      </c>
      <c r="AM114">
        <v>1.41</v>
      </c>
      <c r="AN114">
        <v>1</v>
      </c>
      <c r="AO114">
        <v>4.75</v>
      </c>
      <c r="AP114">
        <v>1.37</v>
      </c>
      <c r="AQ114">
        <v>1.01</v>
      </c>
      <c r="AR114">
        <v>1.77</v>
      </c>
      <c r="AS114">
        <v>8.41</v>
      </c>
      <c r="AT114">
        <v>2</v>
      </c>
    </row>
    <row r="115" spans="1:46" x14ac:dyDescent="0.2">
      <c r="A115" s="1">
        <v>43281</v>
      </c>
      <c r="B115">
        <v>4.1399999999999997</v>
      </c>
      <c r="C115">
        <v>5.0999999999999996</v>
      </c>
      <c r="D115">
        <v>0.43</v>
      </c>
      <c r="E115">
        <v>1.83</v>
      </c>
      <c r="F115">
        <v>0.82</v>
      </c>
      <c r="G115">
        <v>0.62</v>
      </c>
      <c r="H115">
        <v>1.74</v>
      </c>
      <c r="I115">
        <v>0.92</v>
      </c>
      <c r="J115">
        <v>1.24</v>
      </c>
      <c r="K115">
        <v>0.39</v>
      </c>
      <c r="L115">
        <v>1</v>
      </c>
      <c r="M115">
        <v>0.77</v>
      </c>
      <c r="N115">
        <v>0.47</v>
      </c>
      <c r="O115">
        <v>1.77</v>
      </c>
      <c r="P115">
        <v>1.1299999999999999</v>
      </c>
      <c r="Q115">
        <v>2.85</v>
      </c>
      <c r="R115">
        <v>1.05</v>
      </c>
      <c r="S115">
        <v>4.37</v>
      </c>
      <c r="T115">
        <v>11.16</v>
      </c>
      <c r="U115">
        <v>0.64</v>
      </c>
      <c r="V115">
        <v>3.83</v>
      </c>
      <c r="W115">
        <v>4.0999999999999996</v>
      </c>
      <c r="X115">
        <v>0.53</v>
      </c>
      <c r="Y115">
        <v>0.38</v>
      </c>
      <c r="Z115">
        <v>1.83</v>
      </c>
      <c r="AA115">
        <v>0.9</v>
      </c>
      <c r="AB115">
        <v>0.88</v>
      </c>
      <c r="AC115">
        <v>5.61</v>
      </c>
      <c r="AD115">
        <v>3.89</v>
      </c>
      <c r="AE115">
        <v>1.39</v>
      </c>
      <c r="AF115">
        <v>2.91</v>
      </c>
      <c r="AG115">
        <v>0.94</v>
      </c>
      <c r="AH115">
        <v>4.53</v>
      </c>
      <c r="AI115">
        <v>0.78</v>
      </c>
      <c r="AJ115">
        <v>1.85</v>
      </c>
      <c r="AK115">
        <v>0.25</v>
      </c>
      <c r="AL115">
        <v>0.06</v>
      </c>
      <c r="AM115">
        <v>1.41</v>
      </c>
      <c r="AN115">
        <v>1</v>
      </c>
      <c r="AO115">
        <v>4.75</v>
      </c>
      <c r="AP115">
        <v>1.37</v>
      </c>
      <c r="AQ115">
        <v>1.01</v>
      </c>
      <c r="AR115">
        <v>1.77</v>
      </c>
      <c r="AS115">
        <v>8.41</v>
      </c>
      <c r="AT115">
        <v>2</v>
      </c>
    </row>
    <row r="116" spans="1:46" x14ac:dyDescent="0.2">
      <c r="A116" s="1">
        <v>43312</v>
      </c>
      <c r="B116">
        <v>4.1399999999999997</v>
      </c>
      <c r="C116">
        <v>5.0999999999999996</v>
      </c>
      <c r="D116">
        <v>0.43</v>
      </c>
      <c r="E116">
        <v>1.83</v>
      </c>
      <c r="F116">
        <v>0.82</v>
      </c>
      <c r="G116">
        <v>0.62</v>
      </c>
      <c r="H116">
        <v>1.74</v>
      </c>
      <c r="I116">
        <v>0.92</v>
      </c>
      <c r="J116">
        <v>1.24</v>
      </c>
      <c r="K116">
        <v>0.39</v>
      </c>
      <c r="L116">
        <v>1</v>
      </c>
      <c r="M116">
        <v>0.77</v>
      </c>
      <c r="N116">
        <v>0.47</v>
      </c>
      <c r="O116">
        <v>1.77</v>
      </c>
      <c r="P116">
        <v>1.1299999999999999</v>
      </c>
      <c r="Q116">
        <v>2.85</v>
      </c>
      <c r="R116">
        <v>1.05</v>
      </c>
      <c r="S116">
        <v>4.37</v>
      </c>
      <c r="T116">
        <v>11.16</v>
      </c>
      <c r="U116">
        <v>0.64</v>
      </c>
      <c r="V116">
        <v>3.83</v>
      </c>
      <c r="W116">
        <v>4.0999999999999996</v>
      </c>
      <c r="X116">
        <v>0.53</v>
      </c>
      <c r="Y116">
        <v>0.38</v>
      </c>
      <c r="Z116">
        <v>1.83</v>
      </c>
      <c r="AA116">
        <v>0.9</v>
      </c>
      <c r="AB116">
        <v>0.88</v>
      </c>
      <c r="AC116">
        <v>5.61</v>
      </c>
      <c r="AD116">
        <v>3.89</v>
      </c>
      <c r="AE116">
        <v>1.39</v>
      </c>
      <c r="AF116">
        <v>2.91</v>
      </c>
      <c r="AG116">
        <v>0.94</v>
      </c>
      <c r="AH116">
        <v>4.53</v>
      </c>
      <c r="AI116">
        <v>0.78</v>
      </c>
      <c r="AJ116">
        <v>1.85</v>
      </c>
      <c r="AK116">
        <v>0.25</v>
      </c>
      <c r="AL116">
        <v>0.06</v>
      </c>
      <c r="AM116">
        <v>1.41</v>
      </c>
      <c r="AN116">
        <v>1</v>
      </c>
      <c r="AO116">
        <v>4.75</v>
      </c>
      <c r="AP116">
        <v>1.37</v>
      </c>
      <c r="AQ116">
        <v>1.01</v>
      </c>
      <c r="AR116">
        <v>1.77</v>
      </c>
      <c r="AS116">
        <v>8.41</v>
      </c>
      <c r="AT116">
        <v>2</v>
      </c>
    </row>
    <row r="117" spans="1:46" x14ac:dyDescent="0.2">
      <c r="A117" s="1">
        <v>43343</v>
      </c>
      <c r="B117">
        <v>4.1399999999999997</v>
      </c>
      <c r="C117">
        <v>5.0999999999999996</v>
      </c>
      <c r="D117">
        <v>0.43</v>
      </c>
      <c r="E117">
        <v>1.83</v>
      </c>
      <c r="F117">
        <v>0.82</v>
      </c>
      <c r="G117">
        <v>0.62</v>
      </c>
      <c r="H117">
        <v>1.74</v>
      </c>
      <c r="I117">
        <v>0.92</v>
      </c>
      <c r="J117">
        <v>1.24</v>
      </c>
      <c r="K117">
        <v>0.39</v>
      </c>
      <c r="L117">
        <v>1</v>
      </c>
      <c r="M117">
        <v>0.77</v>
      </c>
      <c r="N117">
        <v>0.47</v>
      </c>
      <c r="O117">
        <v>1.77</v>
      </c>
      <c r="P117">
        <v>1.1299999999999999</v>
      </c>
      <c r="Q117">
        <v>2.85</v>
      </c>
      <c r="R117">
        <v>1.05</v>
      </c>
      <c r="S117">
        <v>4.37</v>
      </c>
      <c r="T117">
        <v>11.16</v>
      </c>
      <c r="U117">
        <v>0.64</v>
      </c>
      <c r="V117">
        <v>3.83</v>
      </c>
      <c r="W117">
        <v>4.0999999999999996</v>
      </c>
      <c r="X117">
        <v>0.53</v>
      </c>
      <c r="Y117">
        <v>0.38</v>
      </c>
      <c r="Z117">
        <v>1.83</v>
      </c>
      <c r="AA117">
        <v>0.9</v>
      </c>
      <c r="AB117">
        <v>0.88</v>
      </c>
      <c r="AC117">
        <v>5.61</v>
      </c>
      <c r="AD117">
        <v>3.89</v>
      </c>
      <c r="AE117">
        <v>1.39</v>
      </c>
      <c r="AF117">
        <v>2.91</v>
      </c>
      <c r="AG117">
        <v>0.94</v>
      </c>
      <c r="AH117">
        <v>4.53</v>
      </c>
      <c r="AI117">
        <v>0.78</v>
      </c>
      <c r="AJ117">
        <v>1.85</v>
      </c>
      <c r="AK117">
        <v>0.25</v>
      </c>
      <c r="AL117">
        <v>0.06</v>
      </c>
      <c r="AM117">
        <v>1.41</v>
      </c>
      <c r="AN117">
        <v>1</v>
      </c>
      <c r="AO117">
        <v>4.75</v>
      </c>
      <c r="AP117">
        <v>1.37</v>
      </c>
      <c r="AQ117">
        <v>1.01</v>
      </c>
      <c r="AR117">
        <v>1.77</v>
      </c>
      <c r="AS117">
        <v>8.41</v>
      </c>
      <c r="AT117">
        <v>2</v>
      </c>
    </row>
    <row r="118" spans="1:46" x14ac:dyDescent="0.2">
      <c r="A118" s="1">
        <v>43373</v>
      </c>
      <c r="B118">
        <v>4.1399999999999997</v>
      </c>
      <c r="C118">
        <v>5.0999999999999996</v>
      </c>
      <c r="D118">
        <v>0.43</v>
      </c>
      <c r="E118">
        <v>1.83</v>
      </c>
      <c r="F118">
        <v>0.82</v>
      </c>
      <c r="G118">
        <v>0.62</v>
      </c>
      <c r="H118">
        <v>1.74</v>
      </c>
      <c r="I118">
        <v>0.92</v>
      </c>
      <c r="J118">
        <v>1.24</v>
      </c>
      <c r="K118">
        <v>0.39</v>
      </c>
      <c r="L118">
        <v>1</v>
      </c>
      <c r="M118">
        <v>0.77</v>
      </c>
      <c r="N118">
        <v>0.47</v>
      </c>
      <c r="O118">
        <v>1.77</v>
      </c>
      <c r="P118">
        <v>1.1299999999999999</v>
      </c>
      <c r="Q118">
        <v>2.85</v>
      </c>
      <c r="R118">
        <v>1.05</v>
      </c>
      <c r="S118">
        <v>4.37</v>
      </c>
      <c r="T118">
        <v>11.16</v>
      </c>
      <c r="U118">
        <v>0.64</v>
      </c>
      <c r="V118">
        <v>3.83</v>
      </c>
      <c r="W118">
        <v>4.0999999999999996</v>
      </c>
      <c r="X118">
        <v>0.53</v>
      </c>
      <c r="Y118">
        <v>0.38</v>
      </c>
      <c r="Z118">
        <v>1.83</v>
      </c>
      <c r="AA118">
        <v>0.9</v>
      </c>
      <c r="AB118">
        <v>0.88</v>
      </c>
      <c r="AC118">
        <v>5.61</v>
      </c>
      <c r="AD118">
        <v>3.89</v>
      </c>
      <c r="AE118">
        <v>1.39</v>
      </c>
      <c r="AF118">
        <v>2.91</v>
      </c>
      <c r="AG118">
        <v>0.94</v>
      </c>
      <c r="AH118">
        <v>4.53</v>
      </c>
      <c r="AI118">
        <v>0.78</v>
      </c>
      <c r="AJ118">
        <v>1.85</v>
      </c>
      <c r="AK118">
        <v>0.25</v>
      </c>
      <c r="AL118">
        <v>0.06</v>
      </c>
      <c r="AM118">
        <v>1.41</v>
      </c>
      <c r="AN118">
        <v>1</v>
      </c>
      <c r="AO118">
        <v>4.75</v>
      </c>
      <c r="AP118">
        <v>1.37</v>
      </c>
      <c r="AQ118">
        <v>1.01</v>
      </c>
      <c r="AR118">
        <v>1.77</v>
      </c>
      <c r="AS118">
        <v>8.41</v>
      </c>
      <c r="AT118">
        <v>2</v>
      </c>
    </row>
    <row r="119" spans="1:46" x14ac:dyDescent="0.2">
      <c r="A119" s="1">
        <v>43404</v>
      </c>
      <c r="B119">
        <v>4.1399999999999997</v>
      </c>
      <c r="C119">
        <v>5.0999999999999996</v>
      </c>
      <c r="D119">
        <v>0.43</v>
      </c>
      <c r="E119">
        <v>1.83</v>
      </c>
      <c r="F119">
        <v>0.82</v>
      </c>
      <c r="G119">
        <v>0.62</v>
      </c>
      <c r="H119">
        <v>1.74</v>
      </c>
      <c r="I119">
        <v>0.92</v>
      </c>
      <c r="J119">
        <v>1.24</v>
      </c>
      <c r="K119">
        <v>0.39</v>
      </c>
      <c r="L119">
        <v>1</v>
      </c>
      <c r="M119">
        <v>0.77</v>
      </c>
      <c r="N119">
        <v>0.47</v>
      </c>
      <c r="O119">
        <v>1.77</v>
      </c>
      <c r="P119">
        <v>1.1299999999999999</v>
      </c>
      <c r="Q119">
        <v>2.85</v>
      </c>
      <c r="R119">
        <v>1.05</v>
      </c>
      <c r="S119">
        <v>4.37</v>
      </c>
      <c r="T119">
        <v>11.16</v>
      </c>
      <c r="U119">
        <v>0.64</v>
      </c>
      <c r="V119">
        <v>3.83</v>
      </c>
      <c r="W119">
        <v>4.0999999999999996</v>
      </c>
      <c r="X119">
        <v>0.53</v>
      </c>
      <c r="Y119">
        <v>0.38</v>
      </c>
      <c r="Z119">
        <v>1.83</v>
      </c>
      <c r="AA119">
        <v>0.9</v>
      </c>
      <c r="AB119">
        <v>0.88</v>
      </c>
      <c r="AC119">
        <v>5.61</v>
      </c>
      <c r="AD119">
        <v>3.89</v>
      </c>
      <c r="AE119">
        <v>1.39</v>
      </c>
      <c r="AF119">
        <v>2.91</v>
      </c>
      <c r="AG119">
        <v>0.94</v>
      </c>
      <c r="AH119">
        <v>4.53</v>
      </c>
      <c r="AI119">
        <v>0.78</v>
      </c>
      <c r="AJ119">
        <v>1.85</v>
      </c>
      <c r="AK119">
        <v>0.25</v>
      </c>
      <c r="AL119">
        <v>0.06</v>
      </c>
      <c r="AM119">
        <v>1.41</v>
      </c>
      <c r="AN119">
        <v>1</v>
      </c>
      <c r="AO119">
        <v>4.75</v>
      </c>
      <c r="AP119">
        <v>1.37</v>
      </c>
      <c r="AQ119">
        <v>1.01</v>
      </c>
      <c r="AR119">
        <v>1.77</v>
      </c>
      <c r="AS119">
        <v>8.41</v>
      </c>
      <c r="AT119">
        <v>2</v>
      </c>
    </row>
    <row r="120" spans="1:46" x14ac:dyDescent="0.2">
      <c r="A120" s="1">
        <v>43434</v>
      </c>
      <c r="B120">
        <v>4.1399999999999997</v>
      </c>
      <c r="C120">
        <v>5.0999999999999996</v>
      </c>
      <c r="D120">
        <v>0.43</v>
      </c>
      <c r="E120">
        <v>1.83</v>
      </c>
      <c r="F120">
        <v>0.82</v>
      </c>
      <c r="G120">
        <v>0.62</v>
      </c>
      <c r="H120">
        <v>1.74</v>
      </c>
      <c r="I120">
        <v>0.92</v>
      </c>
      <c r="J120">
        <v>1.24</v>
      </c>
      <c r="K120">
        <v>0.39</v>
      </c>
      <c r="L120">
        <v>1</v>
      </c>
      <c r="M120">
        <v>0.77</v>
      </c>
      <c r="N120">
        <v>0.47</v>
      </c>
      <c r="O120">
        <v>1.77</v>
      </c>
      <c r="P120">
        <v>1.1299999999999999</v>
      </c>
      <c r="Q120">
        <v>2.85</v>
      </c>
      <c r="R120">
        <v>1.05</v>
      </c>
      <c r="S120">
        <v>4.37</v>
      </c>
      <c r="T120">
        <v>11.16</v>
      </c>
      <c r="U120">
        <v>0.64</v>
      </c>
      <c r="V120">
        <v>3.83</v>
      </c>
      <c r="W120">
        <v>4.0999999999999996</v>
      </c>
      <c r="X120">
        <v>0.53</v>
      </c>
      <c r="Y120">
        <v>0.38</v>
      </c>
      <c r="Z120">
        <v>1.83</v>
      </c>
      <c r="AA120">
        <v>0.9</v>
      </c>
      <c r="AB120">
        <v>0.88</v>
      </c>
      <c r="AC120">
        <v>5.61</v>
      </c>
      <c r="AD120">
        <v>3.89</v>
      </c>
      <c r="AE120">
        <v>1.39</v>
      </c>
      <c r="AF120">
        <v>2.91</v>
      </c>
      <c r="AG120">
        <v>0.94</v>
      </c>
      <c r="AH120">
        <v>4.53</v>
      </c>
      <c r="AI120">
        <v>0.78</v>
      </c>
      <c r="AJ120">
        <v>1.85</v>
      </c>
      <c r="AK120">
        <v>0.25</v>
      </c>
      <c r="AL120">
        <v>0.06</v>
      </c>
      <c r="AM120">
        <v>1.41</v>
      </c>
      <c r="AN120">
        <v>1</v>
      </c>
      <c r="AO120">
        <v>4.75</v>
      </c>
      <c r="AP120">
        <v>1.37</v>
      </c>
      <c r="AQ120">
        <v>1.01</v>
      </c>
      <c r="AR120">
        <v>1.77</v>
      </c>
      <c r="AS120">
        <v>8.41</v>
      </c>
      <c r="AT120">
        <v>2</v>
      </c>
    </row>
    <row r="121" spans="1:46" x14ac:dyDescent="0.2">
      <c r="A121" s="1">
        <v>43465</v>
      </c>
      <c r="B121">
        <v>4.1399999999999997</v>
      </c>
      <c r="C121">
        <v>5.0999999999999996</v>
      </c>
      <c r="D121">
        <v>0.43</v>
      </c>
      <c r="E121">
        <v>1.83</v>
      </c>
      <c r="F121">
        <v>0.82</v>
      </c>
      <c r="G121">
        <v>0.62</v>
      </c>
      <c r="H121">
        <v>1.74</v>
      </c>
      <c r="I121">
        <v>0.92</v>
      </c>
      <c r="J121">
        <v>1.24</v>
      </c>
      <c r="K121">
        <v>0.39</v>
      </c>
      <c r="L121">
        <v>1</v>
      </c>
      <c r="M121">
        <v>0.77</v>
      </c>
      <c r="N121">
        <v>0.47</v>
      </c>
      <c r="O121">
        <v>1.77</v>
      </c>
      <c r="P121">
        <v>1.1299999999999999</v>
      </c>
      <c r="Q121">
        <v>2.85</v>
      </c>
      <c r="R121">
        <v>1.05</v>
      </c>
      <c r="S121">
        <v>4.37</v>
      </c>
      <c r="T121">
        <v>11.16</v>
      </c>
      <c r="U121">
        <v>0.64</v>
      </c>
      <c r="V121">
        <v>3.83</v>
      </c>
      <c r="W121">
        <v>4.0999999999999996</v>
      </c>
      <c r="X121">
        <v>0.53</v>
      </c>
      <c r="Y121">
        <v>0.38</v>
      </c>
      <c r="Z121">
        <v>1.83</v>
      </c>
      <c r="AA121">
        <v>0.9</v>
      </c>
      <c r="AB121">
        <v>0.88</v>
      </c>
      <c r="AC121">
        <v>5.61</v>
      </c>
      <c r="AD121">
        <v>3.89</v>
      </c>
      <c r="AE121">
        <v>1.39</v>
      </c>
      <c r="AF121">
        <v>2.91</v>
      </c>
      <c r="AG121">
        <v>0.94</v>
      </c>
      <c r="AH121">
        <v>4.53</v>
      </c>
      <c r="AI121">
        <v>0.78</v>
      </c>
      <c r="AJ121">
        <v>1.85</v>
      </c>
      <c r="AK121">
        <v>0.25</v>
      </c>
      <c r="AL121">
        <v>0.06</v>
      </c>
      <c r="AM121">
        <v>1.41</v>
      </c>
      <c r="AN121">
        <v>1</v>
      </c>
      <c r="AO121">
        <v>4.75</v>
      </c>
      <c r="AP121">
        <v>1.37</v>
      </c>
      <c r="AQ121">
        <v>1.01</v>
      </c>
      <c r="AR121">
        <v>1.77</v>
      </c>
      <c r="AS121">
        <v>8.41</v>
      </c>
      <c r="AT121">
        <v>2</v>
      </c>
    </row>
    <row r="122" spans="1:46" x14ac:dyDescent="0.2">
      <c r="A122" s="1">
        <v>43496</v>
      </c>
      <c r="B122">
        <v>4.1399999999999997</v>
      </c>
      <c r="C122">
        <v>5.0999999999999996</v>
      </c>
      <c r="D122">
        <v>0.43</v>
      </c>
      <c r="E122">
        <v>1.83</v>
      </c>
      <c r="F122">
        <v>0.82</v>
      </c>
      <c r="G122">
        <v>0.62</v>
      </c>
      <c r="H122">
        <v>1.74</v>
      </c>
      <c r="I122">
        <v>0.92</v>
      </c>
      <c r="J122">
        <v>1.24</v>
      </c>
      <c r="K122">
        <v>0.39</v>
      </c>
      <c r="L122">
        <v>1</v>
      </c>
      <c r="M122">
        <v>0.77</v>
      </c>
      <c r="N122">
        <v>0.47</v>
      </c>
      <c r="O122">
        <v>1.77</v>
      </c>
      <c r="P122">
        <v>1.1299999999999999</v>
      </c>
      <c r="Q122">
        <v>2.85</v>
      </c>
      <c r="R122">
        <v>1.05</v>
      </c>
      <c r="S122">
        <v>4.37</v>
      </c>
      <c r="T122">
        <v>11.16</v>
      </c>
      <c r="U122">
        <v>0.64</v>
      </c>
      <c r="V122">
        <v>3.83</v>
      </c>
      <c r="W122">
        <v>4.0999999999999996</v>
      </c>
      <c r="X122">
        <v>0.53</v>
      </c>
      <c r="Y122">
        <v>0.38</v>
      </c>
      <c r="Z122">
        <v>1.83</v>
      </c>
      <c r="AA122">
        <v>0.9</v>
      </c>
      <c r="AB122">
        <v>0.88</v>
      </c>
      <c r="AC122">
        <v>5.61</v>
      </c>
      <c r="AD122">
        <v>3.89</v>
      </c>
      <c r="AE122">
        <v>1.39</v>
      </c>
      <c r="AF122">
        <v>2.91</v>
      </c>
      <c r="AG122">
        <v>0.94</v>
      </c>
      <c r="AH122">
        <v>4.53</v>
      </c>
      <c r="AI122">
        <v>0.78</v>
      </c>
      <c r="AJ122">
        <v>1.85</v>
      </c>
      <c r="AK122">
        <v>0.25</v>
      </c>
      <c r="AL122">
        <v>0.06</v>
      </c>
      <c r="AM122">
        <v>1.41</v>
      </c>
      <c r="AN122">
        <v>1</v>
      </c>
      <c r="AO122">
        <v>4.75</v>
      </c>
      <c r="AP122">
        <v>1.37</v>
      </c>
      <c r="AQ122">
        <v>1.01</v>
      </c>
      <c r="AR122">
        <v>1.77</v>
      </c>
      <c r="AS122">
        <v>8.41</v>
      </c>
      <c r="AT122">
        <v>2</v>
      </c>
    </row>
    <row r="123" spans="1:46" x14ac:dyDescent="0.2">
      <c r="A123" s="1">
        <v>43524</v>
      </c>
      <c r="B123">
        <v>4.1399999999999997</v>
      </c>
      <c r="C123">
        <v>5.0999999999999996</v>
      </c>
      <c r="D123">
        <v>0.43</v>
      </c>
      <c r="E123">
        <v>1.83</v>
      </c>
      <c r="F123">
        <v>0.82</v>
      </c>
      <c r="G123">
        <v>0.62</v>
      </c>
      <c r="H123">
        <v>1.74</v>
      </c>
      <c r="I123">
        <v>0.92</v>
      </c>
      <c r="J123">
        <v>1.24</v>
      </c>
      <c r="K123">
        <v>0.39</v>
      </c>
      <c r="L123">
        <v>1</v>
      </c>
      <c r="M123">
        <v>0.77</v>
      </c>
      <c r="N123">
        <v>0.47</v>
      </c>
      <c r="O123">
        <v>1.77</v>
      </c>
      <c r="P123">
        <v>1.1299999999999999</v>
      </c>
      <c r="Q123">
        <v>2.85</v>
      </c>
      <c r="R123">
        <v>1.05</v>
      </c>
      <c r="S123">
        <v>4.37</v>
      </c>
      <c r="T123">
        <v>11.16</v>
      </c>
      <c r="U123">
        <v>0.64</v>
      </c>
      <c r="V123">
        <v>3.83</v>
      </c>
      <c r="W123">
        <v>4.0999999999999996</v>
      </c>
      <c r="X123">
        <v>0.53</v>
      </c>
      <c r="Y123">
        <v>0.38</v>
      </c>
      <c r="Z123">
        <v>1.83</v>
      </c>
      <c r="AA123">
        <v>0.9</v>
      </c>
      <c r="AB123">
        <v>0.88</v>
      </c>
      <c r="AC123">
        <v>5.61</v>
      </c>
      <c r="AD123">
        <v>3.89</v>
      </c>
      <c r="AE123">
        <v>1.39</v>
      </c>
      <c r="AF123">
        <v>2.91</v>
      </c>
      <c r="AG123">
        <v>0.94</v>
      </c>
      <c r="AH123">
        <v>4.53</v>
      </c>
      <c r="AI123">
        <v>0.78</v>
      </c>
      <c r="AJ123">
        <v>1.85</v>
      </c>
      <c r="AK123">
        <v>0.25</v>
      </c>
      <c r="AL123">
        <v>0.06</v>
      </c>
      <c r="AM123">
        <v>1.41</v>
      </c>
      <c r="AN123">
        <v>1</v>
      </c>
      <c r="AO123">
        <v>4.75</v>
      </c>
      <c r="AP123">
        <v>1.37</v>
      </c>
      <c r="AQ123">
        <v>1.01</v>
      </c>
      <c r="AR123">
        <v>1.77</v>
      </c>
      <c r="AS123">
        <v>8.41</v>
      </c>
      <c r="AT123">
        <v>2</v>
      </c>
    </row>
    <row r="124" spans="1:46" x14ac:dyDescent="0.2">
      <c r="A124" s="1">
        <v>43555</v>
      </c>
      <c r="B124">
        <v>4.1399999999999997</v>
      </c>
      <c r="C124">
        <v>5.0999999999999996</v>
      </c>
      <c r="D124">
        <v>0.43</v>
      </c>
      <c r="E124">
        <v>1.83</v>
      </c>
      <c r="F124">
        <v>0.82</v>
      </c>
      <c r="G124">
        <v>0.62</v>
      </c>
      <c r="H124">
        <v>1.74</v>
      </c>
      <c r="I124">
        <v>0.92</v>
      </c>
      <c r="J124">
        <v>1.24</v>
      </c>
      <c r="K124">
        <v>0.39</v>
      </c>
      <c r="L124">
        <v>1</v>
      </c>
      <c r="M124">
        <v>0.77</v>
      </c>
      <c r="N124">
        <v>0.47</v>
      </c>
      <c r="O124">
        <v>1.77</v>
      </c>
      <c r="P124">
        <v>1.1299999999999999</v>
      </c>
      <c r="Q124">
        <v>2.85</v>
      </c>
      <c r="R124">
        <v>1.05</v>
      </c>
      <c r="S124">
        <v>4.37</v>
      </c>
      <c r="T124">
        <v>11.16</v>
      </c>
      <c r="U124">
        <v>0.64</v>
      </c>
      <c r="V124">
        <v>3.83</v>
      </c>
      <c r="W124">
        <v>4.0999999999999996</v>
      </c>
      <c r="X124">
        <v>0.53</v>
      </c>
      <c r="Y124">
        <v>0.38</v>
      </c>
      <c r="Z124">
        <v>1.83</v>
      </c>
      <c r="AA124">
        <v>0.9</v>
      </c>
      <c r="AB124">
        <v>0.88</v>
      </c>
      <c r="AC124">
        <v>5.61</v>
      </c>
      <c r="AD124">
        <v>3.89</v>
      </c>
      <c r="AE124">
        <v>1.39</v>
      </c>
      <c r="AF124">
        <v>2.91</v>
      </c>
      <c r="AG124">
        <v>0.94</v>
      </c>
      <c r="AH124">
        <v>4.53</v>
      </c>
      <c r="AI124">
        <v>0.78</v>
      </c>
      <c r="AJ124">
        <v>1.85</v>
      </c>
      <c r="AK124">
        <v>0.25</v>
      </c>
      <c r="AL124">
        <v>0.06</v>
      </c>
      <c r="AM124">
        <v>1.41</v>
      </c>
      <c r="AN124">
        <v>1</v>
      </c>
      <c r="AO124">
        <v>4.75</v>
      </c>
      <c r="AP124">
        <v>1.37</v>
      </c>
      <c r="AQ124">
        <v>1.01</v>
      </c>
      <c r="AR124">
        <v>1.77</v>
      </c>
      <c r="AS124">
        <v>8.41</v>
      </c>
      <c r="AT124">
        <v>2</v>
      </c>
    </row>
    <row r="125" spans="1:46" x14ac:dyDescent="0.2">
      <c r="A125" s="1">
        <v>43585</v>
      </c>
      <c r="B125">
        <v>4.1399999999999997</v>
      </c>
      <c r="C125">
        <v>5.0999999999999996</v>
      </c>
      <c r="D125">
        <v>0.43</v>
      </c>
      <c r="E125">
        <v>1.83</v>
      </c>
      <c r="F125">
        <v>0.82</v>
      </c>
      <c r="G125">
        <v>0.62</v>
      </c>
      <c r="H125">
        <v>1.74</v>
      </c>
      <c r="I125">
        <v>0.92</v>
      </c>
      <c r="J125">
        <v>1.24</v>
      </c>
      <c r="K125">
        <v>0.39</v>
      </c>
      <c r="L125">
        <v>1</v>
      </c>
      <c r="M125">
        <v>0.77</v>
      </c>
      <c r="N125">
        <v>0.47</v>
      </c>
      <c r="O125">
        <v>1.77</v>
      </c>
      <c r="P125">
        <v>1.1299999999999999</v>
      </c>
      <c r="Q125">
        <v>2.85</v>
      </c>
      <c r="R125">
        <v>1.05</v>
      </c>
      <c r="S125">
        <v>4.37</v>
      </c>
      <c r="T125">
        <v>11.16</v>
      </c>
      <c r="U125">
        <v>0.64</v>
      </c>
      <c r="V125">
        <v>3.83</v>
      </c>
      <c r="W125">
        <v>4.0999999999999996</v>
      </c>
      <c r="X125">
        <v>0.53</v>
      </c>
      <c r="Y125">
        <v>0.38</v>
      </c>
      <c r="Z125">
        <v>1.83</v>
      </c>
      <c r="AA125">
        <v>0.9</v>
      </c>
      <c r="AB125">
        <v>0.88</v>
      </c>
      <c r="AC125">
        <v>5.61</v>
      </c>
      <c r="AD125">
        <v>3.89</v>
      </c>
      <c r="AE125">
        <v>1.39</v>
      </c>
      <c r="AF125">
        <v>2.91</v>
      </c>
      <c r="AG125">
        <v>0.94</v>
      </c>
      <c r="AH125">
        <v>4.53</v>
      </c>
      <c r="AI125">
        <v>0.78</v>
      </c>
      <c r="AJ125">
        <v>1.85</v>
      </c>
      <c r="AK125">
        <v>0.25</v>
      </c>
      <c r="AL125">
        <v>0.06</v>
      </c>
      <c r="AM125">
        <v>1.41</v>
      </c>
      <c r="AN125">
        <v>1</v>
      </c>
      <c r="AO125">
        <v>4.75</v>
      </c>
      <c r="AP125">
        <v>1.37</v>
      </c>
      <c r="AQ125">
        <v>1.01</v>
      </c>
      <c r="AR125">
        <v>1.77</v>
      </c>
      <c r="AS125">
        <v>8.41</v>
      </c>
      <c r="AT125">
        <v>2</v>
      </c>
    </row>
    <row r="126" spans="1:46" x14ac:dyDescent="0.2">
      <c r="A126" s="1">
        <v>43616</v>
      </c>
      <c r="B126">
        <v>4.1399999999999997</v>
      </c>
      <c r="C126">
        <v>5.0999999999999996</v>
      </c>
      <c r="D126">
        <v>0.43</v>
      </c>
      <c r="E126">
        <v>1.83</v>
      </c>
      <c r="F126">
        <v>0.82</v>
      </c>
      <c r="G126">
        <v>0.62</v>
      </c>
      <c r="H126">
        <v>1.74</v>
      </c>
      <c r="I126">
        <v>0.92</v>
      </c>
      <c r="J126">
        <v>1.24</v>
      </c>
      <c r="K126">
        <v>0.39</v>
      </c>
      <c r="L126">
        <v>1</v>
      </c>
      <c r="M126">
        <v>0.77</v>
      </c>
      <c r="N126">
        <v>0.47</v>
      </c>
      <c r="O126">
        <v>1.77</v>
      </c>
      <c r="P126">
        <v>1.1299999999999999</v>
      </c>
      <c r="Q126">
        <v>2.85</v>
      </c>
      <c r="R126">
        <v>1.05</v>
      </c>
      <c r="S126">
        <v>4.37</v>
      </c>
      <c r="T126">
        <v>11.16</v>
      </c>
      <c r="U126">
        <v>0.64</v>
      </c>
      <c r="V126">
        <v>3.83</v>
      </c>
      <c r="W126">
        <v>4.0999999999999996</v>
      </c>
      <c r="X126">
        <v>0.53</v>
      </c>
      <c r="Y126">
        <v>0.38</v>
      </c>
      <c r="Z126">
        <v>1.83</v>
      </c>
      <c r="AA126">
        <v>0.9</v>
      </c>
      <c r="AB126">
        <v>0.88</v>
      </c>
      <c r="AC126">
        <v>5.61</v>
      </c>
      <c r="AD126">
        <v>3.89</v>
      </c>
      <c r="AE126">
        <v>1.39</v>
      </c>
      <c r="AF126">
        <v>2.91</v>
      </c>
      <c r="AG126">
        <v>0.94</v>
      </c>
      <c r="AH126">
        <v>4.53</v>
      </c>
      <c r="AI126">
        <v>0.78</v>
      </c>
      <c r="AJ126">
        <v>1.85</v>
      </c>
      <c r="AK126">
        <v>0.25</v>
      </c>
      <c r="AL126">
        <v>0.06</v>
      </c>
      <c r="AM126">
        <v>1.41</v>
      </c>
      <c r="AN126">
        <v>1</v>
      </c>
      <c r="AO126">
        <v>4.75</v>
      </c>
      <c r="AP126">
        <v>1.37</v>
      </c>
      <c r="AQ126">
        <v>1.01</v>
      </c>
      <c r="AR126">
        <v>1.77</v>
      </c>
      <c r="AS126">
        <v>8.41</v>
      </c>
      <c r="AT126">
        <v>2</v>
      </c>
    </row>
    <row r="127" spans="1:46" x14ac:dyDescent="0.2">
      <c r="A127" s="1">
        <v>43646</v>
      </c>
      <c r="B127">
        <v>4.1399999999999997</v>
      </c>
      <c r="C127">
        <v>5.0999999999999996</v>
      </c>
      <c r="D127">
        <v>0.43</v>
      </c>
      <c r="E127">
        <v>1.83</v>
      </c>
      <c r="F127">
        <v>0.82</v>
      </c>
      <c r="G127">
        <v>0.62</v>
      </c>
      <c r="H127">
        <v>1.74</v>
      </c>
      <c r="I127">
        <v>0.92</v>
      </c>
      <c r="J127">
        <v>1.24</v>
      </c>
      <c r="K127">
        <v>0.39</v>
      </c>
      <c r="L127">
        <v>1</v>
      </c>
      <c r="M127">
        <v>0.77</v>
      </c>
      <c r="N127">
        <v>0.47</v>
      </c>
      <c r="O127">
        <v>1.77</v>
      </c>
      <c r="P127">
        <v>1.1299999999999999</v>
      </c>
      <c r="Q127">
        <v>2.85</v>
      </c>
      <c r="R127">
        <v>1.05</v>
      </c>
      <c r="S127">
        <v>4.37</v>
      </c>
      <c r="T127">
        <v>11.16</v>
      </c>
      <c r="U127">
        <v>0.64</v>
      </c>
      <c r="V127">
        <v>3.83</v>
      </c>
      <c r="W127">
        <v>4.0999999999999996</v>
      </c>
      <c r="X127">
        <v>0.53</v>
      </c>
      <c r="Y127">
        <v>0.38</v>
      </c>
      <c r="Z127">
        <v>1.83</v>
      </c>
      <c r="AA127">
        <v>0.9</v>
      </c>
      <c r="AB127">
        <v>0.88</v>
      </c>
      <c r="AC127">
        <v>5.61</v>
      </c>
      <c r="AD127">
        <v>3.89</v>
      </c>
      <c r="AE127">
        <v>1.39</v>
      </c>
      <c r="AF127">
        <v>2.91</v>
      </c>
      <c r="AG127">
        <v>0.94</v>
      </c>
      <c r="AH127">
        <v>4.53</v>
      </c>
      <c r="AI127">
        <v>0.78</v>
      </c>
      <c r="AJ127">
        <v>1.85</v>
      </c>
      <c r="AK127">
        <v>0.25</v>
      </c>
      <c r="AL127">
        <v>0.06</v>
      </c>
      <c r="AM127">
        <v>1.41</v>
      </c>
      <c r="AN127">
        <v>1</v>
      </c>
      <c r="AO127">
        <v>4.75</v>
      </c>
      <c r="AP127">
        <v>1.37</v>
      </c>
      <c r="AQ127">
        <v>1.01</v>
      </c>
      <c r="AR127">
        <v>1.77</v>
      </c>
      <c r="AS127">
        <v>8.41</v>
      </c>
      <c r="AT127">
        <v>2</v>
      </c>
    </row>
    <row r="128" spans="1:46" x14ac:dyDescent="0.2">
      <c r="A128" s="1">
        <v>43677</v>
      </c>
      <c r="B128">
        <v>4.1399999999999997</v>
      </c>
      <c r="C128">
        <v>5.0999999999999996</v>
      </c>
      <c r="D128">
        <v>0.43</v>
      </c>
      <c r="E128">
        <v>1.83</v>
      </c>
      <c r="F128">
        <v>0.82</v>
      </c>
      <c r="G128">
        <v>0.62</v>
      </c>
      <c r="H128">
        <v>1.74</v>
      </c>
      <c r="I128">
        <v>0.92</v>
      </c>
      <c r="J128">
        <v>1.24</v>
      </c>
      <c r="K128">
        <v>0.39</v>
      </c>
      <c r="L128">
        <v>1</v>
      </c>
      <c r="M128">
        <v>0.77</v>
      </c>
      <c r="N128">
        <v>0.47</v>
      </c>
      <c r="O128">
        <v>1.77</v>
      </c>
      <c r="P128">
        <v>1.1299999999999999</v>
      </c>
      <c r="Q128">
        <v>2.85</v>
      </c>
      <c r="R128">
        <v>1.05</v>
      </c>
      <c r="S128">
        <v>4.37</v>
      </c>
      <c r="T128">
        <v>11.16</v>
      </c>
      <c r="U128">
        <v>0.64</v>
      </c>
      <c r="V128">
        <v>3.83</v>
      </c>
      <c r="W128">
        <v>4.0999999999999996</v>
      </c>
      <c r="X128">
        <v>0.53</v>
      </c>
      <c r="Y128">
        <v>0.38</v>
      </c>
      <c r="Z128">
        <v>1.83</v>
      </c>
      <c r="AA128">
        <v>0.9</v>
      </c>
      <c r="AB128">
        <v>0.88</v>
      </c>
      <c r="AC128">
        <v>5.61</v>
      </c>
      <c r="AD128">
        <v>3.89</v>
      </c>
      <c r="AE128">
        <v>1.39</v>
      </c>
      <c r="AF128">
        <v>2.91</v>
      </c>
      <c r="AG128">
        <v>0.94</v>
      </c>
      <c r="AH128">
        <v>4.53</v>
      </c>
      <c r="AI128">
        <v>0.78</v>
      </c>
      <c r="AJ128">
        <v>1.85</v>
      </c>
      <c r="AK128">
        <v>0.25</v>
      </c>
      <c r="AL128">
        <v>0.06</v>
      </c>
      <c r="AM128">
        <v>1.41</v>
      </c>
      <c r="AN128">
        <v>1</v>
      </c>
      <c r="AO128">
        <v>4.75</v>
      </c>
      <c r="AP128">
        <v>1.37</v>
      </c>
      <c r="AQ128">
        <v>1.01</v>
      </c>
      <c r="AR128">
        <v>1.77</v>
      </c>
      <c r="AS128">
        <v>8.41</v>
      </c>
      <c r="AT128">
        <v>2</v>
      </c>
    </row>
    <row r="129" spans="1:46" x14ac:dyDescent="0.2">
      <c r="A129" s="1">
        <v>43708</v>
      </c>
      <c r="B129">
        <v>4.1399999999999997</v>
      </c>
      <c r="C129">
        <v>5.0999999999999996</v>
      </c>
      <c r="D129">
        <v>0.43</v>
      </c>
      <c r="E129">
        <v>1.83</v>
      </c>
      <c r="F129">
        <v>0.82</v>
      </c>
      <c r="G129">
        <v>0.62</v>
      </c>
      <c r="H129">
        <v>1.74</v>
      </c>
      <c r="I129">
        <v>0.92</v>
      </c>
      <c r="J129">
        <v>1.24</v>
      </c>
      <c r="K129">
        <v>0.39</v>
      </c>
      <c r="L129">
        <v>1</v>
      </c>
      <c r="M129">
        <v>0.77</v>
      </c>
      <c r="N129">
        <v>0.47</v>
      </c>
      <c r="O129">
        <v>1.77</v>
      </c>
      <c r="P129">
        <v>1.1299999999999999</v>
      </c>
      <c r="Q129">
        <v>2.85</v>
      </c>
      <c r="R129">
        <v>1.05</v>
      </c>
      <c r="S129">
        <v>4.37</v>
      </c>
      <c r="T129">
        <v>11.16</v>
      </c>
      <c r="U129">
        <v>0.64</v>
      </c>
      <c r="V129">
        <v>3.83</v>
      </c>
      <c r="W129">
        <v>4.0999999999999996</v>
      </c>
      <c r="X129">
        <v>0.53</v>
      </c>
      <c r="Y129">
        <v>0.38</v>
      </c>
      <c r="Z129">
        <v>1.83</v>
      </c>
      <c r="AA129">
        <v>0.9</v>
      </c>
      <c r="AB129">
        <v>0.88</v>
      </c>
      <c r="AC129">
        <v>5.61</v>
      </c>
      <c r="AD129">
        <v>3.89</v>
      </c>
      <c r="AE129">
        <v>1.39</v>
      </c>
      <c r="AF129">
        <v>2.91</v>
      </c>
      <c r="AG129">
        <v>0.94</v>
      </c>
      <c r="AH129">
        <v>4.53</v>
      </c>
      <c r="AI129">
        <v>0.78</v>
      </c>
      <c r="AJ129">
        <v>1.85</v>
      </c>
      <c r="AK129">
        <v>0.25</v>
      </c>
      <c r="AL129">
        <v>0.06</v>
      </c>
      <c r="AM129">
        <v>1.41</v>
      </c>
      <c r="AN129">
        <v>1</v>
      </c>
      <c r="AO129">
        <v>4.75</v>
      </c>
      <c r="AP129">
        <v>1.37</v>
      </c>
      <c r="AQ129">
        <v>1.01</v>
      </c>
      <c r="AR129">
        <v>1.77</v>
      </c>
      <c r="AS129">
        <v>8.41</v>
      </c>
      <c r="AT129">
        <v>2</v>
      </c>
    </row>
    <row r="130" spans="1:46" x14ac:dyDescent="0.2">
      <c r="A130" s="1">
        <v>43738</v>
      </c>
      <c r="B130">
        <v>4.1399999999999997</v>
      </c>
      <c r="C130">
        <v>5.0999999999999996</v>
      </c>
      <c r="D130">
        <v>0.43</v>
      </c>
      <c r="E130">
        <v>1.83</v>
      </c>
      <c r="F130">
        <v>0.82</v>
      </c>
      <c r="G130">
        <v>0.62</v>
      </c>
      <c r="H130">
        <v>1.74</v>
      </c>
      <c r="I130">
        <v>0.92</v>
      </c>
      <c r="J130">
        <v>1.24</v>
      </c>
      <c r="K130">
        <v>0.39</v>
      </c>
      <c r="L130">
        <v>1</v>
      </c>
      <c r="M130">
        <v>0.77</v>
      </c>
      <c r="N130">
        <v>0.47</v>
      </c>
      <c r="O130">
        <v>1.77</v>
      </c>
      <c r="P130">
        <v>1.1299999999999999</v>
      </c>
      <c r="Q130">
        <v>2.85</v>
      </c>
      <c r="R130">
        <v>1.05</v>
      </c>
      <c r="S130">
        <v>4.37</v>
      </c>
      <c r="T130">
        <v>11.16</v>
      </c>
      <c r="U130">
        <v>0.64</v>
      </c>
      <c r="V130">
        <v>3.83</v>
      </c>
      <c r="W130">
        <v>4.0999999999999996</v>
      </c>
      <c r="X130">
        <v>0.53</v>
      </c>
      <c r="Y130">
        <v>0.38</v>
      </c>
      <c r="Z130">
        <v>1.83</v>
      </c>
      <c r="AA130">
        <v>0.9</v>
      </c>
      <c r="AB130">
        <v>0.88</v>
      </c>
      <c r="AC130">
        <v>5.61</v>
      </c>
      <c r="AD130">
        <v>3.89</v>
      </c>
      <c r="AE130">
        <v>1.39</v>
      </c>
      <c r="AF130">
        <v>2.91</v>
      </c>
      <c r="AG130">
        <v>0.94</v>
      </c>
      <c r="AH130">
        <v>4.53</v>
      </c>
      <c r="AI130">
        <v>0.78</v>
      </c>
      <c r="AJ130">
        <v>1.85</v>
      </c>
      <c r="AK130">
        <v>0.25</v>
      </c>
      <c r="AL130">
        <v>0.06</v>
      </c>
      <c r="AM130">
        <v>1.41</v>
      </c>
      <c r="AN130">
        <v>1</v>
      </c>
      <c r="AO130">
        <v>4.75</v>
      </c>
      <c r="AP130">
        <v>1.37</v>
      </c>
      <c r="AQ130">
        <v>1.01</v>
      </c>
      <c r="AR130">
        <v>1.77</v>
      </c>
      <c r="AS130">
        <v>8.41</v>
      </c>
      <c r="AT130">
        <v>2</v>
      </c>
    </row>
    <row r="131" spans="1:46" x14ac:dyDescent="0.2">
      <c r="A131" s="1">
        <v>43769</v>
      </c>
      <c r="B131">
        <v>4.1399999999999997</v>
      </c>
      <c r="C131">
        <v>5.0999999999999996</v>
      </c>
      <c r="D131">
        <v>0.43</v>
      </c>
      <c r="E131">
        <v>1.83</v>
      </c>
      <c r="F131">
        <v>0.82</v>
      </c>
      <c r="G131">
        <v>0.62</v>
      </c>
      <c r="H131">
        <v>1.74</v>
      </c>
      <c r="I131">
        <v>0.92</v>
      </c>
      <c r="J131">
        <v>1.24</v>
      </c>
      <c r="K131">
        <v>0.39</v>
      </c>
      <c r="L131">
        <v>1</v>
      </c>
      <c r="M131">
        <v>0.77</v>
      </c>
      <c r="N131">
        <v>0.47</v>
      </c>
      <c r="O131">
        <v>1.77</v>
      </c>
      <c r="P131">
        <v>1.1299999999999999</v>
      </c>
      <c r="Q131">
        <v>2.85</v>
      </c>
      <c r="R131">
        <v>1.05</v>
      </c>
      <c r="S131">
        <v>4.37</v>
      </c>
      <c r="T131">
        <v>11.16</v>
      </c>
      <c r="U131">
        <v>0.64</v>
      </c>
      <c r="V131">
        <v>3.83</v>
      </c>
      <c r="W131">
        <v>4.0999999999999996</v>
      </c>
      <c r="X131">
        <v>0.53</v>
      </c>
      <c r="Y131">
        <v>0.38</v>
      </c>
      <c r="Z131">
        <v>1.83</v>
      </c>
      <c r="AA131">
        <v>0.9</v>
      </c>
      <c r="AB131">
        <v>0.88</v>
      </c>
      <c r="AC131">
        <v>5.61</v>
      </c>
      <c r="AD131">
        <v>3.89</v>
      </c>
      <c r="AE131">
        <v>1.39</v>
      </c>
      <c r="AF131">
        <v>2.91</v>
      </c>
      <c r="AG131">
        <v>0.94</v>
      </c>
      <c r="AH131">
        <v>4.53</v>
      </c>
      <c r="AI131">
        <v>0.78</v>
      </c>
      <c r="AJ131">
        <v>1.85</v>
      </c>
      <c r="AK131">
        <v>0.25</v>
      </c>
      <c r="AL131">
        <v>0.06</v>
      </c>
      <c r="AM131">
        <v>1.41</v>
      </c>
      <c r="AN131">
        <v>1</v>
      </c>
      <c r="AO131">
        <v>4.75</v>
      </c>
      <c r="AP131">
        <v>1.37</v>
      </c>
      <c r="AQ131">
        <v>1.01</v>
      </c>
      <c r="AR131">
        <v>1.77</v>
      </c>
      <c r="AS131">
        <v>8.41</v>
      </c>
      <c r="AT131">
        <v>2</v>
      </c>
    </row>
    <row r="132" spans="1:46" x14ac:dyDescent="0.2">
      <c r="A132" s="1">
        <v>43799</v>
      </c>
      <c r="B132">
        <v>4.1399999999999997</v>
      </c>
      <c r="C132">
        <v>5.0999999999999996</v>
      </c>
      <c r="D132">
        <v>0.43</v>
      </c>
      <c r="E132">
        <v>1.83</v>
      </c>
      <c r="F132">
        <v>0.82</v>
      </c>
      <c r="G132">
        <v>0.62</v>
      </c>
      <c r="H132">
        <v>1.74</v>
      </c>
      <c r="I132">
        <v>0.92</v>
      </c>
      <c r="J132">
        <v>1.24</v>
      </c>
      <c r="K132">
        <v>0.39</v>
      </c>
      <c r="L132">
        <v>1</v>
      </c>
      <c r="M132">
        <v>0.77</v>
      </c>
      <c r="N132">
        <v>0.47</v>
      </c>
      <c r="O132">
        <v>1.77</v>
      </c>
      <c r="P132">
        <v>1.1299999999999999</v>
      </c>
      <c r="Q132">
        <v>2.85</v>
      </c>
      <c r="R132">
        <v>1.05</v>
      </c>
      <c r="S132">
        <v>4.37</v>
      </c>
      <c r="T132">
        <v>11.16</v>
      </c>
      <c r="U132">
        <v>0.64</v>
      </c>
      <c r="V132">
        <v>3.83</v>
      </c>
      <c r="W132">
        <v>4.0999999999999996</v>
      </c>
      <c r="X132">
        <v>0.53</v>
      </c>
      <c r="Y132">
        <v>0.38</v>
      </c>
      <c r="Z132">
        <v>1.83</v>
      </c>
      <c r="AA132">
        <v>0.9</v>
      </c>
      <c r="AB132">
        <v>0.88</v>
      </c>
      <c r="AC132">
        <v>5.61</v>
      </c>
      <c r="AD132">
        <v>3.89</v>
      </c>
      <c r="AE132">
        <v>1.39</v>
      </c>
      <c r="AF132">
        <v>2.91</v>
      </c>
      <c r="AG132">
        <v>0.94</v>
      </c>
      <c r="AH132">
        <v>4.53</v>
      </c>
      <c r="AI132">
        <v>0.78</v>
      </c>
      <c r="AJ132">
        <v>1.85</v>
      </c>
      <c r="AK132">
        <v>0.25</v>
      </c>
      <c r="AL132">
        <v>0.06</v>
      </c>
      <c r="AM132">
        <v>1.41</v>
      </c>
      <c r="AN132">
        <v>1</v>
      </c>
      <c r="AO132">
        <v>4.75</v>
      </c>
      <c r="AP132">
        <v>1.37</v>
      </c>
      <c r="AQ132">
        <v>1.01</v>
      </c>
      <c r="AR132">
        <v>1.77</v>
      </c>
      <c r="AS132">
        <v>8.41</v>
      </c>
      <c r="AT132">
        <v>2</v>
      </c>
    </row>
    <row r="133" spans="1:46" x14ac:dyDescent="0.2">
      <c r="A133" s="1">
        <v>43830</v>
      </c>
      <c r="B133">
        <v>4.1399999999999997</v>
      </c>
      <c r="C133">
        <v>5.0999999999999996</v>
      </c>
      <c r="D133">
        <v>0.43</v>
      </c>
      <c r="E133">
        <v>1.83</v>
      </c>
      <c r="F133">
        <v>0.82</v>
      </c>
      <c r="G133">
        <v>0.62</v>
      </c>
      <c r="H133">
        <v>1.74</v>
      </c>
      <c r="I133">
        <v>0.92</v>
      </c>
      <c r="J133">
        <v>1.24</v>
      </c>
      <c r="K133">
        <v>0.39</v>
      </c>
      <c r="L133">
        <v>1</v>
      </c>
      <c r="M133">
        <v>0.77</v>
      </c>
      <c r="N133">
        <v>0.47</v>
      </c>
      <c r="O133">
        <v>1.77</v>
      </c>
      <c r="P133">
        <v>1.1299999999999999</v>
      </c>
      <c r="Q133">
        <v>2.85</v>
      </c>
      <c r="R133">
        <v>1.05</v>
      </c>
      <c r="S133">
        <v>4.37</v>
      </c>
      <c r="T133">
        <v>11.16</v>
      </c>
      <c r="U133">
        <v>0.64</v>
      </c>
      <c r="V133">
        <v>3.83</v>
      </c>
      <c r="W133">
        <v>4.0999999999999996</v>
      </c>
      <c r="X133">
        <v>0.53</v>
      </c>
      <c r="Y133">
        <v>0.38</v>
      </c>
      <c r="Z133">
        <v>1.83</v>
      </c>
      <c r="AA133">
        <v>0.9</v>
      </c>
      <c r="AB133">
        <v>0.88</v>
      </c>
      <c r="AC133">
        <v>5.61</v>
      </c>
      <c r="AD133">
        <v>3.89</v>
      </c>
      <c r="AE133">
        <v>1.39</v>
      </c>
      <c r="AF133">
        <v>2.91</v>
      </c>
      <c r="AG133">
        <v>0.94</v>
      </c>
      <c r="AH133">
        <v>4.53</v>
      </c>
      <c r="AI133">
        <v>0.78</v>
      </c>
      <c r="AJ133">
        <v>1.85</v>
      </c>
      <c r="AK133">
        <v>0.25</v>
      </c>
      <c r="AL133">
        <v>0.06</v>
      </c>
      <c r="AM133">
        <v>1.41</v>
      </c>
      <c r="AN133">
        <v>1</v>
      </c>
      <c r="AO133">
        <v>4.75</v>
      </c>
      <c r="AP133">
        <v>1.37</v>
      </c>
      <c r="AQ133">
        <v>1.01</v>
      </c>
      <c r="AR133">
        <v>1.77</v>
      </c>
      <c r="AS133">
        <v>8.41</v>
      </c>
      <c r="AT133">
        <v>2</v>
      </c>
    </row>
    <row r="134" spans="1:46" x14ac:dyDescent="0.2">
      <c r="A134" s="1">
        <v>43861</v>
      </c>
      <c r="B134">
        <v>4.1399999999999997</v>
      </c>
      <c r="C134">
        <v>5.0999999999999996</v>
      </c>
      <c r="D134">
        <v>0.43</v>
      </c>
      <c r="E134">
        <v>1.83</v>
      </c>
      <c r="F134">
        <v>0.82</v>
      </c>
      <c r="G134">
        <v>0.62</v>
      </c>
      <c r="H134">
        <v>1.74</v>
      </c>
      <c r="I134">
        <v>0.92</v>
      </c>
      <c r="J134">
        <v>1.24</v>
      </c>
      <c r="K134">
        <v>0.39</v>
      </c>
      <c r="L134">
        <v>1</v>
      </c>
      <c r="M134">
        <v>0.77</v>
      </c>
      <c r="N134">
        <v>0.47</v>
      </c>
      <c r="O134">
        <v>1.77</v>
      </c>
      <c r="P134">
        <v>1.1299999999999999</v>
      </c>
      <c r="Q134">
        <v>2.85</v>
      </c>
      <c r="R134">
        <v>1.05</v>
      </c>
      <c r="S134">
        <v>4.37</v>
      </c>
      <c r="T134">
        <v>11.16</v>
      </c>
      <c r="U134">
        <v>0.64</v>
      </c>
      <c r="V134">
        <v>3.83</v>
      </c>
      <c r="W134">
        <v>4.0999999999999996</v>
      </c>
      <c r="X134">
        <v>0.53</v>
      </c>
      <c r="Y134">
        <v>0.38</v>
      </c>
      <c r="Z134">
        <v>1.83</v>
      </c>
      <c r="AA134">
        <v>0.9</v>
      </c>
      <c r="AB134">
        <v>0.88</v>
      </c>
      <c r="AC134">
        <v>5.61</v>
      </c>
      <c r="AD134">
        <v>3.89</v>
      </c>
      <c r="AE134">
        <v>1.39</v>
      </c>
      <c r="AF134">
        <v>2.91</v>
      </c>
      <c r="AG134">
        <v>0.94</v>
      </c>
      <c r="AH134">
        <v>4.53</v>
      </c>
      <c r="AI134">
        <v>0.78</v>
      </c>
      <c r="AJ134">
        <v>1.85</v>
      </c>
      <c r="AK134">
        <v>0.25</v>
      </c>
      <c r="AL134">
        <v>0.06</v>
      </c>
      <c r="AM134">
        <v>1.41</v>
      </c>
      <c r="AN134">
        <v>1</v>
      </c>
      <c r="AO134">
        <v>4.75</v>
      </c>
      <c r="AP134">
        <v>1.37</v>
      </c>
      <c r="AQ134">
        <v>1.01</v>
      </c>
      <c r="AR134">
        <v>1.77</v>
      </c>
      <c r="AS134">
        <v>8.41</v>
      </c>
      <c r="AT134">
        <v>2</v>
      </c>
    </row>
    <row r="135" spans="1:46" x14ac:dyDescent="0.2">
      <c r="A135" s="1">
        <v>43890</v>
      </c>
      <c r="B135">
        <v>4.1399999999999997</v>
      </c>
      <c r="C135">
        <v>5.0999999999999996</v>
      </c>
      <c r="D135">
        <v>0.43</v>
      </c>
      <c r="E135">
        <v>1.83</v>
      </c>
      <c r="F135">
        <v>0.82</v>
      </c>
      <c r="G135">
        <v>0.62</v>
      </c>
      <c r="H135">
        <v>1.74</v>
      </c>
      <c r="I135">
        <v>0.92</v>
      </c>
      <c r="J135">
        <v>1.24</v>
      </c>
      <c r="K135">
        <v>0.39</v>
      </c>
      <c r="L135">
        <v>1</v>
      </c>
      <c r="M135">
        <v>0.77</v>
      </c>
      <c r="N135">
        <v>0.47</v>
      </c>
      <c r="O135">
        <v>1.77</v>
      </c>
      <c r="P135">
        <v>1.1299999999999999</v>
      </c>
      <c r="Q135">
        <v>2.85</v>
      </c>
      <c r="R135">
        <v>1.05</v>
      </c>
      <c r="S135">
        <v>4.37</v>
      </c>
      <c r="T135">
        <v>11.16</v>
      </c>
      <c r="U135">
        <v>0.64</v>
      </c>
      <c r="V135">
        <v>3.83</v>
      </c>
      <c r="W135">
        <v>4.0999999999999996</v>
      </c>
      <c r="X135">
        <v>0.53</v>
      </c>
      <c r="Y135">
        <v>0.38</v>
      </c>
      <c r="Z135">
        <v>1.83</v>
      </c>
      <c r="AA135">
        <v>0.9</v>
      </c>
      <c r="AB135">
        <v>0.88</v>
      </c>
      <c r="AC135">
        <v>5.61</v>
      </c>
      <c r="AD135">
        <v>3.89</v>
      </c>
      <c r="AE135">
        <v>1.39</v>
      </c>
      <c r="AF135">
        <v>2.91</v>
      </c>
      <c r="AG135">
        <v>0.94</v>
      </c>
      <c r="AH135">
        <v>4.53</v>
      </c>
      <c r="AI135">
        <v>0.78</v>
      </c>
      <c r="AJ135">
        <v>1.85</v>
      </c>
      <c r="AK135">
        <v>0.25</v>
      </c>
      <c r="AL135">
        <v>0.06</v>
      </c>
      <c r="AM135">
        <v>1.41</v>
      </c>
      <c r="AN135">
        <v>1</v>
      </c>
      <c r="AO135">
        <v>4.75</v>
      </c>
      <c r="AP135">
        <v>1.37</v>
      </c>
      <c r="AQ135">
        <v>1.01</v>
      </c>
      <c r="AR135">
        <v>1.77</v>
      </c>
      <c r="AS135">
        <v>8.41</v>
      </c>
      <c r="AT135">
        <v>2</v>
      </c>
    </row>
    <row r="136" spans="1:46" x14ac:dyDescent="0.2">
      <c r="A136" s="1">
        <v>43921</v>
      </c>
      <c r="B136">
        <v>4.1399999999999997</v>
      </c>
      <c r="C136">
        <v>5.0999999999999996</v>
      </c>
      <c r="D136">
        <v>0.43</v>
      </c>
      <c r="E136">
        <v>1.83</v>
      </c>
      <c r="F136">
        <v>0.82</v>
      </c>
      <c r="G136">
        <v>0.62</v>
      </c>
      <c r="H136">
        <v>1.74</v>
      </c>
      <c r="I136">
        <v>0.92</v>
      </c>
      <c r="J136">
        <v>1.24</v>
      </c>
      <c r="K136">
        <v>0.39</v>
      </c>
      <c r="L136">
        <v>1</v>
      </c>
      <c r="M136">
        <v>0.77</v>
      </c>
      <c r="N136">
        <v>0.47</v>
      </c>
      <c r="O136">
        <v>1.77</v>
      </c>
      <c r="P136">
        <v>1.1299999999999999</v>
      </c>
      <c r="Q136">
        <v>2.85</v>
      </c>
      <c r="R136">
        <v>1.05</v>
      </c>
      <c r="S136">
        <v>4.37</v>
      </c>
      <c r="T136">
        <v>11.16</v>
      </c>
      <c r="U136">
        <v>0.64</v>
      </c>
      <c r="V136">
        <v>3.83</v>
      </c>
      <c r="W136">
        <v>4.0999999999999996</v>
      </c>
      <c r="X136">
        <v>0.53</v>
      </c>
      <c r="Y136">
        <v>0.38</v>
      </c>
      <c r="Z136">
        <v>1.83</v>
      </c>
      <c r="AA136">
        <v>0.9</v>
      </c>
      <c r="AB136">
        <v>0.88</v>
      </c>
      <c r="AC136">
        <v>5.61</v>
      </c>
      <c r="AD136">
        <v>3.89</v>
      </c>
      <c r="AE136">
        <v>1.39</v>
      </c>
      <c r="AF136">
        <v>2.91</v>
      </c>
      <c r="AG136">
        <v>0.94</v>
      </c>
      <c r="AH136">
        <v>4.53</v>
      </c>
      <c r="AI136">
        <v>0.78</v>
      </c>
      <c r="AJ136">
        <v>1.85</v>
      </c>
      <c r="AK136">
        <v>0.25</v>
      </c>
      <c r="AL136">
        <v>0.06</v>
      </c>
      <c r="AM136">
        <v>1.41</v>
      </c>
      <c r="AN136">
        <v>1</v>
      </c>
      <c r="AO136">
        <v>4.75</v>
      </c>
      <c r="AP136">
        <v>1.37</v>
      </c>
      <c r="AQ136">
        <v>1.01</v>
      </c>
      <c r="AR136">
        <v>1.77</v>
      </c>
      <c r="AS136">
        <v>8.41</v>
      </c>
      <c r="AT136">
        <v>2</v>
      </c>
    </row>
    <row r="137" spans="1:46" x14ac:dyDescent="0.2">
      <c r="A137" s="1">
        <v>43951</v>
      </c>
      <c r="B137">
        <v>4.1399999999999997</v>
      </c>
      <c r="C137">
        <v>5.0999999999999996</v>
      </c>
      <c r="D137">
        <v>0.43</v>
      </c>
      <c r="E137">
        <v>1.83</v>
      </c>
      <c r="F137">
        <v>0.82</v>
      </c>
      <c r="G137">
        <v>0.62</v>
      </c>
      <c r="H137">
        <v>1.74</v>
      </c>
      <c r="I137">
        <v>0.92</v>
      </c>
      <c r="J137">
        <v>1.24</v>
      </c>
      <c r="K137">
        <v>0.39</v>
      </c>
      <c r="L137">
        <v>1</v>
      </c>
      <c r="M137">
        <v>0.77</v>
      </c>
      <c r="N137">
        <v>0.47</v>
      </c>
      <c r="O137">
        <v>1.77</v>
      </c>
      <c r="P137">
        <v>1.1299999999999999</v>
      </c>
      <c r="Q137">
        <v>2.85</v>
      </c>
      <c r="R137">
        <v>1.05</v>
      </c>
      <c r="S137">
        <v>4.37</v>
      </c>
      <c r="T137">
        <v>11.16</v>
      </c>
      <c r="U137">
        <v>0.64</v>
      </c>
      <c r="V137">
        <v>3.83</v>
      </c>
      <c r="W137">
        <v>4.0999999999999996</v>
      </c>
      <c r="X137">
        <v>0.53</v>
      </c>
      <c r="Y137">
        <v>0.38</v>
      </c>
      <c r="Z137">
        <v>1.83</v>
      </c>
      <c r="AA137">
        <v>0.9</v>
      </c>
      <c r="AB137">
        <v>0.88</v>
      </c>
      <c r="AC137">
        <v>5.61</v>
      </c>
      <c r="AD137">
        <v>3.89</v>
      </c>
      <c r="AE137">
        <v>1.39</v>
      </c>
      <c r="AF137">
        <v>2.91</v>
      </c>
      <c r="AG137">
        <v>0.94</v>
      </c>
      <c r="AH137">
        <v>4.53</v>
      </c>
      <c r="AI137">
        <v>0.78</v>
      </c>
      <c r="AJ137">
        <v>1.85</v>
      </c>
      <c r="AK137">
        <v>0.25</v>
      </c>
      <c r="AL137">
        <v>0.06</v>
      </c>
      <c r="AM137">
        <v>1.41</v>
      </c>
      <c r="AN137">
        <v>1</v>
      </c>
      <c r="AO137">
        <v>4.75</v>
      </c>
      <c r="AP137">
        <v>1.37</v>
      </c>
      <c r="AQ137">
        <v>1.01</v>
      </c>
      <c r="AR137">
        <v>1.77</v>
      </c>
      <c r="AS137">
        <v>8.41</v>
      </c>
      <c r="AT137">
        <v>2</v>
      </c>
    </row>
    <row r="138" spans="1:46" x14ac:dyDescent="0.2">
      <c r="A138" s="1">
        <v>43982</v>
      </c>
      <c r="B138">
        <v>4.1399999999999997</v>
      </c>
      <c r="C138">
        <v>5.0999999999999996</v>
      </c>
      <c r="D138">
        <v>0.43</v>
      </c>
      <c r="E138">
        <v>1.83</v>
      </c>
      <c r="F138">
        <v>0.82</v>
      </c>
      <c r="G138">
        <v>0.62</v>
      </c>
      <c r="H138">
        <v>1.74</v>
      </c>
      <c r="I138">
        <v>0.92</v>
      </c>
      <c r="J138">
        <v>1.24</v>
      </c>
      <c r="K138">
        <v>0.39</v>
      </c>
      <c r="L138">
        <v>1</v>
      </c>
      <c r="M138">
        <v>0.77</v>
      </c>
      <c r="N138">
        <v>0.47</v>
      </c>
      <c r="O138">
        <v>1.77</v>
      </c>
      <c r="P138">
        <v>1.1299999999999999</v>
      </c>
      <c r="Q138">
        <v>2.85</v>
      </c>
      <c r="R138">
        <v>1.05</v>
      </c>
      <c r="S138">
        <v>4.37</v>
      </c>
      <c r="T138">
        <v>11.16</v>
      </c>
      <c r="U138">
        <v>0.64</v>
      </c>
      <c r="V138">
        <v>3.83</v>
      </c>
      <c r="W138">
        <v>4.0999999999999996</v>
      </c>
      <c r="X138">
        <v>0.53</v>
      </c>
      <c r="Y138">
        <v>0.38</v>
      </c>
      <c r="Z138">
        <v>1.83</v>
      </c>
      <c r="AA138">
        <v>0.9</v>
      </c>
      <c r="AB138">
        <v>0.88</v>
      </c>
      <c r="AC138">
        <v>5.61</v>
      </c>
      <c r="AD138">
        <v>3.89</v>
      </c>
      <c r="AE138">
        <v>1.39</v>
      </c>
      <c r="AF138">
        <v>2.91</v>
      </c>
      <c r="AG138">
        <v>0.94</v>
      </c>
      <c r="AH138">
        <v>4.53</v>
      </c>
      <c r="AI138">
        <v>0.78</v>
      </c>
      <c r="AJ138">
        <v>1.85</v>
      </c>
      <c r="AK138">
        <v>0.25</v>
      </c>
      <c r="AL138">
        <v>0.06</v>
      </c>
      <c r="AM138">
        <v>1.41</v>
      </c>
      <c r="AN138">
        <v>1</v>
      </c>
      <c r="AO138">
        <v>4.75</v>
      </c>
      <c r="AP138">
        <v>1.37</v>
      </c>
      <c r="AQ138">
        <v>1.01</v>
      </c>
      <c r="AR138">
        <v>1.77</v>
      </c>
      <c r="AS138">
        <v>8.41</v>
      </c>
      <c r="AT138">
        <v>2</v>
      </c>
    </row>
    <row r="139" spans="1:46" x14ac:dyDescent="0.2">
      <c r="A139" s="1">
        <v>44012</v>
      </c>
      <c r="B139">
        <v>4.1399999999999997</v>
      </c>
      <c r="C139">
        <v>5.0999999999999996</v>
      </c>
      <c r="D139">
        <v>0.43</v>
      </c>
      <c r="E139">
        <v>1.83</v>
      </c>
      <c r="F139">
        <v>0.82</v>
      </c>
      <c r="G139">
        <v>0.62</v>
      </c>
      <c r="H139">
        <v>1.74</v>
      </c>
      <c r="I139">
        <v>0.92</v>
      </c>
      <c r="J139">
        <v>1.24</v>
      </c>
      <c r="K139">
        <v>0.39</v>
      </c>
      <c r="L139">
        <v>1</v>
      </c>
      <c r="M139">
        <v>0.77</v>
      </c>
      <c r="N139">
        <v>0.47</v>
      </c>
      <c r="O139">
        <v>1.77</v>
      </c>
      <c r="P139">
        <v>1.1299999999999999</v>
      </c>
      <c r="Q139">
        <v>2.85</v>
      </c>
      <c r="R139">
        <v>1.05</v>
      </c>
      <c r="S139">
        <v>4.37</v>
      </c>
      <c r="T139">
        <v>11.16</v>
      </c>
      <c r="U139">
        <v>0.64</v>
      </c>
      <c r="V139">
        <v>3.83</v>
      </c>
      <c r="W139">
        <v>4.0999999999999996</v>
      </c>
      <c r="X139">
        <v>0.53</v>
      </c>
      <c r="Y139">
        <v>0.38</v>
      </c>
      <c r="Z139">
        <v>1.83</v>
      </c>
      <c r="AA139">
        <v>0.9</v>
      </c>
      <c r="AB139">
        <v>0.88</v>
      </c>
      <c r="AC139">
        <v>5.61</v>
      </c>
      <c r="AD139">
        <v>3.89</v>
      </c>
      <c r="AE139">
        <v>1.39</v>
      </c>
      <c r="AF139">
        <v>2.91</v>
      </c>
      <c r="AG139">
        <v>0.94</v>
      </c>
      <c r="AH139">
        <v>4.53</v>
      </c>
      <c r="AI139">
        <v>0.78</v>
      </c>
      <c r="AJ139">
        <v>1.85</v>
      </c>
      <c r="AK139">
        <v>0.25</v>
      </c>
      <c r="AL139">
        <v>0.06</v>
      </c>
      <c r="AM139">
        <v>1.41</v>
      </c>
      <c r="AN139">
        <v>1</v>
      </c>
      <c r="AO139">
        <v>4.75</v>
      </c>
      <c r="AP139">
        <v>1.37</v>
      </c>
      <c r="AQ139">
        <v>1.01</v>
      </c>
      <c r="AR139">
        <v>1.77</v>
      </c>
      <c r="AS139">
        <v>8.41</v>
      </c>
      <c r="AT139">
        <v>2</v>
      </c>
    </row>
    <row r="140" spans="1:46" x14ac:dyDescent="0.2">
      <c r="A140" s="1">
        <v>44043</v>
      </c>
      <c r="B140">
        <v>4.1399999999999997</v>
      </c>
      <c r="C140">
        <v>5.0999999999999996</v>
      </c>
      <c r="D140">
        <v>0.43</v>
      </c>
      <c r="E140">
        <v>1.83</v>
      </c>
      <c r="F140">
        <v>0.82</v>
      </c>
      <c r="G140">
        <v>0.62</v>
      </c>
      <c r="H140">
        <v>1.74</v>
      </c>
      <c r="I140">
        <v>0.92</v>
      </c>
      <c r="J140">
        <v>1.24</v>
      </c>
      <c r="K140">
        <v>0.39</v>
      </c>
      <c r="L140">
        <v>1</v>
      </c>
      <c r="M140">
        <v>0.77</v>
      </c>
      <c r="N140">
        <v>0.47</v>
      </c>
      <c r="O140">
        <v>1.77</v>
      </c>
      <c r="P140">
        <v>1.1299999999999999</v>
      </c>
      <c r="Q140">
        <v>2.85</v>
      </c>
      <c r="R140">
        <v>1.05</v>
      </c>
      <c r="S140">
        <v>4.37</v>
      </c>
      <c r="T140">
        <v>11.16</v>
      </c>
      <c r="U140">
        <v>0.64</v>
      </c>
      <c r="V140">
        <v>3.83</v>
      </c>
      <c r="W140">
        <v>4.0999999999999996</v>
      </c>
      <c r="X140">
        <v>0.53</v>
      </c>
      <c r="Y140">
        <v>0.38</v>
      </c>
      <c r="Z140">
        <v>1.83</v>
      </c>
      <c r="AA140">
        <v>0.9</v>
      </c>
      <c r="AB140">
        <v>0.88</v>
      </c>
      <c r="AC140">
        <v>5.61</v>
      </c>
      <c r="AD140">
        <v>3.89</v>
      </c>
      <c r="AE140">
        <v>1.39</v>
      </c>
      <c r="AF140">
        <v>2.91</v>
      </c>
      <c r="AG140">
        <v>0.94</v>
      </c>
      <c r="AH140">
        <v>4.53</v>
      </c>
      <c r="AI140">
        <v>0.78</v>
      </c>
      <c r="AJ140">
        <v>1.85</v>
      </c>
      <c r="AK140">
        <v>0.25</v>
      </c>
      <c r="AL140">
        <v>0.06</v>
      </c>
      <c r="AM140">
        <v>1.41</v>
      </c>
      <c r="AN140">
        <v>1</v>
      </c>
      <c r="AO140">
        <v>4.75</v>
      </c>
      <c r="AP140">
        <v>1.37</v>
      </c>
      <c r="AQ140">
        <v>1.01</v>
      </c>
      <c r="AR140">
        <v>1.77</v>
      </c>
      <c r="AS140">
        <v>8.41</v>
      </c>
      <c r="AT140">
        <v>2</v>
      </c>
    </row>
    <row r="141" spans="1:46" x14ac:dyDescent="0.2">
      <c r="A141" s="1">
        <v>44074</v>
      </c>
      <c r="B141">
        <v>4.1399999999999997</v>
      </c>
      <c r="C141">
        <v>5.0999999999999996</v>
      </c>
      <c r="D141">
        <v>0.43</v>
      </c>
      <c r="E141">
        <v>1.83</v>
      </c>
      <c r="F141">
        <v>0.82</v>
      </c>
      <c r="G141">
        <v>0.62</v>
      </c>
      <c r="H141">
        <v>1.74</v>
      </c>
      <c r="I141">
        <v>0.92</v>
      </c>
      <c r="J141">
        <v>1.24</v>
      </c>
      <c r="K141">
        <v>0.39</v>
      </c>
      <c r="L141">
        <v>1</v>
      </c>
      <c r="M141">
        <v>0.77</v>
      </c>
      <c r="N141">
        <v>0.47</v>
      </c>
      <c r="O141">
        <v>1.77</v>
      </c>
      <c r="P141">
        <v>1.1299999999999999</v>
      </c>
      <c r="Q141">
        <v>2.85</v>
      </c>
      <c r="R141">
        <v>1.05</v>
      </c>
      <c r="S141">
        <v>4.37</v>
      </c>
      <c r="T141">
        <v>11.16</v>
      </c>
      <c r="U141">
        <v>0.64</v>
      </c>
      <c r="V141">
        <v>3.83</v>
      </c>
      <c r="W141">
        <v>4.0999999999999996</v>
      </c>
      <c r="X141">
        <v>0.53</v>
      </c>
      <c r="Y141">
        <v>0.38</v>
      </c>
      <c r="Z141">
        <v>1.83</v>
      </c>
      <c r="AA141">
        <v>0.9</v>
      </c>
      <c r="AB141">
        <v>0.88</v>
      </c>
      <c r="AC141">
        <v>5.61</v>
      </c>
      <c r="AD141">
        <v>3.89</v>
      </c>
      <c r="AE141">
        <v>1.39</v>
      </c>
      <c r="AF141">
        <v>2.91</v>
      </c>
      <c r="AG141">
        <v>0.94</v>
      </c>
      <c r="AH141">
        <v>4.53</v>
      </c>
      <c r="AI141">
        <v>0.78</v>
      </c>
      <c r="AJ141">
        <v>1.85</v>
      </c>
      <c r="AK141">
        <v>0.25</v>
      </c>
      <c r="AL141">
        <v>0.06</v>
      </c>
      <c r="AM141">
        <v>1.41</v>
      </c>
      <c r="AN141">
        <v>1</v>
      </c>
      <c r="AO141">
        <v>4.75</v>
      </c>
      <c r="AP141">
        <v>1.37</v>
      </c>
      <c r="AQ141">
        <v>1.01</v>
      </c>
      <c r="AR141">
        <v>1.77</v>
      </c>
      <c r="AS141">
        <v>8.41</v>
      </c>
      <c r="AT141">
        <v>2</v>
      </c>
    </row>
    <row r="142" spans="1:46" x14ac:dyDescent="0.2">
      <c r="A142" s="1">
        <v>44104</v>
      </c>
      <c r="B142">
        <v>4.1399999999999997</v>
      </c>
      <c r="C142">
        <v>5.0999999999999996</v>
      </c>
      <c r="D142">
        <v>0.43</v>
      </c>
      <c r="E142">
        <v>1.83</v>
      </c>
      <c r="F142">
        <v>0.82</v>
      </c>
      <c r="G142">
        <v>0.62</v>
      </c>
      <c r="H142">
        <v>1.74</v>
      </c>
      <c r="I142">
        <v>0.92</v>
      </c>
      <c r="J142">
        <v>1.24</v>
      </c>
      <c r="K142">
        <v>0.39</v>
      </c>
      <c r="L142">
        <v>1</v>
      </c>
      <c r="M142">
        <v>0.77</v>
      </c>
      <c r="N142">
        <v>0.47</v>
      </c>
      <c r="O142">
        <v>1.77</v>
      </c>
      <c r="P142">
        <v>1.1299999999999999</v>
      </c>
      <c r="Q142">
        <v>2.85</v>
      </c>
      <c r="R142">
        <v>1.05</v>
      </c>
      <c r="S142">
        <v>4.37</v>
      </c>
      <c r="T142">
        <v>11.16</v>
      </c>
      <c r="U142">
        <v>0.64</v>
      </c>
      <c r="V142">
        <v>3.83</v>
      </c>
      <c r="W142">
        <v>4.0999999999999996</v>
      </c>
      <c r="X142">
        <v>0.53</v>
      </c>
      <c r="Y142">
        <v>0.38</v>
      </c>
      <c r="Z142">
        <v>1.83</v>
      </c>
      <c r="AA142">
        <v>0.9</v>
      </c>
      <c r="AB142">
        <v>0.88</v>
      </c>
      <c r="AC142">
        <v>5.61</v>
      </c>
      <c r="AD142">
        <v>3.89</v>
      </c>
      <c r="AE142">
        <v>1.39</v>
      </c>
      <c r="AF142">
        <v>2.91</v>
      </c>
      <c r="AG142">
        <v>0.94</v>
      </c>
      <c r="AH142">
        <v>4.53</v>
      </c>
      <c r="AI142">
        <v>0.78</v>
      </c>
      <c r="AJ142">
        <v>1.85</v>
      </c>
      <c r="AK142">
        <v>0.25</v>
      </c>
      <c r="AL142">
        <v>0.06</v>
      </c>
      <c r="AM142">
        <v>1.41</v>
      </c>
      <c r="AN142">
        <v>1</v>
      </c>
      <c r="AO142">
        <v>4.75</v>
      </c>
      <c r="AP142">
        <v>1.37</v>
      </c>
      <c r="AQ142">
        <v>1.01</v>
      </c>
      <c r="AR142">
        <v>1.77</v>
      </c>
      <c r="AS142">
        <v>8.41</v>
      </c>
      <c r="AT142">
        <v>2</v>
      </c>
    </row>
    <row r="143" spans="1:46" x14ac:dyDescent="0.2">
      <c r="A143" s="1">
        <v>44135</v>
      </c>
      <c r="B143">
        <v>4.1399999999999997</v>
      </c>
      <c r="C143">
        <v>5.0999999999999996</v>
      </c>
      <c r="D143">
        <v>0.43</v>
      </c>
      <c r="E143">
        <v>1.83</v>
      </c>
      <c r="F143">
        <v>0.82</v>
      </c>
      <c r="G143">
        <v>0.62</v>
      </c>
      <c r="H143">
        <v>1.74</v>
      </c>
      <c r="I143">
        <v>0.92</v>
      </c>
      <c r="J143">
        <v>1.24</v>
      </c>
      <c r="K143">
        <v>0.39</v>
      </c>
      <c r="L143">
        <v>1</v>
      </c>
      <c r="M143">
        <v>0.77</v>
      </c>
      <c r="N143">
        <v>0.47</v>
      </c>
      <c r="O143">
        <v>1.77</v>
      </c>
      <c r="P143">
        <v>1.1299999999999999</v>
      </c>
      <c r="Q143">
        <v>2.85</v>
      </c>
      <c r="R143">
        <v>1.05</v>
      </c>
      <c r="S143">
        <v>4.37</v>
      </c>
      <c r="T143">
        <v>11.16</v>
      </c>
      <c r="U143">
        <v>0.64</v>
      </c>
      <c r="V143">
        <v>3.83</v>
      </c>
      <c r="W143">
        <v>4.0999999999999996</v>
      </c>
      <c r="X143">
        <v>0.53</v>
      </c>
      <c r="Y143">
        <v>0.38</v>
      </c>
      <c r="Z143">
        <v>1.83</v>
      </c>
      <c r="AA143">
        <v>0.9</v>
      </c>
      <c r="AB143">
        <v>0.88</v>
      </c>
      <c r="AC143">
        <v>5.61</v>
      </c>
      <c r="AD143">
        <v>3.89</v>
      </c>
      <c r="AE143">
        <v>1.39</v>
      </c>
      <c r="AF143">
        <v>2.91</v>
      </c>
      <c r="AG143">
        <v>0.94</v>
      </c>
      <c r="AH143">
        <v>4.53</v>
      </c>
      <c r="AI143">
        <v>0.78</v>
      </c>
      <c r="AJ143">
        <v>1.85</v>
      </c>
      <c r="AK143">
        <v>0.25</v>
      </c>
      <c r="AL143">
        <v>0.06</v>
      </c>
      <c r="AM143">
        <v>1.41</v>
      </c>
      <c r="AN143">
        <v>1</v>
      </c>
      <c r="AO143">
        <v>4.75</v>
      </c>
      <c r="AP143">
        <v>1.37</v>
      </c>
      <c r="AQ143">
        <v>1.01</v>
      </c>
      <c r="AR143">
        <v>1.77</v>
      </c>
      <c r="AS143">
        <v>8.41</v>
      </c>
      <c r="AT143">
        <v>2</v>
      </c>
    </row>
    <row r="144" spans="1:46" x14ac:dyDescent="0.2">
      <c r="A144" s="1">
        <v>44165</v>
      </c>
      <c r="B144">
        <v>4.1399999999999997</v>
      </c>
      <c r="C144">
        <v>5.0999999999999996</v>
      </c>
      <c r="D144">
        <v>0.43</v>
      </c>
      <c r="E144">
        <v>1.83</v>
      </c>
      <c r="F144">
        <v>0.82</v>
      </c>
      <c r="G144">
        <v>0.62</v>
      </c>
      <c r="H144">
        <v>1.74</v>
      </c>
      <c r="I144">
        <v>0.92</v>
      </c>
      <c r="J144">
        <v>1.24</v>
      </c>
      <c r="K144">
        <v>0.39</v>
      </c>
      <c r="L144">
        <v>1</v>
      </c>
      <c r="M144">
        <v>0.77</v>
      </c>
      <c r="N144">
        <v>0.47</v>
      </c>
      <c r="O144">
        <v>1.77</v>
      </c>
      <c r="P144">
        <v>1.1299999999999999</v>
      </c>
      <c r="Q144">
        <v>2.85</v>
      </c>
      <c r="R144">
        <v>1.05</v>
      </c>
      <c r="S144">
        <v>4.37</v>
      </c>
      <c r="T144">
        <v>11.16</v>
      </c>
      <c r="U144">
        <v>0.64</v>
      </c>
      <c r="V144">
        <v>3.83</v>
      </c>
      <c r="W144">
        <v>4.0999999999999996</v>
      </c>
      <c r="X144">
        <v>0.53</v>
      </c>
      <c r="Y144">
        <v>0.38</v>
      </c>
      <c r="Z144">
        <v>1.83</v>
      </c>
      <c r="AA144">
        <v>0.9</v>
      </c>
      <c r="AB144">
        <v>0.88</v>
      </c>
      <c r="AC144">
        <v>5.61</v>
      </c>
      <c r="AD144">
        <v>3.89</v>
      </c>
      <c r="AE144">
        <v>1.39</v>
      </c>
      <c r="AF144">
        <v>2.91</v>
      </c>
      <c r="AG144">
        <v>0.94</v>
      </c>
      <c r="AH144">
        <v>4.53</v>
      </c>
      <c r="AI144">
        <v>0.78</v>
      </c>
      <c r="AJ144">
        <v>1.85</v>
      </c>
      <c r="AK144">
        <v>0.25</v>
      </c>
      <c r="AL144">
        <v>0.06</v>
      </c>
      <c r="AM144">
        <v>1.41</v>
      </c>
      <c r="AN144">
        <v>1</v>
      </c>
      <c r="AO144">
        <v>4.75</v>
      </c>
      <c r="AP144">
        <v>1.37</v>
      </c>
      <c r="AQ144">
        <v>1.01</v>
      </c>
      <c r="AR144">
        <v>1.77</v>
      </c>
      <c r="AS144">
        <v>8.41</v>
      </c>
      <c r="AT144">
        <v>2</v>
      </c>
    </row>
    <row r="145" spans="1:46" x14ac:dyDescent="0.2">
      <c r="A145" s="1">
        <v>44196</v>
      </c>
      <c r="B145">
        <v>4.1399999999999997</v>
      </c>
      <c r="C145">
        <v>5.0999999999999996</v>
      </c>
      <c r="D145">
        <v>0.43</v>
      </c>
      <c r="E145">
        <v>1.83</v>
      </c>
      <c r="F145">
        <v>0.82</v>
      </c>
      <c r="G145">
        <v>0.62</v>
      </c>
      <c r="H145">
        <v>1.74</v>
      </c>
      <c r="I145">
        <v>0.92</v>
      </c>
      <c r="J145">
        <v>1.24</v>
      </c>
      <c r="K145">
        <v>0.39</v>
      </c>
      <c r="L145">
        <v>1</v>
      </c>
      <c r="M145">
        <v>0.77</v>
      </c>
      <c r="N145">
        <v>0.47</v>
      </c>
      <c r="O145">
        <v>1.77</v>
      </c>
      <c r="P145">
        <v>1.1299999999999999</v>
      </c>
      <c r="Q145">
        <v>2.85</v>
      </c>
      <c r="R145">
        <v>1.05</v>
      </c>
      <c r="S145">
        <v>4.37</v>
      </c>
      <c r="T145">
        <v>11.16</v>
      </c>
      <c r="U145">
        <v>0.64</v>
      </c>
      <c r="V145">
        <v>3.83</v>
      </c>
      <c r="W145">
        <v>4.0999999999999996</v>
      </c>
      <c r="X145">
        <v>0.53</v>
      </c>
      <c r="Y145">
        <v>0.38</v>
      </c>
      <c r="Z145">
        <v>1.83</v>
      </c>
      <c r="AA145">
        <v>0.9</v>
      </c>
      <c r="AB145">
        <v>0.88</v>
      </c>
      <c r="AC145">
        <v>5.61</v>
      </c>
      <c r="AD145">
        <v>3.89</v>
      </c>
      <c r="AE145">
        <v>1.39</v>
      </c>
      <c r="AF145">
        <v>2.91</v>
      </c>
      <c r="AG145">
        <v>0.94</v>
      </c>
      <c r="AH145">
        <v>4.53</v>
      </c>
      <c r="AI145">
        <v>0.78</v>
      </c>
      <c r="AJ145">
        <v>1.85</v>
      </c>
      <c r="AK145">
        <v>0.25</v>
      </c>
      <c r="AL145">
        <v>0.06</v>
      </c>
      <c r="AM145">
        <v>1.41</v>
      </c>
      <c r="AN145">
        <v>1</v>
      </c>
      <c r="AO145">
        <v>4.75</v>
      </c>
      <c r="AP145">
        <v>1.37</v>
      </c>
      <c r="AQ145">
        <v>1.01</v>
      </c>
      <c r="AR145">
        <v>1.77</v>
      </c>
      <c r="AS145">
        <v>8.41</v>
      </c>
      <c r="AT145">
        <v>2</v>
      </c>
    </row>
    <row r="146" spans="1:46" x14ac:dyDescent="0.2">
      <c r="A146" s="1">
        <v>44227</v>
      </c>
      <c r="B146">
        <v>4.1399999999999997</v>
      </c>
      <c r="C146">
        <v>5.0999999999999996</v>
      </c>
      <c r="D146">
        <v>0.43</v>
      </c>
      <c r="E146">
        <v>1.83</v>
      </c>
      <c r="F146">
        <v>0.82</v>
      </c>
      <c r="G146">
        <v>0.62</v>
      </c>
      <c r="H146">
        <v>1.74</v>
      </c>
      <c r="I146">
        <v>0.92</v>
      </c>
      <c r="J146">
        <v>1.24</v>
      </c>
      <c r="K146">
        <v>0.39</v>
      </c>
      <c r="L146">
        <v>1</v>
      </c>
      <c r="M146">
        <v>0.77</v>
      </c>
      <c r="N146">
        <v>0.47</v>
      </c>
      <c r="O146">
        <v>1.77</v>
      </c>
      <c r="P146">
        <v>1.1299999999999999</v>
      </c>
      <c r="Q146">
        <v>2.85</v>
      </c>
      <c r="R146">
        <v>1.05</v>
      </c>
      <c r="S146">
        <v>4.37</v>
      </c>
      <c r="T146">
        <v>11.16</v>
      </c>
      <c r="U146">
        <v>0.64</v>
      </c>
      <c r="V146">
        <v>3.83</v>
      </c>
      <c r="W146">
        <v>4.0999999999999996</v>
      </c>
      <c r="X146">
        <v>0.53</v>
      </c>
      <c r="Y146">
        <v>0.38</v>
      </c>
      <c r="Z146">
        <v>1.83</v>
      </c>
      <c r="AA146">
        <v>0.9</v>
      </c>
      <c r="AB146">
        <v>0.88</v>
      </c>
      <c r="AC146">
        <v>5.61</v>
      </c>
      <c r="AD146">
        <v>3.89</v>
      </c>
      <c r="AE146">
        <v>1.39</v>
      </c>
      <c r="AF146">
        <v>2.91</v>
      </c>
      <c r="AG146">
        <v>0.94</v>
      </c>
      <c r="AH146">
        <v>4.53</v>
      </c>
      <c r="AI146">
        <v>0.78</v>
      </c>
      <c r="AJ146">
        <v>1.85</v>
      </c>
      <c r="AK146">
        <v>0.25</v>
      </c>
      <c r="AL146">
        <v>0.06</v>
      </c>
      <c r="AM146">
        <v>1.41</v>
      </c>
      <c r="AN146">
        <v>1</v>
      </c>
      <c r="AO146">
        <v>4.75</v>
      </c>
      <c r="AP146">
        <v>1.37</v>
      </c>
      <c r="AQ146">
        <v>1.01</v>
      </c>
      <c r="AR146">
        <v>1.77</v>
      </c>
      <c r="AS146">
        <v>8.41</v>
      </c>
      <c r="AT146">
        <v>2</v>
      </c>
    </row>
    <row r="147" spans="1:46" x14ac:dyDescent="0.2">
      <c r="A147" s="1">
        <v>44255</v>
      </c>
      <c r="B147">
        <v>4.1399999999999997</v>
      </c>
      <c r="C147">
        <v>5.0999999999999996</v>
      </c>
      <c r="D147">
        <v>0.43</v>
      </c>
      <c r="E147">
        <v>1.83</v>
      </c>
      <c r="F147">
        <v>0.82</v>
      </c>
      <c r="G147">
        <v>0.62</v>
      </c>
      <c r="H147">
        <v>1.74</v>
      </c>
      <c r="I147">
        <v>0.92</v>
      </c>
      <c r="J147">
        <v>1.24</v>
      </c>
      <c r="K147">
        <v>0.39</v>
      </c>
      <c r="L147">
        <v>1</v>
      </c>
      <c r="M147">
        <v>0.77</v>
      </c>
      <c r="N147">
        <v>0.47</v>
      </c>
      <c r="O147">
        <v>1.77</v>
      </c>
      <c r="P147">
        <v>1.1299999999999999</v>
      </c>
      <c r="Q147">
        <v>2.85</v>
      </c>
      <c r="R147">
        <v>1.05</v>
      </c>
      <c r="S147">
        <v>4.37</v>
      </c>
      <c r="T147">
        <v>11.16</v>
      </c>
      <c r="U147">
        <v>0.64</v>
      </c>
      <c r="V147">
        <v>3.83</v>
      </c>
      <c r="W147">
        <v>4.0999999999999996</v>
      </c>
      <c r="X147">
        <v>0.53</v>
      </c>
      <c r="Y147">
        <v>0.38</v>
      </c>
      <c r="Z147">
        <v>1.83</v>
      </c>
      <c r="AA147">
        <v>0.9</v>
      </c>
      <c r="AB147">
        <v>0.88</v>
      </c>
      <c r="AC147">
        <v>5.61</v>
      </c>
      <c r="AD147">
        <v>3.89</v>
      </c>
      <c r="AE147">
        <v>1.39</v>
      </c>
      <c r="AF147">
        <v>2.91</v>
      </c>
      <c r="AG147">
        <v>0.94</v>
      </c>
      <c r="AH147">
        <v>4.53</v>
      </c>
      <c r="AI147">
        <v>0.78</v>
      </c>
      <c r="AJ147">
        <v>1.85</v>
      </c>
      <c r="AK147">
        <v>0.25</v>
      </c>
      <c r="AL147">
        <v>0.06</v>
      </c>
      <c r="AM147">
        <v>1.41</v>
      </c>
      <c r="AN147">
        <v>1</v>
      </c>
      <c r="AO147">
        <v>4.75</v>
      </c>
      <c r="AP147">
        <v>1.37</v>
      </c>
      <c r="AQ147">
        <v>1.01</v>
      </c>
      <c r="AR147">
        <v>1.77</v>
      </c>
      <c r="AS147">
        <v>8.41</v>
      </c>
      <c r="AT147">
        <v>2</v>
      </c>
    </row>
    <row r="148" spans="1:46" x14ac:dyDescent="0.2">
      <c r="A148" s="1">
        <v>44286</v>
      </c>
      <c r="B148">
        <v>4.1399999999999997</v>
      </c>
      <c r="C148">
        <v>5.0999999999999996</v>
      </c>
      <c r="D148">
        <v>0.43</v>
      </c>
      <c r="E148">
        <v>1.83</v>
      </c>
      <c r="F148">
        <v>0.82</v>
      </c>
      <c r="G148">
        <v>0.62</v>
      </c>
      <c r="H148">
        <v>1.74</v>
      </c>
      <c r="I148">
        <v>0.92</v>
      </c>
      <c r="J148">
        <v>1.24</v>
      </c>
      <c r="K148">
        <v>0.39</v>
      </c>
      <c r="L148">
        <v>1</v>
      </c>
      <c r="M148">
        <v>0.77</v>
      </c>
      <c r="N148">
        <v>0.47</v>
      </c>
      <c r="O148">
        <v>1.77</v>
      </c>
      <c r="P148">
        <v>1.1299999999999999</v>
      </c>
      <c r="Q148">
        <v>2.85</v>
      </c>
      <c r="R148">
        <v>1.05</v>
      </c>
      <c r="S148">
        <v>4.37</v>
      </c>
      <c r="T148">
        <v>11.16</v>
      </c>
      <c r="U148">
        <v>0.64</v>
      </c>
      <c r="V148">
        <v>3.83</v>
      </c>
      <c r="W148">
        <v>4.0999999999999996</v>
      </c>
      <c r="X148">
        <v>0.53</v>
      </c>
      <c r="Y148">
        <v>0.38</v>
      </c>
      <c r="Z148">
        <v>1.83</v>
      </c>
      <c r="AA148">
        <v>0.9</v>
      </c>
      <c r="AB148">
        <v>0.88</v>
      </c>
      <c r="AC148">
        <v>5.61</v>
      </c>
      <c r="AD148">
        <v>3.89</v>
      </c>
      <c r="AE148">
        <v>1.39</v>
      </c>
      <c r="AF148">
        <v>2.91</v>
      </c>
      <c r="AG148">
        <v>0.94</v>
      </c>
      <c r="AH148">
        <v>4.53</v>
      </c>
      <c r="AI148">
        <v>0.78</v>
      </c>
      <c r="AJ148">
        <v>1.85</v>
      </c>
      <c r="AK148">
        <v>0.25</v>
      </c>
      <c r="AL148">
        <v>0.06</v>
      </c>
      <c r="AM148">
        <v>1.41</v>
      </c>
      <c r="AN148">
        <v>1</v>
      </c>
      <c r="AO148">
        <v>4.75</v>
      </c>
      <c r="AP148">
        <v>1.37</v>
      </c>
      <c r="AQ148">
        <v>1.01</v>
      </c>
      <c r="AR148">
        <v>1.77</v>
      </c>
      <c r="AS148">
        <v>8.41</v>
      </c>
      <c r="AT148">
        <v>2</v>
      </c>
    </row>
    <row r="149" spans="1:46" x14ac:dyDescent="0.2">
      <c r="A149" s="1">
        <v>44316</v>
      </c>
      <c r="B149">
        <v>4.1399999999999997</v>
      </c>
      <c r="C149">
        <v>5.0999999999999996</v>
      </c>
      <c r="D149">
        <v>0.43</v>
      </c>
      <c r="E149">
        <v>1.83</v>
      </c>
      <c r="F149">
        <v>0.82</v>
      </c>
      <c r="G149">
        <v>0.62</v>
      </c>
      <c r="H149">
        <v>1.74</v>
      </c>
      <c r="I149">
        <v>0.92</v>
      </c>
      <c r="J149">
        <v>1.24</v>
      </c>
      <c r="K149">
        <v>0.39</v>
      </c>
      <c r="L149">
        <v>1</v>
      </c>
      <c r="M149">
        <v>0.77</v>
      </c>
      <c r="N149">
        <v>0.47</v>
      </c>
      <c r="O149">
        <v>1.77</v>
      </c>
      <c r="P149">
        <v>1.1299999999999999</v>
      </c>
      <c r="Q149">
        <v>2.85</v>
      </c>
      <c r="R149">
        <v>1.05</v>
      </c>
      <c r="S149">
        <v>4.37</v>
      </c>
      <c r="T149">
        <v>11.16</v>
      </c>
      <c r="U149">
        <v>0.64</v>
      </c>
      <c r="V149">
        <v>3.83</v>
      </c>
      <c r="W149">
        <v>4.0999999999999996</v>
      </c>
      <c r="X149">
        <v>0.53</v>
      </c>
      <c r="Y149">
        <v>0.38</v>
      </c>
      <c r="Z149">
        <v>1.83</v>
      </c>
      <c r="AA149">
        <v>0.9</v>
      </c>
      <c r="AB149">
        <v>0.88</v>
      </c>
      <c r="AC149">
        <v>5.61</v>
      </c>
      <c r="AD149">
        <v>3.89</v>
      </c>
      <c r="AE149">
        <v>1.39</v>
      </c>
      <c r="AF149">
        <v>2.91</v>
      </c>
      <c r="AG149">
        <v>0.94</v>
      </c>
      <c r="AH149">
        <v>4.53</v>
      </c>
      <c r="AI149">
        <v>0.78</v>
      </c>
      <c r="AJ149">
        <v>1.85</v>
      </c>
      <c r="AK149">
        <v>0.25</v>
      </c>
      <c r="AL149">
        <v>0.06</v>
      </c>
      <c r="AM149">
        <v>1.41</v>
      </c>
      <c r="AN149">
        <v>1</v>
      </c>
      <c r="AO149">
        <v>4.75</v>
      </c>
      <c r="AP149">
        <v>1.37</v>
      </c>
      <c r="AQ149">
        <v>1.01</v>
      </c>
      <c r="AR149">
        <v>1.77</v>
      </c>
      <c r="AS149">
        <v>8.41</v>
      </c>
      <c r="AT149">
        <v>2</v>
      </c>
    </row>
    <row r="150" spans="1:46" x14ac:dyDescent="0.2">
      <c r="A150" s="1">
        <v>44347</v>
      </c>
      <c r="B150">
        <v>4.1399999999999997</v>
      </c>
      <c r="C150">
        <v>5.0999999999999996</v>
      </c>
      <c r="D150">
        <v>0.43</v>
      </c>
      <c r="E150">
        <v>1.83</v>
      </c>
      <c r="F150">
        <v>0.82</v>
      </c>
      <c r="G150">
        <v>0.62</v>
      </c>
      <c r="H150">
        <v>1.74</v>
      </c>
      <c r="I150">
        <v>0.92</v>
      </c>
      <c r="J150">
        <v>1.24</v>
      </c>
      <c r="K150">
        <v>0.39</v>
      </c>
      <c r="L150">
        <v>1</v>
      </c>
      <c r="M150">
        <v>0.77</v>
      </c>
      <c r="N150">
        <v>0.47</v>
      </c>
      <c r="O150">
        <v>1.77</v>
      </c>
      <c r="P150">
        <v>1.1299999999999999</v>
      </c>
      <c r="Q150">
        <v>2.85</v>
      </c>
      <c r="R150">
        <v>1.05</v>
      </c>
      <c r="S150">
        <v>4.37</v>
      </c>
      <c r="T150">
        <v>11.16</v>
      </c>
      <c r="U150">
        <v>0.64</v>
      </c>
      <c r="V150">
        <v>3.83</v>
      </c>
      <c r="W150">
        <v>4.0999999999999996</v>
      </c>
      <c r="X150">
        <v>0.53</v>
      </c>
      <c r="Y150">
        <v>0.38</v>
      </c>
      <c r="Z150">
        <v>1.83</v>
      </c>
      <c r="AA150">
        <v>0.9</v>
      </c>
      <c r="AB150">
        <v>0.88</v>
      </c>
      <c r="AC150">
        <v>5.61</v>
      </c>
      <c r="AD150">
        <v>3.89</v>
      </c>
      <c r="AE150">
        <v>1.39</v>
      </c>
      <c r="AF150">
        <v>2.91</v>
      </c>
      <c r="AG150">
        <v>0.94</v>
      </c>
      <c r="AH150">
        <v>4.53</v>
      </c>
      <c r="AI150">
        <v>0.78</v>
      </c>
      <c r="AJ150">
        <v>1.85</v>
      </c>
      <c r="AK150">
        <v>0.25</v>
      </c>
      <c r="AL150">
        <v>0.06</v>
      </c>
      <c r="AM150">
        <v>1.41</v>
      </c>
      <c r="AN150">
        <v>1</v>
      </c>
      <c r="AO150">
        <v>4.75</v>
      </c>
      <c r="AP150">
        <v>1.37</v>
      </c>
      <c r="AQ150">
        <v>1.01</v>
      </c>
      <c r="AR150">
        <v>1.77</v>
      </c>
      <c r="AS150">
        <v>8.41</v>
      </c>
      <c r="AT150">
        <v>2</v>
      </c>
    </row>
    <row r="151" spans="1:46" x14ac:dyDescent="0.2">
      <c r="A151" s="1">
        <v>44377</v>
      </c>
      <c r="B151">
        <v>4.1399999999999997</v>
      </c>
      <c r="C151">
        <v>5.0999999999999996</v>
      </c>
      <c r="D151">
        <v>0.43</v>
      </c>
      <c r="E151">
        <v>1.83</v>
      </c>
      <c r="F151">
        <v>0.82</v>
      </c>
      <c r="G151">
        <v>0.62</v>
      </c>
      <c r="H151">
        <v>1.74</v>
      </c>
      <c r="I151">
        <v>0.92</v>
      </c>
      <c r="J151">
        <v>1.24</v>
      </c>
      <c r="K151">
        <v>0.39</v>
      </c>
      <c r="L151">
        <v>1</v>
      </c>
      <c r="M151">
        <v>0.77</v>
      </c>
      <c r="N151">
        <v>0.47</v>
      </c>
      <c r="O151">
        <v>1.77</v>
      </c>
      <c r="P151">
        <v>1.1299999999999999</v>
      </c>
      <c r="Q151">
        <v>2.85</v>
      </c>
      <c r="R151">
        <v>1.05</v>
      </c>
      <c r="S151">
        <v>4.37</v>
      </c>
      <c r="T151">
        <v>11.16</v>
      </c>
      <c r="U151">
        <v>0.64</v>
      </c>
      <c r="V151">
        <v>3.83</v>
      </c>
      <c r="W151">
        <v>4.0999999999999996</v>
      </c>
      <c r="X151">
        <v>0.53</v>
      </c>
      <c r="Y151">
        <v>0.38</v>
      </c>
      <c r="Z151">
        <v>1.83</v>
      </c>
      <c r="AA151">
        <v>0.9</v>
      </c>
      <c r="AB151">
        <v>0.88</v>
      </c>
      <c r="AC151">
        <v>5.61</v>
      </c>
      <c r="AD151">
        <v>3.89</v>
      </c>
      <c r="AE151">
        <v>1.39</v>
      </c>
      <c r="AF151">
        <v>2.91</v>
      </c>
      <c r="AG151">
        <v>0.94</v>
      </c>
      <c r="AH151">
        <v>4.53</v>
      </c>
      <c r="AI151">
        <v>0.78</v>
      </c>
      <c r="AJ151">
        <v>1.85</v>
      </c>
      <c r="AK151">
        <v>0.25</v>
      </c>
      <c r="AL151">
        <v>0.06</v>
      </c>
      <c r="AM151">
        <v>1.41</v>
      </c>
      <c r="AN151">
        <v>1</v>
      </c>
      <c r="AO151">
        <v>4.75</v>
      </c>
      <c r="AP151">
        <v>1.37</v>
      </c>
      <c r="AQ151">
        <v>1.01</v>
      </c>
      <c r="AR151">
        <v>1.77</v>
      </c>
      <c r="AS151">
        <v>8.41</v>
      </c>
      <c r="AT151">
        <v>2</v>
      </c>
    </row>
    <row r="152" spans="1:46" x14ac:dyDescent="0.2">
      <c r="A152" s="1">
        <v>44408</v>
      </c>
      <c r="B152">
        <v>4.1399999999999997</v>
      </c>
      <c r="C152">
        <v>5.0999999999999996</v>
      </c>
      <c r="D152">
        <v>0.43</v>
      </c>
      <c r="E152">
        <v>1.83</v>
      </c>
      <c r="F152">
        <v>0.82</v>
      </c>
      <c r="G152">
        <v>0.62</v>
      </c>
      <c r="H152">
        <v>1.74</v>
      </c>
      <c r="I152">
        <v>0.92</v>
      </c>
      <c r="J152">
        <v>1.24</v>
      </c>
      <c r="K152">
        <v>0.39</v>
      </c>
      <c r="L152">
        <v>1</v>
      </c>
      <c r="M152">
        <v>0.77</v>
      </c>
      <c r="N152">
        <v>0.47</v>
      </c>
      <c r="O152">
        <v>1.77</v>
      </c>
      <c r="P152">
        <v>1.1299999999999999</v>
      </c>
      <c r="Q152">
        <v>2.85</v>
      </c>
      <c r="R152">
        <v>1.05</v>
      </c>
      <c r="S152">
        <v>4.37</v>
      </c>
      <c r="T152">
        <v>11.16</v>
      </c>
      <c r="U152">
        <v>0.64</v>
      </c>
      <c r="V152">
        <v>3.83</v>
      </c>
      <c r="W152">
        <v>4.0999999999999996</v>
      </c>
      <c r="X152">
        <v>0.53</v>
      </c>
      <c r="Y152">
        <v>0.38</v>
      </c>
      <c r="Z152">
        <v>1.83</v>
      </c>
      <c r="AA152">
        <v>0.9</v>
      </c>
      <c r="AB152">
        <v>0.88</v>
      </c>
      <c r="AC152">
        <v>5.61</v>
      </c>
      <c r="AD152">
        <v>3.89</v>
      </c>
      <c r="AE152">
        <v>1.39</v>
      </c>
      <c r="AF152">
        <v>2.91</v>
      </c>
      <c r="AG152">
        <v>0.94</v>
      </c>
      <c r="AH152">
        <v>4.53</v>
      </c>
      <c r="AI152">
        <v>0.78</v>
      </c>
      <c r="AJ152">
        <v>1.85</v>
      </c>
      <c r="AK152">
        <v>0.25</v>
      </c>
      <c r="AL152">
        <v>0.06</v>
      </c>
      <c r="AM152">
        <v>1.41</v>
      </c>
      <c r="AN152">
        <v>1</v>
      </c>
      <c r="AO152">
        <v>4.75</v>
      </c>
      <c r="AP152">
        <v>1.37</v>
      </c>
      <c r="AQ152">
        <v>1.01</v>
      </c>
      <c r="AR152">
        <v>1.77</v>
      </c>
      <c r="AS152">
        <v>8.41</v>
      </c>
      <c r="AT152">
        <v>2</v>
      </c>
    </row>
    <row r="153" spans="1:46" x14ac:dyDescent="0.2">
      <c r="A153" s="1">
        <v>44439</v>
      </c>
      <c r="B153">
        <v>4.1399999999999997</v>
      </c>
      <c r="C153">
        <v>5.0999999999999996</v>
      </c>
      <c r="D153">
        <v>0.43</v>
      </c>
      <c r="E153">
        <v>1.83</v>
      </c>
      <c r="F153">
        <v>0.82</v>
      </c>
      <c r="G153">
        <v>0.62</v>
      </c>
      <c r="H153">
        <v>1.74</v>
      </c>
      <c r="I153">
        <v>0.92</v>
      </c>
      <c r="J153">
        <v>1.24</v>
      </c>
      <c r="K153">
        <v>0.39</v>
      </c>
      <c r="L153">
        <v>1</v>
      </c>
      <c r="M153">
        <v>0.77</v>
      </c>
      <c r="N153">
        <v>0.47</v>
      </c>
      <c r="O153">
        <v>1.77</v>
      </c>
      <c r="P153">
        <v>1.1299999999999999</v>
      </c>
      <c r="Q153">
        <v>2.85</v>
      </c>
      <c r="R153">
        <v>1.05</v>
      </c>
      <c r="S153">
        <v>4.37</v>
      </c>
      <c r="T153">
        <v>11.16</v>
      </c>
      <c r="U153">
        <v>0.64</v>
      </c>
      <c r="V153">
        <v>3.83</v>
      </c>
      <c r="W153">
        <v>4.0999999999999996</v>
      </c>
      <c r="X153">
        <v>0.53</v>
      </c>
      <c r="Y153">
        <v>0.38</v>
      </c>
      <c r="Z153">
        <v>1.83</v>
      </c>
      <c r="AA153">
        <v>0.9</v>
      </c>
      <c r="AB153">
        <v>0.88</v>
      </c>
      <c r="AC153">
        <v>5.61</v>
      </c>
      <c r="AD153">
        <v>3.89</v>
      </c>
      <c r="AE153">
        <v>1.39</v>
      </c>
      <c r="AF153">
        <v>2.91</v>
      </c>
      <c r="AG153">
        <v>0.94</v>
      </c>
      <c r="AH153">
        <v>4.53</v>
      </c>
      <c r="AI153">
        <v>0.78</v>
      </c>
      <c r="AJ153">
        <v>1.85</v>
      </c>
      <c r="AK153">
        <v>0.25</v>
      </c>
      <c r="AL153">
        <v>0.06</v>
      </c>
      <c r="AM153">
        <v>1.41</v>
      </c>
      <c r="AN153">
        <v>1</v>
      </c>
      <c r="AO153">
        <v>4.75</v>
      </c>
      <c r="AP153">
        <v>1.37</v>
      </c>
      <c r="AQ153">
        <v>1.01</v>
      </c>
      <c r="AR153">
        <v>1.77</v>
      </c>
      <c r="AS153">
        <v>8.41</v>
      </c>
      <c r="AT153">
        <v>2</v>
      </c>
    </row>
    <row r="154" spans="1:46" x14ac:dyDescent="0.2">
      <c r="A154" s="1">
        <v>44469</v>
      </c>
      <c r="B154">
        <v>4.1399999999999997</v>
      </c>
      <c r="C154">
        <v>5.0999999999999996</v>
      </c>
      <c r="D154">
        <v>0.43</v>
      </c>
      <c r="E154">
        <v>1.83</v>
      </c>
      <c r="F154">
        <v>0.82</v>
      </c>
      <c r="G154">
        <v>0.62</v>
      </c>
      <c r="H154">
        <v>1.74</v>
      </c>
      <c r="I154">
        <v>0.92</v>
      </c>
      <c r="J154">
        <v>1.24</v>
      </c>
      <c r="K154">
        <v>0.39</v>
      </c>
      <c r="L154">
        <v>1</v>
      </c>
      <c r="M154">
        <v>0.77</v>
      </c>
      <c r="N154">
        <v>0.47</v>
      </c>
      <c r="O154">
        <v>1.77</v>
      </c>
      <c r="P154">
        <v>1.1299999999999999</v>
      </c>
      <c r="Q154">
        <v>2.85</v>
      </c>
      <c r="R154">
        <v>1.05</v>
      </c>
      <c r="S154">
        <v>4.37</v>
      </c>
      <c r="T154">
        <v>11.16</v>
      </c>
      <c r="U154">
        <v>0.64</v>
      </c>
      <c r="V154">
        <v>3.83</v>
      </c>
      <c r="W154">
        <v>4.0999999999999996</v>
      </c>
      <c r="X154">
        <v>0.53</v>
      </c>
      <c r="Y154">
        <v>0.38</v>
      </c>
      <c r="Z154">
        <v>1.83</v>
      </c>
      <c r="AA154">
        <v>0.9</v>
      </c>
      <c r="AB154">
        <v>0.88</v>
      </c>
      <c r="AC154">
        <v>5.61</v>
      </c>
      <c r="AD154">
        <v>3.89</v>
      </c>
      <c r="AE154">
        <v>1.39</v>
      </c>
      <c r="AF154">
        <v>2.91</v>
      </c>
      <c r="AG154">
        <v>0.94</v>
      </c>
      <c r="AH154">
        <v>4.53</v>
      </c>
      <c r="AI154">
        <v>0.78</v>
      </c>
      <c r="AJ154">
        <v>1.85</v>
      </c>
      <c r="AK154">
        <v>0.25</v>
      </c>
      <c r="AL154">
        <v>0.06</v>
      </c>
      <c r="AM154">
        <v>1.41</v>
      </c>
      <c r="AN154">
        <v>1</v>
      </c>
      <c r="AO154">
        <v>4.75</v>
      </c>
      <c r="AP154">
        <v>1.37</v>
      </c>
      <c r="AQ154">
        <v>1.01</v>
      </c>
      <c r="AR154">
        <v>1.77</v>
      </c>
      <c r="AS154">
        <v>8.41</v>
      </c>
      <c r="AT154">
        <v>2</v>
      </c>
    </row>
    <row r="155" spans="1:46" x14ac:dyDescent="0.2">
      <c r="A155" s="1">
        <v>44500</v>
      </c>
      <c r="B155">
        <v>4.1399999999999997</v>
      </c>
      <c r="C155">
        <v>5.0999999999999996</v>
      </c>
      <c r="D155">
        <v>0.43</v>
      </c>
      <c r="E155">
        <v>1.83</v>
      </c>
      <c r="F155">
        <v>0.82</v>
      </c>
      <c r="G155">
        <v>0.62</v>
      </c>
      <c r="H155">
        <v>1.74</v>
      </c>
      <c r="I155">
        <v>0.92</v>
      </c>
      <c r="J155">
        <v>1.24</v>
      </c>
      <c r="K155">
        <v>0.39</v>
      </c>
      <c r="L155">
        <v>1</v>
      </c>
      <c r="M155">
        <v>0.77</v>
      </c>
      <c r="N155">
        <v>0.47</v>
      </c>
      <c r="O155">
        <v>1.77</v>
      </c>
      <c r="P155">
        <v>1.1299999999999999</v>
      </c>
      <c r="Q155">
        <v>2.85</v>
      </c>
      <c r="R155">
        <v>1.05</v>
      </c>
      <c r="S155">
        <v>4.37</v>
      </c>
      <c r="T155">
        <v>11.16</v>
      </c>
      <c r="U155">
        <v>0.64</v>
      </c>
      <c r="V155">
        <v>3.83</v>
      </c>
      <c r="W155">
        <v>4.0999999999999996</v>
      </c>
      <c r="X155">
        <v>0.53</v>
      </c>
      <c r="Y155">
        <v>0.38</v>
      </c>
      <c r="Z155">
        <v>1.83</v>
      </c>
      <c r="AA155">
        <v>0.9</v>
      </c>
      <c r="AB155">
        <v>0.88</v>
      </c>
      <c r="AC155">
        <v>5.61</v>
      </c>
      <c r="AD155">
        <v>3.89</v>
      </c>
      <c r="AE155">
        <v>1.39</v>
      </c>
      <c r="AF155">
        <v>2.91</v>
      </c>
      <c r="AG155">
        <v>0.94</v>
      </c>
      <c r="AH155">
        <v>4.53</v>
      </c>
      <c r="AI155">
        <v>0.78</v>
      </c>
      <c r="AJ155">
        <v>1.85</v>
      </c>
      <c r="AK155">
        <v>0.25</v>
      </c>
      <c r="AL155">
        <v>0.06</v>
      </c>
      <c r="AM155">
        <v>1.41</v>
      </c>
      <c r="AN155">
        <v>1</v>
      </c>
      <c r="AO155">
        <v>4.75</v>
      </c>
      <c r="AP155">
        <v>1.37</v>
      </c>
      <c r="AQ155">
        <v>1.01</v>
      </c>
      <c r="AR155">
        <v>1.77</v>
      </c>
      <c r="AS155">
        <v>8.41</v>
      </c>
      <c r="AT155">
        <v>2</v>
      </c>
    </row>
    <row r="156" spans="1:46" x14ac:dyDescent="0.2">
      <c r="A156" s="1">
        <v>44530</v>
      </c>
      <c r="B156">
        <v>4.1399999999999997</v>
      </c>
      <c r="C156">
        <v>5.0999999999999996</v>
      </c>
      <c r="D156">
        <v>0.43</v>
      </c>
      <c r="E156">
        <v>1.83</v>
      </c>
      <c r="F156">
        <v>0.82</v>
      </c>
      <c r="G156">
        <v>0.62</v>
      </c>
      <c r="H156">
        <v>1.74</v>
      </c>
      <c r="I156">
        <v>0.92</v>
      </c>
      <c r="J156">
        <v>1.24</v>
      </c>
      <c r="K156">
        <v>0.39</v>
      </c>
      <c r="L156">
        <v>1</v>
      </c>
      <c r="M156">
        <v>0.77</v>
      </c>
      <c r="N156">
        <v>0.47</v>
      </c>
      <c r="O156">
        <v>1.77</v>
      </c>
      <c r="P156">
        <v>1.1299999999999999</v>
      </c>
      <c r="Q156">
        <v>2.85</v>
      </c>
      <c r="R156">
        <v>1.05</v>
      </c>
      <c r="S156">
        <v>4.37</v>
      </c>
      <c r="T156">
        <v>11.16</v>
      </c>
      <c r="U156">
        <v>0.64</v>
      </c>
      <c r="V156">
        <v>3.83</v>
      </c>
      <c r="W156">
        <v>4.0999999999999996</v>
      </c>
      <c r="X156">
        <v>0.53</v>
      </c>
      <c r="Y156">
        <v>0.38</v>
      </c>
      <c r="Z156">
        <v>1.83</v>
      </c>
      <c r="AA156">
        <v>0.9</v>
      </c>
      <c r="AB156">
        <v>0.88</v>
      </c>
      <c r="AC156">
        <v>5.61</v>
      </c>
      <c r="AD156">
        <v>3.89</v>
      </c>
      <c r="AE156">
        <v>1.39</v>
      </c>
      <c r="AF156">
        <v>2.91</v>
      </c>
      <c r="AG156">
        <v>0.94</v>
      </c>
      <c r="AH156">
        <v>4.53</v>
      </c>
      <c r="AI156">
        <v>0.78</v>
      </c>
      <c r="AJ156">
        <v>1.85</v>
      </c>
      <c r="AK156">
        <v>0.25</v>
      </c>
      <c r="AL156">
        <v>0.06</v>
      </c>
      <c r="AM156">
        <v>1.41</v>
      </c>
      <c r="AN156">
        <v>1</v>
      </c>
      <c r="AO156">
        <v>4.75</v>
      </c>
      <c r="AP156">
        <v>1.37</v>
      </c>
      <c r="AQ156">
        <v>1.01</v>
      </c>
      <c r="AR156">
        <v>1.77</v>
      </c>
      <c r="AS156">
        <v>8.41</v>
      </c>
      <c r="AT156">
        <v>2</v>
      </c>
    </row>
    <row r="157" spans="1:46" x14ac:dyDescent="0.2">
      <c r="A157" s="1">
        <v>44561</v>
      </c>
      <c r="B157">
        <v>4.1399999999999997</v>
      </c>
      <c r="C157">
        <v>5.0999999999999996</v>
      </c>
      <c r="D157">
        <v>0.43</v>
      </c>
      <c r="E157">
        <v>1.83</v>
      </c>
      <c r="F157">
        <v>0.82</v>
      </c>
      <c r="G157">
        <v>0.62</v>
      </c>
      <c r="H157">
        <v>1.74</v>
      </c>
      <c r="I157">
        <v>0.92</v>
      </c>
      <c r="J157">
        <v>1.24</v>
      </c>
      <c r="K157">
        <v>0.39</v>
      </c>
      <c r="L157">
        <v>1</v>
      </c>
      <c r="M157">
        <v>0.77</v>
      </c>
      <c r="N157">
        <v>0.47</v>
      </c>
      <c r="O157">
        <v>1.77</v>
      </c>
      <c r="P157">
        <v>1.1299999999999999</v>
      </c>
      <c r="Q157">
        <v>2.85</v>
      </c>
      <c r="R157">
        <v>1.05</v>
      </c>
      <c r="S157">
        <v>4.37</v>
      </c>
      <c r="T157">
        <v>11.16</v>
      </c>
      <c r="U157">
        <v>0.64</v>
      </c>
      <c r="V157">
        <v>3.83</v>
      </c>
      <c r="W157">
        <v>4.0999999999999996</v>
      </c>
      <c r="X157">
        <v>0.53</v>
      </c>
      <c r="Y157">
        <v>0.38</v>
      </c>
      <c r="Z157">
        <v>1.83</v>
      </c>
      <c r="AA157">
        <v>0.9</v>
      </c>
      <c r="AB157">
        <v>0.88</v>
      </c>
      <c r="AC157">
        <v>5.61</v>
      </c>
      <c r="AD157">
        <v>3.89</v>
      </c>
      <c r="AE157">
        <v>1.39</v>
      </c>
      <c r="AF157">
        <v>2.91</v>
      </c>
      <c r="AG157">
        <v>0.94</v>
      </c>
      <c r="AH157">
        <v>4.53</v>
      </c>
      <c r="AI157">
        <v>0.78</v>
      </c>
      <c r="AJ157">
        <v>1.85</v>
      </c>
      <c r="AK157">
        <v>0.25</v>
      </c>
      <c r="AL157">
        <v>0.06</v>
      </c>
      <c r="AM157">
        <v>1.41</v>
      </c>
      <c r="AN157">
        <v>1</v>
      </c>
      <c r="AO157">
        <v>4.75</v>
      </c>
      <c r="AP157">
        <v>1.37</v>
      </c>
      <c r="AQ157">
        <v>1.01</v>
      </c>
      <c r="AR157">
        <v>1.77</v>
      </c>
      <c r="AS157">
        <v>8.41</v>
      </c>
      <c r="AT157">
        <v>2</v>
      </c>
    </row>
    <row r="158" spans="1:46" x14ac:dyDescent="0.2">
      <c r="A158" s="1">
        <v>44592</v>
      </c>
      <c r="B158">
        <v>4.1399999999999997</v>
      </c>
      <c r="C158">
        <v>5.0999999999999996</v>
      </c>
      <c r="D158">
        <v>0.43</v>
      </c>
      <c r="E158">
        <v>1.83</v>
      </c>
      <c r="F158">
        <v>0.82</v>
      </c>
      <c r="G158">
        <v>0.62</v>
      </c>
      <c r="H158">
        <v>1.74</v>
      </c>
      <c r="I158">
        <v>0.92</v>
      </c>
      <c r="J158">
        <v>1.24</v>
      </c>
      <c r="K158">
        <v>0.39</v>
      </c>
      <c r="L158">
        <v>1</v>
      </c>
      <c r="M158">
        <v>0.77</v>
      </c>
      <c r="N158">
        <v>0.47</v>
      </c>
      <c r="O158">
        <v>1.77</v>
      </c>
      <c r="P158">
        <v>1.1299999999999999</v>
      </c>
      <c r="Q158">
        <v>2.85</v>
      </c>
      <c r="R158">
        <v>1.05</v>
      </c>
      <c r="S158">
        <v>4.37</v>
      </c>
      <c r="T158">
        <v>11.16</v>
      </c>
      <c r="U158">
        <v>0.64</v>
      </c>
      <c r="V158">
        <v>3.83</v>
      </c>
      <c r="W158">
        <v>4.0999999999999996</v>
      </c>
      <c r="X158">
        <v>0.53</v>
      </c>
      <c r="Y158">
        <v>0.38</v>
      </c>
      <c r="Z158">
        <v>1.83</v>
      </c>
      <c r="AA158">
        <v>0.9</v>
      </c>
      <c r="AB158">
        <v>0.88</v>
      </c>
      <c r="AC158">
        <v>5.61</v>
      </c>
      <c r="AD158">
        <v>3.89</v>
      </c>
      <c r="AE158">
        <v>1.39</v>
      </c>
      <c r="AF158">
        <v>2.91</v>
      </c>
      <c r="AG158">
        <v>0.94</v>
      </c>
      <c r="AH158">
        <v>4.53</v>
      </c>
      <c r="AI158">
        <v>0.78</v>
      </c>
      <c r="AJ158">
        <v>1.85</v>
      </c>
      <c r="AK158">
        <v>0.25</v>
      </c>
      <c r="AL158">
        <v>0.06</v>
      </c>
      <c r="AM158">
        <v>1.41</v>
      </c>
      <c r="AN158">
        <v>1</v>
      </c>
      <c r="AO158">
        <v>4.75</v>
      </c>
      <c r="AP158">
        <v>1.37</v>
      </c>
      <c r="AQ158">
        <v>1.01</v>
      </c>
      <c r="AR158">
        <v>1.77</v>
      </c>
      <c r="AS158">
        <v>8.41</v>
      </c>
      <c r="AT158">
        <v>2</v>
      </c>
    </row>
    <row r="159" spans="1:46" x14ac:dyDescent="0.2">
      <c r="A159" s="1">
        <v>44620</v>
      </c>
      <c r="B159">
        <v>4.1399999999999997</v>
      </c>
      <c r="C159">
        <v>5.0999999999999996</v>
      </c>
      <c r="D159">
        <v>0.43</v>
      </c>
      <c r="E159">
        <v>1.83</v>
      </c>
      <c r="F159">
        <v>0.82</v>
      </c>
      <c r="G159">
        <v>0.62</v>
      </c>
      <c r="H159">
        <v>1.74</v>
      </c>
      <c r="I159">
        <v>0.92</v>
      </c>
      <c r="J159">
        <v>1.24</v>
      </c>
      <c r="K159">
        <v>0.39</v>
      </c>
      <c r="L159">
        <v>1</v>
      </c>
      <c r="M159">
        <v>0.77</v>
      </c>
      <c r="N159">
        <v>0.47</v>
      </c>
      <c r="O159">
        <v>1.77</v>
      </c>
      <c r="P159">
        <v>1.1299999999999999</v>
      </c>
      <c r="Q159">
        <v>2.85</v>
      </c>
      <c r="R159">
        <v>1.05</v>
      </c>
      <c r="S159">
        <v>4.37</v>
      </c>
      <c r="T159">
        <v>11.16</v>
      </c>
      <c r="U159">
        <v>0.64</v>
      </c>
      <c r="V159">
        <v>3.83</v>
      </c>
      <c r="W159">
        <v>4.0999999999999996</v>
      </c>
      <c r="X159">
        <v>0.53</v>
      </c>
      <c r="Y159">
        <v>0.38</v>
      </c>
      <c r="Z159">
        <v>1.83</v>
      </c>
      <c r="AA159">
        <v>0.9</v>
      </c>
      <c r="AB159">
        <v>0.88</v>
      </c>
      <c r="AC159">
        <v>5.61</v>
      </c>
      <c r="AD159">
        <v>3.89</v>
      </c>
      <c r="AE159">
        <v>1.39</v>
      </c>
      <c r="AF159">
        <v>2.91</v>
      </c>
      <c r="AG159">
        <v>0.94</v>
      </c>
      <c r="AH159">
        <v>4.53</v>
      </c>
      <c r="AI159">
        <v>0.78</v>
      </c>
      <c r="AJ159">
        <v>1.85</v>
      </c>
      <c r="AK159">
        <v>0.25</v>
      </c>
      <c r="AL159">
        <v>0.06</v>
      </c>
      <c r="AM159">
        <v>1.41</v>
      </c>
      <c r="AN159">
        <v>1</v>
      </c>
      <c r="AO159">
        <v>4.75</v>
      </c>
      <c r="AP159">
        <v>1.37</v>
      </c>
      <c r="AQ159">
        <v>1.01</v>
      </c>
      <c r="AR159">
        <v>1.77</v>
      </c>
      <c r="AS159">
        <v>8.41</v>
      </c>
      <c r="AT159">
        <v>2</v>
      </c>
    </row>
    <row r="160" spans="1:46" x14ac:dyDescent="0.2">
      <c r="A160" s="1">
        <v>44651</v>
      </c>
      <c r="B160">
        <v>4.1399999999999997</v>
      </c>
      <c r="C160">
        <v>5.0999999999999996</v>
      </c>
      <c r="D160">
        <v>0.43</v>
      </c>
      <c r="E160">
        <v>1.83</v>
      </c>
      <c r="F160">
        <v>0.82</v>
      </c>
      <c r="G160">
        <v>0.62</v>
      </c>
      <c r="H160">
        <v>1.74</v>
      </c>
      <c r="I160">
        <v>0.92</v>
      </c>
      <c r="J160">
        <v>1.24</v>
      </c>
      <c r="K160">
        <v>0.39</v>
      </c>
      <c r="L160">
        <v>1</v>
      </c>
      <c r="M160">
        <v>0.77</v>
      </c>
      <c r="N160">
        <v>0.47</v>
      </c>
      <c r="O160">
        <v>1.77</v>
      </c>
      <c r="P160">
        <v>1.1299999999999999</v>
      </c>
      <c r="Q160">
        <v>2.85</v>
      </c>
      <c r="R160">
        <v>1.05</v>
      </c>
      <c r="S160">
        <v>4.37</v>
      </c>
      <c r="T160">
        <v>11.16</v>
      </c>
      <c r="U160">
        <v>0.64</v>
      </c>
      <c r="V160">
        <v>3.83</v>
      </c>
      <c r="W160">
        <v>4.0999999999999996</v>
      </c>
      <c r="X160">
        <v>0.53</v>
      </c>
      <c r="Y160">
        <v>0.38</v>
      </c>
      <c r="Z160">
        <v>1.83</v>
      </c>
      <c r="AA160">
        <v>0.9</v>
      </c>
      <c r="AB160">
        <v>0.88</v>
      </c>
      <c r="AC160">
        <v>5.61</v>
      </c>
      <c r="AD160">
        <v>3.89</v>
      </c>
      <c r="AE160">
        <v>1.39</v>
      </c>
      <c r="AF160">
        <v>2.91</v>
      </c>
      <c r="AG160">
        <v>0.94</v>
      </c>
      <c r="AH160">
        <v>4.53</v>
      </c>
      <c r="AI160">
        <v>0.78</v>
      </c>
      <c r="AJ160">
        <v>1.85</v>
      </c>
      <c r="AK160">
        <v>0.25</v>
      </c>
      <c r="AL160">
        <v>0.06</v>
      </c>
      <c r="AM160">
        <v>1.41</v>
      </c>
      <c r="AN160">
        <v>1</v>
      </c>
      <c r="AO160">
        <v>4.75</v>
      </c>
      <c r="AP160">
        <v>1.37</v>
      </c>
      <c r="AQ160">
        <v>1.01</v>
      </c>
      <c r="AR160">
        <v>1.77</v>
      </c>
      <c r="AS160">
        <v>8.41</v>
      </c>
      <c r="AT160">
        <v>2</v>
      </c>
    </row>
    <row r="161" spans="1:46" x14ac:dyDescent="0.2">
      <c r="A161" s="1">
        <v>44681</v>
      </c>
      <c r="B161">
        <v>4.1399999999999997</v>
      </c>
      <c r="C161">
        <v>5.0999999999999996</v>
      </c>
      <c r="D161">
        <v>0.43</v>
      </c>
      <c r="E161">
        <v>1.83</v>
      </c>
      <c r="F161">
        <v>0.82</v>
      </c>
      <c r="G161">
        <v>0.62</v>
      </c>
      <c r="H161">
        <v>1.74</v>
      </c>
      <c r="I161">
        <v>0.92</v>
      </c>
      <c r="J161">
        <v>1.24</v>
      </c>
      <c r="K161">
        <v>0.39</v>
      </c>
      <c r="L161">
        <v>1</v>
      </c>
      <c r="M161">
        <v>0.77</v>
      </c>
      <c r="N161">
        <v>0.47</v>
      </c>
      <c r="O161">
        <v>1.77</v>
      </c>
      <c r="P161">
        <v>1.1299999999999999</v>
      </c>
      <c r="Q161">
        <v>2.85</v>
      </c>
      <c r="R161">
        <v>1.05</v>
      </c>
      <c r="S161">
        <v>4.37</v>
      </c>
      <c r="T161">
        <v>11.16</v>
      </c>
      <c r="U161">
        <v>0.64</v>
      </c>
      <c r="V161">
        <v>3.83</v>
      </c>
      <c r="W161">
        <v>4.0999999999999996</v>
      </c>
      <c r="X161">
        <v>0.53</v>
      </c>
      <c r="Y161">
        <v>0.38</v>
      </c>
      <c r="Z161">
        <v>1.83</v>
      </c>
      <c r="AA161">
        <v>0.9</v>
      </c>
      <c r="AB161">
        <v>0.88</v>
      </c>
      <c r="AC161">
        <v>5.61</v>
      </c>
      <c r="AD161">
        <v>3.89</v>
      </c>
      <c r="AE161">
        <v>1.39</v>
      </c>
      <c r="AF161">
        <v>2.91</v>
      </c>
      <c r="AG161">
        <v>0.94</v>
      </c>
      <c r="AH161">
        <v>4.53</v>
      </c>
      <c r="AI161">
        <v>0.78</v>
      </c>
      <c r="AJ161">
        <v>1.85</v>
      </c>
      <c r="AK161">
        <v>0.25</v>
      </c>
      <c r="AL161">
        <v>0.06</v>
      </c>
      <c r="AM161">
        <v>1.41</v>
      </c>
      <c r="AN161">
        <v>1</v>
      </c>
      <c r="AO161">
        <v>4.75</v>
      </c>
      <c r="AP161">
        <v>1.37</v>
      </c>
      <c r="AQ161">
        <v>1.01</v>
      </c>
      <c r="AR161">
        <v>1.77</v>
      </c>
      <c r="AS161">
        <v>8.41</v>
      </c>
      <c r="AT161">
        <v>2</v>
      </c>
    </row>
    <row r="162" spans="1:46" x14ac:dyDescent="0.2">
      <c r="A162" s="1">
        <v>44712</v>
      </c>
      <c r="B162">
        <v>4.1399999999999997</v>
      </c>
      <c r="C162">
        <v>5.0999999999999996</v>
      </c>
      <c r="D162">
        <v>0.43</v>
      </c>
      <c r="E162">
        <v>1.83</v>
      </c>
      <c r="F162">
        <v>0.82</v>
      </c>
      <c r="G162">
        <v>0.62</v>
      </c>
      <c r="H162">
        <v>1.74</v>
      </c>
      <c r="I162">
        <v>0.92</v>
      </c>
      <c r="J162">
        <v>1.24</v>
      </c>
      <c r="K162">
        <v>0.39</v>
      </c>
      <c r="L162">
        <v>1</v>
      </c>
      <c r="M162">
        <v>0.77</v>
      </c>
      <c r="N162">
        <v>0.47</v>
      </c>
      <c r="O162">
        <v>1.77</v>
      </c>
      <c r="P162">
        <v>1.1299999999999999</v>
      </c>
      <c r="Q162">
        <v>2.85</v>
      </c>
      <c r="R162">
        <v>1.05</v>
      </c>
      <c r="S162">
        <v>4.37</v>
      </c>
      <c r="T162">
        <v>11.16</v>
      </c>
      <c r="U162">
        <v>0.64</v>
      </c>
      <c r="V162">
        <v>3.83</v>
      </c>
      <c r="W162">
        <v>4.0999999999999996</v>
      </c>
      <c r="X162">
        <v>0.53</v>
      </c>
      <c r="Y162">
        <v>0.38</v>
      </c>
      <c r="Z162">
        <v>1.83</v>
      </c>
      <c r="AA162">
        <v>0.9</v>
      </c>
      <c r="AB162">
        <v>0.88</v>
      </c>
      <c r="AC162">
        <v>5.61</v>
      </c>
      <c r="AD162">
        <v>3.89</v>
      </c>
      <c r="AE162">
        <v>1.39</v>
      </c>
      <c r="AF162">
        <v>2.91</v>
      </c>
      <c r="AG162">
        <v>0.94</v>
      </c>
      <c r="AH162">
        <v>4.53</v>
      </c>
      <c r="AI162">
        <v>0.78</v>
      </c>
      <c r="AJ162">
        <v>1.85</v>
      </c>
      <c r="AK162">
        <v>0.25</v>
      </c>
      <c r="AL162">
        <v>0.06</v>
      </c>
      <c r="AM162">
        <v>1.41</v>
      </c>
      <c r="AN162">
        <v>1</v>
      </c>
      <c r="AO162">
        <v>4.75</v>
      </c>
      <c r="AP162">
        <v>1.37</v>
      </c>
      <c r="AQ162">
        <v>1.01</v>
      </c>
      <c r="AR162">
        <v>1.77</v>
      </c>
      <c r="AS162">
        <v>8.41</v>
      </c>
      <c r="AT162">
        <v>2</v>
      </c>
    </row>
    <row r="163" spans="1:46" x14ac:dyDescent="0.2">
      <c r="A163" s="1">
        <v>44742</v>
      </c>
      <c r="B163">
        <v>4.1399999999999997</v>
      </c>
      <c r="C163">
        <v>5.0999999999999996</v>
      </c>
      <c r="D163">
        <v>0.43</v>
      </c>
      <c r="E163">
        <v>1.83</v>
      </c>
      <c r="F163">
        <v>0.82</v>
      </c>
      <c r="G163">
        <v>0.62</v>
      </c>
      <c r="H163">
        <v>1.74</v>
      </c>
      <c r="I163">
        <v>0.92</v>
      </c>
      <c r="J163">
        <v>1.24</v>
      </c>
      <c r="K163">
        <v>0.39</v>
      </c>
      <c r="L163">
        <v>1</v>
      </c>
      <c r="M163">
        <v>0.77</v>
      </c>
      <c r="N163">
        <v>0.47</v>
      </c>
      <c r="O163">
        <v>1.77</v>
      </c>
      <c r="P163">
        <v>1.1299999999999999</v>
      </c>
      <c r="Q163">
        <v>2.85</v>
      </c>
      <c r="R163">
        <v>1.05</v>
      </c>
      <c r="S163">
        <v>4.37</v>
      </c>
      <c r="T163">
        <v>11.16</v>
      </c>
      <c r="U163">
        <v>0.64</v>
      </c>
      <c r="V163">
        <v>3.83</v>
      </c>
      <c r="W163">
        <v>4.0999999999999996</v>
      </c>
      <c r="X163">
        <v>0.53</v>
      </c>
      <c r="Y163">
        <v>0.38</v>
      </c>
      <c r="Z163">
        <v>1.83</v>
      </c>
      <c r="AA163">
        <v>0.9</v>
      </c>
      <c r="AB163">
        <v>0.88</v>
      </c>
      <c r="AC163">
        <v>5.61</v>
      </c>
      <c r="AD163">
        <v>3.89</v>
      </c>
      <c r="AE163">
        <v>1.39</v>
      </c>
      <c r="AF163">
        <v>2.91</v>
      </c>
      <c r="AG163">
        <v>0.94</v>
      </c>
      <c r="AH163">
        <v>4.53</v>
      </c>
      <c r="AI163">
        <v>0.78</v>
      </c>
      <c r="AJ163">
        <v>1.85</v>
      </c>
      <c r="AK163">
        <v>0.25</v>
      </c>
      <c r="AL163">
        <v>0.06</v>
      </c>
      <c r="AM163">
        <v>1.41</v>
      </c>
      <c r="AN163">
        <v>1</v>
      </c>
      <c r="AO163">
        <v>4.75</v>
      </c>
      <c r="AP163">
        <v>1.37</v>
      </c>
      <c r="AQ163">
        <v>1.01</v>
      </c>
      <c r="AR163">
        <v>1.77</v>
      </c>
      <c r="AS163">
        <v>8.41</v>
      </c>
      <c r="AT163">
        <v>2</v>
      </c>
    </row>
    <row r="164" spans="1:46" x14ac:dyDescent="0.2">
      <c r="A164" s="1">
        <v>44773</v>
      </c>
      <c r="B164">
        <v>4.1399999999999997</v>
      </c>
      <c r="C164">
        <v>5.0999999999999996</v>
      </c>
      <c r="D164">
        <v>0.43</v>
      </c>
      <c r="E164">
        <v>1.83</v>
      </c>
      <c r="F164">
        <v>0.82</v>
      </c>
      <c r="G164">
        <v>0.62</v>
      </c>
      <c r="H164">
        <v>1.74</v>
      </c>
      <c r="I164">
        <v>0.92</v>
      </c>
      <c r="J164">
        <v>1.24</v>
      </c>
      <c r="K164">
        <v>0.39</v>
      </c>
      <c r="L164">
        <v>1</v>
      </c>
      <c r="M164">
        <v>0.77</v>
      </c>
      <c r="N164">
        <v>0.47</v>
      </c>
      <c r="O164">
        <v>1.77</v>
      </c>
      <c r="P164">
        <v>1.1299999999999999</v>
      </c>
      <c r="Q164">
        <v>2.85</v>
      </c>
      <c r="R164">
        <v>1.05</v>
      </c>
      <c r="S164">
        <v>4.37</v>
      </c>
      <c r="T164">
        <v>11.16</v>
      </c>
      <c r="U164">
        <v>0.64</v>
      </c>
      <c r="V164">
        <v>3.83</v>
      </c>
      <c r="W164">
        <v>4.0999999999999996</v>
      </c>
      <c r="X164">
        <v>0.53</v>
      </c>
      <c r="Y164">
        <v>0.38</v>
      </c>
      <c r="Z164">
        <v>1.83</v>
      </c>
      <c r="AA164">
        <v>0.9</v>
      </c>
      <c r="AB164">
        <v>0.88</v>
      </c>
      <c r="AC164">
        <v>5.61</v>
      </c>
      <c r="AD164">
        <v>3.89</v>
      </c>
      <c r="AE164">
        <v>1.39</v>
      </c>
      <c r="AF164">
        <v>2.91</v>
      </c>
      <c r="AG164">
        <v>0.94</v>
      </c>
      <c r="AH164">
        <v>4.53</v>
      </c>
      <c r="AI164">
        <v>0.78</v>
      </c>
      <c r="AJ164">
        <v>1.85</v>
      </c>
      <c r="AK164">
        <v>0.25</v>
      </c>
      <c r="AL164">
        <v>0.06</v>
      </c>
      <c r="AM164">
        <v>1.41</v>
      </c>
      <c r="AN164">
        <v>1</v>
      </c>
      <c r="AO164">
        <v>4.75</v>
      </c>
      <c r="AP164">
        <v>1.37</v>
      </c>
      <c r="AQ164">
        <v>1.01</v>
      </c>
      <c r="AR164">
        <v>1.77</v>
      </c>
      <c r="AS164">
        <v>8.41</v>
      </c>
      <c r="AT164">
        <v>2</v>
      </c>
    </row>
    <row r="165" spans="1:46" x14ac:dyDescent="0.2">
      <c r="A165" s="1">
        <v>44804</v>
      </c>
      <c r="B165">
        <v>4.1399999999999997</v>
      </c>
      <c r="C165">
        <v>5.0999999999999996</v>
      </c>
      <c r="D165">
        <v>0.43</v>
      </c>
      <c r="E165">
        <v>1.83</v>
      </c>
      <c r="F165">
        <v>0.82</v>
      </c>
      <c r="G165">
        <v>0.62</v>
      </c>
      <c r="H165">
        <v>1.74</v>
      </c>
      <c r="I165">
        <v>0.92</v>
      </c>
      <c r="J165">
        <v>1.24</v>
      </c>
      <c r="K165">
        <v>0.39</v>
      </c>
      <c r="L165">
        <v>1</v>
      </c>
      <c r="M165">
        <v>0.77</v>
      </c>
      <c r="N165">
        <v>0.47</v>
      </c>
      <c r="O165">
        <v>1.77</v>
      </c>
      <c r="P165">
        <v>1.1299999999999999</v>
      </c>
      <c r="Q165">
        <v>2.85</v>
      </c>
      <c r="R165">
        <v>1.05</v>
      </c>
      <c r="S165">
        <v>4.37</v>
      </c>
      <c r="T165">
        <v>11.16</v>
      </c>
      <c r="U165">
        <v>0.64</v>
      </c>
      <c r="V165">
        <v>3.83</v>
      </c>
      <c r="W165">
        <v>4.0999999999999996</v>
      </c>
      <c r="X165">
        <v>0.53</v>
      </c>
      <c r="Y165">
        <v>0.38</v>
      </c>
      <c r="Z165">
        <v>1.83</v>
      </c>
      <c r="AA165">
        <v>0.9</v>
      </c>
      <c r="AB165">
        <v>0.88</v>
      </c>
      <c r="AC165">
        <v>5.61</v>
      </c>
      <c r="AD165">
        <v>3.89</v>
      </c>
      <c r="AE165">
        <v>1.39</v>
      </c>
      <c r="AF165">
        <v>2.91</v>
      </c>
      <c r="AG165">
        <v>0.94</v>
      </c>
      <c r="AH165">
        <v>4.53</v>
      </c>
      <c r="AI165">
        <v>0.78</v>
      </c>
      <c r="AJ165">
        <v>1.85</v>
      </c>
      <c r="AK165">
        <v>0.25</v>
      </c>
      <c r="AL165">
        <v>0.06</v>
      </c>
      <c r="AM165">
        <v>1.41</v>
      </c>
      <c r="AN165">
        <v>1</v>
      </c>
      <c r="AO165">
        <v>4.75</v>
      </c>
      <c r="AP165">
        <v>1.37</v>
      </c>
      <c r="AQ165">
        <v>1.01</v>
      </c>
      <c r="AR165">
        <v>1.77</v>
      </c>
      <c r="AS165">
        <v>8.41</v>
      </c>
      <c r="AT165">
        <v>2</v>
      </c>
    </row>
    <row r="166" spans="1:46" x14ac:dyDescent="0.2">
      <c r="A166" s="1">
        <v>44834</v>
      </c>
      <c r="B166">
        <v>4.1399999999999997</v>
      </c>
      <c r="C166">
        <v>5.0999999999999996</v>
      </c>
      <c r="D166">
        <v>0.43</v>
      </c>
      <c r="E166">
        <v>1.83</v>
      </c>
      <c r="F166">
        <v>0.82</v>
      </c>
      <c r="G166">
        <v>0.62</v>
      </c>
      <c r="H166">
        <v>1.74</v>
      </c>
      <c r="I166">
        <v>0.92</v>
      </c>
      <c r="J166">
        <v>1.24</v>
      </c>
      <c r="K166">
        <v>0.39</v>
      </c>
      <c r="L166">
        <v>1</v>
      </c>
      <c r="M166">
        <v>0.77</v>
      </c>
      <c r="N166">
        <v>0.47</v>
      </c>
      <c r="O166">
        <v>1.77</v>
      </c>
      <c r="P166">
        <v>1.1299999999999999</v>
      </c>
      <c r="Q166">
        <v>2.85</v>
      </c>
      <c r="R166">
        <v>1.05</v>
      </c>
      <c r="S166">
        <v>4.37</v>
      </c>
      <c r="T166">
        <v>11.16</v>
      </c>
      <c r="U166">
        <v>0.64</v>
      </c>
      <c r="V166">
        <v>3.83</v>
      </c>
      <c r="W166">
        <v>4.0999999999999996</v>
      </c>
      <c r="X166">
        <v>0.53</v>
      </c>
      <c r="Y166">
        <v>0.38</v>
      </c>
      <c r="Z166">
        <v>1.83</v>
      </c>
      <c r="AA166">
        <v>0.9</v>
      </c>
      <c r="AB166">
        <v>0.88</v>
      </c>
      <c r="AC166">
        <v>5.61</v>
      </c>
      <c r="AD166">
        <v>3.89</v>
      </c>
      <c r="AE166">
        <v>1.39</v>
      </c>
      <c r="AF166">
        <v>2.91</v>
      </c>
      <c r="AG166">
        <v>0.94</v>
      </c>
      <c r="AH166">
        <v>4.53</v>
      </c>
      <c r="AI166">
        <v>0.78</v>
      </c>
      <c r="AJ166">
        <v>1.85</v>
      </c>
      <c r="AK166">
        <v>0.25</v>
      </c>
      <c r="AL166">
        <v>0.06</v>
      </c>
      <c r="AM166">
        <v>1.41</v>
      </c>
      <c r="AN166">
        <v>1</v>
      </c>
      <c r="AO166">
        <v>4.75</v>
      </c>
      <c r="AP166">
        <v>1.37</v>
      </c>
      <c r="AQ166">
        <v>1.01</v>
      </c>
      <c r="AR166">
        <v>1.77</v>
      </c>
      <c r="AS166">
        <v>8.41</v>
      </c>
      <c r="AT166">
        <v>2</v>
      </c>
    </row>
    <row r="167" spans="1:46" x14ac:dyDescent="0.2">
      <c r="A167" s="1">
        <v>44865</v>
      </c>
      <c r="B167">
        <v>4.1399999999999997</v>
      </c>
      <c r="C167">
        <v>5.0999999999999996</v>
      </c>
      <c r="D167">
        <v>0.43</v>
      </c>
      <c r="E167">
        <v>1.83</v>
      </c>
      <c r="F167">
        <v>0.82</v>
      </c>
      <c r="G167">
        <v>0.62</v>
      </c>
      <c r="H167">
        <v>1.74</v>
      </c>
      <c r="I167">
        <v>0.92</v>
      </c>
      <c r="J167">
        <v>1.24</v>
      </c>
      <c r="K167">
        <v>0.39</v>
      </c>
      <c r="L167">
        <v>1</v>
      </c>
      <c r="M167">
        <v>0.77</v>
      </c>
      <c r="N167">
        <v>0.47</v>
      </c>
      <c r="O167">
        <v>1.77</v>
      </c>
      <c r="P167">
        <v>1.1299999999999999</v>
      </c>
      <c r="Q167">
        <v>2.85</v>
      </c>
      <c r="R167">
        <v>1.05</v>
      </c>
      <c r="S167">
        <v>4.37</v>
      </c>
      <c r="T167">
        <v>11.16</v>
      </c>
      <c r="U167">
        <v>0.64</v>
      </c>
      <c r="V167">
        <v>3.83</v>
      </c>
      <c r="W167">
        <v>4.0999999999999996</v>
      </c>
      <c r="X167">
        <v>0.53</v>
      </c>
      <c r="Y167">
        <v>0.38</v>
      </c>
      <c r="Z167">
        <v>1.83</v>
      </c>
      <c r="AA167">
        <v>0.9</v>
      </c>
      <c r="AB167">
        <v>0.88</v>
      </c>
      <c r="AC167">
        <v>5.61</v>
      </c>
      <c r="AD167">
        <v>3.89</v>
      </c>
      <c r="AE167">
        <v>1.39</v>
      </c>
      <c r="AF167">
        <v>2.91</v>
      </c>
      <c r="AG167">
        <v>0.94</v>
      </c>
      <c r="AH167">
        <v>4.53</v>
      </c>
      <c r="AI167">
        <v>0.78</v>
      </c>
      <c r="AJ167">
        <v>1.85</v>
      </c>
      <c r="AK167">
        <v>0.25</v>
      </c>
      <c r="AL167">
        <v>0.06</v>
      </c>
      <c r="AM167">
        <v>1.41</v>
      </c>
      <c r="AN167">
        <v>1</v>
      </c>
      <c r="AO167">
        <v>4.75</v>
      </c>
      <c r="AP167">
        <v>1.37</v>
      </c>
      <c r="AQ167">
        <v>1.01</v>
      </c>
      <c r="AR167">
        <v>1.77</v>
      </c>
      <c r="AS167">
        <v>8.41</v>
      </c>
      <c r="AT167">
        <v>2</v>
      </c>
    </row>
    <row r="168" spans="1:46" x14ac:dyDescent="0.2">
      <c r="A168" s="1">
        <v>44895</v>
      </c>
      <c r="B168">
        <v>4.1399999999999997</v>
      </c>
      <c r="C168">
        <v>5.0999999999999996</v>
      </c>
      <c r="D168">
        <v>0.43</v>
      </c>
      <c r="E168">
        <v>1.83</v>
      </c>
      <c r="F168">
        <v>0.82</v>
      </c>
      <c r="G168">
        <v>0.62</v>
      </c>
      <c r="H168">
        <v>1.74</v>
      </c>
      <c r="I168">
        <v>0.92</v>
      </c>
      <c r="J168">
        <v>1.24</v>
      </c>
      <c r="K168">
        <v>0.39</v>
      </c>
      <c r="L168">
        <v>1</v>
      </c>
      <c r="M168">
        <v>0.77</v>
      </c>
      <c r="N168">
        <v>0.47</v>
      </c>
      <c r="O168">
        <v>1.77</v>
      </c>
      <c r="P168">
        <v>1.1299999999999999</v>
      </c>
      <c r="Q168">
        <v>2.85</v>
      </c>
      <c r="R168">
        <v>1.05</v>
      </c>
      <c r="S168">
        <v>4.37</v>
      </c>
      <c r="T168">
        <v>11.16</v>
      </c>
      <c r="U168">
        <v>0.64</v>
      </c>
      <c r="V168">
        <v>3.83</v>
      </c>
      <c r="W168">
        <v>4.0999999999999996</v>
      </c>
      <c r="X168">
        <v>0.53</v>
      </c>
      <c r="Y168">
        <v>0.38</v>
      </c>
      <c r="Z168">
        <v>1.83</v>
      </c>
      <c r="AA168">
        <v>0.9</v>
      </c>
      <c r="AB168">
        <v>0.88</v>
      </c>
      <c r="AC168">
        <v>5.61</v>
      </c>
      <c r="AD168">
        <v>3.89</v>
      </c>
      <c r="AE168">
        <v>1.39</v>
      </c>
      <c r="AF168">
        <v>2.91</v>
      </c>
      <c r="AG168">
        <v>0.94</v>
      </c>
      <c r="AH168">
        <v>4.53</v>
      </c>
      <c r="AI168">
        <v>0.78</v>
      </c>
      <c r="AJ168">
        <v>1.85</v>
      </c>
      <c r="AK168">
        <v>0.25</v>
      </c>
      <c r="AL168">
        <v>0.06</v>
      </c>
      <c r="AM168">
        <v>1.41</v>
      </c>
      <c r="AN168">
        <v>1</v>
      </c>
      <c r="AO168">
        <v>4.75</v>
      </c>
      <c r="AP168">
        <v>1.37</v>
      </c>
      <c r="AQ168">
        <v>1.01</v>
      </c>
      <c r="AR168">
        <v>1.77</v>
      </c>
      <c r="AS168">
        <v>8.41</v>
      </c>
      <c r="AT168">
        <v>2</v>
      </c>
    </row>
    <row r="169" spans="1:46" x14ac:dyDescent="0.2">
      <c r="A169" s="1">
        <v>44926</v>
      </c>
      <c r="B169">
        <v>4.1399999999999997</v>
      </c>
      <c r="C169">
        <v>5.0999999999999996</v>
      </c>
      <c r="D169">
        <v>0.43</v>
      </c>
      <c r="E169">
        <v>1.83</v>
      </c>
      <c r="F169">
        <v>0.82</v>
      </c>
      <c r="G169">
        <v>0.62</v>
      </c>
      <c r="H169">
        <v>1.74</v>
      </c>
      <c r="I169">
        <v>0.92</v>
      </c>
      <c r="J169">
        <v>1.24</v>
      </c>
      <c r="K169">
        <v>0.39</v>
      </c>
      <c r="L169">
        <v>1</v>
      </c>
      <c r="M169">
        <v>0.77</v>
      </c>
      <c r="N169">
        <v>0.47</v>
      </c>
      <c r="O169">
        <v>1.77</v>
      </c>
      <c r="P169">
        <v>1.1299999999999999</v>
      </c>
      <c r="Q169">
        <v>2.85</v>
      </c>
      <c r="R169">
        <v>1.05</v>
      </c>
      <c r="S169">
        <v>4.37</v>
      </c>
      <c r="T169">
        <v>11.16</v>
      </c>
      <c r="U169">
        <v>0.64</v>
      </c>
      <c r="V169">
        <v>3.83</v>
      </c>
      <c r="W169">
        <v>4.0999999999999996</v>
      </c>
      <c r="X169">
        <v>0.53</v>
      </c>
      <c r="Y169">
        <v>0.38</v>
      </c>
      <c r="Z169">
        <v>1.83</v>
      </c>
      <c r="AA169">
        <v>0.9</v>
      </c>
      <c r="AB169">
        <v>0.88</v>
      </c>
      <c r="AC169">
        <v>5.61</v>
      </c>
      <c r="AD169">
        <v>3.89</v>
      </c>
      <c r="AE169">
        <v>1.39</v>
      </c>
      <c r="AF169">
        <v>2.91</v>
      </c>
      <c r="AG169">
        <v>0.94</v>
      </c>
      <c r="AH169">
        <v>4.53</v>
      </c>
      <c r="AI169">
        <v>0.78</v>
      </c>
      <c r="AJ169">
        <v>1.85</v>
      </c>
      <c r="AK169">
        <v>0.25</v>
      </c>
      <c r="AL169">
        <v>0.06</v>
      </c>
      <c r="AM169">
        <v>1.41</v>
      </c>
      <c r="AN169">
        <v>1</v>
      </c>
      <c r="AO169">
        <v>4.75</v>
      </c>
      <c r="AP169">
        <v>1.37</v>
      </c>
      <c r="AQ169">
        <v>1.01</v>
      </c>
      <c r="AR169">
        <v>1.77</v>
      </c>
      <c r="AS169">
        <v>8.41</v>
      </c>
      <c r="AT169">
        <v>2</v>
      </c>
    </row>
    <row r="170" spans="1:46" x14ac:dyDescent="0.2">
      <c r="A170" s="1">
        <v>44957</v>
      </c>
      <c r="B170">
        <v>4.1399999999999997</v>
      </c>
      <c r="C170">
        <v>5.0999999999999996</v>
      </c>
      <c r="D170">
        <v>0.43</v>
      </c>
      <c r="E170">
        <v>1.83</v>
      </c>
      <c r="F170">
        <v>0.82</v>
      </c>
      <c r="G170">
        <v>0.62</v>
      </c>
      <c r="H170">
        <v>1.74</v>
      </c>
      <c r="I170">
        <v>0.92</v>
      </c>
      <c r="J170">
        <v>1.24</v>
      </c>
      <c r="K170">
        <v>0.39</v>
      </c>
      <c r="L170">
        <v>1</v>
      </c>
      <c r="M170">
        <v>0.77</v>
      </c>
      <c r="N170">
        <v>0.47</v>
      </c>
      <c r="O170">
        <v>1.77</v>
      </c>
      <c r="P170">
        <v>1.1299999999999999</v>
      </c>
      <c r="Q170">
        <v>2.85</v>
      </c>
      <c r="R170">
        <v>1.05</v>
      </c>
      <c r="S170">
        <v>4.37</v>
      </c>
      <c r="T170">
        <v>11.16</v>
      </c>
      <c r="U170">
        <v>0.64</v>
      </c>
      <c r="V170">
        <v>3.83</v>
      </c>
      <c r="W170">
        <v>4.0999999999999996</v>
      </c>
      <c r="X170">
        <v>0.53</v>
      </c>
      <c r="Y170">
        <v>0.38</v>
      </c>
      <c r="Z170">
        <v>1.83</v>
      </c>
      <c r="AA170">
        <v>0.9</v>
      </c>
      <c r="AB170">
        <v>0.88</v>
      </c>
      <c r="AC170">
        <v>5.61</v>
      </c>
      <c r="AD170">
        <v>3.89</v>
      </c>
      <c r="AE170">
        <v>1.39</v>
      </c>
      <c r="AF170">
        <v>2.91</v>
      </c>
      <c r="AG170">
        <v>0.94</v>
      </c>
      <c r="AH170">
        <v>4.53</v>
      </c>
      <c r="AI170">
        <v>0.78</v>
      </c>
      <c r="AJ170">
        <v>1.85</v>
      </c>
      <c r="AK170">
        <v>0.25</v>
      </c>
      <c r="AL170">
        <v>0.06</v>
      </c>
      <c r="AM170">
        <v>1.41</v>
      </c>
      <c r="AN170">
        <v>1</v>
      </c>
      <c r="AO170">
        <v>4.75</v>
      </c>
      <c r="AP170">
        <v>1.37</v>
      </c>
      <c r="AQ170">
        <v>1.01</v>
      </c>
      <c r="AR170">
        <v>1.77</v>
      </c>
      <c r="AS170">
        <v>8.41</v>
      </c>
      <c r="AT170">
        <v>2</v>
      </c>
    </row>
    <row r="171" spans="1:46" x14ac:dyDescent="0.2">
      <c r="A171" s="1">
        <v>44985</v>
      </c>
      <c r="B171">
        <v>4.1399999999999997</v>
      </c>
      <c r="C171">
        <v>5.0999999999999996</v>
      </c>
      <c r="D171">
        <v>0.43</v>
      </c>
      <c r="E171">
        <v>1.83</v>
      </c>
      <c r="F171">
        <v>0.82</v>
      </c>
      <c r="G171">
        <v>0.62</v>
      </c>
      <c r="H171">
        <v>1.74</v>
      </c>
      <c r="I171">
        <v>0.92</v>
      </c>
      <c r="J171">
        <v>1.24</v>
      </c>
      <c r="K171">
        <v>0.39</v>
      </c>
      <c r="L171">
        <v>1</v>
      </c>
      <c r="M171">
        <v>0.77</v>
      </c>
      <c r="N171">
        <v>0.47</v>
      </c>
      <c r="O171">
        <v>1.77</v>
      </c>
      <c r="P171">
        <v>1.1299999999999999</v>
      </c>
      <c r="Q171">
        <v>2.85</v>
      </c>
      <c r="R171">
        <v>1.05</v>
      </c>
      <c r="S171">
        <v>4.37</v>
      </c>
      <c r="T171">
        <v>11.16</v>
      </c>
      <c r="U171">
        <v>0.64</v>
      </c>
      <c r="V171">
        <v>3.83</v>
      </c>
      <c r="W171">
        <v>4.0999999999999996</v>
      </c>
      <c r="X171">
        <v>0.53</v>
      </c>
      <c r="Y171">
        <v>0.38</v>
      </c>
      <c r="Z171">
        <v>1.83</v>
      </c>
      <c r="AA171">
        <v>0.9</v>
      </c>
      <c r="AB171">
        <v>0.88</v>
      </c>
      <c r="AC171">
        <v>5.61</v>
      </c>
      <c r="AD171">
        <v>3.89</v>
      </c>
      <c r="AE171">
        <v>1.39</v>
      </c>
      <c r="AF171">
        <v>2.91</v>
      </c>
      <c r="AG171">
        <v>0.94</v>
      </c>
      <c r="AH171">
        <v>4.53</v>
      </c>
      <c r="AI171">
        <v>0.78</v>
      </c>
      <c r="AJ171">
        <v>1.85</v>
      </c>
      <c r="AK171">
        <v>0.25</v>
      </c>
      <c r="AL171">
        <v>0.06</v>
      </c>
      <c r="AM171">
        <v>1.41</v>
      </c>
      <c r="AN171">
        <v>1</v>
      </c>
      <c r="AO171">
        <v>4.75</v>
      </c>
      <c r="AP171">
        <v>1.37</v>
      </c>
      <c r="AQ171">
        <v>1.01</v>
      </c>
      <c r="AR171">
        <v>1.77</v>
      </c>
      <c r="AS171">
        <v>8.41</v>
      </c>
      <c r="AT171">
        <v>2</v>
      </c>
    </row>
    <row r="172" spans="1:46" x14ac:dyDescent="0.2">
      <c r="A172" s="1">
        <v>45016</v>
      </c>
      <c r="B172">
        <v>4.1399999999999997</v>
      </c>
      <c r="C172">
        <v>5.0999999999999996</v>
      </c>
      <c r="D172">
        <v>0.43</v>
      </c>
      <c r="E172">
        <v>1.83</v>
      </c>
      <c r="F172">
        <v>0.82</v>
      </c>
      <c r="G172">
        <v>0.62</v>
      </c>
      <c r="H172">
        <v>1.74</v>
      </c>
      <c r="I172">
        <v>0.92</v>
      </c>
      <c r="J172">
        <v>1.24</v>
      </c>
      <c r="K172">
        <v>0.39</v>
      </c>
      <c r="L172">
        <v>1</v>
      </c>
      <c r="M172">
        <v>0.77</v>
      </c>
      <c r="N172">
        <v>0.47</v>
      </c>
      <c r="O172">
        <v>1.77</v>
      </c>
      <c r="P172">
        <v>1.1299999999999999</v>
      </c>
      <c r="Q172">
        <v>2.85</v>
      </c>
      <c r="R172">
        <v>1.05</v>
      </c>
      <c r="S172">
        <v>4.37</v>
      </c>
      <c r="T172">
        <v>11.16</v>
      </c>
      <c r="U172">
        <v>0.64</v>
      </c>
      <c r="V172">
        <v>3.83</v>
      </c>
      <c r="W172">
        <v>4.0999999999999996</v>
      </c>
      <c r="X172">
        <v>0.53</v>
      </c>
      <c r="Y172">
        <v>0.38</v>
      </c>
      <c r="Z172">
        <v>1.83</v>
      </c>
      <c r="AA172">
        <v>0.9</v>
      </c>
      <c r="AB172">
        <v>0.88</v>
      </c>
      <c r="AC172">
        <v>5.61</v>
      </c>
      <c r="AD172">
        <v>3.89</v>
      </c>
      <c r="AE172">
        <v>1.39</v>
      </c>
      <c r="AF172">
        <v>2.91</v>
      </c>
      <c r="AG172">
        <v>0.94</v>
      </c>
      <c r="AH172">
        <v>4.53</v>
      </c>
      <c r="AI172">
        <v>0.78</v>
      </c>
      <c r="AJ172">
        <v>1.85</v>
      </c>
      <c r="AK172">
        <v>0.25</v>
      </c>
      <c r="AL172">
        <v>0.06</v>
      </c>
      <c r="AM172">
        <v>1.41</v>
      </c>
      <c r="AN172">
        <v>1</v>
      </c>
      <c r="AO172">
        <v>4.75</v>
      </c>
      <c r="AP172">
        <v>1.37</v>
      </c>
      <c r="AQ172">
        <v>1.01</v>
      </c>
      <c r="AR172">
        <v>1.77</v>
      </c>
      <c r="AS172">
        <v>8.41</v>
      </c>
      <c r="AT172">
        <v>2</v>
      </c>
    </row>
    <row r="173" spans="1:46" x14ac:dyDescent="0.2">
      <c r="A173" s="1">
        <v>45046</v>
      </c>
      <c r="B173">
        <v>4.1399999999999997</v>
      </c>
      <c r="C173">
        <v>5.0999999999999996</v>
      </c>
      <c r="D173">
        <v>0.43</v>
      </c>
      <c r="E173">
        <v>1.83</v>
      </c>
      <c r="F173">
        <v>0.82</v>
      </c>
      <c r="G173">
        <v>0.62</v>
      </c>
      <c r="H173">
        <v>1.74</v>
      </c>
      <c r="I173">
        <v>0.92</v>
      </c>
      <c r="J173">
        <v>1.24</v>
      </c>
      <c r="K173">
        <v>0.39</v>
      </c>
      <c r="L173">
        <v>1</v>
      </c>
      <c r="M173">
        <v>0.77</v>
      </c>
      <c r="N173">
        <v>0.47</v>
      </c>
      <c r="O173">
        <v>1.77</v>
      </c>
      <c r="P173">
        <v>1.1299999999999999</v>
      </c>
      <c r="Q173">
        <v>2.85</v>
      </c>
      <c r="R173">
        <v>1.05</v>
      </c>
      <c r="S173">
        <v>4.37</v>
      </c>
      <c r="T173">
        <v>11.16</v>
      </c>
      <c r="U173">
        <v>0.64</v>
      </c>
      <c r="V173">
        <v>3.83</v>
      </c>
      <c r="W173">
        <v>4.0999999999999996</v>
      </c>
      <c r="X173">
        <v>0.53</v>
      </c>
      <c r="Y173">
        <v>0.38</v>
      </c>
      <c r="Z173">
        <v>1.83</v>
      </c>
      <c r="AA173">
        <v>0.9</v>
      </c>
      <c r="AB173">
        <v>0.88</v>
      </c>
      <c r="AC173">
        <v>5.61</v>
      </c>
      <c r="AD173">
        <v>3.89</v>
      </c>
      <c r="AE173">
        <v>1.39</v>
      </c>
      <c r="AF173">
        <v>2.91</v>
      </c>
      <c r="AG173">
        <v>0.94</v>
      </c>
      <c r="AH173">
        <v>4.53</v>
      </c>
      <c r="AI173">
        <v>0.78</v>
      </c>
      <c r="AJ173">
        <v>1.85</v>
      </c>
      <c r="AK173">
        <v>0.25</v>
      </c>
      <c r="AL173">
        <v>0.06</v>
      </c>
      <c r="AM173">
        <v>1.41</v>
      </c>
      <c r="AN173">
        <v>1</v>
      </c>
      <c r="AO173">
        <v>4.75</v>
      </c>
      <c r="AP173">
        <v>1.37</v>
      </c>
      <c r="AQ173">
        <v>1.01</v>
      </c>
      <c r="AR173">
        <v>1.77</v>
      </c>
      <c r="AS173">
        <v>8.41</v>
      </c>
      <c r="AT173">
        <v>2</v>
      </c>
    </row>
    <row r="174" spans="1:46" x14ac:dyDescent="0.2">
      <c r="A174" s="1">
        <v>45077</v>
      </c>
      <c r="B174">
        <v>4.1399999999999997</v>
      </c>
      <c r="C174">
        <v>5.0999999999999996</v>
      </c>
      <c r="D174">
        <v>0.43</v>
      </c>
      <c r="E174">
        <v>1.83</v>
      </c>
      <c r="F174">
        <v>0.82</v>
      </c>
      <c r="G174">
        <v>0.62</v>
      </c>
      <c r="H174">
        <v>1.74</v>
      </c>
      <c r="I174">
        <v>0.92</v>
      </c>
      <c r="J174">
        <v>1.24</v>
      </c>
      <c r="K174">
        <v>0.39</v>
      </c>
      <c r="L174">
        <v>1</v>
      </c>
      <c r="M174">
        <v>0.77</v>
      </c>
      <c r="N174">
        <v>0.47</v>
      </c>
      <c r="O174">
        <v>1.77</v>
      </c>
      <c r="P174">
        <v>1.1299999999999999</v>
      </c>
      <c r="Q174">
        <v>2.85</v>
      </c>
      <c r="R174">
        <v>1.05</v>
      </c>
      <c r="S174">
        <v>4.37</v>
      </c>
      <c r="T174">
        <v>11.16</v>
      </c>
      <c r="U174">
        <v>0.64</v>
      </c>
      <c r="V174">
        <v>3.83</v>
      </c>
      <c r="W174">
        <v>4.0999999999999996</v>
      </c>
      <c r="X174">
        <v>0.53</v>
      </c>
      <c r="Y174">
        <v>0.38</v>
      </c>
      <c r="Z174">
        <v>1.83</v>
      </c>
      <c r="AA174">
        <v>0.9</v>
      </c>
      <c r="AB174">
        <v>0.88</v>
      </c>
      <c r="AC174">
        <v>5.61</v>
      </c>
      <c r="AD174">
        <v>3.89</v>
      </c>
      <c r="AE174">
        <v>1.39</v>
      </c>
      <c r="AF174">
        <v>2.91</v>
      </c>
      <c r="AG174">
        <v>0.94</v>
      </c>
      <c r="AH174">
        <v>4.53</v>
      </c>
      <c r="AI174">
        <v>0.78</v>
      </c>
      <c r="AJ174">
        <v>1.85</v>
      </c>
      <c r="AK174">
        <v>0.25</v>
      </c>
      <c r="AL174">
        <v>0.06</v>
      </c>
      <c r="AM174">
        <v>1.41</v>
      </c>
      <c r="AN174">
        <v>1</v>
      </c>
      <c r="AO174">
        <v>4.75</v>
      </c>
      <c r="AP174">
        <v>1.37</v>
      </c>
      <c r="AQ174">
        <v>1.01</v>
      </c>
      <c r="AR174">
        <v>1.77</v>
      </c>
      <c r="AS174">
        <v>8.41</v>
      </c>
      <c r="AT174">
        <v>2</v>
      </c>
    </row>
    <row r="175" spans="1:46" x14ac:dyDescent="0.2">
      <c r="A175" s="1">
        <v>45107</v>
      </c>
      <c r="B175">
        <v>4.1399999999999997</v>
      </c>
      <c r="C175">
        <v>5.0999999999999996</v>
      </c>
      <c r="D175">
        <v>0.43</v>
      </c>
      <c r="E175">
        <v>1.83</v>
      </c>
      <c r="F175">
        <v>0.82</v>
      </c>
      <c r="G175">
        <v>0.62</v>
      </c>
      <c r="H175">
        <v>1.74</v>
      </c>
      <c r="I175">
        <v>0.92</v>
      </c>
      <c r="J175">
        <v>1.24</v>
      </c>
      <c r="K175">
        <v>0.39</v>
      </c>
      <c r="L175">
        <v>1</v>
      </c>
      <c r="M175">
        <v>0.77</v>
      </c>
      <c r="N175">
        <v>0.47</v>
      </c>
      <c r="O175">
        <v>1.77</v>
      </c>
      <c r="P175">
        <v>1.1299999999999999</v>
      </c>
      <c r="Q175">
        <v>2.85</v>
      </c>
      <c r="R175">
        <v>1.05</v>
      </c>
      <c r="S175">
        <v>4.37</v>
      </c>
      <c r="T175">
        <v>11.16</v>
      </c>
      <c r="U175">
        <v>0.64</v>
      </c>
      <c r="V175">
        <v>3.83</v>
      </c>
      <c r="W175">
        <v>4.0999999999999996</v>
      </c>
      <c r="X175">
        <v>0.53</v>
      </c>
      <c r="Y175">
        <v>0.38</v>
      </c>
      <c r="Z175">
        <v>1.83</v>
      </c>
      <c r="AA175">
        <v>0.9</v>
      </c>
      <c r="AB175">
        <v>0.88</v>
      </c>
      <c r="AC175">
        <v>5.61</v>
      </c>
      <c r="AD175">
        <v>3.89</v>
      </c>
      <c r="AE175">
        <v>1.39</v>
      </c>
      <c r="AF175">
        <v>2.91</v>
      </c>
      <c r="AG175">
        <v>0.94</v>
      </c>
      <c r="AH175">
        <v>4.53</v>
      </c>
      <c r="AI175">
        <v>0.78</v>
      </c>
      <c r="AJ175">
        <v>1.85</v>
      </c>
      <c r="AK175">
        <v>0.25</v>
      </c>
      <c r="AL175">
        <v>0.06</v>
      </c>
      <c r="AM175">
        <v>1.41</v>
      </c>
      <c r="AN175">
        <v>1</v>
      </c>
      <c r="AO175">
        <v>4.75</v>
      </c>
      <c r="AP175">
        <v>1.37</v>
      </c>
      <c r="AQ175">
        <v>1.01</v>
      </c>
      <c r="AR175">
        <v>1.77</v>
      </c>
      <c r="AS175">
        <v>8.41</v>
      </c>
      <c r="AT175">
        <v>2</v>
      </c>
    </row>
    <row r="176" spans="1:46" x14ac:dyDescent="0.2">
      <c r="A176" s="1">
        <v>45138</v>
      </c>
      <c r="B176">
        <v>4.1399999999999997</v>
      </c>
      <c r="C176">
        <v>5.0999999999999996</v>
      </c>
      <c r="D176">
        <v>0.43</v>
      </c>
      <c r="E176">
        <v>1.83</v>
      </c>
      <c r="F176">
        <v>0.82</v>
      </c>
      <c r="G176">
        <v>0.62</v>
      </c>
      <c r="H176">
        <v>1.74</v>
      </c>
      <c r="I176">
        <v>0.92</v>
      </c>
      <c r="J176">
        <v>1.24</v>
      </c>
      <c r="K176">
        <v>0.39</v>
      </c>
      <c r="L176">
        <v>1</v>
      </c>
      <c r="M176">
        <v>0.77</v>
      </c>
      <c r="N176">
        <v>0.47</v>
      </c>
      <c r="O176">
        <v>1.77</v>
      </c>
      <c r="P176">
        <v>1.1299999999999999</v>
      </c>
      <c r="Q176">
        <v>2.85</v>
      </c>
      <c r="R176">
        <v>1.05</v>
      </c>
      <c r="S176">
        <v>4.37</v>
      </c>
      <c r="T176">
        <v>11.16</v>
      </c>
      <c r="U176">
        <v>0.64</v>
      </c>
      <c r="V176">
        <v>3.83</v>
      </c>
      <c r="W176">
        <v>4.0999999999999996</v>
      </c>
      <c r="X176">
        <v>0.53</v>
      </c>
      <c r="Y176">
        <v>0.38</v>
      </c>
      <c r="Z176">
        <v>1.83</v>
      </c>
      <c r="AA176">
        <v>0.9</v>
      </c>
      <c r="AB176">
        <v>0.88</v>
      </c>
      <c r="AC176">
        <v>5.61</v>
      </c>
      <c r="AD176">
        <v>3.89</v>
      </c>
      <c r="AE176">
        <v>1.39</v>
      </c>
      <c r="AF176">
        <v>2.91</v>
      </c>
      <c r="AG176">
        <v>0.94</v>
      </c>
      <c r="AH176">
        <v>4.53</v>
      </c>
      <c r="AI176">
        <v>0.78</v>
      </c>
      <c r="AJ176">
        <v>1.85</v>
      </c>
      <c r="AK176">
        <v>0.25</v>
      </c>
      <c r="AL176">
        <v>0.06</v>
      </c>
      <c r="AM176">
        <v>1.41</v>
      </c>
      <c r="AN176">
        <v>1</v>
      </c>
      <c r="AO176">
        <v>4.75</v>
      </c>
      <c r="AP176">
        <v>1.37</v>
      </c>
      <c r="AQ176">
        <v>1.01</v>
      </c>
      <c r="AR176">
        <v>1.77</v>
      </c>
      <c r="AS176">
        <v>8.41</v>
      </c>
      <c r="AT176">
        <v>2</v>
      </c>
    </row>
    <row r="177" spans="1:46" x14ac:dyDescent="0.2">
      <c r="A177" s="1">
        <v>45169</v>
      </c>
      <c r="B177">
        <v>4.1399999999999997</v>
      </c>
      <c r="C177">
        <v>5.0999999999999996</v>
      </c>
      <c r="D177">
        <v>0.43</v>
      </c>
      <c r="E177">
        <v>1.83</v>
      </c>
      <c r="F177">
        <v>0.82</v>
      </c>
      <c r="G177">
        <v>0.62</v>
      </c>
      <c r="H177">
        <v>1.74</v>
      </c>
      <c r="I177">
        <v>0.92</v>
      </c>
      <c r="J177">
        <v>1.24</v>
      </c>
      <c r="K177">
        <v>0.39</v>
      </c>
      <c r="L177">
        <v>1</v>
      </c>
      <c r="M177">
        <v>0.77</v>
      </c>
      <c r="N177">
        <v>0.47</v>
      </c>
      <c r="O177">
        <v>1.77</v>
      </c>
      <c r="P177">
        <v>1.1299999999999999</v>
      </c>
      <c r="Q177">
        <v>2.85</v>
      </c>
      <c r="R177">
        <v>1.05</v>
      </c>
      <c r="S177">
        <v>4.37</v>
      </c>
      <c r="T177">
        <v>11.16</v>
      </c>
      <c r="U177">
        <v>0.64</v>
      </c>
      <c r="V177">
        <v>3.83</v>
      </c>
      <c r="W177">
        <v>4.0999999999999996</v>
      </c>
      <c r="X177">
        <v>0.53</v>
      </c>
      <c r="Y177">
        <v>0.38</v>
      </c>
      <c r="Z177">
        <v>1.83</v>
      </c>
      <c r="AA177">
        <v>0.9</v>
      </c>
      <c r="AB177">
        <v>0.88</v>
      </c>
      <c r="AC177">
        <v>5.61</v>
      </c>
      <c r="AD177">
        <v>3.89</v>
      </c>
      <c r="AE177">
        <v>1.39</v>
      </c>
      <c r="AF177">
        <v>2.91</v>
      </c>
      <c r="AG177">
        <v>0.94</v>
      </c>
      <c r="AH177">
        <v>4.53</v>
      </c>
      <c r="AI177">
        <v>0.78</v>
      </c>
      <c r="AJ177">
        <v>1.85</v>
      </c>
      <c r="AK177">
        <v>0.25</v>
      </c>
      <c r="AL177">
        <v>0.06</v>
      </c>
      <c r="AM177">
        <v>1.41</v>
      </c>
      <c r="AN177">
        <v>1</v>
      </c>
      <c r="AO177">
        <v>4.75</v>
      </c>
      <c r="AP177">
        <v>1.37</v>
      </c>
      <c r="AQ177">
        <v>1.01</v>
      </c>
      <c r="AR177">
        <v>1.77</v>
      </c>
      <c r="AS177">
        <v>8.41</v>
      </c>
      <c r="AT177">
        <v>2</v>
      </c>
    </row>
    <row r="178" spans="1:46" x14ac:dyDescent="0.2">
      <c r="A178" s="1">
        <v>45199</v>
      </c>
      <c r="B178">
        <v>4.1399999999999997</v>
      </c>
      <c r="C178">
        <v>5.0999999999999996</v>
      </c>
      <c r="D178">
        <v>0.43</v>
      </c>
      <c r="E178">
        <v>1.83</v>
      </c>
      <c r="F178">
        <v>0.82</v>
      </c>
      <c r="G178">
        <v>0.62</v>
      </c>
      <c r="H178">
        <v>1.74</v>
      </c>
      <c r="I178">
        <v>0.92</v>
      </c>
      <c r="J178">
        <v>1.24</v>
      </c>
      <c r="K178">
        <v>0.39</v>
      </c>
      <c r="L178">
        <v>1</v>
      </c>
      <c r="M178">
        <v>0.77</v>
      </c>
      <c r="N178">
        <v>0.47</v>
      </c>
      <c r="O178">
        <v>1.77</v>
      </c>
      <c r="P178">
        <v>1.1299999999999999</v>
      </c>
      <c r="Q178">
        <v>2.85</v>
      </c>
      <c r="R178">
        <v>1.05</v>
      </c>
      <c r="S178">
        <v>4.37</v>
      </c>
      <c r="T178">
        <v>11.16</v>
      </c>
      <c r="U178">
        <v>0.64</v>
      </c>
      <c r="V178">
        <v>3.83</v>
      </c>
      <c r="W178">
        <v>4.0999999999999996</v>
      </c>
      <c r="X178">
        <v>0.53</v>
      </c>
      <c r="Y178">
        <v>0.38</v>
      </c>
      <c r="Z178">
        <v>1.83</v>
      </c>
      <c r="AA178">
        <v>0.9</v>
      </c>
      <c r="AB178">
        <v>0.88</v>
      </c>
      <c r="AC178">
        <v>5.61</v>
      </c>
      <c r="AD178">
        <v>3.89</v>
      </c>
      <c r="AE178">
        <v>1.39</v>
      </c>
      <c r="AF178">
        <v>2.91</v>
      </c>
      <c r="AG178">
        <v>0.94</v>
      </c>
      <c r="AH178">
        <v>4.53</v>
      </c>
      <c r="AI178">
        <v>0.78</v>
      </c>
      <c r="AJ178">
        <v>1.85</v>
      </c>
      <c r="AK178">
        <v>0.25</v>
      </c>
      <c r="AL178">
        <v>0.06</v>
      </c>
      <c r="AM178">
        <v>1.41</v>
      </c>
      <c r="AN178">
        <v>1</v>
      </c>
      <c r="AO178">
        <v>4.75</v>
      </c>
      <c r="AP178">
        <v>1.37</v>
      </c>
      <c r="AQ178">
        <v>1.01</v>
      </c>
      <c r="AR178">
        <v>1.77</v>
      </c>
      <c r="AS178">
        <v>8.41</v>
      </c>
      <c r="AT178">
        <v>2</v>
      </c>
    </row>
    <row r="179" spans="1:46" x14ac:dyDescent="0.2">
      <c r="A179" s="1">
        <v>45230</v>
      </c>
      <c r="B179">
        <v>4.1399999999999997</v>
      </c>
      <c r="C179">
        <v>5.0999999999999996</v>
      </c>
      <c r="D179">
        <v>0.43</v>
      </c>
      <c r="E179">
        <v>1.83</v>
      </c>
      <c r="F179">
        <v>0.82</v>
      </c>
      <c r="G179">
        <v>0.62</v>
      </c>
      <c r="H179">
        <v>1.74</v>
      </c>
      <c r="I179">
        <v>0.92</v>
      </c>
      <c r="J179">
        <v>1.24</v>
      </c>
      <c r="K179">
        <v>0.39</v>
      </c>
      <c r="L179">
        <v>1</v>
      </c>
      <c r="M179">
        <v>0.77</v>
      </c>
      <c r="N179">
        <v>0.47</v>
      </c>
      <c r="O179">
        <v>1.77</v>
      </c>
      <c r="P179">
        <v>1.1299999999999999</v>
      </c>
      <c r="Q179">
        <v>2.85</v>
      </c>
      <c r="R179">
        <v>1.05</v>
      </c>
      <c r="S179">
        <v>4.37</v>
      </c>
      <c r="T179">
        <v>11.16</v>
      </c>
      <c r="U179">
        <v>0.64</v>
      </c>
      <c r="V179">
        <v>3.83</v>
      </c>
      <c r="W179">
        <v>4.0999999999999996</v>
      </c>
      <c r="X179">
        <v>0.53</v>
      </c>
      <c r="Y179">
        <v>0.38</v>
      </c>
      <c r="Z179">
        <v>1.83</v>
      </c>
      <c r="AA179">
        <v>0.9</v>
      </c>
      <c r="AB179">
        <v>0.88</v>
      </c>
      <c r="AC179">
        <v>5.61</v>
      </c>
      <c r="AD179">
        <v>3.89</v>
      </c>
      <c r="AE179">
        <v>1.39</v>
      </c>
      <c r="AF179">
        <v>2.91</v>
      </c>
      <c r="AG179">
        <v>0.94</v>
      </c>
      <c r="AH179">
        <v>4.53</v>
      </c>
      <c r="AI179">
        <v>0.78</v>
      </c>
      <c r="AJ179">
        <v>1.85</v>
      </c>
      <c r="AK179">
        <v>0.25</v>
      </c>
      <c r="AL179">
        <v>0.06</v>
      </c>
      <c r="AM179">
        <v>1.41</v>
      </c>
      <c r="AN179">
        <v>1</v>
      </c>
      <c r="AO179">
        <v>4.75</v>
      </c>
      <c r="AP179">
        <v>1.37</v>
      </c>
      <c r="AQ179">
        <v>1.01</v>
      </c>
      <c r="AR179">
        <v>1.77</v>
      </c>
      <c r="AS179">
        <v>8.41</v>
      </c>
      <c r="AT179">
        <v>2</v>
      </c>
    </row>
    <row r="180" spans="1:46" x14ac:dyDescent="0.2">
      <c r="A180" s="1">
        <v>45260</v>
      </c>
      <c r="B180">
        <v>4.1399999999999997</v>
      </c>
      <c r="C180">
        <v>5.0999999999999996</v>
      </c>
      <c r="D180">
        <v>0.43</v>
      </c>
      <c r="E180">
        <v>1.83</v>
      </c>
      <c r="F180">
        <v>0.82</v>
      </c>
      <c r="G180">
        <v>0.62</v>
      </c>
      <c r="H180">
        <v>1.74</v>
      </c>
      <c r="I180">
        <v>0.92</v>
      </c>
      <c r="J180">
        <v>1.24</v>
      </c>
      <c r="K180">
        <v>0.39</v>
      </c>
      <c r="L180">
        <v>1</v>
      </c>
      <c r="M180">
        <v>0.77</v>
      </c>
      <c r="N180">
        <v>0.47</v>
      </c>
      <c r="O180">
        <v>1.77</v>
      </c>
      <c r="P180">
        <v>1.1299999999999999</v>
      </c>
      <c r="Q180">
        <v>2.85</v>
      </c>
      <c r="R180">
        <v>1.05</v>
      </c>
      <c r="S180">
        <v>4.37</v>
      </c>
      <c r="T180">
        <v>11.16</v>
      </c>
      <c r="U180">
        <v>0.64</v>
      </c>
      <c r="V180">
        <v>3.83</v>
      </c>
      <c r="W180">
        <v>4.0999999999999996</v>
      </c>
      <c r="X180">
        <v>0.53</v>
      </c>
      <c r="Y180">
        <v>0.38</v>
      </c>
      <c r="Z180">
        <v>1.83</v>
      </c>
      <c r="AA180">
        <v>0.9</v>
      </c>
      <c r="AB180">
        <v>0.88</v>
      </c>
      <c r="AC180">
        <v>5.61</v>
      </c>
      <c r="AD180">
        <v>3.89</v>
      </c>
      <c r="AE180">
        <v>1.39</v>
      </c>
      <c r="AF180">
        <v>2.91</v>
      </c>
      <c r="AG180">
        <v>0.94</v>
      </c>
      <c r="AH180">
        <v>4.53</v>
      </c>
      <c r="AI180">
        <v>0.78</v>
      </c>
      <c r="AJ180">
        <v>1.85</v>
      </c>
      <c r="AK180">
        <v>0.25</v>
      </c>
      <c r="AL180">
        <v>0.06</v>
      </c>
      <c r="AM180">
        <v>1.41</v>
      </c>
      <c r="AN180">
        <v>1</v>
      </c>
      <c r="AO180">
        <v>4.75</v>
      </c>
      <c r="AP180">
        <v>1.37</v>
      </c>
      <c r="AQ180">
        <v>1.01</v>
      </c>
      <c r="AR180">
        <v>1.77</v>
      </c>
      <c r="AS180">
        <v>8.41</v>
      </c>
      <c r="AT180">
        <v>2</v>
      </c>
    </row>
    <row r="181" spans="1:46" x14ac:dyDescent="0.2">
      <c r="A181" s="1">
        <v>45291</v>
      </c>
      <c r="B181">
        <v>4.1399999999999997</v>
      </c>
      <c r="C181">
        <v>5.0999999999999996</v>
      </c>
      <c r="D181">
        <v>0.43</v>
      </c>
      <c r="E181">
        <v>1.83</v>
      </c>
      <c r="F181">
        <v>0.82</v>
      </c>
      <c r="G181">
        <v>0.62</v>
      </c>
      <c r="H181">
        <v>1.74</v>
      </c>
      <c r="I181">
        <v>0.92</v>
      </c>
      <c r="J181">
        <v>1.24</v>
      </c>
      <c r="K181">
        <v>0.39</v>
      </c>
      <c r="L181">
        <v>1</v>
      </c>
      <c r="M181">
        <v>0.77</v>
      </c>
      <c r="N181">
        <v>0.47</v>
      </c>
      <c r="O181">
        <v>1.77</v>
      </c>
      <c r="P181">
        <v>1.1299999999999999</v>
      </c>
      <c r="Q181">
        <v>2.85</v>
      </c>
      <c r="R181">
        <v>1.05</v>
      </c>
      <c r="S181">
        <v>4.37</v>
      </c>
      <c r="T181">
        <v>11.16</v>
      </c>
      <c r="U181">
        <v>0.64</v>
      </c>
      <c r="V181">
        <v>3.83</v>
      </c>
      <c r="W181">
        <v>4.0999999999999996</v>
      </c>
      <c r="X181">
        <v>0.53</v>
      </c>
      <c r="Y181">
        <v>0.38</v>
      </c>
      <c r="Z181">
        <v>1.83</v>
      </c>
      <c r="AA181">
        <v>0.9</v>
      </c>
      <c r="AB181">
        <v>0.88</v>
      </c>
      <c r="AC181">
        <v>5.61</v>
      </c>
      <c r="AD181">
        <v>3.89</v>
      </c>
      <c r="AE181">
        <v>1.39</v>
      </c>
      <c r="AF181">
        <v>2.91</v>
      </c>
      <c r="AG181">
        <v>0.94</v>
      </c>
      <c r="AH181">
        <v>4.53</v>
      </c>
      <c r="AI181">
        <v>0.78</v>
      </c>
      <c r="AJ181">
        <v>1.85</v>
      </c>
      <c r="AK181">
        <v>0.25</v>
      </c>
      <c r="AL181">
        <v>0.06</v>
      </c>
      <c r="AM181">
        <v>1.41</v>
      </c>
      <c r="AN181">
        <v>1</v>
      </c>
      <c r="AO181">
        <v>4.75</v>
      </c>
      <c r="AP181">
        <v>1.37</v>
      </c>
      <c r="AQ181">
        <v>1.01</v>
      </c>
      <c r="AR181">
        <v>1.77</v>
      </c>
      <c r="AS181">
        <v>8.41</v>
      </c>
      <c r="AT181">
        <v>2</v>
      </c>
    </row>
    <row r="182" spans="1:46" x14ac:dyDescent="0.2">
      <c r="A182" s="1">
        <v>45322</v>
      </c>
      <c r="B182">
        <v>4.1399999999999997</v>
      </c>
      <c r="C182">
        <v>5.0999999999999996</v>
      </c>
      <c r="D182">
        <v>0.43</v>
      </c>
      <c r="E182">
        <v>1.83</v>
      </c>
      <c r="F182">
        <v>0.82</v>
      </c>
      <c r="G182">
        <v>0.62</v>
      </c>
      <c r="H182">
        <v>1.74</v>
      </c>
      <c r="I182">
        <v>0.92</v>
      </c>
      <c r="J182">
        <v>1.24</v>
      </c>
      <c r="K182">
        <v>0.39</v>
      </c>
      <c r="L182">
        <v>1</v>
      </c>
      <c r="M182">
        <v>0.77</v>
      </c>
      <c r="N182">
        <v>0.47</v>
      </c>
      <c r="O182">
        <v>1.77</v>
      </c>
      <c r="P182">
        <v>1.1299999999999999</v>
      </c>
      <c r="Q182">
        <v>2.85</v>
      </c>
      <c r="R182">
        <v>1.05</v>
      </c>
      <c r="S182">
        <v>4.37</v>
      </c>
      <c r="T182">
        <v>11.16</v>
      </c>
      <c r="U182">
        <v>0.64</v>
      </c>
      <c r="V182">
        <v>3.83</v>
      </c>
      <c r="W182">
        <v>4.0999999999999996</v>
      </c>
      <c r="X182">
        <v>0.53</v>
      </c>
      <c r="Y182">
        <v>0.38</v>
      </c>
      <c r="Z182">
        <v>1.83</v>
      </c>
      <c r="AA182">
        <v>0.9</v>
      </c>
      <c r="AB182">
        <v>0.88</v>
      </c>
      <c r="AC182">
        <v>5.61</v>
      </c>
      <c r="AD182">
        <v>3.89</v>
      </c>
      <c r="AE182">
        <v>1.39</v>
      </c>
      <c r="AF182">
        <v>2.91</v>
      </c>
      <c r="AG182">
        <v>0.94</v>
      </c>
      <c r="AH182">
        <v>4.53</v>
      </c>
      <c r="AI182">
        <v>0.78</v>
      </c>
      <c r="AJ182">
        <v>1.85</v>
      </c>
      <c r="AK182">
        <v>0.25</v>
      </c>
      <c r="AL182">
        <v>0.06</v>
      </c>
      <c r="AM182">
        <v>1.41</v>
      </c>
      <c r="AN182">
        <v>1</v>
      </c>
      <c r="AO182">
        <v>4.75</v>
      </c>
      <c r="AP182">
        <v>1.37</v>
      </c>
      <c r="AQ182">
        <v>1.01</v>
      </c>
      <c r="AR182">
        <v>1.77</v>
      </c>
      <c r="AS182">
        <v>8.41</v>
      </c>
      <c r="AT182">
        <v>2</v>
      </c>
    </row>
    <row r="183" spans="1:46" x14ac:dyDescent="0.2">
      <c r="A183" s="1">
        <v>45351</v>
      </c>
      <c r="B183">
        <v>4.1399999999999997</v>
      </c>
      <c r="C183">
        <v>5.0999999999999996</v>
      </c>
      <c r="D183">
        <v>0.43</v>
      </c>
      <c r="E183">
        <v>1.83</v>
      </c>
      <c r="F183">
        <v>0.82</v>
      </c>
      <c r="G183">
        <v>0.62</v>
      </c>
      <c r="H183">
        <v>1.74</v>
      </c>
      <c r="I183">
        <v>0.92</v>
      </c>
      <c r="J183">
        <v>1.24</v>
      </c>
      <c r="K183">
        <v>0.39</v>
      </c>
      <c r="L183">
        <v>1</v>
      </c>
      <c r="M183">
        <v>0.77</v>
      </c>
      <c r="N183">
        <v>0.47</v>
      </c>
      <c r="O183">
        <v>1.77</v>
      </c>
      <c r="P183">
        <v>1.1299999999999999</v>
      </c>
      <c r="Q183">
        <v>2.85</v>
      </c>
      <c r="R183">
        <v>1.05</v>
      </c>
      <c r="S183">
        <v>4.37</v>
      </c>
      <c r="T183">
        <v>11.16</v>
      </c>
      <c r="U183">
        <v>0.64</v>
      </c>
      <c r="V183">
        <v>3.83</v>
      </c>
      <c r="W183">
        <v>4.0999999999999996</v>
      </c>
      <c r="X183">
        <v>0.53</v>
      </c>
      <c r="Y183">
        <v>0.38</v>
      </c>
      <c r="Z183">
        <v>1.83</v>
      </c>
      <c r="AA183">
        <v>0.9</v>
      </c>
      <c r="AB183">
        <v>0.88</v>
      </c>
      <c r="AC183">
        <v>5.61</v>
      </c>
      <c r="AD183">
        <v>3.89</v>
      </c>
      <c r="AE183">
        <v>1.39</v>
      </c>
      <c r="AF183">
        <v>2.91</v>
      </c>
      <c r="AG183">
        <v>0.94</v>
      </c>
      <c r="AH183">
        <v>4.53</v>
      </c>
      <c r="AI183">
        <v>0.78</v>
      </c>
      <c r="AJ183">
        <v>1.85</v>
      </c>
      <c r="AK183">
        <v>0.25</v>
      </c>
      <c r="AL183">
        <v>0.06</v>
      </c>
      <c r="AM183">
        <v>1.41</v>
      </c>
      <c r="AN183">
        <v>1</v>
      </c>
      <c r="AO183">
        <v>4.75</v>
      </c>
      <c r="AP183">
        <v>1.37</v>
      </c>
      <c r="AQ183">
        <v>1.01</v>
      </c>
      <c r="AR183">
        <v>1.77</v>
      </c>
      <c r="AS183">
        <v>8.41</v>
      </c>
      <c r="AT183">
        <v>2</v>
      </c>
    </row>
    <row r="184" spans="1:46" x14ac:dyDescent="0.2">
      <c r="A184" s="1">
        <v>45382</v>
      </c>
      <c r="B184">
        <v>4.1399999999999997</v>
      </c>
      <c r="C184">
        <v>5.0999999999999996</v>
      </c>
      <c r="D184">
        <v>0.43</v>
      </c>
      <c r="E184">
        <v>1.83</v>
      </c>
      <c r="F184">
        <v>0.82</v>
      </c>
      <c r="G184">
        <v>0.62</v>
      </c>
      <c r="H184">
        <v>1.74</v>
      </c>
      <c r="I184">
        <v>0.92</v>
      </c>
      <c r="J184">
        <v>1.24</v>
      </c>
      <c r="K184">
        <v>0.39</v>
      </c>
      <c r="L184">
        <v>1</v>
      </c>
      <c r="M184">
        <v>0.77</v>
      </c>
      <c r="N184">
        <v>0.47</v>
      </c>
      <c r="O184">
        <v>1.77</v>
      </c>
      <c r="P184">
        <v>1.1299999999999999</v>
      </c>
      <c r="Q184">
        <v>2.85</v>
      </c>
      <c r="R184">
        <v>1.05</v>
      </c>
      <c r="S184">
        <v>4.37</v>
      </c>
      <c r="T184">
        <v>11.16</v>
      </c>
      <c r="U184">
        <v>0.64</v>
      </c>
      <c r="V184">
        <v>3.83</v>
      </c>
      <c r="W184">
        <v>4.0999999999999996</v>
      </c>
      <c r="X184">
        <v>0.53</v>
      </c>
      <c r="Y184">
        <v>0.38</v>
      </c>
      <c r="Z184">
        <v>1.83</v>
      </c>
      <c r="AA184">
        <v>0.9</v>
      </c>
      <c r="AB184">
        <v>0.88</v>
      </c>
      <c r="AC184">
        <v>5.61</v>
      </c>
      <c r="AD184">
        <v>3.89</v>
      </c>
      <c r="AE184">
        <v>1.39</v>
      </c>
      <c r="AF184">
        <v>2.91</v>
      </c>
      <c r="AG184">
        <v>0.94</v>
      </c>
      <c r="AH184">
        <v>4.53</v>
      </c>
      <c r="AI184">
        <v>0.78</v>
      </c>
      <c r="AJ184">
        <v>1.85</v>
      </c>
      <c r="AK184">
        <v>0.25</v>
      </c>
      <c r="AL184">
        <v>0.06</v>
      </c>
      <c r="AM184">
        <v>1.41</v>
      </c>
      <c r="AN184">
        <v>1</v>
      </c>
      <c r="AO184">
        <v>4.75</v>
      </c>
      <c r="AP184">
        <v>1.37</v>
      </c>
      <c r="AQ184">
        <v>1.01</v>
      </c>
      <c r="AR184">
        <v>1.77</v>
      </c>
      <c r="AS184">
        <v>8.41</v>
      </c>
      <c r="AT184">
        <v>2</v>
      </c>
    </row>
    <row r="185" spans="1:46" x14ac:dyDescent="0.2">
      <c r="A185" s="1">
        <v>45412</v>
      </c>
      <c r="B185">
        <v>4.1399999999999997</v>
      </c>
      <c r="C185">
        <v>5.0999999999999996</v>
      </c>
      <c r="D185">
        <v>0.43</v>
      </c>
      <c r="E185">
        <v>1.83</v>
      </c>
      <c r="F185">
        <v>0.82</v>
      </c>
      <c r="G185">
        <v>0.62</v>
      </c>
      <c r="H185">
        <v>1.74</v>
      </c>
      <c r="I185">
        <v>0.92</v>
      </c>
      <c r="J185">
        <v>1.24</v>
      </c>
      <c r="K185">
        <v>0.39</v>
      </c>
      <c r="L185">
        <v>1</v>
      </c>
      <c r="M185">
        <v>0.77</v>
      </c>
      <c r="N185">
        <v>0.47</v>
      </c>
      <c r="O185">
        <v>1.77</v>
      </c>
      <c r="P185">
        <v>1.1299999999999999</v>
      </c>
      <c r="Q185">
        <v>2.85</v>
      </c>
      <c r="R185">
        <v>1.05</v>
      </c>
      <c r="S185">
        <v>4.37</v>
      </c>
      <c r="T185">
        <v>11.16</v>
      </c>
      <c r="U185">
        <v>0.64</v>
      </c>
      <c r="V185">
        <v>3.83</v>
      </c>
      <c r="W185">
        <v>4.0999999999999996</v>
      </c>
      <c r="X185">
        <v>0.53</v>
      </c>
      <c r="Y185">
        <v>0.38</v>
      </c>
      <c r="Z185">
        <v>1.83</v>
      </c>
      <c r="AA185">
        <v>0.9</v>
      </c>
      <c r="AB185">
        <v>0.88</v>
      </c>
      <c r="AC185">
        <v>5.61</v>
      </c>
      <c r="AD185">
        <v>3.89</v>
      </c>
      <c r="AE185">
        <v>1.39</v>
      </c>
      <c r="AF185">
        <v>2.91</v>
      </c>
      <c r="AG185">
        <v>0.94</v>
      </c>
      <c r="AH185">
        <v>4.53</v>
      </c>
      <c r="AI185">
        <v>0.78</v>
      </c>
      <c r="AJ185">
        <v>1.85</v>
      </c>
      <c r="AK185">
        <v>0.25</v>
      </c>
      <c r="AL185">
        <v>0.06</v>
      </c>
      <c r="AM185">
        <v>1.41</v>
      </c>
      <c r="AN185">
        <v>1</v>
      </c>
      <c r="AO185">
        <v>4.75</v>
      </c>
      <c r="AP185">
        <v>1.37</v>
      </c>
      <c r="AQ185">
        <v>1.01</v>
      </c>
      <c r="AR185">
        <v>1.77</v>
      </c>
      <c r="AS185">
        <v>8.41</v>
      </c>
      <c r="AT185">
        <v>2</v>
      </c>
    </row>
    <row r="186" spans="1:46" x14ac:dyDescent="0.2">
      <c r="A186" s="1">
        <v>45443</v>
      </c>
      <c r="B186">
        <v>4.1399999999999997</v>
      </c>
      <c r="C186">
        <v>5.0999999999999996</v>
      </c>
      <c r="D186">
        <v>0.43</v>
      </c>
      <c r="E186">
        <v>1.83</v>
      </c>
      <c r="F186">
        <v>0.82</v>
      </c>
      <c r="G186">
        <v>0.62</v>
      </c>
      <c r="H186">
        <v>1.74</v>
      </c>
      <c r="I186">
        <v>0.92</v>
      </c>
      <c r="J186">
        <v>1.24</v>
      </c>
      <c r="K186">
        <v>0.39</v>
      </c>
      <c r="L186">
        <v>1</v>
      </c>
      <c r="M186">
        <v>0.77</v>
      </c>
      <c r="N186">
        <v>0.47</v>
      </c>
      <c r="O186">
        <v>1.77</v>
      </c>
      <c r="P186">
        <v>1.1299999999999999</v>
      </c>
      <c r="Q186">
        <v>2.85</v>
      </c>
      <c r="R186">
        <v>1.05</v>
      </c>
      <c r="S186">
        <v>4.37</v>
      </c>
      <c r="T186">
        <v>11.16</v>
      </c>
      <c r="U186">
        <v>0.64</v>
      </c>
      <c r="V186">
        <v>3.83</v>
      </c>
      <c r="W186">
        <v>4.0999999999999996</v>
      </c>
      <c r="X186">
        <v>0.53</v>
      </c>
      <c r="Y186">
        <v>0.38</v>
      </c>
      <c r="Z186">
        <v>1.83</v>
      </c>
      <c r="AA186">
        <v>0.9</v>
      </c>
      <c r="AB186">
        <v>0.88</v>
      </c>
      <c r="AC186">
        <v>5.61</v>
      </c>
      <c r="AD186">
        <v>3.89</v>
      </c>
      <c r="AE186">
        <v>1.39</v>
      </c>
      <c r="AF186">
        <v>2.91</v>
      </c>
      <c r="AG186">
        <v>0.94</v>
      </c>
      <c r="AH186">
        <v>4.53</v>
      </c>
      <c r="AI186">
        <v>0.78</v>
      </c>
      <c r="AJ186">
        <v>1.85</v>
      </c>
      <c r="AK186">
        <v>0.25</v>
      </c>
      <c r="AL186">
        <v>0.06</v>
      </c>
      <c r="AM186">
        <v>1.41</v>
      </c>
      <c r="AN186">
        <v>1</v>
      </c>
      <c r="AO186">
        <v>4.75</v>
      </c>
      <c r="AP186">
        <v>1.37</v>
      </c>
      <c r="AQ186">
        <v>1.01</v>
      </c>
      <c r="AR186">
        <v>1.77</v>
      </c>
      <c r="AS186">
        <v>8.41</v>
      </c>
      <c r="AT186">
        <v>2</v>
      </c>
    </row>
    <row r="187" spans="1:46" x14ac:dyDescent="0.2">
      <c r="A187" s="1">
        <v>45473</v>
      </c>
      <c r="B187">
        <v>4.1399999999999997</v>
      </c>
      <c r="C187">
        <v>5.0999999999999996</v>
      </c>
      <c r="D187">
        <v>0.43</v>
      </c>
      <c r="E187">
        <v>1.83</v>
      </c>
      <c r="F187">
        <v>0.82</v>
      </c>
      <c r="G187">
        <v>0.62</v>
      </c>
      <c r="H187">
        <v>1.74</v>
      </c>
      <c r="I187">
        <v>0.92</v>
      </c>
      <c r="J187">
        <v>1.24</v>
      </c>
      <c r="K187">
        <v>0.39</v>
      </c>
      <c r="L187">
        <v>1</v>
      </c>
      <c r="M187">
        <v>0.77</v>
      </c>
      <c r="N187">
        <v>0.47</v>
      </c>
      <c r="O187">
        <v>1.77</v>
      </c>
      <c r="P187">
        <v>1.1299999999999999</v>
      </c>
      <c r="Q187">
        <v>2.85</v>
      </c>
      <c r="R187">
        <v>1.05</v>
      </c>
      <c r="S187">
        <v>4.37</v>
      </c>
      <c r="T187">
        <v>11.16</v>
      </c>
      <c r="U187">
        <v>0.64</v>
      </c>
      <c r="V187">
        <v>3.83</v>
      </c>
      <c r="W187">
        <v>4.0999999999999996</v>
      </c>
      <c r="X187">
        <v>0.53</v>
      </c>
      <c r="Y187">
        <v>0.38</v>
      </c>
      <c r="Z187">
        <v>1.83</v>
      </c>
      <c r="AA187">
        <v>0.9</v>
      </c>
      <c r="AB187">
        <v>0.88</v>
      </c>
      <c r="AC187">
        <v>5.61</v>
      </c>
      <c r="AD187">
        <v>3.89</v>
      </c>
      <c r="AE187">
        <v>1.39</v>
      </c>
      <c r="AF187">
        <v>2.91</v>
      </c>
      <c r="AG187">
        <v>0.94</v>
      </c>
      <c r="AH187">
        <v>4.53</v>
      </c>
      <c r="AI187">
        <v>0.78</v>
      </c>
      <c r="AJ187">
        <v>1.85</v>
      </c>
      <c r="AK187">
        <v>0.25</v>
      </c>
      <c r="AL187">
        <v>0.06</v>
      </c>
      <c r="AM187">
        <v>1.41</v>
      </c>
      <c r="AN187">
        <v>1</v>
      </c>
      <c r="AO187">
        <v>4.75</v>
      </c>
      <c r="AP187">
        <v>1.37</v>
      </c>
      <c r="AQ187">
        <v>1.01</v>
      </c>
      <c r="AR187">
        <v>1.77</v>
      </c>
      <c r="AS187">
        <v>8.41</v>
      </c>
      <c r="AT187">
        <v>2</v>
      </c>
    </row>
    <row r="188" spans="1:46" x14ac:dyDescent="0.2">
      <c r="A188" s="1">
        <v>45504</v>
      </c>
      <c r="B188">
        <v>4.1399999999999997</v>
      </c>
      <c r="C188">
        <v>5.0999999999999996</v>
      </c>
      <c r="D188">
        <v>0.43</v>
      </c>
      <c r="E188">
        <v>1.83</v>
      </c>
      <c r="F188">
        <v>0.82</v>
      </c>
      <c r="G188">
        <v>0.62</v>
      </c>
      <c r="H188">
        <v>1.74</v>
      </c>
      <c r="I188">
        <v>0.92</v>
      </c>
      <c r="J188">
        <v>1.24</v>
      </c>
      <c r="K188">
        <v>0.39</v>
      </c>
      <c r="L188">
        <v>1</v>
      </c>
      <c r="M188">
        <v>0.77</v>
      </c>
      <c r="N188">
        <v>0.47</v>
      </c>
      <c r="O188">
        <v>1.77</v>
      </c>
      <c r="P188">
        <v>1.1299999999999999</v>
      </c>
      <c r="Q188">
        <v>2.85</v>
      </c>
      <c r="R188">
        <v>1.05</v>
      </c>
      <c r="S188">
        <v>4.37</v>
      </c>
      <c r="T188">
        <v>11.16</v>
      </c>
      <c r="U188">
        <v>0.64</v>
      </c>
      <c r="V188">
        <v>3.83</v>
      </c>
      <c r="W188">
        <v>4.0999999999999996</v>
      </c>
      <c r="X188">
        <v>0.53</v>
      </c>
      <c r="Y188">
        <v>0.38</v>
      </c>
      <c r="Z188">
        <v>1.83</v>
      </c>
      <c r="AA188">
        <v>0.9</v>
      </c>
      <c r="AB188">
        <v>0.88</v>
      </c>
      <c r="AC188">
        <v>5.61</v>
      </c>
      <c r="AD188">
        <v>3.89</v>
      </c>
      <c r="AE188">
        <v>1.39</v>
      </c>
      <c r="AF188">
        <v>2.91</v>
      </c>
      <c r="AG188">
        <v>0.94</v>
      </c>
      <c r="AH188">
        <v>4.53</v>
      </c>
      <c r="AI188">
        <v>0.78</v>
      </c>
      <c r="AJ188">
        <v>1.85</v>
      </c>
      <c r="AK188">
        <v>0.25</v>
      </c>
      <c r="AL188">
        <v>0.06</v>
      </c>
      <c r="AM188">
        <v>1.41</v>
      </c>
      <c r="AN188">
        <v>1</v>
      </c>
      <c r="AO188">
        <v>4.75</v>
      </c>
      <c r="AP188">
        <v>1.37</v>
      </c>
      <c r="AQ188">
        <v>1.01</v>
      </c>
      <c r="AR188">
        <v>1.77</v>
      </c>
      <c r="AS188">
        <v>8.41</v>
      </c>
      <c r="AT188">
        <v>2</v>
      </c>
    </row>
    <row r="189" spans="1:46" x14ac:dyDescent="0.2">
      <c r="A189" s="1">
        <v>45535</v>
      </c>
      <c r="B189">
        <v>4.1399999999999997</v>
      </c>
      <c r="C189">
        <v>5.0999999999999996</v>
      </c>
      <c r="D189">
        <v>0.43</v>
      </c>
      <c r="E189">
        <v>1.83</v>
      </c>
      <c r="F189">
        <v>0.82</v>
      </c>
      <c r="G189">
        <v>0.62</v>
      </c>
      <c r="H189">
        <v>1.74</v>
      </c>
      <c r="I189">
        <v>0.92</v>
      </c>
      <c r="J189">
        <v>1.24</v>
      </c>
      <c r="K189">
        <v>0.39</v>
      </c>
      <c r="L189">
        <v>1</v>
      </c>
      <c r="M189">
        <v>0.77</v>
      </c>
      <c r="N189">
        <v>0.47</v>
      </c>
      <c r="O189">
        <v>1.77</v>
      </c>
      <c r="P189">
        <v>1.1299999999999999</v>
      </c>
      <c r="Q189">
        <v>2.85</v>
      </c>
      <c r="R189">
        <v>1.05</v>
      </c>
      <c r="S189">
        <v>4.37</v>
      </c>
      <c r="T189">
        <v>11.16</v>
      </c>
      <c r="U189">
        <v>0.64</v>
      </c>
      <c r="V189">
        <v>3.83</v>
      </c>
      <c r="W189">
        <v>4.0999999999999996</v>
      </c>
      <c r="X189">
        <v>0.53</v>
      </c>
      <c r="Y189">
        <v>0.38</v>
      </c>
      <c r="Z189">
        <v>1.83</v>
      </c>
      <c r="AA189">
        <v>0.9</v>
      </c>
      <c r="AB189">
        <v>0.88</v>
      </c>
      <c r="AC189">
        <v>5.61</v>
      </c>
      <c r="AD189">
        <v>3.89</v>
      </c>
      <c r="AE189">
        <v>1.39</v>
      </c>
      <c r="AF189">
        <v>2.91</v>
      </c>
      <c r="AG189">
        <v>0.94</v>
      </c>
      <c r="AH189">
        <v>4.53</v>
      </c>
      <c r="AI189">
        <v>0.78</v>
      </c>
      <c r="AJ189">
        <v>1.85</v>
      </c>
      <c r="AK189">
        <v>0.25</v>
      </c>
      <c r="AL189">
        <v>0.06</v>
      </c>
      <c r="AM189">
        <v>1.41</v>
      </c>
      <c r="AN189">
        <v>1</v>
      </c>
      <c r="AO189">
        <v>4.75</v>
      </c>
      <c r="AP189">
        <v>1.37</v>
      </c>
      <c r="AQ189">
        <v>1.01</v>
      </c>
      <c r="AR189">
        <v>1.77</v>
      </c>
      <c r="AS189">
        <v>8.41</v>
      </c>
      <c r="AT189">
        <v>2</v>
      </c>
    </row>
    <row r="190" spans="1:46" x14ac:dyDescent="0.2">
      <c r="A190" s="1">
        <v>45565</v>
      </c>
      <c r="B190">
        <v>4.1399999999999997</v>
      </c>
      <c r="C190">
        <v>5.0999999999999996</v>
      </c>
      <c r="D190">
        <v>0.43</v>
      </c>
      <c r="E190">
        <v>1.83</v>
      </c>
      <c r="F190">
        <v>0.82</v>
      </c>
      <c r="G190">
        <v>0.62</v>
      </c>
      <c r="H190">
        <v>1.74</v>
      </c>
      <c r="I190">
        <v>0.92</v>
      </c>
      <c r="J190">
        <v>1.24</v>
      </c>
      <c r="K190">
        <v>0.39</v>
      </c>
      <c r="L190">
        <v>1</v>
      </c>
      <c r="M190">
        <v>0.77</v>
      </c>
      <c r="N190">
        <v>0.47</v>
      </c>
      <c r="O190">
        <v>1.77</v>
      </c>
      <c r="P190">
        <v>1.1299999999999999</v>
      </c>
      <c r="Q190">
        <v>2.85</v>
      </c>
      <c r="R190">
        <v>1.05</v>
      </c>
      <c r="S190">
        <v>4.37</v>
      </c>
      <c r="T190">
        <v>11.16</v>
      </c>
      <c r="U190">
        <v>0.64</v>
      </c>
      <c r="V190">
        <v>3.83</v>
      </c>
      <c r="W190">
        <v>4.0999999999999996</v>
      </c>
      <c r="X190">
        <v>0.53</v>
      </c>
      <c r="Y190">
        <v>0.38</v>
      </c>
      <c r="Z190">
        <v>1.83</v>
      </c>
      <c r="AA190">
        <v>0.9</v>
      </c>
      <c r="AB190">
        <v>0.88</v>
      </c>
      <c r="AC190">
        <v>5.61</v>
      </c>
      <c r="AD190">
        <v>3.89</v>
      </c>
      <c r="AE190">
        <v>1.39</v>
      </c>
      <c r="AF190">
        <v>2.91</v>
      </c>
      <c r="AG190">
        <v>0.94</v>
      </c>
      <c r="AH190">
        <v>4.53</v>
      </c>
      <c r="AI190">
        <v>0.78</v>
      </c>
      <c r="AJ190">
        <v>1.85</v>
      </c>
      <c r="AK190">
        <v>0.25</v>
      </c>
      <c r="AL190">
        <v>0.06</v>
      </c>
      <c r="AM190">
        <v>1.41</v>
      </c>
      <c r="AN190">
        <v>1</v>
      </c>
      <c r="AO190">
        <v>4.75</v>
      </c>
      <c r="AP190">
        <v>1.37</v>
      </c>
      <c r="AQ190">
        <v>1.01</v>
      </c>
      <c r="AR190">
        <v>1.77</v>
      </c>
      <c r="AS190">
        <v>8.41</v>
      </c>
      <c r="AT190">
        <v>2</v>
      </c>
    </row>
    <row r="191" spans="1:46" x14ac:dyDescent="0.2">
      <c r="A191" s="1">
        <v>45596</v>
      </c>
      <c r="B191">
        <v>4.1399999999999997</v>
      </c>
      <c r="C191">
        <v>5.0999999999999996</v>
      </c>
      <c r="D191">
        <v>0.43</v>
      </c>
      <c r="E191">
        <v>1.83</v>
      </c>
      <c r="F191">
        <v>0.82</v>
      </c>
      <c r="G191">
        <v>0.62</v>
      </c>
      <c r="H191">
        <v>1.74</v>
      </c>
      <c r="I191">
        <v>0.92</v>
      </c>
      <c r="J191">
        <v>1.24</v>
      </c>
      <c r="K191">
        <v>0.39</v>
      </c>
      <c r="L191">
        <v>1</v>
      </c>
      <c r="M191">
        <v>0.77</v>
      </c>
      <c r="N191">
        <v>0.47</v>
      </c>
      <c r="O191">
        <v>1.77</v>
      </c>
      <c r="P191">
        <v>1.1299999999999999</v>
      </c>
      <c r="Q191">
        <v>2.85</v>
      </c>
      <c r="R191">
        <v>1.05</v>
      </c>
      <c r="S191">
        <v>4.37</v>
      </c>
      <c r="T191">
        <v>11.16</v>
      </c>
      <c r="U191">
        <v>0.64</v>
      </c>
      <c r="V191">
        <v>3.83</v>
      </c>
      <c r="W191">
        <v>4.0999999999999996</v>
      </c>
      <c r="X191">
        <v>0.53</v>
      </c>
      <c r="Y191">
        <v>0.38</v>
      </c>
      <c r="Z191">
        <v>1.83</v>
      </c>
      <c r="AA191">
        <v>0.9</v>
      </c>
      <c r="AB191">
        <v>0.88</v>
      </c>
      <c r="AC191">
        <v>5.61</v>
      </c>
      <c r="AD191">
        <v>3.89</v>
      </c>
      <c r="AE191">
        <v>1.39</v>
      </c>
      <c r="AF191">
        <v>2.91</v>
      </c>
      <c r="AG191">
        <v>0.94</v>
      </c>
      <c r="AH191">
        <v>4.53</v>
      </c>
      <c r="AI191">
        <v>0.78</v>
      </c>
      <c r="AJ191">
        <v>1.85</v>
      </c>
      <c r="AK191">
        <v>0.25</v>
      </c>
      <c r="AL191">
        <v>0.06</v>
      </c>
      <c r="AM191">
        <v>1.41</v>
      </c>
      <c r="AN191">
        <v>1</v>
      </c>
      <c r="AO191">
        <v>4.75</v>
      </c>
      <c r="AP191">
        <v>1.37</v>
      </c>
      <c r="AQ191">
        <v>1.01</v>
      </c>
      <c r="AR191">
        <v>1.77</v>
      </c>
      <c r="AS191">
        <v>8.41</v>
      </c>
      <c r="AT191">
        <v>2</v>
      </c>
    </row>
    <row r="192" spans="1:46" x14ac:dyDescent="0.2">
      <c r="A192" s="1">
        <v>45626</v>
      </c>
      <c r="B192">
        <v>4.1399999999999997</v>
      </c>
      <c r="C192">
        <v>5.0999999999999996</v>
      </c>
      <c r="D192">
        <v>0.43</v>
      </c>
      <c r="E192">
        <v>1.83</v>
      </c>
      <c r="F192">
        <v>0.82</v>
      </c>
      <c r="G192">
        <v>0.62</v>
      </c>
      <c r="H192">
        <v>1.74</v>
      </c>
      <c r="I192">
        <v>0.92</v>
      </c>
      <c r="J192">
        <v>1.24</v>
      </c>
      <c r="K192">
        <v>0.39</v>
      </c>
      <c r="L192">
        <v>1</v>
      </c>
      <c r="M192">
        <v>0.77</v>
      </c>
      <c r="N192">
        <v>0.47</v>
      </c>
      <c r="O192">
        <v>1.77</v>
      </c>
      <c r="P192">
        <v>1.1299999999999999</v>
      </c>
      <c r="Q192">
        <v>2.85</v>
      </c>
      <c r="R192">
        <v>1.05</v>
      </c>
      <c r="S192">
        <v>4.37</v>
      </c>
      <c r="T192">
        <v>11.16</v>
      </c>
      <c r="U192">
        <v>0.64</v>
      </c>
      <c r="V192">
        <v>3.83</v>
      </c>
      <c r="W192">
        <v>4.0999999999999996</v>
      </c>
      <c r="X192">
        <v>0.53</v>
      </c>
      <c r="Y192">
        <v>0.38</v>
      </c>
      <c r="Z192">
        <v>1.83</v>
      </c>
      <c r="AA192">
        <v>0.9</v>
      </c>
      <c r="AB192">
        <v>0.88</v>
      </c>
      <c r="AC192">
        <v>5.61</v>
      </c>
      <c r="AD192">
        <v>3.89</v>
      </c>
      <c r="AE192">
        <v>1.39</v>
      </c>
      <c r="AF192">
        <v>2.91</v>
      </c>
      <c r="AG192">
        <v>0.94</v>
      </c>
      <c r="AH192">
        <v>4.53</v>
      </c>
      <c r="AI192">
        <v>0.78</v>
      </c>
      <c r="AJ192">
        <v>1.85</v>
      </c>
      <c r="AK192">
        <v>0.25</v>
      </c>
      <c r="AL192">
        <v>0.06</v>
      </c>
      <c r="AM192">
        <v>1.41</v>
      </c>
      <c r="AN192">
        <v>1</v>
      </c>
      <c r="AO192">
        <v>4.75</v>
      </c>
      <c r="AP192">
        <v>1.37</v>
      </c>
      <c r="AQ192">
        <v>1.01</v>
      </c>
      <c r="AR192">
        <v>1.77</v>
      </c>
      <c r="AS192">
        <v>8.41</v>
      </c>
      <c r="AT192">
        <v>2</v>
      </c>
    </row>
    <row r="193" spans="1:46" x14ac:dyDescent="0.2">
      <c r="A193" s="1">
        <v>45657</v>
      </c>
      <c r="B193">
        <v>4.1399999999999997</v>
      </c>
      <c r="C193">
        <v>5.0999999999999996</v>
      </c>
      <c r="D193">
        <v>0.43</v>
      </c>
      <c r="E193">
        <v>1.83</v>
      </c>
      <c r="F193">
        <v>0.82</v>
      </c>
      <c r="G193">
        <v>0.62</v>
      </c>
      <c r="H193">
        <v>1.74</v>
      </c>
      <c r="I193">
        <v>0.92</v>
      </c>
      <c r="J193">
        <v>1.24</v>
      </c>
      <c r="K193">
        <v>0.39</v>
      </c>
      <c r="L193">
        <v>1</v>
      </c>
      <c r="M193">
        <v>0.77</v>
      </c>
      <c r="N193">
        <v>0.47</v>
      </c>
      <c r="O193">
        <v>1.77</v>
      </c>
      <c r="P193">
        <v>1.1299999999999999</v>
      </c>
      <c r="Q193">
        <v>2.85</v>
      </c>
      <c r="R193">
        <v>1.05</v>
      </c>
      <c r="S193">
        <v>4.37</v>
      </c>
      <c r="T193">
        <v>11.16</v>
      </c>
      <c r="U193">
        <v>0.64</v>
      </c>
      <c r="V193">
        <v>3.83</v>
      </c>
      <c r="W193">
        <v>4.0999999999999996</v>
      </c>
      <c r="X193">
        <v>0.53</v>
      </c>
      <c r="Y193">
        <v>0.38</v>
      </c>
      <c r="Z193">
        <v>1.83</v>
      </c>
      <c r="AA193">
        <v>0.9</v>
      </c>
      <c r="AB193">
        <v>0.88</v>
      </c>
      <c r="AC193">
        <v>5.61</v>
      </c>
      <c r="AD193">
        <v>3.89</v>
      </c>
      <c r="AE193">
        <v>1.39</v>
      </c>
      <c r="AF193">
        <v>2.91</v>
      </c>
      <c r="AG193">
        <v>0.94</v>
      </c>
      <c r="AH193">
        <v>4.53</v>
      </c>
      <c r="AI193">
        <v>0.78</v>
      </c>
      <c r="AJ193">
        <v>1.85</v>
      </c>
      <c r="AK193">
        <v>0.25</v>
      </c>
      <c r="AL193">
        <v>0.06</v>
      </c>
      <c r="AM193">
        <v>1.41</v>
      </c>
      <c r="AN193">
        <v>1</v>
      </c>
      <c r="AO193">
        <v>4.75</v>
      </c>
      <c r="AP193">
        <v>1.37</v>
      </c>
      <c r="AQ193">
        <v>1.01</v>
      </c>
      <c r="AR193">
        <v>1.77</v>
      </c>
      <c r="AS193">
        <v>8.41</v>
      </c>
      <c r="AT193">
        <v>2</v>
      </c>
    </row>
    <row r="194" spans="1:46" x14ac:dyDescent="0.2">
      <c r="A194" s="1">
        <v>45688</v>
      </c>
      <c r="B194">
        <v>4.1399999999999997</v>
      </c>
      <c r="C194">
        <v>5.0999999999999996</v>
      </c>
      <c r="D194">
        <v>0.43</v>
      </c>
      <c r="E194">
        <v>1.83</v>
      </c>
      <c r="F194">
        <v>0.82</v>
      </c>
      <c r="G194">
        <v>0.62</v>
      </c>
      <c r="H194">
        <v>1.74</v>
      </c>
      <c r="I194">
        <v>0.92</v>
      </c>
      <c r="J194">
        <v>1.24</v>
      </c>
      <c r="K194">
        <v>0.39</v>
      </c>
      <c r="L194">
        <v>1</v>
      </c>
      <c r="M194">
        <v>0.77</v>
      </c>
      <c r="N194">
        <v>0.47</v>
      </c>
      <c r="O194">
        <v>1.77</v>
      </c>
      <c r="P194">
        <v>1.1299999999999999</v>
      </c>
      <c r="Q194">
        <v>2.85</v>
      </c>
      <c r="R194">
        <v>1.05</v>
      </c>
      <c r="S194">
        <v>4.37</v>
      </c>
      <c r="T194">
        <v>11.16</v>
      </c>
      <c r="U194">
        <v>0.64</v>
      </c>
      <c r="V194">
        <v>3.83</v>
      </c>
      <c r="W194">
        <v>4.0999999999999996</v>
      </c>
      <c r="X194">
        <v>0.53</v>
      </c>
      <c r="Y194">
        <v>0.38</v>
      </c>
      <c r="Z194">
        <v>1.83</v>
      </c>
      <c r="AA194">
        <v>0.9</v>
      </c>
      <c r="AB194">
        <v>0.88</v>
      </c>
      <c r="AC194">
        <v>5.61</v>
      </c>
      <c r="AD194">
        <v>3.89</v>
      </c>
      <c r="AE194">
        <v>1.39</v>
      </c>
      <c r="AF194">
        <v>2.91</v>
      </c>
      <c r="AG194">
        <v>0.94</v>
      </c>
      <c r="AH194">
        <v>4.53</v>
      </c>
      <c r="AI194">
        <v>0.78</v>
      </c>
      <c r="AJ194">
        <v>1.85</v>
      </c>
      <c r="AK194">
        <v>0.25</v>
      </c>
      <c r="AL194">
        <v>0.06</v>
      </c>
      <c r="AM194">
        <v>1.41</v>
      </c>
      <c r="AN194">
        <v>1</v>
      </c>
      <c r="AO194">
        <v>4.75</v>
      </c>
      <c r="AP194">
        <v>1.37</v>
      </c>
      <c r="AQ194">
        <v>1.01</v>
      </c>
      <c r="AR194">
        <v>1.77</v>
      </c>
      <c r="AS194">
        <v>8.41</v>
      </c>
      <c r="AT194">
        <v>2</v>
      </c>
    </row>
    <row r="195" spans="1:46" x14ac:dyDescent="0.2">
      <c r="A195" s="1">
        <v>45716</v>
      </c>
      <c r="B195">
        <v>4.1399999999999997</v>
      </c>
      <c r="C195">
        <v>5.0999999999999996</v>
      </c>
      <c r="D195">
        <v>0.43</v>
      </c>
      <c r="E195">
        <v>1.83</v>
      </c>
      <c r="F195">
        <v>0.82</v>
      </c>
      <c r="G195">
        <v>0.62</v>
      </c>
      <c r="H195">
        <v>1.74</v>
      </c>
      <c r="I195">
        <v>0.92</v>
      </c>
      <c r="J195">
        <v>1.24</v>
      </c>
      <c r="K195">
        <v>0.39</v>
      </c>
      <c r="L195">
        <v>1</v>
      </c>
      <c r="M195">
        <v>0.77</v>
      </c>
      <c r="N195">
        <v>0.47</v>
      </c>
      <c r="O195">
        <v>1.77</v>
      </c>
      <c r="P195">
        <v>1.1299999999999999</v>
      </c>
      <c r="Q195">
        <v>2.85</v>
      </c>
      <c r="R195">
        <v>1.05</v>
      </c>
      <c r="S195">
        <v>4.37</v>
      </c>
      <c r="T195">
        <v>11.16</v>
      </c>
      <c r="U195">
        <v>0.64</v>
      </c>
      <c r="V195">
        <v>3.83</v>
      </c>
      <c r="W195">
        <v>4.0999999999999996</v>
      </c>
      <c r="X195">
        <v>0.53</v>
      </c>
      <c r="Y195">
        <v>0.38</v>
      </c>
      <c r="Z195">
        <v>1.83</v>
      </c>
      <c r="AA195">
        <v>0.9</v>
      </c>
      <c r="AB195">
        <v>0.88</v>
      </c>
      <c r="AC195">
        <v>5.61</v>
      </c>
      <c r="AD195">
        <v>3.89</v>
      </c>
      <c r="AE195">
        <v>1.39</v>
      </c>
      <c r="AF195">
        <v>2.91</v>
      </c>
      <c r="AG195">
        <v>0.94</v>
      </c>
      <c r="AH195">
        <v>4.53</v>
      </c>
      <c r="AI195">
        <v>0.78</v>
      </c>
      <c r="AJ195">
        <v>1.85</v>
      </c>
      <c r="AK195">
        <v>0.25</v>
      </c>
      <c r="AL195">
        <v>0.06</v>
      </c>
      <c r="AM195">
        <v>1.41</v>
      </c>
      <c r="AN195">
        <v>1</v>
      </c>
      <c r="AO195">
        <v>4.75</v>
      </c>
      <c r="AP195">
        <v>1.37</v>
      </c>
      <c r="AQ195">
        <v>1.01</v>
      </c>
      <c r="AR195">
        <v>1.77</v>
      </c>
      <c r="AS195">
        <v>8.41</v>
      </c>
      <c r="AT195">
        <v>2</v>
      </c>
    </row>
    <row r="196" spans="1:46" x14ac:dyDescent="0.2">
      <c r="A196" s="1">
        <v>45747</v>
      </c>
      <c r="B196">
        <v>4.1399999999999997</v>
      </c>
      <c r="C196">
        <v>5.0999999999999996</v>
      </c>
      <c r="D196">
        <v>0.43</v>
      </c>
      <c r="E196">
        <v>1.83</v>
      </c>
      <c r="F196">
        <v>0.82</v>
      </c>
      <c r="G196">
        <v>0.62</v>
      </c>
      <c r="H196">
        <v>1.74</v>
      </c>
      <c r="I196">
        <v>0.92</v>
      </c>
      <c r="J196">
        <v>1.24</v>
      </c>
      <c r="K196">
        <v>0.39</v>
      </c>
      <c r="L196">
        <v>1</v>
      </c>
      <c r="M196">
        <v>0.77</v>
      </c>
      <c r="N196">
        <v>0.47</v>
      </c>
      <c r="O196">
        <v>1.77</v>
      </c>
      <c r="P196">
        <v>1.1299999999999999</v>
      </c>
      <c r="Q196">
        <v>2.85</v>
      </c>
      <c r="R196">
        <v>1.05</v>
      </c>
      <c r="S196">
        <v>4.37</v>
      </c>
      <c r="T196">
        <v>11.16</v>
      </c>
      <c r="U196">
        <v>0.64</v>
      </c>
      <c r="V196">
        <v>3.83</v>
      </c>
      <c r="W196">
        <v>4.0999999999999996</v>
      </c>
      <c r="X196">
        <v>0.53</v>
      </c>
      <c r="Y196">
        <v>0.38</v>
      </c>
      <c r="Z196">
        <v>1.83</v>
      </c>
      <c r="AA196">
        <v>0.9</v>
      </c>
      <c r="AB196">
        <v>0.88</v>
      </c>
      <c r="AC196">
        <v>5.61</v>
      </c>
      <c r="AD196">
        <v>3.89</v>
      </c>
      <c r="AE196">
        <v>1.39</v>
      </c>
      <c r="AF196">
        <v>2.91</v>
      </c>
      <c r="AG196">
        <v>0.94</v>
      </c>
      <c r="AH196">
        <v>4.53</v>
      </c>
      <c r="AI196">
        <v>0.78</v>
      </c>
      <c r="AJ196">
        <v>1.85</v>
      </c>
      <c r="AK196">
        <v>0.25</v>
      </c>
      <c r="AL196">
        <v>0.06</v>
      </c>
      <c r="AM196">
        <v>1.41</v>
      </c>
      <c r="AN196">
        <v>1</v>
      </c>
      <c r="AO196">
        <v>4.75</v>
      </c>
      <c r="AP196">
        <v>1.37</v>
      </c>
      <c r="AQ196">
        <v>1.01</v>
      </c>
      <c r="AR196">
        <v>1.77</v>
      </c>
      <c r="AS196">
        <v>8.41</v>
      </c>
      <c r="AT196">
        <v>2</v>
      </c>
    </row>
    <row r="197" spans="1:46" x14ac:dyDescent="0.2">
      <c r="A197" s="1">
        <v>45777</v>
      </c>
      <c r="B197">
        <v>4.1399999999999997</v>
      </c>
      <c r="C197">
        <v>5.0999999999999996</v>
      </c>
      <c r="D197">
        <v>0.43</v>
      </c>
      <c r="E197">
        <v>1.83</v>
      </c>
      <c r="F197">
        <v>0.82</v>
      </c>
      <c r="G197">
        <v>0.62</v>
      </c>
      <c r="H197">
        <v>1.74</v>
      </c>
      <c r="I197">
        <v>0.92</v>
      </c>
      <c r="J197">
        <v>1.24</v>
      </c>
      <c r="K197">
        <v>0.39</v>
      </c>
      <c r="L197">
        <v>1</v>
      </c>
      <c r="M197">
        <v>0.77</v>
      </c>
      <c r="N197">
        <v>0.47</v>
      </c>
      <c r="O197">
        <v>1.77</v>
      </c>
      <c r="P197">
        <v>1.1299999999999999</v>
      </c>
      <c r="Q197">
        <v>2.85</v>
      </c>
      <c r="R197">
        <v>1.05</v>
      </c>
      <c r="S197">
        <v>4.37</v>
      </c>
      <c r="T197">
        <v>11.16</v>
      </c>
      <c r="U197">
        <v>0.64</v>
      </c>
      <c r="V197">
        <v>3.83</v>
      </c>
      <c r="W197">
        <v>4.0999999999999996</v>
      </c>
      <c r="X197">
        <v>0.53</v>
      </c>
      <c r="Y197">
        <v>0.38</v>
      </c>
      <c r="Z197">
        <v>1.83</v>
      </c>
      <c r="AA197">
        <v>0.9</v>
      </c>
      <c r="AB197">
        <v>0.88</v>
      </c>
      <c r="AC197">
        <v>5.61</v>
      </c>
      <c r="AD197">
        <v>3.89</v>
      </c>
      <c r="AE197">
        <v>1.39</v>
      </c>
      <c r="AF197">
        <v>2.91</v>
      </c>
      <c r="AG197">
        <v>0.94</v>
      </c>
      <c r="AH197">
        <v>4.53</v>
      </c>
      <c r="AI197">
        <v>0.78</v>
      </c>
      <c r="AJ197">
        <v>1.85</v>
      </c>
      <c r="AK197">
        <v>0.25</v>
      </c>
      <c r="AL197">
        <v>0.06</v>
      </c>
      <c r="AM197">
        <v>1.41</v>
      </c>
      <c r="AN197">
        <v>1</v>
      </c>
      <c r="AO197">
        <v>4.75</v>
      </c>
      <c r="AP197">
        <v>1.37</v>
      </c>
      <c r="AQ197">
        <v>1.01</v>
      </c>
      <c r="AR197">
        <v>1.77</v>
      </c>
      <c r="AS197">
        <v>8.41</v>
      </c>
      <c r="AT197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29F4-D567-4E2B-BBE0-8061CF967345}">
  <dimension ref="A1:AX200"/>
  <sheetViews>
    <sheetView zoomScale="95" zoomScaleNormal="95" workbookViewId="0">
      <pane xSplit="1" topLeftCell="B1" activePane="topRight" state="frozen"/>
      <selection pane="topRight" activeCell="B1" sqref="B1"/>
    </sheetView>
  </sheetViews>
  <sheetFormatPr baseColWidth="10" defaultColWidth="8.83203125" defaultRowHeight="15" x14ac:dyDescent="0.2"/>
  <cols>
    <col min="49" max="49" width="14.5" customWidth="1"/>
  </cols>
  <sheetData>
    <row r="1" spans="1:50" x14ac:dyDescent="0.2">
      <c r="A1" t="s">
        <v>66</v>
      </c>
      <c r="B1" t="s">
        <v>74</v>
      </c>
      <c r="C1" t="s">
        <v>73</v>
      </c>
      <c r="D1" t="s">
        <v>72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85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119</v>
      </c>
      <c r="AE1" t="s">
        <v>121</v>
      </c>
      <c r="AF1" t="s">
        <v>104</v>
      </c>
      <c r="AG1" t="s">
        <v>105</v>
      </c>
      <c r="AH1" t="s">
        <v>106</v>
      </c>
      <c r="AI1" t="s">
        <v>123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V1" s="18" t="s">
        <v>132</v>
      </c>
    </row>
    <row r="2" spans="1:50" x14ac:dyDescent="0.2">
      <c r="A2" s="16"/>
      <c r="B2" s="16">
        <v>4.1399999999999997</v>
      </c>
      <c r="C2" s="16">
        <v>5.0999999999999996</v>
      </c>
      <c r="D2" s="16">
        <v>0.43</v>
      </c>
      <c r="E2" s="16">
        <v>1.83</v>
      </c>
      <c r="F2" s="16">
        <v>0.82</v>
      </c>
      <c r="G2" s="16">
        <v>0.62</v>
      </c>
      <c r="H2" s="16">
        <v>1.74</v>
      </c>
      <c r="I2" s="16">
        <v>0.92</v>
      </c>
      <c r="J2" s="16">
        <v>1.24</v>
      </c>
      <c r="K2" s="16">
        <v>0.39</v>
      </c>
      <c r="L2" s="16">
        <v>1</v>
      </c>
      <c r="M2" s="16">
        <v>0.77</v>
      </c>
      <c r="N2" s="16">
        <v>0.47</v>
      </c>
      <c r="O2" s="16">
        <v>1.77</v>
      </c>
      <c r="P2" s="16">
        <v>1.1299999999999999</v>
      </c>
      <c r="Q2" s="16">
        <v>2.85</v>
      </c>
      <c r="R2" s="16">
        <v>1.05</v>
      </c>
      <c r="S2" s="16">
        <v>4.37</v>
      </c>
      <c r="T2" s="16">
        <v>11.16</v>
      </c>
      <c r="U2" s="16">
        <v>0.64</v>
      </c>
      <c r="V2" s="16">
        <v>3.83</v>
      </c>
      <c r="W2" s="16">
        <v>4.0999999999999996</v>
      </c>
      <c r="X2" s="16">
        <v>0.53</v>
      </c>
      <c r="Y2" s="16">
        <v>0.38</v>
      </c>
      <c r="Z2" s="16">
        <v>1.83</v>
      </c>
      <c r="AA2" s="16">
        <v>0.9</v>
      </c>
      <c r="AB2" s="16">
        <v>0.88</v>
      </c>
      <c r="AC2" s="16">
        <v>5.61</v>
      </c>
      <c r="AD2" s="16">
        <v>3.89</v>
      </c>
      <c r="AE2" s="16">
        <v>1.3900000000000001</v>
      </c>
      <c r="AF2" s="16">
        <v>2.91</v>
      </c>
      <c r="AG2" s="16">
        <v>0.94</v>
      </c>
      <c r="AH2" s="16">
        <v>4.53</v>
      </c>
      <c r="AI2" s="16">
        <v>0.78</v>
      </c>
      <c r="AJ2" s="16">
        <v>1.85</v>
      </c>
      <c r="AK2" s="16">
        <v>0.25</v>
      </c>
      <c r="AL2" s="16">
        <v>0.06</v>
      </c>
      <c r="AM2" s="16">
        <v>1.41</v>
      </c>
      <c r="AN2" s="16">
        <v>1</v>
      </c>
      <c r="AO2" s="16">
        <v>4.75</v>
      </c>
      <c r="AP2" s="16">
        <v>1.37</v>
      </c>
      <c r="AQ2" s="16">
        <v>1.01</v>
      </c>
      <c r="AR2" s="16">
        <v>1.7699999999999998</v>
      </c>
      <c r="AS2" s="16">
        <v>8.41</v>
      </c>
      <c r="AT2" s="16">
        <v>2</v>
      </c>
      <c r="AU2" s="16">
        <v>98.82</v>
      </c>
      <c r="AV2" s="17"/>
    </row>
    <row r="3" spans="1:50" x14ac:dyDescent="0.2">
      <c r="A3" s="16" t="s">
        <v>135</v>
      </c>
      <c r="B3" s="27">
        <f>B2/$AU$2</f>
        <v>4.1894353369763208E-2</v>
      </c>
      <c r="C3" s="27">
        <f t="shared" ref="C3:AS3" si="0">C2/$AU$2</f>
        <v>5.1608986035215541E-2</v>
      </c>
      <c r="D3" s="27">
        <f t="shared" si="0"/>
        <v>4.3513458814005267E-3</v>
      </c>
      <c r="E3" s="27">
        <f t="shared" si="0"/>
        <v>1.8518518518518521E-2</v>
      </c>
      <c r="F3" s="27">
        <f t="shared" si="0"/>
        <v>8.2979154017405379E-3</v>
      </c>
      <c r="G3" s="27">
        <f t="shared" si="0"/>
        <v>6.2740335964379685E-3</v>
      </c>
      <c r="H3" s="27">
        <f t="shared" si="0"/>
        <v>1.7607771706132362E-2</v>
      </c>
      <c r="I3" s="27">
        <f t="shared" si="0"/>
        <v>9.3098563043918243E-3</v>
      </c>
      <c r="J3" s="27">
        <f t="shared" si="0"/>
        <v>1.2548067192875937E-2</v>
      </c>
      <c r="K3" s="27">
        <f t="shared" si="0"/>
        <v>3.9465695203400129E-3</v>
      </c>
      <c r="L3" s="27">
        <f t="shared" si="0"/>
        <v>1.0119409026512852E-2</v>
      </c>
      <c r="M3" s="27">
        <f t="shared" si="0"/>
        <v>7.7919449504148964E-3</v>
      </c>
      <c r="N3" s="27">
        <f t="shared" si="0"/>
        <v>4.7561222424610406E-3</v>
      </c>
      <c r="O3" s="27">
        <f t="shared" si="0"/>
        <v>1.7911353976927748E-2</v>
      </c>
      <c r="P3" s="27">
        <f t="shared" si="0"/>
        <v>1.1434932199959521E-2</v>
      </c>
      <c r="Q3" s="27">
        <f t="shared" si="0"/>
        <v>2.884031572556163E-2</v>
      </c>
      <c r="R3" s="27">
        <f t="shared" si="0"/>
        <v>1.0625379477838495E-2</v>
      </c>
      <c r="S3" s="27">
        <f t="shared" si="0"/>
        <v>4.4221817445861164E-2</v>
      </c>
      <c r="T3" s="27">
        <f t="shared" si="0"/>
        <v>0.11293260473588343</v>
      </c>
      <c r="U3" s="27">
        <f t="shared" si="0"/>
        <v>6.4764217769682254E-3</v>
      </c>
      <c r="V3" s="27">
        <f t="shared" si="0"/>
        <v>3.8757336571544225E-2</v>
      </c>
      <c r="W3" s="27">
        <f t="shared" si="0"/>
        <v>4.1489577008702691E-2</v>
      </c>
      <c r="X3" s="27">
        <f t="shared" si="0"/>
        <v>5.3632867840518123E-3</v>
      </c>
      <c r="Y3" s="27">
        <f t="shared" si="0"/>
        <v>3.845375430074884E-3</v>
      </c>
      <c r="Z3" s="27">
        <f t="shared" si="0"/>
        <v>1.8518518518518521E-2</v>
      </c>
      <c r="AA3" s="27">
        <f t="shared" si="0"/>
        <v>9.1074681238615673E-3</v>
      </c>
      <c r="AB3" s="27">
        <f t="shared" si="0"/>
        <v>8.9050799433313104E-3</v>
      </c>
      <c r="AC3" s="27">
        <f t="shared" si="0"/>
        <v>5.6769884638737104E-2</v>
      </c>
      <c r="AD3" s="27">
        <f t="shared" si="0"/>
        <v>3.9364501113134998E-2</v>
      </c>
      <c r="AE3" s="27">
        <f t="shared" si="0"/>
        <v>1.4065978546852867E-2</v>
      </c>
      <c r="AF3" s="27">
        <f t="shared" si="0"/>
        <v>2.9447480267152402E-2</v>
      </c>
      <c r="AG3" s="27">
        <f t="shared" si="0"/>
        <v>9.5122444849220812E-3</v>
      </c>
      <c r="AH3" s="27">
        <f t="shared" si="0"/>
        <v>4.5840922890103226E-2</v>
      </c>
      <c r="AI3" s="27">
        <f t="shared" si="0"/>
        <v>7.8931390406800257E-3</v>
      </c>
      <c r="AJ3" s="27">
        <f t="shared" si="0"/>
        <v>1.8720906699048776E-2</v>
      </c>
      <c r="AK3" s="27">
        <f t="shared" si="0"/>
        <v>2.529852256628213E-3</v>
      </c>
      <c r="AL3" s="27">
        <f t="shared" si="0"/>
        <v>6.0716454159077113E-4</v>
      </c>
      <c r="AM3" s="27">
        <f t="shared" si="0"/>
        <v>1.4268366727383122E-2</v>
      </c>
      <c r="AN3" s="27">
        <f t="shared" si="0"/>
        <v>1.0119409026512852E-2</v>
      </c>
      <c r="AO3" s="27">
        <f t="shared" si="0"/>
        <v>4.8067192875936048E-2</v>
      </c>
      <c r="AP3" s="27">
        <f t="shared" si="0"/>
        <v>1.3863590366322608E-2</v>
      </c>
      <c r="AQ3" s="27">
        <f t="shared" si="0"/>
        <v>1.0220603116777981E-2</v>
      </c>
      <c r="AR3" s="27">
        <f t="shared" si="0"/>
        <v>1.7911353976927745E-2</v>
      </c>
      <c r="AS3" s="27">
        <f t="shared" si="0"/>
        <v>8.5104229912973089E-2</v>
      </c>
      <c r="AT3" s="27">
        <f>AT2/$AU$2</f>
        <v>2.0238818053025704E-2</v>
      </c>
      <c r="AU3" s="16"/>
      <c r="AV3" s="17"/>
      <c r="AW3" s="19" t="s">
        <v>133</v>
      </c>
      <c r="AX3" s="19" t="s">
        <v>132</v>
      </c>
    </row>
    <row r="4" spans="1:50" x14ac:dyDescent="0.2">
      <c r="A4" s="1">
        <v>39844</v>
      </c>
      <c r="B4" s="2">
        <f>($B$3*(sub!D2-sub!$B2)^2)^(1/2)</f>
        <v>4.0246893892397813</v>
      </c>
      <c r="C4" s="2">
        <f>($C$3*(sub!E2-sub!$B2)^2)^(1/2)</f>
        <v>5.4645561017780314E-2</v>
      </c>
      <c r="D4" s="2">
        <f>($D$3*(sub!F2-sub!$B2)^2)^(1/2)</f>
        <v>0.7317308493712682</v>
      </c>
      <c r="E4" s="2">
        <f>($E$3*(sub!G2-sub!$B2)^2)^(1/2)</f>
        <v>0.91325454516497284</v>
      </c>
      <c r="F4" s="2">
        <f>($F$3*(sub!H2-sub!$B2)^2)^(1/2)</f>
        <v>2.067913595045721</v>
      </c>
      <c r="G4" s="2">
        <f>($G$3*(sub!I2-sub!$B2)^2)^(1/2)</f>
        <v>0.13171991880237041</v>
      </c>
      <c r="H4" s="2">
        <f>($H$3*(sub!J2-sub!$B2)^2)^(1/2)</f>
        <v>1.445211806116768</v>
      </c>
      <c r="I4" s="2">
        <f>($I$3*(sub!K2-sub!$B2)^2)^(1/2)</f>
        <v>0.47216896348911214</v>
      </c>
      <c r="J4" s="2">
        <f>($J$3*(sub!L2-sub!$B2)^2)^(1/2)</f>
        <v>1.1308589108690517</v>
      </c>
      <c r="K4" s="2">
        <f>($K$3*(sub!M2-sub!$B2)^2)^(1/2)</f>
        <v>0.95847669894420917</v>
      </c>
      <c r="L4" s="2">
        <f>($L$3*(sub!N2-sub!$B2)^2)^(1/2)</f>
        <v>8.8812632841476405E-2</v>
      </c>
      <c r="M4" s="2">
        <f>($M$3*(sub!O2-sub!$B2)^2)^(1/2)</f>
        <v>0.41277213225034309</v>
      </c>
      <c r="N4" s="2">
        <f>($N$3*(sub!P2-sub!$B2)^2)^(1/2)</f>
        <v>7.7606684571090948E-2</v>
      </c>
      <c r="O4" s="2">
        <f>($O$3*(sub!Q2-sub!$B2)^2)^(1/2)</f>
        <v>0.16428120447591529</v>
      </c>
      <c r="P4" s="2">
        <f>($P$3*(sub!R2-sub!$B2)^2)^(1/2)</f>
        <v>0.50629124251749813</v>
      </c>
      <c r="Q4" s="2">
        <f>($Q$3*(sub!S2-sub!$B2)^2)^(1/2)</f>
        <v>0.66569922450587926</v>
      </c>
      <c r="R4" s="2">
        <f>($R$3*(sub!T2-sub!$B2)^2)^(1/2)</f>
        <v>0.51044009500636645</v>
      </c>
      <c r="S4" s="2">
        <f>($S$3*(sub!U2-sub!$B2)^2)^(1/2)</f>
        <v>6.6148451341604866E-2</v>
      </c>
      <c r="T4" s="2">
        <f>($T$3*(sub!V2-sub!$B2)^2)^(1/2)</f>
        <v>0.38089300366275491</v>
      </c>
      <c r="U4" s="2">
        <f>($U$3*(sub!W2-sub!$B2)^2)^(1/2)</f>
        <v>0.65782076564220082</v>
      </c>
      <c r="V4" s="2">
        <f>($V$3*(sub!X2-sub!$B2)^2)^(1/2)</f>
        <v>0.62702348736953295</v>
      </c>
      <c r="W4" s="2">
        <f>($W$3*(sub!Y2-sub!$B2)^2)^(1/2)</f>
        <v>4.6586645167999929</v>
      </c>
      <c r="X4" s="2">
        <f>($X$3*(sub!Z2-sub!$B2)^2)^(1/2)</f>
        <v>0.57127179160929198</v>
      </c>
      <c r="Y4" s="2">
        <f>($Y$3*(sub!AA2-sub!$B2)^2)^(1/2)</f>
        <v>0.16488266640714161</v>
      </c>
      <c r="Z4" s="2">
        <f>($Z$3*(sub!AB2-sub!$B2)^2)^(1/2)</f>
        <v>1.9367606635977263E-2</v>
      </c>
      <c r="AA4" s="2">
        <f>($AA$3*(sub!AC2-sub!$B2)^2)^(1/2)</f>
        <v>5.0422205391806918E-2</v>
      </c>
      <c r="AB4" s="2">
        <f>($AB$3*(sub!AD2-sub!$B2)^2)^(1/2)</f>
        <v>5.4039960825115113E-2</v>
      </c>
      <c r="AC4" s="2">
        <f>($AC$3*(sub!AE2-sub!$B2)^2)^(1/2)</f>
        <v>1.673485021044379</v>
      </c>
      <c r="AD4" s="2">
        <f>($AD$3*(sub!AF2-sub!$B2)^2)^(1/2)</f>
        <v>5.704952782822903</v>
      </c>
      <c r="AE4" s="2">
        <f>($AE$3*(sub!AG2-sub!$B2)^2)^(1/2)</f>
        <v>0.54224058831557564</v>
      </c>
      <c r="AF4" s="2">
        <f>($AF$3*(sub!AH2-sub!$B2)^2)^(1/2)</f>
        <v>1.530422822878138</v>
      </c>
      <c r="AG4" s="2">
        <f>($AG$3*(sub!AI2-sub!$B2)^2)^(1/2)</f>
        <v>1.2886877007082731</v>
      </c>
      <c r="AH4" s="2">
        <f>($AH$3*(sub!AJ2-sub!$B2)^2)^(1/2)</f>
        <v>1.4358107631231061</v>
      </c>
      <c r="AI4" s="2">
        <f>($AI$3*(sub!AK2-sub!$B2)^2)^(1/2)</f>
        <v>0.18323340737719079</v>
      </c>
      <c r="AJ4" s="2">
        <f>($AJ$3*(sub!AL2-sub!$B2)^2)^(1/2)</f>
        <v>0.40860589827525307</v>
      </c>
      <c r="AK4" s="2">
        <f>($AK$3*(sub!AM2-sub!$B2)^2)^(1/2)</f>
        <v>4.910812868437716E-2</v>
      </c>
      <c r="AL4" s="2">
        <f>($AL$3*(sub!AN2-sub!$B2)^2)^(1/2)</f>
        <v>0.19994847424387802</v>
      </c>
      <c r="AM4" s="2">
        <f>($AM$3*(sub!AO2-sub!$B2)^2)^(1/2)</f>
        <v>8.6027160913834153E-2</v>
      </c>
      <c r="AN4" s="2">
        <f>($AN$3*(sub!AP2-sub!$B2)^2)^(1/2)</f>
        <v>0.13176217827806799</v>
      </c>
      <c r="AO4" s="2">
        <f>($AO$3*(sub!AQ2-sub!$B2)^2)^(1/2)</f>
        <v>1.0698568552351024</v>
      </c>
      <c r="AP4" s="2">
        <f>($AP$3*(sub!AR2-sub!$B2)^2)^(1/2)</f>
        <v>0.68690989267709235</v>
      </c>
      <c r="AQ4" s="2">
        <f>($AQ$3*(sub!AS2-sub!$B2)^2)^(1/2)</f>
        <v>0.39977868328166316</v>
      </c>
      <c r="AR4" s="2">
        <f>($AR$3*(sub!AT2-sub!$B2)^2)^(1/2)</f>
        <v>1.519363310362785</v>
      </c>
      <c r="AS4" s="2">
        <f>($AS$3*(sub!AU2-sub!$B2)^2)^(1/2)</f>
        <v>0.50910080741014163</v>
      </c>
      <c r="AT4" s="2">
        <f>($AT$3*(sub!AV2-sub!$B2)^2)^(1/2)</f>
        <v>1.2843946587199644</v>
      </c>
      <c r="AU4" s="2"/>
      <c r="AV4" s="21">
        <f>SUM(B4:AT4)/COUNT(B4:AT4)</f>
        <v>0.89579548987259427</v>
      </c>
      <c r="AW4" s="2">
        <f>sub!B2</f>
        <v>8.1145584725536963</v>
      </c>
      <c r="AX4" s="2">
        <f>AV4</f>
        <v>0.89579548987259427</v>
      </c>
    </row>
    <row r="5" spans="1:50" x14ac:dyDescent="0.2">
      <c r="A5" s="1">
        <v>39872</v>
      </c>
      <c r="B5" s="2">
        <f>($B$3*(sub!D3-sub!$B3)^2)^(1/2)</f>
        <v>3.2049492814793124</v>
      </c>
      <c r="C5" s="2">
        <f>($C$3*(sub!E3-sub!$B3)^2)^(1/2)</f>
        <v>0.34541781326923876</v>
      </c>
      <c r="D5" s="2">
        <f>($D$3*(sub!F3-sub!$B3)^2)^(1/2)</f>
        <v>0.76412470300449986</v>
      </c>
      <c r="E5" s="2">
        <f>($E$3*(sub!G3-sub!$B3)^2)^(1/2)</f>
        <v>0.7537643543513125</v>
      </c>
      <c r="F5" s="2">
        <f>($F$3*(sub!H3-sub!$B3)^2)^(1/2)</f>
        <v>1.5622384122388746</v>
      </c>
      <c r="G5" s="2">
        <f>($G$3*(sub!I3-sub!$B3)^2)^(1/2)</f>
        <v>4.4017806755036221E-2</v>
      </c>
      <c r="H5" s="2">
        <f>($H$3*(sub!J3-sub!$B3)^2)^(1/2)</f>
        <v>1.3972296965833659</v>
      </c>
      <c r="I5" s="2">
        <f>($I$3*(sub!K3-sub!$B3)^2)^(1/2)</f>
        <v>0.49409322979181391</v>
      </c>
      <c r="J5" s="2">
        <f>($J$3*(sub!L3-sub!$B3)^2)^(1/2)</f>
        <v>1.1799232618923148</v>
      </c>
      <c r="K5" s="2">
        <f>($K$3*(sub!M3-sub!$B3)^2)^(1/2)</f>
        <v>0.9472139950312326</v>
      </c>
      <c r="L5" s="2">
        <f>($L$3*(sub!N3-sub!$B3)^2)^(1/2)</f>
        <v>0.53274298382859664</v>
      </c>
      <c r="M5" s="2">
        <f>($M$3*(sub!O3-sub!$B3)^2)^(1/2)</f>
        <v>0.24868623943031953</v>
      </c>
      <c r="N5" s="2">
        <f>($N$3*(sub!P3-sub!$B3)^2)^(1/2)</f>
        <v>9.2548291710623898E-2</v>
      </c>
      <c r="O5" s="2">
        <f>($O$3*(sub!Q3-sub!$B3)^2)^(1/2)</f>
        <v>0.31850458247772045</v>
      </c>
      <c r="P5" s="2">
        <f>($P$3*(sub!R3-sub!$B3)^2)^(1/2)</f>
        <v>0.63646953040681764</v>
      </c>
      <c r="Q5" s="2">
        <f>($Q$3*(sub!S3-sub!$B3)^2)^(1/2)</f>
        <v>0.55510715688866152</v>
      </c>
      <c r="R5" s="2">
        <f>($R$3*(sub!T3-sub!$B3)^2)^(1/2)</f>
        <v>0.48234816979431244</v>
      </c>
      <c r="S5" s="2">
        <f>($S$3*(sub!U3-sub!$B3)^2)^(1/2)</f>
        <v>0.10384929614323647</v>
      </c>
      <c r="T5" s="2">
        <f>($T$3*(sub!V3-sub!$B3)^2)^(1/2)</f>
        <v>0.44114097955500581</v>
      </c>
      <c r="U5" s="2">
        <f>($U$3*(sub!W3-sub!$B3)^2)^(1/2)</f>
        <v>0.67105937305407304</v>
      </c>
      <c r="V5" s="2">
        <f>($V$3*(sub!X3-sub!$B3)^2)^(1/2)</f>
        <v>0.66231820814939812</v>
      </c>
      <c r="W5" s="2">
        <f>($W$3*(sub!Y3-sub!$B3)^2)^(1/2)</f>
        <v>4.4787033169672421</v>
      </c>
      <c r="X5" s="2">
        <f>($X$3*(sub!Z3-sub!$B3)^2)^(1/2)</f>
        <v>0.51491249289611474</v>
      </c>
      <c r="Y5" s="2">
        <f>($Y$3*(sub!AA3-sub!$B3)^2)^(1/2)</f>
        <v>0.39253743579022127</v>
      </c>
      <c r="Z5" s="2">
        <f>($Z$3*(sub!AB3-sub!$B3)^2)^(1/2)</f>
        <v>8.8605564730298486E-2</v>
      </c>
      <c r="AA5" s="2">
        <f>($AA$3*(sub!AC3-sub!$B3)^2)^(1/2)</f>
        <v>4.559284734190916E-2</v>
      </c>
      <c r="AB5" s="2">
        <f>($AB$3*(sub!AD3-sub!$B3)^2)^(1/2)</f>
        <v>0.17326026894052265</v>
      </c>
      <c r="AC5" s="2">
        <f>($AC$3*(sub!AE3-sub!$B3)^2)^(1/2)</f>
        <v>1.4987292224859132</v>
      </c>
      <c r="AD5" s="2">
        <f>($AD$3*(sub!AF3-sub!$B3)^2)^(1/2)</f>
        <v>4.4074244813160739</v>
      </c>
      <c r="AE5" s="2">
        <f>($AE$3*(sub!AG3-sub!$B3)^2)^(1/2)</f>
        <v>0.69799296211860407</v>
      </c>
      <c r="AF5" s="2">
        <f>($AF$3*(sub!AH3-sub!$B3)^2)^(1/2)</f>
        <v>1.2419737695974395</v>
      </c>
      <c r="AG5" s="2">
        <f>($AG$3*(sub!AI3-sub!$B3)^2)^(1/2)</f>
        <v>1.3609834817247775</v>
      </c>
      <c r="AH5" s="2">
        <f>($AH$3*(sub!AJ3-sub!$B3)^2)^(1/2)</f>
        <v>1.4741955792458887</v>
      </c>
      <c r="AI5" s="2">
        <f>($AI$3*(sub!AK3-sub!$B3)^2)^(1/2)</f>
        <v>0.21434014600786555</v>
      </c>
      <c r="AJ5" s="2">
        <f>($AJ$3*(sub!AL3-sub!$B3)^2)^(1/2)</f>
        <v>0.23266056446676156</v>
      </c>
      <c r="AK5" s="2">
        <f>($AK$3*(sub!AM3-sub!$B3)^2)^(1/2)</f>
        <v>0.16733803646905801</v>
      </c>
      <c r="AL5" s="2">
        <f>($AL$3*(sub!AN3-sub!$B3)^2)^(1/2)</f>
        <v>0.20436607016911534</v>
      </c>
      <c r="AM5" s="2">
        <f>($AM$3*(sub!AO3-sub!$B3)^2)^(1/2)</f>
        <v>0.10744225169881157</v>
      </c>
      <c r="AN5" s="2">
        <f>($AN$3*(sub!AP3-sub!$B3)^2)^(1/2)</f>
        <v>0.14979693812245065</v>
      </c>
      <c r="AO5" s="2">
        <f>($AO$3*(sub!AQ3-sub!$B3)^2)^(1/2)</f>
        <v>1.0761308070149853</v>
      </c>
      <c r="AP5" s="2">
        <f>($AP$3*(sub!AR3-sub!$B3)^2)^(1/2)</f>
        <v>0.64149537964797532</v>
      </c>
      <c r="AQ5" s="2">
        <f>($AQ$3*(sub!AS3-sub!$B3)^2)^(1/2)</f>
        <v>0.50947776522849153</v>
      </c>
      <c r="AR5" s="2">
        <f>($AR$3*(sub!AT3-sub!$B3)^2)^(1/2)</f>
        <v>1.4953696229454481</v>
      </c>
      <c r="AS5" s="2">
        <f>($AS$3*(sub!AU3-sub!$B3)^2)^(1/2)</f>
        <v>0.11409511588497982</v>
      </c>
      <c r="AT5" s="2">
        <f>($AT$3*(sub!AV3-sub!$B3)^2)^(1/2)</f>
        <v>1.258889656753897</v>
      </c>
      <c r="AU5" s="2"/>
      <c r="AV5" s="21">
        <f t="shared" ref="AV5:AV67" si="1">SUM(B5:AT5)/COUNT(B5:AT5)</f>
        <v>0.84409024763112461</v>
      </c>
      <c r="AW5" s="2">
        <f>sub!B3</f>
        <v>8.2938388625592268</v>
      </c>
      <c r="AX5" s="2">
        <f t="shared" ref="AX5:AX68" si="2">AV5</f>
        <v>0.84409024763112461</v>
      </c>
    </row>
    <row r="6" spans="1:50" x14ac:dyDescent="0.2">
      <c r="A6" s="1">
        <v>39903</v>
      </c>
      <c r="B6" s="2">
        <f>($B$3*(sub!D4-sub!$B4)^2)^(1/2)</f>
        <v>2.3839053541165955</v>
      </c>
      <c r="C6" s="2">
        <f>($C$3*(sub!E4-sub!$B4)^2)^(1/2)</f>
        <v>0.56635921832175118</v>
      </c>
      <c r="D6" s="2">
        <f>($D$3*(sub!F4-sub!$B4)^2)^(1/2)</f>
        <v>0.81346514343433074</v>
      </c>
      <c r="E6" s="2">
        <f>($E$3*(sub!G4-sub!$B4)^2)^(1/2)</f>
        <v>0.52790420963582907</v>
      </c>
      <c r="F6" s="2">
        <f>($F$3*(sub!H4-sub!$B4)^2)^(1/2)</f>
        <v>0.32000061917440065</v>
      </c>
      <c r="G6" s="2">
        <f>($G$3*(sub!I4-sub!$B4)^2)^(1/2)</f>
        <v>0.3615229356126558</v>
      </c>
      <c r="H6" s="2">
        <f>($H$3*(sub!J4-sub!$B4)^2)^(1/2)</f>
        <v>1.3324052835852944</v>
      </c>
      <c r="I6" s="2">
        <f>($I$3*(sub!K4-sub!$B4)^2)^(1/2)</f>
        <v>0.67888089418720354</v>
      </c>
      <c r="J6" s="2">
        <f>($J$3*(sub!L4-sub!$B4)^2)^(1/2)</f>
        <v>0.94725408045565251</v>
      </c>
      <c r="K6" s="2">
        <f>($K$3*(sub!M4-sub!$B4)^2)^(1/2)</f>
        <v>1.1436541452336864</v>
      </c>
      <c r="L6" s="2">
        <f>($L$3*(sub!N4-sub!$B4)^2)^(1/2)</f>
        <v>0.12256675745919872</v>
      </c>
      <c r="M6" s="2">
        <f>($M$3*(sub!O4-sub!$B4)^2)^(1/2)</f>
        <v>0.16165891564537371</v>
      </c>
      <c r="N6" s="2">
        <f>($N$3*(sub!P4-sub!$B4)^2)^(1/2)</f>
        <v>1.4135892655946232E-2</v>
      </c>
      <c r="O6" s="2">
        <f>($O$3*(sub!Q4-sub!$B4)^2)^(1/2)</f>
        <v>4.2454624993075507E-2</v>
      </c>
      <c r="P6" s="2">
        <f>($P$3*(sub!R4-sub!$B4)^2)^(1/2)</f>
        <v>0.55099096370419065</v>
      </c>
      <c r="Q6" s="2">
        <f>($Q$3*(sub!S4-sub!$B4)^2)^(1/2)</f>
        <v>0.54953854205631014</v>
      </c>
      <c r="R6" s="2">
        <f>($R$3*(sub!T4-sub!$B4)^2)^(1/2)</f>
        <v>0.47950682778145304</v>
      </c>
      <c r="S6" s="2">
        <f>($S$3*(sub!U4-sub!$B4)^2)^(1/2)</f>
        <v>0.37233708066755389</v>
      </c>
      <c r="T6" s="2">
        <f>($T$3*(sub!V4-sub!$B4)^2)^(1/2)</f>
        <v>0.96654628206379767</v>
      </c>
      <c r="U6" s="2">
        <f>($U$3*(sub!W4-sub!$B4)^2)^(1/2)</f>
        <v>0.73350518252644747</v>
      </c>
      <c r="V6" s="2">
        <f>($V$3*(sub!X4-sub!$B4)^2)^(1/2)</f>
        <v>0.68542590190094488</v>
      </c>
      <c r="W6" s="2">
        <f>($W$3*(sub!Y4-sub!$B4)^2)^(1/2)</f>
        <v>4.4547949923133094</v>
      </c>
      <c r="X6" s="2">
        <f>($X$3*(sub!Z4-sub!$B4)^2)^(1/2)</f>
        <v>0.48198981357344473</v>
      </c>
      <c r="Y6" s="2">
        <f>($Y$3*(sub!AA4-sub!$B4)^2)^(1/2)</f>
        <v>0.40089042498384397</v>
      </c>
      <c r="Z6" s="2">
        <f>($Z$3*(sub!AB4-sub!$B4)^2)^(1/2)</f>
        <v>8.4116895639268746E-2</v>
      </c>
      <c r="AA6" s="2">
        <f>($AA$3*(sub!AC4-sub!$B4)^2)^(1/2)</f>
        <v>0.48280581895125935</v>
      </c>
      <c r="AB6" s="2">
        <f>($AB$3*(sub!AD4-sub!$B4)^2)^(1/2)</f>
        <v>0.16218387094774675</v>
      </c>
      <c r="AC6" s="2">
        <f>($AC$3*(sub!AE4-sub!$B4)^2)^(1/2)</f>
        <v>1.4832960631447387</v>
      </c>
      <c r="AD6" s="2">
        <f>($AD$3*(sub!AF4-sub!$B4)^2)^(1/2)</f>
        <v>4.5926877574183953</v>
      </c>
      <c r="AE6" s="2">
        <f>($AE$3*(sub!AG4-sub!$B4)^2)^(1/2)</f>
        <v>0.73381725164754363</v>
      </c>
      <c r="AF6" s="2">
        <f>($AF$3*(sub!AH4-sub!$B4)^2)^(1/2)</f>
        <v>0.92835733731497727</v>
      </c>
      <c r="AG6" s="2">
        <f>($AG$3*(sub!AI4-sub!$B4)^2)^(1/2)</f>
        <v>1.3217800744012029</v>
      </c>
      <c r="AH6" s="2">
        <f>($AH$3*(sub!AJ4-sub!$B4)^2)^(1/2)</f>
        <v>1.4993263794357206</v>
      </c>
      <c r="AI6" s="2">
        <f>($AI$3*(sub!AK4-sub!$B4)^2)^(1/2)</f>
        <v>0.3644911554180143</v>
      </c>
      <c r="AJ6" s="2">
        <f>($AJ$3*(sub!AL4-sub!$B4)^2)^(1/2)</f>
        <v>1.5756227104402136</v>
      </c>
      <c r="AK6" s="2">
        <f>($AK$3*(sub!AM4-sub!$B4)^2)^(1/2)</f>
        <v>0.21903325581970765</v>
      </c>
      <c r="AL6" s="2">
        <f>($AL$3*(sub!AN4-sub!$B4)^2)^(1/2)</f>
        <v>0.20725830026763759</v>
      </c>
      <c r="AM6" s="2">
        <f>($AM$3*(sub!AO4-sub!$B4)^2)^(1/2)</f>
        <v>0.40518292511882498</v>
      </c>
      <c r="AN6" s="2">
        <f>($AN$3*(sub!AP4-sub!$B4)^2)^(1/2)</f>
        <v>1.770905995774702E-2</v>
      </c>
      <c r="AO6" s="2">
        <f>($AO$3*(sub!AQ4-sub!$B4)^2)^(1/2)</f>
        <v>0.95733534412366594</v>
      </c>
      <c r="AP6" s="2">
        <f>($AP$3*(sub!AR4-sub!$B4)^2)^(1/2)</f>
        <v>0.72622466068502467</v>
      </c>
      <c r="AQ6" s="2">
        <f>($AQ$3*(sub!AS4-sub!$B4)^2)^(1/2)</f>
        <v>0.71654756996953439</v>
      </c>
      <c r="AR6" s="2">
        <f>($AR$3*(sub!AT4-sub!$B4)^2)^(1/2)</f>
        <v>1.4796607926003036</v>
      </c>
      <c r="AS6" s="2">
        <f>($AS$3*(sub!AU4-sub!$B4)^2)^(1/2)</f>
        <v>0.33853659638678996</v>
      </c>
      <c r="AT6" s="2">
        <f>($AT$3*(sub!AV4-sub!$B4)^2)^(1/2)</f>
        <v>1.5747546829955217</v>
      </c>
      <c r="AU6" s="2"/>
      <c r="AV6" s="21">
        <f t="shared" si="1"/>
        <v>0.86583161308369183</v>
      </c>
      <c r="AW6" s="2">
        <f>sub!B4</f>
        <v>8.4112149532710418</v>
      </c>
      <c r="AX6" s="2">
        <f t="shared" si="2"/>
        <v>0.86583161308369183</v>
      </c>
    </row>
    <row r="7" spans="1:50" x14ac:dyDescent="0.2">
      <c r="A7" s="1">
        <v>39933</v>
      </c>
      <c r="B7" s="2">
        <f>($B$3*(sub!D5-sub!$B5)^2)^(1/2)</f>
        <v>1.912170291760525</v>
      </c>
      <c r="C7" s="2">
        <f>($C$3*(sub!E5-sub!$B5)^2)^(1/2)</f>
        <v>0.50841708451523837</v>
      </c>
      <c r="D7" s="2">
        <f>($D$3*(sub!F5-sub!$B5)^2)^(1/2)</f>
        <v>0.50788460680515035</v>
      </c>
      <c r="E7" s="2">
        <f>($E$3*(sub!G5-sub!$B5)^2)^(1/2)</f>
        <v>0.58516721668982619</v>
      </c>
      <c r="F7" s="2">
        <f>($F$3*(sub!H5-sub!$B5)^2)^(1/2)</f>
        <v>0.64762190453741164</v>
      </c>
      <c r="G7" s="2">
        <f>($G$3*(sub!I5-sub!$B5)^2)^(1/2)</f>
        <v>0.31410797667292861</v>
      </c>
      <c r="H7" s="2">
        <f>($H$3*(sub!J5-sub!$B5)^2)^(1/2)</f>
        <v>1.2627811297655758</v>
      </c>
      <c r="I7" s="2">
        <f>($I$3*(sub!K5-sub!$B5)^2)^(1/2)</f>
        <v>0.78094845655983158</v>
      </c>
      <c r="J7" s="2">
        <f>($J$3*(sub!L5-sub!$B5)^2)^(1/2)</f>
        <v>1.0015923947495999</v>
      </c>
      <c r="K7" s="2">
        <f>($K$3*(sub!M5-sub!$B5)^2)^(1/2)</f>
        <v>1.4416745849756458</v>
      </c>
      <c r="L7" s="2">
        <f>($L$3*(sub!N5-sub!$B5)^2)^(1/2)</f>
        <v>9.4723775435883478E-2</v>
      </c>
      <c r="M7" s="2">
        <f>($M$3*(sub!O5-sub!$B5)^2)^(1/2)</f>
        <v>0.1530892327955517</v>
      </c>
      <c r="N7" s="2">
        <f>($N$3*(sub!P5-sub!$B5)^2)^(1/2)</f>
        <v>4.7948668624810335E-2</v>
      </c>
      <c r="O7" s="2">
        <f>($O$3*(sub!Q5-sub!$B5)^2)^(1/2)</f>
        <v>2.2753856257471238E-3</v>
      </c>
      <c r="P7" s="2">
        <f>($P$3*(sub!R5-sub!$B5)^2)^(1/2)</f>
        <v>0.54750016324732576</v>
      </c>
      <c r="Q7" s="2">
        <f>($Q$3*(sub!S5-sub!$B5)^2)^(1/2)</f>
        <v>0.45784074483210996</v>
      </c>
      <c r="R7" s="2">
        <f>($R$3*(sub!T5-sub!$B5)^2)^(1/2)</f>
        <v>0.44510121744579412</v>
      </c>
      <c r="S7" s="2">
        <f>($S$3*(sub!U5-sub!$B5)^2)^(1/2)</f>
        <v>0.3641101362047553</v>
      </c>
      <c r="T7" s="2">
        <f>($T$3*(sub!V5-sub!$B5)^2)^(1/2)</f>
        <v>0.95339918272770718</v>
      </c>
      <c r="U7" s="2">
        <f>($U$3*(sub!W5-sub!$B5)^2)^(1/2)</f>
        <v>0.68941421339132392</v>
      </c>
      <c r="V7" s="2">
        <f>($V$3*(sub!X5-sub!$B5)^2)^(1/2)</f>
        <v>0.67772401327712894</v>
      </c>
      <c r="W7" s="2">
        <f>($W$3*(sub!Y5-sub!$B5)^2)^(1/2)</f>
        <v>4.2771898536222466</v>
      </c>
      <c r="X7" s="2">
        <f>($X$3*(sub!Z5-sub!$B5)^2)^(1/2)</f>
        <v>0.60738637083582736</v>
      </c>
      <c r="Y7" s="2">
        <f>($Y$3*(sub!AA5-sub!$B5)^2)^(1/2)</f>
        <v>0.53304226133142807</v>
      </c>
      <c r="Z7" s="2">
        <f>($Z$3*(sub!AB5-sub!$B5)^2)^(1/2)</f>
        <v>2.0151999598799472E-2</v>
      </c>
      <c r="AA7" s="2">
        <f>($AA$3*(sub!AC5-sub!$B5)^2)^(1/2)</f>
        <v>0.68263466424873787</v>
      </c>
      <c r="AB7" s="2">
        <f>($AB$3*(sub!AD5-sub!$B5)^2)^(1/2)</f>
        <v>0.16587567959860824</v>
      </c>
      <c r="AC7" s="2">
        <f>($AC$3*(sub!AE5-sub!$B5)^2)^(1/2)</f>
        <v>1.2991087852947345</v>
      </c>
      <c r="AD7" s="2">
        <f>($AD$3*(sub!AF5-sub!$B5)^2)^(1/2)</f>
        <v>5.0884966493238482</v>
      </c>
      <c r="AE7" s="2">
        <f>($AE$3*(sub!AG5-sub!$B5)^2)^(1/2)</f>
        <v>0.70539958810685377</v>
      </c>
      <c r="AF7" s="2">
        <f>($AF$3*(sub!AH5-sub!$B5)^2)^(1/2)</f>
        <v>1.1491202176620861</v>
      </c>
      <c r="AG7" s="2">
        <f>($AG$3*(sub!AI5-sub!$B5)^2)^(1/2)</f>
        <v>1.4402563777009232</v>
      </c>
      <c r="AH7" s="2">
        <f>($AH$3*(sub!AJ5-sub!$B5)^2)^(1/2)</f>
        <v>1.3731496456740597</v>
      </c>
      <c r="AI7" s="2">
        <f>($AI$3*(sub!AK5-sub!$B5)^2)^(1/2)</f>
        <v>0.32894692813690352</v>
      </c>
      <c r="AJ7" s="2">
        <f>($AJ$3*(sub!AL5-sub!$B5)^2)^(1/2)</f>
        <v>1.7545753303961886</v>
      </c>
      <c r="AK7" s="2">
        <f>($AK$3*(sub!AM5-sub!$B5)^2)^(1/2)</f>
        <v>0.20762396540758304</v>
      </c>
      <c r="AL7" s="2">
        <f>($AL$3*(sub!AN5-sub!$B5)^2)^(1/2)</f>
        <v>0.20629430817336919</v>
      </c>
      <c r="AM7" s="2">
        <f>($AM$3*(sub!AO5-sub!$B5)^2)^(1/2)</f>
        <v>0.40985605017691851</v>
      </c>
      <c r="AN7" s="2">
        <f>($AN$3*(sub!AP5-sub!$B5)^2)^(1/2)</f>
        <v>2.1644541202804572E-2</v>
      </c>
      <c r="AO7" s="2">
        <f>($AO$3*(sub!AQ5-sub!$B5)^2)^(1/2)</f>
        <v>1.1239522122403627</v>
      </c>
      <c r="AP7" s="2">
        <f>($AP$3*(sub!AR5-sub!$B5)^2)^(1/2)</f>
        <v>0.65829893997274447</v>
      </c>
      <c r="AQ7" s="2">
        <f>($AQ$3*(sub!AS5-sub!$B5)^2)^(1/2)</f>
        <v>0.73191409610136626</v>
      </c>
      <c r="AR7" s="2">
        <f>($AR$3*(sub!AT5-sub!$B5)^2)^(1/2)</f>
        <v>1.1953629488136281</v>
      </c>
      <c r="AS7" s="2">
        <f>($AS$3*(sub!AU5-sub!$B5)^2)^(1/2)</f>
        <v>0.32712370077612307</v>
      </c>
      <c r="AT7" s="2">
        <f>($AT$3*(sub!AV5-sub!$B5)^2)^(1/2)</f>
        <v>1.5803202939467471</v>
      </c>
      <c r="AU7" s="2"/>
      <c r="AV7" s="21">
        <f t="shared" si="1"/>
        <v>0.872960395310728</v>
      </c>
      <c r="AW7" s="2">
        <f>sub!B5</f>
        <v>8.3720930232558146</v>
      </c>
      <c r="AX7" s="2">
        <f t="shared" si="2"/>
        <v>0.872960395310728</v>
      </c>
    </row>
    <row r="8" spans="1:50" x14ac:dyDescent="0.2">
      <c r="A8" s="1">
        <v>39964</v>
      </c>
      <c r="B8" s="2">
        <f>($B$3*(sub!D6-sub!$B6)^2)^(1/2)</f>
        <v>0.49138407959795555</v>
      </c>
      <c r="C8" s="2">
        <f>($C$3*(sub!E6-sub!$B6)^2)^(1/2)</f>
        <v>0.48912825199694565</v>
      </c>
      <c r="D8" s="2">
        <f>($D$3*(sub!F6-sub!$B6)^2)^(1/2)</f>
        <v>0.38723589982497969</v>
      </c>
      <c r="E8" s="2">
        <f>($E$3*(sub!G6-sub!$B6)^2)^(1/2)</f>
        <v>0.64753474896367935</v>
      </c>
      <c r="F8" s="2">
        <f>($F$3*(sub!H6-sub!$B6)^2)^(1/2)</f>
        <v>1.0496583493490239</v>
      </c>
      <c r="G8" s="2">
        <f>($G$3*(sub!I6-sub!$B6)^2)^(1/2)</f>
        <v>0.55771014269300612</v>
      </c>
      <c r="H8" s="2">
        <f>($H$3*(sub!J6-sub!$B6)^2)^(1/2)</f>
        <v>1.2418485489740667</v>
      </c>
      <c r="I8" s="2">
        <f>($I$3*(sub!K6-sub!$B6)^2)^(1/2)</f>
        <v>0.78371015240478958</v>
      </c>
      <c r="J8" s="2">
        <f>($J$3*(sub!L6-sub!$B6)^2)^(1/2)</f>
        <v>1.0655354079882038</v>
      </c>
      <c r="K8" s="2">
        <f>($K$3*(sub!M6-sub!$B6)^2)^(1/2)</f>
        <v>1.5705159306919392</v>
      </c>
      <c r="L8" s="2">
        <f>($L$3*(sub!N6-sub!$B6)^2)^(1/2)</f>
        <v>0.17069108822206572</v>
      </c>
      <c r="M8" s="2">
        <f>($M$3*(sub!O6-sub!$B6)^2)^(1/2)</f>
        <v>0.19964359590115927</v>
      </c>
      <c r="N8" s="2">
        <f>($N$3*(sub!P6-sub!$B6)^2)^(1/2)</f>
        <v>6.6260318459371859E-2</v>
      </c>
      <c r="O8" s="2">
        <f>($O$3*(sub!Q6-sub!$B6)^2)^(1/2)</f>
        <v>1.368339957155115E-3</v>
      </c>
      <c r="P8" s="2">
        <f>($P$3*(sub!R6-sub!$B6)^2)^(1/2)</f>
        <v>0.57459227795153855</v>
      </c>
      <c r="Q8" s="2">
        <f>($Q$3*(sub!S6-sub!$B6)^2)^(1/2)</f>
        <v>0.44023439830481992</v>
      </c>
      <c r="R8" s="2">
        <f>($R$3*(sub!T6-sub!$B6)^2)^(1/2)</f>
        <v>0.44742946733507549</v>
      </c>
      <c r="S8" s="2">
        <f>($S$3*(sub!U6-sub!$B6)^2)^(1/2)</f>
        <v>0.30334643528798549</v>
      </c>
      <c r="T8" s="2">
        <f>($T$3*(sub!V6-sub!$B6)^2)^(1/2)</f>
        <v>0.8562955234537627</v>
      </c>
      <c r="U8" s="2">
        <f>($U$3*(sub!W6-sub!$B6)^2)^(1/2)</f>
        <v>0.55664266748235536</v>
      </c>
      <c r="V8" s="2">
        <f>($V$3*(sub!X6-sub!$B6)^2)^(1/2)</f>
        <v>0.62083834218161493</v>
      </c>
      <c r="W8" s="2">
        <f>($W$3*(sub!Y6-sub!$B6)^2)^(1/2)</f>
        <v>4.5216203693058388</v>
      </c>
      <c r="X8" s="2">
        <f>($X$3*(sub!Z6-sub!$B6)^2)^(1/2)</f>
        <v>0.52260272742613634</v>
      </c>
      <c r="Y8" s="2">
        <f>($Y$3*(sub!AA6-sub!$B6)^2)^(1/2)</f>
        <v>0.490933072945751</v>
      </c>
      <c r="Z8" s="2">
        <f>($Z$3*(sub!AB6-sub!$B6)^2)^(1/2)</f>
        <v>8.4672908863600516E-2</v>
      </c>
      <c r="AA8" s="2">
        <f>($AA$3*(sub!AC6-sub!$B6)^2)^(1/2)</f>
        <v>0.561224917274602</v>
      </c>
      <c r="AB8" s="2">
        <f>($AB$3*(sub!AD6-sub!$B6)^2)^(1/2)</f>
        <v>0.24216482754285695</v>
      </c>
      <c r="AC8" s="2">
        <f>($AC$3*(sub!AE6-sub!$B6)^2)^(1/2)</f>
        <v>0.7455320104748514</v>
      </c>
      <c r="AD8" s="2">
        <f>($AD$3*(sub!AF6-sub!$B6)^2)^(1/2)</f>
        <v>6.0530892459416528</v>
      </c>
      <c r="AE8" s="2">
        <f>($AE$3*(sub!AG6-sub!$B6)^2)^(1/2)</f>
        <v>0.66753378543695996</v>
      </c>
      <c r="AF8" s="2">
        <f>($AF$3*(sub!AH6-sub!$B6)^2)^(1/2)</f>
        <v>1.0843630128017188</v>
      </c>
      <c r="AG8" s="2">
        <f>($AG$3*(sub!AI6-sub!$B6)^2)^(1/2)</f>
        <v>1.536616804989513</v>
      </c>
      <c r="AH8" s="2">
        <f>($AH$3*(sub!AJ6-sub!$B6)^2)^(1/2)</f>
        <v>1.3112835655131974</v>
      </c>
      <c r="AI8" s="2">
        <f>($AI$3*(sub!AK6-sub!$B6)^2)^(1/2)</f>
        <v>0.3084582760393379</v>
      </c>
      <c r="AJ8" s="2">
        <f>($AJ$3*(sub!AL6-sub!$B6)^2)^(1/2)</f>
        <v>1.7641245537677246</v>
      </c>
      <c r="AK8" s="2">
        <f>($AK$3*(sub!AM6-sub!$B6)^2)^(1/2)</f>
        <v>3.028835232843221E-3</v>
      </c>
      <c r="AL8" s="2">
        <f>($AL$3*(sub!AN6-sub!$B6)^2)^(1/2)</f>
        <v>0.19917432242809896</v>
      </c>
      <c r="AM8" s="2">
        <f>($AM$3*(sub!AO6-sub!$B6)^2)^(1/2)</f>
        <v>0.44437146165935631</v>
      </c>
      <c r="AN8" s="2">
        <f>($AN$3*(sub!AP6-sub!$B6)^2)^(1/2)</f>
        <v>5.0711761289140962E-2</v>
      </c>
      <c r="AO8" s="2">
        <f>($AO$3*(sub!AQ6-sub!$B6)^2)^(1/2)</f>
        <v>0.96836242093184322</v>
      </c>
      <c r="AP8" s="2">
        <f>($AP$3*(sub!AR6-sub!$B6)^2)^(1/2)</f>
        <v>0.63744012230110758</v>
      </c>
      <c r="AQ8" s="2">
        <f>($AQ$3*(sub!AS6-sub!$B6)^2)^(1/2)</f>
        <v>0.79358850667328396</v>
      </c>
      <c r="AR8" s="2">
        <f>($AR$3*(sub!AT6-sub!$B6)^2)^(1/2)</f>
        <v>1.2340343699393006</v>
      </c>
      <c r="AS8" s="2">
        <f>($AS$3*(sub!AU6-sub!$B6)^2)^(1/2)</f>
        <v>0.24282876252574753</v>
      </c>
      <c r="AT8" s="2">
        <f>($AT$3*(sub!AV6-sub!$B6)^2)^(1/2)</f>
        <v>1.6214275508133276</v>
      </c>
      <c r="AU8" s="2"/>
      <c r="AV8" s="21">
        <f t="shared" si="1"/>
        <v>0.85801760353642864</v>
      </c>
      <c r="AW8" s="2">
        <f>sub!B6</f>
        <v>8.0831408775981544</v>
      </c>
      <c r="AX8" s="2">
        <f t="shared" si="2"/>
        <v>0.85801760353642864</v>
      </c>
    </row>
    <row r="9" spans="1:50" x14ac:dyDescent="0.2">
      <c r="A9" s="1">
        <v>39994</v>
      </c>
      <c r="B9" s="2">
        <f>($B$3*(sub!D7-sub!$B7)^2)^(1/2)</f>
        <v>0.23204048990941031</v>
      </c>
      <c r="C9" s="2">
        <f>($C$3*(sub!E7-sub!$B7)^2)^(1/2)</f>
        <v>0.33797430530121264</v>
      </c>
      <c r="D9" s="2">
        <f>($D$3*(sub!F7-sub!$B7)^2)^(1/2)</f>
        <v>0.28592465764261027</v>
      </c>
      <c r="E9" s="2">
        <f>($E$3*(sub!G7-sub!$B7)^2)^(1/2)</f>
        <v>0.81888015989753382</v>
      </c>
      <c r="F9" s="2">
        <f>($F$3*(sub!H7-sub!$B7)^2)^(1/2)</f>
        <v>1.2954692120839448</v>
      </c>
      <c r="G9" s="2">
        <f>($G$3*(sub!I7-sub!$B7)^2)^(1/2)</f>
        <v>0.24742307654422679</v>
      </c>
      <c r="H9" s="2">
        <f>($H$3*(sub!J7-sub!$B7)^2)^(1/2)</f>
        <v>1.3521492067072294</v>
      </c>
      <c r="I9" s="2">
        <f>($I$3*(sub!K7-sub!$B7)^2)^(1/2)</f>
        <v>0.75089026922818691</v>
      </c>
      <c r="J9" s="2">
        <f>($J$3*(sub!L7-sub!$B7)^2)^(1/2)</f>
        <v>0.91500704594124471</v>
      </c>
      <c r="K9" s="2">
        <f>($K$3*(sub!M7-sub!$B7)^2)^(1/2)</f>
        <v>1.3026921174171284</v>
      </c>
      <c r="L9" s="2">
        <f>($L$3*(sub!N7-sub!$B7)^2)^(1/2)</f>
        <v>0.24886756651676531</v>
      </c>
      <c r="M9" s="2">
        <f>($M$3*(sub!O7-sub!$B7)^2)^(1/2)</f>
        <v>0.28740980846794911</v>
      </c>
      <c r="N9" s="2">
        <f>($N$3*(sub!P7-sub!$B7)^2)^(1/2)</f>
        <v>7.8869677391136039E-2</v>
      </c>
      <c r="O9" s="2">
        <f>($O$3*(sub!Q7-sub!$B7)^2)^(1/2)</f>
        <v>0.13536077964215443</v>
      </c>
      <c r="P9" s="2">
        <f>($P$3*(sub!R7-sub!$B7)^2)^(1/2)</f>
        <v>0.6519129872420889</v>
      </c>
      <c r="Q9" s="2">
        <f>($Q$3*(sub!S7-sub!$B7)^2)^(1/2)</f>
        <v>0.32904090591918278</v>
      </c>
      <c r="R9" s="2">
        <f>($R$3*(sub!T7-sub!$B7)^2)^(1/2)</f>
        <v>0.31125748757370308</v>
      </c>
      <c r="S9" s="2">
        <f>($S$3*(sub!U7-sub!$B7)^2)^(1/2)</f>
        <v>0.28559071472579045</v>
      </c>
      <c r="T9" s="2">
        <f>($T$3*(sub!V7-sub!$B7)^2)^(1/2)</f>
        <v>0.7958988386185456</v>
      </c>
      <c r="U9" s="2">
        <f>($U$3*(sub!W7-sub!$B7)^2)^(1/2)</f>
        <v>0.50473315603557045</v>
      </c>
      <c r="V9" s="2">
        <f>($V$3*(sub!X7-sub!$B7)^2)^(1/2)</f>
        <v>0.41970976970352603</v>
      </c>
      <c r="W9" s="2">
        <f>($W$3*(sub!Y7-sub!$B7)^2)^(1/2)</f>
        <v>4.3611472589385238</v>
      </c>
      <c r="X9" s="2">
        <f>($X$3*(sub!Z7-sub!$B7)^2)^(1/2)</f>
        <v>0.49984594119003695</v>
      </c>
      <c r="Y9" s="2">
        <f>($Y$3*(sub!AA7-sub!$B7)^2)^(1/2)</f>
        <v>0.55019728330790862</v>
      </c>
      <c r="Z9" s="2">
        <f>($Z$3*(sub!AB7-sub!$B7)^2)^(1/2)</f>
        <v>0.23014749879855589</v>
      </c>
      <c r="AA9" s="2">
        <f>($AA$3*(sub!AC7-sub!$B7)^2)^(1/2)</f>
        <v>0.5857300877423115</v>
      </c>
      <c r="AB9" s="2">
        <f>($AB$3*(sub!AD7-sub!$B7)^2)^(1/2)</f>
        <v>0.33857341510850592</v>
      </c>
      <c r="AC9" s="2">
        <f>($AC$3*(sub!AE7-sub!$B7)^2)^(1/2)</f>
        <v>0.729447019860476</v>
      </c>
      <c r="AD9" s="2">
        <f>($AD$3*(sub!AF7-sub!$B7)^2)^(1/2)</f>
        <v>6.3503996338482249</v>
      </c>
      <c r="AE9" s="2">
        <f>($AE$3*(sub!AG7-sub!$B7)^2)^(1/2)</f>
        <v>0.7215672033400683</v>
      </c>
      <c r="AF9" s="2">
        <f>($AF$3*(sub!AH7-sub!$B7)^2)^(1/2)</f>
        <v>0.45284214338419587</v>
      </c>
      <c r="AG9" s="2">
        <f>($AG$3*(sub!AI7-sub!$B7)^2)^(1/2)</f>
        <v>1.6996549461724768</v>
      </c>
      <c r="AH9" s="2">
        <f>($AH$3*(sub!AJ7-sub!$B7)^2)^(1/2)</f>
        <v>1.0925459441062741</v>
      </c>
      <c r="AI9" s="2">
        <f>($AI$3*(sub!AK7-sub!$B7)^2)^(1/2)</f>
        <v>0.38634547955808834</v>
      </c>
      <c r="AJ9" s="2">
        <f>($AJ$3*(sub!AL7-sub!$B7)^2)^(1/2)</f>
        <v>1.8442606874471628</v>
      </c>
      <c r="AK9" s="2">
        <f>($AK$3*(sub!AM7-sub!$B7)^2)^(1/2)</f>
        <v>2.2110618374823702E-3</v>
      </c>
      <c r="AL9" s="2">
        <f>($AL$3*(sub!AN7-sub!$B7)^2)^(1/2)</f>
        <v>0.17400045102195727</v>
      </c>
      <c r="AM9" s="2">
        <f>($AM$3*(sub!AO7-sub!$B7)^2)^(1/2)</f>
        <v>0.56640633100809834</v>
      </c>
      <c r="AN9" s="2">
        <f>($AN$3*(sub!AP7-sub!$B7)^2)^(1/2)</f>
        <v>0.15348366094828569</v>
      </c>
      <c r="AO9" s="2">
        <f>($AO$3*(sub!AQ7-sub!$B7)^2)^(1/2)</f>
        <v>0.90733357329534792</v>
      </c>
      <c r="AP9" s="2">
        <f>($AP$3*(sub!AR7-sub!$B7)^2)^(1/2)</f>
        <v>0.80254699640277827</v>
      </c>
      <c r="AQ9" s="2">
        <f>($AQ$3*(sub!AS7-sub!$B7)^2)^(1/2)</f>
        <v>0.84793574479388134</v>
      </c>
      <c r="AR9" s="2">
        <f>($AR$3*(sub!AT7-sub!$B7)^2)^(1/2)</f>
        <v>1.3707634895386103</v>
      </c>
      <c r="AS9" s="2">
        <f>($AS$3*(sub!AU7-sub!$B7)^2)^(1/2)</f>
        <v>0.1433445781485069</v>
      </c>
      <c r="AT9" s="2">
        <f>($AT$3*(sub!AV7-sub!$B7)^2)^(1/2)</f>
        <v>1.8406719261423683</v>
      </c>
      <c r="AU9" s="2"/>
      <c r="AV9" s="21">
        <f t="shared" si="1"/>
        <v>0.84974454640998354</v>
      </c>
      <c r="AW9" s="2">
        <f>sub!B7</f>
        <v>7.0615034168564961</v>
      </c>
      <c r="AX9" s="2">
        <f t="shared" si="2"/>
        <v>0.84974454640998354</v>
      </c>
    </row>
    <row r="10" spans="1:50" x14ac:dyDescent="0.2">
      <c r="A10" s="1">
        <v>40025</v>
      </c>
      <c r="B10" s="2">
        <f>($B$3*(sub!D8-sub!$B8)^2)^(1/2)</f>
        <v>0.60062982259332187</v>
      </c>
      <c r="C10" s="2">
        <f>($C$3*(sub!E8-sub!$B8)^2)^(1/2)</f>
        <v>7.152363088648292E-2</v>
      </c>
      <c r="D10" s="2">
        <f>($D$3*(sub!F8-sub!$B8)^2)^(1/2)</f>
        <v>0.29855852795402166</v>
      </c>
      <c r="E10" s="2">
        <f>($E$3*(sub!G8-sub!$B8)^2)^(1/2)</f>
        <v>0.6107902681337618</v>
      </c>
      <c r="F10" s="2">
        <f>($F$3*(sub!H8-sub!$B8)^2)^(1/2)</f>
        <v>1.4305079816096753</v>
      </c>
      <c r="G10" s="2">
        <f>($G$3*(sub!I8-sub!$B8)^2)^(1/2)</f>
        <v>0.25260817419372467</v>
      </c>
      <c r="H10" s="2">
        <f>($H$3*(sub!J8-sub!$B8)^2)^(1/2)</f>
        <v>1.0341277434510412</v>
      </c>
      <c r="I10" s="2">
        <f>($I$3*(sub!K8-sub!$B8)^2)^(1/2)</f>
        <v>0.52799628315557112</v>
      </c>
      <c r="J10" s="2">
        <f>($J$3*(sub!L8-sub!$B8)^2)^(1/2)</f>
        <v>0.72371280328892307</v>
      </c>
      <c r="K10" s="2">
        <f>($K$3*(sub!M8-sub!$B8)^2)^(1/2)</f>
        <v>1.2308627599900774</v>
      </c>
      <c r="L10" s="2">
        <f>($L$3*(sub!N8-sub!$B8)^2)^(1/2)</f>
        <v>0.46939705670929788</v>
      </c>
      <c r="M10" s="2">
        <f>($M$3*(sub!O8-sub!$B8)^2)^(1/2)</f>
        <v>0.26439837394838467</v>
      </c>
      <c r="N10" s="2">
        <f>($N$3*(sub!P8-sub!$B8)^2)^(1/2)</f>
        <v>8.0453481034500327E-2</v>
      </c>
      <c r="O10" s="2">
        <f>($O$3*(sub!Q8-sub!$B8)^2)^(1/2)</f>
        <v>0.14060992384308557</v>
      </c>
      <c r="P10" s="2">
        <f>($P$3*(sub!R8-sub!$B8)^2)^(1/2)</f>
        <v>0.96753040146917058</v>
      </c>
      <c r="Q10" s="2">
        <f>($Q$3*(sub!S8-sub!$B8)^2)^(1/2)</f>
        <v>0.22009721647929245</v>
      </c>
      <c r="R10" s="2">
        <f>($R$3*(sub!T8-sub!$B8)^2)^(1/2)</f>
        <v>0.21655498927035804</v>
      </c>
      <c r="S10" s="2">
        <f>($S$3*(sub!U8-sub!$B8)^2)^(1/2)</f>
        <v>0.21831260515652315</v>
      </c>
      <c r="T10" s="2">
        <f>($T$3*(sub!V8-sub!$B8)^2)^(1/2)</f>
        <v>0.68838480425849824</v>
      </c>
      <c r="U10" s="2">
        <f>($U$3*(sub!W8-sub!$B8)^2)^(1/2)</f>
        <v>0.5044358597969163</v>
      </c>
      <c r="V10" s="2">
        <f>($V$3*(sub!X8-sub!$B8)^2)^(1/2)</f>
        <v>0.46251104292236589</v>
      </c>
      <c r="W10" s="2">
        <f>($W$3*(sub!Y8-sub!$B8)^2)^(1/2)</f>
        <v>4.1819888368205618</v>
      </c>
      <c r="X10" s="2">
        <f>($X$3*(sub!Z8-sub!$B8)^2)^(1/2)</f>
        <v>0.47050329912330019</v>
      </c>
      <c r="Y10" s="2">
        <f>($Y$3*(sub!AA8-sub!$B8)^2)^(1/2)</f>
        <v>0.41380380114508353</v>
      </c>
      <c r="Z10" s="2">
        <f>($Z$3*(sub!AB8-sub!$B8)^2)^(1/2)</f>
        <v>0.30079625607832444</v>
      </c>
      <c r="AA10" s="2">
        <f>($AA$3*(sub!AC8-sub!$B8)^2)^(1/2)</f>
        <v>0.47317677005292502</v>
      </c>
      <c r="AB10" s="2">
        <f>($AB$3*(sub!AD8-sub!$B8)^2)^(1/2)</f>
        <v>0.36876419955400291</v>
      </c>
      <c r="AC10" s="2">
        <f>($AC$3*(sub!AE8-sub!$B8)^2)^(1/2)</f>
        <v>0.91690394768882888</v>
      </c>
      <c r="AD10" s="2">
        <f>($AD$3*(sub!AF8-sub!$B8)^2)^(1/2)</f>
        <v>6.5290886649858795</v>
      </c>
      <c r="AE10" s="2">
        <f>($AE$3*(sub!AG8-sub!$B8)^2)^(1/2)</f>
        <v>0.62474546209416948</v>
      </c>
      <c r="AF10" s="2">
        <f>($AF$3*(sub!AH8-sub!$B8)^2)^(1/2)</f>
        <v>0.61540723806682596</v>
      </c>
      <c r="AG10" s="2">
        <f>($AG$3*(sub!AI8-sub!$B8)^2)^(1/2)</f>
        <v>1.6853567311730402</v>
      </c>
      <c r="AH10" s="2">
        <f>($AH$3*(sub!AJ8-sub!$B8)^2)^(1/2)</f>
        <v>1.0240472704427865</v>
      </c>
      <c r="AI10" s="2">
        <f>($AI$3*(sub!AK8-sub!$B8)^2)^(1/2)</f>
        <v>0.46258581557412587</v>
      </c>
      <c r="AJ10" s="2">
        <f>($AJ$3*(sub!AL8-sub!$B8)^2)^(1/2)</f>
        <v>1.8583715004235046</v>
      </c>
      <c r="AK10" s="2">
        <f>($AK$3*(sub!AM8-sub!$B8)^2)^(1/2)</f>
        <v>2.43370392506757E-2</v>
      </c>
      <c r="AL10" s="2">
        <f>($AL$3*(sub!AN8-sub!$B8)^2)^(1/2)</f>
        <v>0.16611713954035345</v>
      </c>
      <c r="AM10" s="2">
        <f>($AM$3*(sub!AO8-sub!$B8)^2)^(1/2)</f>
        <v>0.60462210128720795</v>
      </c>
      <c r="AN10" s="2">
        <f>($AN$3*(sub!AP8-sub!$B8)^2)^(1/2)</f>
        <v>0.18566714530387465</v>
      </c>
      <c r="AO10" s="2">
        <f>($AO$3*(sub!AQ8-sub!$B8)^2)^(1/2)</f>
        <v>0.90629479183390271</v>
      </c>
      <c r="AP10" s="2">
        <f>($AP$3*(sub!AR8-sub!$B8)^2)^(1/2)</f>
        <v>0.32095563447652664</v>
      </c>
      <c r="AQ10" s="2">
        <f>($AQ$3*(sub!AS8-sub!$B8)^2)^(1/2)</f>
        <v>0.8770259284735068</v>
      </c>
      <c r="AR10" s="2">
        <f>($AR$3*(sub!AT8-sub!$B8)^2)^(1/2)</f>
        <v>1.1039327337794578</v>
      </c>
      <c r="AS10" s="2">
        <f>($AS$3*(sub!AU8-sub!$B8)^2)^(1/2)</f>
        <v>1.1087336767920724</v>
      </c>
      <c r="AT10" s="2">
        <f>($AT$3*(sub!AV8-sub!$B8)^2)^(1/2)</f>
        <v>1.5851759491309994</v>
      </c>
      <c r="AU10" s="2"/>
      <c r="AV10" s="21">
        <f t="shared" si="1"/>
        <v>0.84049790407193192</v>
      </c>
      <c r="AW10" s="2">
        <f>sub!B8</f>
        <v>6.7415730337078656</v>
      </c>
      <c r="AX10" s="2">
        <f t="shared" si="2"/>
        <v>0.84049790407193192</v>
      </c>
    </row>
    <row r="11" spans="1:50" x14ac:dyDescent="0.2">
      <c r="A11" s="1">
        <v>40056</v>
      </c>
      <c r="B11" s="2">
        <f>($B$3*(sub!D9-sub!$B9)^2)^(1/2)</f>
        <v>1.1831550749217987</v>
      </c>
      <c r="C11" s="2">
        <f>($C$3*(sub!E9-sub!$B9)^2)^(1/2)</f>
        <v>0.14588575897905334</v>
      </c>
      <c r="D11" s="2">
        <f>($D$3*(sub!F9-sub!$B9)^2)^(1/2)</f>
        <v>0.28420309933078081</v>
      </c>
      <c r="E11" s="2">
        <f>($E$3*(sub!G9-sub!$B9)^2)^(1/2)</f>
        <v>0.53711425385401712</v>
      </c>
      <c r="F11" s="2">
        <f>($F$3*(sub!H9-sub!$B9)^2)^(1/2)</f>
        <v>1.5846242275271234</v>
      </c>
      <c r="G11" s="2">
        <f>($G$3*(sub!I9-sub!$B9)^2)^(1/2)</f>
        <v>0.40069074230884094</v>
      </c>
      <c r="H11" s="2">
        <f>($H$3*(sub!J9-sub!$B9)^2)^(1/2)</f>
        <v>0.96204021709999621</v>
      </c>
      <c r="I11" s="2">
        <f>($I$3*(sub!K9-sub!$B9)^2)^(1/2)</f>
        <v>0.39056646425733976</v>
      </c>
      <c r="J11" s="2">
        <f>($J$3*(sub!L9-sub!$B9)^2)^(1/2)</f>
        <v>0.85809997268239691</v>
      </c>
      <c r="K11" s="2">
        <f>($K$3*(sub!M9-sub!$B9)^2)^(1/2)</f>
        <v>0.91602387063197444</v>
      </c>
      <c r="L11" s="2">
        <f>($L$3*(sub!N9-sub!$B9)^2)^(1/2)</f>
        <v>0.56005585367485633</v>
      </c>
      <c r="M11" s="2">
        <f>($M$3*(sub!O9-sub!$B9)^2)^(1/2)</f>
        <v>0.34840669792716222</v>
      </c>
      <c r="N11" s="2">
        <f>($N$3*(sub!P9-sub!$B9)^2)^(1/2)</f>
        <v>9.0687572682811399E-2</v>
      </c>
      <c r="O11" s="2">
        <f>($O$3*(sub!Q9-sub!$B9)^2)^(1/2)</f>
        <v>0.27384047125762973</v>
      </c>
      <c r="P11" s="2">
        <f>($P$3*(sub!R9-sub!$B9)^2)^(1/2)</f>
        <v>1.3418405906832418</v>
      </c>
      <c r="Q11" s="2">
        <f>($Q$3*(sub!S9-sub!$B9)^2)^(1/2)</f>
        <v>0.16045320416556252</v>
      </c>
      <c r="R11" s="2">
        <f>($R$3*(sub!T9-sub!$B9)^2)^(1/2)</f>
        <v>0.17706187446046609</v>
      </c>
      <c r="S11" s="2">
        <f>($S$3*(sub!U9-sub!$B9)^2)^(1/2)</f>
        <v>6.8000093035832168E-2</v>
      </c>
      <c r="T11" s="2">
        <f>($T$3*(sub!V9-sub!$B9)^2)^(1/2)</f>
        <v>0.44817733266997967</v>
      </c>
      <c r="U11" s="2">
        <f>($U$3*(sub!W9-sub!$B9)^2)^(1/2)</f>
        <v>0.18438260928252412</v>
      </c>
      <c r="V11" s="2">
        <f>($V$3*(sub!X9-sub!$B9)^2)^(1/2)</f>
        <v>0.66328799233908342</v>
      </c>
      <c r="W11" s="2">
        <f>($W$3*(sub!Y9-sub!$B9)^2)^(1/2)</f>
        <v>4.0037846453446262</v>
      </c>
      <c r="X11" s="2">
        <f>($X$3*(sub!Z9-sub!$B9)^2)^(1/2)</f>
        <v>0.43558827701734054</v>
      </c>
      <c r="Y11" s="2">
        <f>($Y$3*(sub!AA9-sub!$B9)^2)^(1/2)</f>
        <v>0.32533646681916328</v>
      </c>
      <c r="Z11" s="2">
        <f>($Z$3*(sub!AB9-sub!$B9)^2)^(1/2)</f>
        <v>0.39541244156577054</v>
      </c>
      <c r="AA11" s="2">
        <f>($AA$3*(sub!AC9-sub!$B9)^2)^(1/2)</f>
        <v>0.58097275011425398</v>
      </c>
      <c r="AB11" s="2">
        <f>($AB$3*(sub!AD9-sub!$B9)^2)^(1/2)</f>
        <v>0.4362163423379008</v>
      </c>
      <c r="AC11" s="2">
        <f>($AC$3*(sub!AE9-sub!$B9)^2)^(1/2)</f>
        <v>0.52788256268360045</v>
      </c>
      <c r="AD11" s="2">
        <f>($AD$3*(sub!AF9-sub!$B9)^2)^(1/2)</f>
        <v>6.4452065316330502</v>
      </c>
      <c r="AE11" s="2">
        <f>($AE$3*(sub!AG9-sub!$B9)^2)^(1/2)</f>
        <v>0.7369096123562533</v>
      </c>
      <c r="AF11" s="2">
        <f>($AF$3*(sub!AH9-sub!$B9)^2)^(1/2)</f>
        <v>0.31744463210579882</v>
      </c>
      <c r="AG11" s="2">
        <f>($AG$3*(sub!AI9-sub!$B9)^2)^(1/2)</f>
        <v>1.7195147235813923</v>
      </c>
      <c r="AH11" s="2">
        <f>($AH$3*(sub!AJ9-sub!$B9)^2)^(1/2)</f>
        <v>0.74079039647608003</v>
      </c>
      <c r="AI11" s="2">
        <f>($AI$3*(sub!AK9-sub!$B9)^2)^(1/2)</f>
        <v>0.19566687949324127</v>
      </c>
      <c r="AJ11" s="2">
        <f>($AJ$3*(sub!AL9-sub!$B9)^2)^(1/2)</f>
        <v>2.1284327115565507</v>
      </c>
      <c r="AK11" s="2">
        <f>($AK$3*(sub!AM9-sub!$B9)^2)^(1/2)</f>
        <v>3.1640152950466044E-2</v>
      </c>
      <c r="AL11" s="2">
        <f>($AL$3*(sub!AN9-sub!$B9)^2)^(1/2)</f>
        <v>0.14850427318283849</v>
      </c>
      <c r="AM11" s="2">
        <f>($AM$3*(sub!AO9-sub!$B9)^2)^(1/2)</f>
        <v>0.69000363875989901</v>
      </c>
      <c r="AN11" s="2">
        <f>($AN$3*(sub!AP9-sub!$B9)^2)^(1/2)</f>
        <v>0.25757137111011436</v>
      </c>
      <c r="AO11" s="2">
        <f>($AO$3*(sub!AQ9-sub!$B9)^2)^(1/2)</f>
        <v>0.99257661063237723</v>
      </c>
      <c r="AP11" s="2">
        <f>($AP$3*(sub!AR9-sub!$B9)^2)^(1/2)</f>
        <v>0.15748878352133847</v>
      </c>
      <c r="AQ11" s="2">
        <f>($AQ$3*(sub!AS9-sub!$B9)^2)^(1/2)</f>
        <v>0.7965578860162148</v>
      </c>
      <c r="AR11" s="2">
        <f>($AR$3*(sub!AT9-sub!$B9)^2)^(1/2)</f>
        <v>1.1995950843107226</v>
      </c>
      <c r="AS11" s="2">
        <f>($AS$3*(sub!AU9-sub!$B9)^2)^(1/2)</f>
        <v>1.3172559316301673</v>
      </c>
      <c r="AT11" s="2">
        <f>($AT$3*(sub!AV9-sub!$B9)^2)^(1/2)</f>
        <v>1.4371779197536889</v>
      </c>
      <c r="AU11" s="2"/>
      <c r="AV11" s="21">
        <f t="shared" si="1"/>
        <v>0.83546952441611821</v>
      </c>
      <c r="AW11" s="2">
        <f>sub!B9</f>
        <v>6.0267857142857224</v>
      </c>
      <c r="AX11" s="2">
        <f t="shared" si="2"/>
        <v>0.83546952441611821</v>
      </c>
    </row>
    <row r="12" spans="1:50" x14ac:dyDescent="0.2">
      <c r="A12" s="1">
        <v>40086</v>
      </c>
      <c r="B12" s="2">
        <f>($B$3*(sub!D10-sub!$B10)^2)^(1/2)</f>
        <v>1.7145750253567089</v>
      </c>
      <c r="C12" s="2">
        <f>($C$3*(sub!E10-sub!$B10)^2)^(1/2)</f>
        <v>0.53913381037645747</v>
      </c>
      <c r="D12" s="2">
        <f>($D$3*(sub!F10-sub!$B10)^2)^(1/2)</f>
        <v>6.0193067683313201E-2</v>
      </c>
      <c r="E12" s="2">
        <f>($E$3*(sub!G10-sub!$B10)^2)^(1/2)</f>
        <v>9.7527914042802963E-2</v>
      </c>
      <c r="F12" s="2">
        <f>($F$3*(sub!H10-sub!$B10)^2)^(1/2)</f>
        <v>1.7543662282527146</v>
      </c>
      <c r="G12" s="2">
        <f>($G$3*(sub!I10-sub!$B10)^2)^(1/2)</f>
        <v>0.50267908677812545</v>
      </c>
      <c r="H12" s="2">
        <f>($H$3*(sub!J10-sub!$B10)^2)^(1/2)</f>
        <v>1.2182072011910674</v>
      </c>
      <c r="I12" s="2">
        <f>($I$3*(sub!K10-sub!$B10)^2)^(1/2)</f>
        <v>0.34306701025765562</v>
      </c>
      <c r="J12" s="2">
        <f>($J$3*(sub!L10-sub!$B10)^2)^(1/2)</f>
        <v>0.55310861673489475</v>
      </c>
      <c r="K12" s="2">
        <f>($K$3*(sub!M10-sub!$B10)^2)^(1/2)</f>
        <v>0.64561054624671088</v>
      </c>
      <c r="L12" s="2">
        <f>($L$3*(sub!N10-sub!$B10)^2)^(1/2)</f>
        <v>0.38408134344564965</v>
      </c>
      <c r="M12" s="2">
        <f>($M$3*(sub!O10-sub!$B10)^2)^(1/2)</f>
        <v>0.2838942057140999</v>
      </c>
      <c r="N12" s="2">
        <f>($N$3*(sub!P10-sub!$B10)^2)^(1/2)</f>
        <v>3.952359764652616E-2</v>
      </c>
      <c r="O12" s="2">
        <f>($O$3*(sub!Q10-sub!$B10)^2)^(1/2)</f>
        <v>6.883293779995818E-2</v>
      </c>
      <c r="P12" s="2">
        <f>($P$3*(sub!R10-sub!$B10)^2)^(1/2)</f>
        <v>1.1601069941068576</v>
      </c>
      <c r="Q12" s="2">
        <f>($Q$3*(sub!S10-sub!$B10)^2)^(1/2)</f>
        <v>0.23420223201477275</v>
      </c>
      <c r="R12" s="2">
        <f>($R$3*(sub!T10-sub!$B10)^2)^(1/2)</f>
        <v>0.20547924309727827</v>
      </c>
      <c r="S12" s="2">
        <f>($S$3*(sub!U10-sub!$B10)^2)^(1/2)</f>
        <v>0.24841256132590422</v>
      </c>
      <c r="T12" s="2">
        <f>($T$3*(sub!V10-sub!$B10)^2)^(1/2)</f>
        <v>0.54252323202387187</v>
      </c>
      <c r="U12" s="2">
        <f>($U$3*(sub!W10-sub!$B10)^2)^(1/2)</f>
        <v>6.9867023916895921E-2</v>
      </c>
      <c r="V12" s="2">
        <f>($V$3*(sub!X10-sub!$B10)^2)^(1/2)</f>
        <v>0.5810640064264585</v>
      </c>
      <c r="W12" s="2">
        <f>($W$3*(sub!Y10-sub!$B10)^2)^(1/2)</f>
        <v>3.7795793305600078</v>
      </c>
      <c r="X12" s="2">
        <f>($X$3*(sub!Z10-sub!$B10)^2)^(1/2)</f>
        <v>0.54115335677104259</v>
      </c>
      <c r="Y12" s="2">
        <f>($Y$3*(sub!AA10-sub!$B10)^2)^(1/2)</f>
        <v>0.19444247664962644</v>
      </c>
      <c r="Z12" s="2">
        <f>($Z$3*(sub!AB10-sub!$B10)^2)^(1/2)</f>
        <v>0.26436149752857147</v>
      </c>
      <c r="AA12" s="2">
        <f>($AA$3*(sub!AC10-sub!$B10)^2)^(1/2)</f>
        <v>0.60417579181070336</v>
      </c>
      <c r="AB12" s="2">
        <f>($AB$3*(sub!AD10-sub!$B10)^2)^(1/2)</f>
        <v>0.39680325324675458</v>
      </c>
      <c r="AC12" s="2">
        <f>($AC$3*(sub!AE10-sub!$B10)^2)^(1/2)</f>
        <v>0.89152353956983743</v>
      </c>
      <c r="AD12" s="2">
        <f>($AD$3*(sub!AF10-sub!$B10)^2)^(1/2)</f>
        <v>4.6963222053338249</v>
      </c>
      <c r="AE12" s="2">
        <f>($AE$3*(sub!AG10-sub!$B10)^2)^(1/2)</f>
        <v>0.65343644612377338</v>
      </c>
      <c r="AF12" s="2">
        <f>($AF$3*(sub!AH10-sub!$B10)^2)^(1/2)</f>
        <v>0.86015218350956768</v>
      </c>
      <c r="AG12" s="2">
        <f>($AG$3*(sub!AI10-sub!$B10)^2)^(1/2)</f>
        <v>1.7654503958545904</v>
      </c>
      <c r="AH12" s="2">
        <f>($AH$3*(sub!AJ10-sub!$B10)^2)^(1/2)</f>
        <v>0.92180888527173921</v>
      </c>
      <c r="AI12" s="2">
        <f>($AI$3*(sub!AK10-sub!$B10)^2)^(1/2)</f>
        <v>9.276320079664474E-3</v>
      </c>
      <c r="AJ12" s="2">
        <f>($AJ$3*(sub!AL10-sub!$B10)^2)^(1/2)</f>
        <v>1.8450777607732722</v>
      </c>
      <c r="AK12" s="2">
        <f>($AK$3*(sub!AM10-sub!$B10)^2)^(1/2)</f>
        <v>0.21528360438451963</v>
      </c>
      <c r="AL12" s="2">
        <f>($AL$3*(sub!AN10-sub!$B10)^2)^(1/2)</f>
        <v>0.15879568042727824</v>
      </c>
      <c r="AM12" s="2">
        <f>($AM$3*(sub!AO10-sub!$B10)^2)^(1/2)</f>
        <v>0.64011419115655999</v>
      </c>
      <c r="AN12" s="2">
        <f>($AN$3*(sub!AP10-sub!$B10)^2)^(1/2)</f>
        <v>0.21555687697001505</v>
      </c>
      <c r="AO12" s="2">
        <f>($AO$3*(sub!AQ10-sub!$B10)^2)^(1/2)</f>
        <v>1.0167032968342542</v>
      </c>
      <c r="AP12" s="2">
        <f>($AP$3*(sub!AR10-sub!$B10)^2)^(1/2)</f>
        <v>0.14867322415817683</v>
      </c>
      <c r="AQ12" s="2">
        <f>($AQ$3*(sub!AS10-sub!$B10)^2)^(1/2)</f>
        <v>0.67334586940628771</v>
      </c>
      <c r="AR12" s="2">
        <f>($AR$3*(sub!AT10-sub!$B10)^2)^(1/2)</f>
        <v>1.0232326004534524</v>
      </c>
      <c r="AS12" s="2">
        <f>($AS$3*(sub!AU10-sub!$B10)^2)^(1/2)</f>
        <v>1.3613893664171361</v>
      </c>
      <c r="AT12" s="2">
        <f>($AT$3*(sub!AV10-sub!$B10)^2)^(1/2)</f>
        <v>0.19769704280473618</v>
      </c>
      <c r="AU12" s="2"/>
      <c r="AV12" s="21">
        <f t="shared" si="1"/>
        <v>0.76268469067853606</v>
      </c>
      <c r="AW12" s="2">
        <f>sub!B10</f>
        <v>6.4444444444444287</v>
      </c>
      <c r="AX12" s="2">
        <f t="shared" si="2"/>
        <v>0.76268469067853606</v>
      </c>
    </row>
    <row r="13" spans="1:50" x14ac:dyDescent="0.2">
      <c r="A13" s="1">
        <v>40117</v>
      </c>
      <c r="B13" s="2">
        <f>($B$3*(sub!D11-sub!$B11)^2)^(1/2)</f>
        <v>1.7640149049806069</v>
      </c>
      <c r="C13" s="2">
        <f>($C$3*(sub!E11-sub!$B11)^2)^(1/2)</f>
        <v>0.53913381037645747</v>
      </c>
      <c r="D13" s="2">
        <f>($D$3*(sub!F11-sub!$B11)^2)^(1/2)</f>
        <v>8.3664488825480832E-2</v>
      </c>
      <c r="E13" s="2">
        <f>($E$3*(sub!G11-sub!$B11)^2)^(1/2)</f>
        <v>0.16981267922428722</v>
      </c>
      <c r="F13" s="2">
        <f>($F$3*(sub!H11-sub!$B11)^2)^(1/2)</f>
        <v>1.8556884292699749</v>
      </c>
      <c r="G13" s="2">
        <f>($G$3*(sub!I11-sub!$B11)^2)^(1/2)</f>
        <v>0.56043147610723332</v>
      </c>
      <c r="H13" s="2">
        <f>($H$3*(sub!J11-sub!$B11)^2)^(1/2)</f>
        <v>1.3444109992490789</v>
      </c>
      <c r="I13" s="2">
        <f>($I$3*(sub!K11-sub!$B11)^2)^(1/2)</f>
        <v>0.15009181698772578</v>
      </c>
      <c r="J13" s="2">
        <f>($J$3*(sub!L11-sub!$B11)^2)^(1/2)</f>
        <v>0.3208274126649146</v>
      </c>
      <c r="K13" s="2">
        <f>($K$3*(sub!M11-sub!$B11)^2)^(1/2)</f>
        <v>0.50414492903898811</v>
      </c>
      <c r="L13" s="2">
        <f>($L$3*(sub!N11-sub!$B11)^2)^(1/2)</f>
        <v>0.48011501731732037</v>
      </c>
      <c r="M13" s="2">
        <f>($M$3*(sub!O11-sub!$B11)^2)^(1/2)</f>
        <v>0.2838942057140999</v>
      </c>
      <c r="N13" s="2">
        <f>($N$3*(sub!P11-sub!$B11)^2)^(1/2)</f>
        <v>5.8067383846180286E-2</v>
      </c>
      <c r="O13" s="2">
        <f>($O$3*(sub!Q11-sub!$B11)^2)^(1/2)</f>
        <v>6.883293779995818E-2</v>
      </c>
      <c r="P13" s="2">
        <f>($P$3*(sub!R11-sub!$B11)^2)^(1/2)</f>
        <v>1.0665050312739757</v>
      </c>
      <c r="Q13" s="2">
        <f>($Q$3*(sub!S11-sub!$B11)^2)^(1/2)</f>
        <v>0.20790171772319682</v>
      </c>
      <c r="R13" s="2">
        <f>($R$3*(sub!T11-sub!$B11)^2)^(1/2)</f>
        <v>0.20615896272379908</v>
      </c>
      <c r="S13" s="2">
        <f>($S$3*(sub!U11-sub!$B11)^2)^(1/2)</f>
        <v>0.24841256132590422</v>
      </c>
      <c r="T13" s="2">
        <f>($T$3*(sub!V11-sub!$B11)^2)^(1/2)</f>
        <v>0.54252323202387187</v>
      </c>
      <c r="U13" s="2">
        <f>($U$3*(sub!W11-sub!$B11)^2)^(1/2)</f>
        <v>1.0200756161494415E-2</v>
      </c>
      <c r="V13" s="2">
        <f>($V$3*(sub!X11-sub!$B11)^2)^(1/2)</f>
        <v>0.5810640064264585</v>
      </c>
      <c r="W13" s="2">
        <f>($W$3*(sub!Y11-sub!$B11)^2)^(1/2)</f>
        <v>3.531848366184414</v>
      </c>
      <c r="X13" s="2">
        <f>($X$3*(sub!Z11-sub!$B11)^2)^(1/2)</f>
        <v>0.54115335677104259</v>
      </c>
      <c r="Y13" s="2">
        <f>($Y$3*(sub!AA11-sub!$B11)^2)^(1/2)</f>
        <v>0.12795424109170572</v>
      </c>
      <c r="Z13" s="2">
        <f>($Z$3*(sub!AB11-sub!$B11)^2)^(1/2)</f>
        <v>0.17205420061265647</v>
      </c>
      <c r="AA13" s="2">
        <f>($AA$3*(sub!AC11-sub!$B11)^2)^(1/2)</f>
        <v>0.60417579181070336</v>
      </c>
      <c r="AB13" s="2">
        <f>($AB$3*(sub!AD11-sub!$B11)^2)^(1/2)</f>
        <v>0.39680325324675458</v>
      </c>
      <c r="AC13" s="2">
        <f>($AC$3*(sub!AE11-sub!$B11)^2)^(1/2)</f>
        <v>0.89152353956983743</v>
      </c>
      <c r="AD13" s="2">
        <f>($AD$3*(sub!AF11-sub!$B11)^2)^(1/2)</f>
        <v>5.0272731584632808</v>
      </c>
      <c r="AE13" s="2">
        <f>($AE$3*(sub!AG11-sub!$B11)^2)^(1/2)</f>
        <v>0.5624929126977013</v>
      </c>
      <c r="AF13" s="2">
        <f>($AF$3*(sub!AH11-sub!$B11)^2)^(1/2)</f>
        <v>0.86073725913660959</v>
      </c>
      <c r="AG13" s="2">
        <f>($AG$3*(sub!AI11-sub!$B11)^2)^(1/2)</f>
        <v>2.1360615484030032</v>
      </c>
      <c r="AH13" s="2">
        <f>($AH$3*(sub!AJ11-sub!$B11)^2)^(1/2)</f>
        <v>0.92180888527173921</v>
      </c>
      <c r="AI13" s="2">
        <f>($AI$3*(sub!AK11-sub!$B11)^2)^(1/2)</f>
        <v>0.16165693475119827</v>
      </c>
      <c r="AJ13" s="2">
        <f>($AJ$3*(sub!AL11-sub!$B11)^2)^(1/2)</f>
        <v>1.8450777607732722</v>
      </c>
      <c r="AK13" s="2">
        <f>($AK$3*(sub!AM11-sub!$B11)^2)^(1/2)</f>
        <v>0.25902067976737847</v>
      </c>
      <c r="AL13" s="2">
        <f>($AL$3*(sub!AN11-sub!$B11)^2)^(1/2)</f>
        <v>0.15879568042727824</v>
      </c>
      <c r="AM13" s="2">
        <f>($AM$3*(sub!AO11-sub!$B11)^2)^(1/2)</f>
        <v>0.64011419115655999</v>
      </c>
      <c r="AN13" s="2">
        <f>($AN$3*(sub!AP11-sub!$B11)^2)^(1/2)</f>
        <v>0.21555687697001505</v>
      </c>
      <c r="AO13" s="2">
        <f>($AO$3*(sub!AQ11-sub!$B11)^2)^(1/2)</f>
        <v>0.26071053963995955</v>
      </c>
      <c r="AP13" s="2">
        <f>($AP$3*(sub!AR11-sub!$B11)^2)^(1/2)</f>
        <v>0.22240485872288554</v>
      </c>
      <c r="AQ13" s="2">
        <f>($AQ$3*(sub!AS11-sub!$B11)^2)^(1/2)</f>
        <v>0.54622153436004095</v>
      </c>
      <c r="AR13" s="2">
        <f>($AR$3*(sub!AT11-sub!$B11)^2)^(1/2)</f>
        <v>0.2959285271096993</v>
      </c>
      <c r="AS13" s="2">
        <f>($AS$3*(sub!AU11-sub!$B11)^2)^(1/2)</f>
        <v>1.6560623894511428</v>
      </c>
      <c r="AT13" s="2">
        <f>($AT$3*(sub!AV11-sub!$B11)^2)^(1/2)</f>
        <v>0.19769704280473618</v>
      </c>
      <c r="AU13" s="2"/>
      <c r="AV13" s="21">
        <f t="shared" si="1"/>
        <v>0.73953400640565836</v>
      </c>
      <c r="AW13" s="2">
        <f>sub!B11</f>
        <v>6.4444444444444287</v>
      </c>
      <c r="AX13" s="2">
        <f t="shared" si="2"/>
        <v>0.73953400640565836</v>
      </c>
    </row>
    <row r="14" spans="1:50" x14ac:dyDescent="0.2">
      <c r="A14" s="1">
        <v>40147</v>
      </c>
      <c r="B14" s="2">
        <f>($B$3*(sub!D12-sub!$B12)^2)^(1/2)</f>
        <v>1.8611736707041939</v>
      </c>
      <c r="C14" s="2">
        <f>($C$3*(sub!E12-sub!$B12)^2)^(1/2)</f>
        <v>0.60928118965384093</v>
      </c>
      <c r="D14" s="2">
        <f>($D$3*(sub!F12-sub!$B12)^2)^(1/2)</f>
        <v>1.5462116489106399E-2</v>
      </c>
      <c r="E14" s="2">
        <f>($E$3*(sub!G12-sub!$B12)^2)^(1/2)</f>
        <v>0.38269097259481955</v>
      </c>
      <c r="F14" s="2">
        <f>($F$3*(sub!H12-sub!$B12)^2)^(1/2)</f>
        <v>1.8096362383803863</v>
      </c>
      <c r="G14" s="2">
        <f>($G$3*(sub!I12-sub!$B12)^2)^(1/2)</f>
        <v>0.59473041915505542</v>
      </c>
      <c r="H14" s="2">
        <f>($H$3*(sub!J12-sub!$B12)^2)^(1/2)</f>
        <v>0.82589008374358497</v>
      </c>
      <c r="I14" s="2">
        <f>($I$3*(sub!K12-sub!$B12)^2)^(1/2)</f>
        <v>0.17006795447886627</v>
      </c>
      <c r="J14" s="2">
        <f>($J$3*(sub!L12-sub!$B12)^2)^(1/2)</f>
        <v>0.28247988074369024</v>
      </c>
      <c r="K14" s="2">
        <f>($K$3*(sub!M12-sub!$B12)^2)^(1/2)</f>
        <v>0.44494830289272147</v>
      </c>
      <c r="L14" s="2">
        <f>($L$3*(sub!N12-sub!$B12)^2)^(1/2)</f>
        <v>0.44562420014323356</v>
      </c>
      <c r="M14" s="2">
        <f>($M$3*(sub!O12-sub!$B12)^2)^(1/2)</f>
        <v>0.30472804912167323</v>
      </c>
      <c r="N14" s="2">
        <f>($N$3*(sub!P12-sub!$B12)^2)^(1/2)</f>
        <v>9.1672131537406026E-2</v>
      </c>
      <c r="O14" s="2">
        <f>($O$3*(sub!Q12-sub!$B12)^2)^(1/2)</f>
        <v>0.10042010404768492</v>
      </c>
      <c r="P14" s="2">
        <f>($P$3*(sub!R12-sub!$B12)^2)^(1/2)</f>
        <v>1.1183440725144205</v>
      </c>
      <c r="Q14" s="2">
        <f>($Q$3*(sub!S12-sub!$B12)^2)^(1/2)</f>
        <v>0.16781998728118383</v>
      </c>
      <c r="R14" s="2">
        <f>($R$3*(sub!T12-sub!$B12)^2)^(1/2)</f>
        <v>0.16655924080452941</v>
      </c>
      <c r="S14" s="2">
        <f>($S$3*(sub!U12-sub!$B12)^2)^(1/2)</f>
        <v>0.19878022129765091</v>
      </c>
      <c r="T14" s="2">
        <f>($T$3*(sub!V12-sub!$B12)^2)^(1/2)</f>
        <v>0.46320808560654814</v>
      </c>
      <c r="U14" s="2">
        <f>($U$3*(sub!W12-sub!$B12)^2)^(1/2)</f>
        <v>6.0547697059165888E-3</v>
      </c>
      <c r="V14" s="2">
        <f>($V$3*(sub!X12-sub!$B12)^2)^(1/2)</f>
        <v>0.62752873665109055</v>
      </c>
      <c r="W14" s="2">
        <f>($W$3*(sub!Y12-sub!$B12)^2)^(1/2)</f>
        <v>3.6900256482257898</v>
      </c>
      <c r="X14" s="2">
        <f>($X$3*(sub!Z12-sub!$B12)^2)^(1/2)</f>
        <v>0.57538688296107154</v>
      </c>
      <c r="Y14" s="2">
        <f>($Y$3*(sub!AA12-sub!$B12)^2)^(1/2)</f>
        <v>4.3507812078721932E-2</v>
      </c>
      <c r="Z14" s="2">
        <f>($Z$3*(sub!AB12-sub!$B12)^2)^(1/2)</f>
        <v>0.20417228078547101</v>
      </c>
      <c r="AA14" s="2">
        <f>($AA$3*(sub!AC12-sub!$B12)^2)^(1/2)</f>
        <v>0.41314961393920252</v>
      </c>
      <c r="AB14" s="2">
        <f>($AB$3*(sub!AD12-sub!$B12)^2)^(1/2)</f>
        <v>0.41907556869842266</v>
      </c>
      <c r="AC14" s="2">
        <f>($AC$3*(sub!AE12-sub!$B12)^2)^(1/2)</f>
        <v>0.83412632123406893</v>
      </c>
      <c r="AD14" s="2">
        <f>($AD$3*(sub!AF12-sub!$B12)^2)^(1/2)</f>
        <v>4.1622174824556959</v>
      </c>
      <c r="AE14" s="2">
        <f>($AE$3*(sub!AG12-sub!$B12)^2)^(1/2)</f>
        <v>0.55749925890110363</v>
      </c>
      <c r="AF14" s="2">
        <f>($AF$3*(sub!AH12-sub!$B12)^2)^(1/2)</f>
        <v>0.73852025068921912</v>
      </c>
      <c r="AG14" s="2">
        <f>($AG$3*(sub!AI12-sub!$B12)^2)^(1/2)</f>
        <v>2.2750047196318666</v>
      </c>
      <c r="AH14" s="2">
        <f>($AH$3*(sub!AJ12-sub!$B12)^2)^(1/2)</f>
        <v>0.87127611191474841</v>
      </c>
      <c r="AI14" s="2">
        <f>($AI$3*(sub!AK12-sub!$B12)^2)^(1/2)</f>
        <v>0.35494211772078332</v>
      </c>
      <c r="AJ14" s="2">
        <f>($AJ$3*(sub!AL12-sub!$B12)^2)^(1/2)</f>
        <v>1.8773708726517511</v>
      </c>
      <c r="AK14" s="2">
        <f>($AK$3*(sub!AM12-sub!$B12)^2)^(1/2)</f>
        <v>1.5758924057017787E-2</v>
      </c>
      <c r="AL14" s="2">
        <f>($AL$3*(sub!AN12-sub!$B12)^2)^(1/2)</f>
        <v>0.15298001172747985</v>
      </c>
      <c r="AM14" s="2">
        <f>($AM$3*(sub!AO12-sub!$B12)^2)^(1/2)</f>
        <v>0.66830669116997921</v>
      </c>
      <c r="AN14" s="2">
        <f>($AN$3*(sub!AP12-sub!$B12)^2)^(1/2)</f>
        <v>0.23929924501598387</v>
      </c>
      <c r="AO14" s="2">
        <f>($AO$3*(sub!AQ12-sub!$B12)^2)^(1/2)</f>
        <v>0.30398187943347699</v>
      </c>
      <c r="AP14" s="2">
        <f>($AP$3*(sub!AR12-sub!$B12)^2)^(1/2)</f>
        <v>0.1764629534729692</v>
      </c>
      <c r="AQ14" s="2">
        <f>($AQ$3*(sub!AS12-sub!$B12)^2)^(1/2)</f>
        <v>0.41128828101901116</v>
      </c>
      <c r="AR14" s="2">
        <f>($AR$3*(sub!AT12-sub!$B12)^2)^(1/2)</f>
        <v>0.32751569335742603</v>
      </c>
      <c r="AS14" s="2">
        <f>($AS$3*(sub!AU12-sub!$B12)^2)^(1/2)</f>
        <v>1.7249152567844526</v>
      </c>
      <c r="AT14" s="2">
        <f>($AT$3*(sub!AV12-sub!$B12)^2)^(1/2)</f>
        <v>0.23127382169819891</v>
      </c>
      <c r="AU14" s="2"/>
      <c r="AV14" s="21">
        <f t="shared" si="1"/>
        <v>0.71011462504825584</v>
      </c>
      <c r="AW14" s="2">
        <f>sub!B12</f>
        <v>6.2084257206208378</v>
      </c>
      <c r="AX14" s="2">
        <f t="shared" si="2"/>
        <v>0.71011462504825584</v>
      </c>
    </row>
    <row r="15" spans="1:50" x14ac:dyDescent="0.2">
      <c r="A15" s="1">
        <v>40178</v>
      </c>
      <c r="B15" s="2">
        <f>($B$3*(sub!D13-sub!$B13)^2)^(1/2)</f>
        <v>1.9586844309996994</v>
      </c>
      <c r="C15" s="2">
        <f>($C$3*(sub!E13-sub!$B13)^2)^(1/2)</f>
        <v>0.95793843646331722</v>
      </c>
      <c r="D15" s="2">
        <f>($D$3*(sub!F13-sub!$B13)^2)^(1/2)</f>
        <v>0.11829334387435848</v>
      </c>
      <c r="E15" s="2">
        <f>($E$3*(sub!G13-sub!$B13)^2)^(1/2)</f>
        <v>0.31243451954189844</v>
      </c>
      <c r="F15" s="2">
        <f>($F$3*(sub!H13-sub!$B13)^2)^(1/2)</f>
        <v>1.8311358670551519</v>
      </c>
      <c r="G15" s="2">
        <f>($G$3*(sub!I13-sub!$B13)^2)^(1/2)</f>
        <v>0.30664458435252256</v>
      </c>
      <c r="H15" s="2">
        <f>($H$3*(sub!J13-sub!$B13)^2)^(1/2)</f>
        <v>1.9271435110029943E-2</v>
      </c>
      <c r="I15" s="2">
        <f>($I$3*(sub!K13-sub!$B13)^2)^(1/2)</f>
        <v>0.22643365168791807</v>
      </c>
      <c r="J15" s="2">
        <f>($J$3*(sub!L13-sub!$B13)^2)^(1/2)</f>
        <v>0.13750376776913029</v>
      </c>
      <c r="K15" s="2">
        <f>($K$3*(sub!M13-sub!$B13)^2)^(1/2)</f>
        <v>0.38288213101232593</v>
      </c>
      <c r="L15" s="2">
        <f>($L$3*(sub!N13-sub!$B13)^2)^(1/2)</f>
        <v>0.37431905508517221</v>
      </c>
      <c r="M15" s="2">
        <f>($M$3*(sub!O13-sub!$B13)^2)^(1/2)</f>
        <v>0.21068092109174713</v>
      </c>
      <c r="N15" s="2">
        <f>($N$3*(sub!P13-sub!$B13)^2)^(1/2)</f>
        <v>7.6704589623667427E-2</v>
      </c>
      <c r="O15" s="2">
        <f>($O$3*(sub!Q13-sub!$B13)^2)^(1/2)</f>
        <v>6.883293779995818E-2</v>
      </c>
      <c r="P15" s="2">
        <f>($P$3*(sub!R13-sub!$B13)^2)^(1/2)</f>
        <v>1.0886831638431498</v>
      </c>
      <c r="Q15" s="2">
        <f>($Q$3*(sub!S13-sub!$B13)^2)^(1/2)</f>
        <v>0.2673569764989181</v>
      </c>
      <c r="R15" s="2">
        <f>($R$3*(sub!T13-sub!$B13)^2)^(1/2)</f>
        <v>0.20751237787380117</v>
      </c>
      <c r="S15" s="2">
        <f>($S$3*(sub!U13-sub!$B13)^2)^(1/2)</f>
        <v>0.30180125265956104</v>
      </c>
      <c r="T15" s="2">
        <f>($T$3*(sub!V13-sub!$B13)^2)^(1/2)</f>
        <v>0.80250043775600732</v>
      </c>
      <c r="U15" s="2">
        <f>($U$3*(sub!W13-sub!$B13)^2)^(1/2)</f>
        <v>4.4389660317142178E-2</v>
      </c>
      <c r="V15" s="2">
        <f>($V$3*(sub!X13-sub!$B13)^2)^(1/2)</f>
        <v>0.5810640064264585</v>
      </c>
      <c r="W15" s="2">
        <f>($W$3*(sub!Y13-sub!$B13)^2)^(1/2)</f>
        <v>3.5058025778151745</v>
      </c>
      <c r="X15" s="2">
        <f>($X$3*(sub!Z13-sub!$B13)^2)^(1/2)</f>
        <v>0.6161177692055817</v>
      </c>
      <c r="Y15" s="2">
        <f>($Y$3*(sub!AA13-sub!$B13)^2)^(1/2)</f>
        <v>3.9833513435417476E-3</v>
      </c>
      <c r="Z15" s="2">
        <f>($Z$3*(sub!AB13-sub!$B13)^2)^(1/2)</f>
        <v>0.13211047943133858</v>
      </c>
      <c r="AA15" s="2">
        <f>($AA$3*(sub!AC13-sub!$B13)^2)^(1/2)</f>
        <v>0.41336041950308516</v>
      </c>
      <c r="AB15" s="2">
        <f>($AB$3*(sub!AD13-sub!$B13)^2)^(1/2)</f>
        <v>0.39680325324675458</v>
      </c>
      <c r="AC15" s="2">
        <f>($AC$3*(sub!AE13-sub!$B13)^2)^(1/2)</f>
        <v>0.97738455461669194</v>
      </c>
      <c r="AD15" s="2">
        <f>($AD$3*(sub!AF13-sub!$B13)^2)^(1/2)</f>
        <v>0.24308013299401704</v>
      </c>
      <c r="AE15" s="2">
        <f>($AE$3*(sub!AG13-sub!$B13)^2)^(1/2)</f>
        <v>0.43501501838256718</v>
      </c>
      <c r="AF15" s="2">
        <f>($AF$3*(sub!AH13-sub!$B13)^2)^(1/2)</f>
        <v>1.0256957779821407</v>
      </c>
      <c r="AG15" s="2">
        <f>($AG$3*(sub!AI13-sub!$B13)^2)^(1/2)</f>
        <v>2.5330882226806897</v>
      </c>
      <c r="AH15" s="2">
        <f>($AH$3*(sub!AJ13-sub!$B13)^2)^(1/2)</f>
        <v>0.92180888527173921</v>
      </c>
      <c r="AI15" s="2">
        <f>($AI$3*(sub!AK13-sub!$B13)^2)^(1/2)</f>
        <v>0.30085379722197392</v>
      </c>
      <c r="AJ15" s="2">
        <f>($AJ$3*(sub!AL13-sub!$B13)^2)^(1/2)</f>
        <v>1.7874001817997485</v>
      </c>
      <c r="AK15" s="2">
        <f>($AK$3*(sub!AM13-sub!$B13)^2)^(1/2)</f>
        <v>0.23627902497220529</v>
      </c>
      <c r="AL15" s="2">
        <f>($AL$3*(sub!AN13-sub!$B13)^2)^(1/2)</f>
        <v>0.15879568042727824</v>
      </c>
      <c r="AM15" s="2">
        <f>($AM$3*(sub!AO13-sub!$B13)^2)^(1/2)</f>
        <v>0.64011419115655999</v>
      </c>
      <c r="AN15" s="2">
        <f>($AN$3*(sub!AP13-sub!$B13)^2)^(1/2)</f>
        <v>0.21555687697001505</v>
      </c>
      <c r="AO15" s="2">
        <f>($AO$3*(sub!AQ13-sub!$B13)^2)^(1/2)</f>
        <v>0.46474707446995217</v>
      </c>
      <c r="AP15" s="2">
        <f>($AP$3*(sub!AR13-sub!$B13)^2)^(1/2)</f>
        <v>2.0279326604315177E-3</v>
      </c>
      <c r="AQ15" s="2">
        <f>($AQ$3*(sub!AS13-sub!$B13)^2)^(1/2)</f>
        <v>0.31981011307513929</v>
      </c>
      <c r="AR15" s="2">
        <f>($AR$3*(sub!AT13-sub!$B13)^2)^(1/2)</f>
        <v>0.2959285271096993</v>
      </c>
      <c r="AS15" s="2">
        <f>($AS$3*(sub!AU13-sub!$B13)^2)^(1/2)</f>
        <v>1.6560623894511428</v>
      </c>
      <c r="AT15" s="2">
        <f>($AT$3*(sub!AV13-sub!$B13)^2)^(1/2)</f>
        <v>0.19769704280473618</v>
      </c>
      <c r="AU15" s="2"/>
      <c r="AV15" s="21">
        <f t="shared" si="1"/>
        <v>0.61676868492075876</v>
      </c>
      <c r="AW15" s="2">
        <f>sub!B13</f>
        <v>6.4444444444444287</v>
      </c>
      <c r="AX15" s="2">
        <f t="shared" si="2"/>
        <v>0.61676868492075876</v>
      </c>
    </row>
    <row r="16" spans="1:50" x14ac:dyDescent="0.2">
      <c r="A16" s="1">
        <v>40209</v>
      </c>
      <c r="B16" s="2">
        <f>($B$3*(sub!D14-sub!$B14)^2)^(1/2)</f>
        <v>1.808975727960435</v>
      </c>
      <c r="C16" s="2">
        <f>($C$3*(sub!E14-sub!$B14)^2)^(1/2)</f>
        <v>1.0172611081011802</v>
      </c>
      <c r="D16" s="2">
        <f>($D$3*(sub!F14-sub!$B14)^2)^(1/2)</f>
        <v>0.12092584539441531</v>
      </c>
      <c r="E16" s="2">
        <f>($E$3*(sub!G14-sub!$B14)^2)^(1/2)</f>
        <v>0.15795897938607609</v>
      </c>
      <c r="F16" s="2">
        <f>($F$3*(sub!H14-sub!$B14)^2)^(1/2)</f>
        <v>1.8884166440338144</v>
      </c>
      <c r="G16" s="2">
        <f>($G$3*(sub!I14-sub!$B14)^2)^(1/2)</f>
        <v>0.39050694852119727</v>
      </c>
      <c r="H16" s="2">
        <f>($H$3*(sub!J14-sub!$B14)^2)^(1/2)</f>
        <v>0.75497935563045548</v>
      </c>
      <c r="I16" s="2">
        <f>($I$3*(sub!K14-sub!$B14)^2)^(1/2)</f>
        <v>9.7764045695534985E-2</v>
      </c>
      <c r="J16" s="2">
        <f>($J$3*(sub!L14-sub!$B14)^2)^(1/2)</f>
        <v>0.21428841582228714</v>
      </c>
      <c r="K16" s="2">
        <f>($K$3*(sub!M14-sub!$B14)^2)^(1/2)</f>
        <v>0.33356250535753507</v>
      </c>
      <c r="L16" s="2">
        <f>($L$3*(sub!N14-sub!$B14)^2)^(1/2)</f>
        <v>0.4933081760858658</v>
      </c>
      <c r="M16" s="2">
        <f>($M$3*(sub!O14-sub!$B14)^2)^(1/2)</f>
        <v>0.18240588672099256</v>
      </c>
      <c r="N16" s="2">
        <f>($N$3*(sub!P14-sub!$B14)^2)^(1/2)</f>
        <v>9.3562470941568568E-2</v>
      </c>
      <c r="O16" s="2">
        <f>($O$3*(sub!Q14-sub!$B14)^2)^(1/2)</f>
        <v>0.10408851086211257</v>
      </c>
      <c r="P16" s="2">
        <f>($P$3*(sub!R14-sub!$B14)^2)^(1/2)</f>
        <v>1.0859833395876053</v>
      </c>
      <c r="Q16" s="2">
        <f>($Q$3*(sub!S14-sub!$B14)^2)^(1/2)</f>
        <v>0.33866714318171259</v>
      </c>
      <c r="R16" s="2">
        <f>($R$3*(sub!T14-sub!$B14)^2)^(1/2)</f>
        <v>0.30607767882198483</v>
      </c>
      <c r="S16" s="2">
        <f>($S$3*(sub!U14-sub!$B14)^2)^(1/2)</f>
        <v>0.24640481170032486</v>
      </c>
      <c r="T16" s="2">
        <f>($T$3*(sub!V14-sub!$B14)^2)^(1/2)</f>
        <v>0.71397394831022898</v>
      </c>
      <c r="U16" s="2">
        <f>($U$3*(sub!W14-sub!$B14)^2)^(1/2)</f>
        <v>5.5090925161689411E-2</v>
      </c>
      <c r="V16" s="2">
        <f>($V$3*(sub!X14-sub!$B14)^2)^(1/2)</f>
        <v>0.63292496408250332</v>
      </c>
      <c r="W16" s="2">
        <f>($W$3*(sub!Y14-sub!$B14)^2)^(1/2)</f>
        <v>3.5594604038983855</v>
      </c>
      <c r="X16" s="2">
        <f>($X$3*(sub!Z14-sub!$B14)^2)^(1/2)</f>
        <v>0.64176643368842945</v>
      </c>
      <c r="Y16" s="2">
        <f>($Y$3*(sub!AA14-sub!$B14)^2)^(1/2)</f>
        <v>0.25184655647003112</v>
      </c>
      <c r="Z16" s="2">
        <f>($Z$3*(sub!AB14-sub!$B14)^2)^(1/2)</f>
        <v>0.11029643671409886</v>
      </c>
      <c r="AA16" s="2">
        <f>($AA$3*(sub!AC14-sub!$B14)^2)^(1/2)</f>
        <v>0.36853570082228215</v>
      </c>
      <c r="AB16" s="2">
        <f>($AB$3*(sub!AD14-sub!$B14)^2)^(1/2)</f>
        <v>0.42166218609661549</v>
      </c>
      <c r="AC16" s="2">
        <f>($AC$3*(sub!AE14-sub!$B14)^2)^(1/2)</f>
        <v>1.0870357742277548</v>
      </c>
      <c r="AD16" s="2">
        <f>($AD$3*(sub!AF14-sub!$B14)^2)^(1/2)</f>
        <v>5.1691253391397378</v>
      </c>
      <c r="AE16" s="2">
        <f>($AE$3*(sub!AG14-sub!$B14)^2)^(1/2)</f>
        <v>0.34035342527147761</v>
      </c>
      <c r="AF16" s="2">
        <f>($AF$3*(sub!AH14-sub!$B14)^2)^(1/2)</f>
        <v>0.98011418633349323</v>
      </c>
      <c r="AG16" s="2">
        <f>($AG$3*(sub!AI14-sub!$B14)^2)^(1/2)</f>
        <v>2.7448309141836202</v>
      </c>
      <c r="AH16" s="2">
        <f>($AH$3*(sub!AJ14-sub!$B14)^2)^(1/2)</f>
        <v>0.86589673150416513</v>
      </c>
      <c r="AI16" s="2">
        <f>($AI$3*(sub!AK14-sub!$B14)^2)^(1/2)</f>
        <v>0.37966178980557153</v>
      </c>
      <c r="AJ16" s="2">
        <f>($AJ$3*(sub!AL14-sub!$B14)^2)^(1/2)</f>
        <v>1.8478671825274342</v>
      </c>
      <c r="AK16" s="2">
        <f>($AK$3*(sub!AM14-sub!$B14)^2)^(1/2)</f>
        <v>0.10825650281022174</v>
      </c>
      <c r="AL16" s="2">
        <f>($AL$3*(sub!AN14-sub!$B14)^2)^(1/2)</f>
        <v>0.15230460328718237</v>
      </c>
      <c r="AM16" s="2">
        <f>($AM$3*(sub!AO14-sub!$B14)^2)^(1/2)</f>
        <v>0.6715808550615382</v>
      </c>
      <c r="AN16" s="2">
        <f>($AN$3*(sub!AP14-sub!$B14)^2)^(1/2)</f>
        <v>0.24205658842714689</v>
      </c>
      <c r="AO16" s="2">
        <f>($AO$3*(sub!AQ14-sub!$B14)^2)^(1/2)</f>
        <v>0.3987983839202548</v>
      </c>
      <c r="AP16" s="2">
        <f>($AP$3*(sub!AR14-sub!$B14)^2)^(1/2)</f>
        <v>0.27005244874078477</v>
      </c>
      <c r="AQ16" s="2">
        <f>($AQ$3*(sub!AS14-sub!$B14)^2)^(1/2)</f>
        <v>0.21111230085361768</v>
      </c>
      <c r="AR16" s="2">
        <f>($AR$3*(sub!AT14-sub!$B14)^2)^(1/2)</f>
        <v>0.29923842042035331</v>
      </c>
      <c r="AS16" s="2">
        <f>($AS$3*(sub!AU14-sub!$B14)^2)^(1/2)</f>
        <v>1.6905633337976893</v>
      </c>
      <c r="AT16" s="2">
        <f>($AT$3*(sub!AV14-sub!$B14)^2)^(1/2)</f>
        <v>0.13007525952174628</v>
      </c>
      <c r="AU16" s="2"/>
      <c r="AV16" s="21">
        <f t="shared" si="1"/>
        <v>0.75510264864184773</v>
      </c>
      <c r="AW16" s="2">
        <f>sub!B14</f>
        <v>6.1810154525386451</v>
      </c>
      <c r="AX16" s="2">
        <f t="shared" si="2"/>
        <v>0.75510264864184773</v>
      </c>
    </row>
    <row r="17" spans="1:50" x14ac:dyDescent="0.2">
      <c r="A17" s="1">
        <v>40237</v>
      </c>
      <c r="B17" s="2">
        <f>($B$3*(sub!D15-sub!$B15)^2)^(1/2)</f>
        <v>1.8025542107075601</v>
      </c>
      <c r="C17" s="2">
        <f>($C$3*(sub!E15-sub!$B15)^2)^(1/2)</f>
        <v>1.3421783444656497</v>
      </c>
      <c r="D17" s="2">
        <f>($D$3*(sub!F15-sub!$B15)^2)^(1/2)</f>
        <v>0.12048218385238811</v>
      </c>
      <c r="E17" s="2">
        <f>($E$3*(sub!G15-sub!$B15)^2)^(1/2)</f>
        <v>0.16064724205347361</v>
      </c>
      <c r="F17" s="2">
        <f>($F$3*(sub!H15-sub!$B15)^2)^(1/2)</f>
        <v>1.7412992892852843</v>
      </c>
      <c r="G17" s="2">
        <f>($G$3*(sub!I15-sub!$B15)^2)^(1/2)</f>
        <v>0.17600076148513494</v>
      </c>
      <c r="H17" s="2">
        <f>($H$3*(sub!J15-sub!$B15)^2)^(1/2)</f>
        <v>0.88250593251353959</v>
      </c>
      <c r="I17" s="2">
        <f>($I$3*(sub!K15-sub!$B15)^2)^(1/2)</f>
        <v>8.7025980667286632E-2</v>
      </c>
      <c r="J17" s="2">
        <f>($J$3*(sub!L15-sub!$B15)^2)^(1/2)</f>
        <v>0.12376782208257987</v>
      </c>
      <c r="K17" s="2">
        <f>($K$3*(sub!M15-sub!$B15)^2)^(1/2)</f>
        <v>0.35070775940008053</v>
      </c>
      <c r="L17" s="2">
        <f>($L$3*(sub!N15-sub!$B15)^2)^(1/2)</f>
        <v>0.35939837904564953</v>
      </c>
      <c r="M17" s="2">
        <f>($M$3*(sub!O15-sub!$B15)^2)^(1/2)</f>
        <v>0.15749589933374841</v>
      </c>
      <c r="N17" s="2">
        <f>($N$3*(sub!P15-sub!$B15)^2)^(1/2)</f>
        <v>9.2543913497540681E-2</v>
      </c>
      <c r="O17" s="2">
        <f>($O$3*(sub!Q15-sub!$B15)^2)^(1/2)</f>
        <v>7.7375330312443064E-2</v>
      </c>
      <c r="P17" s="2">
        <f>($P$3*(sub!R15-sub!$B15)^2)^(1/2)</f>
        <v>0.96308498432021661</v>
      </c>
      <c r="Q17" s="2">
        <f>($Q$3*(sub!S15-sub!$B15)^2)^(1/2)</f>
        <v>0.46163419179392601</v>
      </c>
      <c r="R17" s="2">
        <f>($R$3*(sub!T15-sub!$B15)^2)^(1/2)</f>
        <v>0.30935384526579363</v>
      </c>
      <c r="S17" s="2">
        <f>($S$3*(sub!U15-sub!$B15)^2)^(1/2)</f>
        <v>0.18901268217823003</v>
      </c>
      <c r="T17" s="2">
        <f>($T$3*(sub!V15-sub!$B15)^2)^(1/2)</f>
        <v>0.62225824130033014</v>
      </c>
      <c r="U17" s="2">
        <f>($U$3*(sub!W15-sub!$B15)^2)^(1/2)</f>
        <v>9.2915842549876893E-2</v>
      </c>
      <c r="V17" s="2">
        <f>($V$3*(sub!X15-sub!$B15)^2)^(1/2)</f>
        <v>0.68665424248733453</v>
      </c>
      <c r="W17" s="2">
        <f>($W$3*(sub!Y15-sub!$B15)^2)^(1/2)</f>
        <v>3.7511997231490524</v>
      </c>
      <c r="X17" s="2">
        <f>($X$3*(sub!Z15-sub!$B15)^2)^(1/2)</f>
        <v>0.67812303020070963</v>
      </c>
      <c r="Y17" s="2">
        <f>($Y$3*(sub!AA15-sub!$B15)^2)^(1/2)</f>
        <v>0.44171511707005895</v>
      </c>
      <c r="Z17" s="2">
        <f>($Z$3*(sub!AB15-sub!$B15)^2)^(1/2)</f>
        <v>0.11277802211900682</v>
      </c>
      <c r="AA17" s="2">
        <f>($AA$3*(sub!AC15-sub!$B15)^2)^(1/2)</f>
        <v>0.41288589516410623</v>
      </c>
      <c r="AB17" s="2">
        <f>($AB$3*(sub!AD15-sub!$B15)^2)^(1/2)</f>
        <v>0.24369922925999335</v>
      </c>
      <c r="AC17" s="2">
        <f>($AC$3*(sub!AE15-sub!$B15)^2)^(1/2)</f>
        <v>1.0673109281336259</v>
      </c>
      <c r="AD17" s="2">
        <f>($AD$3*(sub!AF15-sub!$B15)^2)^(1/2)</f>
        <v>3.1494955101992068</v>
      </c>
      <c r="AE17" s="2">
        <f>($AE$3*(sub!AG15-sub!$B15)^2)^(1/2)</f>
        <v>0.22949601091530314</v>
      </c>
      <c r="AF17" s="2">
        <f>($AF$3*(sub!AH15-sub!$B15)^2)^(1/2)</f>
        <v>0.81148351108602945</v>
      </c>
      <c r="AG17" s="2">
        <f>($AG$3*(sub!AI15-sub!$B15)^2)^(1/2)</f>
        <v>2.719548037100143</v>
      </c>
      <c r="AH17" s="2">
        <f>($AH$3*(sub!AJ15-sub!$B15)^2)^(1/2)</f>
        <v>0.80746339001826828</v>
      </c>
      <c r="AI17" s="2">
        <f>($AI$3*(sub!AK15-sub!$B15)^2)^(1/2)</f>
        <v>0.48060620231541612</v>
      </c>
      <c r="AJ17" s="2">
        <f>($AJ$3*(sub!AL15-sub!$B15)^2)^(1/2)</f>
        <v>1.5895812600444506</v>
      </c>
      <c r="AK17" s="2">
        <f>($AK$3*(sub!AM15-sub!$B15)^2)^(1/2)</f>
        <v>2.1559791513177953E-2</v>
      </c>
      <c r="AL17" s="2">
        <f>($AL$3*(sub!AN15-sub!$B15)^2)^(1/2)</f>
        <v>0.14557968136960969</v>
      </c>
      <c r="AM17" s="2">
        <f>($AM$3*(sub!AO15-sub!$B15)^2)^(1/2)</f>
        <v>0.70418112358405294</v>
      </c>
      <c r="AN17" s="2">
        <f>($AN$3*(sub!AP15-sub!$B15)^2)^(1/2)</f>
        <v>0.26951096719066703</v>
      </c>
      <c r="AO17" s="2">
        <f>($AO$3*(sub!AQ15-sub!$B15)^2)^(1/2)</f>
        <v>0.39117464123514883</v>
      </c>
      <c r="AP17" s="2">
        <f>($AP$3*(sub!AR15-sub!$B15)^2)^(1/2)</f>
        <v>0.24543316777032112</v>
      </c>
      <c r="AQ17" s="2">
        <f>($AQ$3*(sub!AS15-sub!$B15)^2)^(1/2)</f>
        <v>7.4131390450747889E-2</v>
      </c>
      <c r="AR17" s="2">
        <f>($AR$3*(sub!AT15-sub!$B15)^2)^(1/2)</f>
        <v>0.26271274511482662</v>
      </c>
      <c r="AS17" s="2">
        <f>($AS$3*(sub!AU15-sub!$B15)^2)^(1/2)</f>
        <v>1.7278626360221105</v>
      </c>
      <c r="AT17" s="2">
        <f>($AT$3*(sub!AV15-sub!$B15)^2)^(1/2)</f>
        <v>0.16890161431564432</v>
      </c>
      <c r="AU17" s="2"/>
      <c r="AV17" s="21">
        <f t="shared" si="1"/>
        <v>0.69567401564310527</v>
      </c>
      <c r="AW17" s="2">
        <f>sub!B15</f>
        <v>5.9080962800875341</v>
      </c>
      <c r="AX17" s="2">
        <f t="shared" si="2"/>
        <v>0.69567401564310527</v>
      </c>
    </row>
    <row r="18" spans="1:50" x14ac:dyDescent="0.2">
      <c r="A18" s="1">
        <v>40268</v>
      </c>
      <c r="B18" s="2">
        <f>($B$3*(sub!D16-sub!$B16)^2)^(1/2)</f>
        <v>1.7029700074073533</v>
      </c>
      <c r="C18" s="2">
        <f>($C$3*(sub!E16-sub!$B16)^2)^(1/2)</f>
        <v>1.3384849091985311</v>
      </c>
      <c r="D18" s="2">
        <f>($D$3*(sub!F16-sub!$B16)^2)^(1/2)</f>
        <v>3.674428048169346E-2</v>
      </c>
      <c r="E18" s="2">
        <f>($E$3*(sub!G16-sub!$B16)^2)^(1/2)</f>
        <v>7.003744904165052E-3</v>
      </c>
      <c r="F18" s="2">
        <f>($F$3*(sub!H16-sub!$B16)^2)^(1/2)</f>
        <v>1.5078205147889898</v>
      </c>
      <c r="G18" s="2">
        <f>($G$3*(sub!I16-sub!$B16)^2)^(1/2)</f>
        <v>1.3791903963482798E-2</v>
      </c>
      <c r="H18" s="2">
        <f>($H$3*(sub!J16-sub!$B16)^2)^(1/2)</f>
        <v>0.81971080401150809</v>
      </c>
      <c r="I18" s="2">
        <f>($I$3*(sub!K16-sub!$B16)^2)^(1/2)</f>
        <v>0.35028887073645848</v>
      </c>
      <c r="J18" s="2">
        <f>($J$3*(sub!L16-sub!$B16)^2)^(1/2)</f>
        <v>0.17123287211157609</v>
      </c>
      <c r="K18" s="2">
        <f>($K$3*(sub!M16-sub!$B16)^2)^(1/2)</f>
        <v>0.14669462239330433</v>
      </c>
      <c r="L18" s="2">
        <f>($L$3*(sub!N16-sub!$B16)^2)^(1/2)</f>
        <v>0.43125653080209969</v>
      </c>
      <c r="M18" s="2">
        <f>($M$3*(sub!O16-sub!$B16)^2)^(1/2)</f>
        <v>0.10456298100865097</v>
      </c>
      <c r="N18" s="2">
        <f>($N$3*(sub!P16-sub!$B16)^2)^(1/2)</f>
        <v>0.10747142934455212</v>
      </c>
      <c r="O18" s="2">
        <f>($O$3*(sub!Q16-sub!$B16)^2)^(1/2)</f>
        <v>0.21291155735380562</v>
      </c>
      <c r="P18" s="2">
        <f>($P$3*(sub!R16-sub!$B16)^2)^(1/2)</f>
        <v>1.3000848094110753</v>
      </c>
      <c r="Q18" s="2">
        <f>($Q$3*(sub!S16-sub!$B16)^2)^(1/2)</f>
        <v>0.42014567058144309</v>
      </c>
      <c r="R18" s="2">
        <f>($R$3*(sub!T16-sub!$B16)^2)^(1/2)</f>
        <v>0.26426673632511527</v>
      </c>
      <c r="S18" s="2">
        <f>($S$3*(sub!U16-sub!$B16)^2)^(1/2)</f>
        <v>0.12484050210139848</v>
      </c>
      <c r="T18" s="2">
        <f>($T$3*(sub!V16-sub!$B16)^2)^(1/2)</f>
        <v>0.3281940176079024</v>
      </c>
      <c r="U18" s="2">
        <f>($U$3*(sub!W16-sub!$B16)^2)^(1/2)</f>
        <v>2.0934527551674575E-2</v>
      </c>
      <c r="V18" s="2">
        <f>($V$3*(sub!X16-sub!$B16)^2)^(1/2)</f>
        <v>0.83148719359782297</v>
      </c>
      <c r="W18" s="2">
        <f>($W$3*(sub!Y16-sub!$B16)^2)^(1/2)</f>
        <v>3.9010508183283359</v>
      </c>
      <c r="X18" s="2">
        <f>($X$3*(sub!Z16-sub!$B16)^2)^(1/2)</f>
        <v>0.63054242564406759</v>
      </c>
      <c r="Y18" s="2">
        <f>($Y$3*(sub!AA16-sub!$B16)^2)^(1/2)</f>
        <v>0.46945467609986696</v>
      </c>
      <c r="Z18" s="2">
        <f>($Z$3*(sub!AB16-sub!$B16)^2)^(1/2)</f>
        <v>5.683473737449455E-2</v>
      </c>
      <c r="AA18" s="2">
        <f>($AA$3*(sub!AC16-sub!$B16)^2)^(1/2)</f>
        <v>1.3573701812522791E-2</v>
      </c>
      <c r="AB18" s="2">
        <f>($AB$3*(sub!AD16-sub!$B16)^2)^(1/2)</f>
        <v>0.31312318070303369</v>
      </c>
      <c r="AC18" s="2">
        <f>($AC$3*(sub!AE16-sub!$B16)^2)^(1/2)</f>
        <v>0.89263077670530133</v>
      </c>
      <c r="AD18" s="2">
        <f>($AD$3*(sub!AF16-sub!$B16)^2)^(1/2)</f>
        <v>1.9130995319629105</v>
      </c>
      <c r="AE18" s="2">
        <f>($AE$3*(sub!AG16-sub!$B16)^2)^(1/2)</f>
        <v>0.11678534677982601</v>
      </c>
      <c r="AF18" s="2">
        <f>($AF$3*(sub!AH16-sub!$B16)^2)^(1/2)</f>
        <v>0.47902226337807824</v>
      </c>
      <c r="AG18" s="2">
        <f>($AG$3*(sub!AI16-sub!$B16)^2)^(1/2)</f>
        <v>2.9239336007675165</v>
      </c>
      <c r="AH18" s="2">
        <f>($AH$3*(sub!AJ16-sub!$B16)^2)^(1/2)</f>
        <v>0.81007135102597927</v>
      </c>
      <c r="AI18" s="2">
        <f>($AI$3*(sub!AK16-sub!$B16)^2)^(1/2)</f>
        <v>0.54697874877380692</v>
      </c>
      <c r="AJ18" s="2">
        <f>($AJ$3*(sub!AL16-sub!$B16)^2)^(1/2)</f>
        <v>0.12370579625898609</v>
      </c>
      <c r="AK18" s="2">
        <f>($AK$3*(sub!AM16-sub!$B16)^2)^(1/2)</f>
        <v>0.22790313120657621</v>
      </c>
      <c r="AL18" s="2">
        <f>($AL$3*(sub!AN16-sub!$B16)^2)^(1/2)</f>
        <v>0.12745194326802972</v>
      </c>
      <c r="AM18" s="2">
        <f>($AM$3*(sub!AO16-sub!$B16)^2)^(1/2)</f>
        <v>0.57315352985569712</v>
      </c>
      <c r="AN18" s="2">
        <f>($AN$3*(sub!AP16-sub!$B16)^2)^(1/2)</f>
        <v>0.27520346605699308</v>
      </c>
      <c r="AO18" s="2">
        <f>($AO$3*(sub!AQ16-sub!$B16)^2)^(1/2)</f>
        <v>0.4860051327307901</v>
      </c>
      <c r="AP18" s="2">
        <f>($AP$3*(sub!AR16-sub!$B16)^2)^(1/2)</f>
        <v>0.21392078932319716</v>
      </c>
      <c r="AQ18" s="2">
        <f>($AQ$3*(sub!AS16-sub!$B16)^2)^(1/2)</f>
        <v>0.13265136093326596</v>
      </c>
      <c r="AR18" s="2">
        <f>($AR$3*(sub!AT16-sub!$B16)^2)^(1/2)</f>
        <v>0.1642539252151117</v>
      </c>
      <c r="AS18" s="2">
        <f>($AS$3*(sub!AU16-sub!$B16)^2)^(1/2)</f>
        <v>2.1068334016467167</v>
      </c>
      <c r="AT18" s="2">
        <f>($AT$3*(sub!AV16-sub!$B16)^2)^(1/2)</f>
        <v>2.4528137918178816E-2</v>
      </c>
      <c r="AU18" s="2"/>
      <c r="AV18" s="21">
        <f t="shared" si="1"/>
        <v>0.61696911687670841</v>
      </c>
      <c r="AW18" s="2">
        <f>sub!B16</f>
        <v>5.1724137931034448</v>
      </c>
      <c r="AX18" s="2">
        <f t="shared" si="2"/>
        <v>0.61696911687670841</v>
      </c>
    </row>
    <row r="19" spans="1:50" x14ac:dyDescent="0.2">
      <c r="A19" s="1">
        <v>40298</v>
      </c>
      <c r="B19" s="2">
        <f>($B$3*(sub!D17-sub!$B17)^2)^(1/2)</f>
        <v>1.5624641785484665</v>
      </c>
      <c r="C19" s="2">
        <f>($C$3*(sub!E17-sub!$B17)^2)^(1/2)</f>
        <v>1.2359413036408664</v>
      </c>
      <c r="D19" s="2">
        <f>($D$3*(sub!F17-sub!$B17)^2)^(1/2)</f>
        <v>2.3882906197684572E-2</v>
      </c>
      <c r="E19" s="2">
        <f>($E$3*(sub!G17-sub!$B17)^2)^(1/2)</f>
        <v>0.20991391368803758</v>
      </c>
      <c r="F19" s="2">
        <f>($F$3*(sub!H17-sub!$B17)^2)^(1/2)</f>
        <v>1.2932767262126661</v>
      </c>
      <c r="G19" s="2">
        <f>($G$3*(sub!I17-sub!$B17)^2)^(1/2)</f>
        <v>0.14495445086559608</v>
      </c>
      <c r="H19" s="2">
        <f>($H$3*(sub!J17-sub!$B17)^2)^(1/2)</f>
        <v>0.79149631385694841</v>
      </c>
      <c r="I19" s="2">
        <f>($I$3*(sub!K17-sub!$B17)^2)^(1/2)</f>
        <v>0.20991085844812729</v>
      </c>
      <c r="J19" s="2">
        <f>($J$3*(sub!L17-sub!$B17)^2)^(1/2)</f>
        <v>6.9729219183914212E-2</v>
      </c>
      <c r="K19" s="2">
        <f>($K$3*(sub!M17-sub!$B17)^2)^(1/2)</f>
        <v>7.9956617076013953E-2</v>
      </c>
      <c r="L19" s="2">
        <f>($L$3*(sub!N17-sub!$B17)^2)^(1/2)</f>
        <v>0.42728645345547878</v>
      </c>
      <c r="M19" s="2">
        <f>($M$3*(sub!O17-sub!$B17)^2)^(1/2)</f>
        <v>0.11630870659832106</v>
      </c>
      <c r="N19" s="2">
        <f>($N$3*(sub!P17-sub!$B17)^2)^(1/2)</f>
        <v>0.11670691128745707</v>
      </c>
      <c r="O19" s="2">
        <f>($O$3*(sub!Q17-sub!$B17)^2)^(1/2)</f>
        <v>0.23889165657980449</v>
      </c>
      <c r="P19" s="2">
        <f>($P$3*(sub!R17-sub!$B17)^2)^(1/2)</f>
        <v>1.3397135945553931</v>
      </c>
      <c r="Q19" s="2">
        <f>($Q$3*(sub!S17-sub!$B17)^2)^(1/2)</f>
        <v>0.39931852935667872</v>
      </c>
      <c r="R19" s="2">
        <f>($R$3*(sub!T17-sub!$B17)^2)^(1/2)</f>
        <v>0.26352556779439079</v>
      </c>
      <c r="S19" s="2">
        <f>($S$3*(sub!U17-sub!$B17)^2)^(1/2)</f>
        <v>2.991908481098398E-2</v>
      </c>
      <c r="T19" s="2">
        <f>($T$3*(sub!V17-sub!$B17)^2)^(1/2)</f>
        <v>0.176504492063804</v>
      </c>
      <c r="U19" s="2">
        <f>($U$3*(sub!W17-sub!$B17)^2)^(1/2)</f>
        <v>7.2333297714162318E-4</v>
      </c>
      <c r="V19" s="2">
        <f>($V$3*(sub!X17-sub!$B17)^2)^(1/2)</f>
        <v>0.92035058477438525</v>
      </c>
      <c r="W19" s="2">
        <f>($W$3*(sub!Y17-sub!$B17)^2)^(1/2)</f>
        <v>3.9929931310897078</v>
      </c>
      <c r="X19" s="2">
        <f>($X$3*(sub!Z17-sub!$B17)^2)^(1/2)</f>
        <v>0.62101652299050947</v>
      </c>
      <c r="Y19" s="2">
        <f>($Y$3*(sub!AA17-sub!$B17)^2)^(1/2)</f>
        <v>0.51396106819051657</v>
      </c>
      <c r="Z19" s="2">
        <f>($Z$3*(sub!AB17-sub!$B17)^2)^(1/2)</f>
        <v>8.8572294896038017E-2</v>
      </c>
      <c r="AA19" s="2">
        <f>($AA$3*(sub!AC17-sub!$B17)^2)^(1/2)</f>
        <v>0.11105714468984802</v>
      </c>
      <c r="AB19" s="2">
        <f>($AB$3*(sub!AD17-sub!$B17)^2)^(1/2)</f>
        <v>0.35571878969120685</v>
      </c>
      <c r="AC19" s="2">
        <f>($AC$3*(sub!AE17-sub!$B17)^2)^(1/2)</f>
        <v>0.9558712126232547</v>
      </c>
      <c r="AD19" s="2">
        <f>($AD$3*(sub!AF17-sub!$B17)^2)^(1/2)</f>
        <v>2.2144610626197045</v>
      </c>
      <c r="AE19" s="2">
        <f>($AE$3*(sub!AG17-sub!$B17)^2)^(1/2)</f>
        <v>1.5196010269315044E-2</v>
      </c>
      <c r="AF19" s="2">
        <f>($AF$3*(sub!AH17-sub!$B17)^2)^(1/2)</f>
        <v>0.23813247634884604</v>
      </c>
      <c r="AG19" s="2">
        <f>($AG$3*(sub!AI17-sub!$B17)^2)^(1/2)</f>
        <v>2.9772308489814203</v>
      </c>
      <c r="AH19" s="2">
        <f>($AH$3*(sub!AJ17-sub!$B17)^2)^(1/2)</f>
        <v>0.73659527095465671</v>
      </c>
      <c r="AI19" s="2">
        <f>($AI$3*(sub!AK17-sub!$B17)^2)^(1/2)</f>
        <v>0.74139129073083088</v>
      </c>
      <c r="AJ19" s="2">
        <f>($AJ$3*(sub!AL17-sub!$B17)^2)^(1/2)</f>
        <v>0.2573625592490475</v>
      </c>
      <c r="AK19" s="2">
        <f>($AK$3*(sub!AM17-sub!$B17)^2)^(1/2)</f>
        <v>0.13100662916129524</v>
      </c>
      <c r="AL19" s="2">
        <f>($AL$3*(sub!AN17-sub!$B17)^2)^(1/2)</f>
        <v>0.11632952761802977</v>
      </c>
      <c r="AM19" s="2">
        <f>($AM$3*(sub!AO17-sub!$B17)^2)^(1/2)</f>
        <v>0.62707144016801397</v>
      </c>
      <c r="AN19" s="2">
        <f>($AN$3*(sub!AP17-sub!$B17)^2)^(1/2)</f>
        <v>0.32061053780640303</v>
      </c>
      <c r="AO19" s="2">
        <f>($AO$3*(sub!AQ17-sub!$B17)^2)^(1/2)</f>
        <v>0.29530429794307939</v>
      </c>
      <c r="AP19" s="2">
        <f>($AP$3*(sub!AR17-sub!$B17)^2)^(1/2)</f>
        <v>0.33516199906887162</v>
      </c>
      <c r="AQ19" s="2">
        <f>($AQ$3*(sub!AS17-sub!$B17)^2)^(1/2)</f>
        <v>0.16365989161731617</v>
      </c>
      <c r="AR19" s="2">
        <f>($AR$3*(sub!AT17-sub!$B17)^2)^(1/2)</f>
        <v>0.10384374534619199</v>
      </c>
      <c r="AS19" s="2">
        <f>($AS$3*(sub!AU17-sub!$B17)^2)^(1/2)</f>
        <v>2.3206903302280826</v>
      </c>
      <c r="AT19" s="2">
        <f>($AT$3*(sub!AV17-sub!$B17)^2)^(1/2)</f>
        <v>3.9687158777484972E-2</v>
      </c>
      <c r="AU19" s="2"/>
      <c r="AV19" s="21">
        <f t="shared" si="1"/>
        <v>0.62052668095626284</v>
      </c>
      <c r="AW19" s="2">
        <f>sub!B17</f>
        <v>4.7210300429184429</v>
      </c>
      <c r="AX19" s="2">
        <f t="shared" si="2"/>
        <v>0.62052668095626284</v>
      </c>
    </row>
    <row r="20" spans="1:50" x14ac:dyDescent="0.2">
      <c r="A20" s="1">
        <v>40329</v>
      </c>
      <c r="B20" s="2">
        <f>($B$3*(sub!D18-sub!$B18)^2)^(1/2)</f>
        <v>1.4662491419395731</v>
      </c>
      <c r="C20" s="2">
        <f>($C$3*(sub!E18-sub!$B18)^2)^(1/2)</f>
        <v>1.2898277442711195</v>
      </c>
      <c r="D20" s="2">
        <f>($D$3*(sub!F18-sub!$B18)^2)^(1/2)</f>
        <v>4.3579526049108551E-2</v>
      </c>
      <c r="E20" s="2">
        <f>($E$3*(sub!G18-sub!$B18)^2)^(1/2)</f>
        <v>0.24817974653620578</v>
      </c>
      <c r="F20" s="2">
        <f>($F$3*(sub!H18-sub!$B18)^2)^(1/2)</f>
        <v>0.98822150509996187</v>
      </c>
      <c r="G20" s="2">
        <f>($G$3*(sub!I18-sub!$B18)^2)^(1/2)</f>
        <v>0.169050450102886</v>
      </c>
      <c r="H20" s="2">
        <f>($H$3*(sub!J18-sub!$B18)^2)^(1/2)</f>
        <v>0.49688769147998335</v>
      </c>
      <c r="I20" s="2">
        <f>($I$3*(sub!K18-sub!$B18)^2)^(1/2)</f>
        <v>0.19060213359340608</v>
      </c>
      <c r="J20" s="2">
        <f>($J$3*(sub!L18-sub!$B18)^2)^(1/2)</f>
        <v>0.1394944421688952</v>
      </c>
      <c r="K20" s="2">
        <f>($K$3*(sub!M18-sub!$B18)^2)^(1/2)</f>
        <v>0.15766861352696443</v>
      </c>
      <c r="L20" s="2">
        <f>($L$3*(sub!N18-sub!$B18)^2)^(1/2)</f>
        <v>0.46718694578695341</v>
      </c>
      <c r="M20" s="2">
        <f>($M$3*(sub!O18-sub!$B18)^2)^(1/2)</f>
        <v>0.11316922326340156</v>
      </c>
      <c r="N20" s="2">
        <f>($N$3*(sub!P18-sub!$B18)^2)^(1/2)</f>
        <v>0.16447091452581189</v>
      </c>
      <c r="O20" s="2">
        <f>($O$3*(sub!Q18-sub!$B18)^2)^(1/2)</f>
        <v>0.33468662884626116</v>
      </c>
      <c r="P20" s="2">
        <f>($P$3*(sub!R18-sub!$B18)^2)^(1/2)</f>
        <v>1.3355621391133037</v>
      </c>
      <c r="Q20" s="2">
        <f>($Q$3*(sub!S18-sub!$B18)^2)^(1/2)</f>
        <v>0.36023975023772115</v>
      </c>
      <c r="R20" s="2">
        <f>($R$3*(sub!T18-sub!$B18)^2)^(1/2)</f>
        <v>0.23942037379262709</v>
      </c>
      <c r="S20" s="2">
        <f>($S$3*(sub!U18-sub!$B18)^2)^(1/2)</f>
        <v>1.9257311494365614E-2</v>
      </c>
      <c r="T20" s="2">
        <f>($T$3*(sub!V18-sub!$B18)^2)^(1/2)</f>
        <v>9.7917968216352735E-2</v>
      </c>
      <c r="U20" s="2">
        <f>($U$3*(sub!W18-sub!$B18)^2)^(1/2)</f>
        <v>1.677709353147749E-2</v>
      </c>
      <c r="V20" s="2">
        <f>($V$3*(sub!X18-sub!$B18)^2)^(1/2)</f>
        <v>0.9663884702830462</v>
      </c>
      <c r="W20" s="2">
        <f>($W$3*(sub!Y18-sub!$B18)^2)^(1/2)</f>
        <v>4.0406261283483804</v>
      </c>
      <c r="X20" s="2">
        <f>($X$3*(sub!Z18-sub!$B18)^2)^(1/2)</f>
        <v>0.64926747747111435</v>
      </c>
      <c r="Y20" s="2">
        <f>($Y$3*(sub!AA18-sub!$B18)^2)^(1/2)</f>
        <v>0.50683323484494425</v>
      </c>
      <c r="Z20" s="2">
        <f>($Z$3*(sub!AB18-sub!$B18)^2)^(1/2)</f>
        <v>3.2062884568448892E-2</v>
      </c>
      <c r="AA20" s="2">
        <f>($AA$3*(sub!AC18-sub!$B18)^2)^(1/2)</f>
        <v>5.1019496191103242E-2</v>
      </c>
      <c r="AB20" s="2">
        <f>($AB$3*(sub!AD18-sub!$B18)^2)^(1/2)</f>
        <v>0.32972124364036842</v>
      </c>
      <c r="AC20" s="2">
        <f>($AC$3*(sub!AE18-sub!$B18)^2)^(1/2)</f>
        <v>1.2357531579951593</v>
      </c>
      <c r="AD20" s="2">
        <f>($AD$3*(sub!AF18-sub!$B18)^2)^(1/2)</f>
        <v>2.7383656789778184</v>
      </c>
      <c r="AE20" s="2">
        <f>($AE$3*(sub!AG18-sub!$B18)^2)^(1/2)</f>
        <v>1.4383238865823881E-2</v>
      </c>
      <c r="AF20" s="2">
        <f>($AF$3*(sub!AH18-sub!$B18)^2)^(1/2)</f>
        <v>0.24012251692540229</v>
      </c>
      <c r="AG20" s="2">
        <f>($AG$3*(sub!AI18-sub!$B18)^2)^(1/2)</f>
        <v>3.1276985634129071</v>
      </c>
      <c r="AH20" s="2">
        <f>($AH$3*(sub!AJ18-sub!$B18)^2)^(1/2)</f>
        <v>0.68652671308297097</v>
      </c>
      <c r="AI20" s="2">
        <f>($AI$3*(sub!AK18-sub!$B18)^2)^(1/2)</f>
        <v>0.85448340951753288</v>
      </c>
      <c r="AJ20" s="2">
        <f>($AJ$3*(sub!AL18-sub!$B18)^2)^(1/2)</f>
        <v>0.22536610559070583</v>
      </c>
      <c r="AK20" s="2">
        <f>($AK$3*(sub!AM18-sub!$B18)^2)^(1/2)</f>
        <v>7.8937493479454016E-2</v>
      </c>
      <c r="AL20" s="2">
        <f>($AL$3*(sub!AN18-sub!$B18)^2)^(1/2)</f>
        <v>0.11056728411713701</v>
      </c>
      <c r="AM20" s="2">
        <f>($AM$3*(sub!AO18-sub!$B18)^2)^(1/2)</f>
        <v>0.65500495192081998</v>
      </c>
      <c r="AN20" s="2">
        <f>($AN$3*(sub!AP18-sub!$B18)^2)^(1/2)</f>
        <v>0.34413479839116273</v>
      </c>
      <c r="AO20" s="2">
        <f>($AO$3*(sub!AQ18-sub!$B18)^2)^(1/2)</f>
        <v>0.39310448604937442</v>
      </c>
      <c r="AP20" s="2">
        <f>($AP$3*(sub!AR18-sub!$B18)^2)^(1/2)</f>
        <v>0.44755679959460304</v>
      </c>
      <c r="AQ20" s="2">
        <f>($AQ$3*(sub!AS18-sub!$B18)^2)^(1/2)</f>
        <v>0.16113549985252246</v>
      </c>
      <c r="AR20" s="2">
        <f>($AR$3*(sub!AT18-sub!$B18)^2)^(1/2)</f>
        <v>7.254675220267047E-2</v>
      </c>
      <c r="AS20" s="2">
        <f>($AS$3*(sub!AU18-sub!$B18)^2)^(1/2)</f>
        <v>2.3889106859238858</v>
      </c>
      <c r="AT20" s="2">
        <f>($AT$3*(sub!AV18-sub!$B18)^2)^(1/2)</f>
        <v>7.295548714125101E-2</v>
      </c>
      <c r="AU20" s="2"/>
      <c r="AV20" s="21">
        <f t="shared" si="1"/>
        <v>0.63915382004366639</v>
      </c>
      <c r="AW20" s="2">
        <f>sub!B18</f>
        <v>4.487179487179489</v>
      </c>
      <c r="AX20" s="2">
        <f t="shared" si="2"/>
        <v>0.63915382004366639</v>
      </c>
    </row>
    <row r="21" spans="1:50" x14ac:dyDescent="0.2">
      <c r="A21" s="1">
        <v>40359</v>
      </c>
      <c r="B21" s="2">
        <f>($B$3*(sub!D19-sub!$B19)^2)^(1/2)</f>
        <v>1.5246448058912405</v>
      </c>
      <c r="C21" s="2">
        <f>($C$3*(sub!E19-sub!$B19)^2)^(1/2)</f>
        <v>1.297902016130458</v>
      </c>
      <c r="D21" s="2">
        <f>($D$3*(sub!F19-sub!$B19)^2)^(1/2)</f>
        <v>3.7008020241626007E-2</v>
      </c>
      <c r="E21" s="2">
        <f>($E$3*(sub!G19-sub!$B19)^2)^(1/2)</f>
        <v>0.25500256372646574</v>
      </c>
      <c r="F21" s="2">
        <f>($F$3*(sub!H19-sub!$B19)^2)^(1/2)</f>
        <v>0.86000899712290302</v>
      </c>
      <c r="G21" s="2">
        <f>($G$3*(sub!I19-sub!$B19)^2)^(1/2)</f>
        <v>2.0676710943020708E-2</v>
      </c>
      <c r="H21" s="2">
        <f>($H$3*(sub!J19-sub!$B19)^2)^(1/2)</f>
        <v>0.13933356944917952</v>
      </c>
      <c r="I21" s="2">
        <f>($I$3*(sub!K19-sub!$B19)^2)^(1/2)</f>
        <v>0.13504632500508415</v>
      </c>
      <c r="J21" s="2">
        <f>($J$3*(sub!L19-sub!$B19)^2)^(1/2)</f>
        <v>0.14555762888584084</v>
      </c>
      <c r="K21" s="2">
        <f>($K$3*(sub!M19-sub!$B19)^2)^(1/2)</f>
        <v>0.16522892302333966</v>
      </c>
      <c r="L21" s="2">
        <f>($L$3*(sub!N19-sub!$B19)^2)^(1/2)</f>
        <v>0.51396464239563067</v>
      </c>
      <c r="M21" s="2">
        <f>($M$3*(sub!O19-sub!$B19)^2)^(1/2)</f>
        <v>0.13002767850294411</v>
      </c>
      <c r="N21" s="2">
        <f>($N$3*(sub!P19-sub!$B19)^2)^(1/2)</f>
        <v>0.19513440910928564</v>
      </c>
      <c r="O21" s="2">
        <f>($O$3*(sub!Q19-sub!$B19)^2)^(1/2)</f>
        <v>0.32969445711245648</v>
      </c>
      <c r="P21" s="2">
        <f>($P$3*(sub!R19-sub!$B19)^2)^(1/2)</f>
        <v>1.3831079151988224</v>
      </c>
      <c r="Q21" s="2">
        <f>($Q$3*(sub!S19-sub!$B19)^2)^(1/2)</f>
        <v>0.33939875892962457</v>
      </c>
      <c r="R21" s="2">
        <f>($R$3*(sub!T19-sub!$B19)^2)^(1/2)</f>
        <v>0.2090621656276094</v>
      </c>
      <c r="S21" s="2">
        <f>($S$3*(sub!U19-sub!$B19)^2)^(1/2)</f>
        <v>5.7618064643815366E-2</v>
      </c>
      <c r="T21" s="2">
        <f>($T$3*(sub!V19-sub!$B19)^2)^(1/2)</f>
        <v>8.3828700478572923E-2</v>
      </c>
      <c r="U21" s="2">
        <f>($U$3*(sub!W19-sub!$B19)^2)^(1/2)</f>
        <v>8.8279147367793746E-3</v>
      </c>
      <c r="V21" s="2">
        <f>($V$3*(sub!X19-sub!$B19)^2)^(1/2)</f>
        <v>1.0539215292934867</v>
      </c>
      <c r="W21" s="2">
        <f>($W$3*(sub!Y19-sub!$B19)^2)^(1/2)</f>
        <v>4.2412946666857207</v>
      </c>
      <c r="X21" s="2">
        <f>($X$3*(sub!Z19-sub!$B19)^2)^(1/2)</f>
        <v>0.62972263422487296</v>
      </c>
      <c r="Y21" s="2">
        <f>($Y$3*(sub!AA19-sub!$B19)^2)^(1/2)</f>
        <v>0.47844899083337944</v>
      </c>
      <c r="Z21" s="2">
        <f>($Z$3*(sub!AB19-sub!$B19)^2)^(1/2)</f>
        <v>5.2256620081634758E-2</v>
      </c>
      <c r="AA21" s="2">
        <f>($AA$3*(sub!AC19-sub!$B19)^2)^(1/2)</f>
        <v>0.1611551390830934</v>
      </c>
      <c r="AB21" s="2">
        <f>($AB$3*(sub!AD19-sub!$B19)^2)^(1/2)</f>
        <v>0.37167917373713028</v>
      </c>
      <c r="AC21" s="2">
        <f>($AC$3*(sub!AE19-sub!$B19)^2)^(1/2)</f>
        <v>1.1714691782725319</v>
      </c>
      <c r="AD21" s="2">
        <f>($AD$3*(sub!AF19-sub!$B19)^2)^(1/2)</f>
        <v>1.6636632058627339</v>
      </c>
      <c r="AE21" s="2">
        <f>($AE$3*(sub!AG19-sub!$B19)^2)^(1/2)</f>
        <v>3.727520776543413E-2</v>
      </c>
      <c r="AF21" s="2">
        <f>($AF$3*(sub!AH19-sub!$B19)^2)^(1/2)</f>
        <v>0.33031905382829169</v>
      </c>
      <c r="AG21" s="2">
        <f>($AG$3*(sub!AI19-sub!$B19)^2)^(1/2)</f>
        <v>3.0771646230413259</v>
      </c>
      <c r="AH21" s="2">
        <f>($AH$3*(sub!AJ19-sub!$B19)^2)^(1/2)</f>
        <v>0.59133002925774547</v>
      </c>
      <c r="AI21" s="2">
        <f>($AI$3*(sub!AK19-sub!$B19)^2)^(1/2)</f>
        <v>0.87418778153172194</v>
      </c>
      <c r="AJ21" s="2">
        <f>($AJ$3*(sub!AL19-sub!$B19)^2)^(1/2)</f>
        <v>0.16453039527830343</v>
      </c>
      <c r="AK21" s="2">
        <f>($AK$3*(sub!AM19-sub!$B19)^2)^(1/2)</f>
        <v>1.6549507247241097E-2</v>
      </c>
      <c r="AL21" s="2">
        <f>($AL$3*(sub!AN19-sub!$B19)^2)^(1/2)</f>
        <v>9.9611376937141005E-2</v>
      </c>
      <c r="AM21" s="2">
        <f>($AM$3*(sub!AO19-sub!$B19)^2)^(1/2)</f>
        <v>0.70811568247700951</v>
      </c>
      <c r="AN21" s="2">
        <f>($AN$3*(sub!AP19-sub!$B19)^2)^(1/2)</f>
        <v>0.38886210215830408</v>
      </c>
      <c r="AO21" s="2">
        <f>($AO$3*(sub!AQ19-sub!$B19)^2)^(1/2)</f>
        <v>0.37552755390828585</v>
      </c>
      <c r="AP21" s="2">
        <f>($AP$3*(sub!AR19-sub!$B19)^2)^(1/2)</f>
        <v>1.9717341405368882</v>
      </c>
      <c r="AQ21" s="2">
        <f>($AQ$3*(sub!AS19-sub!$B19)^2)^(1/2)</f>
        <v>0.22587444523388941</v>
      </c>
      <c r="AR21" s="2">
        <f>($AR$3*(sub!AT19-sub!$B19)^2)^(1/2)</f>
        <v>1.3040944813540005E-2</v>
      </c>
      <c r="AS21" s="2">
        <f>($AS$3*(sub!AU19-sub!$B19)^2)^(1/2)</f>
        <v>2.0165588707669486</v>
      </c>
      <c r="AT21" s="2">
        <f>($AT$3*(sub!AV19-sub!$B19)^2)^(1/2)</f>
        <v>7.1544355861923661E-2</v>
      </c>
      <c r="AU21" s="2"/>
      <c r="AV21" s="21">
        <f t="shared" si="1"/>
        <v>0.63593136613051704</v>
      </c>
      <c r="AW21" s="2">
        <f>sub!B19</f>
        <v>4.0425531914893611</v>
      </c>
      <c r="AX21" s="2">
        <f t="shared" si="2"/>
        <v>0.63593136613051704</v>
      </c>
    </row>
    <row r="22" spans="1:50" x14ac:dyDescent="0.2">
      <c r="A22" s="1">
        <v>40390</v>
      </c>
      <c r="B22" s="2">
        <f>($B$3*(sub!D20-sub!$B20)^2)^(1/2)</f>
        <v>1.4762535561553078</v>
      </c>
      <c r="C22" s="2">
        <f>($C$3*(sub!E20-sub!$B20)^2)^(1/2)</f>
        <v>0.86087789953796523</v>
      </c>
      <c r="D22" s="2">
        <f>($D$3*(sub!F20-sub!$B20)^2)^(1/2)</f>
        <v>1.6172565898633227E-2</v>
      </c>
      <c r="E22" s="2">
        <f>($E$3*(sub!G20-sub!$B20)^2)^(1/2)</f>
        <v>0.28669663178155691</v>
      </c>
      <c r="F22" s="2">
        <f>($F$3*(sub!H20-sub!$B20)^2)^(1/2)</f>
        <v>0.72278125282689987</v>
      </c>
      <c r="G22" s="2">
        <f>($G$3*(sub!I20-sub!$B20)^2)^(1/2)</f>
        <v>0.11711411319675828</v>
      </c>
      <c r="H22" s="2">
        <f>($H$3*(sub!J20-sub!$B20)^2)^(1/2)</f>
        <v>0.67591480773164458</v>
      </c>
      <c r="I22" s="2">
        <f>($I$3*(sub!K20-sub!$B20)^2)^(1/2)</f>
        <v>9.3827537579867989E-2</v>
      </c>
      <c r="J22" s="2">
        <f>($J$3*(sub!L20-sub!$B20)^2)^(1/2)</f>
        <v>0.17432523737760275</v>
      </c>
      <c r="K22" s="2">
        <f>($K$3*(sub!M20-sub!$B20)^2)^(1/2)</f>
        <v>0.20266876252931629</v>
      </c>
      <c r="L22" s="2">
        <f>($L$3*(sub!N20-sub!$B20)^2)^(1/2)</f>
        <v>0.27628230570021439</v>
      </c>
      <c r="M22" s="2">
        <f>($M$3*(sub!O20-sub!$B20)^2)^(1/2)</f>
        <v>0.13119916736802362</v>
      </c>
      <c r="N22" s="2">
        <f>($N$3*(sub!P20-sub!$B20)^2)^(1/2)</f>
        <v>0.21146755110745186</v>
      </c>
      <c r="O22" s="2">
        <f>($O$3*(sub!Q20-sub!$B20)^2)^(1/2)</f>
        <v>0.42806290354748749</v>
      </c>
      <c r="P22" s="2">
        <f>($P$3*(sub!R20-sub!$B20)^2)^(1/2)</f>
        <v>1.1015761909585149</v>
      </c>
      <c r="Q22" s="2">
        <f>($Q$3*(sub!S20-sub!$B20)^2)^(1/2)</f>
        <v>0.37777913777920036</v>
      </c>
      <c r="R22" s="2">
        <f>($R$3*(sub!T20-sub!$B20)^2)^(1/2)</f>
        <v>0.25789661973445238</v>
      </c>
      <c r="S22" s="2">
        <f>($S$3*(sub!U20-sub!$B20)^2)^(1/2)</f>
        <v>0.11083811412105402</v>
      </c>
      <c r="T22" s="2">
        <f>($T$3*(sub!V20-sub!$B20)^2)^(1/2)</f>
        <v>1.2197984280168963E-3</v>
      </c>
      <c r="U22" s="2">
        <f>($U$3*(sub!W20-sub!$B20)^2)^(1/2)</f>
        <v>1.4584404257890404E-2</v>
      </c>
      <c r="V22" s="2">
        <f>($V$3*(sub!X20-sub!$B20)^2)^(1/2)</f>
        <v>1.0768302913169945</v>
      </c>
      <c r="W22" s="2">
        <f>($W$3*(sub!Y20-sub!$B20)^2)^(1/2)</f>
        <v>3.2291741554352376</v>
      </c>
      <c r="X22" s="2">
        <f>($X$3*(sub!Z20-sub!$B20)^2)^(1/2)</f>
        <v>0.57254043027124257</v>
      </c>
      <c r="Y22" s="2">
        <f>($Y$3*(sub!AA20-sub!$B20)^2)^(1/2)</f>
        <v>0.435025176197682</v>
      </c>
      <c r="Z22" s="2">
        <f>($Z$3*(sub!AB20-sub!$B20)^2)^(1/2)</f>
        <v>2.9739846635065563E-2</v>
      </c>
      <c r="AA22" s="2">
        <f>($AA$3*(sub!AC20-sub!$B20)^2)^(1/2)</f>
        <v>0.29846901595155351</v>
      </c>
      <c r="AB22" s="2">
        <f>($AB$3*(sub!AD20-sub!$B20)^2)^(1/2)</f>
        <v>0.39556145955391203</v>
      </c>
      <c r="AC22" s="2">
        <f>($AC$3*(sub!AE20-sub!$B20)^2)^(1/2)</f>
        <v>1.0285190208420414</v>
      </c>
      <c r="AD22" s="2">
        <f>($AD$3*(sub!AF20-sub!$B20)^2)^(1/2)</f>
        <v>0.17476613666833327</v>
      </c>
      <c r="AE22" s="2">
        <f>($AE$3*(sub!AG20-sub!$B20)^2)^(1/2)</f>
        <v>0.161908733981519</v>
      </c>
      <c r="AF22" s="2">
        <f>($AF$3*(sub!AH20-sub!$B20)^2)^(1/2)</f>
        <v>0.28688993176928379</v>
      </c>
      <c r="AG22" s="2">
        <f>($AG$3*(sub!AI20-sub!$B20)^2)^(1/2)</f>
        <v>3.1209999777927013</v>
      </c>
      <c r="AH22" s="2">
        <f>($AH$3*(sub!AJ20-sub!$B20)^2)^(1/2)</f>
        <v>0.53714445798002186</v>
      </c>
      <c r="AI22" s="2">
        <f>($AI$3*(sub!AK20-sub!$B20)^2)^(1/2)</f>
        <v>0.9859092899013433</v>
      </c>
      <c r="AJ22" s="2">
        <f>($AJ$3*(sub!AL20-sub!$B20)^2)^(1/2)</f>
        <v>6.8546735318166171E-2</v>
      </c>
      <c r="AK22" s="2">
        <f>($AK$3*(sub!AM20-sub!$B20)^2)^(1/2)</f>
        <v>4.1471111426295004E-2</v>
      </c>
      <c r="AL22" s="2">
        <f>($AL$3*(sub!AN20-sub!$B20)^2)^(1/2)</f>
        <v>9.3375318436366955E-2</v>
      </c>
      <c r="AM22" s="2">
        <f>($AM$3*(sub!AO20-sub!$B20)^2)^(1/2)</f>
        <v>0.73834609766088188</v>
      </c>
      <c r="AN22" s="2">
        <f>($AN$3*(sub!AP20-sub!$B20)^2)^(1/2)</f>
        <v>0.41432070438004054</v>
      </c>
      <c r="AO22" s="2">
        <f>($AO$3*(sub!AQ20-sub!$B20)^2)^(1/2)</f>
        <v>0.42799456792445661</v>
      </c>
      <c r="AP22" s="2">
        <f>($AP$3*(sub!AR20-sub!$B20)^2)^(1/2)</f>
        <v>0.44484693690166927</v>
      </c>
      <c r="AQ22" s="2">
        <f>($AQ$3*(sub!AS20-sub!$B20)^2)^(1/2)</f>
        <v>0.31011019279266566</v>
      </c>
      <c r="AR22" s="2">
        <f>($AR$3*(sub!AT20-sub!$B20)^2)^(1/2)</f>
        <v>0.29630116575088955</v>
      </c>
      <c r="AS22" s="2">
        <f>($AS$3*(sub!AU20-sub!$B20)^2)^(1/2)</f>
        <v>1.1202155766687383</v>
      </c>
      <c r="AT22" s="2">
        <f>($AT$3*(sub!AV20-sub!$B20)^2)^(1/2)</f>
        <v>3.8461620852539187E-2</v>
      </c>
      <c r="AU22" s="2"/>
      <c r="AV22" s="21">
        <f t="shared" si="1"/>
        <v>0.53033347800061115</v>
      </c>
      <c r="AW22" s="2">
        <f>sub!B20</f>
        <v>3.7894736842105203</v>
      </c>
      <c r="AX22" s="2">
        <f t="shared" si="2"/>
        <v>0.53033347800061115</v>
      </c>
    </row>
    <row r="23" spans="1:50" x14ac:dyDescent="0.2">
      <c r="A23" s="1">
        <v>40421</v>
      </c>
      <c r="B23" s="2">
        <f>($B$3*(sub!D21-sub!$B21)^2)^(1/2)</f>
        <v>1.1779552240420199</v>
      </c>
      <c r="C23" s="2">
        <f>($C$3*(sub!E21-sub!$B21)^2)^(1/2)</f>
        <v>0.63978192642061771</v>
      </c>
      <c r="D23" s="2">
        <f>($D$3*(sub!F21-sub!$B21)^2)^(1/2)</f>
        <v>3.2872498076569091E-2</v>
      </c>
      <c r="E23" s="2">
        <f>($E$3*(sub!G21-sub!$B21)^2)^(1/2)</f>
        <v>0.38577010506169368</v>
      </c>
      <c r="F23" s="2">
        <f>($F$3*(sub!H21-sub!$B21)^2)^(1/2)</f>
        <v>0.631349815041365</v>
      </c>
      <c r="G23" s="2">
        <f>($G$3*(sub!I21-sub!$B21)^2)^(1/2)</f>
        <v>1.2723330198496651E-2</v>
      </c>
      <c r="H23" s="2">
        <f>($H$3*(sub!J21-sub!$B21)^2)^(1/2)</f>
        <v>0.58915632936453555</v>
      </c>
      <c r="I23" s="2">
        <f>($I$3*(sub!K21-sub!$B21)^2)^(1/2)</f>
        <v>9.2270029966711117E-2</v>
      </c>
      <c r="J23" s="2">
        <f>($J$3*(sub!L21-sub!$B21)^2)^(1/2)</f>
        <v>0.25935252276861226</v>
      </c>
      <c r="K23" s="2">
        <f>($K$3*(sub!M21-sub!$B21)^2)^(1/2)</f>
        <v>0.290852653541189</v>
      </c>
      <c r="L23" s="2">
        <f>($L$3*(sub!N21-sub!$B21)^2)^(1/2)</f>
        <v>0.27201291968117514</v>
      </c>
      <c r="M23" s="2">
        <f>($M$3*(sub!O21-sub!$B21)^2)^(1/2)</f>
        <v>0.12897623865091243</v>
      </c>
      <c r="N23" s="2">
        <f>($N$3*(sub!P21-sub!$B21)^2)^(1/2)</f>
        <v>0.21035243964991598</v>
      </c>
      <c r="O23" s="2">
        <f>($O$3*(sub!Q21-sub!$B21)^2)^(1/2)</f>
        <v>0.46031189310895698</v>
      </c>
      <c r="P23" s="2">
        <f>($P$3*(sub!R21-sub!$B21)^2)^(1/2)</f>
        <v>0.44382420827987118</v>
      </c>
      <c r="Q23" s="2">
        <f>($Q$3*(sub!S21-sub!$B21)^2)^(1/2)</f>
        <v>0.43159568243454444</v>
      </c>
      <c r="R23" s="2">
        <f>($R$3*(sub!T21-sub!$B21)^2)^(1/2)</f>
        <v>0.27314748757347579</v>
      </c>
      <c r="S23" s="2">
        <f>($S$3*(sub!U21-sub!$B21)^2)^(1/2)</f>
        <v>0.11083811412105402</v>
      </c>
      <c r="T23" s="2">
        <f>($T$3*(sub!V21-sub!$B21)^2)^(1/2)</f>
        <v>1.2197984280168963E-3</v>
      </c>
      <c r="U23" s="2">
        <f>($U$3*(sub!W21-sub!$B21)^2)^(1/2)</f>
        <v>4.4032793636390968E-2</v>
      </c>
      <c r="V23" s="2">
        <f>($V$3*(sub!X21-sub!$B21)^2)^(1/2)</f>
        <v>1.065647103923294</v>
      </c>
      <c r="W23" s="2">
        <f>($W$3*(sub!Y21-sub!$B21)^2)^(1/2)</f>
        <v>2.9476772383583398</v>
      </c>
      <c r="X23" s="2">
        <f>($X$3*(sub!Z21-sub!$B21)^2)^(1/2)</f>
        <v>0.64138216263516756</v>
      </c>
      <c r="Y23" s="2">
        <f>($Y$3*(sub!AA21-sub!$B21)^2)^(1/2)</f>
        <v>0.45672154783028357</v>
      </c>
      <c r="Z23" s="2">
        <f>($Z$3*(sub!AB21-sub!$B21)^2)^(1/2)</f>
        <v>2.8649002839570149E-2</v>
      </c>
      <c r="AA23" s="2">
        <f>($AA$3*(sub!AC21-sub!$B21)^2)^(1/2)</f>
        <v>0.21958187941874602</v>
      </c>
      <c r="AB23" s="2">
        <f>($AB$3*(sub!AD21-sub!$B21)^2)^(1/2)</f>
        <v>0.39556145955391203</v>
      </c>
      <c r="AC23" s="2">
        <f>($AC$3*(sub!AE21-sub!$B21)^2)^(1/2)</f>
        <v>1.1944785640486355</v>
      </c>
      <c r="AD23" s="2">
        <f>($AD$3*(sub!AF21-sub!$B21)^2)^(1/2)</f>
        <v>0.5408729749111989</v>
      </c>
      <c r="AE23" s="2">
        <f>($AE$3*(sub!AG21-sub!$B21)^2)^(1/2)</f>
        <v>0.13624752322368566</v>
      </c>
      <c r="AF23" s="2">
        <f>($AF$3*(sub!AH21-sub!$B21)^2)^(1/2)</f>
        <v>0.20508820960984131</v>
      </c>
      <c r="AG23" s="2">
        <f>($AG$3*(sub!AI21-sub!$B21)^2)^(1/2)</f>
        <v>3.1942382720059888</v>
      </c>
      <c r="AH23" s="2">
        <f>($AH$3*(sub!AJ21-sub!$B21)^2)^(1/2)</f>
        <v>0.94530013469534191</v>
      </c>
      <c r="AI23" s="2">
        <f>($AI$3*(sub!AK21-sub!$B21)^2)^(1/2)</f>
        <v>1.0378392646060821</v>
      </c>
      <c r="AJ23" s="2">
        <f>($AJ$3*(sub!AL21-sub!$B21)^2)^(1/2)</f>
        <v>8.8716389512080052E-2</v>
      </c>
      <c r="AK23" s="2">
        <f>($AK$3*(sub!AM21-sub!$B21)^2)^(1/2)</f>
        <v>2.6315460932584554E-2</v>
      </c>
      <c r="AL23" s="2">
        <f>($AL$3*(sub!AN21-sub!$B21)^2)^(1/2)</f>
        <v>9.3375318436366955E-2</v>
      </c>
      <c r="AM23" s="2">
        <f>($AM$3*(sub!AO21-sub!$B21)^2)^(1/2)</f>
        <v>0.73834609766088188</v>
      </c>
      <c r="AN23" s="2">
        <f>($AN$3*(sub!AP21-sub!$B21)^2)^(1/2)</f>
        <v>0.41432070438004054</v>
      </c>
      <c r="AO23" s="2">
        <f>($AO$3*(sub!AQ21-sub!$B21)^2)^(1/2)</f>
        <v>0.37266511900821114</v>
      </c>
      <c r="AP23" s="2">
        <f>($AP$3*(sub!AR21-sub!$B21)^2)^(1/2)</f>
        <v>0.38269514837011814</v>
      </c>
      <c r="AQ23" s="2">
        <f>($AQ$3*(sub!AS21-sub!$B21)^2)^(1/2)</f>
        <v>0.38310441557587271</v>
      </c>
      <c r="AR23" s="2">
        <f>($AR$3*(sub!AT21-sub!$B21)^2)^(1/2)</f>
        <v>0.29630116575088955</v>
      </c>
      <c r="AS23" s="2">
        <f>($AS$3*(sub!AU21-sub!$B21)^2)^(1/2)</f>
        <v>1.1202155766687383</v>
      </c>
      <c r="AT23" s="2">
        <f>($AT$3*(sub!AV21-sub!$B21)^2)^(1/2)</f>
        <v>3.8461620852539187E-2</v>
      </c>
      <c r="AU23" s="2"/>
      <c r="AV23" s="21">
        <f t="shared" si="1"/>
        <v>0.52115996366343387</v>
      </c>
      <c r="AW23" s="2">
        <f>sub!B21</f>
        <v>3.7894736842105203</v>
      </c>
      <c r="AX23" s="2">
        <f t="shared" si="2"/>
        <v>0.52115996366343387</v>
      </c>
    </row>
    <row r="24" spans="1:50" x14ac:dyDescent="0.2">
      <c r="A24" s="1">
        <v>40451</v>
      </c>
      <c r="B24" s="2">
        <f>($B$3*(sub!D22-sub!$B22)^2)^(1/2)</f>
        <v>0.7998891227034256</v>
      </c>
      <c r="C24" s="2">
        <f>($C$3*(sub!E22-sub!$B22)^2)^(1/2)</f>
        <v>0.3307145961698269</v>
      </c>
      <c r="D24" s="2">
        <f>($D$3*(sub!F22-sub!$B22)^2)^(1/2)</f>
        <v>2.5375621539516814E-2</v>
      </c>
      <c r="E24" s="2">
        <f>($E$3*(sub!G22-sub!$B22)^2)^(1/2)</f>
        <v>0.39773667825289344</v>
      </c>
      <c r="F24" s="2">
        <f>($F$3*(sub!H22-sub!$B22)^2)^(1/2)</f>
        <v>0.55314903381831182</v>
      </c>
      <c r="G24" s="2">
        <f>($G$3*(sub!I22-sub!$B22)^2)^(1/2)</f>
        <v>2.9799405543184745E-2</v>
      </c>
      <c r="H24" s="2">
        <f>($H$3*(sub!J22-sub!$B22)^2)^(1/2)</f>
        <v>0.23162435652730579</v>
      </c>
      <c r="I24" s="2">
        <f>($I$3*(sub!K22-sub!$B22)^2)^(1/2)</f>
        <v>0.17281401082916392</v>
      </c>
      <c r="J24" s="2">
        <f>($J$3*(sub!L22-sub!$B22)^2)^(1/2)</f>
        <v>0.19112657899064325</v>
      </c>
      <c r="K24" s="2">
        <f>($K$3*(sub!M22-sub!$B22)^2)^(1/2)</f>
        <v>0.14831946077641936</v>
      </c>
      <c r="L24" s="2">
        <f>($L$3*(sub!N22-sub!$B22)^2)^(1/2)</f>
        <v>0.31565291071528961</v>
      </c>
      <c r="M24" s="2">
        <f>($M$3*(sub!O22-sub!$B22)^2)^(1/2)</f>
        <v>0.16234535159468072</v>
      </c>
      <c r="N24" s="2">
        <f>($N$3*(sub!P22-sub!$B22)^2)^(1/2)</f>
        <v>0.23450939706150856</v>
      </c>
      <c r="O24" s="2">
        <f>($O$3*(sub!Q22-sub!$B22)^2)^(1/2)</f>
        <v>0.54405863182927694</v>
      </c>
      <c r="P24" s="2">
        <f>($P$3*(sub!R22-sub!$B22)^2)^(1/2)</f>
        <v>0.6014252129234009</v>
      </c>
      <c r="Q24" s="2">
        <f>($Q$3*(sub!S22-sub!$B22)^2)^(1/2)</f>
        <v>0.33788761668300193</v>
      </c>
      <c r="R24" s="2">
        <f>($R$3*(sub!T22-sub!$B22)^2)^(1/2)</f>
        <v>0.19878234345240131</v>
      </c>
      <c r="S24" s="2">
        <f>($S$3*(sub!U22-sub!$B22)^2)^(1/2)</f>
        <v>0.58703039564951998</v>
      </c>
      <c r="T24" s="2">
        <f>($T$3*(sub!V22-sub!$B22)^2)^(1/2)</f>
        <v>0.27943280789322089</v>
      </c>
      <c r="U24" s="2">
        <f>($U$3*(sub!W22-sub!$B22)^2)^(1/2)</f>
        <v>5.2692370403599184E-2</v>
      </c>
      <c r="V24" s="2">
        <f>($V$3*(sub!X22-sub!$B22)^2)^(1/2)</f>
        <v>1.2362768520796659</v>
      </c>
      <c r="W24" s="2">
        <f>($W$3*(sub!Y22-sub!$B22)^2)^(1/2)</f>
        <v>3.1242189330165666</v>
      </c>
      <c r="X24" s="2">
        <f>($X$3*(sub!Z22-sub!$B22)^2)^(1/2)</f>
        <v>0.5225859280749553</v>
      </c>
      <c r="Y24" s="2">
        <f>($Y$3*(sub!AA22-sub!$B22)^2)^(1/2)</f>
        <v>0.41146409035403109</v>
      </c>
      <c r="Z24" s="2">
        <f>($Z$3*(sub!AB22-sub!$B22)^2)^(1/2)</f>
        <v>0.16927483628025033</v>
      </c>
      <c r="AA24" s="2">
        <f>($AA$3*(sub!AC22-sub!$B22)^2)^(1/2)</f>
        <v>0.29888981805252812</v>
      </c>
      <c r="AB24" s="2">
        <f>($AB$3*(sub!AD22-sub!$B22)^2)^(1/2)</f>
        <v>0.47735079865057511</v>
      </c>
      <c r="AC24" s="2">
        <f>($AC$3*(sub!AE22-sub!$B22)^2)^(1/2)</f>
        <v>0.90539218632873386</v>
      </c>
      <c r="AD24" s="2">
        <f>($AD$3*(sub!AF22-sub!$B22)^2)^(1/2)</f>
        <v>0.47264314925460665</v>
      </c>
      <c r="AE24" s="2">
        <f>($AE$3*(sub!AG22-sub!$B22)^2)^(1/2)</f>
        <v>0.31089730836250251</v>
      </c>
      <c r="AF24" s="2">
        <f>($AF$3*(sub!AH22-sub!$B22)^2)^(1/2)</f>
        <v>0.13815880870992403</v>
      </c>
      <c r="AG24" s="2">
        <f>($AG$3*(sub!AI22-sub!$B22)^2)^(1/2)</f>
        <v>3.1709189037754113</v>
      </c>
      <c r="AH24" s="2">
        <f>($AH$3*(sub!AJ22-sub!$B22)^2)^(1/2)</f>
        <v>0.67061515561435159</v>
      </c>
      <c r="AI24" s="2">
        <f>($AI$3*(sub!AK22-sub!$B22)^2)^(1/2)</f>
        <v>0.87507002864927907</v>
      </c>
      <c r="AJ24" s="2">
        <f>($AJ$3*(sub!AL22-sub!$B22)^2)^(1/2)</f>
        <v>0.12324778497159379</v>
      </c>
      <c r="AK24" s="2">
        <f>($AK$3*(sub!AM22-sub!$B22)^2)^(1/2)</f>
        <v>0.12067386520257362</v>
      </c>
      <c r="AL24" s="2">
        <f>($AL$3*(sub!AN22-sub!$B22)^2)^(1/2)</f>
        <v>7.2018773788197724E-2</v>
      </c>
      <c r="AM24" s="2">
        <f>($AM$3*(sub!AO22-sub!$B22)^2)^(1/2)</f>
        <v>0.84187578897582427</v>
      </c>
      <c r="AN24" s="2">
        <f>($AN$3*(sub!AP22-sub!$B22)^2)^(1/2)</f>
        <v>0.50150843280834301</v>
      </c>
      <c r="AO24" s="2">
        <f>($AO$3*(sub!AQ22-sub!$B22)^2)^(1/2)</f>
        <v>0.71319881048363432</v>
      </c>
      <c r="AP24" s="2">
        <f>($AP$3*(sub!AR22-sub!$B22)^2)^(1/2)</f>
        <v>0.41414194957155931</v>
      </c>
      <c r="AQ24" s="2">
        <f>($AQ$3*(sub!AS22-sub!$B22)^2)^(1/2)</f>
        <v>0.40360696508073451</v>
      </c>
      <c r="AR24" s="2">
        <f>($AR$3*(sub!AT22-sub!$B22)^2)^(1/2)</f>
        <v>0.41229689403267911</v>
      </c>
      <c r="AS24" s="2">
        <f>($AS$3*(sub!AU22-sub!$B22)^2)^(1/2)</f>
        <v>0.96078901489309487</v>
      </c>
      <c r="AT24" s="2">
        <f>($AT$3*(sub!AV22-sub!$B22)^2)^(1/2)</f>
        <v>0.16176368886834683</v>
      </c>
      <c r="AU24" s="2"/>
      <c r="AV24" s="21">
        <f t="shared" si="1"/>
        <v>0.52673877042747885</v>
      </c>
      <c r="AW24" s="2">
        <f>sub!B22</f>
        <v>2.9227557411273466</v>
      </c>
      <c r="AX24" s="2">
        <f t="shared" si="2"/>
        <v>0.52673877042747885</v>
      </c>
    </row>
    <row r="25" spans="1:50" x14ac:dyDescent="0.2">
      <c r="A25" s="1">
        <v>40482</v>
      </c>
      <c r="B25" s="2">
        <f>($B$3*(sub!D23-sub!$B23)^2)^(1/2)</f>
        <v>0.59042524023497056</v>
      </c>
      <c r="C25" s="2">
        <f>($C$3*(sub!E23-sub!$B23)^2)^(1/2)</f>
        <v>0.26705319599547794</v>
      </c>
      <c r="D25" s="2">
        <f>($D$3*(sub!F23-sub!$B23)^2)^(1/2)</f>
        <v>0.27172049497866402</v>
      </c>
      <c r="E25" s="2">
        <f>($E$3*(sub!G23-sub!$B23)^2)^(1/2)</f>
        <v>0.49094775693188791</v>
      </c>
      <c r="F25" s="2">
        <f>($F$3*(sub!H23-sub!$B23)^2)^(1/2)</f>
        <v>0.30942215710548809</v>
      </c>
      <c r="G25" s="2">
        <f>($G$3*(sub!I23-sub!$B23)^2)^(1/2)</f>
        <v>0.24804425094583263</v>
      </c>
      <c r="H25" s="2">
        <f>($H$3*(sub!J23-sub!$B23)^2)^(1/2)</f>
        <v>0.66298385989162423</v>
      </c>
      <c r="I25" s="2">
        <f>($I$3*(sub!K23-sub!$B23)^2)^(1/2)</f>
        <v>0.12018305619673528</v>
      </c>
      <c r="J25" s="2">
        <f>($J$3*(sub!L23-sub!$B23)^2)^(1/2)</f>
        <v>0.16000236383497898</v>
      </c>
      <c r="K25" s="2">
        <f>($K$3*(sub!M23-sub!$B23)^2)^(1/2)</f>
        <v>0.19672774976305937</v>
      </c>
      <c r="L25" s="2">
        <f>($L$3*(sub!N23-sub!$B23)^2)^(1/2)</f>
        <v>0.22465769969723093</v>
      </c>
      <c r="M25" s="2">
        <f>($M$3*(sub!O23-sub!$B23)^2)^(1/2)</f>
        <v>0.16493410179578452</v>
      </c>
      <c r="N25" s="2">
        <f>($N$3*(sub!P23-sub!$B23)^2)^(1/2)</f>
        <v>0.20396079695543776</v>
      </c>
      <c r="O25" s="2">
        <f>($O$3*(sub!Q23-sub!$B23)^2)^(1/2)</f>
        <v>0.51611848429689933</v>
      </c>
      <c r="P25" s="2">
        <f>($P$3*(sub!R23-sub!$B23)^2)^(1/2)</f>
        <v>0.5791007364284656</v>
      </c>
      <c r="Q25" s="2">
        <f>($Q$3*(sub!S23-sub!$B23)^2)^(1/2)</f>
        <v>0.40016228702355267</v>
      </c>
      <c r="R25" s="2">
        <f>($R$3*(sub!T23-sub!$B23)^2)^(1/2)</f>
        <v>0.23506865247279241</v>
      </c>
      <c r="S25" s="2">
        <f>($S$3*(sub!U23-sub!$B23)^2)^(1/2)</f>
        <v>0.54312854982103143</v>
      </c>
      <c r="T25" s="2">
        <f>($T$3*(sub!V23-sub!$B23)^2)^(1/2)</f>
        <v>0.2092752991419681</v>
      </c>
      <c r="U25" s="2">
        <f>($U$3*(sub!W23-sub!$B23)^2)^(1/2)</f>
        <v>2.1250689550183093E-2</v>
      </c>
      <c r="V25" s="2">
        <f>($V$3*(sub!X23-sub!$B23)^2)^(1/2)</f>
        <v>1.1951768873868287</v>
      </c>
      <c r="W25" s="2">
        <f>($W$3*(sub!Y23-sub!$B23)^2)^(1/2)</f>
        <v>3.1868850982956531</v>
      </c>
      <c r="X25" s="2">
        <f>($X$3*(sub!Z23-sub!$B23)^2)^(1/2)</f>
        <v>0.54951795943880244</v>
      </c>
      <c r="Y25" s="2">
        <f>($Y$3*(sub!AA23-sub!$B23)^2)^(1/2)</f>
        <v>0.34379378340460087</v>
      </c>
      <c r="Z25" s="2">
        <f>($Z$3*(sub!AB23-sub!$B23)^2)^(1/2)</f>
        <v>0.16904656035372498</v>
      </c>
      <c r="AA25" s="2">
        <f>($AA$3*(sub!AC23-sub!$B23)^2)^(1/2)</f>
        <v>0.27896642437424507</v>
      </c>
      <c r="AB25" s="2">
        <f>($AB$3*(sub!AD23-sub!$B23)^2)^(1/2)</f>
        <v>0.45765001970994929</v>
      </c>
      <c r="AC25" s="2">
        <f>($AC$3*(sub!AE23-sub!$B23)^2)^(1/2)</f>
        <v>0.78793118557707409</v>
      </c>
      <c r="AD25" s="2">
        <f>($AD$3*(sub!AF23-sub!$B23)^2)^(1/2)</f>
        <v>0.61872089188454793</v>
      </c>
      <c r="AE25" s="2">
        <f>($AE$3*(sub!AG23-sub!$B23)^2)^(1/2)</f>
        <v>0.3104905743531971</v>
      </c>
      <c r="AF25" s="2">
        <f>($AF$3*(sub!AH23-sub!$B23)^2)^(1/2)</f>
        <v>9.4272401354920848E-2</v>
      </c>
      <c r="AG25" s="2">
        <f>($AG$3*(sub!AI23-sub!$B23)^2)^(1/2)</f>
        <v>3.0381055314535548</v>
      </c>
      <c r="AH25" s="2">
        <f>($AH$3*(sub!AJ23-sub!$B23)^2)^(1/2)</f>
        <v>0.71531347175140425</v>
      </c>
      <c r="AI25" s="2">
        <f>($AI$3*(sub!AK23-sub!$B23)^2)^(1/2)</f>
        <v>0.85421312960463847</v>
      </c>
      <c r="AJ25" s="2">
        <f>($AJ$3*(sub!AL23-sub!$B23)^2)^(1/2)</f>
        <v>9.468319949760523E-2</v>
      </c>
      <c r="AK25" s="2">
        <f>($AK$3*(sub!AM23-sub!$B23)^2)^(1/2)</f>
        <v>2.5392240196653867E-2</v>
      </c>
      <c r="AL25" s="2">
        <f>($AL$3*(sub!AN23-sub!$B23)^2)^(1/2)</f>
        <v>7.7162971915926012E-2</v>
      </c>
      <c r="AM25" s="2">
        <f>($AM$3*(sub!AO23-sub!$B23)^2)^(1/2)</f>
        <v>0.81693836332947711</v>
      </c>
      <c r="AN25" s="2">
        <f>($AN$3*(sub!AP23-sub!$B23)^2)^(1/2)</f>
        <v>0.48050733189381828</v>
      </c>
      <c r="AO25" s="2">
        <f>($AO$3*(sub!AQ23-sub!$B23)^2)^(1/2)</f>
        <v>0.66102612563280283</v>
      </c>
      <c r="AP25" s="2">
        <f>($AP$3*(sub!AR23-sub!$B23)^2)^(1/2)</f>
        <v>0.43168735601443969</v>
      </c>
      <c r="AQ25" s="2">
        <f>($AQ$3*(sub!AS23-sub!$B23)^2)^(1/2)</f>
        <v>0.31658767814638034</v>
      </c>
      <c r="AR25" s="2">
        <f>($AR$3*(sub!AT23-sub!$B23)^2)^(1/2)</f>
        <v>0.28408973736735271</v>
      </c>
      <c r="AS25" s="2">
        <f>($AS$3*(sub!AU23-sub!$B23)^2)^(1/2)</f>
        <v>0.89988582224097302</v>
      </c>
      <c r="AT25" s="2">
        <f>($AT$3*(sub!AV23-sub!$B23)^2)^(1/2)</f>
        <v>0.13206364713025992</v>
      </c>
      <c r="AU25" s="2"/>
      <c r="AV25" s="21">
        <f t="shared" si="1"/>
        <v>0.51633946256379759</v>
      </c>
      <c r="AW25" s="2">
        <f>sub!B23</f>
        <v>3.1315240083507234</v>
      </c>
      <c r="AX25" s="2">
        <f t="shared" si="2"/>
        <v>0.51633946256379759</v>
      </c>
    </row>
    <row r="26" spans="1:50" x14ac:dyDescent="0.2">
      <c r="A26" s="1">
        <v>40512</v>
      </c>
      <c r="B26" s="2">
        <f>($B$3*(sub!D24-sub!$B24)^2)^(1/2)</f>
        <v>0.17705831256860641</v>
      </c>
      <c r="C26" s="2">
        <f>($C$3*(sub!E24-sub!$B24)^2)^(1/2)</f>
        <v>0.20609468057807193</v>
      </c>
      <c r="D26" s="2">
        <f>($D$3*(sub!F24-sub!$B24)^2)^(1/2)</f>
        <v>0.3173484440782352</v>
      </c>
      <c r="E26" s="2">
        <f>($E$3*(sub!G24-sub!$B24)^2)^(1/2)</f>
        <v>0.67975226622720819</v>
      </c>
      <c r="F26" s="2">
        <f>($F$3*(sub!H24-sub!$B24)^2)^(1/2)</f>
        <v>3.7626733550717335E-2</v>
      </c>
      <c r="G26" s="2">
        <f>($G$3*(sub!I24-sub!$B24)^2)^(1/2)</f>
        <v>0.29540107810436211</v>
      </c>
      <c r="H26" s="2">
        <f>($H$3*(sub!J24-sub!$B24)^2)^(1/2)</f>
        <v>0.85790729768453089</v>
      </c>
      <c r="I26" s="2">
        <f>($I$3*(sub!K24-sub!$B24)^2)^(1/2)</f>
        <v>9.8622271994517119E-2</v>
      </c>
      <c r="J26" s="2">
        <f>($J$3*(sub!L24-sub!$B24)^2)^(1/2)</f>
        <v>7.4368097273226463E-2</v>
      </c>
      <c r="K26" s="2">
        <f>($K$3*(sub!M24-sub!$B24)^2)^(1/2)</f>
        <v>0.2624868393021082</v>
      </c>
      <c r="L26" s="2">
        <f>($L$3*(sub!N24-sub!$B24)^2)^(1/2)</f>
        <v>0.1798555821910636</v>
      </c>
      <c r="M26" s="2">
        <f>($M$3*(sub!O24-sub!$B24)^2)^(1/2)</f>
        <v>0.14650571053368497</v>
      </c>
      <c r="N26" s="2">
        <f>($N$3*(sub!P24-sub!$B24)^2)^(1/2)</f>
        <v>0.18858203381173888</v>
      </c>
      <c r="O26" s="2">
        <f>($O$3*(sub!Q24-sub!$B24)^2)^(1/2)</f>
        <v>0.4881783367645196</v>
      </c>
      <c r="P26" s="2">
        <f>($P$3*(sub!R24-sub!$B24)^2)^(1/2)</f>
        <v>0.55482750111934354</v>
      </c>
      <c r="Q26" s="2">
        <f>($Q$3*(sub!S24-sub!$B24)^2)^(1/2)</f>
        <v>0.40928686664524383</v>
      </c>
      <c r="R26" s="2">
        <f>($R$3*(sub!T24-sub!$B24)^2)^(1/2)</f>
        <v>0.25671263669883815</v>
      </c>
      <c r="S26" s="2">
        <f>($S$3*(sub!U24-sub!$B24)^2)^(1/2)</f>
        <v>0.49922670399253999</v>
      </c>
      <c r="T26" s="2">
        <f>($T$3*(sub!V24-sub!$B24)^2)^(1/2)</f>
        <v>0.13911779039071054</v>
      </c>
      <c r="U26" s="2">
        <f>($U$3*(sub!W24-sub!$B24)^2)^(1/2)</f>
        <v>2.4122886185605246E-2</v>
      </c>
      <c r="V26" s="2">
        <f>($V$3*(sub!X24-sub!$B24)^2)^(1/2)</f>
        <v>1.1540769226939886</v>
      </c>
      <c r="W26" s="2">
        <f>($W$3*(sub!Y24-sub!$B24)^2)^(1/2)</f>
        <v>3.0391709563810099</v>
      </c>
      <c r="X26" s="2">
        <f>($X$3*(sub!Z24-sub!$B24)^2)^(1/2)</f>
        <v>0.53686100617031962</v>
      </c>
      <c r="Y26" s="2">
        <f>($Y$3*(sub!AA24-sub!$B24)^2)^(1/2)</f>
        <v>0.30544543540276864</v>
      </c>
      <c r="Z26" s="2">
        <f>($Z$3*(sub!AB24-sub!$B24)^2)^(1/2)</f>
        <v>0.11358257028778242</v>
      </c>
      <c r="AA26" s="2">
        <f>($AA$3*(sub!AC24-sub!$B24)^2)^(1/2)</f>
        <v>0.27536145659635469</v>
      </c>
      <c r="AB26" s="2">
        <f>($AB$3*(sub!AD24-sub!$B24)^2)^(1/2)</f>
        <v>0.43794924076932207</v>
      </c>
      <c r="AC26" s="2">
        <f>($AC$3*(sub!AE24-sub!$B24)^2)^(1/2)</f>
        <v>0.92149511941423012</v>
      </c>
      <c r="AD26" s="2">
        <f>($AD$3*(sub!AF24-sub!$B24)^2)^(1/2)</f>
        <v>1.0845854812666207</v>
      </c>
      <c r="AE26" s="2">
        <f>($AE$3*(sub!AG24-sub!$B24)^2)^(1/2)</f>
        <v>0.2843333268511018</v>
      </c>
      <c r="AF26" s="2">
        <f>($AF$3*(sub!AH24-sub!$B24)^2)^(1/2)</f>
        <v>0.17226226676588799</v>
      </c>
      <c r="AG26" s="2">
        <f>($AG$3*(sub!AI24-sub!$B24)^2)^(1/2)</f>
        <v>3.1290446159804799</v>
      </c>
      <c r="AH26" s="2">
        <f>($AH$3*(sub!AJ24-sub!$B24)^2)^(1/2)</f>
        <v>0.73759242304065864</v>
      </c>
      <c r="AI26" s="2">
        <f>($AI$3*(sub!AK24-sub!$B24)^2)^(1/2)</f>
        <v>0.86515023099281718</v>
      </c>
      <c r="AJ26" s="2">
        <f>($AJ$3*(sub!AL24-sub!$B24)^2)^(1/2)</f>
        <v>6.6118614023614727E-2</v>
      </c>
      <c r="AK26" s="2">
        <f>($AK$3*(sub!AM24-sub!$B24)^2)^(1/2)</f>
        <v>1.1625609434825598E-2</v>
      </c>
      <c r="AL26" s="2">
        <f>($AL$3*(sub!AN24-sub!$B24)^2)^(1/2)</f>
        <v>8.2307170043654634E-2</v>
      </c>
      <c r="AM26" s="2">
        <f>($AM$3*(sub!AO24-sub!$B24)^2)^(1/2)</f>
        <v>0.79200093768312818</v>
      </c>
      <c r="AN26" s="2">
        <f>($AN$3*(sub!AP24-sub!$B24)^2)^(1/2)</f>
        <v>0.45950623097929211</v>
      </c>
      <c r="AO26" s="2">
        <f>($AO$3*(sub!AQ24-sub!$B24)^2)^(1/2)</f>
        <v>0.66050012061588381</v>
      </c>
      <c r="AP26" s="2">
        <f>($AP$3*(sub!AR24-sub!$B24)^2)^(1/2)</f>
        <v>0.40710619761451283</v>
      </c>
      <c r="AQ26" s="2">
        <f>($AQ$3*(sub!AS24-sub!$B24)^2)^(1/2)</f>
        <v>0.2833402983267081</v>
      </c>
      <c r="AR26" s="2">
        <f>($AR$3*(sub!AT24-sub!$B24)^2)^(1/2)</f>
        <v>0.2561495898349731</v>
      </c>
      <c r="AS26" s="2">
        <f>($AS$3*(sub!AU24-sub!$B24)^2)^(1/2)</f>
        <v>0.83898262958884717</v>
      </c>
      <c r="AT26" s="2">
        <f>($AT$3*(sub!AV24-sub!$B24)^2)^(1/2)</f>
        <v>0.10236360539217094</v>
      </c>
      <c r="AU26" s="2"/>
      <c r="AV26" s="21">
        <f t="shared" si="1"/>
        <v>0.50911098057435178</v>
      </c>
      <c r="AW26" s="2">
        <f>sub!B24</f>
        <v>3.3402922755741145</v>
      </c>
      <c r="AX26" s="2">
        <f t="shared" si="2"/>
        <v>0.50911098057435178</v>
      </c>
    </row>
    <row r="27" spans="1:50" x14ac:dyDescent="0.2">
      <c r="A27" s="1">
        <v>40543</v>
      </c>
      <c r="B27" s="2">
        <f>($B$3*(sub!D25-sub!$B25)^2)^(1/2)</f>
        <v>0.21853206923340188</v>
      </c>
      <c r="C27" s="2">
        <f>($C$3*(sub!E25-sub!$B25)^2)^(1/2)</f>
        <v>9.117958278101089E-2</v>
      </c>
      <c r="D27" s="2">
        <f>($D$3*(sub!F25-sub!$B25)^2)^(1/2)</f>
        <v>0.26668800426951245</v>
      </c>
      <c r="E27" s="2">
        <f>($E$3*(sub!G25-sub!$B25)^2)^(1/2)</f>
        <v>0.83684549325076818</v>
      </c>
      <c r="F27" s="2">
        <f>($F$3*(sub!H25-sub!$B25)^2)^(1/2)</f>
        <v>0.18956124030021351</v>
      </c>
      <c r="G27" s="2">
        <f>($G$3*(sub!I25-sub!$B25)^2)^(1/2)</f>
        <v>9.0255287239842889E-3</v>
      </c>
      <c r="H27" s="2">
        <f>($H$3*(sub!J25-sub!$B25)^2)^(1/2)</f>
        <v>0.92963630364782801</v>
      </c>
      <c r="I27" s="2">
        <f>($I$3*(sub!K25-sub!$B25)^2)^(1/2)</f>
        <v>4.7408553206272637E-2</v>
      </c>
      <c r="J27" s="2">
        <f>($J$3*(sub!L25-sub!$B25)^2)^(1/2)</f>
        <v>9.4807444258454193E-2</v>
      </c>
      <c r="K27" s="2">
        <f>($K$3*(sub!M25-sub!$B25)^2)^(1/2)</f>
        <v>0.27545538221234384</v>
      </c>
      <c r="L27" s="2">
        <f>($L$3*(sub!N25-sub!$B25)^2)^(1/2)</f>
        <v>0.11789459225836287</v>
      </c>
      <c r="M27" s="2">
        <f>($M$3*(sub!O25-sub!$B25)^2)^(1/2)</f>
        <v>0.10806338265149507</v>
      </c>
      <c r="N27" s="2">
        <f>($N$3*(sub!P25-sub!$B25)^2)^(1/2)</f>
        <v>0.15901456743955114</v>
      </c>
      <c r="O27" s="2">
        <f>($O$3*(sub!Q25-sub!$B25)^2)^(1/2)</f>
        <v>0.46023818923213999</v>
      </c>
      <c r="P27" s="2">
        <f>($P$3*(sub!R25-sub!$B25)^2)^(1/2)</f>
        <v>0.53056255840092104</v>
      </c>
      <c r="Q27" s="2">
        <f>($Q$3*(sub!S25-sub!$B25)^2)^(1/2)</f>
        <v>0.47127395241702136</v>
      </c>
      <c r="R27" s="2">
        <f>($R$3*(sub!T25-sub!$B25)^2)^(1/2)</f>
        <v>0.2783562694128186</v>
      </c>
      <c r="S27" s="2">
        <f>($S$3*(sub!U25-sub!$B25)^2)^(1/2)</f>
        <v>0.40543277057511184</v>
      </c>
      <c r="T27" s="2">
        <f>($T$3*(sub!V25-sub!$B25)^2)^(1/2)</f>
        <v>0.11736518836861883</v>
      </c>
      <c r="U27" s="2">
        <f>($U$3*(sub!W25-sub!$B25)^2)^(1/2)</f>
        <v>5.4907431463542315E-2</v>
      </c>
      <c r="V27" s="2">
        <f>($V$3*(sub!X25-sub!$B25)^2)^(1/2)</f>
        <v>1.1129769580011486</v>
      </c>
      <c r="W27" s="2">
        <f>($W$3*(sub!Y25-sub!$B25)^2)^(1/2)</f>
        <v>2.9966469680632302</v>
      </c>
      <c r="X27" s="2">
        <f>($X$3*(sub!Z25-sub!$B25)^2)^(1/2)</f>
        <v>0.53049871804607807</v>
      </c>
      <c r="Y27" s="2">
        <f>($Y$3*(sub!AA25-sub!$B25)^2)^(1/2)</f>
        <v>0.33393256954977285</v>
      </c>
      <c r="Z27" s="2">
        <f>($Z$3*(sub!AB25-sub!$B25)^2)^(1/2)</f>
        <v>8.0690450364069105E-2</v>
      </c>
      <c r="AA27" s="2">
        <f>($AA$3*(sub!AC25-sub!$B25)^2)^(1/2)</f>
        <v>0.27400480527584742</v>
      </c>
      <c r="AB27" s="2">
        <f>($AB$3*(sub!AD25-sub!$B25)^2)^(1/2)</f>
        <v>0.41824846182869485</v>
      </c>
      <c r="AC27" s="2">
        <f>($AC$3*(sub!AE25-sub!$B25)^2)^(1/2)</f>
        <v>0.97145831462386845</v>
      </c>
      <c r="AD27" s="2">
        <f>($AD$3*(sub!AF25-sub!$B25)^2)^(1/2)</f>
        <v>0.65478664227410732</v>
      </c>
      <c r="AE27" s="2">
        <f>($AE$3*(sub!AG25-sub!$B25)^2)^(1/2)</f>
        <v>0.18418358186923922</v>
      </c>
      <c r="AF27" s="2">
        <f>($AF$3*(sub!AH25-sub!$B25)^2)^(1/2)</f>
        <v>0.20995230235159013</v>
      </c>
      <c r="AG27" s="2">
        <f>($AG$3*(sub!AI25-sub!$B25)^2)^(1/2)</f>
        <v>3.2323613364898649</v>
      </c>
      <c r="AH27" s="2">
        <f>($AH$3*(sub!AJ25-sub!$B25)^2)^(1/2)</f>
        <v>0.7822907391777143</v>
      </c>
      <c r="AI27" s="2">
        <f>($AI$3*(sub!AK25-sub!$B25)^2)^(1/2)</f>
        <v>0.92165959596661973</v>
      </c>
      <c r="AJ27" s="2">
        <f>($AJ$3*(sub!AL25-sub!$B25)^2)^(1/2)</f>
        <v>5.7675258611452118E-2</v>
      </c>
      <c r="AK27" s="2">
        <f>($AK$3*(sub!AM25-sub!$B25)^2)^(1/2)</f>
        <v>1.057950196445984E-2</v>
      </c>
      <c r="AL27" s="2">
        <f>($AL$3*(sub!AN25-sub!$B25)^2)^(1/2)</f>
        <v>8.745136817138327E-2</v>
      </c>
      <c r="AM27" s="2">
        <f>($AM$3*(sub!AO25-sub!$B25)^2)^(1/2)</f>
        <v>0.76706351203677925</v>
      </c>
      <c r="AN27" s="2">
        <f>($AN$3*(sub!AP25-sub!$B25)^2)^(1/2)</f>
        <v>0.43850513006476594</v>
      </c>
      <c r="AO27" s="2">
        <f>($AO$3*(sub!AQ25-sub!$B25)^2)^(1/2)</f>
        <v>0.34099805513797243</v>
      </c>
      <c r="AP27" s="2">
        <f>($AP$3*(sub!AR25-sub!$B25)^2)^(1/2)</f>
        <v>0.2931837986776239</v>
      </c>
      <c r="AQ27" s="2">
        <f>($AQ$3*(sub!AS25-sub!$B25)^2)^(1/2)</f>
        <v>0.39497002994505587</v>
      </c>
      <c r="AR27" s="2">
        <f>($AR$3*(sub!AT25-sub!$B25)^2)^(1/2)</f>
        <v>0.22820944230259343</v>
      </c>
      <c r="AS27" s="2">
        <f>($AS$3*(sub!AU25-sub!$B25)^2)^(1/2)</f>
        <v>0.69923449293572804</v>
      </c>
      <c r="AT27" s="2">
        <f>($AT$3*(sub!AV25-sub!$B25)^2)^(1/2)</f>
        <v>7.2663563654081983E-2</v>
      </c>
      <c r="AU27" s="2"/>
      <c r="AV27" s="21">
        <f t="shared" si="1"/>
        <v>0.48347720225526919</v>
      </c>
      <c r="AW27" s="2">
        <f>sub!B25</f>
        <v>3.5490605427975055</v>
      </c>
      <c r="AX27" s="2">
        <f t="shared" si="2"/>
        <v>0.48347720225526919</v>
      </c>
    </row>
    <row r="28" spans="1:50" x14ac:dyDescent="0.2">
      <c r="A28" s="1">
        <v>40574</v>
      </c>
      <c r="B28" s="2">
        <f>($B$3*(sub!D26-sub!$B26)^2)^(1/2)</f>
        <v>0.2072754768163195</v>
      </c>
      <c r="C28" s="2">
        <f>($C$3*(sub!E26-sub!$B26)^2)^(1/2)</f>
        <v>0.45422115596488044</v>
      </c>
      <c r="D28" s="2">
        <f>($D$3*(sub!F26-sub!$B26)^2)^(1/2)</f>
        <v>0.26302129382454026</v>
      </c>
      <c r="E28" s="2">
        <f>($E$3*(sub!G26-sub!$B26)^2)^(1/2)</f>
        <v>0.79810434927206175</v>
      </c>
      <c r="F28" s="2">
        <f>($F$3*(sub!H26-sub!$B26)^2)^(1/2)</f>
        <v>0.71775898045873598</v>
      </c>
      <c r="G28" s="2">
        <f>($G$3*(sub!I26-sub!$B26)^2)^(1/2)</f>
        <v>0.13563252789008626</v>
      </c>
      <c r="H28" s="2">
        <f>($H$3*(sub!J26-sub!$B26)^2)^(1/2)</f>
        <v>0.8534485070654908</v>
      </c>
      <c r="I28" s="2">
        <f>($I$3*(sub!K26-sub!$B26)^2)^(1/2)</f>
        <v>0.18935635304954659</v>
      </c>
      <c r="J28" s="2">
        <f>($J$3*(sub!L26-sub!$B26)^2)^(1/2)</f>
        <v>0.12156198054423691</v>
      </c>
      <c r="K28" s="2">
        <f>($K$3*(sub!M26-sub!$B26)^2)^(1/2)</f>
        <v>0.20009352874438568</v>
      </c>
      <c r="L28" s="2">
        <f>($L$3*(sub!N26-sub!$B26)^2)^(1/2)</f>
        <v>0.13613937179039207</v>
      </c>
      <c r="M28" s="2">
        <f>($M$3*(sub!O26-sub!$B26)^2)^(1/2)</f>
        <v>0.13204532536756863</v>
      </c>
      <c r="N28" s="2">
        <f>($N$3*(sub!P26-sub!$B26)^2)^(1/2)</f>
        <v>0.17697758702864869</v>
      </c>
      <c r="O28" s="2">
        <f>($O$3*(sub!Q26-sub!$B26)^2)^(1/2)</f>
        <v>0.43438919619283273</v>
      </c>
      <c r="P28" s="2">
        <f>($P$3*(sub!R26-sub!$B26)^2)^(1/2)</f>
        <v>0.50990893669562964</v>
      </c>
      <c r="Q28" s="2">
        <f>($Q$3*(sub!S26-sub!$B26)^2)^(1/2)</f>
        <v>0.47802956150192982</v>
      </c>
      <c r="R28" s="2">
        <f>($R$3*(sub!T26-sub!$B26)^2)^(1/2)</f>
        <v>0.29826537023619026</v>
      </c>
      <c r="S28" s="2">
        <f>($S$3*(sub!U26-sub!$B26)^2)^(1/2)</f>
        <v>0.36481671778160807</v>
      </c>
      <c r="T28" s="2">
        <f>($T$3*(sub!V26-sub!$B26)^2)^(1/2)</f>
        <v>5.2458553453225469E-2</v>
      </c>
      <c r="U28" s="2">
        <f>($U$3*(sub!W26-sub!$B26)^2)^(1/2)</f>
        <v>9.8277183169548615E-2</v>
      </c>
      <c r="V28" s="2">
        <f>($V$3*(sub!X26-sub!$B26)^2)^(1/2)</f>
        <v>1.0749530821418751</v>
      </c>
      <c r="W28" s="2">
        <f>($W$3*(sub!Y26-sub!$B26)^2)^(1/2)</f>
        <v>2.9573056483097817</v>
      </c>
      <c r="X28" s="2">
        <f>($X$3*(sub!Z26-sub!$B26)^2)^(1/2)</f>
        <v>0.5564080294210294</v>
      </c>
      <c r="Y28" s="2">
        <f>($Y$3*(sub!AA26-sub!$B26)^2)^(1/2)</f>
        <v>0.33048844096407709</v>
      </c>
      <c r="Z28" s="2">
        <f>($Z$3*(sub!AB26-sub!$B26)^2)^(1/2)</f>
        <v>0.11053345643841882</v>
      </c>
      <c r="AA28" s="2">
        <f>($AA$3*(sub!AC26-sub!$B26)^2)^(1/2)</f>
        <v>0.23585215554632932</v>
      </c>
      <c r="AB28" s="2">
        <f>($AB$3*(sub!AD26-sub!$B26)^2)^(1/2)</f>
        <v>0.40002216946158975</v>
      </c>
      <c r="AC28" s="2">
        <f>($AC$3*(sub!AE26-sub!$B26)^2)^(1/2)</f>
        <v>0.89163361779425487</v>
      </c>
      <c r="AD28" s="2">
        <f>($AD$3*(sub!AF26-sub!$B26)^2)^(1/2)</f>
        <v>1.5658402324452818</v>
      </c>
      <c r="AE28" s="2">
        <f>($AE$3*(sub!AG26-sub!$B26)^2)^(1/2)</f>
        <v>0.20439339440905879</v>
      </c>
      <c r="AF28" s="2">
        <f>($AF$3*(sub!AH26-sub!$B26)^2)^(1/2)</f>
        <v>0.48179585877875197</v>
      </c>
      <c r="AG28" s="2">
        <f>($AG$3*(sub!AI26-sub!$B26)^2)^(1/2)</f>
        <v>3.324867896733156</v>
      </c>
      <c r="AH28" s="2">
        <f>($AH$3*(sub!AJ26-sub!$B26)^2)^(1/2)</f>
        <v>0.823620199977939</v>
      </c>
      <c r="AI28" s="2">
        <f>($AI$3*(sub!AK26-sub!$B26)^2)^(1/2)</f>
        <v>1.0327129518915221</v>
      </c>
      <c r="AJ28" s="2">
        <f>($AJ$3*(sub!AL26-sub!$B26)^2)^(1/2)</f>
        <v>5.3951812798960559E-2</v>
      </c>
      <c r="AK28" s="2">
        <f>($AK$3*(sub!AM26-sub!$B26)^2)^(1/2)</f>
        <v>2.0565215278773589E-2</v>
      </c>
      <c r="AL28" s="2">
        <f>($AL$3*(sub!AN26-sub!$B26)^2)^(1/2)</f>
        <v>9.2210553549426602E-2</v>
      </c>
      <c r="AM28" s="2">
        <f>($AM$3*(sub!AO26-sub!$B26)^2)^(1/2)</f>
        <v>0.74399250494192837</v>
      </c>
      <c r="AN28" s="2">
        <f>($AN$3*(sub!AP26-sub!$B26)^2)^(1/2)</f>
        <v>0.41907583711889784</v>
      </c>
      <c r="AO28" s="2">
        <f>($AO$3*(sub!AQ26-sub!$B26)^2)^(1/2)</f>
        <v>0.39756345025187023</v>
      </c>
      <c r="AP28" s="2">
        <f>($AP$3*(sub!AR26-sub!$B26)^2)^(1/2)</f>
        <v>7.0419478969943175E-2</v>
      </c>
      <c r="AQ28" s="2">
        <f>($AQ$3*(sub!AS26-sub!$B26)^2)^(1/2)</f>
        <v>0.41423924253550976</v>
      </c>
      <c r="AR28" s="2">
        <f>($AR$3*(sub!AT26-sub!$B26)^2)^(1/2)</f>
        <v>8.122212370991555E-2</v>
      </c>
      <c r="AS28" s="2">
        <f>($AS$3*(sub!AU26-sub!$B26)^2)^(1/2)</f>
        <v>0.31233106159176233</v>
      </c>
      <c r="AT28" s="2">
        <f>($AT$3*(sub!AV26-sub!$B26)^2)^(1/2)</f>
        <v>9.0566699246187807E-2</v>
      </c>
      <c r="AU28" s="2"/>
      <c r="AV28" s="21">
        <f t="shared" si="1"/>
        <v>0.51796326824786865</v>
      </c>
      <c r="AW28" s="2">
        <f>sub!B26</f>
        <v>3.7422037422037278</v>
      </c>
      <c r="AX28" s="2">
        <f t="shared" si="2"/>
        <v>0.51796326824786865</v>
      </c>
    </row>
    <row r="29" spans="1:50" x14ac:dyDescent="0.2">
      <c r="A29" s="1">
        <v>40602</v>
      </c>
      <c r="B29" s="2">
        <f>($B$3*(sub!D27-sub!$B27)^2)^(1/2)</f>
        <v>0.15884855859176911</v>
      </c>
      <c r="C29" s="2">
        <f>($C$3*(sub!E27-sub!$B27)^2)^(1/2)</f>
        <v>0.68365071547480283</v>
      </c>
      <c r="D29" s="2">
        <f>($D$3*(sub!F27-sub!$B27)^2)^(1/2)</f>
        <v>0.28019778646020271</v>
      </c>
      <c r="E29" s="2">
        <f>($E$3*(sub!G27-sub!$B27)^2)^(1/2)</f>
        <v>0.70317271112433222</v>
      </c>
      <c r="F29" s="2">
        <f>($F$3*(sub!H27-sub!$B27)^2)^(1/2)</f>
        <v>1.0662418374318656</v>
      </c>
      <c r="G29" s="2">
        <f>($G$3*(sub!I27-sub!$B27)^2)^(1/2)</f>
        <v>0.17399061644930469</v>
      </c>
      <c r="H29" s="2">
        <f>($H$3*(sub!J27-sub!$B27)^2)^(1/2)</f>
        <v>0.39989326191840424</v>
      </c>
      <c r="I29" s="2">
        <f>($I$3*(sub!K27-sub!$B27)^2)^(1/2)</f>
        <v>0.50293537599261617</v>
      </c>
      <c r="J29" s="2">
        <f>($J$3*(sub!L27-sub!$B27)^2)^(1/2)</f>
        <v>1.2807981367753815E-2</v>
      </c>
      <c r="K29" s="2">
        <f>($K$3*(sub!M27-sub!$B27)^2)^(1/2)</f>
        <v>0.27315209588591677</v>
      </c>
      <c r="L29" s="2">
        <f>($L$3*(sub!N27-sub!$B27)^2)^(1/2)</f>
        <v>0.22742571177929505</v>
      </c>
      <c r="M29" s="2">
        <f>($M$3*(sub!O27-sub!$B27)^2)^(1/2)</f>
        <v>0.13131371029902023</v>
      </c>
      <c r="N29" s="2">
        <f>($N$3*(sub!P27-sub!$B27)^2)^(1/2)</f>
        <v>0.17573635401525747</v>
      </c>
      <c r="O29" s="2">
        <f>($O$3*(sub!Q27-sub!$B27)^2)^(1/2)</f>
        <v>0.46514503332357027</v>
      </c>
      <c r="P29" s="2">
        <f>($P$3*(sub!R27-sub!$B27)^2)^(1/2)</f>
        <v>0.53448317927296574</v>
      </c>
      <c r="Q29" s="2">
        <f>($Q$3*(sub!S27-sub!$B27)^2)^(1/2)</f>
        <v>0.38650678454858617</v>
      </c>
      <c r="R29" s="2">
        <f>($R$3*(sub!T27-sub!$B27)^2)^(1/2)</f>
        <v>0.26014128811741938</v>
      </c>
      <c r="S29" s="2">
        <f>($S$3*(sub!U27-sub!$B27)^2)^(1/2)</f>
        <v>0.41314280548300802</v>
      </c>
      <c r="T29" s="2">
        <f>($T$3*(sub!V27-sub!$B27)^2)^(1/2)</f>
        <v>0.12968623845923216</v>
      </c>
      <c r="U29" s="2">
        <f>($U$3*(sub!W27-sub!$B27)^2)^(1/2)</f>
        <v>3.9206936190833853E-2</v>
      </c>
      <c r="V29" s="2">
        <f>($V$3*(sub!X27-sub!$B27)^2)^(1/2)</f>
        <v>1.1201949270071225</v>
      </c>
      <c r="W29" s="2">
        <f>($W$3*(sub!Y27-sub!$B27)^2)^(1/2)</f>
        <v>3.0926758517072566</v>
      </c>
      <c r="X29" s="2">
        <f>($X$3*(sub!Z27-sub!$B27)^2)^(1/2)</f>
        <v>0.5761527715476793</v>
      </c>
      <c r="Y29" s="2">
        <f>($Y$3*(sub!AA27-sub!$B27)^2)^(1/2)</f>
        <v>0.28645451609877826</v>
      </c>
      <c r="Z29" s="2">
        <f>($Z$3*(sub!AB27-sub!$B27)^2)^(1/2)</f>
        <v>8.5679768199295944E-2</v>
      </c>
      <c r="AA29" s="2">
        <f>($AA$3*(sub!AC27-sub!$B27)^2)^(1/2)</f>
        <v>0.27394841473752568</v>
      </c>
      <c r="AB29" s="2">
        <f>($AB$3*(sub!AD27-sub!$B27)^2)^(1/2)</f>
        <v>0.30449631531005639</v>
      </c>
      <c r="AC29" s="2">
        <f>($AC$3*(sub!AE27-sub!$B27)^2)^(1/2)</f>
        <v>0.96272262779172102</v>
      </c>
      <c r="AD29" s="2">
        <f>($AD$3*(sub!AF27-sub!$B27)^2)^(1/2)</f>
        <v>1.7764634290237586</v>
      </c>
      <c r="AE29" s="2">
        <f>($AE$3*(sub!AG27-sub!$B27)^2)^(1/2)</f>
        <v>0.30221783010040426</v>
      </c>
      <c r="AF29" s="2">
        <f>($AF$3*(sub!AH27-sub!$B27)^2)^(1/2)</f>
        <v>0.20273044053010619</v>
      </c>
      <c r="AG29" s="2">
        <f>($AG$3*(sub!AI27-sub!$B27)^2)^(1/2)</f>
        <v>3.3586790041322137</v>
      </c>
      <c r="AH29" s="2">
        <f>($AH$3*(sub!AJ27-sub!$B27)^2)^(1/2)</f>
        <v>0.7744173770674182</v>
      </c>
      <c r="AI29" s="2">
        <f>($AI$3*(sub!AK27-sub!$B27)^2)^(1/2)</f>
        <v>1.0436003955400461</v>
      </c>
      <c r="AJ29" s="2">
        <f>($AJ$3*(sub!AL27-sub!$B27)^2)^(1/2)</f>
        <v>1.9507605965886184E-2</v>
      </c>
      <c r="AK29" s="2">
        <f>($AK$3*(sub!AM27-sub!$B27)^2)^(1/2)</f>
        <v>0.17607142005514081</v>
      </c>
      <c r="AL29" s="2">
        <f>($AL$3*(sub!AN27-sub!$B27)^2)^(1/2)</f>
        <v>8.6547944946472263E-2</v>
      </c>
      <c r="AM29" s="2">
        <f>($AM$3*(sub!AO27-sub!$B27)^2)^(1/2)</f>
        <v>0.77144301860690256</v>
      </c>
      <c r="AN29" s="2">
        <f>($AN$3*(sub!AP27-sub!$B27)^2)^(1/2)</f>
        <v>0.44219333993611859</v>
      </c>
      <c r="AO29" s="2">
        <f>($AO$3*(sub!AQ27-sub!$B27)^2)^(1/2)</f>
        <v>0.44233391705085412</v>
      </c>
      <c r="AP29" s="2">
        <f>($AP$3*(sub!AR27-sub!$B27)^2)^(1/2)</f>
        <v>4.8780055503132629E-2</v>
      </c>
      <c r="AQ29" s="2">
        <f>($AQ$3*(sub!AS27-sub!$B27)^2)^(1/2)</f>
        <v>0.37308155329715598</v>
      </c>
      <c r="AR29" s="2">
        <f>($AR$3*(sub!AT27-sub!$B27)^2)^(1/2)</f>
        <v>5.0466286579178031E-2</v>
      </c>
      <c r="AS29" s="2">
        <f>($AS$3*(sub!AU27-sub!$B27)^2)^(1/2)</f>
        <v>0.15106462796367709</v>
      </c>
      <c r="AT29" s="2">
        <f>($AT$3*(sub!AV27-sub!$B27)^2)^(1/2)</f>
        <v>5.7873613233875958E-2</v>
      </c>
      <c r="AU29" s="2"/>
      <c r="AV29" s="21">
        <f t="shared" si="1"/>
        <v>0.52883280075817618</v>
      </c>
      <c r="AW29" s="2">
        <f>sub!B27</f>
        <v>3.5123966942148854</v>
      </c>
      <c r="AX29" s="2">
        <f t="shared" si="2"/>
        <v>0.52883280075817618</v>
      </c>
    </row>
    <row r="30" spans="1:50" x14ac:dyDescent="0.2">
      <c r="A30" s="1">
        <v>40633</v>
      </c>
      <c r="B30" s="2">
        <f>($B$3*(sub!D28-sub!$B28)^2)^(1/2)</f>
        <v>8.0530269498865215E-2</v>
      </c>
      <c r="C30" s="2">
        <f>($C$3*(sub!E28-sub!$B28)^2)^(1/2)</f>
        <v>1.0909472966124492</v>
      </c>
      <c r="D30" s="2">
        <f>($D$3*(sub!F28-sub!$B28)^2)^(1/2)</f>
        <v>0.2083264200933736</v>
      </c>
      <c r="E30" s="2">
        <f>($E$3*(sub!G28-sub!$B28)^2)^(1/2)</f>
        <v>0.72285562804975412</v>
      </c>
      <c r="F30" s="2">
        <f>($F$3*(sub!H28-sub!$B28)^2)^(1/2)</f>
        <v>1.4622151757600712</v>
      </c>
      <c r="G30" s="2">
        <f>($G$3*(sub!I28-sub!$B28)^2)^(1/2)</f>
        <v>0.19782672978054613</v>
      </c>
      <c r="H30" s="2">
        <f>($H$3*(sub!J28-sub!$B28)^2)^(1/2)</f>
        <v>7.881379854234416E-2</v>
      </c>
      <c r="I30" s="2">
        <f>($I$3*(sub!K28-sub!$B28)^2)^(1/2)</f>
        <v>0.24884626725116427</v>
      </c>
      <c r="J30" s="2">
        <f>($J$3*(sub!L28-sub!$B28)^2)^(1/2)</f>
        <v>3.0273378959360692E-2</v>
      </c>
      <c r="K30" s="2">
        <f>($K$3*(sub!M28-sub!$B28)^2)^(1/2)</f>
        <v>0.12175701261341461</v>
      </c>
      <c r="L30" s="2">
        <f>($L$3*(sub!N28-sub!$B28)^2)^(1/2)</f>
        <v>0.14650208892283328</v>
      </c>
      <c r="M30" s="2">
        <f>($M$3*(sub!O28-sub!$B28)^2)^(1/2)</f>
        <v>2.1581479631375359E-2</v>
      </c>
      <c r="N30" s="2">
        <f>($N$3*(sub!P28-sub!$B28)^2)^(1/2)</f>
        <v>7.3206821004990402E-2</v>
      </c>
      <c r="O30" s="2">
        <f>($O$3*(sub!Q28-sub!$B28)^2)^(1/2)</f>
        <v>0.32674050189960085</v>
      </c>
      <c r="P30" s="2">
        <f>($P$3*(sub!R28-sub!$B28)^2)^(1/2)</f>
        <v>0.11726166679067848</v>
      </c>
      <c r="Q30" s="2">
        <f>($Q$3*(sub!S28-sub!$B28)^2)^(1/2)</f>
        <v>0.39872172787495003</v>
      </c>
      <c r="R30" s="2">
        <f>($R$3*(sub!T28-sub!$B28)^2)^(1/2)</f>
        <v>0.2994193048265858</v>
      </c>
      <c r="S30" s="2">
        <f>($S$3*(sub!U28-sub!$B28)^2)^(1/2)</f>
        <v>0.43341224765314224</v>
      </c>
      <c r="T30" s="2">
        <f>($T$3*(sub!V28-sub!$B28)^2)^(1/2)</f>
        <v>0.10121565663872062</v>
      </c>
      <c r="U30" s="2">
        <f>($U$3*(sub!W28-sub!$B28)^2)^(1/2)</f>
        <v>7.1093430225104073E-2</v>
      </c>
      <c r="V30" s="2">
        <f>($V$3*(sub!X28-sub!$B28)^2)^(1/2)</f>
        <v>1.0451788605057881</v>
      </c>
      <c r="W30" s="2">
        <f>($W$3*(sub!Y28-sub!$B28)^2)^(1/2)</f>
        <v>3.0150606430473754</v>
      </c>
      <c r="X30" s="2">
        <f>($X$3*(sub!Z28-sub!$B28)^2)^(1/2)</f>
        <v>0.61101570196820321</v>
      </c>
      <c r="Y30" s="2">
        <f>($Y$3*(sub!AA28-sub!$B28)^2)^(1/2)</f>
        <v>0.32523539739208795</v>
      </c>
      <c r="Z30" s="2">
        <f>($Z$3*(sub!AB28-sub!$B28)^2)^(1/2)</f>
        <v>0.21729062283073194</v>
      </c>
      <c r="AA30" s="2">
        <f>($AA$3*(sub!AC28-sub!$B28)^2)^(1/2)</f>
        <v>0.19518490527285684</v>
      </c>
      <c r="AB30" s="2">
        <f>($AB$3*(sub!AD28-sub!$B28)^2)^(1/2)</f>
        <v>0.26853825660652569</v>
      </c>
      <c r="AC30" s="2">
        <f>($AC$3*(sub!AE28-sub!$B28)^2)^(1/2)</f>
        <v>1.0532911089947492</v>
      </c>
      <c r="AD30" s="2">
        <f>($AD$3*(sub!AF28-sub!$B28)^2)^(1/2)</f>
        <v>2.5876047834187332</v>
      </c>
      <c r="AE30" s="2">
        <f>($AE$3*(sub!AG28-sub!$B28)^2)^(1/2)</f>
        <v>0.15495780707873627</v>
      </c>
      <c r="AF30" s="2">
        <f>($AF$3*(sub!AH28-sub!$B28)^2)^(1/2)</f>
        <v>0.30895679106345131</v>
      </c>
      <c r="AG30" s="2">
        <f>($AG$3*(sub!AI28-sub!$B28)^2)^(1/2)</f>
        <v>3.2709192399755298</v>
      </c>
      <c r="AH30" s="2">
        <f>($AH$3*(sub!AJ28-sub!$B28)^2)^(1/2)</f>
        <v>0.69823861672335841</v>
      </c>
      <c r="AI30" s="2">
        <f>($AI$3*(sub!AK28-sub!$B28)^2)^(1/2)</f>
        <v>1.0170887355832339</v>
      </c>
      <c r="AJ30" s="2">
        <f>($AJ$3*(sub!AL28-sub!$B28)^2)^(1/2)</f>
        <v>3.2628761048395551E-2</v>
      </c>
      <c r="AK30" s="2">
        <f>($AK$3*(sub!AM28-sub!$B28)^2)^(1/2)</f>
        <v>1.899304563463467E-3</v>
      </c>
      <c r="AL30" s="2">
        <f>($AL$3*(sub!AN28-sub!$B28)^2)^(1/2)</f>
        <v>9.5937186804214272E-2</v>
      </c>
      <c r="AM30" s="2">
        <f>($AM$3*(sub!AO28-sub!$B28)^2)^(1/2)</f>
        <v>0.58608959779687397</v>
      </c>
      <c r="AN30" s="2">
        <f>($AN$3*(sub!AP28-sub!$B28)^2)^(1/2)</f>
        <v>0.46446806117034251</v>
      </c>
      <c r="AO30" s="2">
        <f>($AO$3*(sub!AQ28-sub!$B28)^2)^(1/2)</f>
        <v>0.4538009273772497</v>
      </c>
      <c r="AP30" s="2">
        <f>($AP$3*(sub!AR28-sub!$B28)^2)^(1/2)</f>
        <v>0.12314482329596119</v>
      </c>
      <c r="AQ30" s="2">
        <f>($AQ$3*(sub!AS28-sub!$B28)^2)^(1/2)</f>
        <v>0.32204226690349808</v>
      </c>
      <c r="AR30" s="2">
        <f>($AR$3*(sub!AT28-sub!$B28)^2)^(1/2)</f>
        <v>0.10146292321889822</v>
      </c>
      <c r="AS30" s="2">
        <f>($AS$3*(sub!AU28-sub!$B28)^2)^(1/2)</f>
        <v>0.11221855525595277</v>
      </c>
      <c r="AT30" s="2">
        <f>($AT$3*(sub!AV28-sub!$B28)^2)^(1/2)</f>
        <v>6.4642045582653018E-2</v>
      </c>
      <c r="AU30" s="2"/>
      <c r="AV30" s="21">
        <f t="shared" si="1"/>
        <v>0.51907650724684851</v>
      </c>
      <c r="AW30" s="2">
        <f>sub!B28</f>
        <v>3.8934426229508432</v>
      </c>
      <c r="AX30" s="2">
        <f t="shared" si="2"/>
        <v>0.51907650724684851</v>
      </c>
    </row>
    <row r="31" spans="1:50" x14ac:dyDescent="0.2">
      <c r="A31" s="1">
        <v>40663</v>
      </c>
      <c r="B31" s="2">
        <f>($B$3*(sub!D29-sub!$B29)^2)^(1/2)</f>
        <v>0.15518854018009046</v>
      </c>
      <c r="C31" s="2">
        <f>($C$3*(sub!E29-sub!$B29)^2)^(1/2)</f>
        <v>0.84154293628608379</v>
      </c>
      <c r="D31" s="2">
        <f>($D$3*(sub!F29-sub!$B29)^2)^(1/2)</f>
        <v>0.29738198898825102</v>
      </c>
      <c r="E31" s="2">
        <f>($E$3*(sub!G29-sub!$B29)^2)^(1/2)</f>
        <v>0.74247626959378676</v>
      </c>
      <c r="F31" s="2">
        <f>($F$3*(sub!H29-sub!$B29)^2)^(1/2)</f>
        <v>1.6721755964609148</v>
      </c>
      <c r="G31" s="2">
        <f>($G$3*(sub!I29-sub!$B29)^2)^(1/2)</f>
        <v>0.28547148348079238</v>
      </c>
      <c r="H31" s="2">
        <f>($H$3*(sub!J29-sub!$B29)^2)^(1/2)</f>
        <v>0.2973936490154222</v>
      </c>
      <c r="I31" s="2">
        <f>($I$3*(sub!K29-sub!$B29)^2)^(1/2)</f>
        <v>0.15639052548184337</v>
      </c>
      <c r="J31" s="2">
        <f>($J$3*(sub!L29-sub!$B29)^2)^(1/2)</f>
        <v>0.18030957577990939</v>
      </c>
      <c r="K31" s="2">
        <f>($K$3*(sub!M29-sub!$B29)^2)^(1/2)</f>
        <v>0.17850982845531294</v>
      </c>
      <c r="L31" s="2">
        <f>($L$3*(sub!N29-sub!$B29)^2)^(1/2)</f>
        <v>4.3263500492554695E-2</v>
      </c>
      <c r="M31" s="2">
        <f>($M$3*(sub!O29-sub!$B29)^2)^(1/2)</f>
        <v>3.6012231078048428E-2</v>
      </c>
      <c r="N31" s="2">
        <f>($N$3*(sub!P29-sub!$B29)^2)^(1/2)</f>
        <v>3.0283070055486688E-3</v>
      </c>
      <c r="O31" s="2">
        <f>($O$3*(sub!Q29-sub!$B29)^2)^(1/2)</f>
        <v>0.51697718606674448</v>
      </c>
      <c r="P31" s="2">
        <f>($P$3*(sub!R29-sub!$B29)^2)^(1/2)</f>
        <v>2.8142424387014482E-2</v>
      </c>
      <c r="Q31" s="2">
        <f>($Q$3*(sub!S29-sub!$B29)^2)^(1/2)</f>
        <v>0.45111208676090164</v>
      </c>
      <c r="R31" s="2">
        <f>($R$3*(sub!T29-sub!$B29)^2)^(1/2)</f>
        <v>0.34822858967077652</v>
      </c>
      <c r="S31" s="2">
        <f>($S$3*(sub!U29-sub!$B29)^2)^(1/2)</f>
        <v>0.30413570573605447</v>
      </c>
      <c r="T31" s="2">
        <f>($T$3*(sub!V29-sub!$B29)^2)^(1/2)</f>
        <v>0.10537520417183606</v>
      </c>
      <c r="U31" s="2">
        <f>($U$3*(sub!W29-sub!$B29)^2)^(1/2)</f>
        <v>0.13478667231102506</v>
      </c>
      <c r="V31" s="2">
        <f>($V$3*(sub!X29-sub!$B29)^2)^(1/2)</f>
        <v>0.92415293988364078</v>
      </c>
      <c r="W31" s="2">
        <f>($W$3*(sub!Y29-sub!$B29)^2)^(1/2)</f>
        <v>2.8898414397427725</v>
      </c>
      <c r="X31" s="2">
        <f>($X$3*(sub!Z29-sub!$B29)^2)^(1/2)</f>
        <v>0.65193414232340352</v>
      </c>
      <c r="Y31" s="2">
        <f>($Y$3*(sub!AA29-sub!$B29)^2)^(1/2)</f>
        <v>0.37895945387800761</v>
      </c>
      <c r="Z31" s="2">
        <f>($Z$3*(sub!AB29-sub!$B29)^2)^(1/2)</f>
        <v>0.1336331862602691</v>
      </c>
      <c r="AA31" s="2">
        <f>($AA$3*(sub!AC29-sub!$B29)^2)^(1/2)</f>
        <v>0.11614146750932823</v>
      </c>
      <c r="AB31" s="2">
        <f>($AB$3*(sub!AD29-sub!$B29)^2)^(1/2)</f>
        <v>0.21052592189816557</v>
      </c>
      <c r="AC31" s="2">
        <f>($AC$3*(sub!AE29-sub!$B29)^2)^(1/2)</f>
        <v>1.1580382977818513</v>
      </c>
      <c r="AD31" s="2">
        <f>($AD$3*(sub!AF29-sub!$B29)^2)^(1/2)</f>
        <v>2.4290854385112564</v>
      </c>
      <c r="AE31" s="2">
        <f>($AE$3*(sub!AG29-sub!$B29)^2)^(1/2)</f>
        <v>0.17550762527982711</v>
      </c>
      <c r="AF31" s="2">
        <f>($AF$3*(sub!AH29-sub!$B29)^2)^(1/2)</f>
        <v>0.53637991564137355</v>
      </c>
      <c r="AG31" s="2">
        <f>($AG$3*(sub!AI29-sub!$B29)^2)^(1/2)</f>
        <v>3.2125923972956043</v>
      </c>
      <c r="AH31" s="2">
        <f>($AH$3*(sub!AJ29-sub!$B29)^2)^(1/2)</f>
        <v>0.82986050256136157</v>
      </c>
      <c r="AI31" s="2">
        <f>($AI$3*(sub!AK29-sub!$B29)^2)^(1/2)</f>
        <v>0.98739490924667084</v>
      </c>
      <c r="AJ31" s="2">
        <f>($AJ$3*(sub!AL29-sub!$B29)^2)^(1/2)</f>
        <v>1.9561241577449553E-2</v>
      </c>
      <c r="AK31" s="2">
        <f>($AK$3*(sub!AM29-sub!$B29)^2)^(1/2)</f>
        <v>0.3596197713756038</v>
      </c>
      <c r="AL31" s="2">
        <f>($AL$3*(sub!AN29-sub!$B29)^2)^(1/2)</f>
        <v>0.11108516366803732</v>
      </c>
      <c r="AM31" s="2">
        <f>($AM$3*(sub!AO29-sub!$B29)^2)^(1/2)</f>
        <v>0.51265705547351048</v>
      </c>
      <c r="AN31" s="2">
        <f>($AN$3*(sub!AP29-sub!$B29)^2)^(1/2)</f>
        <v>0.40262670458392347</v>
      </c>
      <c r="AO31" s="2">
        <f>($AO$3*(sub!AQ29-sub!$B29)^2)^(1/2)</f>
        <v>0.41636876688071922</v>
      </c>
      <c r="AP31" s="2">
        <f>($AP$3*(sub!AR29-sub!$B29)^2)^(1/2)</f>
        <v>0.17580570441005006</v>
      </c>
      <c r="AQ31" s="2">
        <f>($AQ$3*(sub!AS29-sub!$B29)^2)^(1/2)</f>
        <v>0.45576515741893114</v>
      </c>
      <c r="AR31" s="2">
        <f>($AR$3*(sub!AT29-sub!$B29)^2)^(1/2)</f>
        <v>7.0598644166590327E-3</v>
      </c>
      <c r="AS31" s="2">
        <f>($AS$3*(sub!AU29-sub!$B29)^2)^(1/2)</f>
        <v>0.36704906512593499</v>
      </c>
      <c r="AT31" s="2">
        <f>($AT$3*(sub!AV29-sub!$B29)^2)^(1/2)</f>
        <v>2.2814839617411584E-2</v>
      </c>
      <c r="AU31" s="2"/>
      <c r="AV31" s="21">
        <f t="shared" si="1"/>
        <v>0.5391636283058816</v>
      </c>
      <c r="AW31" s="2">
        <f>sub!B29</f>
        <v>4.5081967213114922</v>
      </c>
      <c r="AX31" s="2">
        <f t="shared" si="2"/>
        <v>0.5391636283058816</v>
      </c>
    </row>
    <row r="32" spans="1:50" x14ac:dyDescent="0.2">
      <c r="A32" s="1">
        <v>40694</v>
      </c>
      <c r="B32" s="2">
        <f>($B$3*(sub!D30-sub!$B30)^2)^(1/2)</f>
        <v>0.41888468807599477</v>
      </c>
      <c r="C32" s="2">
        <f>($C$3*(sub!E30-sub!$B30)^2)^(1/2)</f>
        <v>0.90216684635715494</v>
      </c>
      <c r="D32" s="2">
        <f>($D$3*(sub!F30-sub!$B30)^2)^(1/2)</f>
        <v>0.31026356612791678</v>
      </c>
      <c r="E32" s="2">
        <f>($E$3*(sub!G30-sub!$B30)^2)^(1/2)</f>
        <v>0.64006207775520674</v>
      </c>
      <c r="F32" s="2">
        <f>($F$3*(sub!H30-sub!$B30)^2)^(1/2)</f>
        <v>1.8241155686165218</v>
      </c>
      <c r="G32" s="2">
        <f>($G$3*(sub!I30-sub!$B30)^2)^(1/2)</f>
        <v>5.2318059583726803E-2</v>
      </c>
      <c r="H32" s="2">
        <f>($H$3*(sub!J30-sub!$B30)^2)^(1/2)</f>
        <v>6.9873132501191496E-2</v>
      </c>
      <c r="I32" s="2">
        <f>($I$3*(sub!K30-sub!$B30)^2)^(1/2)</f>
        <v>0.25518714673509707</v>
      </c>
      <c r="J32" s="2">
        <f>($J$3*(sub!L30-sub!$B30)^2)^(1/2)</f>
        <v>1.4275749659162533E-2</v>
      </c>
      <c r="K32" s="2">
        <f>($K$3*(sub!M30-sub!$B30)^2)^(1/2)</f>
        <v>6.925269098283901E-2</v>
      </c>
      <c r="L32" s="2">
        <f>($L$3*(sub!N30-sub!$B30)^2)^(1/2)</f>
        <v>0.12221227862395323</v>
      </c>
      <c r="M32" s="2">
        <f>($M$3*(sub!O30-sub!$B30)^2)^(1/2)</f>
        <v>1.3948911512110449E-2</v>
      </c>
      <c r="N32" s="2">
        <f>($N$3*(sub!P30-sub!$B30)^2)^(1/2)</f>
        <v>4.9126665621731104E-2</v>
      </c>
      <c r="O32" s="2">
        <f>($O$3*(sub!Q30-sub!$B30)^2)^(1/2)</f>
        <v>0.4556531084670139</v>
      </c>
      <c r="P32" s="2">
        <f>($P$3*(sub!R30-sub!$B30)^2)^(1/2)</f>
        <v>7.2603310535948231E-3</v>
      </c>
      <c r="Q32" s="2">
        <f>($Q$3*(sub!S30-sub!$B30)^2)^(1/2)</f>
        <v>0.51092700706391159</v>
      </c>
      <c r="R32" s="2">
        <f>($R$3*(sub!T30-sub!$B30)^2)^(1/2)</f>
        <v>0.3537986774067538</v>
      </c>
      <c r="S32" s="2">
        <f>($S$3*(sub!U30-sub!$B30)^2)^(1/2)</f>
        <v>0.26307035567922871</v>
      </c>
      <c r="T32" s="2">
        <f>($T$3*(sub!V30-sub!$B30)^2)^(1/2)</f>
        <v>0.17099984025753487</v>
      </c>
      <c r="U32" s="2">
        <f>($U$3*(sub!W30-sub!$B30)^2)^(1/2)</f>
        <v>0.12452329188961979</v>
      </c>
      <c r="V32" s="2">
        <f>($V$3*(sub!X30-sub!$B30)^2)^(1/2)</f>
        <v>0.88570844158103612</v>
      </c>
      <c r="W32" s="2">
        <f>($W$3*(sub!Y30-sub!$B30)^2)^(1/2)</f>
        <v>2.9386257517453722</v>
      </c>
      <c r="X32" s="2">
        <f>($X$3*(sub!Z30-sub!$B30)^2)^(1/2)</f>
        <v>0.61392108663718092</v>
      </c>
      <c r="Y32" s="2">
        <f>($Y$3*(sub!AA30-sub!$B30)^2)^(1/2)</f>
        <v>0.33760185067391091</v>
      </c>
      <c r="Z32" s="2">
        <f>($Z$3*(sub!AB30-sub!$B30)^2)^(1/2)</f>
        <v>0.18710766109314322</v>
      </c>
      <c r="AA32" s="2">
        <f>($AA$3*(sub!AC30-sub!$B30)^2)^(1/2)</f>
        <v>9.5427861356382593E-2</v>
      </c>
      <c r="AB32" s="2">
        <f>($AB$3*(sub!AD30-sub!$B30)^2)^(1/2)</f>
        <v>0.19209800916872044</v>
      </c>
      <c r="AC32" s="2">
        <f>($AC$3*(sub!AE30-sub!$B30)^2)^(1/2)</f>
        <v>1.2465144397762098</v>
      </c>
      <c r="AD32" s="2">
        <f>($AD$3*(sub!AF30-sub!$B30)^2)^(1/2)</f>
        <v>2.6291893553064516</v>
      </c>
      <c r="AE32" s="2">
        <f>($AE$3*(sub!AG30-sub!$B30)^2)^(1/2)</f>
        <v>0.505315432664876</v>
      </c>
      <c r="AF32" s="2">
        <f>($AF$3*(sub!AH30-sub!$B30)^2)^(1/2)</f>
        <v>0.7280495996800409</v>
      </c>
      <c r="AG32" s="2">
        <f>($AG$3*(sub!AI30-sub!$B30)^2)^(1/2)</f>
        <v>3.2919379223686875</v>
      </c>
      <c r="AH32" s="2">
        <f>($AH$3*(sub!AJ30-sub!$B30)^2)^(1/2)</f>
        <v>0.87167086302524022</v>
      </c>
      <c r="AI32" s="2">
        <f>($AI$3*(sub!AK30-sub!$B30)^2)^(1/2)</f>
        <v>0.92554878762778992</v>
      </c>
      <c r="AJ32" s="2">
        <f>($AJ$3*(sub!AL30-sub!$B30)^2)^(1/2)</f>
        <v>7.1577876474281602E-3</v>
      </c>
      <c r="AK32" s="2">
        <f>($AK$3*(sub!AM30-sub!$B30)^2)^(1/2)</f>
        <v>0.30788520255992935</v>
      </c>
      <c r="AL32" s="2">
        <f>($AL$3*(sub!AN30-sub!$B30)^2)^(1/2)</f>
        <v>0.11589699544618429</v>
      </c>
      <c r="AM32" s="2">
        <f>($AM$3*(sub!AO30-sub!$B30)^2)^(1/2)</f>
        <v>0.48933083548531159</v>
      </c>
      <c r="AN32" s="2">
        <f>($AN$3*(sub!AP30-sub!$B30)^2)^(1/2)</f>
        <v>0.38298248360964154</v>
      </c>
      <c r="AO32" s="2">
        <f>($AO$3*(sub!AQ30-sub!$B30)^2)^(1/2)</f>
        <v>0.31414949733989389</v>
      </c>
      <c r="AP32" s="2">
        <f>($AP$3*(sub!AR30-sub!$B30)^2)^(1/2)</f>
        <v>0.20116144612478709</v>
      </c>
      <c r="AQ32" s="2">
        <f>($AQ$3*(sub!AS30-sub!$B30)^2)^(1/2)</f>
        <v>0.38666992234055769</v>
      </c>
      <c r="AR32" s="2">
        <f>($AR$3*(sub!AT30-sub!$B30)^2)^(1/2)</f>
        <v>3.3194800599955061E-2</v>
      </c>
      <c r="AS32" s="2">
        <f>($AS$3*(sub!AU30-sub!$B30)^2)^(1/2)</f>
        <v>0.42401730595135245</v>
      </c>
      <c r="AT32" s="2">
        <f>($AT$3*(sub!AV30-sub!$B30)^2)^(1/2)</f>
        <v>5.0595963341495021E-2</v>
      </c>
      <c r="AU32" s="2"/>
      <c r="AV32" s="21">
        <f t="shared" si="1"/>
        <v>0.55088176215826334</v>
      </c>
      <c r="AW32" s="2">
        <f>sub!B30</f>
        <v>4.703476482617603</v>
      </c>
      <c r="AX32" s="2">
        <f t="shared" si="2"/>
        <v>0.55088176215826334</v>
      </c>
    </row>
    <row r="33" spans="1:50" x14ac:dyDescent="0.2">
      <c r="A33" s="1">
        <v>40724</v>
      </c>
      <c r="B33" s="2">
        <f>($B$3*(sub!D31-sub!$B31)^2)^(1/2)</f>
        <v>0.654952534296527</v>
      </c>
      <c r="C33" s="2">
        <f>($C$3*(sub!E31-sub!$B31)^2)^(1/2)</f>
        <v>1.0993010897878763</v>
      </c>
      <c r="D33" s="2">
        <f>($D$3*(sub!F31-sub!$B31)^2)^(1/2)</f>
        <v>0.30498641394544806</v>
      </c>
      <c r="E33" s="2">
        <f>($E$3*(sub!G31-sub!$B31)^2)^(1/2)</f>
        <v>0.63152966695658008</v>
      </c>
      <c r="F33" s="2">
        <f>($F$3*(sub!H31-sub!$B31)^2)^(1/2)</f>
        <v>1.7373517533089418</v>
      </c>
      <c r="G33" s="2">
        <f>($G$3*(sub!I31-sub!$B31)^2)^(1/2)</f>
        <v>0.10814047260449902</v>
      </c>
      <c r="H33" s="2">
        <f>($H$3*(sub!J31-sub!$B31)^2)^(1/2)</f>
        <v>3.5808801928152001E-2</v>
      </c>
      <c r="I33" s="2">
        <f>($I$3*(sub!K31-sub!$B31)^2)^(1/2)</f>
        <v>0.31596043914240518</v>
      </c>
      <c r="J33" s="2">
        <f>($J$3*(sub!L31-sub!$B31)^2)^(1/2)</f>
        <v>0.16140960639976298</v>
      </c>
      <c r="K33" s="2">
        <f>($K$3*(sub!M31-sub!$B31)^2)^(1/2)</f>
        <v>2.8807293101866895E-2</v>
      </c>
      <c r="L33" s="2">
        <f>($L$3*(sub!N31-sub!$B31)^2)^(1/2)</f>
        <v>6.1714891644527571E-2</v>
      </c>
      <c r="M33" s="2">
        <f>($M$3*(sub!O31-sub!$B31)^2)^(1/2)</f>
        <v>7.0113793453512374E-2</v>
      </c>
      <c r="N33" s="2">
        <f>($N$3*(sub!P31-sub!$B31)^2)^(1/2)</f>
        <v>9.2624559880052956E-2</v>
      </c>
      <c r="O33" s="2">
        <f>($O$3*(sub!Q31-sub!$B31)^2)^(1/2)</f>
        <v>0.46638372979969195</v>
      </c>
      <c r="P33" s="2">
        <f>($P$3*(sub!R31-sub!$B31)^2)^(1/2)</f>
        <v>3.6475555412964787E-2</v>
      </c>
      <c r="Q33" s="2">
        <f>($Q$3*(sub!S31-sub!$B31)^2)^(1/2)</f>
        <v>0.50188357763431335</v>
      </c>
      <c r="R33" s="2">
        <f>($R$3*(sub!T31-sub!$B31)^2)^(1/2)</f>
        <v>0.39614278864669283</v>
      </c>
      <c r="S33" s="2">
        <f>($S$3*(sub!U31-sub!$B31)^2)^(1/2)</f>
        <v>0.19388898370029736</v>
      </c>
      <c r="T33" s="2">
        <f>($T$3*(sub!V31-sub!$B31)^2)^(1/2)</f>
        <v>0.15502583959241312</v>
      </c>
      <c r="U33" s="2">
        <f>($U$3*(sub!W31-sub!$B31)^2)^(1/2)</f>
        <v>0.14406975812476108</v>
      </c>
      <c r="V33" s="2">
        <f>($V$3*(sub!X31-sub!$B31)^2)^(1/2)</f>
        <v>0.80518949234639958</v>
      </c>
      <c r="W33" s="2">
        <f>($W$3*(sub!Y31-sub!$B31)^2)^(1/2)</f>
        <v>2.750270820785381</v>
      </c>
      <c r="X33" s="2">
        <f>($X$3*(sub!Z31-sub!$B31)^2)^(1/2)</f>
        <v>0.61551044502923624</v>
      </c>
      <c r="Y33" s="2">
        <f>($Y$3*(sub!AA31-sub!$B31)^2)^(1/2)</f>
        <v>0.3933045234404815</v>
      </c>
      <c r="Z33" s="2">
        <f>($Z$3*(sub!AB31-sub!$B31)^2)^(1/2)</f>
        <v>0.11710610520376774</v>
      </c>
      <c r="AA33" s="2">
        <f>($AA$3*(sub!AC31-sub!$B31)^2)^(1/2)</f>
        <v>0.20249178842805068</v>
      </c>
      <c r="AB33" s="2">
        <f>($AB$3*(sub!AD31-sub!$B31)^2)^(1/2)</f>
        <v>0.15350220911735191</v>
      </c>
      <c r="AC33" s="2">
        <f>($AC$3*(sub!AE31-sub!$B31)^2)^(1/2)</f>
        <v>1.4282298555770003</v>
      </c>
      <c r="AD33" s="2">
        <f>($AD$3*(sub!AF31-sub!$B31)^2)^(1/2)</f>
        <v>3.21897780608752</v>
      </c>
      <c r="AE33" s="2">
        <f>($AE$3*(sub!AG31-sub!$B31)^2)^(1/2)</f>
        <v>0.47827317305739697</v>
      </c>
      <c r="AF33" s="2">
        <f>($AF$3*(sub!AH31-sub!$B31)^2)^(1/2)</f>
        <v>0.34841911650614082</v>
      </c>
      <c r="AG33" s="2">
        <f>($AG$3*(sub!AI31-sub!$B31)^2)^(1/2)</f>
        <v>3.220939840976893</v>
      </c>
      <c r="AH33" s="2">
        <f>($AH$3*(sub!AJ31-sub!$B31)^2)^(1/2)</f>
        <v>0.95923934331009841</v>
      </c>
      <c r="AI33" s="2">
        <f>($AI$3*(sub!AK31-sub!$B31)^2)^(1/2)</f>
        <v>0.94626472494265645</v>
      </c>
      <c r="AJ33" s="2">
        <f>($AJ$3*(sub!AL31-sub!$B31)^2)^(1/2)</f>
        <v>6.3118672890946637E-2</v>
      </c>
      <c r="AK33" s="2">
        <f>($AK$3*(sub!AM31-sub!$B31)^2)^(1/2)</f>
        <v>0.30903220392854114</v>
      </c>
      <c r="AL33" s="2">
        <f>($AL$3*(sub!AN31-sub!$B31)^2)^(1/2)</f>
        <v>0.12597499505019985</v>
      </c>
      <c r="AM33" s="2">
        <f>($AM$3*(sub!AO31-sub!$B31)^2)^(1/2)</f>
        <v>0.44047591980187567</v>
      </c>
      <c r="AN33" s="2">
        <f>($AN$3*(sub!AP31-sub!$B31)^2)^(1/2)</f>
        <v>0.34183922251329318</v>
      </c>
      <c r="AO33" s="2">
        <f>($AO$3*(sub!AQ31-sub!$B31)^2)^(1/2)</f>
        <v>0.27114396786298678</v>
      </c>
      <c r="AP33" s="2">
        <f>($AP$3*(sub!AR31-sub!$B31)^2)^(1/2)</f>
        <v>1.5627788463225909</v>
      </c>
      <c r="AQ33" s="2">
        <f>($AQ$3*(sub!AS31-sub!$B31)^2)^(1/2)</f>
        <v>0.33728743974011755</v>
      </c>
      <c r="AR33" s="2">
        <f>($AR$3*(sub!AT31-sub!$B31)^2)^(1/2)</f>
        <v>8.7932349344366875E-2</v>
      </c>
      <c r="AS33" s="2">
        <f>($AS$3*(sub!AU31-sub!$B31)^2)^(1/2)</f>
        <v>0.16205757665001691</v>
      </c>
      <c r="AT33" s="2">
        <f>($AT$3*(sub!AV31-sub!$B31)^2)^(1/2)</f>
        <v>0.10878132118420823</v>
      </c>
      <c r="AU33" s="2"/>
      <c r="AV33" s="21">
        <f t="shared" si="1"/>
        <v>0.59210474021019566</v>
      </c>
      <c r="AW33" s="2">
        <f>sub!B31</f>
        <v>5.1124744376278102</v>
      </c>
      <c r="AX33" s="2">
        <f t="shared" si="2"/>
        <v>0.59210474021019566</v>
      </c>
    </row>
    <row r="34" spans="1:50" x14ac:dyDescent="0.2">
      <c r="A34" s="1">
        <v>40755</v>
      </c>
      <c r="B34" s="2">
        <f>($B$3*(sub!D32-sub!$B32)^2)^(1/2)</f>
        <v>0.98296539531397598</v>
      </c>
      <c r="C34" s="2">
        <f>($C$3*(sub!E32-sub!$B32)^2)^(1/2)</f>
        <v>1.4270438000604073</v>
      </c>
      <c r="D34" s="2">
        <f>($D$3*(sub!F32-sub!$B32)^2)^(1/2)</f>
        <v>0.15709549515112597</v>
      </c>
      <c r="E34" s="2">
        <f>($E$3*(sub!G32-sub!$B32)^2)^(1/2)</f>
        <v>0.56139140126636489</v>
      </c>
      <c r="F34" s="2">
        <f>($F$3*(sub!H32-sub!$B32)^2)^(1/2)</f>
        <v>1.7046021905982984</v>
      </c>
      <c r="G34" s="2">
        <f>($G$3*(sub!I32-sub!$B32)^2)^(1/2)</f>
        <v>0.10890380749140453</v>
      </c>
      <c r="H34" s="2">
        <f>($H$3*(sub!J32-sub!$B32)^2)^(1/2)</f>
        <v>0.70382294924038868</v>
      </c>
      <c r="I34" s="2">
        <f>($I$3*(sub!K32-sub!$B32)^2)^(1/2)</f>
        <v>0.38787195401848484</v>
      </c>
      <c r="J34" s="2">
        <f>($J$3*(sub!L32-sub!$B32)^2)^(1/2)</f>
        <v>0.19324505078911475</v>
      </c>
      <c r="K34" s="2">
        <f>($K$3*(sub!M32-sub!$B32)^2)^(1/2)</f>
        <v>0.10376234428244632</v>
      </c>
      <c r="L34" s="2">
        <f>($L$3*(sub!N32-sub!$B32)^2)^(1/2)</f>
        <v>4.5316005629449346E-2</v>
      </c>
      <c r="M34" s="2">
        <f>($M$3*(sub!O32-sub!$B32)^2)^(1/2)</f>
        <v>5.2613986446976057E-3</v>
      </c>
      <c r="N34" s="2">
        <f>($N$3*(sub!P32-sub!$B32)^2)^(1/2)</f>
        <v>4.4565998589608358E-2</v>
      </c>
      <c r="O34" s="2">
        <f>($O$3*(sub!Q32-sub!$B32)^2)^(1/2)</f>
        <v>0.49689494517346944</v>
      </c>
      <c r="P34" s="2">
        <f>($P$3*(sub!R32-sub!$B32)^2)^(1/2)</f>
        <v>1.1579797227348879E-2</v>
      </c>
      <c r="Q34" s="2">
        <f>($Q$3*(sub!S32-sub!$B32)^2)^(1/2)</f>
        <v>0.44250500851661523</v>
      </c>
      <c r="R34" s="2">
        <f>($R$3*(sub!T32-sub!$B32)^2)^(1/2)</f>
        <v>0.36256368614846668</v>
      </c>
      <c r="S34" s="2">
        <f>($S$3*(sub!U32-sub!$B32)^2)^(1/2)</f>
        <v>0.20261191627032482</v>
      </c>
      <c r="T34" s="2">
        <f>($T$3*(sub!V32-sub!$B32)^2)^(1/2)</f>
        <v>0.14108612460846662</v>
      </c>
      <c r="U34" s="2">
        <f>($U$3*(sub!W32-sub!$B32)^2)^(1/2)</f>
        <v>0.11448300381162674</v>
      </c>
      <c r="V34" s="2">
        <f>($V$3*(sub!X32-sub!$B32)^2)^(1/2)</f>
        <v>0.83689727156979976</v>
      </c>
      <c r="W34" s="2">
        <f>($W$3*(sub!Y32-sub!$B32)^2)^(1/2)</f>
        <v>2.7672745130004373</v>
      </c>
      <c r="X34" s="2">
        <f>($X$3*(sub!Z32-sub!$B32)^2)^(1/2)</f>
        <v>0.61247264115515132</v>
      </c>
      <c r="Y34" s="2">
        <f>($Y$3*(sub!AA32-sub!$B32)^2)^(1/2)</f>
        <v>0.33742493686424163</v>
      </c>
      <c r="Z34" s="2">
        <f>($Z$3*(sub!AB32-sub!$B32)^2)^(1/2)</f>
        <v>0.12275088938010746</v>
      </c>
      <c r="AA34" s="2">
        <f>($AA$3*(sub!AC32-sub!$B32)^2)^(1/2)</f>
        <v>0.21933862674760377</v>
      </c>
      <c r="AB34" s="2">
        <f>($AB$3*(sub!AD32-sub!$B32)^2)^(1/2)</f>
        <v>0.15741659046130402</v>
      </c>
      <c r="AC34" s="2">
        <f>($AC$3*(sub!AE32-sub!$B32)^2)^(1/2)</f>
        <v>1.2924292384564124</v>
      </c>
      <c r="AD34" s="2">
        <f>($AD$3*(sub!AF32-sub!$B32)^2)^(1/2)</f>
        <v>2.9515728829250421</v>
      </c>
      <c r="AE34" s="2">
        <f>($AE$3*(sub!AG32-sub!$B32)^2)^(1/2)</f>
        <v>0.30552149959889791</v>
      </c>
      <c r="AF34" s="2">
        <f>($AF$3*(sub!AH32-sub!$B32)^2)^(1/2)</f>
        <v>0.59277601550854619</v>
      </c>
      <c r="AG34" s="2">
        <f>($AG$3*(sub!AI32-sub!$B32)^2)^(1/2)</f>
        <v>3.1645262986262077</v>
      </c>
      <c r="AH34" s="2">
        <f>($AH$3*(sub!AJ32-sub!$B32)^2)^(1/2)</f>
        <v>0.95035815869702989</v>
      </c>
      <c r="AI34" s="2">
        <f>($AI$3*(sub!AK32-sub!$B32)^2)^(1/2)</f>
        <v>0.89289751246357474</v>
      </c>
      <c r="AJ34" s="2">
        <f>($AJ$3*(sub!AL32-sub!$B32)^2)^(1/2)</f>
        <v>0.11960880907053782</v>
      </c>
      <c r="AK34" s="2">
        <f>($AK$3*(sub!AM32-sub!$B32)^2)^(1/2)</f>
        <v>0.21895013199822605</v>
      </c>
      <c r="AL34" s="2">
        <f>($AL$3*(sub!AN32-sub!$B32)^2)^(1/2)</f>
        <v>0.12495288555689199</v>
      </c>
      <c r="AM34" s="2">
        <f>($AM$3*(sub!AO32-sub!$B32)^2)^(1/2)</f>
        <v>0.44543077940465808</v>
      </c>
      <c r="AN34" s="2">
        <f>($AN$3*(sub!AP32-sub!$B32)^2)^(1/2)</f>
        <v>0.34601196704639131</v>
      </c>
      <c r="AO34" s="2">
        <f>($AO$3*(sub!AQ32-sub!$B32)^2)^(1/2)</f>
        <v>0.27708889920398033</v>
      </c>
      <c r="AP34" s="2">
        <f>($AP$3*(sub!AR32-sub!$B32)^2)^(1/2)</f>
        <v>0.14345870086267293</v>
      </c>
      <c r="AQ34" s="2">
        <f>($AQ$3*(sub!AS32-sub!$B32)^2)^(1/2)</f>
        <v>0.24089613932922918</v>
      </c>
      <c r="AR34" s="2">
        <f>($AR$3*(sub!AT32-sub!$B32)^2)^(1/2)</f>
        <v>0.28886213616137008</v>
      </c>
      <c r="AS34" s="2">
        <f>($AS$3*(sub!AU32-sub!$B32)^2)^(1/2)</f>
        <v>7.1607655511417068E-2</v>
      </c>
      <c r="AT34" s="2">
        <f>($AT$3*(sub!AV32-sub!$B32)^2)^(1/2)</f>
        <v>0.10796054423704193</v>
      </c>
      <c r="AU34" s="2"/>
      <c r="AV34" s="21">
        <f t="shared" si="1"/>
        <v>0.57302351103708571</v>
      </c>
      <c r="AW34" s="2">
        <f>sub!B32</f>
        <v>5.0709939148073033</v>
      </c>
      <c r="AX34" s="2">
        <f t="shared" si="2"/>
        <v>0.57302351103708571</v>
      </c>
    </row>
    <row r="35" spans="1:50" x14ac:dyDescent="0.2">
      <c r="A35" s="1">
        <v>40786</v>
      </c>
      <c r="B35" s="2">
        <f>($B$3*(sub!D33-sub!$B33)^2)^(1/2)</f>
        <v>0.66469565256702912</v>
      </c>
      <c r="C35" s="2">
        <f>($C$3*(sub!E33-sub!$B33)^2)^(1/2)</f>
        <v>1.4294901003227494</v>
      </c>
      <c r="D35" s="2">
        <f>($D$3*(sub!F33-sub!$B33)^2)^(1/2)</f>
        <v>0.13770528084350428</v>
      </c>
      <c r="E35" s="2">
        <f>($E$3*(sub!G33-sub!$B33)^2)^(1/2)</f>
        <v>0.55682352981587113</v>
      </c>
      <c r="F35" s="2">
        <f>($F$3*(sub!H33-sub!$B33)^2)^(1/2)</f>
        <v>1.6861249300802992</v>
      </c>
      <c r="G35" s="2">
        <f>($G$3*(sub!I33-sub!$B33)^2)^(1/2)</f>
        <v>5.7518761650700481E-2</v>
      </c>
      <c r="H35" s="2">
        <f>($H$3*(sub!J33-sub!$B33)^2)^(1/2)</f>
        <v>0.82210643187237553</v>
      </c>
      <c r="I35" s="2">
        <f>($I$3*(sub!K33-sub!$B33)^2)^(1/2)</f>
        <v>0.39668748742904714</v>
      </c>
      <c r="J35" s="2">
        <f>($J$3*(sub!L33-sub!$B33)^2)^(1/2)</f>
        <v>0.16868000195999067</v>
      </c>
      <c r="K35" s="2">
        <f>($K$3*(sub!M33-sub!$B33)^2)^(1/2)</f>
        <v>0.25431493391259757</v>
      </c>
      <c r="L35" s="2">
        <f>($L$3*(sub!N33-sub!$B33)^2)^(1/2)</f>
        <v>2.1524492028444264E-2</v>
      </c>
      <c r="M35" s="2">
        <f>($M$3*(sub!O33-sub!$B33)^2)^(1/2)</f>
        <v>6.5205310904867836E-2</v>
      </c>
      <c r="N35" s="2">
        <f>($N$3*(sub!P33-sub!$B33)^2)^(1/2)</f>
        <v>7.4452381369564766E-2</v>
      </c>
      <c r="O35" s="2">
        <f>($O$3*(sub!Q33-sub!$B33)^2)^(1/2)</f>
        <v>0.40695671484508955</v>
      </c>
      <c r="P35" s="2">
        <f>($P$3*(sub!R33-sub!$B33)^2)^(1/2)</f>
        <v>5.256608079663895E-2</v>
      </c>
      <c r="Q35" s="2">
        <f>($Q$3*(sub!S33-sub!$B33)^2)^(1/2)</f>
        <v>0.34611672790414499</v>
      </c>
      <c r="R35" s="2">
        <f>($R$3*(sub!T33-sub!$B33)^2)^(1/2)</f>
        <v>0.39844167152144827</v>
      </c>
      <c r="S35" s="2">
        <f>($S$3*(sub!U33-sub!$B33)^2)^(1/2)</f>
        <v>0.15995677600288663</v>
      </c>
      <c r="T35" s="2">
        <f>($T$3*(sub!V33-sub!$B33)^2)^(1/2)</f>
        <v>0.20925133087997125</v>
      </c>
      <c r="U35" s="2">
        <f>($U$3*(sub!W33-sub!$B33)^2)^(1/2)</f>
        <v>0.11847554233024035</v>
      </c>
      <c r="V35" s="2">
        <f>($V$3*(sub!X33-sub!$B33)^2)^(1/2)</f>
        <v>0.73135399943539892</v>
      </c>
      <c r="W35" s="2">
        <f>($W$3*(sub!Y33-sub!$B33)^2)^(1/2)</f>
        <v>2.445415049796166</v>
      </c>
      <c r="X35" s="2">
        <f>($X$3*(sub!Z33-sub!$B33)^2)^(1/2)</f>
        <v>0.52601000965254374</v>
      </c>
      <c r="Y35" s="2">
        <f>($Y$3*(sub!AA33-sub!$B33)^2)^(1/2)</f>
        <v>0.35769679438579322</v>
      </c>
      <c r="Z35" s="2">
        <f>($Z$3*(sub!AB33-sub!$B33)^2)^(1/2)</f>
        <v>6.7415006096778501E-2</v>
      </c>
      <c r="AA35" s="2">
        <f>($AA$3*(sub!AC33-sub!$B33)^2)^(1/2)</f>
        <v>0.22053345307758801</v>
      </c>
      <c r="AB35" s="2">
        <f>($AB$3*(sub!AD33-sub!$B33)^2)^(1/2)</f>
        <v>0.13827526568937651</v>
      </c>
      <c r="AC35" s="2">
        <f>($AC$3*(sub!AE33-sub!$B33)^2)^(1/2)</f>
        <v>1.383078402991236</v>
      </c>
      <c r="AD35" s="2">
        <f>($AD$3*(sub!AF33-sub!$B33)^2)^(1/2)</f>
        <v>3.6499316048322181</v>
      </c>
      <c r="AE35" s="2">
        <f>($AE$3*(sub!AG33-sub!$B33)^2)^(1/2)</f>
        <v>0.35122944048377419</v>
      </c>
      <c r="AF35" s="2">
        <f>($AF$3*(sub!AH33-sub!$B33)^2)^(1/2)</f>
        <v>0.59405390724810847</v>
      </c>
      <c r="AG35" s="2">
        <f>($AG$3*(sub!AI33-sub!$B33)^2)^(1/2)</f>
        <v>2.985764517820876</v>
      </c>
      <c r="AH35" s="2">
        <f>($AH$3*(sub!AJ33-sub!$B33)^2)^(1/2)</f>
        <v>1.1965530564998903</v>
      </c>
      <c r="AI35" s="2">
        <f>($AI$3*(sub!AK33-sub!$B33)^2)^(1/2)</f>
        <v>0.9420048023208033</v>
      </c>
      <c r="AJ35" s="2">
        <f>($AJ$3*(sub!AL33-sub!$B33)^2)^(1/2)</f>
        <v>0.45026583789809849</v>
      </c>
      <c r="AK35" s="2">
        <f>($AK$3*(sub!AM33-sub!$B33)^2)^(1/2)</f>
        <v>0.17663001180607579</v>
      </c>
      <c r="AL35" s="2">
        <f>($AL$3*(sub!AN33-sub!$B33)^2)^(1/2)</f>
        <v>0.12995100097916779</v>
      </c>
      <c r="AM35" s="2">
        <f>($AM$3*(sub!AO33-sub!$B33)^2)^(1/2)</f>
        <v>0.42120151594704974</v>
      </c>
      <c r="AN35" s="2">
        <f>($AN$3*(sub!AP33-sub!$B33)^2)^(1/2)</f>
        <v>0.32560724627953963</v>
      </c>
      <c r="AO35" s="2">
        <f>($AO$3*(sub!AQ33-sub!$B33)^2)^(1/2)</f>
        <v>0.33182250892328347</v>
      </c>
      <c r="AP35" s="2">
        <f>($AP$3*(sub!AR33-sub!$B33)^2)^(1/2)</f>
        <v>8.4859561204589165E-2</v>
      </c>
      <c r="AQ35" s="2">
        <f>($AQ$3*(sub!AS33-sub!$B33)^2)^(1/2)</f>
        <v>0.24276445040986194</v>
      </c>
      <c r="AR35" s="2">
        <f>($AR$3*(sub!AT33-sub!$B33)^2)^(1/2)</f>
        <v>0.31600885151230235</v>
      </c>
      <c r="AS35" s="2">
        <f>($AS$3*(sub!AU33-sub!$B33)^2)^(1/2)</f>
        <v>1.2433965287547236E-2</v>
      </c>
      <c r="AT35" s="2">
        <f>($AT$3*(sub!AV33-sub!$B33)^2)^(1/2)</f>
        <v>0.13681717708195948</v>
      </c>
      <c r="AU35" s="2"/>
      <c r="AV35" s="21">
        <f t="shared" si="1"/>
        <v>0.58321714614883302</v>
      </c>
      <c r="AW35" s="2">
        <f>sub!B33</f>
        <v>5.2738336713996006</v>
      </c>
      <c r="AX35" s="2">
        <f t="shared" si="2"/>
        <v>0.58321714614883302</v>
      </c>
    </row>
    <row r="36" spans="1:50" x14ac:dyDescent="0.2">
      <c r="A36" s="1">
        <v>40816</v>
      </c>
      <c r="B36" s="2">
        <f>($B$3*(sub!D34-sub!$B34)^2)^(1/2)</f>
        <v>0.61956037699733035</v>
      </c>
      <c r="C36" s="2">
        <f>($C$3*(sub!E34-sub!$B34)^2)^(1/2)</f>
        <v>1.4468118694427039</v>
      </c>
      <c r="D36" s="2">
        <f>($D$3*(sub!F34-sub!$B34)^2)^(1/2)</f>
        <v>4.987793793650095E-2</v>
      </c>
      <c r="E36" s="2">
        <f>($E$3*(sub!G34-sub!$B34)^2)^(1/2)</f>
        <v>0.44810398429810638</v>
      </c>
      <c r="F36" s="2">
        <f>($F$3*(sub!H34-sub!$B34)^2)^(1/2)</f>
        <v>1.6550417740945682</v>
      </c>
      <c r="G36" s="2">
        <f>($G$3*(sub!I34-sub!$B34)^2)^(1/2)</f>
        <v>0.11929760219260166</v>
      </c>
      <c r="H36" s="2">
        <f>($H$3*(sub!J34-sub!$B34)^2)^(1/2)</f>
        <v>0.37985220598004821</v>
      </c>
      <c r="I36" s="2">
        <f>($I$3*(sub!K34-sub!$B34)^2)^(1/2)</f>
        <v>0.72402040090872055</v>
      </c>
      <c r="J36" s="2">
        <f>($J$3*(sub!L34-sub!$B34)^2)^(1/2)</f>
        <v>0.19854208717701213</v>
      </c>
      <c r="K36" s="2">
        <f>($K$3*(sub!M34-sub!$B34)^2)^(1/2)</f>
        <v>0.18719019798440109</v>
      </c>
      <c r="L36" s="2">
        <f>($L$3*(sub!N34-sub!$B34)^2)^(1/2)</f>
        <v>2.4027599760147976E-2</v>
      </c>
      <c r="M36" s="2">
        <f>($M$3*(sub!O34-sub!$B34)^2)^(1/2)</f>
        <v>8.0043800702612869E-2</v>
      </c>
      <c r="N36" s="2">
        <f>($N$3*(sub!P34-sub!$B34)^2)^(1/2)</f>
        <v>0.11825750240040432</v>
      </c>
      <c r="O36" s="2">
        <f>($O$3*(sub!Q34-sub!$B34)^2)^(1/2)</f>
        <v>0.35516952584135392</v>
      </c>
      <c r="P36" s="2">
        <f>($P$3*(sub!R34-sub!$B34)^2)^(1/2)</f>
        <v>3.8983151251780451E-2</v>
      </c>
      <c r="Q36" s="2">
        <f>($Q$3*(sub!S34-sub!$B34)^2)^(1/2)</f>
        <v>0.284175580616289</v>
      </c>
      <c r="R36" s="2">
        <f>($R$3*(sub!T34-sub!$B34)^2)^(1/2)</f>
        <v>0.45496091730071248</v>
      </c>
      <c r="S36" s="2">
        <f>($S$3*(sub!U34-sub!$B34)^2)^(1/2)</f>
        <v>0.23525174488713649</v>
      </c>
      <c r="T36" s="2">
        <f>($T$3*(sub!V34-sub!$B34)^2)^(1/2)</f>
        <v>0.41627863632580886</v>
      </c>
      <c r="U36" s="2">
        <f>($U$3*(sub!W34-sub!$B34)^2)^(1/2)</f>
        <v>0.13939646081775298</v>
      </c>
      <c r="V36" s="2">
        <f>($V$3*(sub!X34-sub!$B34)^2)^(1/2)</f>
        <v>0.65148834796330957</v>
      </c>
      <c r="W36" s="2">
        <f>($W$3*(sub!Y34-sub!$B34)^2)^(1/2)</f>
        <v>2.3627822286837277</v>
      </c>
      <c r="X36" s="2">
        <f>($X$3*(sub!Z34-sub!$B34)^2)^(1/2)</f>
        <v>0.61041767179815365</v>
      </c>
      <c r="Y36" s="2">
        <f>($Y$3*(sub!AA34-sub!$B34)^2)^(1/2)</f>
        <v>0.38304409912842852</v>
      </c>
      <c r="Z36" s="2">
        <f>($Z$3*(sub!AB34-sub!$B34)^2)^(1/2)</f>
        <v>8.2493521071222514E-2</v>
      </c>
      <c r="AA36" s="2">
        <f>($AA$3*(sub!AC34-sub!$B34)^2)^(1/2)</f>
        <v>0.29596122084092819</v>
      </c>
      <c r="AB36" s="2">
        <f>($AB$3*(sub!AD34-sub!$B34)^2)^(1/2)</f>
        <v>9.9992616145521532E-2</v>
      </c>
      <c r="AC36" s="2">
        <f>($AC$3*(sub!AE34-sub!$B34)^2)^(1/2)</f>
        <v>1.479737355021673</v>
      </c>
      <c r="AD36" s="2">
        <f>($AD$3*(sub!AF34-sub!$B34)^2)^(1/2)</f>
        <v>4.0466176906496285</v>
      </c>
      <c r="AE36" s="2">
        <f>($AE$3*(sub!AG34-sub!$B34)^2)^(1/2)</f>
        <v>0.22629315398153407</v>
      </c>
      <c r="AF36" s="2">
        <f>($AF$3*(sub!AH34-sub!$B34)^2)^(1/2)</f>
        <v>0.64651163049849469</v>
      </c>
      <c r="AG36" s="2">
        <f>($AG$3*(sub!AI34-sub!$B34)^2)^(1/2)</f>
        <v>2.9590474739407053</v>
      </c>
      <c r="AH36" s="2">
        <f>($AH$3*(sub!AJ34-sub!$B34)^2)^(1/2)</f>
        <v>1.283411042015709</v>
      </c>
      <c r="AI36" s="2">
        <f>($AI$3*(sub!AK34-sub!$B34)^2)^(1/2)</f>
        <v>1.035411906892193</v>
      </c>
      <c r="AJ36" s="2">
        <f>($AJ$3*(sub!AL34-sub!$B34)^2)^(1/2)</f>
        <v>0.21506935560856538</v>
      </c>
      <c r="AK36" s="2">
        <f>($AK$3*(sub!AM34-sub!$B34)^2)^(1/2)</f>
        <v>0.1858742532355338</v>
      </c>
      <c r="AL36" s="2">
        <f>($AL$3*(sub!AN34-sub!$B34)^2)^(1/2)</f>
        <v>0.1399472318237194</v>
      </c>
      <c r="AM36" s="2">
        <f>($AM$3*(sub!AO34-sub!$B34)^2)^(1/2)</f>
        <v>0.37274298903183312</v>
      </c>
      <c r="AN36" s="2">
        <f>($AN$3*(sub!AP34-sub!$B34)^2)^(1/2)</f>
        <v>0.28479780474583632</v>
      </c>
      <c r="AO36" s="2">
        <f>($AO$3*(sub!AQ34-sub!$B34)^2)^(1/2)</f>
        <v>3.0045323232373362E-2</v>
      </c>
      <c r="AP36" s="2">
        <f>($AP$3*(sub!AR34-sub!$B34)^2)^(1/2)</f>
        <v>0.13442780933597262</v>
      </c>
      <c r="AQ36" s="2">
        <f>($AQ$3*(sub!AS34-sub!$B34)^2)^(1/2)</f>
        <v>0.26451525415398053</v>
      </c>
      <c r="AR36" s="2">
        <f>($AR$3*(sub!AT34-sub!$B34)^2)^(1/2)</f>
        <v>0.37030228221416689</v>
      </c>
      <c r="AS36" s="2">
        <f>($AS$3*(sub!AU34-sub!$B34)^2)^(1/2)</f>
        <v>2.3789931438605579E-2</v>
      </c>
      <c r="AT36" s="2">
        <f>($AT$3*(sub!AV34-sub!$B34)^2)^(1/2)</f>
        <v>0.19453044277179463</v>
      </c>
      <c r="AU36" s="2"/>
      <c r="AV36" s="21">
        <f t="shared" si="1"/>
        <v>0.58564657762532435</v>
      </c>
      <c r="AW36" s="2">
        <f>sub!B34</f>
        <v>5.6795131845841951</v>
      </c>
      <c r="AX36" s="2">
        <f t="shared" si="2"/>
        <v>0.58564657762532435</v>
      </c>
    </row>
    <row r="37" spans="1:50" x14ac:dyDescent="0.2">
      <c r="A37" s="1">
        <v>40847</v>
      </c>
      <c r="B37" s="2">
        <f>($B$3*(sub!D35-sub!$B35)^2)^(1/2)</f>
        <v>0.62231774287438402</v>
      </c>
      <c r="C37" s="2">
        <f>($C$3*(sub!E35-sub!$B35)^2)^(1/2)</f>
        <v>1.889109022920811</v>
      </c>
      <c r="D37" s="2">
        <f>($D$3*(sub!F35-sub!$B35)^2)^(1/2)</f>
        <v>0.1093562552251716</v>
      </c>
      <c r="E37" s="2">
        <f>($E$3*(sub!G35-sub!$B35)^2)^(1/2)</f>
        <v>0.43574532290953294</v>
      </c>
      <c r="F37" s="2">
        <f>($F$3*(sub!H35-sub!$B35)^2)^(1/2)</f>
        <v>1.5060851417021097</v>
      </c>
      <c r="G37" s="2">
        <f>($G$3*(sub!I35-sub!$B35)^2)^(1/2)</f>
        <v>0.3159422808858946</v>
      </c>
      <c r="H37" s="2">
        <f>($H$3*(sub!J35-sub!$B35)^2)^(1/2)</f>
        <v>0.77010585397645281</v>
      </c>
      <c r="I37" s="2">
        <f>($I$3*(sub!K35-sub!$B35)^2)^(1/2)</f>
        <v>0.87691940052595641</v>
      </c>
      <c r="J37" s="2">
        <f>($J$3*(sub!L35-sub!$B35)^2)^(1/2)</f>
        <v>0.20408166007196823</v>
      </c>
      <c r="K37" s="2">
        <f>($K$3*(sub!M35-sub!$B35)^2)^(1/2)</f>
        <v>0.25376743185557649</v>
      </c>
      <c r="L37" s="2">
        <f>($L$3*(sub!N35-sub!$B35)^2)^(1/2)</f>
        <v>6.5196108806394509E-2</v>
      </c>
      <c r="M37" s="2">
        <f>($M$3*(sub!O35-sub!$B35)^2)^(1/2)</f>
        <v>0.13573823771299598</v>
      </c>
      <c r="N37" s="2">
        <f>($N$3*(sub!P35-sub!$B35)^2)^(1/2)</f>
        <v>0.11433396451854301</v>
      </c>
      <c r="O37" s="2">
        <f>($O$3*(sub!Q35-sub!$B35)^2)^(1/2)</f>
        <v>0.39295259101095786</v>
      </c>
      <c r="P37" s="2">
        <f>($P$3*(sub!R35-sub!$B35)^2)^(1/2)</f>
        <v>8.1046944860065168E-2</v>
      </c>
      <c r="Q37" s="2">
        <f>($Q$3*(sub!S35-sub!$B35)^2)^(1/2)</f>
        <v>0.29977094792949427</v>
      </c>
      <c r="R37" s="2">
        <f>($R$3*(sub!T35-sub!$B35)^2)^(1/2)</f>
        <v>0.46651276235466166</v>
      </c>
      <c r="S37" s="2">
        <f>($S$3*(sub!U35-sub!$B35)^2)^(1/2)</f>
        <v>0.3179716322883584</v>
      </c>
      <c r="T37" s="2">
        <f>($T$3*(sub!V35-sub!$B35)^2)^(1/2)</f>
        <v>0.54846946144341591</v>
      </c>
      <c r="U37" s="2">
        <f>($U$3*(sub!W35-sub!$B35)^2)^(1/2)</f>
        <v>0.1715743160189645</v>
      </c>
      <c r="V37" s="2">
        <f>($V$3*(sub!X35-sub!$B35)^2)^(1/2)</f>
        <v>0.5740477668800531</v>
      </c>
      <c r="W37" s="2">
        <f>($W$3*(sub!Y35-sub!$B35)^2)^(1/2)</f>
        <v>2.2826585013297684</v>
      </c>
      <c r="X37" s="2">
        <f>($X$3*(sub!Z35-sub!$B35)^2)^(1/2)</f>
        <v>0.60911033972013817</v>
      </c>
      <c r="Y37" s="2">
        <f>($Y$3*(sub!AA35-sub!$B35)^2)^(1/2)</f>
        <v>0.43790680138184696</v>
      </c>
      <c r="Z37" s="2">
        <f>($Z$3*(sub!AB35-sub!$B35)^2)^(1/2)</f>
        <v>5.488435342525555E-2</v>
      </c>
      <c r="AA37" s="2">
        <f>($AA$3*(sub!AC35-sub!$B35)^2)^(1/2)</f>
        <v>0.2632002990616672</v>
      </c>
      <c r="AB37" s="2">
        <f>($AB$3*(sub!AD35-sub!$B35)^2)^(1/2)</f>
        <v>6.2872395231542685E-2</v>
      </c>
      <c r="AC37" s="2">
        <f>($AC$3*(sub!AE35-sub!$B35)^2)^(1/2)</f>
        <v>1.7400688381303502</v>
      </c>
      <c r="AD37" s="2">
        <f>($AD$3*(sub!AF35-sub!$B35)^2)^(1/2)</f>
        <v>4.7896982975626949</v>
      </c>
      <c r="AE37" s="2">
        <f>($AE$3*(sub!AG35-sub!$B35)^2)^(1/2)</f>
        <v>0.15486398323559683</v>
      </c>
      <c r="AF37" s="2">
        <f>($AF$3*(sub!AH35-sub!$B35)^2)^(1/2)</f>
        <v>0.64641742337214259</v>
      </c>
      <c r="AG37" s="2">
        <f>($AG$3*(sub!AI35-sub!$B35)^2)^(1/2)</f>
        <v>2.9598920829331203</v>
      </c>
      <c r="AH37" s="2">
        <f>($AH$3*(sub!AJ35-sub!$B35)^2)^(1/2)</f>
        <v>1.3676316393073584</v>
      </c>
      <c r="AI37" s="2">
        <f>($AI$3*(sub!AK35-sub!$B35)^2)^(1/2)</f>
        <v>1.0714746179364796</v>
      </c>
      <c r="AJ37" s="2">
        <f>($AJ$3*(sub!AL35-sub!$B35)^2)^(1/2)</f>
        <v>0.2688907667469923</v>
      </c>
      <c r="AK37" s="2">
        <f>($AK$3*(sub!AM35-sub!$B35)^2)^(1/2)</f>
        <v>0.25502753903115022</v>
      </c>
      <c r="AL37" s="2">
        <f>($AL$3*(sub!AN35-sub!$B35)^2)^(1/2)</f>
        <v>0.14963993339161408</v>
      </c>
      <c r="AM37" s="2">
        <f>($AM$3*(sub!AO35-sub!$B35)^2)^(1/2)</f>
        <v>0.32575587487720248</v>
      </c>
      <c r="AN37" s="2">
        <f>($AN$3*(sub!AP35-sub!$B35)^2)^(1/2)</f>
        <v>0.24522751629514228</v>
      </c>
      <c r="AO37" s="2">
        <f>($AO$3*(sub!AQ35-sub!$B35)^2)^(1/2)</f>
        <v>8.4610615587357482E-2</v>
      </c>
      <c r="AP37" s="2">
        <f>($AP$3*(sub!AR35-sub!$B35)^2)^(1/2)</f>
        <v>0.22197873407868807</v>
      </c>
      <c r="AQ37" s="2">
        <f>($AQ$3*(sub!AS35-sub!$B35)^2)^(1/2)</f>
        <v>0.32354507929010939</v>
      </c>
      <c r="AR37" s="2">
        <f>($AR$3*(sub!AT35-sub!$B35)^2)^(1/2)</f>
        <v>0.25242018960244988</v>
      </c>
      <c r="AS37" s="2">
        <f>($AS$3*(sub!AU35-sub!$B35)^2)^(1/2)</f>
        <v>6.4313159089720684E-2</v>
      </c>
      <c r="AT37" s="2">
        <f>($AT$3*(sub!AV35-sub!$B35)^2)^(1/2)</f>
        <v>0.25049128136578153</v>
      </c>
      <c r="AU37" s="2"/>
      <c r="AV37" s="21">
        <f t="shared" si="1"/>
        <v>0.64519166908346526</v>
      </c>
      <c r="AW37" s="2">
        <f>sub!B35</f>
        <v>6.0728744939271309</v>
      </c>
      <c r="AX37" s="2">
        <f t="shared" si="2"/>
        <v>0.64519166908346526</v>
      </c>
    </row>
    <row r="38" spans="1:50" x14ac:dyDescent="0.2">
      <c r="A38" s="1">
        <v>40877</v>
      </c>
      <c r="B38" s="2">
        <f>($B$3*(sub!D36-sub!$B36)^2)^(1/2)</f>
        <v>0.48990426172769497</v>
      </c>
      <c r="C38" s="2">
        <f>($C$3*(sub!E36-sub!$B36)^2)^(1/2)</f>
        <v>2.1846058168653828</v>
      </c>
      <c r="D38" s="2">
        <f>($D$3*(sub!F36-sub!$B36)^2)^(1/2)</f>
        <v>9.2487865001732117E-2</v>
      </c>
      <c r="E38" s="2">
        <f>($E$3*(sub!G36-sub!$B36)^2)^(1/2)</f>
        <v>0.39948538523926019</v>
      </c>
      <c r="F38" s="2">
        <f>($F$3*(sub!H36-sub!$B36)^2)^(1/2)</f>
        <v>1.2839026688334589</v>
      </c>
      <c r="G38" s="2">
        <f>($G$3*(sub!I36-sub!$B36)^2)^(1/2)</f>
        <v>0.33988149955498026</v>
      </c>
      <c r="H38" s="2">
        <f>($H$3*(sub!J36-sub!$B36)^2)^(1/2)</f>
        <v>0.74334339371561908</v>
      </c>
      <c r="I38" s="2">
        <f>($I$3*(sub!K36-sub!$B36)^2)^(1/2)</f>
        <v>0.71827461589314501</v>
      </c>
      <c r="J38" s="2">
        <f>($J$3*(sub!L36-sub!$B36)^2)^(1/2)</f>
        <v>6.4350513077410354E-2</v>
      </c>
      <c r="K38" s="2">
        <f>($K$3*(sub!M36-sub!$B36)^2)^(1/2)</f>
        <v>0.23863140418691178</v>
      </c>
      <c r="L38" s="2">
        <f>($L$3*(sub!N36-sub!$B36)^2)^(1/2)</f>
        <v>2.4163683554092038E-2</v>
      </c>
      <c r="M38" s="2">
        <f>($M$3*(sub!O36-sub!$B36)^2)^(1/2)</f>
        <v>0.13465527863870475</v>
      </c>
      <c r="N38" s="2">
        <f>($N$3*(sub!P36-sub!$B36)^2)^(1/2)</f>
        <v>0.14453943725888824</v>
      </c>
      <c r="O38" s="2">
        <f>($O$3*(sub!Q36-sub!$B36)^2)^(1/2)</f>
        <v>0.48502242592908246</v>
      </c>
      <c r="P38" s="2">
        <f>($P$3*(sub!R36-sub!$B36)^2)^(1/2)</f>
        <v>0.10186032497302357</v>
      </c>
      <c r="Q38" s="2">
        <f>($Q$3*(sub!S36-sub!$B36)^2)^(1/2)</f>
        <v>0.24663781871518781</v>
      </c>
      <c r="R38" s="2">
        <f>($R$3*(sub!T36-sub!$B36)^2)^(1/2)</f>
        <v>0.47994957699148622</v>
      </c>
      <c r="S38" s="2">
        <f>($S$3*(sub!U36-sub!$B36)^2)^(1/2)</f>
        <v>0.31539170538959099</v>
      </c>
      <c r="T38" s="2">
        <f>($T$3*(sub!V36-sub!$B36)^2)^(1/2)</f>
        <v>0.54434659962377907</v>
      </c>
      <c r="U38" s="2">
        <f>($U$3*(sub!W36-sub!$B36)^2)^(1/2)</f>
        <v>0.15791409035401036</v>
      </c>
      <c r="V38" s="2">
        <f>($V$3*(sub!X36-sub!$B36)^2)^(1/2)</f>
        <v>0.5764630390046851</v>
      </c>
      <c r="W38" s="2">
        <f>($W$3*(sub!Y36-sub!$B36)^2)^(1/2)</f>
        <v>2.2851574573356843</v>
      </c>
      <c r="X38" s="2">
        <f>($X$3*(sub!Z36-sub!$B36)^2)^(1/2)</f>
        <v>0.66300074372724638</v>
      </c>
      <c r="Y38" s="2">
        <f>($Y$3*(sub!AA36-sub!$B36)^2)^(1/2)</f>
        <v>0.46035044600152464</v>
      </c>
      <c r="Z38" s="2">
        <f>($Z$3*(sub!AB36-sub!$B36)^2)^(1/2)</f>
        <v>5.8235741950663701E-2</v>
      </c>
      <c r="AA38" s="2">
        <f>($AA$3*(sub!AC36-sub!$B36)^2)^(1/2)</f>
        <v>0.29872484973639324</v>
      </c>
      <c r="AB38" s="2">
        <f>($AB$3*(sub!AD36-sub!$B36)^2)^(1/2)</f>
        <v>6.4030127180084315E-2</v>
      </c>
      <c r="AC38" s="2">
        <f>($AC$3*(sub!AE36-sub!$B36)^2)^(1/2)</f>
        <v>1.6124108383036007</v>
      </c>
      <c r="AD38" s="2">
        <f>($AD$3*(sub!AF36-sub!$B36)^2)^(1/2)</f>
        <v>4.7030703062441095</v>
      </c>
      <c r="AE38" s="2">
        <f>($AE$3*(sub!AG36-sub!$B36)^2)^(1/2)</f>
        <v>0.13163856458804432</v>
      </c>
      <c r="AF38" s="2">
        <f>($AF$3*(sub!AH36-sub!$B36)^2)^(1/2)</f>
        <v>0.60548891323630283</v>
      </c>
      <c r="AG38" s="2">
        <f>($AG$3*(sub!AI36-sub!$B36)^2)^(1/2)</f>
        <v>2.82865943826285</v>
      </c>
      <c r="AH38" s="2">
        <f>($AH$3*(sub!AJ36-sub!$B36)^2)^(1/2)</f>
        <v>1.3873771233239169</v>
      </c>
      <c r="AI38" s="2">
        <f>($AI$3*(sub!AK36-sub!$B36)^2)^(1/2)</f>
        <v>1.089628191028486</v>
      </c>
      <c r="AJ38" s="2">
        <f>($AJ$3*(sub!AL36-sub!$B36)^2)^(1/2)</f>
        <v>0.24783192456611075</v>
      </c>
      <c r="AK38" s="2">
        <f>($AK$3*(sub!AM36-sub!$B36)^2)^(1/2)</f>
        <v>8.183971337873519E-2</v>
      </c>
      <c r="AL38" s="2">
        <f>($AL$3*(sub!AN36-sub!$B36)^2)^(1/2)</f>
        <v>0.14933763049587334</v>
      </c>
      <c r="AM38" s="2">
        <f>($AM$3*(sub!AO36-sub!$B36)^2)^(1/2)</f>
        <v>0.32722134253572344</v>
      </c>
      <c r="AN38" s="2">
        <f>($AN$3*(sub!AP36-sub!$B36)^2)^(1/2)</f>
        <v>0.24646166269902656</v>
      </c>
      <c r="AO38" s="2">
        <f>($AO$3*(sub!AQ36-sub!$B36)^2)^(1/2)</f>
        <v>1.9108005501577364E-2</v>
      </c>
      <c r="AP38" s="2">
        <f>($AP$3*(sub!AR36-sub!$B36)^2)^(1/2)</f>
        <v>0.20081163177085873</v>
      </c>
      <c r="AQ38" s="2">
        <f>($AQ$3*(sub!AS36-sub!$B36)^2)^(1/2)</f>
        <v>0.45052138393379804</v>
      </c>
      <c r="AR38" s="2">
        <f>($AR$3*(sub!AT36-sub!$B36)^2)^(1/2)</f>
        <v>0.25077826460330704</v>
      </c>
      <c r="AS38" s="2">
        <f>($AS$3*(sub!AU36-sub!$B36)^2)^(1/2)</f>
        <v>6.0734134518456336E-2</v>
      </c>
      <c r="AT38" s="2">
        <f>($AT$3*(sub!AV36-sub!$B36)^2)^(1/2)</f>
        <v>0.24874593478345444</v>
      </c>
      <c r="AU38" s="2"/>
      <c r="AV38" s="21">
        <f t="shared" si="1"/>
        <v>0.62748835053853225</v>
      </c>
      <c r="AW38" s="2">
        <f>sub!B36</f>
        <v>6.0606060606060623</v>
      </c>
      <c r="AX38" s="2">
        <f t="shared" si="2"/>
        <v>0.62748835053853225</v>
      </c>
    </row>
    <row r="39" spans="1:50" x14ac:dyDescent="0.2">
      <c r="A39" s="1">
        <v>40908</v>
      </c>
      <c r="B39" s="2">
        <f>($B$3*(sub!D37-sub!$B37)^2)^(1/2)</f>
        <v>0.74439301689048298</v>
      </c>
      <c r="C39" s="2">
        <f>($C$3*(sub!E37-sub!$B37)^2)^(1/2)</f>
        <v>2.4122194728317035</v>
      </c>
      <c r="D39" s="2">
        <f>($D$3*(sub!F37-sub!$B37)^2)^(1/2)</f>
        <v>2.6598682299533855E-2</v>
      </c>
      <c r="E39" s="2">
        <f>($E$3*(sub!G37-sub!$B37)^2)^(1/2)</f>
        <v>0.26157468240129328</v>
      </c>
      <c r="F39" s="2">
        <f>($F$3*(sub!H37-sub!$B37)^2)^(1/2)</f>
        <v>1.1830367092566767</v>
      </c>
      <c r="G39" s="2">
        <f>($G$3*(sub!I37-sub!$B37)^2)^(1/2)</f>
        <v>9.086713315136466E-2</v>
      </c>
      <c r="H39" s="2">
        <f>($H$3*(sub!J37-sub!$B37)^2)^(1/2)</f>
        <v>0.79245995614414066</v>
      </c>
      <c r="I39" s="2">
        <f>($I$3*(sub!K37-sub!$B37)^2)^(1/2)</f>
        <v>0.75911332095235473</v>
      </c>
      <c r="J39" s="2">
        <f>($J$3*(sub!L37-sub!$B37)^2)^(1/2)</f>
        <v>4.603308217165876E-2</v>
      </c>
      <c r="K39" s="2">
        <f>($K$3*(sub!M37-sub!$B37)^2)^(1/2)</f>
        <v>0.22001266679207004</v>
      </c>
      <c r="L39" s="2">
        <f>($L$3*(sub!N37-sub!$B37)^2)^(1/2)</f>
        <v>3.0588197881454723E-2</v>
      </c>
      <c r="M39" s="2">
        <f>($M$3*(sub!O37-sub!$B37)^2)^(1/2)</f>
        <v>0.13175287538243291</v>
      </c>
      <c r="N39" s="2">
        <f>($N$3*(sub!P37-sub!$B37)^2)^(1/2)</f>
        <v>0.17300223146492291</v>
      </c>
      <c r="O39" s="2">
        <f>($O$3*(sub!Q37-sub!$B37)^2)^(1/2)</f>
        <v>0.5469430035422248</v>
      </c>
      <c r="P39" s="2">
        <f>($P$3*(sub!R37-sub!$B37)^2)^(1/2)</f>
        <v>0.10162473069079166</v>
      </c>
      <c r="Q39" s="2">
        <f>($Q$3*(sub!S37-sub!$B37)^2)^(1/2)</f>
        <v>0.21847604854939062</v>
      </c>
      <c r="R39" s="2">
        <f>($R$3*(sub!T37-sub!$B37)^2)^(1/2)</f>
        <v>0.49335025266127264</v>
      </c>
      <c r="S39" s="2">
        <f>($S$3*(sub!U37-sub!$B37)^2)^(1/2)</f>
        <v>0.32085477926610173</v>
      </c>
      <c r="T39" s="2">
        <f>($T$3*(sub!V37-sub!$B37)^2)^(1/2)</f>
        <v>0.60723413449530994</v>
      </c>
      <c r="U39" s="2">
        <f>($U$3*(sub!W37-sub!$B37)^2)^(1/2)</f>
        <v>0.17012357708677178</v>
      </c>
      <c r="V39" s="2">
        <f>($V$3*(sub!X37-sub!$B37)^2)^(1/2)</f>
        <v>0.57886857212881171</v>
      </c>
      <c r="W39" s="2">
        <f>($W$3*(sub!Y37-sub!$B37)^2)^(1/2)</f>
        <v>2.2876463369060898</v>
      </c>
      <c r="X39" s="2">
        <f>($X$3*(sub!Z37-sub!$B37)^2)^(1/2)</f>
        <v>0.66283702207652262</v>
      </c>
      <c r="Y39" s="2">
        <f>($Y$3*(sub!AA37-sub!$B37)^2)^(1/2)</f>
        <v>0.43692353384693866</v>
      </c>
      <c r="Z39" s="2">
        <f>($Z$3*(sub!AB37-sub!$B37)^2)^(1/2)</f>
        <v>5.3209291686392685E-2</v>
      </c>
      <c r="AA39" s="2">
        <f>($AA$3*(sub!AC37-sub!$B37)^2)^(1/2)</f>
        <v>0.29807001318136483</v>
      </c>
      <c r="AB39" s="2">
        <f>($AB$3*(sub!AD37-sub!$B37)^2)^(1/2)</f>
        <v>6.5183190854638487E-2</v>
      </c>
      <c r="AC39" s="2">
        <f>($AC$3*(sub!AE37-sub!$B37)^2)^(1/2)</f>
        <v>1.5676268456783777</v>
      </c>
      <c r="AD39" s="2">
        <f>($AD$3*(sub!AF37-sub!$B37)^2)^(1/2)</f>
        <v>3.9890214299712934</v>
      </c>
      <c r="AE39" s="2">
        <f>($AE$3*(sub!AG37-sub!$B37)^2)^(1/2)</f>
        <v>0.15776819045262172</v>
      </c>
      <c r="AF39" s="2">
        <f>($AF$3*(sub!AH37-sub!$B37)^2)^(1/2)</f>
        <v>0.95111163596826154</v>
      </c>
      <c r="AG39" s="2">
        <f>($AG$3*(sub!AI37-sub!$B37)^2)^(1/2)</f>
        <v>2.753998447262429</v>
      </c>
      <c r="AH39" s="2">
        <f>($AH$3*(sub!AJ37-sub!$B37)^2)^(1/2)</f>
        <v>1.3847609828755263</v>
      </c>
      <c r="AI39" s="2">
        <f>($AI$3*(sub!AK37-sub!$B37)^2)^(1/2)</f>
        <v>1.1409654659869757</v>
      </c>
      <c r="AJ39" s="2">
        <f>($AJ$3*(sub!AL37-sub!$B37)^2)^(1/2)</f>
        <v>0.26633523963524769</v>
      </c>
      <c r="AK39" s="2">
        <f>($AK$3*(sub!AM37-sub!$B37)^2)^(1/2)</f>
        <v>8.5534199841478156E-2</v>
      </c>
      <c r="AL39" s="2">
        <f>($AL$3*(sub!AN37-sub!$B37)^2)^(1/2)</f>
        <v>0.14903654656342227</v>
      </c>
      <c r="AM39" s="2">
        <f>($AM$3*(sub!AO37-sub!$B37)^2)^(1/2)</f>
        <v>0.32868090105045822</v>
      </c>
      <c r="AN39" s="2">
        <f>($AN$3*(sub!AP37-sub!$B37)^2)^(1/2)</f>
        <v>0.24769083270611947</v>
      </c>
      <c r="AO39" s="2">
        <f>($AO$3*(sub!AQ37-sub!$B37)^2)^(1/2)</f>
        <v>2.9077747809719917E-2</v>
      </c>
      <c r="AP39" s="2">
        <f>($AP$3*(sub!AR37-sub!$B37)^2)^(1/2)</f>
        <v>0.14020521223114543</v>
      </c>
      <c r="AQ39" s="2">
        <f>($AQ$3*(sub!AS37-sub!$B37)^2)^(1/2)</f>
        <v>0.41182082213727883</v>
      </c>
      <c r="AR39" s="2">
        <f>($AR$3*(sub!AT37-sub!$B37)^2)^(1/2)</f>
        <v>0.24914296026948532</v>
      </c>
      <c r="AS39" s="2">
        <f>($AS$3*(sub!AU37-sub!$B37)^2)^(1/2)</f>
        <v>2.1605798512447358E-2</v>
      </c>
      <c r="AT39" s="2">
        <f>($AT$3*(sub!AV37-sub!$B37)^2)^(1/2)</f>
        <v>0.24700762588896139</v>
      </c>
      <c r="AU39" s="2"/>
      <c r="AV39" s="21">
        <f t="shared" si="1"/>
        <v>0.61854194220964354</v>
      </c>
      <c r="AW39" s="2">
        <f>sub!B37</f>
        <v>6.0483870967742064</v>
      </c>
      <c r="AX39" s="2">
        <f t="shared" si="2"/>
        <v>0.61854194220964354</v>
      </c>
    </row>
    <row r="40" spans="1:50" x14ac:dyDescent="0.2">
      <c r="A40" s="1">
        <v>40939</v>
      </c>
      <c r="B40" s="2">
        <f>($B$3*(sub!D38-sub!$B38)^2)^(1/2)</f>
        <v>0.89536711855941509</v>
      </c>
      <c r="C40" s="2">
        <f>($C$3*(sub!E38-sub!$B38)^2)^(1/2)</f>
        <v>1.9236396207677411</v>
      </c>
      <c r="D40" s="2">
        <f>($D$3*(sub!F38-sub!$B38)^2)^(1/2)</f>
        <v>0.13826762348373559</v>
      </c>
      <c r="E40" s="2">
        <f>($E$3*(sub!G38-sub!$B38)^2)^(1/2)</f>
        <v>0.26068538173055072</v>
      </c>
      <c r="F40" s="2">
        <f>($F$3*(sub!H38-sub!$B38)^2)^(1/2)</f>
        <v>0.81984356338490949</v>
      </c>
      <c r="G40" s="2">
        <f>($G$3*(sub!I38-sub!$B38)^2)^(1/2)</f>
        <v>9.3817897077850806E-2</v>
      </c>
      <c r="H40" s="2">
        <f>($H$3*(sub!J38-sub!$B38)^2)^(1/2)</f>
        <v>0.56918991936705665</v>
      </c>
      <c r="I40" s="2">
        <f>($I$3*(sub!K38-sub!$B38)^2)^(1/2)</f>
        <v>0.79830848632994622</v>
      </c>
      <c r="J40" s="2">
        <f>($J$3*(sub!L38-sub!$B38)^2)^(1/2)</f>
        <v>0.14361776031300677</v>
      </c>
      <c r="K40" s="2">
        <f>($K$3*(sub!M38-sub!$B38)^2)^(1/2)</f>
        <v>0.21398704531855903</v>
      </c>
      <c r="L40" s="2">
        <f>($L$3*(sub!N38-sub!$B38)^2)^(1/2)</f>
        <v>6.5853953181673405E-2</v>
      </c>
      <c r="M40" s="2">
        <f>($M$3*(sub!O38-sub!$B38)^2)^(1/2)</f>
        <v>0.13127256358739375</v>
      </c>
      <c r="N40" s="2">
        <f>($N$3*(sub!P38-sub!$B38)^2)^(1/2)</f>
        <v>0.14178993691437175</v>
      </c>
      <c r="O40" s="2">
        <f>($O$3*(sub!Q38-sub!$B38)^2)^(1/2)</f>
        <v>0.58195222722743356</v>
      </c>
      <c r="P40" s="2">
        <f>($P$3*(sub!R38-sub!$B38)^2)^(1/2)</f>
        <v>0.11870377414057448</v>
      </c>
      <c r="Q40" s="2">
        <f>($Q$3*(sub!S38-sub!$B38)^2)^(1/2)</f>
        <v>0.21477755437473908</v>
      </c>
      <c r="R40" s="2">
        <f>($R$3*(sub!T38-sub!$B38)^2)^(1/2)</f>
        <v>0.46068766794053279</v>
      </c>
      <c r="S40" s="2">
        <f>($S$3*(sub!U38-sub!$B38)^2)^(1/2)</f>
        <v>0.31320799952247425</v>
      </c>
      <c r="T40" s="2">
        <f>($T$3*(sub!V38-sub!$B38)^2)^(1/2)</f>
        <v>0.59501416955628861</v>
      </c>
      <c r="U40" s="2">
        <f>($U$3*(sub!W38-sub!$B38)^2)^(1/2)</f>
        <v>0.15400439369016333</v>
      </c>
      <c r="V40" s="2">
        <f>($V$3*(sub!X38-sub!$B38)^2)^(1/2)</f>
        <v>0.58602732300923699</v>
      </c>
      <c r="W40" s="2">
        <f>($W$3*(sub!Y38-sub!$B38)^2)^(1/2)</f>
        <v>2.2950531228019941</v>
      </c>
      <c r="X40" s="2">
        <f>($X$3*(sub!Z38-sub!$B38)^2)^(1/2)</f>
        <v>0.61159605023887786</v>
      </c>
      <c r="Y40" s="2">
        <f>($Y$3*(sub!AA38-sub!$B38)^2)^(1/2)</f>
        <v>0.39589322276866196</v>
      </c>
      <c r="Z40" s="2">
        <f>($Z$3*(sub!AB38-sub!$B38)^2)^(1/2)</f>
        <v>5.8157675839343621E-2</v>
      </c>
      <c r="AA40" s="2">
        <f>($AA$3*(sub!AC38-sub!$B38)^2)^(1/2)</f>
        <v>0.27715314822857495</v>
      </c>
      <c r="AB40" s="2">
        <f>($AB$3*(sub!AD38-sub!$B38)^2)^(1/2)</f>
        <v>6.8614652892143607E-2</v>
      </c>
      <c r="AC40" s="2">
        <f>($AC$3*(sub!AE38-sub!$B38)^2)^(1/2)</f>
        <v>1.3481094510706702</v>
      </c>
      <c r="AD40" s="2">
        <f>($AD$3*(sub!AF38-sub!$B38)^2)^(1/2)</f>
        <v>3.0411355647409617</v>
      </c>
      <c r="AE40" s="2">
        <f>($AE$3*(sub!AG38-sub!$B38)^2)^(1/2)</f>
        <v>0.10647497778559618</v>
      </c>
      <c r="AF40" s="2">
        <f>($AF$3*(sub!AH38-sub!$B38)^2)^(1/2)</f>
        <v>1.1927997561092722</v>
      </c>
      <c r="AG40" s="2">
        <f>($AG$3*(sub!AI38-sub!$B38)^2)^(1/2)</f>
        <v>2.5765113405665616</v>
      </c>
      <c r="AH40" s="2">
        <f>($AH$3*(sub!AJ38-sub!$B38)^2)^(1/2)</f>
        <v>1.3993008380455354</v>
      </c>
      <c r="AI40" s="2">
        <f>($AI$3*(sub!AK38-sub!$B38)^2)^(1/2)</f>
        <v>1.018728331558042</v>
      </c>
      <c r="AJ40" s="2">
        <f>($AJ$3*(sub!AL38-sub!$B38)^2)^(1/2)</f>
        <v>0.24446025199164267</v>
      </c>
      <c r="AK40" s="2">
        <f>($AK$3*(sub!AM38-sub!$B38)^2)^(1/2)</f>
        <v>6.5255341514274562E-2</v>
      </c>
      <c r="AL40" s="2">
        <f>($AL$3*(sub!AN38-sub!$B38)^2)^(1/2)</f>
        <v>0.14814053526143747</v>
      </c>
      <c r="AM40" s="2">
        <f>($AM$3*(sub!AO38-sub!$B38)^2)^(1/2)</f>
        <v>0.33302447699110721</v>
      </c>
      <c r="AN40" s="2">
        <f>($AN$3*(sub!AP38-sub!$B38)^2)^(1/2)</f>
        <v>0.25134878352883533</v>
      </c>
      <c r="AO40" s="2">
        <f>($AO$3*(sub!AQ38-sub!$B38)^2)^(1/2)</f>
        <v>1.9944783995363567E-2</v>
      </c>
      <c r="AP40" s="2">
        <f>($AP$3*(sub!AR38-sub!$B38)^2)^(1/2)</f>
        <v>0.21809560026092328</v>
      </c>
      <c r="AQ40" s="2">
        <f>($AQ$3*(sub!AS38-sub!$B38)^2)^(1/2)</f>
        <v>0.44560988828530135</v>
      </c>
      <c r="AR40" s="2">
        <f>($AR$3*(sub!AT38-sub!$B38)^2)^(1/2)</f>
        <v>0.2906891605453939</v>
      </c>
      <c r="AS40" s="2">
        <f>($AS$3*(sub!AU38-sub!$B38)^2)^(1/2)</f>
        <v>0.55315366447630043</v>
      </c>
      <c r="AT40" s="2">
        <f>($AT$3*(sub!AV38-sub!$B38)^2)^(1/2)</f>
        <v>0.16968399633765463</v>
      </c>
      <c r="AU40" s="2"/>
      <c r="AV40" s="21">
        <f t="shared" si="1"/>
        <v>0.58553223545138045</v>
      </c>
      <c r="AW40" s="2">
        <f>sub!B38</f>
        <v>6.012024048096194</v>
      </c>
      <c r="AX40" s="2">
        <f t="shared" si="2"/>
        <v>0.58553223545138045</v>
      </c>
    </row>
    <row r="41" spans="1:50" x14ac:dyDescent="0.2">
      <c r="A41" s="1">
        <v>40968</v>
      </c>
      <c r="B41" s="2">
        <f>($B$3*(sub!D39-sub!$B39)^2)^(1/2)</f>
        <v>1.1123704107401373</v>
      </c>
      <c r="C41" s="2">
        <f>($C$3*(sub!E39-sub!$B39)^2)^(1/2)</f>
        <v>1.4790954945250523</v>
      </c>
      <c r="D41" s="2">
        <f>($D$3*(sub!F39-sub!$B39)^2)^(1/2)</f>
        <v>0.21076334157500323</v>
      </c>
      <c r="E41" s="2">
        <f>($E$3*(sub!G39-sub!$B39)^2)^(1/2)</f>
        <v>8.4881963253451136E-3</v>
      </c>
      <c r="F41" s="2">
        <f>($F$3*(sub!H39-sub!$B39)^2)^(1/2)</f>
        <v>0.57501253172391864</v>
      </c>
      <c r="G41" s="2">
        <f>($G$3*(sub!I39-sub!$B39)^2)^(1/2)</f>
        <v>3.4553513906558808E-2</v>
      </c>
      <c r="H41" s="2">
        <f>($H$3*(sub!J39-sub!$B39)^2)^(1/2)</f>
        <v>3.5029717617283282E-2</v>
      </c>
      <c r="I41" s="2">
        <f>($I$3*(sub!K39-sub!$B39)^2)^(1/2)</f>
        <v>0.41549512116409598</v>
      </c>
      <c r="J41" s="2">
        <f>($J$3*(sub!L39-sub!$B39)^2)^(1/2)</f>
        <v>0.17461996374041669</v>
      </c>
      <c r="K41" s="2">
        <f>($K$3*(sub!M39-sub!$B39)^2)^(1/2)</f>
        <v>0.33479138661160335</v>
      </c>
      <c r="L41" s="2">
        <f>($L$3*(sub!N39-sub!$B39)^2)^(1/2)</f>
        <v>0.24987071675813891</v>
      </c>
      <c r="M41" s="2">
        <f>($M$3*(sub!O39-sub!$B39)^2)^(1/2)</f>
        <v>0.10583482128319621</v>
      </c>
      <c r="N41" s="2">
        <f>($N$3*(sub!P39-sub!$B39)^2)^(1/2)</f>
        <v>0.16905724180228801</v>
      </c>
      <c r="O41" s="2">
        <f>($O$3*(sub!Q39-sub!$B39)^2)^(1/2)</f>
        <v>0.64887891448849744</v>
      </c>
      <c r="P41" s="2">
        <f>($P$3*(sub!R39-sub!$B39)^2)^(1/2)</f>
        <v>0.15844900073072368</v>
      </c>
      <c r="Q41" s="2">
        <f>($Q$3*(sub!S39-sub!$B39)^2)^(1/2)</f>
        <v>0.27298792870945338</v>
      </c>
      <c r="R41" s="2">
        <f>($R$3*(sub!T39-sub!$B39)^2)^(1/2)</f>
        <v>0.46481662198366475</v>
      </c>
      <c r="S41" s="2">
        <f>($S$3*(sub!U39-sub!$B39)^2)^(1/2)</f>
        <v>0.35013504340129398</v>
      </c>
      <c r="T41" s="2">
        <f>($T$3*(sub!V39-sub!$B39)^2)^(1/2)</f>
        <v>0.65402556999278338</v>
      </c>
      <c r="U41" s="2">
        <f>($U$3*(sub!W39-sub!$B39)^2)^(1/2)</f>
        <v>7.7852401484454506E-2</v>
      </c>
      <c r="V41" s="2">
        <f>($V$3*(sub!X39-sub!$B39)^2)^(1/2)</f>
        <v>0.55145701802571667</v>
      </c>
      <c r="W41" s="2">
        <f>($W$3*(sub!Y39-sub!$B39)^2)^(1/2)</f>
        <v>2.246392572051414</v>
      </c>
      <c r="X41" s="2">
        <f>($X$3*(sub!Z39-sub!$B39)^2)^(1/2)</f>
        <v>0.5951703766297195</v>
      </c>
      <c r="Y41" s="2">
        <f>($Y$3*(sub!AA39-sub!$B39)^2)^(1/2)</f>
        <v>0.38370136262776894</v>
      </c>
      <c r="Z41" s="2">
        <f>($Z$3*(sub!AB39-sub!$B39)^2)^(1/2)</f>
        <v>1.7285054335252067E-2</v>
      </c>
      <c r="AA41" s="2">
        <f>($AA$3*(sub!AC39-sub!$B39)^2)^(1/2)</f>
        <v>0.29552903808747649</v>
      </c>
      <c r="AB41" s="2">
        <f>($AB$3*(sub!AD39-sub!$B39)^2)^(1/2)</f>
        <v>7.3271158883826864E-3</v>
      </c>
      <c r="AC41" s="2">
        <f>($AC$3*(sub!AE39-sub!$B39)^2)^(1/2)</f>
        <v>1.3477781569185212</v>
      </c>
      <c r="AD41" s="2">
        <f>($AD$3*(sub!AF39-sub!$B39)^2)^(1/2)</f>
        <v>3.1229100790904027</v>
      </c>
      <c r="AE41" s="2">
        <f>($AE$3*(sub!AG39-sub!$B39)^2)^(1/2)</f>
        <v>1.0957064537726102E-2</v>
      </c>
      <c r="AF41" s="2">
        <f>($AF$3*(sub!AH39-sub!$B39)^2)^(1/2)</f>
        <v>0.97083835280985087</v>
      </c>
      <c r="AG41" s="2">
        <f>($AG$3*(sub!AI39-sub!$B39)^2)^(1/2)</f>
        <v>2.3816789434474268</v>
      </c>
      <c r="AH41" s="2">
        <f>($AH$3*(sub!AJ39-sub!$B39)^2)^(1/2)</f>
        <v>1.4593171797437061</v>
      </c>
      <c r="AI41" s="2">
        <f>($AI$3*(sub!AK39-sub!$B39)^2)^(1/2)</f>
        <v>0.91470729365045278</v>
      </c>
      <c r="AJ41" s="2">
        <f>($AJ$3*(sub!AL39-sub!$B39)^2)^(1/2)</f>
        <v>0.19047841751164143</v>
      </c>
      <c r="AK41" s="2">
        <f>($AK$3*(sub!AM39-sub!$B39)^2)^(1/2)</f>
        <v>0.12810043799820012</v>
      </c>
      <c r="AL41" s="2">
        <f>($AL$3*(sub!AN39-sub!$B39)^2)^(1/2)</f>
        <v>0.15246746107512837</v>
      </c>
      <c r="AM41" s="2">
        <f>($AM$3*(sub!AO39-sub!$B39)^2)^(1/2)</f>
        <v>0.31204892587954308</v>
      </c>
      <c r="AN41" s="2">
        <f>($AN$3*(sub!AP39-sub!$B39)^2)^(1/2)</f>
        <v>0.23368418286480266</v>
      </c>
      <c r="AO41" s="2">
        <f>($AO$3*(sub!AQ39-sub!$B39)^2)^(1/2)</f>
        <v>0.11198214648701603</v>
      </c>
      <c r="AP41" s="2">
        <f>($AP$3*(sub!AR39-sub!$B39)^2)^(1/2)</f>
        <v>7.9882396284484194E-2</v>
      </c>
      <c r="AQ41" s="2">
        <f>($AQ$3*(sub!AS39-sub!$B39)^2)^(1/2)</f>
        <v>0.35523746009821872</v>
      </c>
      <c r="AR41" s="2">
        <f>($AR$3*(sub!AT39-sub!$B39)^2)^(1/2)</f>
        <v>0.31419038320330989</v>
      </c>
      <c r="AS41" s="2">
        <f>($AS$3*(sub!AU39-sub!$B39)^2)^(1/2)</f>
        <v>0.243348451464691</v>
      </c>
      <c r="AT41" s="2">
        <f>($AT$3*(sub!AV39-sub!$B39)^2)^(1/2)</f>
        <v>0.19466551417063441</v>
      </c>
      <c r="AU41" s="2"/>
      <c r="AV41" s="21">
        <f t="shared" si="1"/>
        <v>0.53673918496545325</v>
      </c>
      <c r="AW41" s="2">
        <f>sub!B39</f>
        <v>6.1876247504990118</v>
      </c>
      <c r="AX41" s="2">
        <f t="shared" si="2"/>
        <v>0.53673918496545325</v>
      </c>
    </row>
    <row r="42" spans="1:50" x14ac:dyDescent="0.2">
      <c r="A42" s="1">
        <v>40999</v>
      </c>
      <c r="B42" s="2">
        <f>($B$3*(sub!D40-sub!$B40)^2)^(1/2)</f>
        <v>1.0721725374057944</v>
      </c>
      <c r="C42" s="2">
        <f>($C$3*(sub!E40-sub!$B40)^2)^(1/2)</f>
        <v>0.6807815386056999</v>
      </c>
      <c r="D42" s="2">
        <f>($D$3*(sub!F40-sub!$B40)^2)^(1/2)</f>
        <v>0.15840880684655906</v>
      </c>
      <c r="E42" s="2">
        <f>($E$3*(sub!G40-sub!$B40)^2)^(1/2)</f>
        <v>0.31011723377982414</v>
      </c>
      <c r="F42" s="2">
        <f>($F$3*(sub!H40-sub!$B40)^2)^(1/2)</f>
        <v>0.21077507421013969</v>
      </c>
      <c r="G42" s="2">
        <f>($G$3*(sub!I40-sub!$B40)^2)^(1/2)</f>
        <v>0.44233068470248926</v>
      </c>
      <c r="H42" s="2">
        <f>($H$3*(sub!J40-sub!$B40)^2)^(1/2)</f>
        <v>6.1476300258564667E-2</v>
      </c>
      <c r="I42" s="2">
        <f>($I$3*(sub!K40-sub!$B40)^2)^(1/2)</f>
        <v>0.64179294417063748</v>
      </c>
      <c r="J42" s="2">
        <f>($J$3*(sub!L40-sub!$B40)^2)^(1/2)</f>
        <v>0.22897740259823238</v>
      </c>
      <c r="K42" s="2">
        <f>($K$3*(sub!M40-sub!$B40)^2)^(1/2)</f>
        <v>0.32155165138904124</v>
      </c>
      <c r="L42" s="2">
        <f>($L$3*(sub!N40-sub!$B40)^2)^(1/2)</f>
        <v>0.20248177985296248</v>
      </c>
      <c r="M42" s="2">
        <f>($M$3*(sub!O40-sub!$B40)^2)^(1/2)</f>
        <v>0.16176914950438454</v>
      </c>
      <c r="N42" s="2">
        <f>($N$3*(sub!P40-sub!$B40)^2)^(1/2)</f>
        <v>8.1293875431234619E-2</v>
      </c>
      <c r="O42" s="2">
        <f>($O$3*(sub!Q40-sub!$B40)^2)^(1/2)</f>
        <v>0.94715048212392106</v>
      </c>
      <c r="P42" s="2">
        <f>($P$3*(sub!R40-sub!$B40)^2)^(1/2)</f>
        <v>0.12526626217410838</v>
      </c>
      <c r="Q42" s="2">
        <f>($Q$3*(sub!S40-sub!$B40)^2)^(1/2)</f>
        <v>0.26292011147323324</v>
      </c>
      <c r="R42" s="2">
        <f>($R$3*(sub!T40-sub!$B40)^2)^(1/2)</f>
        <v>0.44285177934931735</v>
      </c>
      <c r="S42" s="2">
        <f>($S$3*(sub!U40-sub!$B40)^2)^(1/2)</f>
        <v>0.31255363342386128</v>
      </c>
      <c r="T42" s="2">
        <f>($T$3*(sub!V40-sub!$B40)^2)^(1/2)</f>
        <v>0.64777957539008491</v>
      </c>
      <c r="U42" s="2">
        <f>($U$3*(sub!W40-sub!$B40)^2)^(1/2)</f>
        <v>4.7876743241656965E-2</v>
      </c>
      <c r="V42" s="2">
        <f>($V$3*(sub!X40-sub!$B40)^2)^(1/2)</f>
        <v>0.56587299968899729</v>
      </c>
      <c r="W42" s="2">
        <f>($W$3*(sub!Y40-sub!$B40)^2)^(1/2)</f>
        <v>2.2613080358582591</v>
      </c>
      <c r="X42" s="2">
        <f>($X$3*(sub!Z40-sub!$B40)^2)^(1/2)</f>
        <v>0.56560474679967365</v>
      </c>
      <c r="Y42" s="2">
        <f>($Y$3*(sub!AA40-sub!$B40)^2)^(1/2)</f>
        <v>0.31738109973253298</v>
      </c>
      <c r="Z42" s="2">
        <f>($Z$3*(sub!AB40-sub!$B40)^2)^(1/2)</f>
        <v>9.8532609595294571E-2</v>
      </c>
      <c r="AA42" s="2">
        <f>($AA$3*(sub!AC40-sub!$B40)^2)^(1/2)</f>
        <v>0.32465571883240762</v>
      </c>
      <c r="AB42" s="2">
        <f>($AB$3*(sub!AD40-sub!$B40)^2)^(1/2)</f>
        <v>4.169866441621108E-4</v>
      </c>
      <c r="AC42" s="2">
        <f>($AC$3*(sub!AE40-sub!$B40)^2)^(1/2)</f>
        <v>1.4147467933694347</v>
      </c>
      <c r="AD42" s="2">
        <f>($AD$3*(sub!AF40-sub!$B40)^2)^(1/2)</f>
        <v>2.6181403195446449</v>
      </c>
      <c r="AE42" s="2">
        <f>($AE$3*(sub!AG40-sub!$B40)^2)^(1/2)</f>
        <v>6.399588743016088E-2</v>
      </c>
      <c r="AF42" s="2">
        <f>($AF$3*(sub!AH40-sub!$B40)^2)^(1/2)</f>
        <v>1.2570303305931274</v>
      </c>
      <c r="AG42" s="2">
        <f>($AG$3*(sub!AI40-sub!$B40)^2)^(1/2)</f>
        <v>2.2452214032857714</v>
      </c>
      <c r="AH42" s="2">
        <f>($AH$3*(sub!AJ40-sub!$B40)^2)^(1/2)</f>
        <v>1.4436390615110748</v>
      </c>
      <c r="AI42" s="2">
        <f>($AI$3*(sub!AK40-sub!$B40)^2)^(1/2)</f>
        <v>1.0017698475015162</v>
      </c>
      <c r="AJ42" s="2">
        <f>($AJ$3*(sub!AL40-sub!$B40)^2)^(1/2)</f>
        <v>0.1804592716683362</v>
      </c>
      <c r="AK42" s="2">
        <f>($AK$3*(sub!AM40-sub!$B40)^2)^(1/2)</f>
        <v>0.28375840190794321</v>
      </c>
      <c r="AL42" s="2">
        <f>($AL$3*(sub!AN40-sub!$B40)^2)^(1/2)</f>
        <v>0.15066311242335112</v>
      </c>
      <c r="AM42" s="2">
        <f>($AM$3*(sub!AO40-sub!$B40)^2)^(1/2)</f>
        <v>0.26505237169972035</v>
      </c>
      <c r="AN42" s="2">
        <f>($AN$3*(sub!AP40-sub!$B40)^2)^(1/2)</f>
        <v>0.34923240800543059</v>
      </c>
      <c r="AO42" s="2">
        <f>($AO$3*(sub!AQ40-sub!$B40)^2)^(1/2)</f>
        <v>1.179356188444459E-2</v>
      </c>
      <c r="AP42" s="2">
        <f>($AP$3*(sub!AR40-sub!$B40)^2)^(1/2)</f>
        <v>4.8754470674478315E-2</v>
      </c>
      <c r="AQ42" s="2">
        <f>($AQ$3*(sub!AS40-sub!$B40)^2)^(1/2)</f>
        <v>0.38717000309647581</v>
      </c>
      <c r="AR42" s="2">
        <f>($AR$3*(sub!AT40-sub!$B40)^2)^(1/2)</f>
        <v>0.30439026153638521</v>
      </c>
      <c r="AS42" s="2">
        <f>($AS$3*(sub!AU40-sub!$B40)^2)^(1/2)</f>
        <v>0.26471049678686737</v>
      </c>
      <c r="AT42" s="2">
        <f>($AT$3*(sub!AV40-sub!$B40)^2)^(1/2)</f>
        <v>0.11808500322542451</v>
      </c>
      <c r="AU42" s="2"/>
      <c r="AV42" s="21">
        <f t="shared" si="1"/>
        <v>0.53117139487172593</v>
      </c>
      <c r="AW42" s="2">
        <f>sub!B40</f>
        <v>6.1143984220907157</v>
      </c>
      <c r="AX42" s="2">
        <f t="shared" si="2"/>
        <v>0.53117139487172593</v>
      </c>
    </row>
    <row r="43" spans="1:50" x14ac:dyDescent="0.2">
      <c r="A43" s="1">
        <v>41029</v>
      </c>
      <c r="B43" s="2">
        <f>($B$3*(sub!D41-sub!$B41)^2)^(1/2)</f>
        <v>0.96610640463636066</v>
      </c>
      <c r="C43" s="2">
        <f>($C$3*(sub!E41-sub!$B41)^2)^(1/2)</f>
        <v>0.69202807342060069</v>
      </c>
      <c r="D43" s="2">
        <f>($D$3*(sub!F41-sub!$B41)^2)^(1/2)</f>
        <v>0.32510440305060229</v>
      </c>
      <c r="E43" s="2">
        <f>($E$3*(sub!G41-sub!$B41)^2)^(1/2)</f>
        <v>0.40407350261692082</v>
      </c>
      <c r="F43" s="2">
        <f>($F$3*(sub!H41-sub!$B41)^2)^(1/2)</f>
        <v>3.6043086660669119E-2</v>
      </c>
      <c r="G43" s="2">
        <f>($G$3*(sub!I41-sub!$B41)^2)^(1/2)</f>
        <v>3.0895272046616493E-2</v>
      </c>
      <c r="H43" s="2">
        <f>($H$3*(sub!J41-sub!$B41)^2)^(1/2)</f>
        <v>0.19994501632140346</v>
      </c>
      <c r="I43" s="2">
        <f>($I$3*(sub!K41-sub!$B41)^2)^(1/2)</f>
        <v>0.57619984402071245</v>
      </c>
      <c r="J43" s="2">
        <f>($J$3*(sub!L41-sub!$B41)^2)^(1/2)</f>
        <v>0.31399731558711541</v>
      </c>
      <c r="K43" s="2">
        <f>($K$3*(sub!M41-sub!$B41)^2)^(1/2)</f>
        <v>0.28270787311927054</v>
      </c>
      <c r="L43" s="2">
        <f>($L$3*(sub!N41-sub!$B41)^2)^(1/2)</f>
        <v>0.21697019748751858</v>
      </c>
      <c r="M43" s="2">
        <f>($M$3*(sub!O41-sub!$B41)^2)^(1/2)</f>
        <v>0.21474329892509258</v>
      </c>
      <c r="N43" s="2">
        <f>($N$3*(sub!P41-sub!$B41)^2)^(1/2)</f>
        <v>8.1481606561882899E-2</v>
      </c>
      <c r="O43" s="2">
        <f>($O$3*(sub!Q41-sub!$B41)^2)^(1/2)</f>
        <v>0.7773935166361744</v>
      </c>
      <c r="P43" s="2">
        <f>($P$3*(sub!R41-sub!$B41)^2)^(1/2)</f>
        <v>0.10145563796085705</v>
      </c>
      <c r="Q43" s="2">
        <f>($Q$3*(sub!S41-sub!$B41)^2)^(1/2)</f>
        <v>0.27849985366685492</v>
      </c>
      <c r="R43" s="2">
        <f>($R$3*(sub!T41-sub!$B41)^2)^(1/2)</f>
        <v>0.40479783183526619</v>
      </c>
      <c r="S43" s="2">
        <f>($S$3*(sub!U41-sub!$B41)^2)^(1/2)</f>
        <v>0.26375682601733025</v>
      </c>
      <c r="T43" s="2">
        <f>($T$3*(sub!V41-sub!$B41)^2)^(1/2)</f>
        <v>0.5697996550006017</v>
      </c>
      <c r="U43" s="2">
        <f>($U$3*(sub!W41-sub!$B41)^2)^(1/2)</f>
        <v>2.2250074768131158E-2</v>
      </c>
      <c r="V43" s="2">
        <f>($V$3*(sub!X41-sub!$B41)^2)^(1/2)</f>
        <v>0.61155552222726772</v>
      </c>
      <c r="W43" s="2">
        <f>($W$3*(sub!Y41-sub!$B41)^2)^(1/2)</f>
        <v>2.383185044061424</v>
      </c>
      <c r="X43" s="2">
        <f>($X$3*(sub!Z41-sub!$B41)^2)^(1/2)</f>
        <v>0.51804905269242696</v>
      </c>
      <c r="Y43" s="2">
        <f>($Y$3*(sub!AA41-sub!$B41)^2)^(1/2)</f>
        <v>0.27152136344144956</v>
      </c>
      <c r="Z43" s="2">
        <f>($Z$3*(sub!AB41-sub!$B41)^2)^(1/2)</f>
        <v>9.2249413254461454E-2</v>
      </c>
      <c r="AA43" s="2">
        <f>($AA$3*(sub!AC41-sub!$B41)^2)^(1/2)</f>
        <v>0.2512996158240241</v>
      </c>
      <c r="AB43" s="2">
        <f>($AB$3*(sub!AD41-sub!$B41)^2)^(1/2)</f>
        <v>2.148038686218233E-2</v>
      </c>
      <c r="AC43" s="2">
        <f>($AC$3*(sub!AE41-sub!$B41)^2)^(1/2)</f>
        <v>1.3594586354033134</v>
      </c>
      <c r="AD43" s="2">
        <f>($AD$3*(sub!AF41-sub!$B41)^2)^(1/2)</f>
        <v>2.8010102379935251</v>
      </c>
      <c r="AE43" s="2">
        <f>($AE$3*(sub!AG41-sub!$B41)^2)^(1/2)</f>
        <v>3.9415114054752294E-2</v>
      </c>
      <c r="AF43" s="2">
        <f>($AF$3*(sub!AH41-sub!$B41)^2)^(1/2)</f>
        <v>1.3306090269770749</v>
      </c>
      <c r="AG43" s="2">
        <f>($AG$3*(sub!AI41-sub!$B41)^2)^(1/2)</f>
        <v>2.1782416832050533</v>
      </c>
      <c r="AH43" s="2">
        <f>($AH$3*(sub!AJ41-sub!$B41)^2)^(1/2)</f>
        <v>1.3491182493705416</v>
      </c>
      <c r="AI43" s="2">
        <f>($AI$3*(sub!AK41-sub!$B41)^2)^(1/2)</f>
        <v>0.87063402261561285</v>
      </c>
      <c r="AJ43" s="2">
        <f>($AJ$3*(sub!AL41-sub!$B41)^2)^(1/2)</f>
        <v>0.29175783589645865</v>
      </c>
      <c r="AK43" s="2">
        <f>($AK$3*(sub!AM41-sub!$B41)^2)^(1/2)</f>
        <v>0.24918850987545474</v>
      </c>
      <c r="AL43" s="2">
        <f>($AL$3*(sub!AN41-sub!$B41)^2)^(1/2)</f>
        <v>0.14494534724599487</v>
      </c>
      <c r="AM43" s="2">
        <f>($AM$3*(sub!AO41-sub!$B41)^2)^(1/2)</f>
        <v>0.2927702667794268</v>
      </c>
      <c r="AN43" s="2">
        <f>($AN$3*(sub!AP41-sub!$B41)^2)^(1/2)</f>
        <v>0.3725750865947256</v>
      </c>
      <c r="AO43" s="2">
        <f>($AO$3*(sub!AQ41-sub!$B41)^2)^(1/2)</f>
        <v>0.12480587216236136</v>
      </c>
      <c r="AP43" s="2">
        <f>($AP$3*(sub!AR41-sub!$B41)^2)^(1/2)</f>
        <v>4.1669236759624452E-2</v>
      </c>
      <c r="AQ43" s="2">
        <f>($AQ$3*(sub!AS41-sub!$B41)^2)^(1/2)</f>
        <v>0.25471601926338749</v>
      </c>
      <c r="AR43" s="2">
        <f>($AR$3*(sub!AT41-sub!$B41)^2)^(1/2)</f>
        <v>0.40668610058907795</v>
      </c>
      <c r="AS43" s="2">
        <f>($AS$3*(sub!AU41-sub!$B41)^2)^(1/2)</f>
        <v>0.40304017094368499</v>
      </c>
      <c r="AT43" s="2">
        <f>($AT$3*(sub!AV41-sub!$B41)^2)^(1/2)</f>
        <v>0.17932336125055293</v>
      </c>
      <c r="AU43" s="2"/>
      <c r="AV43" s="21">
        <f t="shared" si="1"/>
        <v>0.52439009923741864</v>
      </c>
      <c r="AW43" s="2">
        <f>sub!B41</f>
        <v>5.8823529411764781</v>
      </c>
      <c r="AX43" s="2">
        <f t="shared" si="2"/>
        <v>0.52439009923741864</v>
      </c>
    </row>
    <row r="44" spans="1:50" x14ac:dyDescent="0.2">
      <c r="A44" s="1">
        <v>41060</v>
      </c>
      <c r="B44" s="2">
        <f>($B$3*(sub!D42-sub!$B42)^2)^(1/2)</f>
        <v>0.51042948905757979</v>
      </c>
      <c r="C44" s="2">
        <f>($C$3*(sub!E42-sub!$B42)^2)^(1/2)</f>
        <v>0.41989487234514117</v>
      </c>
      <c r="D44" s="2">
        <f>($D$3*(sub!F42-sub!$B42)^2)^(1/2)</f>
        <v>0.36859516114748053</v>
      </c>
      <c r="E44" s="2">
        <f>($E$3*(sub!G42-sub!$B42)^2)^(1/2)</f>
        <v>0.34702709438997881</v>
      </c>
      <c r="F44" s="2">
        <f>($F$3*(sub!H42-sub!$B42)^2)^(1/2)</f>
        <v>0.27985885469173816</v>
      </c>
      <c r="G44" s="2">
        <f>($G$3*(sub!I42-sub!$B42)^2)^(1/2)</f>
        <v>4.4329923583336678E-2</v>
      </c>
      <c r="H44" s="2">
        <f>($H$3*(sub!J42-sub!$B42)^2)^(1/2)</f>
        <v>0.44400945394937591</v>
      </c>
      <c r="I44" s="2">
        <f>($I$3*(sub!K42-sub!$B42)^2)^(1/2)</f>
        <v>0.4774125875167573</v>
      </c>
      <c r="J44" s="2">
        <f>($J$3*(sub!L42-sub!$B42)^2)^(1/2)</f>
        <v>0.13590912460581775</v>
      </c>
      <c r="K44" s="2">
        <f>($K$3*(sub!M42-sub!$B42)^2)^(1/2)</f>
        <v>0.14356402601010526</v>
      </c>
      <c r="L44" s="2">
        <f>($L$3*(sub!N42-sub!$B42)^2)^(1/2)</f>
        <v>0.24001009800730555</v>
      </c>
      <c r="M44" s="2">
        <f>($M$3*(sub!O42-sub!$B42)^2)^(1/2)</f>
        <v>0.26565552585893826</v>
      </c>
      <c r="N44" s="2">
        <f>($N$3*(sub!P42-sub!$B42)^2)^(1/2)</f>
        <v>9.5350238613750599E-3</v>
      </c>
      <c r="O44" s="2">
        <f>($O$3*(sub!Q42-sub!$B42)^2)^(1/2)</f>
        <v>0.82948768202765855</v>
      </c>
      <c r="P44" s="2">
        <f>($P$3*(sub!R42-sub!$B42)^2)^(1/2)</f>
        <v>3.6936193195125727E-2</v>
      </c>
      <c r="Q44" s="2">
        <f>($Q$3*(sub!S42-sub!$B42)^2)^(1/2)</f>
        <v>0.18252903113118135</v>
      </c>
      <c r="R44" s="2">
        <f>($R$3*(sub!T42-sub!$B42)^2)^(1/2)</f>
        <v>0.333691966446794</v>
      </c>
      <c r="S44" s="2">
        <f>($S$3*(sub!U42-sub!$B42)^2)^(1/2)</f>
        <v>0.17678032906575761</v>
      </c>
      <c r="T44" s="2">
        <f>($T$3*(sub!V42-sub!$B42)^2)^(1/2)</f>
        <v>0.43080653908761279</v>
      </c>
      <c r="U44" s="2">
        <f>($U$3*(sub!W42-sub!$B42)^2)^(1/2)</f>
        <v>9.1220150277677159E-2</v>
      </c>
      <c r="V44" s="2">
        <f>($V$3*(sub!X42-sub!$B42)^2)^(1/2)</f>
        <v>0.69298104970467067</v>
      </c>
      <c r="W44" s="2">
        <f>($W$3*(sub!Y42-sub!$B42)^2)^(1/2)</f>
        <v>2.3800217460217721</v>
      </c>
      <c r="X44" s="2">
        <f>($X$3*(sub!Z42-sub!$B42)^2)^(1/2)</f>
        <v>0.50618738629625015</v>
      </c>
      <c r="Y44" s="2">
        <f>($Y$3*(sub!AA42-sub!$B42)^2)^(1/2)</f>
        <v>0.26970775434197058</v>
      </c>
      <c r="Z44" s="2">
        <f>($Z$3*(sub!AB42-sub!$B42)^2)^(1/2)</f>
        <v>3.9892561500772472E-2</v>
      </c>
      <c r="AA44" s="2">
        <f>($AA$3*(sub!AC42-sub!$B42)^2)^(1/2)</f>
        <v>0.19577936902780463</v>
      </c>
      <c r="AB44" s="2">
        <f>($AB$3*(sub!AD42-sub!$B42)^2)^(1/2)</f>
        <v>6.0510744404940447E-2</v>
      </c>
      <c r="AC44" s="2">
        <f>($AC$3*(sub!AE42-sub!$B42)^2)^(1/2)</f>
        <v>1.3030079822540226</v>
      </c>
      <c r="AD44" s="2">
        <f>($AD$3*(sub!AF42-sub!$B42)^2)^(1/2)</f>
        <v>2.774011313386811</v>
      </c>
      <c r="AE44" s="2">
        <f>($AE$3*(sub!AG42-sub!$B42)^2)^(1/2)</f>
        <v>0.19327395054794652</v>
      </c>
      <c r="AF44" s="2">
        <f>($AF$3*(sub!AH42-sub!$B42)^2)^(1/2)</f>
        <v>1.6198446919234772</v>
      </c>
      <c r="AG44" s="2">
        <f>($AG$3*(sub!AI42-sub!$B42)^2)^(1/2)</f>
        <v>1.8443241412791207</v>
      </c>
      <c r="AH44" s="2">
        <f>($AH$3*(sub!AJ42-sub!$B42)^2)^(1/2)</f>
        <v>1.2829831836729131</v>
      </c>
      <c r="AI44" s="2">
        <f>($AI$3*(sub!AK42-sub!$B42)^2)^(1/2)</f>
        <v>0.77431441715921889</v>
      </c>
      <c r="AJ44" s="2">
        <f>($AJ$3*(sub!AL42-sub!$B42)^2)^(1/2)</f>
        <v>0.23516687634757533</v>
      </c>
      <c r="AK44" s="2">
        <f>($AK$3*(sub!AM42-sub!$B42)^2)^(1/2)</f>
        <v>0.46221919763713165</v>
      </c>
      <c r="AL44" s="2">
        <f>($AL$3*(sub!AN42-sub!$B42)^2)^(1/2)</f>
        <v>0.13475387751776069</v>
      </c>
      <c r="AM44" s="2">
        <f>($AM$3*(sub!AO42-sub!$B42)^2)^(1/2)</f>
        <v>0.34217524929845594</v>
      </c>
      <c r="AN44" s="2">
        <f>($AN$3*(sub!AP42-sub!$B42)^2)^(1/2)</f>
        <v>0.4141815875333838</v>
      </c>
      <c r="AO44" s="2">
        <f>($AO$3*(sub!AQ42-sub!$B42)^2)^(1/2)</f>
        <v>0.39721531653629294</v>
      </c>
      <c r="AP44" s="2">
        <f>($AP$3*(sub!AR42-sub!$B42)^2)^(1/2)</f>
        <v>0.20641415967514312</v>
      </c>
      <c r="AQ44" s="2">
        <f>($AQ$3*(sub!AS42-sub!$B42)^2)^(1/2)</f>
        <v>0.35913431814552871</v>
      </c>
      <c r="AR44" s="2">
        <f>($AR$3*(sub!AT42-sub!$B42)^2)^(1/2)</f>
        <v>0.35133225131881801</v>
      </c>
      <c r="AS44" s="2">
        <f>($AS$3*(sub!AU42-sub!$B42)^2)^(1/2)</f>
        <v>0.52369902366579368</v>
      </c>
      <c r="AT44" s="2">
        <f>($AT$3*(sub!AV42-sub!$B42)^2)^(1/2)</f>
        <v>0.23816383916089223</v>
      </c>
      <c r="AU44" s="2"/>
      <c r="AV44" s="21">
        <f t="shared" si="1"/>
        <v>0.51931064699144902</v>
      </c>
      <c r="AW44" s="2">
        <f>sub!B42</f>
        <v>5.46875</v>
      </c>
      <c r="AX44" s="2">
        <f t="shared" si="2"/>
        <v>0.51931064699144902</v>
      </c>
    </row>
    <row r="45" spans="1:50" x14ac:dyDescent="0.2">
      <c r="A45" s="1">
        <v>41090</v>
      </c>
      <c r="B45" s="2">
        <f>($B$3*(sub!D43-sub!$B43)^2)^(1/2)</f>
        <v>0.27319213186437302</v>
      </c>
      <c r="C45" s="2">
        <f>($C$3*(sub!E43-sub!$B43)^2)^(1/2)</f>
        <v>0.12244613129696968</v>
      </c>
      <c r="D45" s="2">
        <f>($D$3*(sub!F43-sub!$B43)^2)^(1/2)</f>
        <v>0.31796740748260532</v>
      </c>
      <c r="E45" s="2">
        <f>($E$3*(sub!G43-sub!$B43)^2)^(1/2)</f>
        <v>0.35026874509878686</v>
      </c>
      <c r="F45" s="2">
        <f>($F$3*(sub!H43-sub!$B43)^2)^(1/2)</f>
        <v>0.17509064275009209</v>
      </c>
      <c r="G45" s="2">
        <f>($G$3*(sub!I43-sub!$B43)^2)^(1/2)</f>
        <v>5.5371509230462509E-2</v>
      </c>
      <c r="H45" s="2">
        <f>($H$3*(sub!J43-sub!$B43)^2)^(1/2)</f>
        <v>0.84060021074797386</v>
      </c>
      <c r="I45" s="2">
        <f>($I$3*(sub!K43-sub!$B43)^2)^(1/2)</f>
        <v>0.48941040538858377</v>
      </c>
      <c r="J45" s="2">
        <f>($J$3*(sub!L43-sub!$B43)^2)^(1/2)</f>
        <v>5.6940882851241069E-2</v>
      </c>
      <c r="K45" s="2">
        <f>($K$3*(sub!M43-sub!$B43)^2)^(1/2)</f>
        <v>4.3374035852284248E-2</v>
      </c>
      <c r="L45" s="2">
        <f>($L$3*(sub!N43-sub!$B43)^2)^(1/2)</f>
        <v>0.15895338751892613</v>
      </c>
      <c r="M45" s="2">
        <f>($M$3*(sub!O43-sub!$B43)^2)^(1/2)</f>
        <v>0.30968494169439426</v>
      </c>
      <c r="N45" s="2">
        <f>($N$3*(sub!P43-sub!$B43)^2)^(1/2)</f>
        <v>3.5435290940438978E-2</v>
      </c>
      <c r="O45" s="2">
        <f>($O$3*(sub!Q43-sub!$B43)^2)^(1/2)</f>
        <v>0.77841599824064867</v>
      </c>
      <c r="P45" s="2">
        <f>($P$3*(sub!R43-sub!$B43)^2)^(1/2)</f>
        <v>5.5465047212065133E-2</v>
      </c>
      <c r="Q45" s="2">
        <f>($Q$3*(sub!S43-sub!$B43)^2)^(1/2)</f>
        <v>0.2409460640083001</v>
      </c>
      <c r="R45" s="2">
        <f>($R$3*(sub!T43-sub!$B43)^2)^(1/2)</f>
        <v>0.36622973445943996</v>
      </c>
      <c r="S45" s="2">
        <f>($S$3*(sub!U43-sub!$B43)^2)^(1/2)</f>
        <v>0.33162344119753928</v>
      </c>
      <c r="T45" s="2">
        <f>($T$3*(sub!V43-sub!$B43)^2)^(1/2)</f>
        <v>0.61581965496091007</v>
      </c>
      <c r="U45" s="2">
        <f>($U$3*(sub!W43-sub!$B43)^2)^(1/2)</f>
        <v>0.14111304129305627</v>
      </c>
      <c r="V45" s="2">
        <f>($V$3*(sub!X43-sub!$B43)^2)^(1/2)</f>
        <v>0.65886892859546076</v>
      </c>
      <c r="W45" s="2">
        <f>($W$3*(sub!Y43-sub!$B43)^2)^(1/2)</f>
        <v>2.3447277147401482</v>
      </c>
      <c r="X45" s="2">
        <f>($X$3*(sub!Z43-sub!$B43)^2)^(1/2)</f>
        <v>0.51291408427749452</v>
      </c>
      <c r="Y45" s="2">
        <f>($Y$3*(sub!AA43-sub!$B43)^2)^(1/2)</f>
        <v>0.24175404205859069</v>
      </c>
      <c r="Z45" s="2">
        <f>($Z$3*(sub!AB43-sub!$B43)^2)^(1/2)</f>
        <v>5.0254830237503302E-2</v>
      </c>
      <c r="AA45" s="2">
        <f>($AA$3*(sub!AC43-sub!$B43)^2)^(1/2)</f>
        <v>0.17471607826692909</v>
      </c>
      <c r="AB45" s="2">
        <f>($AB$3*(sub!AD43-sub!$B43)^2)^(1/2)</f>
        <v>4.4159505123084759E-2</v>
      </c>
      <c r="AC45" s="2">
        <f>($AC$3*(sub!AE43-sub!$B43)^2)^(1/2)</f>
        <v>1.2171054800244756</v>
      </c>
      <c r="AD45" s="2">
        <f>($AD$3*(sub!AF43-sub!$B43)^2)^(1/2)</f>
        <v>1.6969355940656949</v>
      </c>
      <c r="AE45" s="2">
        <f>($AE$3*(sub!AG43-sub!$B43)^2)^(1/2)</f>
        <v>0.25868876601393848</v>
      </c>
      <c r="AF45" s="2">
        <f>($AF$3*(sub!AH43-sub!$B43)^2)^(1/2)</f>
        <v>1.8365026516840948</v>
      </c>
      <c r="AG45" s="2">
        <f>($AG$3*(sub!AI43-sub!$B43)^2)^(1/2)</f>
        <v>1.8174767635655134</v>
      </c>
      <c r="AH45" s="2">
        <f>($AH$3*(sub!AJ43-sub!$B43)^2)^(1/2)</f>
        <v>1.320081862098557</v>
      </c>
      <c r="AI45" s="2">
        <f>($AI$3*(sub!AK43-sub!$B43)^2)^(1/2)</f>
        <v>0.79064818432865358</v>
      </c>
      <c r="AJ45" s="2">
        <f>($AJ$3*(sub!AL43-sub!$B43)^2)^(1/2)</f>
        <v>0.25887489182654949</v>
      </c>
      <c r="AK45" s="2">
        <f>($AK$3*(sub!AM43-sub!$B43)^2)^(1/2)</f>
        <v>0.26011096438094905</v>
      </c>
      <c r="AL45" s="2">
        <f>($AL$3*(sub!AN43-sub!$B43)^2)^(1/2)</f>
        <v>0.13902345562699492</v>
      </c>
      <c r="AM45" s="2">
        <f>($AM$3*(sub!AO43-sub!$B43)^2)^(1/2)</f>
        <v>0.3214777014986554</v>
      </c>
      <c r="AN45" s="2">
        <f>($AN$3*(sub!AP43-sub!$B43)^2)^(1/2)</f>
        <v>0.39675110789241569</v>
      </c>
      <c r="AO45" s="2">
        <f>($AO$3*(sub!AQ43-sub!$B43)^2)^(1/2)</f>
        <v>0.35241965781096041</v>
      </c>
      <c r="AP45" s="2">
        <f>($AP$3*(sub!AR43-sub!$B43)^2)^(1/2)</f>
        <v>0.20779440579780556</v>
      </c>
      <c r="AQ45" s="2">
        <f>($AQ$3*(sub!AS43-sub!$B43)^2)^(1/2)</f>
        <v>0.34102670790005057</v>
      </c>
      <c r="AR45" s="2">
        <f>($AR$3*(sub!AT43-sub!$B43)^2)^(1/2)</f>
        <v>0.37452199621414067</v>
      </c>
      <c r="AS45" s="2">
        <f>($AS$3*(sub!AU43-sub!$B43)^2)^(1/2)</f>
        <v>0.54378653895484819</v>
      </c>
      <c r="AT45" s="2">
        <f>($AT$3*(sub!AV43-sub!$B43)^2)^(1/2)</f>
        <v>0.21351341845396696</v>
      </c>
      <c r="AU45" s="2"/>
      <c r="AV45" s="21">
        <f t="shared" si="1"/>
        <v>0.49183297856725705</v>
      </c>
      <c r="AW45" s="2">
        <f>sub!B43</f>
        <v>5.6420233463035032</v>
      </c>
      <c r="AX45" s="2">
        <f t="shared" si="2"/>
        <v>0.49183297856725705</v>
      </c>
    </row>
    <row r="46" spans="1:50" x14ac:dyDescent="0.2">
      <c r="A46" s="1">
        <v>41121</v>
      </c>
      <c r="B46" s="2">
        <f>($B$3*(sub!D44-sub!$B44)^2)^(1/2)</f>
        <v>0.19119544928658122</v>
      </c>
      <c r="C46" s="2">
        <f>($C$3*(sub!E44-sub!$B44)^2)^(1/2)</f>
        <v>0.25866709501586316</v>
      </c>
      <c r="D46" s="2">
        <f>($D$3*(sub!F44-sub!$B44)^2)^(1/2)</f>
        <v>0.30987293716267217</v>
      </c>
      <c r="E46" s="2">
        <f>($E$3*(sub!G44-sub!$B44)^2)^(1/2)</f>
        <v>0.42679289390645625</v>
      </c>
      <c r="F46" s="2">
        <f>($F$3*(sub!H44-sub!$B44)^2)^(1/2)</f>
        <v>4.1851956148761187E-2</v>
      </c>
      <c r="G46" s="2">
        <f>($G$3*(sub!I44-sub!$B44)^2)^(1/2)</f>
        <v>0.32353912647772842</v>
      </c>
      <c r="H46" s="2">
        <f>($H$3*(sub!J44-sub!$B44)^2)^(1/2)</f>
        <v>0.57840973245047334</v>
      </c>
      <c r="I46" s="2">
        <f>($I$3*(sub!K44-sub!$B44)^2)^(1/2)</f>
        <v>0.68298813576874062</v>
      </c>
      <c r="J46" s="2">
        <f>($J$3*(sub!L44-sub!$B44)^2)^(1/2)</f>
        <v>0.14675597259545503</v>
      </c>
      <c r="K46" s="2">
        <f>($K$3*(sub!M44-sub!$B44)^2)^(1/2)</f>
        <v>5.9556467565676348E-2</v>
      </c>
      <c r="L46" s="2">
        <f>($L$3*(sub!N44-sub!$B44)^2)^(1/2)</f>
        <v>5.6603847222617867E-2</v>
      </c>
      <c r="M46" s="2">
        <f>($M$3*(sub!O44-sub!$B44)^2)^(1/2)</f>
        <v>0.33989438193261312</v>
      </c>
      <c r="N46" s="2">
        <f>($N$3*(sub!P44-sub!$B44)^2)^(1/2)</f>
        <v>1.1395571513930945E-2</v>
      </c>
      <c r="O46" s="2">
        <f>($O$3*(sub!Q44-sub!$B44)^2)^(1/2)</f>
        <v>0.7949418333664533</v>
      </c>
      <c r="P46" s="2">
        <f>($P$3*(sub!R44-sub!$B44)^2)^(1/2)</f>
        <v>1.0478229556453642E-2</v>
      </c>
      <c r="Q46" s="2">
        <f>($Q$3*(sub!S44-sub!$B44)^2)^(1/2)</f>
        <v>0.13010320355304741</v>
      </c>
      <c r="R46" s="2">
        <f>($R$3*(sub!T44-sub!$B44)^2)^(1/2)</f>
        <v>0.26810374124098246</v>
      </c>
      <c r="S46" s="2">
        <f>($S$3*(sub!U44-sub!$B44)^2)^(1/2)</f>
        <v>0.16007560840074994</v>
      </c>
      <c r="T46" s="2">
        <f>($T$3*(sub!V44-sub!$B44)^2)^(1/2)</f>
        <v>0.34167699982705035</v>
      </c>
      <c r="U46" s="2">
        <f>($U$3*(sub!W44-sub!$B44)^2)^(1/2)</f>
        <v>0.17815384075826204</v>
      </c>
      <c r="V46" s="2">
        <f>($V$3*(sub!X44-sub!$B44)^2)^(1/2)</f>
        <v>0.83032831755976999</v>
      </c>
      <c r="W46" s="2">
        <f>($W$3*(sub!Y44-sub!$B44)^2)^(1/2)</f>
        <v>1.0025969148234588</v>
      </c>
      <c r="X46" s="2">
        <f>($X$3*(sub!Z44-sub!$B44)^2)^(1/2)</f>
        <v>0.48433531548811726</v>
      </c>
      <c r="Y46" s="2">
        <f>($Y$3*(sub!AA44-sub!$B44)^2)^(1/2)</f>
        <v>0.19170322692758651</v>
      </c>
      <c r="Z46" s="2">
        <f>($Z$3*(sub!AB44-sub!$B44)^2)^(1/2)</f>
        <v>8.5499524971369867E-2</v>
      </c>
      <c r="AA46" s="2">
        <f>($AA$3*(sub!AC44-sub!$B44)^2)^(1/2)</f>
        <v>0.13446409131260686</v>
      </c>
      <c r="AB46" s="2">
        <f>($AB$3*(sub!AD44-sub!$B44)^2)^(1/2)</f>
        <v>0.12114091371524711</v>
      </c>
      <c r="AC46" s="2">
        <f>($AC$3*(sub!AE44-sub!$B44)^2)^(1/2)</f>
        <v>1.1076788624300706</v>
      </c>
      <c r="AD46" s="2">
        <f>($AD$3*(sub!AF44-sub!$B44)^2)^(1/2)</f>
        <v>0.82244755700739425</v>
      </c>
      <c r="AE46" s="2">
        <f>($AE$3*(sub!AG44-sub!$B44)^2)^(1/2)</f>
        <v>0.11873269848621669</v>
      </c>
      <c r="AF46" s="2">
        <f>($AF$3*(sub!AH44-sub!$B44)^2)^(1/2)</f>
        <v>1.7950274337310566</v>
      </c>
      <c r="AG46" s="2">
        <f>($AG$3*(sub!AI44-sub!$B44)^2)^(1/2)</f>
        <v>1.6569794665107576</v>
      </c>
      <c r="AH46" s="2">
        <f>($AH$3*(sub!AJ44-sub!$B44)^2)^(1/2)</f>
        <v>1.1230024318645968</v>
      </c>
      <c r="AI46" s="2">
        <f>($AI$3*(sub!AK44-sub!$B44)^2)^(1/2)</f>
        <v>0.65185885301906921</v>
      </c>
      <c r="AJ46" s="2">
        <f>($AJ$3*(sub!AL44-sub!$B44)^2)^(1/2)</f>
        <v>3.3237578873038597E-2</v>
      </c>
      <c r="AK46" s="2">
        <f>($AK$3*(sub!AM44-sub!$B44)^2)^(1/2)</f>
        <v>0.12241993744703514</v>
      </c>
      <c r="AL46" s="2">
        <f>($AL$3*(sub!AN44-sub!$B44)^2)^(1/2)</f>
        <v>0.11892234088715777</v>
      </c>
      <c r="AM46" s="2">
        <f>($AM$3*(sub!AO44-sub!$B44)^2)^(1/2)</f>
        <v>0.41892147053457846</v>
      </c>
      <c r="AN46" s="2">
        <f>($AN$3*(sub!AP44-sub!$B44)^2)^(1/2)</f>
        <v>0.47881356518198043</v>
      </c>
      <c r="AO46" s="2">
        <f>($AO$3*(sub!AQ44-sub!$B44)^2)^(1/2)</f>
        <v>0.48124165516635875</v>
      </c>
      <c r="AP46" s="2">
        <f>($AP$3*(sub!AR44-sub!$B44)^2)^(1/2)</f>
        <v>9.3488155211076604E-2</v>
      </c>
      <c r="AQ46" s="2">
        <f>($AQ$3*(sub!AS44-sub!$B44)^2)^(1/2)</f>
        <v>0.29384186949799507</v>
      </c>
      <c r="AR46" s="2">
        <f>($AR$3*(sub!AT44-sub!$B44)^2)^(1/2)</f>
        <v>0.33026905105180843</v>
      </c>
      <c r="AS46" s="2">
        <f>($AS$3*(sub!AU44-sub!$B44)^2)^(1/2)</f>
        <v>0.48547041412698344</v>
      </c>
      <c r="AT46" s="2">
        <f>($AT$3*(sub!AV44-sub!$B44)^2)^(1/2)</f>
        <v>0.32156595368183222</v>
      </c>
      <c r="AU46" s="2"/>
      <c r="AV46" s="21">
        <f t="shared" si="1"/>
        <v>0.41366765829461616</v>
      </c>
      <c r="AW46" s="2">
        <f>sub!B44</f>
        <v>4.826254826254825</v>
      </c>
      <c r="AX46" s="2">
        <f t="shared" si="2"/>
        <v>0.41366765829461616</v>
      </c>
    </row>
    <row r="47" spans="1:50" x14ac:dyDescent="0.2">
      <c r="A47" s="1">
        <v>41152</v>
      </c>
      <c r="B47" s="2">
        <f>($B$3*(sub!D45-sub!$B45)^2)^(1/2)</f>
        <v>0.20365463129646016</v>
      </c>
      <c r="C47" s="2">
        <f>($C$3*(sub!E45-sub!$B45)^2)^(1/2)</f>
        <v>0.25487908670157688</v>
      </c>
      <c r="D47" s="2">
        <f>($D$3*(sub!F45-sub!$B45)^2)^(1/2)</f>
        <v>0.20227264430916575</v>
      </c>
      <c r="E47" s="2">
        <f>($E$3*(sub!G45-sub!$B45)^2)^(1/2)</f>
        <v>0.39930647201415725</v>
      </c>
      <c r="F47" s="2">
        <f>($F$3*(sub!H45-sub!$B45)^2)^(1/2)</f>
        <v>2.1000625197031667E-2</v>
      </c>
      <c r="G47" s="2">
        <f>($G$3*(sub!I45-sub!$B45)^2)^(1/2)</f>
        <v>9.7905955354487997E-2</v>
      </c>
      <c r="H47" s="2">
        <f>($H$3*(sub!J45-sub!$B45)^2)^(1/2)</f>
        <v>0.81904543380211792</v>
      </c>
      <c r="I47" s="2">
        <f>($I$3*(sub!K45-sub!$B45)^2)^(1/2)</f>
        <v>0.43012450301868199</v>
      </c>
      <c r="J47" s="2">
        <f>($J$3*(sub!L45-sub!$B45)^2)^(1/2)</f>
        <v>0.20085831847592914</v>
      </c>
      <c r="K47" s="2">
        <f>($K$3*(sub!M45-sub!$B45)^2)^(1/2)</f>
        <v>3.875277994590854E-2</v>
      </c>
      <c r="L47" s="2">
        <f>($L$3*(sub!N45-sub!$B45)^2)^(1/2)</f>
        <v>0.15506015164635942</v>
      </c>
      <c r="M47" s="2">
        <f>($M$3*(sub!O45-sub!$B45)^2)^(1/2)</f>
        <v>0.32370714440510323</v>
      </c>
      <c r="N47" s="2">
        <f>($N$3*(sub!P45-sub!$B45)^2)^(1/2)</f>
        <v>2.4042244995900304E-2</v>
      </c>
      <c r="O47" s="2">
        <f>($O$3*(sub!Q45-sub!$B45)^2)^(1/2)</f>
        <v>0.80115517694192606</v>
      </c>
      <c r="P47" s="2">
        <f>($P$3*(sub!R45-sub!$B45)^2)^(1/2)</f>
        <v>2.711039509449879E-2</v>
      </c>
      <c r="Q47" s="2">
        <f>($Q$3*(sub!S45-sub!$B45)^2)^(1/2)</f>
        <v>0.16639105609471591</v>
      </c>
      <c r="R47" s="2">
        <f>($R$3*(sub!T45-sub!$B45)^2)^(1/2)</f>
        <v>0.25869176199205529</v>
      </c>
      <c r="S47" s="2">
        <f>($S$3*(sub!U45-sub!$B45)^2)^(1/2)</f>
        <v>0.19863836714700336</v>
      </c>
      <c r="T47" s="2">
        <f>($T$3*(sub!V45-sub!$B45)^2)^(1/2)</f>
        <v>0.40330236051876667</v>
      </c>
      <c r="U47" s="2">
        <f>($U$3*(sub!W45-sub!$B45)^2)^(1/2)</f>
        <v>0.12224567050973496</v>
      </c>
      <c r="V47" s="2">
        <f>($V$3*(sub!X45-sub!$B45)^2)^(1/2)</f>
        <v>0.84037724720083584</v>
      </c>
      <c r="W47" s="2">
        <f>($W$3*(sub!Y45-sub!$B45)^2)^(1/2)</f>
        <v>0.95901981868230168</v>
      </c>
      <c r="X47" s="2">
        <f>($X$3*(sub!Z45-sub!$B45)^2)^(1/2)</f>
        <v>0.552752131883261</v>
      </c>
      <c r="Y47" s="2">
        <f>($Y$3*(sub!AA45-sub!$B45)^2)^(1/2)</f>
        <v>0.14888480132277451</v>
      </c>
      <c r="Z47" s="2">
        <f>($Z$3*(sub!AB45-sub!$B45)^2)^(1/2)</f>
        <v>8.5287112937450602E-2</v>
      </c>
      <c r="AA47" s="2">
        <f>($AA$3*(sub!AC45-sub!$B45)^2)^(1/2)</f>
        <v>0.15196451775990893</v>
      </c>
      <c r="AB47" s="2">
        <f>($AB$3*(sub!AD45-sub!$B45)^2)^(1/2)</f>
        <v>0.10383602889631235</v>
      </c>
      <c r="AC47" s="2">
        <f>($AC$3*(sub!AE45-sub!$B45)^2)^(1/2)</f>
        <v>1.0664296433864771</v>
      </c>
      <c r="AD47" s="2">
        <f>($AD$3*(sub!AF45-sub!$B45)^2)^(1/2)</f>
        <v>0.84077602876933777</v>
      </c>
      <c r="AE47" s="2">
        <f>($AE$3*(sub!AG45-sub!$B45)^2)^(1/2)</f>
        <v>9.9975981133824929E-2</v>
      </c>
      <c r="AF47" s="2">
        <f>($AF$3*(sub!AH45-sub!$B45)^2)^(1/2)</f>
        <v>1.6799079542495736</v>
      </c>
      <c r="AG47" s="2">
        <f>($AG$3*(sub!AI45-sub!$B45)^2)^(1/2)</f>
        <v>1.5645705492124424</v>
      </c>
      <c r="AH47" s="2">
        <f>($AH$3*(sub!AJ45-sub!$B45)^2)^(1/2)</f>
        <v>1.0275126164331159</v>
      </c>
      <c r="AI47" s="2">
        <f>($AI$3*(sub!AK45-sub!$B45)^2)^(1/2)</f>
        <v>0.59216423056667455</v>
      </c>
      <c r="AJ47" s="2">
        <f>($AJ$3*(sub!AL45-sub!$B45)^2)^(1/2)</f>
        <v>5.8328305641646559E-2</v>
      </c>
      <c r="AK47" s="2">
        <f>($AK$3*(sub!AM45-sub!$B45)^2)^(1/2)</f>
        <v>0.13250092530826083</v>
      </c>
      <c r="AL47" s="2">
        <f>($AL$3*(sub!AN45-sub!$B45)^2)^(1/2)</f>
        <v>0.12344093156595302</v>
      </c>
      <c r="AM47" s="2">
        <f>($AM$3*(sub!AO45-sub!$B45)^2)^(1/2)</f>
        <v>0.39701678951707348</v>
      </c>
      <c r="AN47" s="2">
        <f>($AN$3*(sub!AP45-sub!$B45)^2)^(1/2)</f>
        <v>0.46036649598273932</v>
      </c>
      <c r="AO47" s="2">
        <f>($AO$3*(sub!AQ45-sub!$B45)^2)^(1/2)</f>
        <v>0.43451448410478832</v>
      </c>
      <c r="AP47" s="2">
        <f>($AP$3*(sub!AR45-sub!$B45)^2)^(1/2)</f>
        <v>9.6088968916591855E-2</v>
      </c>
      <c r="AQ47" s="2">
        <f>($AQ$3*(sub!AS45-sub!$B45)^2)^(1/2)</f>
        <v>0.25945057886518302</v>
      </c>
      <c r="AR47" s="2">
        <f>($AR$3*(sub!AT45-sub!$B45)^2)^(1/2)</f>
        <v>0.35481128038847654</v>
      </c>
      <c r="AS47" s="2">
        <f>($AS$3*(sub!AU45-sub!$B45)^2)^(1/2)</f>
        <v>0.43197391344918429</v>
      </c>
      <c r="AT47" s="2">
        <f>($AT$3*(sub!AV45-sub!$B45)^2)^(1/2)</f>
        <v>0.29547785823423051</v>
      </c>
      <c r="AU47" s="2"/>
      <c r="AV47" s="21">
        <f t="shared" si="1"/>
        <v>0.3979016438637778</v>
      </c>
      <c r="AW47" s="2">
        <f>sub!B45</f>
        <v>5.0096339113680131</v>
      </c>
      <c r="AX47" s="2">
        <f t="shared" si="2"/>
        <v>0.3979016438637778</v>
      </c>
    </row>
    <row r="48" spans="1:50" x14ac:dyDescent="0.2">
      <c r="A48" s="1">
        <v>41182</v>
      </c>
      <c r="B48" s="2">
        <f>($B$3*(sub!D46-sub!$B46)^2)^(1/2)</f>
        <v>0.26583362287720885</v>
      </c>
      <c r="C48" s="2">
        <f>($C$3*(sub!E46-sub!$B46)^2)^(1/2)</f>
        <v>0.49427085561051931</v>
      </c>
      <c r="D48" s="2">
        <f>($D$3*(sub!F46-sub!$B46)^2)^(1/2)</f>
        <v>7.7704293183687823E-2</v>
      </c>
      <c r="E48" s="2">
        <f>($E$3*(sub!G46-sub!$B46)^2)^(1/2)</f>
        <v>0.25760312663809459</v>
      </c>
      <c r="F48" s="2">
        <f>($F$3*(sub!H46-sub!$B46)^2)^(1/2)</f>
        <v>1.1209808626584265E-2</v>
      </c>
      <c r="G48" s="2">
        <f>($G$3*(sub!I46-sub!$B46)^2)^(1/2)</f>
        <v>0.44089349838625358</v>
      </c>
      <c r="H48" s="2">
        <f>($H$3*(sub!J46-sub!$B46)^2)^(1/2)</f>
        <v>0.85978738235536267</v>
      </c>
      <c r="I48" s="2">
        <f>($I$3*(sub!K46-sub!$B46)^2)^(1/2)</f>
        <v>0.12079890173719646</v>
      </c>
      <c r="J48" s="2">
        <f>($J$3*(sub!L46-sub!$B46)^2)^(1/2)</f>
        <v>0.17840211745048642</v>
      </c>
      <c r="K48" s="2">
        <f>($K$3*(sub!M46-sub!$B46)^2)^(1/2)</f>
        <v>0.12358586162601727</v>
      </c>
      <c r="L48" s="2">
        <f>($L$3*(sub!N46-sub!$B46)^2)^(1/2)</f>
        <v>0.21104996168181403</v>
      </c>
      <c r="M48" s="2">
        <f>($M$3*(sub!O46-sub!$B46)^2)^(1/2)</f>
        <v>0.27457628549330682</v>
      </c>
      <c r="N48" s="2">
        <f>($N$3*(sub!P46-sub!$B46)^2)^(1/2)</f>
        <v>1.8593464146040552E-2</v>
      </c>
      <c r="O48" s="2">
        <f>($O$3*(sub!Q46-sub!$B46)^2)^(1/2)</f>
        <v>0.813196978790097</v>
      </c>
      <c r="P48" s="2">
        <f>($P$3*(sub!R46-sub!$B46)^2)^(1/2)</f>
        <v>9.5526669992198318E-2</v>
      </c>
      <c r="Q48" s="2">
        <f>($Q$3*(sub!S46-sub!$B46)^2)^(1/2)</f>
        <v>0.31630044949219682</v>
      </c>
      <c r="R48" s="2">
        <f>($R$3*(sub!T46-sub!$B46)^2)^(1/2)</f>
        <v>0.25879786614053618</v>
      </c>
      <c r="S48" s="2">
        <f>($S$3*(sub!U46-sub!$B46)^2)^(1/2)</f>
        <v>0.15134394902444617</v>
      </c>
      <c r="T48" s="2">
        <f>($T$3*(sub!V46-sub!$B46)^2)^(1/2)</f>
        <v>0.4945816492892936</v>
      </c>
      <c r="U48" s="2">
        <f>($U$3*(sub!W46-sub!$B46)^2)^(1/2)</f>
        <v>4.8661335139512998E-2</v>
      </c>
      <c r="V48" s="2">
        <f>($V$3*(sub!X46-sub!$B46)^2)^(1/2)</f>
        <v>0.73080302892619742</v>
      </c>
      <c r="W48" s="2">
        <f>($W$3*(sub!Y46-sub!$B46)^2)^(1/2)</f>
        <v>0.84564909409254796</v>
      </c>
      <c r="X48" s="2">
        <f>($X$3*(sub!Z46-sub!$B46)^2)^(1/2)</f>
        <v>0.54499269536446737</v>
      </c>
      <c r="Y48" s="2">
        <f>($Y$3*(sub!AA46-sub!$B46)^2)^(1/2)</f>
        <v>0.15138264223062911</v>
      </c>
      <c r="Z48" s="2">
        <f>($Z$3*(sub!AB46-sub!$B46)^2)^(1/2)</f>
        <v>0.1477766372675493</v>
      </c>
      <c r="AA48" s="2">
        <f>($AA$3*(sub!AC46-sub!$B46)^2)^(1/2)</f>
        <v>0.13713299667058668</v>
      </c>
      <c r="AB48" s="2">
        <f>($AB$3*(sub!AD46-sub!$B46)^2)^(1/2)</f>
        <v>5.1312931420349088E-2</v>
      </c>
      <c r="AC48" s="2">
        <f>($AC$3*(sub!AE46-sub!$B46)^2)^(1/2)</f>
        <v>1.1990439639706181</v>
      </c>
      <c r="AD48" s="2">
        <f>($AD$3*(sub!AF46-sub!$B46)^2)^(1/2)</f>
        <v>2.4068515952392397</v>
      </c>
      <c r="AE48" s="2">
        <f>($AE$3*(sub!AG46-sub!$B46)^2)^(1/2)</f>
        <v>0.18832727357762416</v>
      </c>
      <c r="AF48" s="2">
        <f>($AF$3*(sub!AH46-sub!$B46)^2)^(1/2)</f>
        <v>1.6098304279696842</v>
      </c>
      <c r="AG48" s="2">
        <f>($AG$3*(sub!AI46-sub!$B46)^2)^(1/2)</f>
        <v>1.3671435749632805</v>
      </c>
      <c r="AH48" s="2">
        <f>($AH$3*(sub!AJ46-sub!$B46)^2)^(1/2)</f>
        <v>1.1466801895810261</v>
      </c>
      <c r="AI48" s="2">
        <f>($AI$3*(sub!AK46-sub!$B46)^2)^(1/2)</f>
        <v>0.56385294996583835</v>
      </c>
      <c r="AJ48" s="2">
        <f>($AJ$3*(sub!AL46-sub!$B46)^2)^(1/2)</f>
        <v>0.24035867691804041</v>
      </c>
      <c r="AK48" s="2">
        <f>($AK$3*(sub!AM46-sub!$B46)^2)^(1/2)</f>
        <v>0.10033323469203299</v>
      </c>
      <c r="AL48" s="2">
        <f>($AL$3*(sub!AN46-sub!$B46)^2)^(1/2)</f>
        <v>0.1371555781041755</v>
      </c>
      <c r="AM48" s="2">
        <f>($AM$3*(sub!AO46-sub!$B46)^2)^(1/2)</f>
        <v>0.33053257374214784</v>
      </c>
      <c r="AN48" s="2">
        <f>($AN$3*(sub!AP46-sub!$B46)^2)^(1/2)</f>
        <v>0.40437668594728471</v>
      </c>
      <c r="AO48" s="2">
        <f>($AO$3*(sub!AQ46-sub!$B46)^2)^(1/2)</f>
        <v>0.26289540852939075</v>
      </c>
      <c r="AP48" s="2">
        <f>($AP$3*(sub!AR46-sub!$B46)^2)^(1/2)</f>
        <v>0.12535130102819167</v>
      </c>
      <c r="AQ48" s="2">
        <f>($AQ$3*(sub!AS46-sub!$B46)^2)^(1/2)</f>
        <v>0.29761350828851596</v>
      </c>
      <c r="AR48" s="2">
        <f>($AR$3*(sub!AT46-sub!$B46)^2)^(1/2)</f>
        <v>0.42930087781803139</v>
      </c>
      <c r="AS48" s="2">
        <f>($AS$3*(sub!AU46-sub!$B46)^2)^(1/2)</f>
        <v>0.27416591216014524</v>
      </c>
      <c r="AT48" s="2">
        <f>($AT$3*(sub!AV46-sub!$B46)^2)^(1/2)</f>
        <v>0.2162963095273974</v>
      </c>
      <c r="AU48" s="2"/>
      <c r="AV48" s="21">
        <f t="shared" si="1"/>
        <v>0.43159729212612996</v>
      </c>
      <c r="AW48" s="2">
        <f>sub!B46</f>
        <v>5.5662188099808105</v>
      </c>
      <c r="AX48" s="2">
        <f t="shared" si="2"/>
        <v>0.43159729212612996</v>
      </c>
    </row>
    <row r="49" spans="1:50" x14ac:dyDescent="0.2">
      <c r="A49" s="1">
        <v>41213</v>
      </c>
      <c r="B49" s="2">
        <f>($B$3*(sub!D47-sub!$B47)^2)^(1/2)</f>
        <v>0.53768776291876685</v>
      </c>
      <c r="C49" s="2">
        <f>($C$3*(sub!E47-sub!$B47)^2)^(1/2)</f>
        <v>0.36628408024215064</v>
      </c>
      <c r="D49" s="2">
        <f>($D$3*(sub!F47-sub!$B47)^2)^(1/2)</f>
        <v>9.5697351315447515E-2</v>
      </c>
      <c r="E49" s="2">
        <f>($E$3*(sub!G47-sub!$B47)^2)^(1/2)</f>
        <v>0.32855060952177945</v>
      </c>
      <c r="F49" s="2">
        <f>($F$3*(sub!H47-sub!$B47)^2)^(1/2)</f>
        <v>2.7528031030379641E-2</v>
      </c>
      <c r="G49" s="2">
        <f>($G$3*(sub!I47-sub!$B47)^2)^(1/2)</f>
        <v>4.6251006839133513E-3</v>
      </c>
      <c r="H49" s="2">
        <f>($H$3*(sub!J47-sub!$B47)^2)^(1/2)</f>
        <v>0.64700853904367606</v>
      </c>
      <c r="I49" s="2">
        <f>($I$3*(sub!K47-sub!$B47)^2)^(1/2)</f>
        <v>3.8890482531892541E-2</v>
      </c>
      <c r="J49" s="2">
        <f>($J$3*(sub!L47-sub!$B47)^2)^(1/2)</f>
        <v>0.25283290828739879</v>
      </c>
      <c r="K49" s="2">
        <f>($K$3*(sub!M47-sub!$B47)^2)^(1/2)</f>
        <v>0.16735496967692265</v>
      </c>
      <c r="L49" s="2">
        <f>($L$3*(sub!N47-sub!$B47)^2)^(1/2)</f>
        <v>0.36475385386086612</v>
      </c>
      <c r="M49" s="2">
        <f>($M$3*(sub!O47-sub!$B47)^2)^(1/2)</f>
        <v>0.26054350741711624</v>
      </c>
      <c r="N49" s="2">
        <f>($N$3*(sub!P47-sub!$B47)^2)^(1/2)</f>
        <v>3.032917342268197E-2</v>
      </c>
      <c r="O49" s="2">
        <f>($O$3*(sub!Q47-sub!$B47)^2)^(1/2)</f>
        <v>0.67165728007074721</v>
      </c>
      <c r="P49" s="2">
        <f>($P$3*(sub!R47-sub!$B47)^2)^(1/2)</f>
        <v>9.2538514692323687E-2</v>
      </c>
      <c r="Q49" s="2">
        <f>($Q$3*(sub!S47-sub!$B47)^2)^(1/2)</f>
        <v>0.34608086738667737</v>
      </c>
      <c r="R49" s="2">
        <f>($R$3*(sub!T47-sub!$B47)^2)^(1/2)</f>
        <v>0.30461097291927897</v>
      </c>
      <c r="S49" s="2">
        <f>($S$3*(sub!U47-sub!$B47)^2)^(1/2)</f>
        <v>0.18477415195883767</v>
      </c>
      <c r="T49" s="2">
        <f>($T$3*(sub!V47-sub!$B47)^2)^(1/2)</f>
        <v>0.5480049099897305</v>
      </c>
      <c r="U49" s="2">
        <f>($U$3*(sub!W47-sub!$B47)^2)^(1/2)</f>
        <v>9.6564086696017629E-3</v>
      </c>
      <c r="V49" s="2">
        <f>($V$3*(sub!X47-sub!$B47)^2)^(1/2)</f>
        <v>0.69950639129402115</v>
      </c>
      <c r="W49" s="2">
        <f>($W$3*(sub!Y47-sub!$B47)^2)^(1/2)</f>
        <v>0.94097336560670175</v>
      </c>
      <c r="X49" s="2">
        <f>($X$3*(sub!Z47-sub!$B47)^2)^(1/2)</f>
        <v>0.51269259175248194</v>
      </c>
      <c r="Y49" s="2">
        <f>($Y$3*(sub!AA47-sub!$B47)^2)^(1/2)</f>
        <v>0.1847077274606678</v>
      </c>
      <c r="Z49" s="2">
        <f>($Z$3*(sub!AB47-sub!$B47)^2)^(1/2)</f>
        <v>9.746877527950655E-2</v>
      </c>
      <c r="AA49" s="2">
        <f>($AA$3*(sub!AC47-sub!$B47)^2)^(1/2)</f>
        <v>0.20614765883424796</v>
      </c>
      <c r="AB49" s="2">
        <f>($AB$3*(sub!AD47-sub!$B47)^2)^(1/2)</f>
        <v>3.6311260635852514E-2</v>
      </c>
      <c r="AC49" s="2">
        <f>($AC$3*(sub!AE47-sub!$B47)^2)^(1/2)</f>
        <v>1.2793171119130156</v>
      </c>
      <c r="AD49" s="2">
        <f>($AD$3*(sub!AF47-sub!$B47)^2)^(1/2)</f>
        <v>1.9196109456443586</v>
      </c>
      <c r="AE49" s="2">
        <f>($AE$3*(sub!AG47-sub!$B47)^2)^(1/2)</f>
        <v>0.20718136873182802</v>
      </c>
      <c r="AF49" s="2">
        <f>($AF$3*(sub!AH47-sub!$B47)^2)^(1/2)</f>
        <v>1.412829328340224</v>
      </c>
      <c r="AG49" s="2">
        <f>($AG$3*(sub!AI47-sub!$B47)^2)^(1/2)</f>
        <v>1.3072262812975333</v>
      </c>
      <c r="AH49" s="2">
        <f>($AH$3*(sub!AJ47-sub!$B47)^2)^(1/2)</f>
        <v>1.1807168855578865</v>
      </c>
      <c r="AI49" s="2">
        <f>($AI$3*(sub!AK47-sub!$B47)^2)^(1/2)</f>
        <v>0.52849833594541062</v>
      </c>
      <c r="AJ49" s="2">
        <f>($AJ$3*(sub!AL47-sub!$B47)^2)^(1/2)</f>
        <v>0.26210992384425846</v>
      </c>
      <c r="AK49" s="2">
        <f>($AK$3*(sub!AM47-sub!$B47)^2)^(1/2)</f>
        <v>0.385999801206036</v>
      </c>
      <c r="AL49" s="2">
        <f>($AL$3*(sub!AN47-sub!$B47)^2)^(1/2)</f>
        <v>0.14107276163255186</v>
      </c>
      <c r="AM49" s="2">
        <f>($AM$3*(sub!AO47-sub!$B47)^2)^(1/2)</f>
        <v>0.31154332205383473</v>
      </c>
      <c r="AN49" s="2">
        <f>($AN$3*(sub!AP47-sub!$B47)^2)^(1/2)</f>
        <v>0.38838485115835625</v>
      </c>
      <c r="AO49" s="2">
        <f>($AO$3*(sub!AQ47-sub!$B47)^2)^(1/2)</f>
        <v>7.492710642694661E-2</v>
      </c>
      <c r="AP49" s="2">
        <f>($AP$3*(sub!AR47-sub!$B47)^2)^(1/2)</f>
        <v>0.10620953746925543</v>
      </c>
      <c r="AQ49" s="2">
        <f>($AQ$3*(sub!AS47-sub!$B47)^2)^(1/2)</f>
        <v>0.3141477813689037</v>
      </c>
      <c r="AR49" s="2">
        <f>($AR$3*(sub!AT47-sub!$B47)^2)^(1/2)</f>
        <v>0.3111466083192212</v>
      </c>
      <c r="AS49" s="2">
        <f>($AS$3*(sub!AU47-sub!$B47)^2)^(1/2)</f>
        <v>0.15310063076528785</v>
      </c>
      <c r="AT49" s="2">
        <f>($AT$3*(sub!AV47-sub!$B47)^2)^(1/2)</f>
        <v>0.19368043988166478</v>
      </c>
      <c r="AU49" s="2"/>
      <c r="AV49" s="21">
        <f t="shared" si="1"/>
        <v>0.40966489484578311</v>
      </c>
      <c r="AW49" s="2">
        <f>sub!B47</f>
        <v>5.7251908396946476</v>
      </c>
      <c r="AX49" s="2">
        <f t="shared" si="2"/>
        <v>0.40966489484578311</v>
      </c>
    </row>
    <row r="50" spans="1:50" x14ac:dyDescent="0.2">
      <c r="A50" s="1">
        <v>41243</v>
      </c>
      <c r="B50" s="2">
        <f>($B$3*(sub!D48-sub!$B48)^2)^(1/2)</f>
        <v>0.47148939735756051</v>
      </c>
      <c r="C50" s="2">
        <f>($C$3*(sub!E48-sub!$B48)^2)^(1/2)</f>
        <v>0.14794102947471627</v>
      </c>
      <c r="D50" s="2">
        <f>($D$3*(sub!F48-sub!$B48)^2)^(1/2)</f>
        <v>0.17276477455507766</v>
      </c>
      <c r="E50" s="2">
        <f>($E$3*(sub!G48-sub!$B48)^2)^(1/2)</f>
        <v>0.39605839256900449</v>
      </c>
      <c r="F50" s="2">
        <f>($F$3*(sub!H48-sub!$B48)^2)^(1/2)</f>
        <v>3.0784081041201269E-2</v>
      </c>
      <c r="G50" s="2">
        <f>($G$3*(sub!I48-sub!$B48)^2)^(1/2)</f>
        <v>0.11615955128153806</v>
      </c>
      <c r="H50" s="2">
        <f>($H$3*(sub!J48-sub!$B48)^2)^(1/2)</f>
        <v>0.42125167968569222</v>
      </c>
      <c r="I50" s="2">
        <f>($I$3*(sub!K48-sub!$B48)^2)^(1/2)</f>
        <v>0.13198222445414118</v>
      </c>
      <c r="J50" s="2">
        <f>($J$3*(sub!L48-sub!$B48)^2)^(1/2)</f>
        <v>0.40539903945724942</v>
      </c>
      <c r="K50" s="2">
        <f>($K$3*(sub!M48-sub!$B48)^2)^(1/2)</f>
        <v>0.14957554307382021</v>
      </c>
      <c r="L50" s="2">
        <f>($L$3*(sub!N48-sub!$B48)^2)^(1/2)</f>
        <v>0.2286131315286512</v>
      </c>
      <c r="M50" s="2">
        <f>($M$3*(sub!O48-sub!$B48)^2)^(1/2)</f>
        <v>0.2615061245833683</v>
      </c>
      <c r="N50" s="2">
        <f>($N$3*(sub!P48-sub!$B48)^2)^(1/2)</f>
        <v>1.5028615105497812E-2</v>
      </c>
      <c r="O50" s="2">
        <f>($O$3*(sub!Q48-sub!$B48)^2)^(1/2)</f>
        <v>0.60929683768701592</v>
      </c>
      <c r="P50" s="2">
        <f>($P$3*(sub!R48-sub!$B48)^2)^(1/2)</f>
        <v>9.1372383368326121E-2</v>
      </c>
      <c r="Q50" s="2">
        <f>($Q$3*(sub!S48-sub!$B48)^2)^(1/2)</f>
        <v>0.42179998085117087</v>
      </c>
      <c r="R50" s="2">
        <f>($R$3*(sub!T48-sub!$B48)^2)^(1/2)</f>
        <v>0.27493300529450598</v>
      </c>
      <c r="S50" s="2">
        <f>($S$3*(sub!U48-sub!$B48)^2)^(1/2)</f>
        <v>0.18248091486485582</v>
      </c>
      <c r="T50" s="2">
        <f>($T$3*(sub!V48-sub!$B48)^2)^(1/2)</f>
        <v>0.54434019388375476</v>
      </c>
      <c r="U50" s="2">
        <f>($U$3*(sub!W48-sub!$B48)^2)^(1/2)</f>
        <v>2.1725863317289422E-2</v>
      </c>
      <c r="V50" s="2">
        <f>($V$3*(sub!X48-sub!$B48)^2)^(1/2)</f>
        <v>0.70165327058386184</v>
      </c>
      <c r="W50" s="2">
        <f>($W$3*(sub!Y48-sub!$B48)^2)^(1/2)</f>
        <v>0.94319462955481348</v>
      </c>
      <c r="X50" s="2">
        <f>($X$3*(sub!Z48-sub!$B48)^2)^(1/2)</f>
        <v>0.46868622863534026</v>
      </c>
      <c r="Y50" s="2">
        <f>($Y$3*(sub!AA48-sub!$B48)^2)^(1/2)</f>
        <v>0.1284292879192595</v>
      </c>
      <c r="Z50" s="2">
        <f>($Z$3*(sub!AB48-sub!$B48)^2)^(1/2)</f>
        <v>7.0375622694743137E-2</v>
      </c>
      <c r="AA50" s="2">
        <f>($AA$3*(sub!AC48-sub!$B48)^2)^(1/2)</f>
        <v>0.18873136082705996</v>
      </c>
      <c r="AB50" s="2">
        <f>($AB$3*(sub!AD48-sub!$B48)^2)^(1/2)</f>
        <v>3.7340341673207503E-2</v>
      </c>
      <c r="AC50" s="2">
        <f>($AC$3*(sub!AE48-sub!$B48)^2)^(1/2)</f>
        <v>1.3615103814572662</v>
      </c>
      <c r="AD50" s="2">
        <f>($AD$3*(sub!AF48-sub!$B48)^2)^(1/2)</f>
        <v>1.3014083449832372</v>
      </c>
      <c r="AE50" s="2">
        <f>($AE$3*(sub!AG48-sub!$B48)^2)^(1/2)</f>
        <v>0.1415480137538852</v>
      </c>
      <c r="AF50" s="2">
        <f>($AF$3*(sub!AH48-sub!$B48)^2)^(1/2)</f>
        <v>1.6292040288641907</v>
      </c>
      <c r="AG50" s="2">
        <f>($AG$3*(sub!AI48-sub!$B48)^2)^(1/2)</f>
        <v>1.2480264525845146</v>
      </c>
      <c r="AH50" s="2">
        <f>($AH$3*(sub!AJ48-sub!$B48)^2)^(1/2)</f>
        <v>1.1333073213889284</v>
      </c>
      <c r="AI50" s="2">
        <f>($AI$3*(sub!AK48-sub!$B48)^2)^(1/2)</f>
        <v>0.52759625923714049</v>
      </c>
      <c r="AJ50" s="2">
        <f>($AJ$3*(sub!AL48-sub!$B48)^2)^(1/2)</f>
        <v>0.27991630454019878</v>
      </c>
      <c r="AK50" s="2">
        <f>($AK$3*(sub!AM48-sub!$B48)^2)^(1/2)</f>
        <v>0.11591503873368267</v>
      </c>
      <c r="AL50" s="2">
        <f>($AL$3*(sub!AN48-sub!$B48)^2)^(1/2)</f>
        <v>0.14080405161039503</v>
      </c>
      <c r="AM50" s="2">
        <f>($AM$3*(sub!AO48-sub!$B48)^2)^(1/2)</f>
        <v>0.31284594221573025</v>
      </c>
      <c r="AN50" s="2">
        <f>($AN$3*(sub!AP48-sub!$B48)^2)^(1/2)</f>
        <v>0.38948185523011652</v>
      </c>
      <c r="AO50" s="2">
        <f>($AO$3*(sub!AQ48-sub!$B48)^2)^(1/2)</f>
        <v>0.21185359439288051</v>
      </c>
      <c r="AP50" s="2">
        <f>($AP$3*(sub!AR48-sub!$B48)^2)^(1/2)</f>
        <v>7.5597912510864465E-3</v>
      </c>
      <c r="AQ50" s="2">
        <f>($AQ$3*(sub!AS48-sub!$B48)^2)^(1/2)</f>
        <v>0.25844345495197985</v>
      </c>
      <c r="AR50" s="2">
        <f>($AR$3*(sub!AT48-sub!$B48)^2)^(1/2)</f>
        <v>0.30968713932598363</v>
      </c>
      <c r="AS50" s="2">
        <f>($AS$3*(sub!AU48-sub!$B48)^2)^(1/2)</f>
        <v>0.15628194257339273</v>
      </c>
      <c r="AT50" s="2">
        <f>($AT$3*(sub!AV48-sub!$B48)^2)^(1/2)</f>
        <v>0.19523183791792673</v>
      </c>
      <c r="AU50" s="2"/>
      <c r="AV50" s="21">
        <f t="shared" si="1"/>
        <v>0.3856341168963392</v>
      </c>
      <c r="AW50" s="2">
        <f>sub!B48</f>
        <v>5.7142857142857224</v>
      </c>
      <c r="AX50" s="2">
        <f t="shared" si="2"/>
        <v>0.3856341168963392</v>
      </c>
    </row>
    <row r="51" spans="1:50" x14ac:dyDescent="0.2">
      <c r="A51" s="1">
        <v>41274</v>
      </c>
      <c r="B51" s="2">
        <f>($B$3*(sub!D49-sub!$B49)^2)^(1/2)</f>
        <v>0.32367167383920098</v>
      </c>
      <c r="C51" s="2">
        <f>($C$3*(sub!E49-sub!$B49)^2)^(1/2)</f>
        <v>0.19865374486320317</v>
      </c>
      <c r="D51" s="2">
        <f>($D$3*(sub!F49-sub!$B49)^2)^(1/2)</f>
        <v>0.17732549165354006</v>
      </c>
      <c r="E51" s="2">
        <f>($E$3*(sub!G49-sub!$B49)^2)^(1/2)</f>
        <v>0.52442044514666375</v>
      </c>
      <c r="F51" s="2">
        <f>($F$3*(sub!H49-sub!$B49)^2)^(1/2)</f>
        <v>5.3394215195950598E-2</v>
      </c>
      <c r="G51" s="2">
        <f>($G$3*(sub!I49-sub!$B49)^2)^(1/2)</f>
        <v>2.5400228241373852E-2</v>
      </c>
      <c r="H51" s="2">
        <f>($H$3*(sub!J49-sub!$B49)^2)^(1/2)</f>
        <v>0.45500842270337538</v>
      </c>
      <c r="I51" s="2">
        <f>($I$3*(sub!K49-sub!$B49)^2)^(1/2)</f>
        <v>0.13497173958939859</v>
      </c>
      <c r="J51" s="2">
        <f>($J$3*(sub!L49-sub!$B49)^2)^(1/2)</f>
        <v>0.51905366602557124</v>
      </c>
      <c r="K51" s="2">
        <f>($K$3*(sub!M49-sub!$B49)^2)^(1/2)</f>
        <v>0.10056866288917507</v>
      </c>
      <c r="L51" s="2">
        <f>($L$3*(sub!N49-sub!$B49)^2)^(1/2)</f>
        <v>6.9791807799002917E-2</v>
      </c>
      <c r="M51" s="2">
        <f>($M$3*(sub!O49-sub!$B49)^2)^(1/2)</f>
        <v>0.28503378412234964</v>
      </c>
      <c r="N51" s="2">
        <f>($N$3*(sub!P49-sub!$B49)^2)^(1/2)</f>
        <v>1.0197560500867684E-2</v>
      </c>
      <c r="O51" s="2">
        <f>($O$3*(sub!Q49-sub!$B49)^2)^(1/2)</f>
        <v>0.55039333708974936</v>
      </c>
      <c r="P51" s="2">
        <f>($P$3*(sub!R49-sub!$B49)^2)^(1/2)</f>
        <v>0.1111306574057498</v>
      </c>
      <c r="Q51" s="2">
        <f>($Q$3*(sub!S49-sub!$B49)^2)^(1/2)</f>
        <v>0.42075950193360834</v>
      </c>
      <c r="R51" s="2">
        <f>($R$3*(sub!T49-sub!$B49)^2)^(1/2)</f>
        <v>0.25953624827067112</v>
      </c>
      <c r="S51" s="2">
        <f>($S$3*(sub!U49-sub!$B49)^2)^(1/2)</f>
        <v>0.18836286623290296</v>
      </c>
      <c r="T51" s="2">
        <f>($T$3*(sub!V49-sub!$B49)^2)^(1/2)</f>
        <v>0.49671200594178011</v>
      </c>
      <c r="U51" s="2">
        <f>($U$3*(sub!W49-sub!$B49)^2)^(1/2)</f>
        <v>9.952019465317688E-2</v>
      </c>
      <c r="V51" s="2">
        <f>($V$3*(sub!X49-sub!$B49)^2)^(1/2)</f>
        <v>0.70379198683458388</v>
      </c>
      <c r="W51" s="2">
        <f>($W$3*(sub!Y49-sub!$B49)^2)^(1/2)</f>
        <v>1.0092600821283737</v>
      </c>
      <c r="X51" s="2">
        <f>($X$3*(sub!Z49-sub!$B49)^2)^(1/2)</f>
        <v>0.43657815106388387</v>
      </c>
      <c r="Y51" s="2">
        <f>($Y$3*(sub!AA49-sub!$B49)^2)^(1/2)</f>
        <v>0.14280647513831851</v>
      </c>
      <c r="Z51" s="2">
        <f>($Z$3*(sub!AB49-sub!$B49)^2)^(1/2)</f>
        <v>4.9716988676708491E-2</v>
      </c>
      <c r="AA51" s="2">
        <f>($AA$3*(sub!AC49-sub!$B49)^2)^(1/2)</f>
        <v>0.17137719249590402</v>
      </c>
      <c r="AB51" s="2">
        <f>($AB$3*(sub!AD49-sub!$B49)^2)^(1/2)</f>
        <v>3.8365509854910163E-2</v>
      </c>
      <c r="AC51" s="2">
        <f>($AC$3*(sub!AE49-sub!$B49)^2)^(1/2)</f>
        <v>1.3589219586788268</v>
      </c>
      <c r="AD51" s="2">
        <f>($AD$3*(sub!AF49-sub!$B49)^2)^(1/2)</f>
        <v>1.3283112137660869</v>
      </c>
      <c r="AE51" s="2">
        <f>($AE$3*(sub!AG49-sub!$B49)^2)^(1/2)</f>
        <v>0.16170625145405429</v>
      </c>
      <c r="AF51" s="2">
        <f>($AF$3*(sub!AH49-sub!$B49)^2)^(1/2)</f>
        <v>1.6774493331993279</v>
      </c>
      <c r="AG51" s="2">
        <f>($AG$3*(sub!AI49-sub!$B49)^2)^(1/2)</f>
        <v>1.170384937242525</v>
      </c>
      <c r="AH51" s="2">
        <f>($AH$3*(sub!AJ49-sub!$B49)^2)^(1/2)</f>
        <v>1.1309813579527874</v>
      </c>
      <c r="AI51" s="2">
        <f>($AI$3*(sub!AK49-sub!$B49)^2)^(1/2)</f>
        <v>0.37516625546761906</v>
      </c>
      <c r="AJ51" s="2">
        <f>($AJ$3*(sub!AL49-sub!$B49)^2)^(1/2)</f>
        <v>0.27842989102123522</v>
      </c>
      <c r="AK51" s="2">
        <f>($AK$3*(sub!AM49-sub!$B49)^2)^(1/2)</f>
        <v>5.4009221203132354E-2</v>
      </c>
      <c r="AL51" s="2">
        <f>($AL$3*(sub!AN49-sub!$B49)^2)^(1/2)</f>
        <v>0.14053636329934829</v>
      </c>
      <c r="AM51" s="2">
        <f>($AM$3*(sub!AO49-sub!$B49)^2)^(1/2)</f>
        <v>0.3141436094492574</v>
      </c>
      <c r="AN51" s="2">
        <f>($AN$3*(sub!AP49-sub!$B49)^2)^(1/2)</f>
        <v>0.39057468818373642</v>
      </c>
      <c r="AO51" s="2">
        <f>($AO$3*(sub!AQ49-sub!$B49)^2)^(1/2)</f>
        <v>0.29930632376376348</v>
      </c>
      <c r="AP51" s="2">
        <f>($AP$3*(sub!AR49-sub!$B49)^2)^(1/2)</f>
        <v>5.5783065886264478E-3</v>
      </c>
      <c r="AQ51" s="2">
        <f>($AQ$3*(sub!AS49-sub!$B49)^2)^(1/2)</f>
        <v>0.16722720199537436</v>
      </c>
      <c r="AR51" s="2">
        <f>($AR$3*(sub!AT49-sub!$B49)^2)^(1/2)</f>
        <v>0.30823321964450312</v>
      </c>
      <c r="AS51" s="2">
        <f>($AS$3*(sub!AU49-sub!$B49)^2)^(1/2)</f>
        <v>0.29970418352526945</v>
      </c>
      <c r="AT51" s="2">
        <f>($AT$3*(sub!AV49-sub!$B49)^2)^(1/2)</f>
        <v>0.19677733710234424</v>
      </c>
      <c r="AU51" s="2"/>
      <c r="AV51" s="21">
        <f t="shared" si="1"/>
        <v>0.38251653986284023</v>
      </c>
      <c r="AW51" s="2">
        <f>sub!B49</f>
        <v>5.7034220532319324</v>
      </c>
      <c r="AX51" s="2">
        <f t="shared" si="2"/>
        <v>0.38251653986284023</v>
      </c>
    </row>
    <row r="52" spans="1:50" x14ac:dyDescent="0.2">
      <c r="A52" s="1">
        <v>41305</v>
      </c>
      <c r="B52" s="2">
        <f>($B$3*(sub!D50-sub!$B50)^2)^(1/2)</f>
        <v>0.34983735961438828</v>
      </c>
      <c r="C52" s="2">
        <f>($C$3*(sub!E50-sub!$B50)^2)^(1/2)</f>
        <v>0.48410101280084483</v>
      </c>
      <c r="D52" s="2">
        <f>($D$3*(sub!F50-sub!$B50)^2)^(1/2)</f>
        <v>0.11559982052222004</v>
      </c>
      <c r="E52" s="2">
        <f>($E$3*(sub!G50-sub!$B50)^2)^(1/2)</f>
        <v>0.63424066806264334</v>
      </c>
      <c r="F52" s="2">
        <f>($F$3*(sub!H50-sub!$B50)^2)^(1/2)</f>
        <v>9.8606177551351815E-2</v>
      </c>
      <c r="G52" s="2">
        <f>($G$3*(sub!I50-sub!$B50)^2)^(1/2)</f>
        <v>0.39319708871794617</v>
      </c>
      <c r="H52" s="2">
        <f>($H$3*(sub!J50-sub!$B50)^2)^(1/2)</f>
        <v>0.92987874060291797</v>
      </c>
      <c r="I52" s="2">
        <f>($I$3*(sub!K50-sub!$B50)^2)^(1/2)</f>
        <v>5.2134917526453439E-2</v>
      </c>
      <c r="J52" s="2">
        <f>($J$3*(sub!L50-sub!$B50)^2)^(1/2)</f>
        <v>0.38970266728298625</v>
      </c>
      <c r="K52" s="2">
        <f>($K$3*(sub!M50-sub!$B50)^2)^(1/2)</f>
        <v>4.6239533777112256E-2</v>
      </c>
      <c r="L52" s="2">
        <f>($L$3*(sub!N50-sub!$B50)^2)^(1/2)</f>
        <v>7.5200109847997895E-2</v>
      </c>
      <c r="M52" s="2">
        <f>($M$3*(sub!O50-sub!$B50)^2)^(1/2)</f>
        <v>0.35435500067964493</v>
      </c>
      <c r="N52" s="2">
        <f>($N$3*(sub!P50-sub!$B50)^2)^(1/2)</f>
        <v>7.2377639183803286E-2</v>
      </c>
      <c r="O52" s="2">
        <f>($O$3*(sub!Q50-sub!$B50)^2)^(1/2)</f>
        <v>0.62995261556413906</v>
      </c>
      <c r="P52" s="2">
        <f>($P$3*(sub!R50-sub!$B50)^2)^(1/2)</f>
        <v>2.6335412243267374E-2</v>
      </c>
      <c r="Q52" s="2">
        <f>($Q$3*(sub!S50-sub!$B50)^2)^(1/2)</f>
        <v>0.35266261395205895</v>
      </c>
      <c r="R52" s="2">
        <f>($R$3*(sub!T50-sub!$B50)^2)^(1/2)</f>
        <v>0.21813783862969988</v>
      </c>
      <c r="S52" s="2">
        <f>($S$3*(sub!U50-sub!$B50)^2)^(1/2)</f>
        <v>0.10205647027306748</v>
      </c>
      <c r="T52" s="2">
        <f>($T$3*(sub!V50-sub!$B50)^2)^(1/2)</f>
        <v>0.35878974742225217</v>
      </c>
      <c r="U52" s="2">
        <f>($U$3*(sub!W50-sub!$B50)^2)^(1/2)</f>
        <v>0.22038335169978504</v>
      </c>
      <c r="V52" s="2">
        <f>($V$3*(sub!X50-sub!$B50)^2)^(1/2)</f>
        <v>0.78459018016278892</v>
      </c>
      <c r="W52" s="2">
        <f>($W$3*(sub!Y50-sub!$B50)^2)^(1/2)</f>
        <v>1.0928577556267371</v>
      </c>
      <c r="X52" s="2">
        <f>($X$3*(sub!Z50-sub!$B50)^2)^(1/2)</f>
        <v>0.4377481187975143</v>
      </c>
      <c r="Y52" s="2">
        <f>($Y$3*(sub!AA50-sub!$B50)^2)^(1/2)</f>
        <v>0.12744194762399247</v>
      </c>
      <c r="Z52" s="2">
        <f>($Z$3*(sub!AB50-sub!$B50)^2)^(1/2)</f>
        <v>6.1336067875937886E-3</v>
      </c>
      <c r="AA52" s="2">
        <f>($AA$3*(sub!AC50-sub!$B50)^2)^(1/2)</f>
        <v>0.14979185936665265</v>
      </c>
      <c r="AB52" s="2">
        <f>($AB$3*(sub!AD50-sub!$B50)^2)^(1/2)</f>
        <v>7.7095162239218182E-2</v>
      </c>
      <c r="AC52" s="2">
        <f>($AC$3*(sub!AE50-sub!$B50)^2)^(1/2)</f>
        <v>1.3451782305069757</v>
      </c>
      <c r="AD52" s="2">
        <f>($AD$3*(sub!AF50-sub!$B50)^2)^(1/2)</f>
        <v>1.3031104382097241</v>
      </c>
      <c r="AE52" s="2">
        <f>($AE$3*(sub!AG50-sub!$B50)^2)^(1/2)</f>
        <v>0.18060516975626148</v>
      </c>
      <c r="AF52" s="2">
        <f>($AF$3*(sub!AH50-sub!$B50)^2)^(1/2)</f>
        <v>1.8697002618702194</v>
      </c>
      <c r="AG52" s="2">
        <f>($AG$3*(sub!AI50-sub!$B50)^2)^(1/2)</f>
        <v>1.1691165788501754</v>
      </c>
      <c r="AH52" s="2">
        <f>($AH$3*(sub!AJ50-sub!$B50)^2)^(1/2)</f>
        <v>1.0431091854174126</v>
      </c>
      <c r="AI52" s="2">
        <f>($AI$3*(sub!AK50-sub!$B50)^2)^(1/2)</f>
        <v>0.37979693768258804</v>
      </c>
      <c r="AJ52" s="2">
        <f>($AJ$3*(sub!AL50-sub!$B50)^2)^(1/2)</f>
        <v>0.28045744140125528</v>
      </c>
      <c r="AK52" s="2">
        <f>($AK$3*(sub!AM50-sub!$B50)^2)^(1/2)</f>
        <v>4.010508663790195E-3</v>
      </c>
      <c r="AL52" s="2">
        <f>($AL$3*(sub!AN50-sub!$B50)^2)^(1/2)</f>
        <v>0.13042341264478927</v>
      </c>
      <c r="AM52" s="2">
        <f>($AM$3*(sub!AO50-sub!$B50)^2)^(1/2)</f>
        <v>0.36316795663640844</v>
      </c>
      <c r="AN52" s="2">
        <f>($AN$3*(sub!AP50-sub!$B50)^2)^(1/2)</f>
        <v>0.43186063634642768</v>
      </c>
      <c r="AO52" s="2">
        <f>($AO$3*(sub!AQ50-sub!$B50)^2)^(1/2)</f>
        <v>0.4282616117447135</v>
      </c>
      <c r="AP52" s="2">
        <f>($AP$3*(sub!AR50-sub!$B50)^2)^(1/2)</f>
        <v>0.35484475874720789</v>
      </c>
      <c r="AQ52" s="2">
        <f>($AQ$3*(sub!AS50-sub!$B50)^2)^(1/2)</f>
        <v>0.10943541381709594</v>
      </c>
      <c r="AR52" s="2">
        <f>($AR$3*(sub!AT50-sub!$B50)^2)^(1/2)</f>
        <v>0.13097943628415268</v>
      </c>
      <c r="AS52" s="2">
        <f>($AS$3*(sub!AU50-sub!$B50)^2)^(1/2)</f>
        <v>9.58223621940235E-2</v>
      </c>
      <c r="AT52" s="2">
        <f>($AT$3*(sub!AV50-sub!$B50)^2)^(1/2)</f>
        <v>0.52791394506948619</v>
      </c>
      <c r="AU52" s="2"/>
      <c r="AV52" s="21">
        <f t="shared" si="1"/>
        <v>0.41616092672003979</v>
      </c>
      <c r="AW52" s="2">
        <f>sub!B50</f>
        <v>5.2930056710775091</v>
      </c>
      <c r="AX52" s="2">
        <f t="shared" si="2"/>
        <v>0.41616092672003979</v>
      </c>
    </row>
    <row r="53" spans="1:50" x14ac:dyDescent="0.2">
      <c r="A53" s="1">
        <v>41333</v>
      </c>
      <c r="B53" s="2">
        <f>($B$3*(sub!D51-sub!$B51)^2)^(1/2)</f>
        <v>0.12710571893488273</v>
      </c>
      <c r="C53" s="2">
        <f>($C$3*(sub!E51-sub!$B51)^2)^(1/2)</f>
        <v>0.54670943066734423</v>
      </c>
      <c r="D53" s="2">
        <f>($D$3*(sub!F51-sub!$B51)^2)^(1/2)</f>
        <v>4.7442344962716515E-2</v>
      </c>
      <c r="E53" s="2">
        <f>($E$3*(sub!G51-sub!$B51)^2)^(1/2)</f>
        <v>0.40776679461782028</v>
      </c>
      <c r="F53" s="2">
        <f>($F$3*(sub!H51-sub!$B51)^2)^(1/2)</f>
        <v>9.1572474226594702E-2</v>
      </c>
      <c r="G53" s="2">
        <f>($G$3*(sub!I51-sub!$B51)^2)^(1/2)</f>
        <v>7.2459175629263559E-2</v>
      </c>
      <c r="H53" s="2">
        <f>($H$3*(sub!J51-sub!$B51)^2)^(1/2)</f>
        <v>1.0207833649579143</v>
      </c>
      <c r="I53" s="2">
        <f>($I$3*(sub!K51-sub!$B51)^2)^(1/2)</f>
        <v>0.19241183896522107</v>
      </c>
      <c r="J53" s="2">
        <f>($J$3*(sub!L51-sub!$B51)^2)^(1/2)</f>
        <v>0.22583639663426436</v>
      </c>
      <c r="K53" s="2">
        <f>($K$3*(sub!M51-sub!$B51)^2)^(1/2)</f>
        <v>6.5408316164521432E-2</v>
      </c>
      <c r="L53" s="2">
        <f>($L$3*(sub!N51-sub!$B51)^2)^(1/2)</f>
        <v>0.18908885973792536</v>
      </c>
      <c r="M53" s="2">
        <f>($M$3*(sub!O51-sub!$B51)^2)^(1/2)</f>
        <v>0.22917691199929263</v>
      </c>
      <c r="N53" s="2">
        <f>($N$3*(sub!P51-sub!$B51)^2)^(1/2)</f>
        <v>7.3605059361728569E-3</v>
      </c>
      <c r="O53" s="2">
        <f>($O$3*(sub!Q51-sub!$B51)^2)^(1/2)</f>
        <v>0.79465375593995968</v>
      </c>
      <c r="P53" s="2">
        <f>($P$3*(sub!R51-sub!$B51)^2)^(1/2)</f>
        <v>6.2409173888725779E-2</v>
      </c>
      <c r="Q53" s="2">
        <f>($Q$3*(sub!S51-sub!$B51)^2)^(1/2)</f>
        <v>0.41936487603471018</v>
      </c>
      <c r="R53" s="2">
        <f>($R$3*(sub!T51-sub!$B51)^2)^(1/2)</f>
        <v>0.31707619886094085</v>
      </c>
      <c r="S53" s="2">
        <f>($S$3*(sub!U51-sub!$B51)^2)^(1/2)</f>
        <v>0.21436428321358611</v>
      </c>
      <c r="T53" s="2">
        <f>($T$3*(sub!V51-sub!$B51)^2)^(1/2)</f>
        <v>0.53826366749363919</v>
      </c>
      <c r="U53" s="2">
        <f>($U$3*(sub!W51-sub!$B51)^2)^(1/2)</f>
        <v>4.2613886281403016E-2</v>
      </c>
      <c r="V53" s="2">
        <f>($V$3*(sub!X51-sub!$B51)^2)^(1/2)</f>
        <v>0.67945001898100565</v>
      </c>
      <c r="W53" s="2">
        <f>($W$3*(sub!Y51-sub!$B51)^2)^(1/2)</f>
        <v>0.91363728105374908</v>
      </c>
      <c r="X53" s="2">
        <f>($X$3*(sub!Z51-sub!$B51)^2)^(1/2)</f>
        <v>0.47711842391790626</v>
      </c>
      <c r="Y53" s="2">
        <f>($Y$3*(sub!AA51-sub!$B51)^2)^(1/2)</f>
        <v>0.17623508969641269</v>
      </c>
      <c r="Z53" s="2">
        <f>($Z$3*(sub!AB51-sub!$B51)^2)^(1/2)</f>
        <v>1.5347680092623552E-2</v>
      </c>
      <c r="AA53" s="2">
        <f>($AA$3*(sub!AC51-sub!$B51)^2)^(1/2)</f>
        <v>0.23630156514468828</v>
      </c>
      <c r="AB53" s="2">
        <f>($AB$3*(sub!AD51-sub!$B51)^2)^(1/2)</f>
        <v>2.9722394856858673E-2</v>
      </c>
      <c r="AC53" s="2">
        <f>($AC$3*(sub!AE51-sub!$B51)^2)^(1/2)</f>
        <v>1.5142261261527759</v>
      </c>
      <c r="AD53" s="2">
        <f>($AD$3*(sub!AF51-sub!$B51)^2)^(1/2)</f>
        <v>1.2357188983658993</v>
      </c>
      <c r="AE53" s="2">
        <f>($AE$3*(sub!AG51-sub!$B51)^2)^(1/2)</f>
        <v>0.20135965813693127</v>
      </c>
      <c r="AF53" s="2">
        <f>($AF$3*(sub!AH51-sub!$B51)^2)^(1/2)</f>
        <v>1.7261306731894432</v>
      </c>
      <c r="AG53" s="2">
        <f>($AG$3*(sub!AI51-sub!$B51)^2)^(1/2)</f>
        <v>1.4174370623969739</v>
      </c>
      <c r="AH53" s="2">
        <f>($AH$3*(sub!AJ51-sub!$B51)^2)^(1/2)</f>
        <v>1.1347983902405585</v>
      </c>
      <c r="AI53" s="2">
        <f>($AI$3*(sub!AK51-sub!$B51)^2)^(1/2)</f>
        <v>0.44758303288943502</v>
      </c>
      <c r="AJ53" s="2">
        <f>($AJ$3*(sub!AL51-sub!$B51)^2)^(1/2)</f>
        <v>0.18958576891351137</v>
      </c>
      <c r="AK53" s="2">
        <f>($AK$3*(sub!AM51-sub!$B51)^2)^(1/2)</f>
        <v>3.6732835867121644E-2</v>
      </c>
      <c r="AL53" s="2">
        <f>($AL$3*(sub!AN51-sub!$B51)^2)^(1/2)</f>
        <v>0.14358307894481021</v>
      </c>
      <c r="AM53" s="2">
        <f>($AM$3*(sub!AO51-sub!$B51)^2)^(1/2)</f>
        <v>0.29937410738347647</v>
      </c>
      <c r="AN53" s="2">
        <f>($AN$3*(sub!AP51-sub!$B51)^2)^(1/2)</f>
        <v>0.37813652364584316</v>
      </c>
      <c r="AO53" s="2">
        <f>($AO$3*(sub!AQ51-sub!$B51)^2)^(1/2)</f>
        <v>0.26259215994219093</v>
      </c>
      <c r="AP53" s="2">
        <f>($AP$3*(sub!AR51-sub!$B51)^2)^(1/2)</f>
        <v>0.20815552800653012</v>
      </c>
      <c r="AQ53" s="2">
        <f>($AQ$3*(sub!AS51-sub!$B51)^2)^(1/2)</f>
        <v>0.27317093124519604</v>
      </c>
      <c r="AR53" s="2">
        <f>($AR$3*(sub!AT51-sub!$B51)^2)^(1/2)</f>
        <v>0.20245471946143878</v>
      </c>
      <c r="AS53" s="2">
        <f>($AS$3*(sub!AU51-sub!$B51)^2)^(1/2)</f>
        <v>0.74214382827185132</v>
      </c>
      <c r="AT53" s="2">
        <f>($AT$3*(sub!AV51-sub!$B51)^2)^(1/2)</f>
        <v>0.4519365762618589</v>
      </c>
      <c r="AU53" s="2"/>
      <c r="AV53" s="21">
        <f t="shared" si="1"/>
        <v>0.42232889618235514</v>
      </c>
      <c r="AW53" s="2">
        <f>sub!B51</f>
        <v>5.8270676691729193</v>
      </c>
      <c r="AX53" s="2">
        <f t="shared" si="2"/>
        <v>0.42232889618235514</v>
      </c>
    </row>
    <row r="54" spans="1:50" x14ac:dyDescent="0.2">
      <c r="A54" s="1">
        <v>41364</v>
      </c>
      <c r="B54" s="2">
        <f>($B$3*(sub!D52-sub!$B52)^2)^(1/2)</f>
        <v>0.24064789345563148</v>
      </c>
      <c r="C54" s="2">
        <f>($C$3*(sub!E52-sub!$B52)^2)^(1/2)</f>
        <v>0.28706829364168968</v>
      </c>
      <c r="D54" s="2">
        <f>($D$3*(sub!F52-sub!$B52)^2)^(1/2)</f>
        <v>5.135367644994783E-2</v>
      </c>
      <c r="E54" s="2">
        <f>($E$3*(sub!G52-sub!$B52)^2)^(1/2)</f>
        <v>0.21421720014799636</v>
      </c>
      <c r="F54" s="2">
        <f>($F$3*(sub!H52-sub!$B52)^2)^(1/2)</f>
        <v>0.1016617303672856</v>
      </c>
      <c r="G54" s="2">
        <f>($G$3*(sub!I52-sub!$B52)^2)^(1/2)</f>
        <v>1.1747209952498276E-2</v>
      </c>
      <c r="H54" s="2">
        <f>($H$3*(sub!J52-sub!$B52)^2)^(1/2)</f>
        <v>0.6919788117378679</v>
      </c>
      <c r="I54" s="2">
        <f>($I$3*(sub!K52-sub!$B52)^2)^(1/2)</f>
        <v>2.4267163754521894E-2</v>
      </c>
      <c r="J54" s="2">
        <f>($J$3*(sub!L52-sub!$B52)^2)^(1/2)</f>
        <v>9.6926362077535879E-3</v>
      </c>
      <c r="K54" s="2">
        <f>($K$3*(sub!M52-sub!$B52)^2)^(1/2)</f>
        <v>0.26534751193418488</v>
      </c>
      <c r="L54" s="2">
        <f>($L$3*(sub!N52-sub!$B52)^2)^(1/2)</f>
        <v>0.22086800574851895</v>
      </c>
      <c r="M54" s="2">
        <f>($M$3*(sub!O52-sub!$B52)^2)^(1/2)</f>
        <v>5.2611158049608447E-2</v>
      </c>
      <c r="N54" s="2">
        <f>($N$3*(sub!P52-sub!$B52)^2)^(1/2)</f>
        <v>9.9928245283193523E-2</v>
      </c>
      <c r="O54" s="2">
        <f>($O$3*(sub!Q52-sub!$B52)^2)^(1/2)</f>
        <v>3.4134469727921973E-2</v>
      </c>
      <c r="P54" s="2">
        <f>($P$3*(sub!R52-sub!$B52)^2)^(1/2)</f>
        <v>0.19048076018022742</v>
      </c>
      <c r="Q54" s="2">
        <f>($Q$3*(sub!S52-sub!$B52)^2)^(1/2)</f>
        <v>0.46627427023973855</v>
      </c>
      <c r="R54" s="2">
        <f>($R$3*(sub!T52-sub!$B52)^2)^(1/2)</f>
        <v>0.32992676844254182</v>
      </c>
      <c r="S54" s="2">
        <f>($S$3*(sub!U52-sub!$B52)^2)^(1/2)</f>
        <v>0.2873814203993878</v>
      </c>
      <c r="T54" s="2">
        <f>($T$3*(sub!V52-sub!$B52)^2)^(1/2)</f>
        <v>0.64838626081621364</v>
      </c>
      <c r="U54" s="2">
        <f>($U$3*(sub!W52-sub!$B52)^2)^(1/2)</f>
        <v>4.1331223561114662E-2</v>
      </c>
      <c r="V54" s="2">
        <f>($V$3*(sub!X52-sub!$B52)^2)^(1/2)</f>
        <v>0.65565099464832177</v>
      </c>
      <c r="W54" s="2">
        <f>($W$3*(sub!Y52-sub!$B52)^2)^(1/2)</f>
        <v>0.88901367273045739</v>
      </c>
      <c r="X54" s="2">
        <f>($X$3*(sub!Z52-sub!$B52)^2)^(1/2)</f>
        <v>0.46710757565949501</v>
      </c>
      <c r="Y54" s="2">
        <f>($Y$3*(sub!AA52-sub!$B52)^2)^(1/2)</f>
        <v>0.24649919680817439</v>
      </c>
      <c r="Z54" s="2">
        <f>($Z$3*(sub!AB52-sub!$B52)^2)^(1/2)</f>
        <v>6.5399097602770601E-2</v>
      </c>
      <c r="AA54" s="2">
        <f>($AA$3*(sub!AC52-sub!$B52)^2)^(1/2)</f>
        <v>0.29880604911225106</v>
      </c>
      <c r="AB54" s="2">
        <f>($AB$3*(sub!AD52-sub!$B52)^2)^(1/2)</f>
        <v>1.8314615777610628E-2</v>
      </c>
      <c r="AC54" s="2">
        <f>($AC$3*(sub!AE52-sub!$B52)^2)^(1/2)</f>
        <v>1.4592074525210339</v>
      </c>
      <c r="AD54" s="2">
        <f>($AD$3*(sub!AF52-sub!$B52)^2)^(1/2)</f>
        <v>2.0693022973422672</v>
      </c>
      <c r="AE54" s="2">
        <f>($AE$3*(sub!AG52-sub!$B52)^2)^(1/2)</f>
        <v>0.13462545901222628</v>
      </c>
      <c r="AF54" s="2">
        <f>($AF$3*(sub!AH52-sub!$B52)^2)^(1/2)</f>
        <v>1.4947758986690298</v>
      </c>
      <c r="AG54" s="2">
        <f>($AG$3*(sub!AI52-sub!$B52)^2)^(1/2)</f>
        <v>1.5354533972014415</v>
      </c>
      <c r="AH54" s="2">
        <f>($AH$3*(sub!AJ52-sub!$B52)^2)^(1/2)</f>
        <v>0.91250883737754807</v>
      </c>
      <c r="AI54" s="2">
        <f>($AI$3*(sub!AK52-sub!$B52)^2)^(1/2)</f>
        <v>0.34712328379619373</v>
      </c>
      <c r="AJ54" s="2">
        <f>($AJ$3*(sub!AL52-sub!$B52)^2)^(1/2)</f>
        <v>0.20612615452768585</v>
      </c>
      <c r="AK54" s="2">
        <f>($AK$3*(sub!AM52-sub!$B52)^2)^(1/2)</f>
        <v>7.9543518159669258E-2</v>
      </c>
      <c r="AL54" s="2">
        <f>($AL$3*(sub!AN52-sub!$B52)^2)^(1/2)</f>
        <v>0.14656183810747414</v>
      </c>
      <c r="AM54" s="2">
        <f>($AM$3*(sub!AO52-sub!$B52)^2)^(1/2)</f>
        <v>0.37051303764913629</v>
      </c>
      <c r="AN54" s="2">
        <f>($AN$3*(sub!AP52-sub!$B52)^2)^(1/2)</f>
        <v>0.30162151559416461</v>
      </c>
      <c r="AO54" s="2">
        <f>($AO$3*(sub!AQ52-sub!$B52)^2)^(1/2)</f>
        <v>0.17248636757671401</v>
      </c>
      <c r="AP54" s="2">
        <f>($AP$3*(sub!AR52-sub!$B52)^2)^(1/2)</f>
        <v>6.5352869169521266E-2</v>
      </c>
      <c r="AQ54" s="2">
        <f>($AQ$3*(sub!AS52-sub!$B52)^2)^(1/2)</f>
        <v>0.25390807133282989</v>
      </c>
      <c r="AR54" s="2">
        <f>($AR$3*(sub!AT52-sub!$B52)^2)^(1/2)</f>
        <v>0.21863352292152355</v>
      </c>
      <c r="AS54" s="2">
        <f>($AS$3*(sub!AU52-sub!$B52)^2)^(1/2)</f>
        <v>0.77287912524311864</v>
      </c>
      <c r="AT54" s="2">
        <f>($AT$3*(sub!AV52-sub!$B52)^2)^(1/2)</f>
        <v>5.4357727554600666E-2</v>
      </c>
      <c r="AU54" s="2"/>
      <c r="AV54" s="21">
        <f t="shared" si="1"/>
        <v>0.38900169524873562</v>
      </c>
      <c r="AW54" s="2">
        <f>sub!B52</f>
        <v>5.9479553903345703</v>
      </c>
      <c r="AX54" s="2">
        <f t="shared" si="2"/>
        <v>0.38900169524873562</v>
      </c>
    </row>
    <row r="55" spans="1:50" x14ac:dyDescent="0.2">
      <c r="A55" s="1">
        <v>41394</v>
      </c>
      <c r="B55" s="2">
        <f>($B$3*(sub!D53-sub!$B53)^2)^(1/2)</f>
        <v>3.5674266081557167E-2</v>
      </c>
      <c r="C55" s="2">
        <f>($C$3*(sub!E53-sub!$B53)^2)^(1/2)</f>
        <v>0.27552172706448375</v>
      </c>
      <c r="D55" s="2">
        <f>($D$3*(sub!F53-sub!$B53)^2)^(1/2)</f>
        <v>3.3261349684772269E-2</v>
      </c>
      <c r="E55" s="2">
        <f>($E$3*(sub!G53-sub!$B53)^2)^(1/2)</f>
        <v>0.12074091347323478</v>
      </c>
      <c r="F55" s="2">
        <f>($F$3*(sub!H53-sub!$B53)^2)^(1/2)</f>
        <v>0.15545154029423161</v>
      </c>
      <c r="G55" s="2">
        <f>($G$3*(sub!I53-sub!$B53)^2)^(1/2)</f>
        <v>0.25566864363141456</v>
      </c>
      <c r="H55" s="2">
        <f>($H$3*(sub!J53-sub!$B53)^2)^(1/2)</f>
        <v>0.9484281892250721</v>
      </c>
      <c r="I55" s="2">
        <f>($I$3*(sub!K53-sub!$B53)^2)^(1/2)</f>
        <v>0.24102477339772932</v>
      </c>
      <c r="J55" s="2">
        <f>($J$3*(sub!L53-sub!$B53)^2)^(1/2)</f>
        <v>3.7814304199558724E-2</v>
      </c>
      <c r="K55" s="2">
        <f>($K$3*(sub!M53-sub!$B53)^2)^(1/2)</f>
        <v>0.20122764755222616</v>
      </c>
      <c r="L55" s="2">
        <f>($L$3*(sub!N53-sub!$B53)^2)^(1/2)</f>
        <v>0.13973326499129438</v>
      </c>
      <c r="M55" s="2">
        <f>($M$3*(sub!O53-sub!$B53)^2)^(1/2)</f>
        <v>0.19021574495989796</v>
      </c>
      <c r="N55" s="2">
        <f>($N$3*(sub!P53-sub!$B53)^2)^(1/2)</f>
        <v>2.8670109357641294E-2</v>
      </c>
      <c r="O55" s="2">
        <f>($O$3*(sub!Q53-sub!$B53)^2)^(1/2)</f>
        <v>0.13248987784875887</v>
      </c>
      <c r="P55" s="2">
        <f>($P$3*(sub!R53-sub!$B53)^2)^(1/2)</f>
        <v>9.2245197391359585E-2</v>
      </c>
      <c r="Q55" s="2">
        <f>($Q$3*(sub!S53-sub!$B53)^2)^(1/2)</f>
        <v>0.46332358603973045</v>
      </c>
      <c r="R55" s="2">
        <f>($R$3*(sub!T53-sub!$B53)^2)^(1/2)</f>
        <v>0.34255230995456704</v>
      </c>
      <c r="S55" s="2">
        <f>($S$3*(sub!U53-sub!$B53)^2)^(1/2)</f>
        <v>0.28274884782015985</v>
      </c>
      <c r="T55" s="2">
        <f>($T$3*(sub!V53-sub!$B53)^2)^(1/2)</f>
        <v>0.64098316089787044</v>
      </c>
      <c r="U55" s="2">
        <f>($U$3*(sub!W53-sub!$B53)^2)^(1/2)</f>
        <v>2.275267704394564E-3</v>
      </c>
      <c r="V55" s="2">
        <f>($V$3*(sub!X53-sub!$B53)^2)^(1/2)</f>
        <v>0.65998790955133302</v>
      </c>
      <c r="W55" s="2">
        <f>($W$3*(sub!Y53-sub!$B53)^2)^(1/2)</f>
        <v>0.82350227733207271</v>
      </c>
      <c r="X55" s="2">
        <f>($X$3*(sub!Z53-sub!$B53)^2)^(1/2)</f>
        <v>0.46552140196380182</v>
      </c>
      <c r="Y55" s="2">
        <f>($Y$3*(sub!AA53-sub!$B53)^2)^(1/2)</f>
        <v>0.22967070809619233</v>
      </c>
      <c r="Z55" s="2">
        <f>($Z$3*(sub!AB53-sub!$B53)^2)^(1/2)</f>
        <v>3.7043861805386755E-2</v>
      </c>
      <c r="AA55" s="2">
        <f>($AA$3*(sub!AC53-sub!$B53)^2)^(1/2)</f>
        <v>0.1984790047716655</v>
      </c>
      <c r="AB55" s="2">
        <f>($AB$3*(sub!AD53-sub!$B53)^2)^(1/2)</f>
        <v>3.8506080661187207E-2</v>
      </c>
      <c r="AC55" s="2">
        <f>($AC$3*(sub!AE53-sub!$B53)^2)^(1/2)</f>
        <v>1.369914766527992</v>
      </c>
      <c r="AD55" s="2">
        <f>($AD$3*(sub!AF53-sub!$B53)^2)^(1/2)</f>
        <v>0.87301347343259406</v>
      </c>
      <c r="AE55" s="2">
        <f>($AE$3*(sub!AG53-sub!$B53)^2)^(1/2)</f>
        <v>7.1963798429379652E-2</v>
      </c>
      <c r="AF55" s="2">
        <f>($AF$3*(sub!AH53-sub!$B53)^2)^(1/2)</f>
        <v>1.419853297297291</v>
      </c>
      <c r="AG55" s="2">
        <f>($AG$3*(sub!AI53-sub!$B53)^2)^(1/2)</f>
        <v>1.560920499765232</v>
      </c>
      <c r="AH55" s="2">
        <f>($AH$3*(sub!AJ53-sub!$B53)^2)^(1/2)</f>
        <v>0.93106503733091617</v>
      </c>
      <c r="AI55" s="2">
        <f>($AI$3*(sub!AK53-sub!$B53)^2)^(1/2)</f>
        <v>0.38561758359870502</v>
      </c>
      <c r="AJ55" s="2">
        <f>($AJ$3*(sub!AL53-sub!$B53)^2)^(1/2)</f>
        <v>0.16973303573794796</v>
      </c>
      <c r="AK55" s="2">
        <f>($AK$3*(sub!AM53-sub!$B53)^2)^(1/2)</f>
        <v>1.4132158457041676E-2</v>
      </c>
      <c r="AL55" s="2">
        <f>($AL$3*(sub!AN53-sub!$B53)^2)^(1/2)</f>
        <v>0.14601901648485419</v>
      </c>
      <c r="AM55" s="2">
        <f>($AM$3*(sub!AO53-sub!$B53)^2)^(1/2)</f>
        <v>0.37314446309528093</v>
      </c>
      <c r="AN55" s="2">
        <f>($AN$3*(sub!AP53-sub!$B53)^2)^(1/2)</f>
        <v>0.30383757558877861</v>
      </c>
      <c r="AO55" s="2">
        <f>($AO$3*(sub!AQ53-sub!$B53)^2)^(1/2)</f>
        <v>7.3818961424874416E-2</v>
      </c>
      <c r="AP55" s="2">
        <f>($AP$3*(sub!AR53-sub!$B53)^2)^(1/2)</f>
        <v>6.2759037447410446E-2</v>
      </c>
      <c r="AQ55" s="2">
        <f>($AQ$3*(sub!AS53-sub!$B53)^2)^(1/2)</f>
        <v>0.16631507753108196</v>
      </c>
      <c r="AR55" s="2">
        <f>($AR$3*(sub!AT53-sub!$B53)^2)^(1/2)</f>
        <v>0.17634291305177122</v>
      </c>
      <c r="AS55" s="2">
        <f>($AS$3*(sub!AU53-sub!$B53)^2)^(1/2)</f>
        <v>0.77364417755475434</v>
      </c>
      <c r="AT55" s="2">
        <f>($AT$3*(sub!AV53-sub!$B53)^2)^(1/2)</f>
        <v>7.9035111069693145E-2</v>
      </c>
      <c r="AU55" s="2"/>
      <c r="AV55" s="21">
        <f t="shared" si="1"/>
        <v>0.35608648776838192</v>
      </c>
      <c r="AW55" s="2">
        <f>sub!B53</f>
        <v>5.925925925925938</v>
      </c>
      <c r="AX55" s="2">
        <f t="shared" si="2"/>
        <v>0.35608648776838192</v>
      </c>
    </row>
    <row r="56" spans="1:50" x14ac:dyDescent="0.2">
      <c r="A56" s="1">
        <v>41425</v>
      </c>
      <c r="B56" s="2">
        <f>($B$3*(sub!D54-sub!$B54)^2)^(1/2)</f>
        <v>6.8161257034624889E-2</v>
      </c>
      <c r="C56" s="2">
        <f>($C$3*(sub!E54-sub!$B54)^2)^(1/2)</f>
        <v>8.3791617819276423E-2</v>
      </c>
      <c r="D56" s="2">
        <f>($D$3*(sub!F54-sub!$B54)^2)^(1/2)</f>
        <v>0.10291449518504038</v>
      </c>
      <c r="E56" s="2">
        <f>($E$3*(sub!G54-sub!$B54)^2)^(1/2)</f>
        <v>0.13986834254665259</v>
      </c>
      <c r="F56" s="2">
        <f>($F$3*(sub!H54-sub!$B54)^2)^(1/2)</f>
        <v>1.9022550830369994E-2</v>
      </c>
      <c r="G56" s="2">
        <f>($G$3*(sub!I54-sub!$B54)^2)^(1/2)</f>
        <v>0.28998483623001886</v>
      </c>
      <c r="H56" s="2">
        <f>($H$3*(sub!J54-sub!$B54)^2)^(1/2)</f>
        <v>0.95437502850115796</v>
      </c>
      <c r="I56" s="2">
        <f>($I$3*(sub!K54-sub!$B54)^2)^(1/2)</f>
        <v>0.17429799951180108</v>
      </c>
      <c r="J56" s="2">
        <f>($J$3*(sub!L54-sub!$B54)^2)^(1/2)</f>
        <v>5.855840709576518E-2</v>
      </c>
      <c r="K56" s="2">
        <f>($K$3*(sub!M54-sub!$B54)^2)^(1/2)</f>
        <v>0.17358103621505561</v>
      </c>
      <c r="L56" s="2">
        <f>($L$3*(sub!N54-sub!$B54)^2)^(1/2)</f>
        <v>0.25784285198447904</v>
      </c>
      <c r="M56" s="2">
        <f>($M$3*(sub!O54-sub!$B54)^2)^(1/2)</f>
        <v>0.13008538883381437</v>
      </c>
      <c r="N56" s="2">
        <f>($N$3*(sub!P54-sub!$B54)^2)^(1/2)</f>
        <v>6.0857240227573516E-2</v>
      </c>
      <c r="O56" s="2">
        <f>($O$3*(sub!Q54-sub!$B54)^2)^(1/2)</f>
        <v>0.20548480337421735</v>
      </c>
      <c r="P56" s="2">
        <f>($P$3*(sub!R54-sub!$B54)^2)^(1/2)</f>
        <v>9.2722096808886642E-2</v>
      </c>
      <c r="Q56" s="2">
        <f>($Q$3*(sub!S54-sub!$B54)^2)^(1/2)</f>
        <v>0.43266279028787169</v>
      </c>
      <c r="R56" s="2">
        <f>($R$3*(sub!T54-sub!$B54)^2)^(1/2)</f>
        <v>0.35268693246531801</v>
      </c>
      <c r="S56" s="2">
        <f>($S$3*(sub!U54-sub!$B54)^2)^(1/2)</f>
        <v>0.24380628457599557</v>
      </c>
      <c r="T56" s="2">
        <f>($T$3*(sub!V54-sub!$B54)^2)^(1/2)</f>
        <v>0.57875085220925104</v>
      </c>
      <c r="U56" s="2">
        <f>($U$3*(sub!W54-sub!$B54)^2)^(1/2)</f>
        <v>0.10945378072649878</v>
      </c>
      <c r="V56" s="2">
        <f>($V$3*(sub!X54-sub!$B54)^2)^(1/2)</f>
        <v>0.6964451004547989</v>
      </c>
      <c r="W56" s="2">
        <f>($W$3*(sub!Y54-sub!$B54)^2)^(1/2)</f>
        <v>0.861222629932476</v>
      </c>
      <c r="X56" s="2">
        <f>($X$3*(sub!Z54-sub!$B54)^2)^(1/2)</f>
        <v>0.41411219564936902</v>
      </c>
      <c r="Y56" s="2">
        <f>($Y$3*(sub!AA54-sub!$B54)^2)^(1/2)</f>
        <v>0.24157799019490489</v>
      </c>
      <c r="Z56" s="2">
        <f>($Z$3*(sub!AB54-sub!$B54)^2)^(1/2)</f>
        <v>8.7648177095184091E-2</v>
      </c>
      <c r="AA56" s="2">
        <f>($AA$3*(sub!AC54-sub!$B54)^2)^(1/2)</f>
        <v>0.14952715493488852</v>
      </c>
      <c r="AB56" s="2">
        <f>($AB$3*(sub!AD54-sub!$B54)^2)^(1/2)</f>
        <v>5.5981401240003885E-2</v>
      </c>
      <c r="AC56" s="2">
        <f>($AC$3*(sub!AE54-sub!$B54)^2)^(1/2)</f>
        <v>1.1569602926009941</v>
      </c>
      <c r="AD56" s="2">
        <f>($AD$3*(sub!AF54-sub!$B54)^2)^(1/2)</f>
        <v>0.78783194521735367</v>
      </c>
      <c r="AE56" s="2">
        <f>($AE$3*(sub!AG54-sub!$B54)^2)^(1/2)</f>
        <v>0.20060550523396634</v>
      </c>
      <c r="AF56" s="2">
        <f>($AF$3*(sub!AH54-sub!$B54)^2)^(1/2)</f>
        <v>1.3782637186224138</v>
      </c>
      <c r="AG56" s="2">
        <f>($AG$3*(sub!AI54-sub!$B54)^2)^(1/2)</f>
        <v>1.5840074594818052</v>
      </c>
      <c r="AH56" s="2">
        <f>($AH$3*(sub!AJ54-sub!$B54)^2)^(1/2)</f>
        <v>0.86852313503117085</v>
      </c>
      <c r="AI56" s="2">
        <f>($AI$3*(sub!AK54-sub!$B54)^2)^(1/2)</f>
        <v>0.45040017817848937</v>
      </c>
      <c r="AJ56" s="2">
        <f>($AJ$3*(sub!AL54-sub!$B54)^2)^(1/2)</f>
        <v>0.14439519047490668</v>
      </c>
      <c r="AK56" s="2">
        <f>($AK$3*(sub!AM54-sub!$B54)^2)^(1/2)</f>
        <v>0.28226612538752677</v>
      </c>
      <c r="AL56" s="2">
        <f>($AL$3*(sub!AN54-sub!$B54)^2)^(1/2)</f>
        <v>0.14145592221970202</v>
      </c>
      <c r="AM56" s="2">
        <f>($AM$3*(sub!AO54-sub!$B54)^2)^(1/2)</f>
        <v>0.39526488325195108</v>
      </c>
      <c r="AN56" s="2">
        <f>($AN$3*(sub!AP54-sub!$B54)^2)^(1/2)</f>
        <v>0.32246632991851693</v>
      </c>
      <c r="AO56" s="2">
        <f>($AO$3*(sub!AQ54-sub!$B54)^2)^(1/2)</f>
        <v>1.0454002620947884E-2</v>
      </c>
      <c r="AP56" s="2">
        <f>($AP$3*(sub!AR54-sub!$B54)^2)^(1/2)</f>
        <v>0.11269001912567014</v>
      </c>
      <c r="AQ56" s="2">
        <f>($AQ$3*(sub!AS54-sub!$B54)^2)^(1/2)</f>
        <v>0.23474089408010201</v>
      </c>
      <c r="AR56" s="2">
        <f>($AR$3*(sub!AT54-sub!$B54)^2)^(1/2)</f>
        <v>0.15155896737026994</v>
      </c>
      <c r="AS56" s="2">
        <f>($AS$3*(sub!AU54-sub!$B54)^2)^(1/2)</f>
        <v>0.82766756511099537</v>
      </c>
      <c r="AT56" s="2">
        <f>($AT$3*(sub!AV54-sub!$B54)^2)^(1/2)</f>
        <v>5.2690074046460748E-2</v>
      </c>
      <c r="AU56" s="2"/>
      <c r="AV56" s="21">
        <f t="shared" si="1"/>
        <v>0.35861478777641187</v>
      </c>
      <c r="AW56" s="2">
        <f>sub!B54</f>
        <v>5.7407407407407334</v>
      </c>
      <c r="AX56" s="2">
        <f t="shared" si="2"/>
        <v>0.35861478777641187</v>
      </c>
    </row>
    <row r="57" spans="1:50" x14ac:dyDescent="0.2">
      <c r="A57" s="1">
        <v>41455</v>
      </c>
      <c r="B57" s="2">
        <f>($B$3*(sub!D55-sub!$B55)^2)^(1/2)</f>
        <v>0.1972405363337828</v>
      </c>
      <c r="C57" s="2">
        <f>($C$3*(sub!E55-sub!$B55)^2)^(1/2)</f>
        <v>1.4699564287068416E-2</v>
      </c>
      <c r="D57" s="2">
        <f>($D$3*(sub!F55-sub!$B55)^2)^(1/2)</f>
        <v>9.8122144320239524E-2</v>
      </c>
      <c r="E57" s="2">
        <f>($E$3*(sub!G55-sub!$B55)^2)^(1/2)</f>
        <v>0.21783201435594221</v>
      </c>
      <c r="F57" s="2">
        <f>($F$3*(sub!H55-sub!$B55)^2)^(1/2)</f>
        <v>6.0520490688910347E-3</v>
      </c>
      <c r="G57" s="2">
        <f>($G$3*(sub!I55-sub!$B55)^2)^(1/2)</f>
        <v>5.0500444378614735E-2</v>
      </c>
      <c r="H57" s="2">
        <f>($H$3*(sub!J55-sub!$B55)^2)^(1/2)</f>
        <v>0.98857209514830591</v>
      </c>
      <c r="I57" s="2">
        <f>($I$3*(sub!K55-sub!$B55)^2)^(1/2)</f>
        <v>0.23687696375808887</v>
      </c>
      <c r="J57" s="2">
        <f>($J$3*(sub!L55-sub!$B55)^2)^(1/2)</f>
        <v>0.21904450481914028</v>
      </c>
      <c r="K57" s="2">
        <f>($K$3*(sub!M55-sub!$B55)^2)^(1/2)</f>
        <v>7.0507183321911845E-2</v>
      </c>
      <c r="L57" s="2">
        <f>($L$3*(sub!N55-sub!$B55)^2)^(1/2)</f>
        <v>0.14459102772188154</v>
      </c>
      <c r="M57" s="2">
        <f>($M$3*(sub!O55-sub!$B55)^2)^(1/2)</f>
        <v>7.4759752874039367E-2</v>
      </c>
      <c r="N57" s="2">
        <f>($N$3*(sub!P55-sub!$B55)^2)^(1/2)</f>
        <v>2.416225261687506E-2</v>
      </c>
      <c r="O57" s="2">
        <f>($O$3*(sub!Q55-sub!$B55)^2)^(1/2)</f>
        <v>0.23582819465943469</v>
      </c>
      <c r="P57" s="2">
        <f>($P$3*(sub!R55-sub!$B55)^2)^(1/2)</f>
        <v>3.0641813749680689E-2</v>
      </c>
      <c r="Q57" s="2">
        <f>($Q$3*(sub!S55-sub!$B55)^2)^(1/2)</f>
        <v>0.39087218084643</v>
      </c>
      <c r="R57" s="2">
        <f>($R$3*(sub!T55-sub!$B55)^2)^(1/2)</f>
        <v>0.2973882363602528</v>
      </c>
      <c r="S57" s="2">
        <f>($S$3*(sub!U55-sub!$B55)^2)^(1/2)</f>
        <v>7.1645710277932928E-2</v>
      </c>
      <c r="T57" s="2">
        <f>($T$3*(sub!V55-sub!$B55)^2)^(1/2)</f>
        <v>0.30461625272743609</v>
      </c>
      <c r="U57" s="2">
        <f>($U$3*(sub!W55-sub!$B55)^2)^(1/2)</f>
        <v>0.14066321130840112</v>
      </c>
      <c r="V57" s="2">
        <f>($V$3*(sub!X55-sub!$B55)^2)^(1/2)</f>
        <v>0.77520068964404143</v>
      </c>
      <c r="W57" s="2">
        <f>($W$3*(sub!Y55-sub!$B55)^2)^(1/2)</f>
        <v>0.94270692753885899</v>
      </c>
      <c r="X57" s="2">
        <f>($X$3*(sub!Z55-sub!$B55)^2)^(1/2)</f>
        <v>0.47958597438184974</v>
      </c>
      <c r="Y57" s="2">
        <f>($Y$3*(sub!AA55-sub!$B55)^2)^(1/2)</f>
        <v>0.27805194539411154</v>
      </c>
      <c r="Z57" s="2">
        <f>($Z$3*(sub!AB55-sub!$B55)^2)^(1/2)</f>
        <v>1.8179168587780456E-3</v>
      </c>
      <c r="AA57" s="2">
        <f>($AA$3*(sub!AC55-sub!$B55)^2)^(1/2)</f>
        <v>9.2576786848923995E-2</v>
      </c>
      <c r="AB57" s="2">
        <f>($AB$3*(sub!AD55-sub!$B55)^2)^(1/2)</f>
        <v>9.3731955639541162E-2</v>
      </c>
      <c r="AC57" s="2">
        <f>($AC$3*(sub!AE55-sub!$B55)^2)^(1/2)</f>
        <v>1.061644814954986</v>
      </c>
      <c r="AD57" s="2">
        <f>($AD$3*(sub!AF55-sub!$B55)^2)^(1/2)</f>
        <v>0.11829304533393273</v>
      </c>
      <c r="AE57" s="2">
        <f>($AE$3*(sub!AG55-sub!$B55)^2)^(1/2)</f>
        <v>6.9639438436521012E-2</v>
      </c>
      <c r="AF57" s="2">
        <f>($AF$3*(sub!AH55-sub!$B55)^2)^(1/2)</f>
        <v>0.35230296925909332</v>
      </c>
      <c r="AG57" s="2">
        <f>($AG$3*(sub!AI55-sub!$B55)^2)^(1/2)</f>
        <v>1.5039187784580703</v>
      </c>
      <c r="AH57" s="2">
        <f>($AH$3*(sub!AJ55-sub!$B55)^2)^(1/2)</f>
        <v>0.64764823005959316</v>
      </c>
      <c r="AI57" s="2">
        <f>($AI$3*(sub!AK55-sub!$B55)^2)^(1/2)</f>
        <v>0.39471605572356944</v>
      </c>
      <c r="AJ57" s="2">
        <f>($AJ$3*(sub!AL55-sub!$B55)^2)^(1/2)</f>
        <v>5.3026815886971113E-2</v>
      </c>
      <c r="AK57" s="2">
        <f>($AK$3*(sub!AM55-sub!$B55)^2)^(1/2)</f>
        <v>0.2025476616495315</v>
      </c>
      <c r="AL57" s="2">
        <f>($AL$3*(sub!AN55-sub!$B55)^2)^(1/2)</f>
        <v>0.13159863018835277</v>
      </c>
      <c r="AM57" s="2">
        <f>($AM$3*(sub!AO55-sub!$B55)^2)^(1/2)</f>
        <v>0.44304987928099332</v>
      </c>
      <c r="AN57" s="2">
        <f>($AN$3*(sub!AP55-sub!$B55)^2)^(1/2)</f>
        <v>0.36270855612253089</v>
      </c>
      <c r="AO57" s="2">
        <f>($AO$3*(sub!AQ55-sub!$B55)^2)^(1/2)</f>
        <v>0.18028779091931618</v>
      </c>
      <c r="AP57" s="2">
        <f>($AP$3*(sub!AR55-sub!$B55)^2)^(1/2)</f>
        <v>3.0384482731100747E-2</v>
      </c>
      <c r="AQ57" s="2">
        <f>($AQ$3*(sub!AS55-sub!$B55)^2)^(1/2)</f>
        <v>0.14313162825948816</v>
      </c>
      <c r="AR57" s="2">
        <f>($AR$3*(sub!AT55-sub!$B55)^2)^(1/2)</f>
        <v>9.8020167583167936E-2</v>
      </c>
      <c r="AS57" s="2">
        <f>($AS$3*(sub!AU55-sub!$B55)^2)^(1/2)</f>
        <v>0.80732576177811177</v>
      </c>
      <c r="AT57" s="2">
        <f>($AT$3*(sub!AV55-sub!$B55)^2)^(1/2)</f>
        <v>4.2210280313417234E-3</v>
      </c>
      <c r="AU57" s="2"/>
      <c r="AV57" s="21">
        <f t="shared" si="1"/>
        <v>0.29072786808660278</v>
      </c>
      <c r="AW57" s="2">
        <f>sub!B55</f>
        <v>5.3406998158379508</v>
      </c>
      <c r="AX57" s="2">
        <f t="shared" si="2"/>
        <v>0.29072786808660278</v>
      </c>
    </row>
    <row r="58" spans="1:50" x14ac:dyDescent="0.2">
      <c r="A58" s="1">
        <v>41486</v>
      </c>
      <c r="B58" s="2">
        <f>($B$3*(sub!D56-sub!$B56)^2)^(1/2)</f>
        <v>0.19684902347488284</v>
      </c>
      <c r="C58" s="2">
        <f>($C$3*(sub!E56-sub!$B56)^2)^(1/2)</f>
        <v>0.13356401653950087</v>
      </c>
      <c r="D58" s="2">
        <f>($D$3*(sub!F56-sub!$B56)^2)^(1/2)</f>
        <v>5.234290136433821E-2</v>
      </c>
      <c r="E58" s="2">
        <f>($E$3*(sub!G56-sub!$B56)^2)^(1/2)</f>
        <v>6.7464319894116151E-2</v>
      </c>
      <c r="F58" s="2">
        <f>($F$3*(sub!H56-sub!$B56)^2)^(1/2)</f>
        <v>0.26318439120901549</v>
      </c>
      <c r="G58" s="2">
        <f>($G$3*(sub!I56-sub!$B56)^2)^(1/2)</f>
        <v>0.15051395467433032</v>
      </c>
      <c r="H58" s="2">
        <f>($H$3*(sub!J56-sub!$B56)^2)^(1/2)</f>
        <v>0.90366685167883076</v>
      </c>
      <c r="I58" s="2">
        <f>($I$3*(sub!K56-sub!$B56)^2)^(1/2)</f>
        <v>3.1710736913747824E-2</v>
      </c>
      <c r="J58" s="2">
        <f>($J$3*(sub!L56-sub!$B56)^2)^(1/2)</f>
        <v>4.5543916328243221E-2</v>
      </c>
      <c r="K58" s="2">
        <f>($K$3*(sub!M56-sub!$B56)^2)^(1/2)</f>
        <v>0.1866890118657929</v>
      </c>
      <c r="L58" s="2">
        <f>($L$3*(sub!N56-sub!$B56)^2)^(1/2)</f>
        <v>0.33053805075073311</v>
      </c>
      <c r="M58" s="2">
        <f>($M$3*(sub!O56-sub!$B56)^2)^(1/2)</f>
        <v>4.7698279828489482E-2</v>
      </c>
      <c r="N58" s="2">
        <f>($N$3*(sub!P56-sub!$B56)^2)^(1/2)</f>
        <v>5.3630769680030013E-2</v>
      </c>
      <c r="O58" s="2">
        <f>($O$3*(sub!Q56-sub!$B56)^2)^(1/2)</f>
        <v>0.1379772305147518</v>
      </c>
      <c r="P58" s="2">
        <f>($P$3*(sub!R56-sub!$B56)^2)^(1/2)</f>
        <v>2.4918690763951489E-2</v>
      </c>
      <c r="Q58" s="2">
        <f>($Q$3*(sub!S56-sub!$B56)^2)^(1/2)</f>
        <v>0.55472814382778779</v>
      </c>
      <c r="R58" s="2">
        <f>($R$3*(sub!T56-sub!$B56)^2)^(1/2)</f>
        <v>0.42600141957209126</v>
      </c>
      <c r="S58" s="2">
        <f>($S$3*(sub!U56-sub!$B56)^2)^(1/2)</f>
        <v>0.30401017604418967</v>
      </c>
      <c r="T58" s="2">
        <f>($T$3*(sub!V56-sub!$B56)^2)^(1/2)</f>
        <v>0.6759471553998172</v>
      </c>
      <c r="U58" s="2">
        <f>($U$3*(sub!W56-sub!$B56)^2)^(1/2)</f>
        <v>0.24204873152940892</v>
      </c>
      <c r="V58" s="2">
        <f>($V$3*(sub!X56-sub!$B56)^2)^(1/2)</f>
        <v>0.41049779351958754</v>
      </c>
      <c r="W58" s="2">
        <f>($W$3*(sub!Y56-sub!$B56)^2)^(1/2)</f>
        <v>0.37963386105890551</v>
      </c>
      <c r="X58" s="2">
        <f>($X$3*(sub!Z56-sub!$B56)^2)^(1/2)</f>
        <v>0.52281447713973328</v>
      </c>
      <c r="Y58" s="2">
        <f>($Y$3*(sub!AA56-sub!$B56)^2)^(1/2)</f>
        <v>0.35438446357359482</v>
      </c>
      <c r="Z58" s="2">
        <f>($Z$3*(sub!AB56-sub!$B56)^2)^(1/2)</f>
        <v>0.17326852149193434</v>
      </c>
      <c r="AA58" s="2">
        <f>($AA$3*(sub!AC56-sub!$B56)^2)^(1/2)</f>
        <v>0.2333979705244987</v>
      </c>
      <c r="AB58" s="2">
        <f>($AB$3*(sub!AD56-sub!$B56)^2)^(1/2)</f>
        <v>1.054067543846869E-2</v>
      </c>
      <c r="AC58" s="2">
        <f>($AC$3*(sub!AE56-sub!$B56)^2)^(1/2)</f>
        <v>1.198408276486493</v>
      </c>
      <c r="AD58" s="2">
        <f>($AD$3*(sub!AF56-sub!$B56)^2)^(1/2)</f>
        <v>3.1832651557041287</v>
      </c>
      <c r="AE58" s="2">
        <f>($AE$3*(sub!AG56-sub!$B56)^2)^(1/2)</f>
        <v>0.28589550689193144</v>
      </c>
      <c r="AF58" s="2">
        <f>($AF$3*(sub!AH56-sub!$B56)^2)^(1/2)</f>
        <v>9.4808111276324283E-2</v>
      </c>
      <c r="AG58" s="2">
        <f>($AG$3*(sub!AI56-sub!$B56)^2)^(1/2)</f>
        <v>1.6117453996773552</v>
      </c>
      <c r="AH58" s="2">
        <f>($AH$3*(sub!AJ56-sub!$B56)^2)^(1/2)</f>
        <v>0.83972231116741436</v>
      </c>
      <c r="AI58" s="2">
        <f>($AI$3*(sub!AK56-sub!$B56)^2)^(1/2)</f>
        <v>0.53285959626071255</v>
      </c>
      <c r="AJ58" s="2">
        <f>($AJ$3*(sub!AL56-sub!$B56)^2)^(1/2)</f>
        <v>0.31863744482135753</v>
      </c>
      <c r="AK58" s="2">
        <f>($AK$3*(sub!AM56-sub!$B56)^2)^(1/2)</f>
        <v>6.3606802909054405E-2</v>
      </c>
      <c r="AL58" s="2">
        <f>($AL$3*(sub!AN56-sub!$B56)^2)^(1/2)</f>
        <v>0.15882593298594258</v>
      </c>
      <c r="AM58" s="2">
        <f>($AM$3*(sub!AO56-sub!$B56)^2)^(1/2)</f>
        <v>0.31106063193734196</v>
      </c>
      <c r="AN58" s="2">
        <f>($AN$3*(sub!AP56-sub!$B56)^2)^(1/2)</f>
        <v>0.25155355791195094</v>
      </c>
      <c r="AO58" s="2">
        <f>($AO$3*(sub!AQ56-sub!$B56)^2)^(1/2)</f>
        <v>1.8381969777612781E-2</v>
      </c>
      <c r="AP58" s="2">
        <f>($AP$3*(sub!AR56-sub!$B56)^2)^(1/2)</f>
        <v>7.7658731874122198E-3</v>
      </c>
      <c r="AQ58" s="2">
        <f>($AQ$3*(sub!AS56-sub!$B56)^2)^(1/2)</f>
        <v>0.20154873510403046</v>
      </c>
      <c r="AR58" s="2">
        <f>($AR$3*(sub!AT56-sub!$B56)^2)^(1/2)</f>
        <v>0.10199549303555361</v>
      </c>
      <c r="AS58" s="2">
        <f>($AS$3*(sub!AU56-sub!$B56)^2)^(1/2)</f>
        <v>0.55616808999315759</v>
      </c>
      <c r="AT58" s="2">
        <f>($AT$3*(sub!AV56-sub!$B56)^2)^(1/2)</f>
        <v>0.15859356968180402</v>
      </c>
      <c r="AU58" s="2"/>
      <c r="AV58" s="21">
        <f t="shared" si="1"/>
        <v>0.37352017763134115</v>
      </c>
      <c r="AW58" s="2">
        <f>sub!B56</f>
        <v>6.4456721915285442</v>
      </c>
      <c r="AX58" s="2">
        <f t="shared" si="2"/>
        <v>0.37352017763134115</v>
      </c>
    </row>
    <row r="59" spans="1:50" x14ac:dyDescent="0.2">
      <c r="A59" s="1">
        <v>41517</v>
      </c>
      <c r="B59" s="2">
        <f>($B$3*(sub!D57-sub!$B57)^2)^(1/2)</f>
        <v>0.42465468110843146</v>
      </c>
      <c r="C59" s="2">
        <f>($C$3*(sub!E57-sub!$B57)^2)^(1/2)</f>
        <v>0.32541009822032846</v>
      </c>
      <c r="D59" s="2">
        <f>($D$3*(sub!F57-sub!$B57)^2)^(1/2)</f>
        <v>6.9296552929899308E-2</v>
      </c>
      <c r="E59" s="2">
        <f>($E$3*(sub!G57-sub!$B57)^2)^(1/2)</f>
        <v>0.12754887876070148</v>
      </c>
      <c r="F59" s="2">
        <f>($F$3*(sub!H57-sub!$B57)^2)^(1/2)</f>
        <v>0.1881224834858623</v>
      </c>
      <c r="G59" s="2">
        <f>($G$3*(sub!I57-sub!$B57)^2)^(1/2)</f>
        <v>0.14864036222233709</v>
      </c>
      <c r="H59" s="2">
        <f>($H$3*(sub!J57-sub!$B57)^2)^(1/2)</f>
        <v>0.92749935397521166</v>
      </c>
      <c r="I59" s="2">
        <f>($I$3*(sub!K57-sub!$B57)^2)^(1/2)</f>
        <v>0.16268674860346219</v>
      </c>
      <c r="J59" s="2">
        <f>($J$3*(sub!L57-sub!$B57)^2)^(1/2)</f>
        <v>5.8912137016055239E-3</v>
      </c>
      <c r="K59" s="2">
        <f>($K$3*(sub!M57-sub!$B57)^2)^(1/2)</f>
        <v>9.2443636576825222E-2</v>
      </c>
      <c r="L59" s="2">
        <f>($L$3*(sub!N57-sub!$B57)^2)^(1/2)</f>
        <v>0.29010100535836697</v>
      </c>
      <c r="M59" s="2">
        <f>($M$3*(sub!O57-sub!$B57)^2)^(1/2)</f>
        <v>3.2167091202814073E-2</v>
      </c>
      <c r="N59" s="2">
        <f>($N$3*(sub!P57-sub!$B57)^2)^(1/2)</f>
        <v>0.12180176294290523</v>
      </c>
      <c r="O59" s="2">
        <f>($O$3*(sub!Q57-sub!$B57)^2)^(1/2)</f>
        <v>0.19117404521052336</v>
      </c>
      <c r="P59" s="2">
        <f>($P$3*(sub!R57-sub!$B57)^2)^(1/2)</f>
        <v>3.749005222133011E-2</v>
      </c>
      <c r="Q59" s="2">
        <f>($Q$3*(sub!S57-sub!$B57)^2)^(1/2)</f>
        <v>0.53021915576937828</v>
      </c>
      <c r="R59" s="2">
        <f>($R$3*(sub!T57-sub!$B57)^2)^(1/2)</f>
        <v>0.38263013270012963</v>
      </c>
      <c r="S59" s="2">
        <f>($S$3*(sub!U57-sub!$B57)^2)^(1/2)</f>
        <v>0.29903601316846207</v>
      </c>
      <c r="T59" s="2">
        <f>($T$3*(sub!V57-sub!$B57)^2)^(1/2)</f>
        <v>0.66799817583191123</v>
      </c>
      <c r="U59" s="2">
        <f>($U$3*(sub!W57-sub!$B57)^2)^(1/2)</f>
        <v>0.16796917879375059</v>
      </c>
      <c r="V59" s="2">
        <f>($V$3*(sub!X57-sub!$B57)^2)^(1/2)</f>
        <v>0.31436990909744766</v>
      </c>
      <c r="W59" s="2">
        <f>($W$3*(sub!Y57-sub!$B57)^2)^(1/2)</f>
        <v>0.32141893114908471</v>
      </c>
      <c r="X59" s="2">
        <f>($X$3*(sub!Z57-sub!$B57)^2)^(1/2)</f>
        <v>0.47667023285631105</v>
      </c>
      <c r="Y59" s="2">
        <f>($Y$3*(sub!AA57-sub!$B57)^2)^(1/2)</f>
        <v>0.36069938527771056</v>
      </c>
      <c r="Z59" s="2">
        <f>($Z$3*(sub!AB57-sub!$B57)^2)^(1/2)</f>
        <v>0.19468329473082971</v>
      </c>
      <c r="AA59" s="2">
        <f>($AA$3*(sub!AC57-sub!$B57)^2)^(1/2)</f>
        <v>0.24773766518512685</v>
      </c>
      <c r="AB59" s="2">
        <f>($AB$3*(sub!AD57-sub!$B57)^2)^(1/2)</f>
        <v>8.3085396049956736E-3</v>
      </c>
      <c r="AC59" s="2">
        <f>($AC$3*(sub!AE57-sub!$B57)^2)^(1/2)</f>
        <v>1.1084310587044524</v>
      </c>
      <c r="AD59" s="2">
        <f>($AD$3*(sub!AF57-sub!$B57)^2)^(1/2)</f>
        <v>3.2954016297350179</v>
      </c>
      <c r="AE59" s="2">
        <f>($AE$3*(sub!AG57-sub!$B57)^2)^(1/2)</f>
        <v>0.26662546497131784</v>
      </c>
      <c r="AF59" s="2">
        <f>($AF$3*(sub!AH57-sub!$B57)^2)^(1/2)</f>
        <v>9.886717414442156E-2</v>
      </c>
      <c r="AG59" s="2">
        <f>($AG$3*(sub!AI57-sub!$B57)^2)^(1/2)</f>
        <v>1.7481423141325669</v>
      </c>
      <c r="AH59" s="2">
        <f>($AH$3*(sub!AJ57-sub!$B57)^2)^(1/2)</f>
        <v>0.76775543570005178</v>
      </c>
      <c r="AI59" s="2">
        <f>($AI$3*(sub!AK57-sub!$B57)^2)^(1/2)</f>
        <v>0.53066878224894265</v>
      </c>
      <c r="AJ59" s="2">
        <f>($AJ$3*(sub!AL57-sub!$B57)^2)^(1/2)</f>
        <v>0.31540102279982463</v>
      </c>
      <c r="AK59" s="2">
        <f>($AK$3*(sub!AM57-sub!$B57)^2)^(1/2)</f>
        <v>0.12044709609947768</v>
      </c>
      <c r="AL59" s="2">
        <f>($AL$3*(sub!AN57-sub!$B57)^2)^(1/2)</f>
        <v>0.15824308552544403</v>
      </c>
      <c r="AM59" s="2">
        <f>($AM$3*(sub!AO57-sub!$B57)^2)^(1/2)</f>
        <v>0.31388608983154703</v>
      </c>
      <c r="AN59" s="2">
        <f>($AN$3*(sub!AP57-sub!$B57)^2)^(1/2)</f>
        <v>0.25393302270544832</v>
      </c>
      <c r="AO59" s="2">
        <f>($AO$3*(sub!AQ57-sub!$B57)^2)^(1/2)</f>
        <v>1.8719936098282462E-2</v>
      </c>
      <c r="AP59" s="2">
        <f>($AP$3*(sub!AR57-sub!$B57)^2)^(1/2)</f>
        <v>0.17340339625481374</v>
      </c>
      <c r="AQ59" s="2">
        <f>($AQ$3*(sub!AS57-sub!$B57)^2)^(1/2)</f>
        <v>0.23590300367634162</v>
      </c>
      <c r="AR59" s="2">
        <f>($AR$3*(sub!AT57-sub!$B57)^2)^(1/2)</f>
        <v>9.8829821023928982E-2</v>
      </c>
      <c r="AS59" s="2">
        <f>($AS$3*(sub!AU57-sub!$B57)^2)^(1/2)</f>
        <v>0.5630685378943</v>
      </c>
      <c r="AT59" s="2">
        <f>($AT$3*(sub!AV57-sub!$B57)^2)^(1/2)</f>
        <v>0.12907717478394437</v>
      </c>
      <c r="AU59" s="2"/>
      <c r="AV59" s="21">
        <f t="shared" si="1"/>
        <v>0.38474383615590807</v>
      </c>
      <c r="AW59" s="2">
        <f>sub!B57</f>
        <v>6.4220183486238653</v>
      </c>
      <c r="AX59" s="2">
        <f t="shared" si="2"/>
        <v>0.38474383615590807</v>
      </c>
    </row>
    <row r="60" spans="1:50" x14ac:dyDescent="0.2">
      <c r="A60" s="1">
        <v>41547</v>
      </c>
      <c r="B60" s="2">
        <f>($B$3*(sub!D58-sub!$B58)^2)^(1/2)</f>
        <v>0.47462746403943296</v>
      </c>
      <c r="C60" s="2">
        <f>($C$3*(sub!E58-sub!$B58)^2)^(1/2)</f>
        <v>1.0496847261105573</v>
      </c>
      <c r="D60" s="2">
        <f>($D$3*(sub!F58-sub!$B58)^2)^(1/2)</f>
        <v>6.1718636255467682E-2</v>
      </c>
      <c r="E60" s="2">
        <f>($E$3*(sub!G58-sub!$B58)^2)^(1/2)</f>
        <v>0.35948820739196102</v>
      </c>
      <c r="F60" s="2">
        <f>($F$3*(sub!H58-sub!$B58)^2)^(1/2)</f>
        <v>5.8499709304526915E-2</v>
      </c>
      <c r="G60" s="2">
        <f>($G$3*(sub!I58-sub!$B58)^2)^(1/2)</f>
        <v>0.2176599289845898</v>
      </c>
      <c r="H60" s="2">
        <f>($H$3*(sub!J58-sub!$B58)^2)^(1/2)</f>
        <v>0.84842064836169362</v>
      </c>
      <c r="I60" s="2">
        <f>($I$3*(sub!K58-sub!$B58)^2)^(1/2)</f>
        <v>8.0157490821503224E-2</v>
      </c>
      <c r="J60" s="2">
        <f>($J$3*(sub!L58-sub!$B58)^2)^(1/2)</f>
        <v>6.7096090187564753E-2</v>
      </c>
      <c r="K60" s="2">
        <f>($K$3*(sub!M58-sub!$B58)^2)^(1/2)</f>
        <v>3.979323538902154E-2</v>
      </c>
      <c r="L60" s="2">
        <f>($L$3*(sub!N58-sub!$B58)^2)^(1/2)</f>
        <v>0.11696095100352297</v>
      </c>
      <c r="M60" s="2">
        <f>($M$3*(sub!O58-sub!$B58)^2)^(1/2)</f>
        <v>0.13832642740702716</v>
      </c>
      <c r="N60" s="2">
        <f>($N$3*(sub!P58-sub!$B58)^2)^(1/2)</f>
        <v>1.2715632345345241E-2</v>
      </c>
      <c r="O60" s="2">
        <f>($O$3*(sub!Q58-sub!$B58)^2)^(1/2)</f>
        <v>0.19330722407220996</v>
      </c>
      <c r="P60" s="2">
        <f>($P$3*(sub!R58-sub!$B58)^2)^(1/2)</f>
        <v>2.7080749701420714E-2</v>
      </c>
      <c r="Q60" s="2">
        <f>($Q$3*(sub!S58-sub!$B58)^2)^(1/2)</f>
        <v>0.38155344858736906</v>
      </c>
      <c r="R60" s="2">
        <f>($R$3*(sub!T58-sub!$B58)^2)^(1/2)</f>
        <v>0.33578500985668214</v>
      </c>
      <c r="S60" s="2">
        <f>($S$3*(sub!U58-sub!$B58)^2)^(1/2)</f>
        <v>0.21903841735975746</v>
      </c>
      <c r="T60" s="2">
        <f>($T$3*(sub!V58-sub!$B58)^2)^(1/2)</f>
        <v>0.43001660847336615</v>
      </c>
      <c r="U60" s="2">
        <f>($U$3*(sub!W58-sub!$B58)^2)^(1/2)</f>
        <v>0.1084210159595126</v>
      </c>
      <c r="V60" s="2">
        <f>($V$3*(sub!X58-sub!$B58)^2)^(1/2)</f>
        <v>0.43324650088741923</v>
      </c>
      <c r="W60" s="2">
        <f>($W$3*(sub!Y58-sub!$B58)^2)^(1/2)</f>
        <v>0.4444143360919719</v>
      </c>
      <c r="X60" s="2">
        <f>($X$3*(sub!Z58-sub!$B58)^2)^(1/2)</f>
        <v>0.4197287480240901</v>
      </c>
      <c r="Y60" s="2">
        <f>($Y$3*(sub!AA58-sub!$B58)^2)^(1/2)</f>
        <v>0.25556086064521649</v>
      </c>
      <c r="Z60" s="2">
        <f>($Z$3*(sub!AB58-sub!$B58)^2)^(1/2)</f>
        <v>4.8550968791584923E-2</v>
      </c>
      <c r="AA60" s="2">
        <f>($AA$3*(sub!AC58-sub!$B58)^2)^(1/2)</f>
        <v>0.24262134228241919</v>
      </c>
      <c r="AB60" s="2">
        <f>($AB$3*(sub!AD58-sub!$B58)^2)^(1/2)</f>
        <v>4.86735399070434E-2</v>
      </c>
      <c r="AC60" s="2">
        <f>($AC$3*(sub!AE58-sub!$B58)^2)^(1/2)</f>
        <v>0.88021700928323443</v>
      </c>
      <c r="AD60" s="2">
        <f>($AD$3*(sub!AF58-sub!$B58)^2)^(1/2)</f>
        <v>1.3616483289692582</v>
      </c>
      <c r="AE60" s="2">
        <f>($AE$3*(sub!AG58-sub!$B58)^2)^(1/2)</f>
        <v>0.11250600302680371</v>
      </c>
      <c r="AF60" s="2">
        <f>($AF$3*(sub!AH58-sub!$B58)^2)^(1/2)</f>
        <v>0.19588877518281089</v>
      </c>
      <c r="AG60" s="2">
        <f>($AG$3*(sub!AI58-sub!$B58)^2)^(1/2)</f>
        <v>1.7598183392146625</v>
      </c>
      <c r="AH60" s="2">
        <f>($AH$3*(sub!AJ58-sub!$B58)^2)^(1/2)</f>
        <v>0.70594109734426669</v>
      </c>
      <c r="AI60" s="2">
        <f>($AI$3*(sub!AK58-sub!$B58)^2)^(1/2)</f>
        <v>0.45701231831018591</v>
      </c>
      <c r="AJ60" s="2">
        <f>($AJ$3*(sub!AL58-sub!$B58)^2)^(1/2)</f>
        <v>0.40155578987293078</v>
      </c>
      <c r="AK60" s="2">
        <f>($AK$3*(sub!AM58-sub!$B58)^2)^(1/2)</f>
        <v>0.16986620875967706</v>
      </c>
      <c r="AL60" s="2">
        <f>($AL$3*(sub!AN58-sub!$B58)^2)^(1/2)</f>
        <v>0.14336412527603862</v>
      </c>
      <c r="AM60" s="2">
        <f>($AM$3*(sub!AO58-sub!$B58)^2)^(1/2)</f>
        <v>0.38601452573188805</v>
      </c>
      <c r="AN60" s="2">
        <f>($AN$3*(sub!AP58-sub!$B58)^2)^(1/2)</f>
        <v>0.31467612356244373</v>
      </c>
      <c r="AO60" s="2">
        <f>($AO$3*(sub!AQ58-sub!$B58)^2)^(1/2)</f>
        <v>0.15708090286568746</v>
      </c>
      <c r="AP60" s="2">
        <f>($AP$3*(sub!AR58-sub!$B58)^2)^(1/2)</f>
        <v>0.32935314331648541</v>
      </c>
      <c r="AQ60" s="2">
        <f>($AQ$3*(sub!AS58-sub!$B58)^2)^(1/2)</f>
        <v>0.10596631349210418</v>
      </c>
      <c r="AR60" s="2">
        <f>($AR$3*(sub!AT58-sub!$B58)^2)^(1/2)</f>
        <v>1.8016381460636572E-2</v>
      </c>
      <c r="AS60" s="2">
        <f>($AS$3*(sub!AU58-sub!$B58)^2)^(1/2)</f>
        <v>0.81073748835112802</v>
      </c>
      <c r="AT60" s="2">
        <f>($AT$3*(sub!AV58-sub!$B58)^2)^(1/2)</f>
        <v>4.3173457731384687E-2</v>
      </c>
      <c r="AU60" s="2"/>
      <c r="AV60" s="21">
        <f t="shared" si="1"/>
        <v>0.34368853888875345</v>
      </c>
      <c r="AW60" s="2">
        <f>sub!B58</f>
        <v>5.8181818181818272</v>
      </c>
      <c r="AX60" s="2">
        <f t="shared" si="2"/>
        <v>0.34368853888875345</v>
      </c>
    </row>
    <row r="61" spans="1:50" x14ac:dyDescent="0.2">
      <c r="A61" s="1">
        <v>41578</v>
      </c>
      <c r="B61" s="2">
        <f>($B$3*(sub!D59-sub!$B59)^2)^(1/2)</f>
        <v>4.2949779902511712E-2</v>
      </c>
      <c r="C61" s="2">
        <f>($C$3*(sub!E59-sub!$B59)^2)^(1/2)</f>
        <v>1.2301955543939067</v>
      </c>
      <c r="D61" s="2">
        <f>($D$3*(sub!F59-sub!$B59)^2)^(1/2)</f>
        <v>4.1713045306009638E-2</v>
      </c>
      <c r="E61" s="2">
        <f>($E$3*(sub!G59-sub!$B59)^2)^(1/2)</f>
        <v>0.3166337037951919</v>
      </c>
      <c r="F61" s="2">
        <f>($F$3*(sub!H59-sub!$B59)^2)^(1/2)</f>
        <v>0.11841494341120691</v>
      </c>
      <c r="G61" s="2">
        <f>($G$3*(sub!I59-sub!$B59)^2)^(1/2)</f>
        <v>0.24732103399774591</v>
      </c>
      <c r="H61" s="2">
        <f>($H$3*(sub!J59-sub!$B59)^2)^(1/2)</f>
        <v>3.5701139883529596E-2</v>
      </c>
      <c r="I61" s="2">
        <f>($I$3*(sub!K59-sub!$B59)^2)^(1/2)</f>
        <v>6.7720670885014017E-2</v>
      </c>
      <c r="J61" s="2">
        <f>($J$3*(sub!L59-sub!$B59)^2)^(1/2)</f>
        <v>1.444870538793731E-2</v>
      </c>
      <c r="K61" s="2">
        <f>($K$3*(sub!M59-sub!$B59)^2)^(1/2)</f>
        <v>4.8558454086140776E-2</v>
      </c>
      <c r="L61" s="2">
        <f>($L$3*(sub!N59-sub!$B59)^2)^(1/2)</f>
        <v>3.8148752413970782E-2</v>
      </c>
      <c r="M61" s="2">
        <f>($M$3*(sub!O59-sub!$B59)^2)^(1/2)</f>
        <v>0.12104426876124778</v>
      </c>
      <c r="N61" s="2">
        <f>($N$3*(sub!P59-sub!$B59)^2)^(1/2)</f>
        <v>2.8146590016025992E-2</v>
      </c>
      <c r="O61" s="2">
        <f>($O$3*(sub!Q59-sub!$B59)^2)^(1/2)</f>
        <v>0.49874702695521939</v>
      </c>
      <c r="P61" s="2">
        <f>($P$3*(sub!R59-sub!$B59)^2)^(1/2)</f>
        <v>4.9958660714299247E-2</v>
      </c>
      <c r="Q61" s="2">
        <f>($Q$3*(sub!S59-sub!$B59)^2)^(1/2)</f>
        <v>0.36401338722126897</v>
      </c>
      <c r="R61" s="2">
        <f>($R$3*(sub!T59-sub!$B59)^2)^(1/2)</f>
        <v>0.2664577561258889</v>
      </c>
      <c r="S61" s="2">
        <f>($S$3*(sub!U59-sub!$B59)^2)^(1/2)</f>
        <v>0.13428753932080861</v>
      </c>
      <c r="T61" s="2">
        <f>($T$3*(sub!V59-sub!$B59)^2)^(1/2)</f>
        <v>0.29458015117900038</v>
      </c>
      <c r="U61" s="2">
        <f>($U$3*(sub!W59-sub!$B59)^2)^(1/2)</f>
        <v>5.1427768405351369E-2</v>
      </c>
      <c r="V61" s="2">
        <f>($V$3*(sub!X59-sub!$B59)^2)^(1/2)</f>
        <v>0.51258845176337575</v>
      </c>
      <c r="W61" s="2">
        <f>($W$3*(sub!Y59-sub!$B59)^2)^(1/2)</f>
        <v>0.40151377950547718</v>
      </c>
      <c r="X61" s="2">
        <f>($X$3*(sub!Z59-sub!$B59)^2)^(1/2)</f>
        <v>0.42811591269796728</v>
      </c>
      <c r="Y61" s="2">
        <f>($Y$3*(sub!AA59-sub!$B59)^2)^(1/2)</f>
        <v>0.21524394091993765</v>
      </c>
      <c r="Z61" s="2">
        <f>($Z$3*(sub!AB59-sub!$B59)^2)^(1/2)</f>
        <v>5.1303349970243543E-2</v>
      </c>
      <c r="AA61" s="2">
        <f>($AA$3*(sub!AC59-sub!$B59)^2)^(1/2)</f>
        <v>0.1718467446725116</v>
      </c>
      <c r="AB61" s="2">
        <f>($AB$3*(sub!AD59-sub!$B59)^2)^(1/2)</f>
        <v>8.6705159802756518E-2</v>
      </c>
      <c r="AC61" s="2">
        <f>($AC$3*(sub!AE59-sub!$B59)^2)^(1/2)</f>
        <v>0.52982195023103862</v>
      </c>
      <c r="AD61" s="2">
        <f>($AD$3*(sub!AF59-sub!$B59)^2)^(1/2)</f>
        <v>0.76138007885641779</v>
      </c>
      <c r="AE61" s="2">
        <f>($AE$3*(sub!AG59-sub!$B59)^2)^(1/2)</f>
        <v>4.4081774471150546E-2</v>
      </c>
      <c r="AF61" s="2">
        <f>($AF$3*(sub!AH59-sub!$B59)^2)^(1/2)</f>
        <v>0.26286460678393425</v>
      </c>
      <c r="AG61" s="2">
        <f>($AG$3*(sub!AI59-sub!$B59)^2)^(1/2)</f>
        <v>1.7926136202816589</v>
      </c>
      <c r="AH61" s="2">
        <f>($AH$3*(sub!AJ59-sub!$B59)^2)^(1/2)</f>
        <v>0.48471257840231396</v>
      </c>
      <c r="AI61" s="2">
        <f>($AI$3*(sub!AK59-sub!$B59)^2)^(1/2)</f>
        <v>0.46120339397623566</v>
      </c>
      <c r="AJ61" s="2">
        <f>($AJ$3*(sub!AL59-sub!$B59)^2)^(1/2)</f>
        <v>0.34641292163917198</v>
      </c>
      <c r="AK61" s="2">
        <f>($AK$3*(sub!AM59-sub!$B59)^2)^(1/2)</f>
        <v>9.6273115121036604E-2</v>
      </c>
      <c r="AL61" s="2">
        <f>($AL$3*(sub!AN59-sub!$B59)^2)^(1/2)</f>
        <v>0.13343344241057287</v>
      </c>
      <c r="AM61" s="2">
        <f>($AM$3*(sub!AO59-sub!$B59)^2)^(1/2)</f>
        <v>0.4341552970291957</v>
      </c>
      <c r="AN61" s="2">
        <f>($AN$3*(sub!AP59-sub!$B59)^2)^(1/2)</f>
        <v>0.35521796659209537</v>
      </c>
      <c r="AO61" s="2">
        <f>($AO$3*(sub!AQ59-sub!$B59)^2)^(1/2)</f>
        <v>0.19654517272890268</v>
      </c>
      <c r="AP61" s="2">
        <f>($AP$3*(sub!AR59-sub!$B59)^2)^(1/2)</f>
        <v>0.44592990263327825</v>
      </c>
      <c r="AQ61" s="2">
        <f>($AQ$3*(sub!AS59-sub!$B59)^2)^(1/2)</f>
        <v>1.9924443463785198E-2</v>
      </c>
      <c r="AR61" s="2">
        <f>($AR$3*(sub!AT59-sub!$B59)^2)^(1/2)</f>
        <v>0.34463450458273653</v>
      </c>
      <c r="AS61" s="2">
        <f>($AS$3*(sub!AU59-sub!$B59)^2)^(1/2)</f>
        <v>0.92830883313711765</v>
      </c>
      <c r="AT61" s="2">
        <f>($AT$3*(sub!AV59-sub!$B59)^2)^(1/2)</f>
        <v>1.4161366524749756E-2</v>
      </c>
      <c r="AU61" s="2"/>
      <c r="AV61" s="21">
        <f t="shared" si="1"/>
        <v>0.30065469423022079</v>
      </c>
      <c r="AW61" s="2">
        <f>sub!B59</f>
        <v>5.4151624548736521</v>
      </c>
      <c r="AX61" s="2">
        <f t="shared" si="2"/>
        <v>0.30065469423022079</v>
      </c>
    </row>
    <row r="62" spans="1:50" x14ac:dyDescent="0.2">
      <c r="A62" s="1">
        <v>41608</v>
      </c>
      <c r="B62" s="2">
        <f>($B$3*(sub!D60-sub!$B60)^2)^(1/2)</f>
        <v>0.22013626423563279</v>
      </c>
      <c r="C62" s="2">
        <f>($C$3*(sub!E60-sub!$B60)^2)^(1/2)</f>
        <v>1.1841225934764454</v>
      </c>
      <c r="D62" s="2">
        <f>($D$3*(sub!F60-sub!$B60)^2)^(1/2)</f>
        <v>1.8285442024349799E-2</v>
      </c>
      <c r="E62" s="2">
        <f>($E$3*(sub!G60-sub!$B60)^2)^(1/2)</f>
        <v>0.34490295583016056</v>
      </c>
      <c r="F62" s="2">
        <f>($F$3*(sub!H60-sub!$B60)^2)^(1/2)</f>
        <v>0.13917667808044154</v>
      </c>
      <c r="G62" s="2">
        <f>($G$3*(sub!I60-sub!$B60)^2)^(1/2)</f>
        <v>0.30712354361975563</v>
      </c>
      <c r="H62" s="2">
        <f>($H$3*(sub!J60-sub!$B60)^2)^(1/2)</f>
        <v>6.7335210575240709E-2</v>
      </c>
      <c r="I62" s="2">
        <f>($I$3*(sub!K60-sub!$B60)^2)^(1/2)</f>
        <v>9.1065084769168789E-2</v>
      </c>
      <c r="J62" s="2">
        <f>($J$3*(sub!L60-sub!$B60)^2)^(1/2)</f>
        <v>9.2302369511784322E-3</v>
      </c>
      <c r="K62" s="2">
        <f>($K$3*(sub!M60-sub!$B60)^2)^(1/2)</f>
        <v>0.12807863550174559</v>
      </c>
      <c r="L62" s="2">
        <f>($L$3*(sub!N60-sub!$B60)^2)^(1/2)</f>
        <v>9.7494544816064371E-2</v>
      </c>
      <c r="M62" s="2">
        <f>($M$3*(sub!O60-sub!$B60)^2)^(1/2)</f>
        <v>8.6667221958637797E-2</v>
      </c>
      <c r="N62" s="2">
        <f>($N$3*(sub!P60-sub!$B60)^2)^(1/2)</f>
        <v>0.13830207161020647</v>
      </c>
      <c r="O62" s="2">
        <f>($O$3*(sub!Q60-sub!$B60)^2)^(1/2)</f>
        <v>0.47285208762104464</v>
      </c>
      <c r="P62" s="2">
        <f>($P$3*(sub!R60-sub!$B60)^2)^(1/2)</f>
        <v>6.1820634433137449E-3</v>
      </c>
      <c r="Q62" s="2">
        <f>($Q$3*(sub!S60-sub!$B60)^2)^(1/2)</f>
        <v>0.33819930897078399</v>
      </c>
      <c r="R62" s="2">
        <f>($R$3*(sub!T60-sub!$B60)^2)^(1/2)</f>
        <v>0.2523814677343843</v>
      </c>
      <c r="S62" s="2">
        <f>($S$3*(sub!U60-sub!$B60)^2)^(1/2)</f>
        <v>0.1322357309344398</v>
      </c>
      <c r="T62" s="2">
        <f>($T$3*(sub!V60-sub!$B60)^2)^(1/2)</f>
        <v>0.29130125112124577</v>
      </c>
      <c r="U62" s="2">
        <f>($U$3*(sub!W60-sub!$B60)^2)^(1/2)</f>
        <v>8.8229419325799141E-2</v>
      </c>
      <c r="V62" s="2">
        <f>($V$3*(sub!X60-sub!$B60)^2)^(1/2)</f>
        <v>0.51450931068501826</v>
      </c>
      <c r="W62" s="2">
        <f>($W$3*(sub!Y60-sub!$B60)^2)^(1/2)</f>
        <v>0.40350119197540218</v>
      </c>
      <c r="X62" s="2">
        <f>($X$3*(sub!Z60-sub!$B60)^2)^(1/2)</f>
        <v>0.40849949625033616</v>
      </c>
      <c r="Y62" s="2">
        <f>($Y$3*(sub!AA60-sub!$B60)^2)^(1/2)</f>
        <v>0.16983217766248035</v>
      </c>
      <c r="Z62" s="2">
        <f>($Z$3*(sub!AB60-sub!$B60)^2)^(1/2)</f>
        <v>5.263111622537342E-2</v>
      </c>
      <c r="AA62" s="2">
        <f>($AA$3*(sub!AC60-sub!$B60)^2)^(1/2)</f>
        <v>0.20483753557037893</v>
      </c>
      <c r="AB62" s="2">
        <f>($AB$3*(sub!AD60-sub!$B60)^2)^(1/2)</f>
        <v>8.7625900666507259E-2</v>
      </c>
      <c r="AC62" s="2">
        <f>($AC$3*(sub!AE60-sub!$B60)^2)^(1/2)</f>
        <v>0.31281215001500268</v>
      </c>
      <c r="AD62" s="2">
        <f>($AD$3*(sub!AF60-sub!$B60)^2)^(1/2)</f>
        <v>0.45646771109411738</v>
      </c>
      <c r="AE62" s="2">
        <f>($AE$3*(sub!AG60-sub!$B60)^2)^(1/2)</f>
        <v>0.10758634232210645</v>
      </c>
      <c r="AF62" s="2">
        <f>($AF$3*(sub!AH60-sub!$B60)^2)^(1/2)</f>
        <v>3.4385953461787411E-2</v>
      </c>
      <c r="AG62" s="2">
        <f>($AG$3*(sub!AI60-sub!$B60)^2)^(1/2)</f>
        <v>1.7255060613719695</v>
      </c>
      <c r="AH62" s="2">
        <f>($AH$3*(sub!AJ60-sub!$B60)^2)^(1/2)</f>
        <v>0.75335239502588236</v>
      </c>
      <c r="AI62" s="2">
        <f>($AI$3*(sub!AK60-sub!$B60)^2)^(1/2)</f>
        <v>0.41035748543715889</v>
      </c>
      <c r="AJ62" s="2">
        <f>($AJ$3*(sub!AL60-sub!$B60)^2)^(1/2)</f>
        <v>0.34507791954705841</v>
      </c>
      <c r="AK62" s="2">
        <f>($AK$3*(sub!AM60-sub!$B60)^2)^(1/2)</f>
        <v>7.42028158419199E-2</v>
      </c>
      <c r="AL62" s="2">
        <f>($AL$3*(sub!AN60-sub!$B60)^2)^(1/2)</f>
        <v>0.13319302179361633</v>
      </c>
      <c r="AM62" s="2">
        <f>($AM$3*(sub!AO60-sub!$B60)^2)^(1/2)</f>
        <v>0.43532077921132351</v>
      </c>
      <c r="AN62" s="2">
        <f>($AN$3*(sub!AP60-sub!$B60)^2)^(1/2)</f>
        <v>0.35619947965074306</v>
      </c>
      <c r="AO62" s="2">
        <f>($AO$3*(sub!AQ60-sub!$B60)^2)^(1/2)</f>
        <v>0.23075697239618184</v>
      </c>
      <c r="AP62" s="2">
        <f>($AP$3*(sub!AR60-sub!$B60)^2)^(1/2)</f>
        <v>0.39983522927086107</v>
      </c>
      <c r="AQ62" s="2">
        <f>($AQ$3*(sub!AS60-sub!$B60)^2)^(1/2)</f>
        <v>3.8104218980924136E-2</v>
      </c>
      <c r="AR62" s="2">
        <f>($AR$3*(sub!AT60-sub!$B60)^2)^(1/2)</f>
        <v>0.34332868638895769</v>
      </c>
      <c r="AS62" s="2">
        <f>($AS$3*(sub!AU60-sub!$B60)^2)^(1/2)</f>
        <v>0.93115522100719605</v>
      </c>
      <c r="AT62" s="2">
        <f>($AT$3*(sub!AV60-sub!$B60)^2)^(1/2)</f>
        <v>1.5549435603935638E-2</v>
      </c>
      <c r="AU62" s="2"/>
      <c r="AV62" s="21">
        <f t="shared" si="1"/>
        <v>0.29684289822347287</v>
      </c>
      <c r="AW62" s="2">
        <f>sub!B60</f>
        <v>5.4054054054053893</v>
      </c>
      <c r="AX62" s="2">
        <f t="shared" si="2"/>
        <v>0.29684289822347287</v>
      </c>
    </row>
    <row r="63" spans="1:50" x14ac:dyDescent="0.2">
      <c r="A63" s="1">
        <v>41639</v>
      </c>
      <c r="B63" s="2">
        <f>($B$3*(sub!D61-sub!$B61)^2)^(1/2)</f>
        <v>0.21996992005324453</v>
      </c>
      <c r="C63" s="2">
        <f>($C$3*(sub!E61-sub!$B61)^2)^(1/2)</f>
        <v>1.2257703905291824</v>
      </c>
      <c r="D63" s="2">
        <f>($D$3*(sub!F61-sub!$B61)^2)^(1/2)</f>
        <v>1.5461680070522637E-2</v>
      </c>
      <c r="E63" s="2">
        <f>($E$3*(sub!G61-sub!$B61)^2)^(1/2)</f>
        <v>0.25016898660497716</v>
      </c>
      <c r="F63" s="2">
        <f>($F$3*(sub!H61-sub!$B61)^2)^(1/2)</f>
        <v>0.21434951500196625</v>
      </c>
      <c r="G63" s="2">
        <f>($G$3*(sub!I61-sub!$B61)^2)^(1/2)</f>
        <v>0.38880988479977396</v>
      </c>
      <c r="H63" s="2">
        <f>($H$3*(sub!J61-sub!$B61)^2)^(1/2)</f>
        <v>5.7917192347140276E-3</v>
      </c>
      <c r="I63" s="2">
        <f>($I$3*(sub!K61-sub!$B61)^2)^(1/2)</f>
        <v>4.2441064489358221E-2</v>
      </c>
      <c r="J63" s="2">
        <f>($J$3*(sub!L61-sub!$B61)^2)^(1/2)</f>
        <v>1.1571275729435884E-2</v>
      </c>
      <c r="K63" s="2">
        <f>($K$3*(sub!M61-sub!$B61)^2)^(1/2)</f>
        <v>7.881380637280655E-2</v>
      </c>
      <c r="L63" s="2">
        <f>($L$3*(sub!N61-sub!$B61)^2)^(1/2)</f>
        <v>0.21053898217266936</v>
      </c>
      <c r="M63" s="2">
        <f>($M$3*(sub!O61-sub!$B61)^2)^(1/2)</f>
        <v>3.8103019055514168E-4</v>
      </c>
      <c r="N63" s="2">
        <f>($N$3*(sub!P61-sub!$B61)^2)^(1/2)</f>
        <v>3.7060486934062067E-2</v>
      </c>
      <c r="O63" s="2">
        <f>($O$3*(sub!Q61-sub!$B61)^2)^(1/2)</f>
        <v>0.52399801558427406</v>
      </c>
      <c r="P63" s="2">
        <f>($P$3*(sub!R61-sub!$B61)^2)^(1/2)</f>
        <v>5.2041632997186865E-2</v>
      </c>
      <c r="Q63" s="2">
        <f>($Q$3*(sub!S61-sub!$B61)^2)^(1/2)</f>
        <v>0.28912626298407518</v>
      </c>
      <c r="R63" s="2">
        <f>($R$3*(sub!T61-sub!$B61)^2)^(1/2)</f>
        <v>0.26562464006009828</v>
      </c>
      <c r="S63" s="2">
        <f>($S$3*(sub!U61-sub!$B61)^2)^(1/2)</f>
        <v>7.3561887667342729E-2</v>
      </c>
      <c r="T63" s="2">
        <f>($T$3*(sub!V61-sub!$B61)^2)^(1/2)</f>
        <v>0.24902603787899305</v>
      </c>
      <c r="U63" s="2">
        <f>($U$3*(sub!W61-sub!$B61)^2)^(1/2)</f>
        <v>0.17309192856045291</v>
      </c>
      <c r="V63" s="2">
        <f>($V$3*(sub!X61-sub!$B61)^2)^(1/2)</f>
        <v>0.51642326004218408</v>
      </c>
      <c r="W63" s="2">
        <f>($W$3*(sub!Y61-sub!$B61)^2)^(1/2)</f>
        <v>0.34351681495686115</v>
      </c>
      <c r="X63" s="2">
        <f>($X$3*(sub!Z61-sub!$B61)^2)^(1/2)</f>
        <v>0.48353641068650677</v>
      </c>
      <c r="Y63" s="2">
        <f>($Y$3*(sub!AA61-sub!$B61)^2)^(1/2)</f>
        <v>0.18352987712880486</v>
      </c>
      <c r="Z63" s="2">
        <f>($Z$3*(sub!AB61-sub!$B61)^2)^(1/2)</f>
        <v>1.322990117514357E-3</v>
      </c>
      <c r="AA63" s="2">
        <f>($AA$3*(sub!AC61-sub!$B61)^2)^(1/2)</f>
        <v>0.27022641676560138</v>
      </c>
      <c r="AB63" s="2">
        <f>($AB$3*(sub!AD61-sub!$B61)^2)^(1/2)</f>
        <v>8.8543329512757549E-2</v>
      </c>
      <c r="AC63" s="2">
        <f>($AC$3*(sub!AE61-sub!$B61)^2)^(1/2)</f>
        <v>0.31049575572417754</v>
      </c>
      <c r="AD63" s="2">
        <f>($AD$3*(sub!AF61-sub!$B61)^2)^(1/2)</f>
        <v>0.90275555085135994</v>
      </c>
      <c r="AE63" s="2">
        <f>($AE$3*(sub!AG61-sub!$B61)^2)^(1/2)</f>
        <v>0.10550871636859632</v>
      </c>
      <c r="AF63" s="2">
        <f>($AF$3*(sub!AH61-sub!$B61)^2)^(1/2)</f>
        <v>0.13902314602969379</v>
      </c>
      <c r="AG63" s="2">
        <f>($AG$3*(sub!AI61-sub!$B61)^2)^(1/2)</f>
        <v>1.8219674256678737</v>
      </c>
      <c r="AH63" s="2">
        <f>($AH$3*(sub!AJ61-sub!$B61)^2)^(1/2)</f>
        <v>0.7512708770957266</v>
      </c>
      <c r="AI63" s="2">
        <f>($AI$3*(sub!AK61-sub!$B61)^2)^(1/2)</f>
        <v>0.45942815060980041</v>
      </c>
      <c r="AJ63" s="2">
        <f>($AJ$3*(sub!AL61-sub!$B61)^2)^(1/2)</f>
        <v>0.34374771962075101</v>
      </c>
      <c r="AK63" s="2">
        <f>($AK$3*(sub!AM61-sub!$B61)^2)^(1/2)</f>
        <v>1.7932562899700914E-2</v>
      </c>
      <c r="AL63" s="2">
        <f>($AL$3*(sub!AN61-sub!$B61)^2)^(1/2)</f>
        <v>0.19519156953367572</v>
      </c>
      <c r="AM63" s="2">
        <f>($AM$3*(sub!AO61-sub!$B61)^2)^(1/2)</f>
        <v>0.43648206901149489</v>
      </c>
      <c r="AN63" s="2">
        <f>($AN$3*(sub!AP61-sub!$B61)^2)^(1/2)</f>
        <v>0.35717746208687234</v>
      </c>
      <c r="AO63" s="2">
        <f>($AO$3*(sub!AQ61-sub!$B61)^2)^(1/2)</f>
        <v>0.30703418484384515</v>
      </c>
      <c r="AP63" s="2">
        <f>($AP$3*(sub!AR61-sub!$B61)^2)^(1/2)</f>
        <v>0.36071162999171946</v>
      </c>
      <c r="AQ63" s="2">
        <f>($AQ$3*(sub!AS61-sub!$B61)^2)^(1/2)</f>
        <v>1.9075137586530991E-3</v>
      </c>
      <c r="AR63" s="2">
        <f>($AR$3*(sub!AT61-sub!$B61)^2)^(1/2)</f>
        <v>0.34202756538293327</v>
      </c>
      <c r="AS63" s="2">
        <f>($AS$3*(sub!AU61-sub!$B61)^2)^(1/2)</f>
        <v>0.79128558907470203</v>
      </c>
      <c r="AT63" s="2">
        <f>($AT$3*(sub!AV61-sub!$B61)^2)^(1/2)</f>
        <v>1.6932511628872379E-2</v>
      </c>
      <c r="AU63" s="2"/>
      <c r="AV63" s="21">
        <f t="shared" si="1"/>
        <v>0.30834618327347491</v>
      </c>
      <c r="AW63" s="2">
        <f>sub!B61</f>
        <v>5.3956834532374245</v>
      </c>
      <c r="AX63" s="2">
        <f t="shared" si="2"/>
        <v>0.30834618327347491</v>
      </c>
    </row>
    <row r="64" spans="1:50" x14ac:dyDescent="0.2">
      <c r="A64" s="1">
        <v>41670</v>
      </c>
      <c r="B64" s="2">
        <f>($B$3*(sub!D62-sub!$B62)^2)^(1/2)</f>
        <v>0.2917971743452859</v>
      </c>
      <c r="C64" s="2">
        <f>($C$3*(sub!E62-sub!$B62)^2)^(1/2)</f>
        <v>0.95424374573468262</v>
      </c>
      <c r="D64" s="2">
        <f>($D$3*(sub!F62-sub!$B62)^2)^(1/2)</f>
        <v>1.533788706664832E-2</v>
      </c>
      <c r="E64" s="2">
        <f>($E$3*(sub!G62-sub!$B62)^2)^(1/2)</f>
        <v>0.11053268779575778</v>
      </c>
      <c r="F64" s="2">
        <f>($F$3*(sub!H62-sub!$B62)^2)^(1/2)</f>
        <v>0.31885734305637353</v>
      </c>
      <c r="G64" s="2">
        <f>($G$3*(sub!I62-sub!$B62)^2)^(1/2)</f>
        <v>0.27450439714924058</v>
      </c>
      <c r="H64" s="2">
        <f>($H$3*(sub!J62-sub!$B62)^2)^(1/2)</f>
        <v>4.8225931640013125E-2</v>
      </c>
      <c r="I64" s="2">
        <f>($I$3*(sub!K62-sub!$B62)^2)^(1/2)</f>
        <v>1.4503806634978569E-2</v>
      </c>
      <c r="J64" s="2">
        <f>($J$3*(sub!L62-sub!$B62)^2)^(1/2)</f>
        <v>0.10420406700408592</v>
      </c>
      <c r="K64" s="2">
        <f>($K$3*(sub!M62-sub!$B62)^2)^(1/2)</f>
        <v>2.2338702048086037E-2</v>
      </c>
      <c r="L64" s="2">
        <f>($L$3*(sub!N62-sub!$B62)^2)^(1/2)</f>
        <v>0.17683938692725423</v>
      </c>
      <c r="M64" s="2">
        <f>($M$3*(sub!O62-sub!$B62)^2)^(1/2)</f>
        <v>1.8891778969930221E-2</v>
      </c>
      <c r="N64" s="2">
        <f>($N$3*(sub!P62-sub!$B62)^2)^(1/2)</f>
        <v>0.12066369794429709</v>
      </c>
      <c r="O64" s="2">
        <f>($O$3*(sub!Q62-sub!$B62)^2)^(1/2)</f>
        <v>0.4734179982688162</v>
      </c>
      <c r="P64" s="2">
        <f>($P$3*(sub!R62-sub!$B62)^2)^(1/2)</f>
        <v>8.1746277429578962E-2</v>
      </c>
      <c r="Q64" s="2">
        <f>($Q$3*(sub!S62-sub!$B62)^2)^(1/2)</f>
        <v>0.35667081579557908</v>
      </c>
      <c r="R64" s="2">
        <f>($R$3*(sub!T62-sub!$B62)^2)^(1/2)</f>
        <v>0.27952523155610459</v>
      </c>
      <c r="S64" s="2">
        <f>($S$3*(sub!U62-sub!$B62)^2)^(1/2)</f>
        <v>0.18478683387429282</v>
      </c>
      <c r="T64" s="2">
        <f>($T$3*(sub!V62-sub!$B62)^2)^(1/2)</f>
        <v>0.42676947872101978</v>
      </c>
      <c r="U64" s="2">
        <f>($U$3*(sub!W62-sub!$B62)^2)^(1/2)</f>
        <v>0.23043331593278718</v>
      </c>
      <c r="V64" s="2">
        <f>($V$3*(sub!X62-sub!$B62)^2)^(1/2)</f>
        <v>0.41229685542750699</v>
      </c>
      <c r="W64" s="2">
        <f>($W$3*(sub!Y62-sub!$B62)^2)^(1/2)</f>
        <v>0.23578265882075367</v>
      </c>
      <c r="X64" s="2">
        <f>($X$3*(sub!Z62-sub!$B62)^2)^(1/2)</f>
        <v>0.56004218036315023</v>
      </c>
      <c r="Y64" s="2">
        <f>($Y$3*(sub!AA62-sub!$B62)^2)^(1/2)</f>
        <v>0.2477070158559318</v>
      </c>
      <c r="Z64" s="2">
        <f>($Z$3*(sub!AB62-sub!$B62)^2)^(1/2)</f>
        <v>4.766594443828609E-2</v>
      </c>
      <c r="AA64" s="2">
        <f>($AA$3*(sub!AC62-sub!$B62)^2)^(1/2)</f>
        <v>0.28807547639271991</v>
      </c>
      <c r="AB64" s="2">
        <f>($AB$3*(sub!AD62-sub!$B62)^2)^(1/2)</f>
        <v>3.8631576679708901E-2</v>
      </c>
      <c r="AC64" s="2">
        <f>($AC$3*(sub!AE62-sub!$B62)^2)^(1/2)</f>
        <v>0.44169429273408223</v>
      </c>
      <c r="AD64" s="2">
        <f>($AD$3*(sub!AF62-sub!$B62)^2)^(1/2)</f>
        <v>1.7262480440924426</v>
      </c>
      <c r="AE64" s="2">
        <f>($AE$3*(sub!AG62-sub!$B62)^2)^(1/2)</f>
        <v>6.6567170050469027E-2</v>
      </c>
      <c r="AF64" s="2">
        <f>($AF$3*(sub!AH62-sub!$B62)^2)^(1/2)</f>
        <v>0.2297859659119659</v>
      </c>
      <c r="AG64" s="2">
        <f>($AG$3*(sub!AI62-sub!$B62)^2)^(1/2)</f>
        <v>1.8784090447074708</v>
      </c>
      <c r="AH64" s="2">
        <f>($AH$3*(sub!AJ62-sub!$B62)^2)^(1/2)</f>
        <v>0.86451367393181811</v>
      </c>
      <c r="AI64" s="2">
        <f>($AI$3*(sub!AK62-sub!$B62)^2)^(1/2)</f>
        <v>0.506463176037248</v>
      </c>
      <c r="AJ64" s="2">
        <f>($AJ$3*(sub!AL62-sub!$B62)^2)^(1/2)</f>
        <v>0.43454117635185951</v>
      </c>
      <c r="AK64" s="2">
        <f>($AK$3*(sub!AM62-sub!$B62)^2)^(1/2)</f>
        <v>0.3363914272313745</v>
      </c>
      <c r="AL64" s="2">
        <f>($AL$3*(sub!AN62-sub!$B62)^2)^(1/2)</f>
        <v>5.2819473191881058E-2</v>
      </c>
      <c r="AM64" s="2">
        <f>($AM$3*(sub!AO62-sub!$B62)^2)^(1/2)</f>
        <v>0.3733033170999997</v>
      </c>
      <c r="AN64" s="2">
        <f>($AN$3*(sub!AP62-sub!$B62)^2)^(1/2)</f>
        <v>0.30397135479402165</v>
      </c>
      <c r="AO64" s="2">
        <f>($AO$3*(sub!AQ62-sub!$B62)^2)^(1/2)</f>
        <v>0.18244484010175002</v>
      </c>
      <c r="AP64" s="2">
        <f>($AP$3*(sub!AR62-sub!$B62)^2)^(1/2)</f>
        <v>0.39649493246882062</v>
      </c>
      <c r="AQ64" s="2">
        <f>($AQ$3*(sub!AS62-sub!$B62)^2)^(1/2)</f>
        <v>8.8367976539878448E-2</v>
      </c>
      <c r="AR64" s="2">
        <f>($AR$3*(sub!AT62-sub!$B62)^2)^(1/2)</f>
        <v>0.21961937413618837</v>
      </c>
      <c r="AS64" s="2">
        <f>($AS$3*(sub!AU62-sub!$B62)^2)^(1/2)</f>
        <v>0.6369878779254351</v>
      </c>
      <c r="AT64" s="2">
        <f>($AT$3*(sub!AV62-sub!$B62)^2)^(1/2)</f>
        <v>0.3678079152972572</v>
      </c>
      <c r="AU64" s="2"/>
      <c r="AV64" s="21">
        <f t="shared" si="1"/>
        <v>0.34313162885504073</v>
      </c>
      <c r="AW64" s="2">
        <f>sub!B62</f>
        <v>5.9245960502692867</v>
      </c>
      <c r="AX64" s="2">
        <f t="shared" si="2"/>
        <v>0.34313162885504073</v>
      </c>
    </row>
    <row r="65" spans="1:50" x14ac:dyDescent="0.2">
      <c r="A65" s="1">
        <v>41698</v>
      </c>
      <c r="B65" s="2">
        <f>($B$3*(sub!D63-sub!$B63)^2)^(1/2)</f>
        <v>0.31955303374917299</v>
      </c>
      <c r="C65" s="2">
        <f>($C$3*(sub!E63-sub!$B63)^2)^(1/2)</f>
        <v>0.62441990098043387</v>
      </c>
      <c r="D65" s="2">
        <f>($D$3*(sub!F63-sub!$B63)^2)^(1/2)</f>
        <v>0.10249585259530379</v>
      </c>
      <c r="E65" s="2">
        <f>($E$3*(sub!G63-sub!$B63)^2)^(1/2)</f>
        <v>5.110584833522621E-2</v>
      </c>
      <c r="F65" s="2">
        <f>($F$3*(sub!H63-sub!$B63)^2)^(1/2)</f>
        <v>0.29709551085670755</v>
      </c>
      <c r="G65" s="2">
        <f>($G$3*(sub!I63-sub!$B63)^2)^(1/2)</f>
        <v>0.17287531671588299</v>
      </c>
      <c r="H65" s="2">
        <f>($H$3*(sub!J63-sub!$B63)^2)^(1/2)</f>
        <v>0.17587324076176314</v>
      </c>
      <c r="I65" s="2">
        <f>($I$3*(sub!K63-sub!$B63)^2)^(1/2)</f>
        <v>0.11561568836334532</v>
      </c>
      <c r="J65" s="2">
        <f>($J$3*(sub!L63-sub!$B63)^2)^(1/2)</f>
        <v>4.4938298797911454E-2</v>
      </c>
      <c r="K65" s="2">
        <f>($K$3*(sub!M63-sub!$B63)^2)^(1/2)</f>
        <v>3.5996532611239279E-2</v>
      </c>
      <c r="L65" s="2">
        <f>($L$3*(sub!N63-sub!$B63)^2)^(1/2)</f>
        <v>0.24400910408593479</v>
      </c>
      <c r="M65" s="2">
        <f>($M$3*(sub!O63-sub!$B63)^2)^(1/2)</f>
        <v>8.0455675316029818E-2</v>
      </c>
      <c r="N65" s="2">
        <f>($N$3*(sub!P63-sub!$B63)^2)^(1/2)</f>
        <v>7.253958204143994E-2</v>
      </c>
      <c r="O65" s="2">
        <f>($O$3*(sub!Q63-sub!$B63)^2)^(1/2)</f>
        <v>0.23568688429992932</v>
      </c>
      <c r="P65" s="2">
        <f>($P$3*(sub!R63-sub!$B63)^2)^(1/2)</f>
        <v>5.5967050382166018E-2</v>
      </c>
      <c r="Q65" s="2">
        <f>($Q$3*(sub!S63-sub!$B63)^2)^(1/2)</f>
        <v>0.25183686943762512</v>
      </c>
      <c r="R65" s="2">
        <f>($R$3*(sub!T63-sub!$B63)^2)^(1/2)</f>
        <v>0.19022207357546569</v>
      </c>
      <c r="S65" s="2">
        <f>($S$3*(sub!U63-sub!$B63)^2)^(1/2)</f>
        <v>0.17150922430621163</v>
      </c>
      <c r="T65" s="2">
        <f>($T$3*(sub!V63-sub!$B63)^2)^(1/2)</f>
        <v>0.40555114514325719</v>
      </c>
      <c r="U65" s="2">
        <f>($U$3*(sub!W63-sub!$B63)^2)^(1/2)</f>
        <v>0.14323349180371181</v>
      </c>
      <c r="V65" s="2">
        <f>($V$3*(sub!X63-sub!$B63)^2)^(1/2)</f>
        <v>0.42472706819316924</v>
      </c>
      <c r="W65" s="2">
        <f>($W$3*(sub!Y63-sub!$B63)^2)^(1/2)</f>
        <v>0.24864355119340872</v>
      </c>
      <c r="X65" s="2">
        <f>($X$3*(sub!Z63-sub!$B63)^2)^(1/2)</f>
        <v>0.429260626469676</v>
      </c>
      <c r="Y65" s="2">
        <f>($Y$3*(sub!AA63-sub!$B63)^2)^(1/2)</f>
        <v>0.20620080582665004</v>
      </c>
      <c r="Z65" s="2">
        <f>($Z$3*(sub!AB63-sub!$B63)^2)^(1/2)</f>
        <v>3.9073737656010597E-2</v>
      </c>
      <c r="AA65" s="2">
        <f>($AA$3*(sub!AC63-sub!$B63)^2)^(1/2)</f>
        <v>0.23366661537045769</v>
      </c>
      <c r="AB65" s="2">
        <f>($AB$3*(sub!AD63-sub!$B63)^2)^(1/2)</f>
        <v>2.7066795645634675E-2</v>
      </c>
      <c r="AC65" s="2">
        <f>($AC$3*(sub!AE63-sub!$B63)^2)^(1/2)</f>
        <v>0.2579676847810578</v>
      </c>
      <c r="AD65" s="2">
        <f>($AD$3*(sub!AF63-sub!$B63)^2)^(1/2)</f>
        <v>1.6014298694666038</v>
      </c>
      <c r="AE65" s="2">
        <f>($AE$3*(sub!AG63-sub!$B63)^2)^(1/2)</f>
        <v>2.0520929802710183E-2</v>
      </c>
      <c r="AF65" s="2">
        <f>($AF$3*(sub!AH63-sub!$B63)^2)^(1/2)</f>
        <v>0.25187556243402054</v>
      </c>
      <c r="AG65" s="2">
        <f>($AG$3*(sub!AI63-sub!$B63)^2)^(1/2)</f>
        <v>1.7110378507823072</v>
      </c>
      <c r="AH65" s="2">
        <f>($AH$3*(sub!AJ63-sub!$B63)^2)^(1/2)</f>
        <v>0.85099518105712146</v>
      </c>
      <c r="AI65" s="2">
        <f>($AI$3*(sub!AK63-sub!$B63)^2)^(1/2)</f>
        <v>0.51081363674343716</v>
      </c>
      <c r="AJ65" s="2">
        <f>($AJ$3*(sub!AL63-sub!$B63)^2)^(1/2)</f>
        <v>0.64330200636309798</v>
      </c>
      <c r="AK65" s="2">
        <f>($AK$3*(sub!AM63-sub!$B63)^2)^(1/2)</f>
        <v>0.20263174541556134</v>
      </c>
      <c r="AL65" s="2">
        <f>($AL$3*(sub!AN63-sub!$B63)^2)^(1/2)</f>
        <v>7.3653992555248404E-2</v>
      </c>
      <c r="AM65" s="2">
        <f>($AM$3*(sub!AO63-sub!$B63)^2)^(1/2)</f>
        <v>0.38084535537007153</v>
      </c>
      <c r="AN65" s="2">
        <f>($AN$3*(sub!AP63-sub!$B63)^2)^(1/2)</f>
        <v>0.31032289681191982</v>
      </c>
      <c r="AO65" s="2">
        <f>($AO$3*(sub!AQ63-sub!$B63)^2)^(1/2)</f>
        <v>0.1962877049975853</v>
      </c>
      <c r="AP65" s="2">
        <f>($AP$3*(sub!AR63-sub!$B63)^2)^(1/2)</f>
        <v>0.59117917098436934</v>
      </c>
      <c r="AQ65" s="2">
        <f>($AQ$3*(sub!AS63-sub!$B63)^2)^(1/2)</f>
        <v>8.1984755811658455E-2</v>
      </c>
      <c r="AR65" s="2">
        <f>($AR$3*(sub!AT63-sub!$B63)^2)^(1/2)</f>
        <v>0.2111691970830685</v>
      </c>
      <c r="AS65" s="2">
        <f>($AS$3*(sub!AU63-sub!$B63)^2)^(1/2)</f>
        <v>0.36076757991976682</v>
      </c>
      <c r="AT65" s="2">
        <f>($AT$3*(sub!AV63-sub!$B63)^2)^(1/2)</f>
        <v>0.35882547843356305</v>
      </c>
      <c r="AU65" s="2"/>
      <c r="AV65" s="21">
        <f t="shared" si="1"/>
        <v>0.31144955829615406</v>
      </c>
      <c r="AW65" s="2">
        <f>sub!B63</f>
        <v>5.8614564831261191</v>
      </c>
      <c r="AX65" s="2">
        <f t="shared" si="2"/>
        <v>0.31144955829615406</v>
      </c>
    </row>
    <row r="66" spans="1:50" x14ac:dyDescent="0.2">
      <c r="A66" s="1">
        <v>41729</v>
      </c>
      <c r="B66" s="2">
        <f>($B$3*(sub!D64-sub!$B64)^2)^(1/2)</f>
        <v>0.65015300347514282</v>
      </c>
      <c r="C66" s="2">
        <f>($C$3*(sub!E64-sub!$B64)^2)^(1/2)</f>
        <v>0.46678960902314381</v>
      </c>
      <c r="D66" s="2">
        <f>($D$3*(sub!F64-sub!$B64)^2)^(1/2)</f>
        <v>9.3846331238756256E-2</v>
      </c>
      <c r="E66" s="2">
        <f>($E$3*(sub!G64-sub!$B64)^2)^(1/2)</f>
        <v>0.14442398550811641</v>
      </c>
      <c r="F66" s="2">
        <f>($F$3*(sub!H64-sub!$B64)^2)^(1/2)</f>
        <v>0.15773037467641882</v>
      </c>
      <c r="G66" s="2">
        <f>($G$3*(sub!I64-sub!$B64)^2)^(1/2)</f>
        <v>7.8483974877191748E-2</v>
      </c>
      <c r="H66" s="2">
        <f>($H$3*(sub!J64-sub!$B64)^2)^(1/2)</f>
        <v>0.8785894424803351</v>
      </c>
      <c r="I66" s="2">
        <f>($I$3*(sub!K64-sub!$B64)^2)^(1/2)</f>
        <v>1.9763244479510715E-2</v>
      </c>
      <c r="J66" s="2">
        <f>($J$3*(sub!L64-sub!$B64)^2)^(1/2)</f>
        <v>0.10904634320918588</v>
      </c>
      <c r="K66" s="2">
        <f>($K$3*(sub!M64-sub!$B64)^2)^(1/2)</f>
        <v>3.5892793119408281E-2</v>
      </c>
      <c r="L66" s="2">
        <f>($L$3*(sub!N64-sub!$B64)^2)^(1/2)</f>
        <v>0.21749208086311625</v>
      </c>
      <c r="M66" s="2">
        <f>($M$3*(sub!O64-sub!$B64)^2)^(1/2)</f>
        <v>8.4862626960725551E-2</v>
      </c>
      <c r="N66" s="2">
        <f>($N$3*(sub!P64-sub!$B64)^2)^(1/2)</f>
        <v>5.0906027561023635E-3</v>
      </c>
      <c r="O66" s="2">
        <f>($O$3*(sub!Q64-sub!$B64)^2)^(1/2)</f>
        <v>0.11116413456582638</v>
      </c>
      <c r="P66" s="2">
        <f>($P$3*(sub!R64-sub!$B64)^2)^(1/2)</f>
        <v>1.2887574600226338E-2</v>
      </c>
      <c r="Q66" s="2">
        <f>($Q$3*(sub!S64-sub!$B64)^2)^(1/2)</f>
        <v>0.25234338593483541</v>
      </c>
      <c r="R66" s="2">
        <f>($R$3*(sub!T64-sub!$B64)^2)^(1/2)</f>
        <v>0.16440108670159528</v>
      </c>
      <c r="S66" s="2">
        <f>($S$3*(sub!U64-sub!$B64)^2)^(1/2)</f>
        <v>0.242980788949097</v>
      </c>
      <c r="T66" s="2">
        <f>($T$3*(sub!V64-sub!$B64)^2)^(1/2)</f>
        <v>0.3158093775556472</v>
      </c>
      <c r="U66" s="2">
        <f>($U$3*(sub!W64-sub!$B64)^2)^(1/2)</f>
        <v>0.15689639028427912</v>
      </c>
      <c r="V66" s="2">
        <f>($V$3*(sub!X64-sub!$B64)^2)^(1/2)</f>
        <v>0.369821454894603</v>
      </c>
      <c r="W66" s="2">
        <f>($W$3*(sub!Y64-sub!$B64)^2)^(1/2)</f>
        <v>0.19183557882803329</v>
      </c>
      <c r="X66" s="2">
        <f>($X$3*(sub!Z64-sub!$B64)^2)^(1/2)</f>
        <v>0.43069625072375317</v>
      </c>
      <c r="Y66" s="2">
        <f>($Y$3*(sub!AA64-sub!$B64)^2)^(1/2)</f>
        <v>0.20830854047176756</v>
      </c>
      <c r="Z66" s="2">
        <f>($Z$3*(sub!AB64-sub!$B64)^2)^(1/2)</f>
        <v>6.1881207359715383E-2</v>
      </c>
      <c r="AA66" s="2">
        <f>($AA$3*(sub!AC64-sub!$B64)^2)^(1/2)</f>
        <v>0.1938018074562286</v>
      </c>
      <c r="AB66" s="2">
        <f>($AB$3*(sub!AD64-sub!$B64)^2)^(1/2)</f>
        <v>7.4844334828943506E-4</v>
      </c>
      <c r="AC66" s="2">
        <f>($AC$3*(sub!AE64-sub!$B64)^2)^(1/2)</f>
        <v>0.28433377332677473</v>
      </c>
      <c r="AD66" s="2">
        <f>($AD$3*(sub!AF64-sub!$B64)^2)^(1/2)</f>
        <v>0.65408839391973905</v>
      </c>
      <c r="AE66" s="2">
        <f>($AE$3*(sub!AG64-sub!$B64)^2)^(1/2)</f>
        <v>0.14331373572996406</v>
      </c>
      <c r="AF66" s="2">
        <f>($AF$3*(sub!AH64-sub!$B64)^2)^(1/2)</f>
        <v>5.8260657805084985E-2</v>
      </c>
      <c r="AG66" s="2">
        <f>($AG$3*(sub!AI64-sub!$B64)^2)^(1/2)</f>
        <v>1.592095186019282</v>
      </c>
      <c r="AH66" s="2">
        <f>($AH$3*(sub!AJ64-sub!$B64)^2)^(1/2)</f>
        <v>1.1593701423544887</v>
      </c>
      <c r="AI66" s="2">
        <f>($AI$3*(sub!AK64-sub!$B64)^2)^(1/2)</f>
        <v>0.61462965541338377</v>
      </c>
      <c r="AJ66" s="2">
        <f>($AJ$3*(sub!AL64-sub!$B64)^2)^(1/2)</f>
        <v>0.68146155457171209</v>
      </c>
      <c r="AK66" s="2">
        <f>($AK$3*(sub!AM64-sub!$B64)^2)^(1/2)</f>
        <v>0.28548142288222528</v>
      </c>
      <c r="AL66" s="2">
        <f>($AL$3*(sub!AN64-sub!$B64)^2)^(1/2)</f>
        <v>3.5702781726868305E-2</v>
      </c>
      <c r="AM66" s="2">
        <f>($AM$3*(sub!AO64-sub!$B64)^2)^(1/2)</f>
        <v>0.2826041885051449</v>
      </c>
      <c r="AN66" s="2">
        <f>($AN$3*(sub!AP64-sub!$B64)^2)^(1/2)</f>
        <v>0.31850661215709436</v>
      </c>
      <c r="AO66" s="2">
        <f>($AO$3*(sub!AQ64-sub!$B64)^2)^(1/2)</f>
        <v>0.24674045428666946</v>
      </c>
      <c r="AP66" s="2">
        <f>($AP$3*(sub!AR64-sub!$B64)^2)^(1/2)</f>
        <v>0.56806194565442514</v>
      </c>
      <c r="AQ66" s="2">
        <f>($AQ$3*(sub!AS64-sub!$B64)^2)^(1/2)</f>
        <v>5.8924636331871331E-4</v>
      </c>
      <c r="AR66" s="2">
        <f>($AR$3*(sub!AT64-sub!$B64)^2)^(1/2)</f>
        <v>0.24849455605557819</v>
      </c>
      <c r="AS66" s="2">
        <f>($AS$3*(sub!AU64-sub!$B64)^2)^(1/2)</f>
        <v>0.21431646510795463</v>
      </c>
      <c r="AT66" s="2">
        <f>($AT$3*(sub!AV64-sub!$B64)^2)^(1/2)</f>
        <v>0.34849724768218088</v>
      </c>
      <c r="AU66" s="2"/>
      <c r="AV66" s="21">
        <f t="shared" si="1"/>
        <v>0.29760641008673194</v>
      </c>
      <c r="AW66" s="2">
        <f>sub!B64</f>
        <v>6.1403508771929864</v>
      </c>
      <c r="AX66" s="2">
        <f t="shared" si="2"/>
        <v>0.29760641008673194</v>
      </c>
    </row>
    <row r="67" spans="1:50" x14ac:dyDescent="0.2">
      <c r="A67" s="1">
        <v>41759</v>
      </c>
      <c r="B67" s="2">
        <f>($B$3*(sub!D65-sub!$B65)^2)^(1/2)</f>
        <v>0.80700038028757648</v>
      </c>
      <c r="C67" s="2">
        <f>($C$3*(sub!E65-sub!$B65)^2)^(1/2)</f>
        <v>0.16593714502182447</v>
      </c>
      <c r="D67" s="2">
        <f>($D$3*(sub!F65-sub!$B65)^2)^(1/2)</f>
        <v>0.14607574708089882</v>
      </c>
      <c r="E67" s="2">
        <f>($E$3*(sub!G65-sub!$B65)^2)^(1/2)</f>
        <v>0.39935076712090084</v>
      </c>
      <c r="F67" s="2">
        <f>($F$3*(sub!H65-sub!$B65)^2)^(1/2)</f>
        <v>1.424898053012163E-2</v>
      </c>
      <c r="G67" s="2">
        <f>($G$3*(sub!I65-sub!$B65)^2)^(1/2)</f>
        <v>0.28957365501278232</v>
      </c>
      <c r="H67" s="2">
        <f>($H$3*(sub!J65-sub!$B65)^2)^(1/2)</f>
        <v>0.50692756945311523</v>
      </c>
      <c r="I67" s="2">
        <f>($I$3*(sub!K65-sub!$B65)^2)^(1/2)</f>
        <v>5.8384322236046844E-2</v>
      </c>
      <c r="J67" s="2">
        <f>($J$3*(sub!L65-sub!$B65)^2)^(1/2)</f>
        <v>0.11145134593730704</v>
      </c>
      <c r="K67" s="2">
        <f>($K$3*(sub!M65-sub!$B65)^2)^(1/2)</f>
        <v>3.6230072355120789E-2</v>
      </c>
      <c r="L67" s="2">
        <f>($L$3*(sub!N65-sub!$B65)^2)^(1/2)</f>
        <v>0.23352315166908136</v>
      </c>
      <c r="M67" s="2">
        <f>($M$3*(sub!O65-sub!$B65)^2)^(1/2)</f>
        <v>3.7354497228403373E-2</v>
      </c>
      <c r="N67" s="2">
        <f>($N$3*(sub!P65-sub!$B65)^2)^(1/2)</f>
        <v>0.11518049973212224</v>
      </c>
      <c r="O67" s="2">
        <f>($O$3*(sub!Q65-sub!$B65)^2)^(1/2)</f>
        <v>0.210576881140006</v>
      </c>
      <c r="P67" s="2">
        <f>($P$3*(sub!R65-sub!$B65)^2)^(1/2)</f>
        <v>6.5351349354327529E-2</v>
      </c>
      <c r="Q67" s="2">
        <f>($Q$3*(sub!S65-sub!$B65)^2)^(1/2)</f>
        <v>0.17805381560185099</v>
      </c>
      <c r="R67" s="2">
        <f>($R$3*(sub!T65-sub!$B65)^2)^(1/2)</f>
        <v>0.12152671168993712</v>
      </c>
      <c r="S67" s="2">
        <f>($S$3*(sub!U65-sub!$B65)^2)^(1/2)</f>
        <v>0.23846591687625485</v>
      </c>
      <c r="T67" s="2">
        <f>($T$3*(sub!V65-sub!$B65)^2)^(1/2)</f>
        <v>0.30859436937128371</v>
      </c>
      <c r="U67" s="2">
        <f>($U$3*(sub!W65-sub!$B65)^2)^(1/2)</f>
        <v>0.12135251334236132</v>
      </c>
      <c r="V67" s="2">
        <f>($V$3*(sub!X65-sub!$B65)^2)^(1/2)</f>
        <v>0.37404818111270832</v>
      </c>
      <c r="W67" s="2">
        <f>($W$3*(sub!Y65-sub!$B65)^2)^(1/2)</f>
        <v>0.19620875183838563</v>
      </c>
      <c r="X67" s="2">
        <f>($X$3*(sub!Z65-sub!$B65)^2)^(1/2)</f>
        <v>0.44811298180678921</v>
      </c>
      <c r="Y67" s="2">
        <f>($Y$3*(sub!AA65-sub!$B65)^2)^(1/2)</f>
        <v>0.18471767728532881</v>
      </c>
      <c r="Z67" s="2">
        <f>($Z$3*(sub!AB65-sub!$B65)^2)^(1/2)</f>
        <v>5.8959543317218123E-2</v>
      </c>
      <c r="AA67" s="2">
        <f>($AA$3*(sub!AC65-sub!$B65)^2)^(1/2)</f>
        <v>0.24655393183030325</v>
      </c>
      <c r="AB67" s="2">
        <f>($AB$3*(sub!AD65-sub!$B65)^2)^(1/2)</f>
        <v>1.7271939629411761E-3</v>
      </c>
      <c r="AC67" s="2">
        <f>($AC$3*(sub!AE65-sub!$B65)^2)^(1/2)</f>
        <v>0.19947273637522703</v>
      </c>
      <c r="AD67" s="2">
        <f>($AD$3*(sub!AF65-sub!$B65)^2)^(1/2)</f>
        <v>0.57781805203364378</v>
      </c>
      <c r="AE67" s="2">
        <f>($AE$3*(sub!AG65-sub!$B65)^2)^(1/2)</f>
        <v>0.22654120089531354</v>
      </c>
      <c r="AF67" s="2">
        <f>($AF$3*(sub!AH65-sub!$B65)^2)^(1/2)</f>
        <v>6.1944925900629041E-2</v>
      </c>
      <c r="AG67" s="2">
        <f>($AG$3*(sub!AI65-sub!$B65)^2)^(1/2)</f>
        <v>1.6287376818156409</v>
      </c>
      <c r="AH67" s="2">
        <f>($AH$3*(sub!AJ65-sub!$B65)^2)^(1/2)</f>
        <v>1.2879185680527137</v>
      </c>
      <c r="AI67" s="2">
        <f>($AI$3*(sub!AK65-sub!$B65)^2)^(1/2)</f>
        <v>0.56343082931657307</v>
      </c>
      <c r="AJ67" s="2">
        <f>($AJ$3*(sub!AL65-sub!$B65)^2)^(1/2)</f>
        <v>0.592257914954472</v>
      </c>
      <c r="AK67" s="2">
        <f>($AK$3*(sub!AM65-sub!$B65)^2)^(1/2)</f>
        <v>0.30190306405009681</v>
      </c>
      <c r="AL67" s="2">
        <f>($AL$3*(sub!AN65-sub!$B65)^2)^(1/2)</f>
        <v>2.7706764985174236E-2</v>
      </c>
      <c r="AM67" s="2">
        <f>($AM$3*(sub!AO65-sub!$B65)^2)^(1/2)</f>
        <v>0.28516875690755611</v>
      </c>
      <c r="AN67" s="2">
        <f>($AN$3*(sub!AP65-sub!$B65)^2)^(1/2)</f>
        <v>0.32066636836389145</v>
      </c>
      <c r="AO67" s="2">
        <f>($AO$3*(sub!AQ65-sub!$B65)^2)^(1/2)</f>
        <v>0.40908637521425045</v>
      </c>
      <c r="AP67" s="2">
        <f>($AP$3*(sub!AR65-sub!$B65)^2)^(1/2)</f>
        <v>0.50173388206985281</v>
      </c>
      <c r="AQ67" s="2">
        <f>($AQ$3*(sub!AS65-sub!$B65)^2)^(1/2)</f>
        <v>5.4183774932455353E-2</v>
      </c>
      <c r="AR67" s="2">
        <f>($AR$3*(sub!AT65-sub!$B65)^2)^(1/2)</f>
        <v>0.22933605508395419</v>
      </c>
      <c r="AS67" s="2">
        <f>($AS$3*(sub!AU65-sub!$B65)^2)^(1/2)</f>
        <v>0.33770998741684005</v>
      </c>
      <c r="AT67" s="2">
        <f>($AT$3*(sub!AV65-sub!$B65)^2)^(1/2)</f>
        <v>0.34544289116310894</v>
      </c>
      <c r="AU67" s="2"/>
      <c r="AV67" s="21">
        <f t="shared" si="1"/>
        <v>0.30281217292725315</v>
      </c>
      <c r="AW67" s="2">
        <f>sub!B65</f>
        <v>6.1188811188811201</v>
      </c>
      <c r="AX67" s="2">
        <f t="shared" si="2"/>
        <v>0.30281217292725315</v>
      </c>
    </row>
    <row r="68" spans="1:50" x14ac:dyDescent="0.2">
      <c r="A68" s="1">
        <v>41790</v>
      </c>
      <c r="B68" s="2">
        <f>($B$3*(sub!D66-sub!$B66)^2)^(1/2)</f>
        <v>0.76654893824564629</v>
      </c>
      <c r="C68" s="2">
        <f>($C$3*(sub!E66-sub!$B66)^2)^(1/2)</f>
        <v>0.39879272225429274</v>
      </c>
      <c r="D68" s="2">
        <f>($D$3*(sub!F66-sub!$B66)^2)^(1/2)</f>
        <v>0.11659680561988972</v>
      </c>
      <c r="E68" s="2">
        <f>($E$3*(sub!G66-sub!$B66)^2)^(1/2)</f>
        <v>0.45398448597348329</v>
      </c>
      <c r="F68" s="2">
        <f>($F$3*(sub!H66-sub!$B66)^2)^(1/2)</f>
        <v>0.22295913495709427</v>
      </c>
      <c r="G68" s="2">
        <f>($G$3*(sub!I66-sub!$B66)^2)^(1/2)</f>
        <v>6.9477476007205718E-2</v>
      </c>
      <c r="H68" s="2">
        <f>($H$3*(sub!J66-sub!$B66)^2)^(1/2)</f>
        <v>0.93112539276545292</v>
      </c>
      <c r="I68" s="2">
        <f>($I$3*(sub!K66-sub!$B66)^2)^(1/2)</f>
        <v>2.0667231633314156E-2</v>
      </c>
      <c r="J68" s="2">
        <f>($J$3*(sub!L66-sub!$B66)^2)^(1/2)</f>
        <v>0.16208684047192315</v>
      </c>
      <c r="K68" s="2">
        <f>($K$3*(sub!M66-sub!$B66)^2)^(1/2)</f>
        <v>2.8631851260009885E-2</v>
      </c>
      <c r="L68" s="2">
        <f>($L$3*(sub!N66-sub!$B66)^2)^(1/2)</f>
        <v>0.17802496094978712</v>
      </c>
      <c r="M68" s="2">
        <f>($M$3*(sub!O66-sub!$B66)^2)^(1/2)</f>
        <v>0.15398512424541863</v>
      </c>
      <c r="N68" s="2">
        <f>($N$3*(sub!P66-sub!$B66)^2)^(1/2)</f>
        <v>0.11404028632079309</v>
      </c>
      <c r="O68" s="2">
        <f>($O$3*(sub!Q66-sub!$B66)^2)^(1/2)</f>
        <v>0.26206177679016723</v>
      </c>
      <c r="P68" s="2">
        <f>($P$3*(sub!R66-sub!$B66)^2)^(1/2)</f>
        <v>8.5547136062322338E-2</v>
      </c>
      <c r="Q68" s="2">
        <f>($Q$3*(sub!S66-sub!$B66)^2)^(1/2)</f>
        <v>0.21668260893093857</v>
      </c>
      <c r="R68" s="2">
        <f>($R$3*(sub!T66-sub!$B66)^2)^(1/2)</f>
        <v>0.14567122503262731</v>
      </c>
      <c r="S68" s="2">
        <f>($S$3*(sub!U66-sub!$B66)^2)^(1/2)</f>
        <v>0.31437608648125082</v>
      </c>
      <c r="T68" s="2">
        <f>($T$3*(sub!V66-sub!$B66)^2)^(1/2)</f>
        <v>0.42990289952232558</v>
      </c>
      <c r="U68" s="2">
        <f>($U$3*(sub!W66-sub!$B66)^2)^(1/2)</f>
        <v>3.2328285524055568E-2</v>
      </c>
      <c r="V68" s="2">
        <f>($V$3*(sub!X66-sub!$B66)^2)^(1/2)</f>
        <v>0.30298271150167727</v>
      </c>
      <c r="W68" s="2">
        <f>($W$3*(sub!Y66-sub!$B66)^2)^(1/2)</f>
        <v>0.12268101958552874</v>
      </c>
      <c r="X68" s="2">
        <f>($X$3*(sub!Z66-sub!$B66)^2)^(1/2)</f>
        <v>0.54387601484757664</v>
      </c>
      <c r="Y68" s="2">
        <f>($Y$3*(sub!AA66-sub!$B66)^2)^(1/2)</f>
        <v>0.18463457842096656</v>
      </c>
      <c r="Z68" s="2">
        <f>($Z$3*(sub!AB66-sub!$B66)^2)^(1/2)</f>
        <v>0.15359516265033404</v>
      </c>
      <c r="AA68" s="2">
        <f>($AA$3*(sub!AC66-sub!$B66)^2)^(1/2)</f>
        <v>0.31568363864015136</v>
      </c>
      <c r="AB68" s="2">
        <f>($AB$3*(sub!AD66-sub!$B66)^2)^(1/2)</f>
        <v>3.2337193137680402E-2</v>
      </c>
      <c r="AC68" s="2">
        <f>($AC$3*(sub!AE66-sub!$B66)^2)^(1/2)</f>
        <v>8.0892884141178997E-2</v>
      </c>
      <c r="AD68" s="2">
        <f>($AD$3*(sub!AF66-sub!$B66)^2)^(1/2)</f>
        <v>1.5437903821801957</v>
      </c>
      <c r="AE68" s="2">
        <f>($AE$3*(sub!AG66-sub!$B66)^2)^(1/2)</f>
        <v>0.18654873156795021</v>
      </c>
      <c r="AF68" s="2">
        <f>($AF$3*(sub!AH66-sub!$B66)^2)^(1/2)</f>
        <v>3.2056542937097761E-2</v>
      </c>
      <c r="AG68" s="2">
        <f>($AG$3*(sub!AI66-sub!$B66)^2)^(1/2)</f>
        <v>1.7225247193382001</v>
      </c>
      <c r="AH68" s="2">
        <f>($AH$3*(sub!AJ66-sub!$B66)^2)^(1/2)</f>
        <v>1.3652059051791996</v>
      </c>
      <c r="AI68" s="2">
        <f>($AI$3*(sub!AK66-sub!$B66)^2)^(1/2)</f>
        <v>0.60530684163238868</v>
      </c>
      <c r="AJ68" s="2">
        <f>($AJ$3*(sub!AL66-sub!$B66)^2)^(1/2)</f>
        <v>0.58915844117673788</v>
      </c>
      <c r="AK68" s="2">
        <f>($AK$3*(sub!AM66-sub!$B66)^2)^(1/2)</f>
        <v>0.29597972591851246</v>
      </c>
      <c r="AL68" s="2">
        <f>($AL$3*(sub!AN66-sub!$B66)^2)^(1/2)</f>
        <v>0.10527384106371371</v>
      </c>
      <c r="AM68" s="2">
        <f>($AM$3*(sub!AO66-sub!$B66)^2)^(1/2)</f>
        <v>0.24204974506186744</v>
      </c>
      <c r="AN68" s="2">
        <f>($AN$3*(sub!AP66-sub!$B66)^2)^(1/2)</f>
        <v>0.28435360970355478</v>
      </c>
      <c r="AO68" s="2">
        <f>($AO$3*(sub!AQ66-sub!$B66)^2)^(1/2)</f>
        <v>0.23399949735485703</v>
      </c>
      <c r="AP68" s="2">
        <f>($AP$3*(sub!AR66-sub!$B66)^2)^(1/2)</f>
        <v>0.40588005783238429</v>
      </c>
      <c r="AQ68" s="2">
        <f>($AQ$3*(sub!AS66-sub!$B66)^2)^(1/2)</f>
        <v>3.0025769063168357E-2</v>
      </c>
      <c r="AR68" s="2">
        <f>($AR$3*(sub!AT66-sub!$B66)^2)^(1/2)</f>
        <v>0.27764703832272947</v>
      </c>
      <c r="AS68" s="2">
        <f>($AS$3*(sub!AU66-sub!$B66)^2)^(1/2)</f>
        <v>0.23240298730186371</v>
      </c>
      <c r="AT68" s="2">
        <f>($AT$3*(sub!AV66-sub!$B66)^2)^(1/2)</f>
        <v>0.39679688694773813</v>
      </c>
      <c r="AU68" s="2"/>
      <c r="AV68" s="21">
        <f t="shared" ref="AV68:AV131" si="3">SUM(B68:AT68)/COUNT(B68:AT68)</f>
        <v>0.34198167099011667</v>
      </c>
      <c r="AW68" s="2">
        <f>sub!B66</f>
        <v>6.4798598949211907</v>
      </c>
      <c r="AX68" s="2">
        <f t="shared" si="2"/>
        <v>0.34198167099011667</v>
      </c>
    </row>
    <row r="69" spans="1:50" x14ac:dyDescent="0.2">
      <c r="A69" s="1">
        <v>41820</v>
      </c>
      <c r="B69" s="2">
        <f>($B$3*(sub!D67-sub!$B67)^2)^(1/2)</f>
        <v>0.78101498628390786</v>
      </c>
      <c r="C69" s="2">
        <f>($C$3*(sub!E67-sub!$B67)^2)^(1/2)</f>
        <v>0.46742798808291286</v>
      </c>
      <c r="D69" s="2">
        <f>($D$3*(sub!F67-sub!$B67)^2)^(1/2)</f>
        <v>0.10788046627879128</v>
      </c>
      <c r="E69" s="2">
        <f>($E$3*(sub!G67-sub!$B67)^2)^(1/2)</f>
        <v>0.42470971271134789</v>
      </c>
      <c r="F69" s="2">
        <f>($F$3*(sub!H67-sub!$B67)^2)^(1/2)</f>
        <v>0.32900649126667297</v>
      </c>
      <c r="G69" s="2">
        <f>($G$3*(sub!I67-sub!$B67)^2)^(1/2)</f>
        <v>0.41820029432776618</v>
      </c>
      <c r="H69" s="2">
        <f>($H$3*(sub!J67-sub!$B67)^2)^(1/2)</f>
        <v>0.70948534420915521</v>
      </c>
      <c r="I69" s="2">
        <f>($I$3*(sub!K67-sub!$B67)^2)^(1/2)</f>
        <v>5.6326357137844701E-2</v>
      </c>
      <c r="J69" s="2">
        <f>($J$3*(sub!L67-sub!$B67)^2)^(1/2)</f>
        <v>2.0366937389001142E-2</v>
      </c>
      <c r="K69" s="2">
        <f>($K$3*(sub!M67-sub!$B67)^2)^(1/2)</f>
        <v>5.4391106572296635E-3</v>
      </c>
      <c r="L69" s="2">
        <f>($L$3*(sub!N67-sub!$B67)^2)^(1/2)</f>
        <v>0.2899741780241844</v>
      </c>
      <c r="M69" s="2">
        <f>($M$3*(sub!O67-sub!$B67)^2)^(1/2)</f>
        <v>0.19458453938420134</v>
      </c>
      <c r="N69" s="2">
        <f>($N$3*(sub!P67-sub!$B67)^2)^(1/2)</f>
        <v>0.17843999023087631</v>
      </c>
      <c r="O69" s="2">
        <f>($O$3*(sub!Q67-sub!$B67)^2)^(1/2)</f>
        <v>0.1884452795154411</v>
      </c>
      <c r="P69" s="2">
        <f>($P$3*(sub!R67-sub!$B67)^2)^(1/2)</f>
        <v>0.1778896722390505</v>
      </c>
      <c r="Q69" s="2">
        <f>($Q$3*(sub!S67-sub!$B67)^2)^(1/2)</f>
        <v>0.25152740814196517</v>
      </c>
      <c r="R69" s="2">
        <f>($R$3*(sub!T67-sub!$B67)^2)^(1/2)</f>
        <v>0.18124070533610789</v>
      </c>
      <c r="S69" s="2">
        <f>($S$3*(sub!U67-sub!$B67)^2)^(1/2)</f>
        <v>0.33853478274752891</v>
      </c>
      <c r="T69" s="2">
        <f>($T$3*(sub!V67-sub!$B67)^2)^(1/2)</f>
        <v>0.61838852723923521</v>
      </c>
      <c r="U69" s="2">
        <f>($U$3*(sub!W67-sub!$B67)^2)^(1/2)</f>
        <v>6.0262013480744545E-2</v>
      </c>
      <c r="V69" s="2">
        <f>($V$3*(sub!X67-sub!$B67)^2)^(1/2)</f>
        <v>0.23637767000872703</v>
      </c>
      <c r="W69" s="2">
        <f>($W$3*(sub!Y67-sub!$B67)^2)^(1/2)</f>
        <v>5.3768259501214936E-2</v>
      </c>
      <c r="X69" s="2">
        <f>($X$3*(sub!Z67-sub!$B67)^2)^(1/2)</f>
        <v>0.44176168614450001</v>
      </c>
      <c r="Y69" s="2">
        <f>($Y$3*(sub!AA67-sub!$B67)^2)^(1/2)</f>
        <v>0.12930379781717499</v>
      </c>
      <c r="Z69" s="2">
        <f>($Z$3*(sub!AB67-sub!$B67)^2)^(1/2)</f>
        <v>0.21396023171354819</v>
      </c>
      <c r="AA69" s="2">
        <f>($AA$3*(sub!AC67-sub!$B67)^2)^(1/2)</f>
        <v>0.21907314069797421</v>
      </c>
      <c r="AB69" s="2">
        <f>($AB$3*(sub!AD67-sub!$B67)^2)^(1/2)</f>
        <v>6.4263527103911464E-2</v>
      </c>
      <c r="AC69" s="2">
        <f>($AC$3*(sub!AE67-sub!$B67)^2)^(1/2)</f>
        <v>0.1615029260301159</v>
      </c>
      <c r="AD69" s="2">
        <f>($AD$3*(sub!AF67-sub!$B67)^2)^(1/2)</f>
        <v>1.2880050096329974</v>
      </c>
      <c r="AE69" s="2">
        <f>($AE$3*(sub!AG67-sub!$B67)^2)^(1/2)</f>
        <v>0.23058609548927836</v>
      </c>
      <c r="AF69" s="2">
        <f>($AF$3*(sub!AH67-sub!$B67)^2)^(1/2)</f>
        <v>4.7659952981225787E-2</v>
      </c>
      <c r="AG69" s="2">
        <f>($AG$3*(sub!AI67-sub!$B67)^2)^(1/2)</f>
        <v>1.8844522500587941</v>
      </c>
      <c r="AH69" s="2">
        <f>($AH$3*(sub!AJ67-sub!$B67)^2)^(1/2)</f>
        <v>1.5699426532776479</v>
      </c>
      <c r="AI69" s="2">
        <f>($AI$3*(sub!AK67-sub!$B67)^2)^(1/2)</f>
        <v>0.58598511917720275</v>
      </c>
      <c r="AJ69" s="2">
        <f>($AJ$3*(sub!AL67-sub!$B67)^2)^(1/2)</f>
        <v>0.6711120842976892</v>
      </c>
      <c r="AK69" s="2">
        <f>($AK$3*(sub!AM67-sub!$B67)^2)^(1/2)</f>
        <v>0.20635053401748515</v>
      </c>
      <c r="AL69" s="2">
        <f>($AL$3*(sub!AN67-sub!$B67)^2)^(1/2)</f>
        <v>5.3721002825438777E-2</v>
      </c>
      <c r="AM69" s="2">
        <f>($AM$3*(sub!AO67-sub!$B67)^2)^(1/2)</f>
        <v>0.20163710037188828</v>
      </c>
      <c r="AN69" s="2">
        <f>($AN$3*(sub!AP67-sub!$B67)^2)^(1/2)</f>
        <v>0.25032002334251019</v>
      </c>
      <c r="AO69" s="2">
        <f>($AO$3*(sub!AQ67-sub!$B67)^2)^(1/2)</f>
        <v>0.22954379297005745</v>
      </c>
      <c r="AP69" s="2">
        <f>($AP$3*(sub!AR67-sub!$B67)^2)^(1/2)</f>
        <v>0.37637327635071804</v>
      </c>
      <c r="AQ69" s="2">
        <f>($AQ$3*(sub!AS67-sub!$B67)^2)^(1/2)</f>
        <v>2.5278022477859662E-2</v>
      </c>
      <c r="AR69" s="2">
        <f>($AR$3*(sub!AT67-sub!$B67)^2)^(1/2)</f>
        <v>0.32292578003506711</v>
      </c>
      <c r="AS69" s="2">
        <f>($AS$3*(sub!AU67-sub!$B67)^2)^(1/2)</f>
        <v>0.19890429054795891</v>
      </c>
      <c r="AT69" s="2">
        <f>($AT$3*(sub!AV67-sub!$B67)^2)^(1/2)</f>
        <v>0.44492764635572341</v>
      </c>
      <c r="AU69" s="2"/>
      <c r="AV69" s="21">
        <f t="shared" si="3"/>
        <v>0.35348623684245939</v>
      </c>
      <c r="AW69" s="2">
        <f>sub!B67</f>
        <v>6.818181818181813</v>
      </c>
      <c r="AX69" s="2">
        <f t="shared" ref="AX69:AX132" si="4">AV69</f>
        <v>0.35348623684245939</v>
      </c>
    </row>
    <row r="70" spans="1:50" x14ac:dyDescent="0.2">
      <c r="A70" s="1">
        <v>41851</v>
      </c>
      <c r="B70" s="2">
        <f>($B$3*(sub!D68-sub!$B68)^2)^(1/2)</f>
        <v>0.47500864180348501</v>
      </c>
      <c r="C70" s="2">
        <f>($C$3*(sub!E68-sub!$B68)^2)^(1/2)</f>
        <v>0.52120290563647265</v>
      </c>
      <c r="D70" s="2">
        <f>($D$3*(sub!F68-sub!$B68)^2)^(1/2)</f>
        <v>0.10708102951464098</v>
      </c>
      <c r="E70" s="2">
        <f>($E$3*(sub!G68-sub!$B68)^2)^(1/2)</f>
        <v>0.729855651925016</v>
      </c>
      <c r="F70" s="2">
        <f>($F$3*(sub!H68-sub!$B68)^2)^(1/2)</f>
        <v>0.34388674003518965</v>
      </c>
      <c r="G70" s="2">
        <f>($G$3*(sub!I68-sub!$B68)^2)^(1/2)</f>
        <v>0.32796517585882951</v>
      </c>
      <c r="H70" s="2">
        <f>($H$3*(sub!J68-sub!$B68)^2)^(1/2)</f>
        <v>0.73091549755970264</v>
      </c>
      <c r="I70" s="2">
        <f>($I$3*(sub!K68-sub!$B68)^2)^(1/2)</f>
        <v>0.10781648608038726</v>
      </c>
      <c r="J70" s="2">
        <f>($J$3*(sub!L68-sub!$B68)^2)^(1/2)</f>
        <v>0.27066400158507242</v>
      </c>
      <c r="K70" s="2">
        <f>($K$3*(sub!M68-sub!$B68)^2)^(1/2)</f>
        <v>0.21552565681067942</v>
      </c>
      <c r="L70" s="2">
        <f>($L$3*(sub!N68-sub!$B68)^2)^(1/2)</f>
        <v>0.10019074735837873</v>
      </c>
      <c r="M70" s="2">
        <f>($M$3*(sub!O68-sub!$B68)^2)^(1/2)</f>
        <v>0.19249522040963474</v>
      </c>
      <c r="N70" s="2">
        <f>($N$3*(sub!P68-sub!$B68)^2)^(1/2)</f>
        <v>0.21687167752295708</v>
      </c>
      <c r="O70" s="2">
        <f>($O$3*(sub!Q68-sub!$B68)^2)^(1/2)</f>
        <v>0.20500838402538019</v>
      </c>
      <c r="P70" s="2">
        <f>($P$3*(sub!R68-sub!$B68)^2)^(1/2)</f>
        <v>9.3505401694649604E-2</v>
      </c>
      <c r="Q70" s="2">
        <f>($Q$3*(sub!S68-sub!$B68)^2)^(1/2)</f>
        <v>0.15949891144421013</v>
      </c>
      <c r="R70" s="2">
        <f>($R$3*(sub!T68-sub!$B68)^2)^(1/2)</f>
        <v>0.13897099333282859</v>
      </c>
      <c r="S70" s="2">
        <f>($S$3*(sub!U68-sub!$B68)^2)^(1/2)</f>
        <v>0.25088645308034779</v>
      </c>
      <c r="T70" s="2">
        <f>($T$3*(sub!V68-sub!$B68)^2)^(1/2)</f>
        <v>0.4783217865449827</v>
      </c>
      <c r="U70" s="2">
        <f>($U$3*(sub!W68-sub!$B68)^2)^(1/2)</f>
        <v>1.5090196418870695E-2</v>
      </c>
      <c r="V70" s="2">
        <f>($V$3*(sub!X68-sub!$B68)^2)^(1/2)</f>
        <v>0.37317651340615277</v>
      </c>
      <c r="W70" s="2">
        <f>($W$3*(sub!Y68-sub!$B68)^2)^(1/2)</f>
        <v>9.7144358402415892E-2</v>
      </c>
      <c r="X70" s="2">
        <f>($X$3*(sub!Z68-sub!$B68)^2)^(1/2)</f>
        <v>0.4112879577734565</v>
      </c>
      <c r="Y70" s="2">
        <f>($Y$3*(sub!AA68-sub!$B68)^2)^(1/2)</f>
        <v>0.14951231279907054</v>
      </c>
      <c r="Z70" s="2">
        <f>($Z$3*(sub!AB68-sub!$B68)^2)^(1/2)</f>
        <v>0.15724124410060666</v>
      </c>
      <c r="AA70" s="2">
        <f>($AA$3*(sub!AC68-sub!$B68)^2)^(1/2)</f>
        <v>0.1161837898142173</v>
      </c>
      <c r="AB70" s="2">
        <f>($AB$3*(sub!AD68-sub!$B68)^2)^(1/2)</f>
        <v>2.4931687298494255E-2</v>
      </c>
      <c r="AC70" s="2">
        <f>($AC$3*(sub!AE68-sub!$B68)^2)^(1/2)</f>
        <v>0.19460043866202631</v>
      </c>
      <c r="AD70" s="2">
        <f>($AD$3*(sub!AF68-sub!$B68)^2)^(1/2)</f>
        <v>0.38872908076300267</v>
      </c>
      <c r="AE70" s="2">
        <f>($AE$3*(sub!AG68-sub!$B68)^2)^(1/2)</f>
        <v>9.9204217652568205E-2</v>
      </c>
      <c r="AF70" s="2">
        <f>($AF$3*(sub!AH68-sub!$B68)^2)^(1/2)</f>
        <v>5.3399401483424341E-2</v>
      </c>
      <c r="AG70" s="2">
        <f>($AG$3*(sub!AI68-sub!$B68)^2)^(1/2)</f>
        <v>1.7798706671917475</v>
      </c>
      <c r="AH70" s="2">
        <f>($AH$3*(sub!AJ68-sub!$B68)^2)^(1/2)</f>
        <v>1.5462437620322473</v>
      </c>
      <c r="AI70" s="2">
        <f>($AI$3*(sub!AK68-sub!$B68)^2)^(1/2)</f>
        <v>0.52910235298233455</v>
      </c>
      <c r="AJ70" s="2">
        <f>($AJ$3*(sub!AL68-sub!$B68)^2)^(1/2)</f>
        <v>0.561727737200163</v>
      </c>
      <c r="AK70" s="2">
        <f>($AK$3*(sub!AM68-sub!$B68)^2)^(1/2)</f>
        <v>0.33265852456782963</v>
      </c>
      <c r="AL70" s="2">
        <f>($AL$3*(sub!AN68-sub!$B68)^2)^(1/2)</f>
        <v>1.4114509948626716E-2</v>
      </c>
      <c r="AM70" s="2">
        <f>($AM$3*(sub!AO68-sub!$B68)^2)^(1/2)</f>
        <v>0.25142370188839014</v>
      </c>
      <c r="AN70" s="2">
        <f>($AN$3*(sub!AP68-sub!$B68)^2)^(1/2)</f>
        <v>0.2922479054530055</v>
      </c>
      <c r="AO70" s="2">
        <f>($AO$3*(sub!AQ68-sub!$B68)^2)^(1/2)</f>
        <v>0.39966010157150361</v>
      </c>
      <c r="AP70" s="2">
        <f>($AP$3*(sub!AR68-sub!$B68)^2)^(1/2)</f>
        <v>0.18891258397294156</v>
      </c>
      <c r="AQ70" s="2">
        <f>($AQ$3*(sub!AS68-sub!$B68)^2)^(1/2)</f>
        <v>8.0285777966031258E-4</v>
      </c>
      <c r="AR70" s="2">
        <f>($AR$3*(sub!AT68-sub!$B68)^2)^(1/2)</f>
        <v>0.17588035645926275</v>
      </c>
      <c r="AS70" s="2">
        <f>($AS$3*(sub!AU68-sub!$B68)^2)^(1/2)</f>
        <v>0.44204777066992207</v>
      </c>
      <c r="AT70" s="2">
        <f>($AT$3*(sub!AV68-sub!$B68)^2)^(1/2)</f>
        <v>0.26515901047112406</v>
      </c>
      <c r="AU70" s="2"/>
      <c r="AV70" s="21">
        <f t="shared" si="3"/>
        <v>0.32280054228857574</v>
      </c>
      <c r="AW70" s="2">
        <f>sub!B68</f>
        <v>6.4013840830449737</v>
      </c>
      <c r="AX70" s="2">
        <f t="shared" si="4"/>
        <v>0.32280054228857574</v>
      </c>
    </row>
    <row r="71" spans="1:50" x14ac:dyDescent="0.2">
      <c r="A71" s="1">
        <v>41882</v>
      </c>
      <c r="B71" s="2">
        <f>($B$3*(sub!D69-sub!$B69)^2)^(1/2)</f>
        <v>0.22080955294258794</v>
      </c>
      <c r="C71" s="2">
        <f>($C$3*(sub!E69-sub!$B69)^2)^(1/2)</f>
        <v>0.76087322035811333</v>
      </c>
      <c r="D71" s="2">
        <f>($D$3*(sub!F69-sub!$B69)^2)^(1/2)</f>
        <v>3.9957481754704406E-2</v>
      </c>
      <c r="E71" s="2">
        <f>($E$3*(sub!G69-sub!$B69)^2)^(1/2)</f>
        <v>0.83689385832483454</v>
      </c>
      <c r="F71" s="2">
        <f>($F$3*(sub!H69-sub!$B69)^2)^(1/2)</f>
        <v>0.50626591795826437</v>
      </c>
      <c r="G71" s="2">
        <f>($G$3*(sub!I69-sub!$B69)^2)^(1/2)</f>
        <v>0.32609798777969623</v>
      </c>
      <c r="H71" s="2">
        <f>($H$3*(sub!J69-sub!$B69)^2)^(1/2)</f>
        <v>0.97512922801932023</v>
      </c>
      <c r="I71" s="2">
        <f>($I$3*(sub!K69-sub!$B69)^2)^(1/2)</f>
        <v>0.18798445551295045</v>
      </c>
      <c r="J71" s="2">
        <f>($J$3*(sub!L69-sub!$B69)^2)^(1/2)</f>
        <v>0.38403361087505383</v>
      </c>
      <c r="K71" s="2">
        <f>($K$3*(sub!M69-sub!$B69)^2)^(1/2)</f>
        <v>0.25514940638132133</v>
      </c>
      <c r="L71" s="2">
        <f>($L$3*(sub!N69-sub!$B69)^2)^(1/2)</f>
        <v>9.8199553647373317E-2</v>
      </c>
      <c r="M71" s="2">
        <f>($M$3*(sub!O69-sub!$B69)^2)^(1/2)</f>
        <v>0.19713983868127311</v>
      </c>
      <c r="N71" s="2">
        <f>($N$3*(sub!P69-sub!$B69)^2)^(1/2)</f>
        <v>7.8334416206726584E-2</v>
      </c>
      <c r="O71" s="2">
        <f>($O$3*(sub!Q69-sub!$B69)^2)^(1/2)</f>
        <v>0.29697189248979927</v>
      </c>
      <c r="P71" s="2">
        <f>($P$3*(sub!R69-sub!$B69)^2)^(1/2)</f>
        <v>0.12750663758949551</v>
      </c>
      <c r="Q71" s="2">
        <f>($Q$3*(sub!S69-sub!$B69)^2)^(1/2)</f>
        <v>0.19276041689563439</v>
      </c>
      <c r="R71" s="2">
        <f>($R$3*(sub!T69-sub!$B69)^2)^(1/2)</f>
        <v>0.15859103173776209</v>
      </c>
      <c r="S71" s="2">
        <f>($S$3*(sub!U69-sub!$B69)^2)^(1/2)</f>
        <v>0.28250143939621436</v>
      </c>
      <c r="T71" s="2">
        <f>($T$3*(sub!V69-sub!$B69)^2)^(1/2)</f>
        <v>0.52884423354621635</v>
      </c>
      <c r="U71" s="2">
        <f>($U$3*(sub!W69-sub!$B69)^2)^(1/2)</f>
        <v>6.607621553542764E-2</v>
      </c>
      <c r="V71" s="2">
        <f>($V$3*(sub!X69-sub!$B69)^2)^(1/2)</f>
        <v>0.42954816434758175</v>
      </c>
      <c r="W71" s="2">
        <f>($W$3*(sub!Y69-sub!$B69)^2)^(1/2)</f>
        <v>0.12040782504955577</v>
      </c>
      <c r="X71" s="2">
        <f>($X$3*(sub!Z69-sub!$B69)^2)^(1/2)</f>
        <v>0.51162541616965607</v>
      </c>
      <c r="Y71" s="2">
        <f>($Y$3*(sub!AA69-sub!$B69)^2)^(1/2)</f>
        <v>0.15256390706735817</v>
      </c>
      <c r="Z71" s="2">
        <f>($Z$3*(sub!AB69-sub!$B69)^2)^(1/2)</f>
        <v>0.20000858398455898</v>
      </c>
      <c r="AA71" s="2">
        <f>($AA$3*(sub!AC69-sub!$B69)^2)^(1/2)</f>
        <v>0.17765883358301107</v>
      </c>
      <c r="AB71" s="2">
        <f>($AB$3*(sub!AD69-sub!$B69)^2)^(1/2)</f>
        <v>3.9118786835334887E-2</v>
      </c>
      <c r="AC71" s="2">
        <f>($AC$3*(sub!AE69-sub!$B69)^2)^(1/2)</f>
        <v>6.9300266042689407E-2</v>
      </c>
      <c r="AD71" s="2">
        <f>($AD$3*(sub!AF69-sub!$B69)^2)^(1/2)</f>
        <v>0.15708194196747738</v>
      </c>
      <c r="AE71" s="2">
        <f>($AE$3*(sub!AG69-sub!$B69)^2)^(1/2)</f>
        <v>0.20284429929464534</v>
      </c>
      <c r="AF71" s="2">
        <f>($AF$3*(sub!AH69-sub!$B69)^2)^(1/2)</f>
        <v>2.7600644941628075E-2</v>
      </c>
      <c r="AG71" s="2">
        <f>($AG$3*(sub!AI69-sub!$B69)^2)^(1/2)</f>
        <v>1.7718578349746321</v>
      </c>
      <c r="AH71" s="2">
        <f>($AH$3*(sub!AJ69-sub!$B69)^2)^(1/2)</f>
        <v>1.6214540496314958</v>
      </c>
      <c r="AI71" s="2">
        <f>($AI$3*(sub!AK69-sub!$B69)^2)^(1/2)</f>
        <v>0.48281075283350483</v>
      </c>
      <c r="AJ71" s="2">
        <f>($AJ$3*(sub!AL69-sub!$B69)^2)^(1/2)</f>
        <v>0.58229791965687727</v>
      </c>
      <c r="AK71" s="2">
        <f>($AK$3*(sub!AM69-sub!$B69)^2)^(1/2)</f>
        <v>0.20668589917066441</v>
      </c>
      <c r="AL71" s="2">
        <f>($AL$3*(sub!AN69-sub!$B69)^2)^(1/2)</f>
        <v>2.9287839477234578E-2</v>
      </c>
      <c r="AM71" s="2">
        <f>($AM$3*(sub!AO69-sub!$B69)^2)^(1/2)</f>
        <v>0.23346554191392718</v>
      </c>
      <c r="AN71" s="2">
        <f>($AN$3*(sub!AP69-sub!$B69)^2)^(1/2)</f>
        <v>0.27712440653169162</v>
      </c>
      <c r="AO71" s="2">
        <f>($AO$3*(sub!AQ69-sub!$B69)^2)^(1/2)</f>
        <v>0.52329267736488239</v>
      </c>
      <c r="AP71" s="2">
        <f>($AP$3*(sub!AR69-sub!$B69)^2)^(1/2)</f>
        <v>0.10700799803462202</v>
      </c>
      <c r="AQ71" s="2">
        <f>($AQ$3*(sub!AS69-sub!$B69)^2)^(1/2)</f>
        <v>9.8763420338768504E-2</v>
      </c>
      <c r="AR71" s="2">
        <f>($AR$3*(sub!AT69-sub!$B69)^2)^(1/2)</f>
        <v>0.19600086313113058</v>
      </c>
      <c r="AS71" s="2">
        <f>($AS$3*(sub!AU69-sub!$B69)^2)^(1/2)</f>
        <v>0.3981896237981119</v>
      </c>
      <c r="AT71" s="2">
        <f>($AT$3*(sub!AV69-sub!$B69)^2)^(1/2)</f>
        <v>0.31245600079743396</v>
      </c>
      <c r="AU71" s="2"/>
      <c r="AV71" s="21">
        <f t="shared" si="3"/>
        <v>0.34330164205713881</v>
      </c>
      <c r="AW71" s="2">
        <f>sub!B69</f>
        <v>6.551724137931032</v>
      </c>
      <c r="AX71" s="2">
        <f t="shared" si="4"/>
        <v>0.34330164205713881</v>
      </c>
    </row>
    <row r="72" spans="1:50" x14ac:dyDescent="0.2">
      <c r="A72" s="1">
        <v>41912</v>
      </c>
      <c r="B72" s="2">
        <f>($B$3*(sub!D70-sub!$B70)^2)^(1/2)</f>
        <v>5.014133346361322E-2</v>
      </c>
      <c r="C72" s="2">
        <f>($C$3*(sub!E70-sub!$B70)^2)^(1/2)</f>
        <v>0.74556669590315416</v>
      </c>
      <c r="D72" s="2">
        <f>($D$3*(sub!F70-sub!$B70)^2)^(1/2)</f>
        <v>0.15738271871371765</v>
      </c>
      <c r="E72" s="2">
        <f>($E$3*(sub!G70-sub!$B70)^2)^(1/2)</f>
        <v>0.90011032014300196</v>
      </c>
      <c r="F72" s="2">
        <f>($F$3*(sub!H70-sub!$B70)^2)^(1/2)</f>
        <v>0.65311956277242988</v>
      </c>
      <c r="G72" s="2">
        <f>($G$3*(sub!I70-sub!$B70)^2)^(1/2)</f>
        <v>0.40843283658774848</v>
      </c>
      <c r="H72" s="2">
        <f>($H$3*(sub!J70-sub!$B70)^2)^(1/2)</f>
        <v>0.89578961462577145</v>
      </c>
      <c r="I72" s="2">
        <f>($I$3*(sub!K70-sub!$B70)^2)^(1/2)</f>
        <v>0.22126882844021206</v>
      </c>
      <c r="J72" s="2">
        <f>($J$3*(sub!L70-sub!$B70)^2)^(1/2)</f>
        <v>0.35171794490802955</v>
      </c>
      <c r="K72" s="2">
        <f>($K$3*(sub!M70-sub!$B70)^2)^(1/2)</f>
        <v>0.19716236966056466</v>
      </c>
      <c r="L72" s="2">
        <f>($L$3*(sub!N70-sub!$B70)^2)^(1/2)</f>
        <v>0.21054996317870153</v>
      </c>
      <c r="M72" s="2">
        <f>($M$3*(sub!O70-sub!$B70)^2)^(1/2)</f>
        <v>0.1923221886011188</v>
      </c>
      <c r="N72" s="2">
        <f>($N$3*(sub!P70-sub!$B70)^2)^(1/2)</f>
        <v>0.20327134404397698</v>
      </c>
      <c r="O72" s="2">
        <f>($O$3*(sub!Q70-sub!$B70)^2)^(1/2)</f>
        <v>0.15402136346524323</v>
      </c>
      <c r="P72" s="2">
        <f>($P$3*(sub!R70-sub!$B70)^2)^(1/2)</f>
        <v>0.18466377034726755</v>
      </c>
      <c r="Q72" s="2">
        <f>($Q$3*(sub!S70-sub!$B70)^2)^(1/2)</f>
        <v>0.11349797742830629</v>
      </c>
      <c r="R72" s="2">
        <f>($R$3*(sub!T70-sub!$B70)^2)^(1/2)</f>
        <v>8.2249095089422353E-2</v>
      </c>
      <c r="S72" s="2">
        <f>($S$3*(sub!U70-sub!$B70)^2)^(1/2)</f>
        <v>0.21838772201356629</v>
      </c>
      <c r="T72" s="2">
        <f>($T$3*(sub!V70-sub!$B70)^2)^(1/2)</f>
        <v>0.47379633765197809</v>
      </c>
      <c r="U72" s="2">
        <f>($U$3*(sub!W70-sub!$B70)^2)^(1/2)</f>
        <v>5.0063150597800532E-2</v>
      </c>
      <c r="V72" s="2">
        <f>($V$3*(sub!X70-sub!$B70)^2)^(1/2)</f>
        <v>0.50163308998037626</v>
      </c>
      <c r="W72" s="2">
        <f>($W$3*(sub!Y70-sub!$B70)^2)^(1/2)</f>
        <v>0.19499033523918091</v>
      </c>
      <c r="X72" s="2">
        <f>($X$3*(sub!Z70-sub!$B70)^2)^(1/2)</f>
        <v>0.55471122131792272</v>
      </c>
      <c r="Y72" s="2">
        <f>($Y$3*(sub!AA70-sub!$B70)^2)^(1/2)</f>
        <v>0.18401482522654916</v>
      </c>
      <c r="Z72" s="2">
        <f>($Z$3*(sub!AB70-sub!$B70)^2)^(1/2)</f>
        <v>0.27015747727069106</v>
      </c>
      <c r="AA72" s="2">
        <f>($AA$3*(sub!AC70-sub!$B70)^2)^(1/2)</f>
        <v>9.6413616692839835E-2</v>
      </c>
      <c r="AB72" s="2">
        <f>($AB$3*(sub!AD70-sub!$B70)^2)^(1/2)</f>
        <v>4.5657356233314078E-3</v>
      </c>
      <c r="AC72" s="2">
        <f>($AC$3*(sub!AE70-sub!$B70)^2)^(1/2)</f>
        <v>2.8522412804567149E-2</v>
      </c>
      <c r="AD72" s="2">
        <f>($AD$3*(sub!AF70-sub!$B70)^2)^(1/2)</f>
        <v>0.97206361310683975</v>
      </c>
      <c r="AE72" s="2">
        <f>($AE$3*(sub!AG70-sub!$B70)^2)^(1/2)</f>
        <v>0.28123695688323719</v>
      </c>
      <c r="AF72" s="2">
        <f>($AF$3*(sub!AH70-sub!$B70)^2)^(1/2)</f>
        <v>0.23143702972276681</v>
      </c>
      <c r="AG72" s="2">
        <f>($AG$3*(sub!AI70-sub!$B70)^2)^(1/2)</f>
        <v>1.8397441971459596</v>
      </c>
      <c r="AH72" s="2">
        <f>($AH$3*(sub!AJ70-sub!$B70)^2)^(1/2)</f>
        <v>1.4779192851397931</v>
      </c>
      <c r="AI72" s="2">
        <f>($AI$3*(sub!AK70-sub!$B70)^2)^(1/2)</f>
        <v>0.48013757295543158</v>
      </c>
      <c r="AJ72" s="2">
        <f>($AJ$3*(sub!AL70-sub!$B70)^2)^(1/2)</f>
        <v>0.5500287339823654</v>
      </c>
      <c r="AK72" s="2">
        <f>($AK$3*(sub!AM70-sub!$B70)^2)^(1/2)</f>
        <v>0.17597350047692678</v>
      </c>
      <c r="AL72" s="2">
        <f>($AL$3*(sub!AN70-sub!$B70)^2)^(1/2)</f>
        <v>9.0747953009728655E-2</v>
      </c>
      <c r="AM72" s="2">
        <f>($AM$3*(sub!AO70-sub!$B70)^2)^(1/2)</f>
        <v>0.27720310924822628</v>
      </c>
      <c r="AN72" s="2">
        <f>($AN$3*(sub!AP70-sub!$B70)^2)^(1/2)</f>
        <v>0.31395808288504784</v>
      </c>
      <c r="AO72" s="2">
        <f>($AO$3*(sub!AQ70-sub!$B70)^2)^(1/2)</f>
        <v>0.68142995368590009</v>
      </c>
      <c r="AP72" s="2">
        <f>($AP$3*(sub!AR70-sub!$B70)^2)^(1/2)</f>
        <v>0.2056329013285699</v>
      </c>
      <c r="AQ72" s="2">
        <f>($AQ$3*(sub!AS70-sub!$B70)^2)^(1/2)</f>
        <v>1.7116414138008122E-2</v>
      </c>
      <c r="AR72" s="2">
        <f>($AR$3*(sub!AT70-sub!$B70)^2)^(1/2)</f>
        <v>0.14699684397702742</v>
      </c>
      <c r="AS72" s="2">
        <f>($AS$3*(sub!AU70-sub!$B70)^2)^(1/2)</f>
        <v>0.50500728522284477</v>
      </c>
      <c r="AT72" s="2">
        <f>($AT$3*(sub!AV70-sub!$B70)^2)^(1/2)</f>
        <v>0.26036531614645647</v>
      </c>
      <c r="AU72" s="2"/>
      <c r="AV72" s="21">
        <f t="shared" si="3"/>
        <v>0.37345605779658242</v>
      </c>
      <c r="AW72" s="2">
        <f>sub!B70</f>
        <v>6.1855670103092848</v>
      </c>
      <c r="AX72" s="2">
        <f t="shared" si="4"/>
        <v>0.37345605779658242</v>
      </c>
    </row>
    <row r="73" spans="1:50" x14ac:dyDescent="0.2">
      <c r="A73" s="1">
        <v>41943</v>
      </c>
      <c r="B73" s="2">
        <f>($B$3*(sub!D71-sub!$B71)^2)^(1/2)</f>
        <v>0.14198987556894657</v>
      </c>
      <c r="C73" s="2">
        <f>($C$3*(sub!E71-sub!$B71)^2)^(1/2)</f>
        <v>0.80717539928853743</v>
      </c>
      <c r="D73" s="2">
        <f>($D$3*(sub!F71-sub!$B71)^2)^(1/2)</f>
        <v>0.11304532738379761</v>
      </c>
      <c r="E73" s="2">
        <f>($E$3*(sub!G71-sub!$B71)^2)^(1/2)</f>
        <v>0.91895771504764556</v>
      </c>
      <c r="F73" s="2">
        <f>($F$3*(sub!H71-sub!$B71)^2)^(1/2)</f>
        <v>0.69235827846149756</v>
      </c>
      <c r="G73" s="2">
        <f>($G$3*(sub!I71-sub!$B71)^2)^(1/2)</f>
        <v>0.17435663495708709</v>
      </c>
      <c r="H73" s="2">
        <f>($H$3*(sub!J71-sub!$B71)^2)^(1/2)</f>
        <v>0.39052223983633111</v>
      </c>
      <c r="I73" s="2">
        <f>($I$3*(sub!K71-sub!$B71)^2)^(1/2)</f>
        <v>0.28463956950113178</v>
      </c>
      <c r="J73" s="2">
        <f>($J$3*(sub!L71-sub!$B71)^2)^(1/2)</f>
        <v>0.328543202071513</v>
      </c>
      <c r="K73" s="2">
        <f>($K$3*(sub!M71-sub!$B71)^2)^(1/2)</f>
        <v>0.14678864364591798</v>
      </c>
      <c r="L73" s="2">
        <f>($L$3*(sub!N71-sub!$B71)^2)^(1/2)</f>
        <v>0.15910501755701162</v>
      </c>
      <c r="M73" s="2">
        <f>($M$3*(sub!O71-sub!$B71)^2)^(1/2)</f>
        <v>0.32755905137702784</v>
      </c>
      <c r="N73" s="2">
        <f>($N$3*(sub!P71-sub!$B71)^2)^(1/2)</f>
        <v>0.17903989775915213</v>
      </c>
      <c r="O73" s="2">
        <f>($O$3*(sub!Q71-sub!$B71)^2)^(1/2)</f>
        <v>2.1545579754729673E-2</v>
      </c>
      <c r="P73" s="2">
        <f>($P$3*(sub!R71-sub!$B71)^2)^(1/2)</f>
        <v>0.22355032227604521</v>
      </c>
      <c r="Q73" s="2">
        <f>($Q$3*(sub!S71-sub!$B71)^2)^(1/2)</f>
        <v>1.7143295313098082E-2</v>
      </c>
      <c r="R73" s="2">
        <f>($R$3*(sub!T71-sub!$B71)^2)^(1/2)</f>
        <v>5.6907557620014823E-3</v>
      </c>
      <c r="S73" s="2">
        <f>($S$3*(sub!U71-sub!$B71)^2)^(1/2)</f>
        <v>0.14191598893771953</v>
      </c>
      <c r="T73" s="2">
        <f>($T$3*(sub!V71-sub!$B71)^2)^(1/2)</f>
        <v>0.35159039889824295</v>
      </c>
      <c r="U73" s="2">
        <f>($U$3*(sub!W71-sub!$B71)^2)^(1/2)</f>
        <v>5.5827373354869127E-2</v>
      </c>
      <c r="V73" s="2">
        <f>($V$3*(sub!X71-sub!$B71)^2)^(1/2)</f>
        <v>0.57322428324582775</v>
      </c>
      <c r="W73" s="2">
        <f>($W$3*(sub!Y71-sub!$B71)^2)^(1/2)</f>
        <v>0.26906200631792315</v>
      </c>
      <c r="X73" s="2">
        <f>($X$3*(sub!Z71-sub!$B71)^2)^(1/2)</f>
        <v>0.62909019390947862</v>
      </c>
      <c r="Y73" s="2">
        <f>($Y$3*(sub!AA71-sub!$B71)^2)^(1/2)</f>
        <v>0.16885561305109426</v>
      </c>
      <c r="Z73" s="2">
        <f>($Z$3*(sub!AB71-sub!$B71)^2)^(1/2)</f>
        <v>0.24442545203288168</v>
      </c>
      <c r="AA73" s="2">
        <f>($AA$3*(sub!AC71-sub!$B71)^2)^(1/2)</f>
        <v>7.6005937972843326E-4</v>
      </c>
      <c r="AB73" s="2">
        <f>($AB$3*(sub!AD71-sub!$B71)^2)^(1/2)</f>
        <v>2.9750650854345584E-2</v>
      </c>
      <c r="AC73" s="2">
        <f>($AC$3*(sub!AE71-sub!$B71)^2)^(1/2)</f>
        <v>3.6172029446636132E-2</v>
      </c>
      <c r="AD73" s="2">
        <f>($AD$3*(sub!AF71-sub!$B71)^2)^(1/2)</f>
        <v>0.67039446860637686</v>
      </c>
      <c r="AE73" s="2">
        <f>($AE$3*(sub!AG71-sub!$B71)^2)^(1/2)</f>
        <v>0.23885709297239505</v>
      </c>
      <c r="AF73" s="2">
        <f>($AF$3*(sub!AH71-sub!$B71)^2)^(1/2)</f>
        <v>0.37963150278009145</v>
      </c>
      <c r="AG73" s="2">
        <f>($AG$3*(sub!AI71-sub!$B71)^2)^(1/2)</f>
        <v>1.8122901025178151</v>
      </c>
      <c r="AH73" s="2">
        <f>($AH$3*(sub!AJ71-sub!$B71)^2)^(1/2)</f>
        <v>1.5299396338668021</v>
      </c>
      <c r="AI73" s="2">
        <f>($AI$3*(sub!AK71-sub!$B71)^2)^(1/2)</f>
        <v>0.47753210196159673</v>
      </c>
      <c r="AJ73" s="2">
        <f>($AJ$3*(sub!AL71-sub!$B71)^2)^(1/2)</f>
        <v>0.50027266303439655</v>
      </c>
      <c r="AK73" s="2">
        <f>($AK$3*(sub!AM71-sub!$B71)^2)^(1/2)</f>
        <v>0.23885878468215208</v>
      </c>
      <c r="AL73" s="2">
        <f>($AL$3*(sub!AN71-sub!$B71)^2)^(1/2)</f>
        <v>7.1995479834519732E-2</v>
      </c>
      <c r="AM73" s="2">
        <f>($AM$3*(sub!AO71-sub!$B71)^2)^(1/2)</f>
        <v>0.32064110420352615</v>
      </c>
      <c r="AN73" s="2">
        <f>($AN$3*(sub!AP71-sub!$B71)^2)^(1/2)</f>
        <v>0.35053947378393141</v>
      </c>
      <c r="AO73" s="2">
        <f>($AO$3*(sub!AQ71-sub!$B71)^2)^(1/2)</f>
        <v>0.67602546368907668</v>
      </c>
      <c r="AP73" s="2">
        <f>($AP$3*(sub!AR71-sub!$B71)^2)^(1/2)</f>
        <v>0.38941339094307598</v>
      </c>
      <c r="AQ73" s="2">
        <f>($AQ$3*(sub!AS71-sub!$B71)^2)^(1/2)</f>
        <v>3.5068279228670049E-2</v>
      </c>
      <c r="AR73" s="2">
        <f>($AR$3*(sub!AT71-sub!$B71)^2)^(1/2)</f>
        <v>9.832846878972995E-2</v>
      </c>
      <c r="AS73" s="2">
        <f>($AS$3*(sub!AU71-sub!$B71)^2)^(1/2)</f>
        <v>0.61109331882960716</v>
      </c>
      <c r="AT73" s="2">
        <f>($AT$3*(sub!AV71-sub!$B71)^2)^(1/2)</f>
        <v>0.20863141700678361</v>
      </c>
      <c r="AU73" s="2"/>
      <c r="AV73" s="21">
        <f t="shared" si="3"/>
        <v>0.35649328003823921</v>
      </c>
      <c r="AW73" s="2">
        <f>sub!B71</f>
        <v>5.8219178082191689</v>
      </c>
      <c r="AX73" s="2">
        <f t="shared" si="4"/>
        <v>0.35649328003823921</v>
      </c>
    </row>
    <row r="74" spans="1:50" x14ac:dyDescent="0.2">
      <c r="A74" s="1">
        <v>41973</v>
      </c>
      <c r="B74" s="2">
        <f>($B$3*(sub!D72-sub!$B72)^2)^(1/2)</f>
        <v>6.243945636416972E-2</v>
      </c>
      <c r="C74" s="2">
        <f>($C$3*(sub!E72-sub!$B72)^2)^(1/2)</f>
        <v>0.81954447536421238</v>
      </c>
      <c r="D74" s="2">
        <f>($D$3*(sub!F72-sub!$B72)^2)^(1/2)</f>
        <v>0.17759735566151341</v>
      </c>
      <c r="E74" s="2">
        <f>($E$3*(sub!G72-sub!$B72)^2)^(1/2)</f>
        <v>0.96382419121253871</v>
      </c>
      <c r="F74" s="2">
        <f>($F$3*(sub!H72-sub!$B72)^2)^(1/2)</f>
        <v>0.67492533885180583</v>
      </c>
      <c r="G74" s="2">
        <f>($G$3*(sub!I72-sub!$B72)^2)^(1/2)</f>
        <v>0.46712880558465714</v>
      </c>
      <c r="H74" s="2">
        <f>($H$3*(sub!J72-sub!$B72)^2)^(1/2)</f>
        <v>2.5948397389798102E-2</v>
      </c>
      <c r="I74" s="2">
        <f>($I$3*(sub!K72-sub!$B72)^2)^(1/2)</f>
        <v>0.22377146406731177</v>
      </c>
      <c r="J74" s="2">
        <f>($J$3*(sub!L72-sub!$B72)^2)^(1/2)</f>
        <v>0.29619147719115668</v>
      </c>
      <c r="K74" s="2">
        <f>($K$3*(sub!M72-sub!$B72)^2)^(1/2)</f>
        <v>0.16792638159696191</v>
      </c>
      <c r="L74" s="2">
        <f>($L$3*(sub!N72-sub!$B72)^2)^(1/2)</f>
        <v>0.19356658004703575</v>
      </c>
      <c r="M74" s="2">
        <f>($M$3*(sub!O72-sub!$B72)^2)^(1/2)</f>
        <v>0.37980695417180632</v>
      </c>
      <c r="N74" s="2">
        <f>($N$3*(sub!P72-sub!$B72)^2)^(1/2)</f>
        <v>1.5528417781258535E-2</v>
      </c>
      <c r="O74" s="2">
        <f>($O$3*(sub!Q72-sub!$B72)^2)^(1/2)</f>
        <v>0.18301990657106632</v>
      </c>
      <c r="P74" s="2">
        <f>($P$3*(sub!R72-sub!$B72)^2)^(1/2)</f>
        <v>0.31956399918659889</v>
      </c>
      <c r="Q74" s="2">
        <f>($Q$3*(sub!S72-sub!$B72)^2)^(1/2)</f>
        <v>0.16327768674688534</v>
      </c>
      <c r="R74" s="2">
        <f>($R$3*(sub!T72-sub!$B72)^2)^(1/2)</f>
        <v>2.8293892587770105E-3</v>
      </c>
      <c r="S74" s="2">
        <f>($S$3*(sub!U72-sub!$B72)^2)^(1/2)</f>
        <v>0.10387620376666264</v>
      </c>
      <c r="T74" s="2">
        <f>($T$3*(sub!V72-sub!$B72)^2)^(1/2)</f>
        <v>0.29080077808229088</v>
      </c>
      <c r="U74" s="2">
        <f>($U$3*(sub!W72-sub!$B72)^2)^(1/2)</f>
        <v>1.8342158109280682E-2</v>
      </c>
      <c r="V74" s="2">
        <f>($V$3*(sub!X72-sub!$B72)^2)^(1/2)</f>
        <v>0.60883631271632932</v>
      </c>
      <c r="W74" s="2">
        <f>($W$3*(sub!Y72-sub!$B72)^2)^(1/2)</f>
        <v>0.30590791449554883</v>
      </c>
      <c r="X74" s="2">
        <f>($X$3*(sub!Z72-sub!$B72)^2)^(1/2)</f>
        <v>0.64098617981891071</v>
      </c>
      <c r="Y74" s="2">
        <f>($Y$3*(sub!AA72-sub!$B72)^2)^(1/2)</f>
        <v>0.21802343506005467</v>
      </c>
      <c r="Z74" s="2">
        <f>($Z$3*(sub!AB72-sub!$B72)^2)^(1/2)</f>
        <v>0.21980914602786247</v>
      </c>
      <c r="AA74" s="2">
        <f>($AA$3*(sub!AC72-sub!$B72)^2)^(1/2)</f>
        <v>1.6503032891177407E-2</v>
      </c>
      <c r="AB74" s="2">
        <f>($AB$3*(sub!AD72-sub!$B72)^2)^(1/2)</f>
        <v>4.682085335862355E-2</v>
      </c>
      <c r="AC74" s="2">
        <f>($AC$3*(sub!AE72-sub!$B72)^2)^(1/2)</f>
        <v>8.1457886070092453E-2</v>
      </c>
      <c r="AD74" s="2">
        <f>($AD$3*(sub!AF72-sub!$B72)^2)^(1/2)</f>
        <v>0.88811985382176228</v>
      </c>
      <c r="AE74" s="2">
        <f>($AE$3*(sub!AG72-sub!$B72)^2)^(1/2)</f>
        <v>0.19776749326425636</v>
      </c>
      <c r="AF74" s="2">
        <f>($AF$3*(sub!AH72-sub!$B72)^2)^(1/2)</f>
        <v>0.38364983040940748</v>
      </c>
      <c r="AG74" s="2">
        <f>($AG$3*(sub!AI72-sub!$B72)^2)^(1/2)</f>
        <v>1.8908312784418553</v>
      </c>
      <c r="AH74" s="2">
        <f>($AH$3*(sub!AJ72-sub!$B72)^2)^(1/2)</f>
        <v>1.2738531940811937</v>
      </c>
      <c r="AI74" s="2">
        <f>($AI$3*(sub!AK72-sub!$B72)^2)^(1/2)</f>
        <v>0.44174057509022946</v>
      </c>
      <c r="AJ74" s="2">
        <f>($AJ$3*(sub!AL72-sub!$B72)^2)^(1/2)</f>
        <v>0.47552220722951294</v>
      </c>
      <c r="AK74" s="2">
        <f>($AK$3*(sub!AM72-sub!$B72)^2)^(1/2)</f>
        <v>0.2551729920001794</v>
      </c>
      <c r="AL74" s="2">
        <f>($AL$3*(sub!AN72-sub!$B72)^2)^(1/2)</f>
        <v>8.6683141033053052E-2</v>
      </c>
      <c r="AM74" s="2">
        <f>($AM$3*(sub!AO72-sub!$B72)^2)^(1/2)</f>
        <v>0.34224872220692876</v>
      </c>
      <c r="AN74" s="2">
        <f>($AN$3*(sub!AP72-sub!$B72)^2)^(1/2)</f>
        <v>0.36873637079516841</v>
      </c>
      <c r="AO74" s="2">
        <f>($AO$3*(sub!AQ72-sub!$B72)^2)^(1/2)</f>
        <v>0.73804139178664829</v>
      </c>
      <c r="AP74" s="2">
        <f>($AP$3*(sub!AR72-sub!$B72)^2)^(1/2)</f>
        <v>0.45248160923836378</v>
      </c>
      <c r="AQ74" s="2">
        <f>($AQ$3*(sub!AS72-sub!$B72)^2)^(1/2)</f>
        <v>1.4836561746840017E-2</v>
      </c>
      <c r="AR74" s="2">
        <f>($AR$3*(sub!AT72-sub!$B72)^2)^(1/2)</f>
        <v>7.4119071901693048E-2</v>
      </c>
      <c r="AS74" s="2">
        <f>($AS$3*(sub!AU72-sub!$B72)^2)^(1/2)</f>
        <v>0.66386432016219443</v>
      </c>
      <c r="AT74" s="2">
        <f>($AT$3*(sub!AV72-sub!$B72)^2)^(1/2)</f>
        <v>0.18289711846038584</v>
      </c>
      <c r="AU74" s="2"/>
      <c r="AV74" s="21">
        <f t="shared" si="3"/>
        <v>0.36486266464697903</v>
      </c>
      <c r="AW74" s="2">
        <f>sub!B72</f>
        <v>5.6410256410256494</v>
      </c>
      <c r="AX74" s="2">
        <f t="shared" si="4"/>
        <v>0.36486266464697903</v>
      </c>
    </row>
    <row r="75" spans="1:50" x14ac:dyDescent="0.2">
      <c r="A75" s="1">
        <v>42004</v>
      </c>
      <c r="B75" s="2">
        <f>($B$3*(sub!D73-sub!$B73)^2)^(1/2)</f>
        <v>0.14880787727740755</v>
      </c>
      <c r="C75" s="2">
        <f>($C$3*(sub!E73-sub!$B73)^2)^(1/2)</f>
        <v>0.85243314687664651</v>
      </c>
      <c r="D75" s="2">
        <f>($D$3*(sub!F73-sub!$B73)^2)^(1/2)</f>
        <v>0.16588212327628474</v>
      </c>
      <c r="E75" s="2">
        <f>($E$3*(sub!G73-sub!$B73)^2)^(1/2)</f>
        <v>0.95792047677101022</v>
      </c>
      <c r="F75" s="2">
        <f>($F$3*(sub!H73-sub!$B73)^2)^(1/2)</f>
        <v>0.6588206496183554</v>
      </c>
      <c r="G75" s="2">
        <f>($G$3*(sub!I73-sub!$B73)^2)^(1/2)</f>
        <v>0.33523558826565125</v>
      </c>
      <c r="H75" s="2">
        <f>($H$3*(sub!J73-sub!$B73)^2)^(1/2)</f>
        <v>6.6404648312226852E-2</v>
      </c>
      <c r="I75" s="2">
        <f>($I$3*(sub!K73-sub!$B73)^2)^(1/2)</f>
        <v>0.27112299087810293</v>
      </c>
      <c r="J75" s="2">
        <f>($J$3*(sub!L73-sub!$B73)^2)^(1/2)</f>
        <v>0.18842644415226018</v>
      </c>
      <c r="K75" s="2">
        <f>($K$3*(sub!M73-sub!$B73)^2)^(1/2)</f>
        <v>0.17925155529674985</v>
      </c>
      <c r="L75" s="2">
        <f>($L$3*(sub!N73-sub!$B73)^2)^(1/2)</f>
        <v>0.22770673367507688</v>
      </c>
      <c r="M75" s="2">
        <f>($M$3*(sub!O73-sub!$B73)^2)^(1/2)</f>
        <v>0.48946306537317336</v>
      </c>
      <c r="N75" s="2">
        <f>($N$3*(sub!P73-sub!$B73)^2)^(1/2)</f>
        <v>1.7130517161783525E-2</v>
      </c>
      <c r="O75" s="2">
        <f>($O$3*(sub!Q73-sub!$B73)^2)^(1/2)</f>
        <v>0.15835176206544996</v>
      </c>
      <c r="P75" s="2">
        <f>($P$3*(sub!R73-sub!$B73)^2)^(1/2)</f>
        <v>0.29817623241478186</v>
      </c>
      <c r="Q75" s="2">
        <f>($Q$3*(sub!S73-sub!$B73)^2)^(1/2)</f>
        <v>0.18928481538180958</v>
      </c>
      <c r="R75" s="2">
        <f>($R$3*(sub!T73-sub!$B73)^2)^(1/2)</f>
        <v>2.9210093721282256E-2</v>
      </c>
      <c r="S75" s="2">
        <f>($S$3*(sub!U73-sub!$B73)^2)^(1/2)</f>
        <v>0.10760468017150673</v>
      </c>
      <c r="T75" s="2">
        <f>($T$3*(sub!V73-sub!$B73)^2)^(1/2)</f>
        <v>0.19581963443183362</v>
      </c>
      <c r="U75" s="2">
        <f>($U$3*(sub!W73-sub!$B73)^2)^(1/2)</f>
        <v>2.0403526926534219E-2</v>
      </c>
      <c r="V75" s="2">
        <f>($V$3*(sub!X73-sub!$B73)^2)^(1/2)</f>
        <v>0.64432679942413884</v>
      </c>
      <c r="W75" s="2">
        <f>($W$3*(sub!Y73-sub!$B73)^2)^(1/2)</f>
        <v>0.34262806872035584</v>
      </c>
      <c r="X75" s="2">
        <f>($X$3*(sub!Z73-sub!$B73)^2)^(1/2)</f>
        <v>0.58523798007271266</v>
      </c>
      <c r="Y75" s="2">
        <f>($Y$3*(sub!AA73-sub!$B73)^2)^(1/2)</f>
        <v>0.2206512024603389</v>
      </c>
      <c r="Z75" s="2">
        <f>($Z$3*(sub!AB73-sub!$B73)^2)^(1/2)</f>
        <v>0.19791068746962681</v>
      </c>
      <c r="AA75" s="2">
        <f>($AA$3*(sub!AC73-sub!$B73)^2)^(1/2)</f>
        <v>4.3970861850040698E-2</v>
      </c>
      <c r="AB75" s="2">
        <f>($AB$3*(sub!AD73-sub!$B73)^2)^(1/2)</f>
        <v>6.3832795786097921E-2</v>
      </c>
      <c r="AC75" s="2">
        <f>($AC$3*(sub!AE73-sub!$B73)^2)^(1/2)</f>
        <v>4.2953049139352203E-2</v>
      </c>
      <c r="AD75" s="2">
        <f>($AD$3*(sub!AF73-sub!$B73)^2)^(1/2)</f>
        <v>2.1276759554365214</v>
      </c>
      <c r="AE75" s="2">
        <f>($AE$3*(sub!AG73-sub!$B73)^2)^(1/2)</f>
        <v>0.13626868995592503</v>
      </c>
      <c r="AF75" s="2">
        <f>($AF$3*(sub!AH73-sub!$B73)^2)^(1/2)</f>
        <v>0.19150475643271625</v>
      </c>
      <c r="AG75" s="2">
        <f>($AG$3*(sub!AI73-sub!$B73)^2)^(1/2)</f>
        <v>1.7575168630987725</v>
      </c>
      <c r="AH75" s="2">
        <f>($AH$3*(sub!AJ73-sub!$B73)^2)^(1/2)</f>
        <v>1.4335007820213144</v>
      </c>
      <c r="AI75" s="2">
        <f>($AI$3*(sub!AK73-sub!$B73)^2)^(1/2)</f>
        <v>0.44535589505024237</v>
      </c>
      <c r="AJ75" s="2">
        <f>($AJ$3*(sub!AL73-sub!$B73)^2)^(1/2)</f>
        <v>0.39856665794949475</v>
      </c>
      <c r="AK75" s="2">
        <f>($AK$3*(sub!AM73-sub!$B73)^2)^(1/2)</f>
        <v>0.29355311687378838</v>
      </c>
      <c r="AL75" s="2">
        <f>($AL$3*(sub!AN73-sub!$B73)^2)^(1/2)</f>
        <v>3.9784815055312769E-2</v>
      </c>
      <c r="AM75" s="2">
        <f>($AM$3*(sub!AO73-sub!$B73)^2)^(1/2)</f>
        <v>0.36378259407380453</v>
      </c>
      <c r="AN75" s="2">
        <f>($AN$3*(sub!AP73-sub!$B73)^2)^(1/2)</f>
        <v>0.38687116235585806</v>
      </c>
      <c r="AO75" s="2">
        <f>($AO$3*(sub!AQ73-sub!$B73)^2)^(1/2)</f>
        <v>0.71615981907133974</v>
      </c>
      <c r="AP75" s="2">
        <f>($AP$3*(sub!AR73-sub!$B73)^2)^(1/2)</f>
        <v>0.34096177155805857</v>
      </c>
      <c r="AQ75" s="2">
        <f>($AQ$3*(sub!AS73-sub!$B73)^2)^(1/2)</f>
        <v>1.5895144919831451E-2</v>
      </c>
      <c r="AR75" s="2">
        <f>($AR$3*(sub!AT73-sub!$B73)^2)^(1/2)</f>
        <v>4.9992300941597664E-2</v>
      </c>
      <c r="AS75" s="2">
        <f>($AS$3*(sub!AU73-sub!$B73)^2)^(1/2)</f>
        <v>0.71645521568819459</v>
      </c>
      <c r="AT75" s="2">
        <f>($AT$3*(sub!AV73-sub!$B73)^2)^(1/2)</f>
        <v>0.15725065028444932</v>
      </c>
      <c r="AU75" s="2"/>
      <c r="AV75" s="21">
        <f t="shared" si="3"/>
        <v>0.38377920439417362</v>
      </c>
      <c r="AW75" s="2">
        <f>sub!B73</f>
        <v>5.4607508532423168</v>
      </c>
      <c r="AX75" s="2">
        <f t="shared" si="4"/>
        <v>0.38377920439417362</v>
      </c>
    </row>
    <row r="76" spans="1:50" x14ac:dyDescent="0.2">
      <c r="A76" s="1">
        <v>42035</v>
      </c>
      <c r="B76" s="2">
        <f>($B$3*(sub!D74-sub!$B74)^2)^(1/2)</f>
        <v>2.464401469248724E-2</v>
      </c>
      <c r="C76" s="2">
        <f>($C$3*(sub!E74-sub!$B74)^2)^(1/2)</f>
        <v>0.97116718474242225</v>
      </c>
      <c r="D76" s="2">
        <f>($D$3*(sub!F74-sub!$B74)^2)^(1/2)</f>
        <v>0.17307356829696449</v>
      </c>
      <c r="E76" s="2">
        <f>($E$3*(sub!G74-sub!$B74)^2)^(1/2)</f>
        <v>0.98769527566174364</v>
      </c>
      <c r="F76" s="2">
        <f>($F$3*(sub!H74-sub!$B74)^2)^(1/2)</f>
        <v>0.48873394894630445</v>
      </c>
      <c r="G76" s="2">
        <f>($G$3*(sub!I74-sub!$B74)^2)^(1/2)</f>
        <v>0.23316921939600574</v>
      </c>
      <c r="H76" s="2">
        <f>($H$3*(sub!J74-sub!$B74)^2)^(1/2)</f>
        <v>0.48062832752391121</v>
      </c>
      <c r="I76" s="2">
        <f>($I$3*(sub!K74-sub!$B74)^2)^(1/2)</f>
        <v>0.37248586849154702</v>
      </c>
      <c r="J76" s="2">
        <f>($J$3*(sub!L74-sub!$B74)^2)^(1/2)</f>
        <v>0.26938808135883141</v>
      </c>
      <c r="K76" s="2">
        <f>($K$3*(sub!M74-sub!$B74)^2)^(1/2)</f>
        <v>0.23122225220246603</v>
      </c>
      <c r="L76" s="2">
        <f>($L$3*(sub!N74-sub!$B74)^2)^(1/2)</f>
        <v>0.18043396861335492</v>
      </c>
      <c r="M76" s="2">
        <f>($M$3*(sub!O74-sub!$B74)^2)^(1/2)</f>
        <v>0.48535082032669452</v>
      </c>
      <c r="N76" s="2">
        <f>($N$3*(sub!P74-sub!$B74)^2)^(1/2)</f>
        <v>3.9215890052645912E-2</v>
      </c>
      <c r="O76" s="2">
        <f>($O$3*(sub!Q74-sub!$B74)^2)^(1/2)</f>
        <v>0.3175705582239513</v>
      </c>
      <c r="P76" s="2">
        <f>($P$3*(sub!R74-sub!$B74)^2)^(1/2)</f>
        <v>0.45151649058285653</v>
      </c>
      <c r="Q76" s="2">
        <f>($Q$3*(sub!S74-sub!$B74)^2)^(1/2)</f>
        <v>0.31175241101531687</v>
      </c>
      <c r="R76" s="2">
        <f>($R$3*(sub!T74-sub!$B74)^2)^(1/2)</f>
        <v>8.9802806093169291E-2</v>
      </c>
      <c r="S76" s="2">
        <f>($S$3*(sub!U74-sub!$B74)^2)^(1/2)</f>
        <v>7.8392408786514656E-2</v>
      </c>
      <c r="T76" s="2">
        <f>($T$3*(sub!V74-sub!$B74)^2)^(1/2)</f>
        <v>0.10141370849545174</v>
      </c>
      <c r="U76" s="2">
        <f>($U$3*(sub!W74-sub!$B74)^2)^(1/2)</f>
        <v>8.7029996062575388E-2</v>
      </c>
      <c r="V76" s="2">
        <f>($V$3*(sub!X74-sub!$B74)^2)^(1/2)</f>
        <v>0.81845327736335516</v>
      </c>
      <c r="W76" s="2">
        <f>($W$3*(sub!Y74-sub!$B74)^2)^(1/2)</f>
        <v>0.52278764717841963</v>
      </c>
      <c r="X76" s="2">
        <f>($X$3*(sub!Z74-sub!$B74)^2)^(1/2)</f>
        <v>0.54053102918782847</v>
      </c>
      <c r="Y76" s="2">
        <f>($Y$3*(sub!AA74-sub!$B74)^2)^(1/2)</f>
        <v>0.151684937721979</v>
      </c>
      <c r="Z76" s="2">
        <f>($Z$3*(sub!AB74-sub!$B74)^2)^(1/2)</f>
        <v>3.4874091253183262E-2</v>
      </c>
      <c r="AA76" s="2">
        <f>($AA$3*(sub!AC74-sub!$B74)^2)^(1/2)</f>
        <v>0.11811580408261504</v>
      </c>
      <c r="AB76" s="2">
        <f>($AB$3*(sub!AD74-sub!$B74)^2)^(1/2)</f>
        <v>0.14729825068922855</v>
      </c>
      <c r="AC76" s="2">
        <f>($AC$3*(sub!AE74-sub!$B74)^2)^(1/2)</f>
        <v>0.40892013777222758</v>
      </c>
      <c r="AD76" s="2">
        <f>($AD$3*(sub!AF74-sub!$B74)^2)^(1/2)</f>
        <v>4.4203856897343252</v>
      </c>
      <c r="AE76" s="2">
        <f>($AE$3*(sub!AG74-sub!$B74)^2)^(1/2)</f>
        <v>3.6407527272940048E-2</v>
      </c>
      <c r="AF76" s="2">
        <f>($AF$3*(sub!AH74-sub!$B74)^2)^(1/2)</f>
        <v>0.28540772376186851</v>
      </c>
      <c r="AG76" s="2">
        <f>($AG$3*(sub!AI74-sub!$B74)^2)^(1/2)</f>
        <v>1.6223125777376326</v>
      </c>
      <c r="AH76" s="2">
        <f>($AH$3*(sub!AJ74-sub!$B74)^2)^(1/2)</f>
        <v>1.222102064459307</v>
      </c>
      <c r="AI76" s="2">
        <f>($AI$3*(sub!AK74-sub!$B74)^2)^(1/2)</f>
        <v>0.39664458623693805</v>
      </c>
      <c r="AJ76" s="2">
        <f>($AJ$3*(sub!AL74-sub!$B74)^2)^(1/2)</f>
        <v>0.15553930231532986</v>
      </c>
      <c r="AK76" s="2">
        <f>($AK$3*(sub!AM74-sub!$B74)^2)^(1/2)</f>
        <v>0.12190783130018973</v>
      </c>
      <c r="AL76" s="2">
        <f>($AL$3*(sub!AN74-sub!$B74)^2)^(1/2)</f>
        <v>8.9443283760369613E-2</v>
      </c>
      <c r="AM76" s="2">
        <f>($AM$3*(sub!AO74-sub!$B74)^2)^(1/2)</f>
        <v>0.46943392806208611</v>
      </c>
      <c r="AN76" s="2">
        <f>($AN$3*(sub!AP74-sub!$B74)^2)^(1/2)</f>
        <v>0.47584563623732984</v>
      </c>
      <c r="AO76" s="2">
        <f>($AO$3*(sub!AQ74-sub!$B74)^2)^(1/2)</f>
        <v>0.78075718362188551</v>
      </c>
      <c r="AP76" s="2">
        <f>($AP$3*(sub!AR74-sub!$B74)^2)^(1/2)</f>
        <v>3.3207082090407007E-2</v>
      </c>
      <c r="AQ76" s="2">
        <f>($AQ$3*(sub!AS74-sub!$B74)^2)^(1/2)</f>
        <v>0.18541040152152427</v>
      </c>
      <c r="AR76" s="2">
        <f>($AR$3*(sub!AT74-sub!$B74)^2)^(1/2)</f>
        <v>0.10063041161042302</v>
      </c>
      <c r="AS76" s="2">
        <f>($AS$3*(sub!AU74-sub!$B74)^2)^(1/2)</f>
        <v>0.97448118994446264</v>
      </c>
      <c r="AT76" s="2">
        <f>($AT$3*(sub!AV74-sub!$B74)^2)^(1/2)</f>
        <v>0.17157535699528742</v>
      </c>
      <c r="AU76" s="2"/>
      <c r="AV76" s="21">
        <f t="shared" si="3"/>
        <v>0.45908541669947467</v>
      </c>
      <c r="AW76" s="2">
        <f>sub!B74</f>
        <v>4.5762711864406782</v>
      </c>
      <c r="AX76" s="2">
        <f t="shared" si="4"/>
        <v>0.45908541669947467</v>
      </c>
    </row>
    <row r="77" spans="1:50" x14ac:dyDescent="0.2">
      <c r="A77" s="1">
        <v>42063</v>
      </c>
      <c r="B77" s="2">
        <f>($B$3*(sub!D75-sub!$B75)^2)^(1/2)</f>
        <v>7.9099731405642137E-4</v>
      </c>
      <c r="C77" s="2">
        <f>($C$3*(sub!E75-sub!$B75)^2)^(1/2)</f>
        <v>1.0997774821088788</v>
      </c>
      <c r="D77" s="2">
        <f>($D$3*(sub!F75-sub!$B75)^2)^(1/2)</f>
        <v>0.25480201775956823</v>
      </c>
      <c r="E77" s="2">
        <f>($E$3*(sub!G75-sub!$B75)^2)^(1/2)</f>
        <v>1.0498563846757161</v>
      </c>
      <c r="F77" s="2">
        <f>($F$3*(sub!H75-sub!$B75)^2)^(1/2)</f>
        <v>0.43784462217985787</v>
      </c>
      <c r="G77" s="2">
        <f>($G$3*(sub!I75-sub!$B75)^2)^(1/2)</f>
        <v>0.29341037555520805</v>
      </c>
      <c r="H77" s="2">
        <f>($H$3*(sub!J75-sub!$B75)^2)^(1/2)</f>
        <v>0.28013577911984283</v>
      </c>
      <c r="I77" s="2">
        <f>($I$3*(sub!K75-sub!$B75)^2)^(1/2)</f>
        <v>0.44736673899958412</v>
      </c>
      <c r="J77" s="2">
        <f>($J$3*(sub!L75-sub!$B75)^2)^(1/2)</f>
        <v>0.44336172556426623</v>
      </c>
      <c r="K77" s="2">
        <f>($K$3*(sub!M75-sub!$B75)^2)^(1/2)</f>
        <v>0.29205528949174953</v>
      </c>
      <c r="L77" s="2">
        <f>($L$3*(sub!N75-sub!$B75)^2)^(1/2)</f>
        <v>3.5763326411877232E-2</v>
      </c>
      <c r="M77" s="2">
        <f>($M$3*(sub!O75-sub!$B75)^2)^(1/2)</f>
        <v>0.58325567603119721</v>
      </c>
      <c r="N77" s="2">
        <f>($N$3*(sub!P75-sub!$B75)^2)^(1/2)</f>
        <v>2.5576221807976706E-2</v>
      </c>
      <c r="O77" s="2">
        <f>($O$3*(sub!Q75-sub!$B75)^2)^(1/2)</f>
        <v>0.61208550798947026</v>
      </c>
      <c r="P77" s="2">
        <f>($P$3*(sub!R75-sub!$B75)^2)^(1/2)</f>
        <v>0.47255314361177575</v>
      </c>
      <c r="Q77" s="2">
        <f>($Q$3*(sub!S75-sub!$B75)^2)^(1/2)</f>
        <v>0.32727639145051962</v>
      </c>
      <c r="R77" s="2">
        <f>($R$3*(sub!T75-sub!$B75)^2)^(1/2)</f>
        <v>0.12883488337580484</v>
      </c>
      <c r="S77" s="2">
        <f>($S$3*(sub!U75-sub!$B75)^2)^(1/2)</f>
        <v>0.19393102038180446</v>
      </c>
      <c r="T77" s="2">
        <f>($T$3*(sub!V75-sub!$B75)^2)^(1/2)</f>
        <v>0.28605061842792928</v>
      </c>
      <c r="U77" s="2">
        <f>($U$3*(sub!W75-sub!$B75)^2)^(1/2)</f>
        <v>8.1697137030075889E-2</v>
      </c>
      <c r="V77" s="2">
        <f>($V$3*(sub!X75-sub!$B75)^2)^(1/2)</f>
        <v>0.92661804282167648</v>
      </c>
      <c r="W77" s="2">
        <f>($W$3*(sub!Y75-sub!$B75)^2)^(1/2)</f>
        <v>0.63470008450336779</v>
      </c>
      <c r="X77" s="2">
        <f>($X$3*(sub!Z75-sub!$B75)^2)^(1/2)</f>
        <v>0.57389231973265964</v>
      </c>
      <c r="Y77" s="2">
        <f>($Y$3*(sub!AA75-sub!$B75)^2)^(1/2)</f>
        <v>8.1716736632133441E-2</v>
      </c>
      <c r="Z77" s="2">
        <f>($Z$3*(sub!AB75-sub!$B75)^2)^(1/2)</f>
        <v>8.3439740082279099E-2</v>
      </c>
      <c r="AA77" s="2">
        <f>($AA$3*(sub!AC75-sub!$B75)^2)^(1/2)</f>
        <v>0.11964274378572598</v>
      </c>
      <c r="AB77" s="2">
        <f>($AB$3*(sub!AD75-sub!$B75)^2)^(1/2)</f>
        <v>0.23089169661317865</v>
      </c>
      <c r="AC77" s="2">
        <f>($AC$3*(sub!AE75-sub!$B75)^2)^(1/2)</f>
        <v>0.44920365359559661</v>
      </c>
      <c r="AD77" s="2">
        <f>($AD$3*(sub!AF75-sub!$B75)^2)^(1/2)</f>
        <v>6.1122657326049437</v>
      </c>
      <c r="AE77" s="2">
        <f>($AE$3*(sub!AG75-sub!$B75)^2)^(1/2)</f>
        <v>9.1892896290101944E-2</v>
      </c>
      <c r="AF77" s="2">
        <f>($AF$3*(sub!AH75-sub!$B75)^2)^(1/2)</f>
        <v>0.34899874193643965</v>
      </c>
      <c r="AG77" s="2">
        <f>($AG$3*(sub!AI75-sub!$B75)^2)^(1/2)</f>
        <v>1.6711134950732063</v>
      </c>
      <c r="AH77" s="2">
        <f>($AH$3*(sub!AJ75-sub!$B75)^2)^(1/2)</f>
        <v>1.1044673434205128</v>
      </c>
      <c r="AI77" s="2">
        <f>($AI$3*(sub!AK75-sub!$B75)^2)^(1/2)</f>
        <v>0.35775841561615696</v>
      </c>
      <c r="AJ77" s="2">
        <f>($AJ$3*(sub!AL75-sub!$B75)^2)^(1/2)</f>
        <v>9.7794356136846117E-2</v>
      </c>
      <c r="AK77" s="2">
        <f>($AK$3*(sub!AM75-sub!$B75)^2)^(1/2)</f>
        <v>0.23001885664941052</v>
      </c>
      <c r="AL77" s="2">
        <f>($AL$3*(sub!AN75-sub!$B75)^2)^(1/2)</f>
        <v>1.856308774499733E-2</v>
      </c>
      <c r="AM77" s="2">
        <f>($AM$3*(sub!AO75-sub!$B75)^2)^(1/2)</f>
        <v>0.53506295758389388</v>
      </c>
      <c r="AN77" s="2">
        <f>($AN$3*(sub!AP75-sub!$B75)^2)^(1/2)</f>
        <v>0.53111524952685152</v>
      </c>
      <c r="AO77" s="2">
        <f>($AO$3*(sub!AQ75-sub!$B75)^2)^(1/2)</f>
        <v>0.94086050143471778</v>
      </c>
      <c r="AP77" s="2">
        <f>($AP$3*(sub!AR75-sub!$B75)^2)^(1/2)</f>
        <v>6.8122974274268888E-2</v>
      </c>
      <c r="AQ77" s="2">
        <f>($AQ$3*(sub!AS75-sub!$B75)^2)^(1/2)</f>
        <v>0.32196288582064209</v>
      </c>
      <c r="AR77" s="2">
        <f>($AR$3*(sub!AT75-sub!$B75)^2)^(1/2)</f>
        <v>2.7098973632394153E-2</v>
      </c>
      <c r="AS77" s="2">
        <f>($AS$3*(sub!AU75-sub!$B75)^2)^(1/2)</f>
        <v>1.3273990951648698</v>
      </c>
      <c r="AT77" s="2">
        <f>($AT$3*(sub!AV75-sub!$B75)^2)^(1/2)</f>
        <v>0.24973839369644535</v>
      </c>
      <c r="AU77" s="2"/>
      <c r="AV77" s="21">
        <f t="shared" si="3"/>
        <v>0.54401698474801063</v>
      </c>
      <c r="AW77" s="2">
        <f>sub!B75</f>
        <v>4.0268456375838895</v>
      </c>
      <c r="AX77" s="2">
        <f t="shared" si="4"/>
        <v>0.54401698474801063</v>
      </c>
    </row>
    <row r="78" spans="1:50" x14ac:dyDescent="0.2">
      <c r="A78" s="1">
        <v>42094</v>
      </c>
      <c r="B78" s="2">
        <f>($B$3*(sub!D76-sub!$B76)^2)^(1/2)</f>
        <v>7.5416246128762049E-2</v>
      </c>
      <c r="C78" s="2">
        <f>($C$3*(sub!E76-sub!$B76)^2)^(1/2)</f>
        <v>1.0096326180763406</v>
      </c>
      <c r="D78" s="2">
        <f>($D$3*(sub!F76-sub!$B76)^2)^(1/2)</f>
        <v>0.20213624648767761</v>
      </c>
      <c r="E78" s="2">
        <f>($E$3*(sub!G76-sub!$B76)^2)^(1/2)</f>
        <v>0.76614416676678398</v>
      </c>
      <c r="F78" s="2">
        <f>($F$3*(sub!H76-sub!$B76)^2)^(1/2)</f>
        <v>0.39632872358214827</v>
      </c>
      <c r="G78" s="2">
        <f>($G$3*(sub!I76-sub!$B76)^2)^(1/2)</f>
        <v>0.21411081205750102</v>
      </c>
      <c r="H78" s="2">
        <f>($H$3*(sub!J76-sub!$B76)^2)^(1/2)</f>
        <v>0.47715331935118416</v>
      </c>
      <c r="I78" s="2">
        <f>($I$3*(sub!K76-sub!$B76)^2)^(1/2)</f>
        <v>0.37716546482411117</v>
      </c>
      <c r="J78" s="2">
        <f>($J$3*(sub!L76-sub!$B76)^2)^(1/2)</f>
        <v>0.46963058837117594</v>
      </c>
      <c r="K78" s="2">
        <f>($K$3*(sub!M76-sub!$B76)^2)^(1/2)</f>
        <v>0.29831866178933764</v>
      </c>
      <c r="L78" s="2">
        <f>($L$3*(sub!N76-sub!$B76)^2)^(1/2)</f>
        <v>4.9159026876601328E-2</v>
      </c>
      <c r="M78" s="2">
        <f>($M$3*(sub!O76-sub!$B76)^2)^(1/2)</f>
        <v>0.44079779534466451</v>
      </c>
      <c r="N78" s="2">
        <f>($N$3*(sub!P76-sub!$B76)^2)^(1/2)</f>
        <v>3.182077633889413E-2</v>
      </c>
      <c r="O78" s="2">
        <f>($O$3*(sub!Q76-sub!$B76)^2)^(1/2)</f>
        <v>0.88614955614140101</v>
      </c>
      <c r="P78" s="2">
        <f>($P$3*(sub!R76-sub!$B76)^2)^(1/2)</f>
        <v>0.48587670544990247</v>
      </c>
      <c r="Q78" s="2">
        <f>($Q$3*(sub!S76-sub!$B76)^2)^(1/2)</f>
        <v>0.35624870614890852</v>
      </c>
      <c r="R78" s="2">
        <f>($R$3*(sub!T76-sub!$B76)^2)^(1/2)</f>
        <v>0.11835043494279335</v>
      </c>
      <c r="S78" s="2">
        <f>($S$3*(sub!U76-sub!$B76)^2)^(1/2)</f>
        <v>0.28532101691250322</v>
      </c>
      <c r="T78" s="2">
        <f>($T$3*(sub!V76-sub!$B76)^2)^(1/2)</f>
        <v>0.28071225723361148</v>
      </c>
      <c r="U78" s="2">
        <f>($U$3*(sub!W76-sub!$B76)^2)^(1/2)</f>
        <v>2.6769751227102765E-2</v>
      </c>
      <c r="V78" s="2">
        <f>($V$3*(sub!X76-sub!$B76)^2)^(1/2)</f>
        <v>0.93841117263192675</v>
      </c>
      <c r="W78" s="2">
        <f>($W$3*(sub!Y76-sub!$B76)^2)^(1/2)</f>
        <v>0.64690182039363009</v>
      </c>
      <c r="X78" s="2">
        <f>($X$3*(sub!Z76-sub!$B76)^2)^(1/2)</f>
        <v>0.61880931065804456</v>
      </c>
      <c r="Y78" s="2">
        <f>($Y$3*(sub!AA76-sub!$B76)^2)^(1/2)</f>
        <v>7.8199693989504063E-2</v>
      </c>
      <c r="Z78" s="2">
        <f>($Z$3*(sub!AB76-sub!$B76)^2)^(1/2)</f>
        <v>6.3065869050281831E-2</v>
      </c>
      <c r="AA78" s="2">
        <f>($AA$3*(sub!AC76-sub!$B76)^2)^(1/2)</f>
        <v>0.13939805577916259</v>
      </c>
      <c r="AB78" s="2">
        <f>($AB$3*(sub!AD76-sub!$B76)^2)^(1/2)</f>
        <v>0.23654459303647743</v>
      </c>
      <c r="AC78" s="2">
        <f>($AC$3*(sub!AE76-sub!$B76)^2)^(1/2)</f>
        <v>0.37850988795793272</v>
      </c>
      <c r="AD78" s="2">
        <f>($AD$3*(sub!AF76-sub!$B76)^2)^(1/2)</f>
        <v>5.0793299467416899</v>
      </c>
      <c r="AE78" s="2">
        <f>($AE$3*(sub!AG76-sub!$B76)^2)^(1/2)</f>
        <v>0.14462610496653233</v>
      </c>
      <c r="AF78" s="2">
        <f>($AF$3*(sub!AH76-sub!$B76)^2)^(1/2)</f>
        <v>3.3589041598324466E-3</v>
      </c>
      <c r="AG78" s="2">
        <f>($AG$3*(sub!AI76-sub!$B76)^2)^(1/2)</f>
        <v>1.6305990016222438</v>
      </c>
      <c r="AH78" s="2">
        <f>($AH$3*(sub!AJ76-sub!$B76)^2)^(1/2)</f>
        <v>1.0916417108818131</v>
      </c>
      <c r="AI78" s="2">
        <f>($AI$3*(sub!AK76-sub!$B76)^2)^(1/2)</f>
        <v>0.34248752735034699</v>
      </c>
      <c r="AJ78" s="2">
        <f>($AJ$3*(sub!AL76-sub!$B76)^2)^(1/2)</f>
        <v>8.9598099351996779E-2</v>
      </c>
      <c r="AK78" s="2">
        <f>($AK$3*(sub!AM76-sub!$B76)^2)^(1/2)</f>
        <v>0.1548195276624289</v>
      </c>
      <c r="AL78" s="2">
        <f>($AL$3*(sub!AN76-sub!$B76)^2)^(1/2)</f>
        <v>9.7748267233662367E-2</v>
      </c>
      <c r="AM78" s="2">
        <f>($AM$3*(sub!AO76-sub!$B76)^2)^(1/2)</f>
        <v>0.57676191312968261</v>
      </c>
      <c r="AN78" s="2">
        <f>($AN$3*(sub!AP76-sub!$B76)^2)^(1/2)</f>
        <v>0.59178262205618448</v>
      </c>
      <c r="AO78" s="2">
        <f>($AO$3*(sub!AQ76-sub!$B76)^2)^(1/2)</f>
        <v>0.65442285695274849</v>
      </c>
      <c r="AP78" s="2">
        <f>($AP$3*(sub!AR76-sub!$B76)^2)^(1/2)</f>
        <v>0.16895078570523561</v>
      </c>
      <c r="AQ78" s="2">
        <f>($AQ$3*(sub!AS76-sub!$B76)^2)^(1/2)</f>
        <v>0.27926249629874234</v>
      </c>
      <c r="AR78" s="2">
        <f>($AR$3*(sub!AT76-sub!$B76)^2)^(1/2)</f>
        <v>1.9081891641462474E-2</v>
      </c>
      <c r="AS78" s="2">
        <f>($AS$3*(sub!AU76-sub!$B76)^2)^(1/2)</f>
        <v>1.3448745178853745</v>
      </c>
      <c r="AT78" s="2">
        <f>($AT$3*(sub!AV76-sub!$B76)^2)^(1/2)</f>
        <v>0.25547194607706247</v>
      </c>
      <c r="AU78" s="2"/>
      <c r="AV78" s="21">
        <f t="shared" si="3"/>
        <v>0.5082644754947867</v>
      </c>
      <c r="AW78" s="2">
        <f>sub!B76</f>
        <v>3.9669421487603245</v>
      </c>
      <c r="AX78" s="2">
        <f t="shared" si="4"/>
        <v>0.5082644754947867</v>
      </c>
    </row>
    <row r="79" spans="1:50" x14ac:dyDescent="0.2">
      <c r="A79" s="1">
        <v>42124</v>
      </c>
      <c r="B79" s="2">
        <f>($B$3*(sub!D77-sub!$B77)^2)^(1/2)</f>
        <v>0.44773519154414904</v>
      </c>
      <c r="C79" s="2">
        <f>($C$3*(sub!E77-sub!$B77)^2)^(1/2)</f>
        <v>0.40832778193246155</v>
      </c>
      <c r="D79" s="2">
        <f>($D$3*(sub!F77-sub!$B77)^2)^(1/2)</f>
        <v>7.628034221752647E-2</v>
      </c>
      <c r="E79" s="2">
        <f>($E$3*(sub!G77-sub!$B77)^2)^(1/2)</f>
        <v>0.52769030322720567</v>
      </c>
      <c r="F79" s="2">
        <f>($F$3*(sub!H77-sub!$B77)^2)^(1/2)</f>
        <v>0.62841019517454588</v>
      </c>
      <c r="G79" s="2">
        <f>($G$3*(sub!I77-sub!$B77)^2)^(1/2)</f>
        <v>0.24392013413882874</v>
      </c>
      <c r="H79" s="2">
        <f>($H$3*(sub!J77-sub!$B77)^2)^(1/2)</f>
        <v>0.31831074447103558</v>
      </c>
      <c r="I79" s="2">
        <f>($I$3*(sub!K77-sub!$B77)^2)^(1/2)</f>
        <v>0.40290793618853582</v>
      </c>
      <c r="J79" s="2">
        <f>($J$3*(sub!L77-sub!$B77)^2)^(1/2)</f>
        <v>0.18471900284110473</v>
      </c>
      <c r="K79" s="2">
        <f>($K$3*(sub!M77-sub!$B77)^2)^(1/2)</f>
        <v>0.26958433789588288</v>
      </c>
      <c r="L79" s="2">
        <f>($L$3*(sub!N77-sub!$B77)^2)^(1/2)</f>
        <v>4.3423500268179559E-2</v>
      </c>
      <c r="M79" s="2">
        <f>($M$3*(sub!O77-sub!$B77)^2)^(1/2)</f>
        <v>0.35164394789062858</v>
      </c>
      <c r="N79" s="2">
        <f>($N$3*(sub!P77-sub!$B77)^2)^(1/2)</f>
        <v>3.7156496078387766E-2</v>
      </c>
      <c r="O79" s="2">
        <f>($O$3*(sub!Q77-sub!$B77)^2)^(1/2)</f>
        <v>0.97163778518744626</v>
      </c>
      <c r="P79" s="2">
        <f>($P$3*(sub!R77-sub!$B77)^2)^(1/2)</f>
        <v>0.46617100283120616</v>
      </c>
      <c r="Q79" s="2">
        <f>($Q$3*(sub!S77-sub!$B77)^2)^(1/2)</f>
        <v>0.19550605462731985</v>
      </c>
      <c r="R79" s="2">
        <f>($R$3*(sub!T77-sub!$B77)^2)^(1/2)</f>
        <v>3.5972881368674957E-2</v>
      </c>
      <c r="S79" s="2">
        <f>($S$3*(sub!U77-sub!$B77)^2)^(1/2)</f>
        <v>0.14949313991772065</v>
      </c>
      <c r="T79" s="2">
        <f>($T$3*(sub!V77-sub!$B77)^2)^(1/2)</f>
        <v>6.3652010925201702E-2</v>
      </c>
      <c r="U79" s="2">
        <f>($U$3*(sub!W77-sub!$B77)^2)^(1/2)</f>
        <v>9.4102766844136668E-2</v>
      </c>
      <c r="V79" s="2">
        <f>($V$3*(sub!X77-sub!$B77)^2)^(1/2)</f>
        <v>0.81125203288646242</v>
      </c>
      <c r="W79" s="2">
        <f>($W$3*(sub!Y77-sub!$B77)^2)^(1/2)</f>
        <v>0.51533689537613869</v>
      </c>
      <c r="X79" s="2">
        <f>($X$3*(sub!Z77-sub!$B77)^2)^(1/2)</f>
        <v>0.61656670193762542</v>
      </c>
      <c r="Y79" s="2">
        <f>($Y$3*(sub!AA77-sub!$B77)^2)^(1/2)</f>
        <v>0.11903907349301067</v>
      </c>
      <c r="Z79" s="2">
        <f>($Z$3*(sub!AB77-sub!$B77)^2)^(1/2)</f>
        <v>3.2989846840604515E-3</v>
      </c>
      <c r="AA79" s="2">
        <f>($AA$3*(sub!AC77-sub!$B77)^2)^(1/2)</f>
        <v>7.1861432240676343E-2</v>
      </c>
      <c r="AB79" s="2">
        <f>($AB$3*(sub!AD77-sub!$B77)^2)^(1/2)</f>
        <v>0.17455344083516178</v>
      </c>
      <c r="AC79" s="2">
        <f>($AC$3*(sub!AE77-sub!$B77)^2)^(1/2)</f>
        <v>1.6541301268444816E-2</v>
      </c>
      <c r="AD79" s="2">
        <f>($AD$3*(sub!AF77-sub!$B77)^2)^(1/2)</f>
        <v>3.036710112398632</v>
      </c>
      <c r="AE79" s="2">
        <f>($AE$3*(sub!AG77-sub!$B77)^2)^(1/2)</f>
        <v>0.10435385193705014</v>
      </c>
      <c r="AF79" s="2">
        <f>($AF$3*(sub!AH77-sub!$B77)^2)^(1/2)</f>
        <v>1.3019365840063629E-3</v>
      </c>
      <c r="AG79" s="2">
        <f>($AG$3*(sub!AI77-sub!$B77)^2)^(1/2)</f>
        <v>1.6694006659757143</v>
      </c>
      <c r="AH79" s="2">
        <f>($AH$3*(sub!AJ77-sub!$B77)^2)^(1/2)</f>
        <v>1.0983397209395231</v>
      </c>
      <c r="AI79" s="2">
        <f>($AI$3*(sub!AK77-sub!$B77)^2)^(1/2)</f>
        <v>0.38996774736658291</v>
      </c>
      <c r="AJ79" s="2">
        <f>($AJ$3*(sub!AL77-sub!$B77)^2)^(1/2)</f>
        <v>0.30455946109076681</v>
      </c>
      <c r="AK79" s="2">
        <f>($AK$3*(sub!AM77-sub!$B77)^2)^(1/2)</f>
        <v>5.9283596640930344E-2</v>
      </c>
      <c r="AL79" s="2">
        <f>($AL$3*(sub!AN77-sub!$B77)^2)^(1/2)</f>
        <v>8.2407183327537353E-2</v>
      </c>
      <c r="AM79" s="2">
        <f>($AM$3*(sub!AO77-sub!$B77)^2)^(1/2)</f>
        <v>0.49960803680996341</v>
      </c>
      <c r="AN79" s="2">
        <f>($AN$3*(sub!AP77-sub!$B77)^2)^(1/2)</f>
        <v>0.52680733689580428</v>
      </c>
      <c r="AO79" s="2">
        <f>($AO$3*(sub!AQ77-sub!$B77)^2)^(1/2)</f>
        <v>0.37823203824770263</v>
      </c>
      <c r="AP79" s="2">
        <f>($AP$3*(sub!AR77-sub!$B77)^2)^(1/2)</f>
        <v>0.10646870282913568</v>
      </c>
      <c r="AQ79" s="2">
        <f>($AQ$3*(sub!AS77-sub!$B77)^2)^(1/2)</f>
        <v>0.16256293551120254</v>
      </c>
      <c r="AR79" s="2">
        <f>($AR$3*(sub!AT77-sub!$B77)^2)^(1/2)</f>
        <v>0.20324148228040612</v>
      </c>
      <c r="AS79" s="2">
        <f>($AS$3*(sub!AU77-sub!$B77)^2)^(1/2)</f>
        <v>1.0288266829844841</v>
      </c>
      <c r="AT79" s="2">
        <f>($AT$3*(sub!AV77-sub!$B77)^2)^(1/2)</f>
        <v>0.16358301658419355</v>
      </c>
      <c r="AU79" s="2"/>
      <c r="AV79" s="21">
        <f t="shared" si="3"/>
        <v>0.40134999837100893</v>
      </c>
      <c r="AW79" s="2">
        <f>sub!B77</f>
        <v>4.6128500823723044</v>
      </c>
      <c r="AX79" s="2">
        <f t="shared" si="4"/>
        <v>0.40134999837100893</v>
      </c>
    </row>
    <row r="80" spans="1:50" x14ac:dyDescent="0.2">
      <c r="A80" s="1">
        <v>42155</v>
      </c>
      <c r="B80" s="2">
        <f>($B$3*(sub!D78-sub!$B78)^2)^(1/2)</f>
        <v>0.18312572930410526</v>
      </c>
      <c r="C80" s="2">
        <f>($C$3*(sub!E78-sub!$B78)^2)^(1/2)</f>
        <v>0.1472919111528285</v>
      </c>
      <c r="D80" s="2">
        <f>($D$3*(sub!F78-sub!$B78)^2)^(1/2)</f>
        <v>0.18623877371894343</v>
      </c>
      <c r="E80" s="2">
        <f>($E$3*(sub!G78-sub!$B78)^2)^(1/2)</f>
        <v>0.41229622917978603</v>
      </c>
      <c r="F80" s="2">
        <f>($F$3*(sub!H78-sub!$B78)^2)^(1/2)</f>
        <v>0.366545765223869</v>
      </c>
      <c r="G80" s="2">
        <f>($G$3*(sub!I78-sub!$B78)^2)^(1/2)</f>
        <v>0.12282122301692321</v>
      </c>
      <c r="H80" s="2">
        <f>($H$3*(sub!J78-sub!$B78)^2)^(1/2)</f>
        <v>0.80236310774557629</v>
      </c>
      <c r="I80" s="2">
        <f>($I$3*(sub!K78-sub!$B78)^2)^(1/2)</f>
        <v>0.46590957163606661</v>
      </c>
      <c r="J80" s="2">
        <f>($J$3*(sub!L78-sub!$B78)^2)^(1/2)</f>
        <v>0.28576343351885197</v>
      </c>
      <c r="K80" s="2">
        <f>($K$3*(sub!M78-sub!$B78)^2)^(1/2)</f>
        <v>0.25324069816588757</v>
      </c>
      <c r="L80" s="2">
        <f>($L$3*(sub!N78-sub!$B78)^2)^(1/2)</f>
        <v>2.8167042947118845E-2</v>
      </c>
      <c r="M80" s="2">
        <f>($M$3*(sub!O78-sub!$B78)^2)^(1/2)</f>
        <v>0.26429041061411246</v>
      </c>
      <c r="N80" s="2">
        <f>($N$3*(sub!P78-sub!$B78)^2)^(1/2)</f>
        <v>3.8018456694318005E-2</v>
      </c>
      <c r="O80" s="2">
        <f>($O$3*(sub!Q78-sub!$B78)^2)^(1/2)</f>
        <v>0.96472143411026778</v>
      </c>
      <c r="P80" s="2">
        <f>($P$3*(sub!R78-sub!$B78)^2)^(1/2)</f>
        <v>0.44800369431039405</v>
      </c>
      <c r="Q80" s="2">
        <f>($Q$3*(sub!S78-sub!$B78)^2)^(1/2)</f>
        <v>0.17147337958177924</v>
      </c>
      <c r="R80" s="2">
        <f>($R$3*(sub!T78-sub!$B78)^2)^(1/2)</f>
        <v>2.237565551871162E-2</v>
      </c>
      <c r="S80" s="2">
        <f>($S$3*(sub!U78-sub!$B78)^2)^(1/2)</f>
        <v>0.15108859306372027</v>
      </c>
      <c r="T80" s="2">
        <f>($T$3*(sub!V78-sub!$B78)^2)^(1/2)</f>
        <v>6.6201630786060658E-2</v>
      </c>
      <c r="U80" s="2">
        <f>($U$3*(sub!W78-sub!$B78)^2)^(1/2)</f>
        <v>0.1400547390571811</v>
      </c>
      <c r="V80" s="2">
        <f>($V$3*(sub!X78-sub!$B78)^2)^(1/2)</f>
        <v>0.81274566183832553</v>
      </c>
      <c r="W80" s="2">
        <f>($W$3*(sub!Y78-sub!$B78)^2)^(1/2)</f>
        <v>0.5168822752949489</v>
      </c>
      <c r="X80" s="2">
        <f>($X$3*(sub!Z78-sub!$B78)^2)^(1/2)</f>
        <v>0.59177124240037748</v>
      </c>
      <c r="Y80" s="2">
        <f>($Y$3*(sub!AA78-sub!$B78)^2)^(1/2)</f>
        <v>9.0209895134047549E-2</v>
      </c>
      <c r="Z80" s="2">
        <f>($Z$3*(sub!AB78-sub!$B78)^2)^(1/2)</f>
        <v>2.8421629801133236E-4</v>
      </c>
      <c r="AA80" s="2">
        <f>($AA$3*(sub!AC78-sub!$B78)^2)^(1/2)</f>
        <v>0.2554065556096814</v>
      </c>
      <c r="AB80" s="2">
        <f>($AB$3*(sub!AD78-sub!$B78)^2)^(1/2)</f>
        <v>0.17526939409740636</v>
      </c>
      <c r="AC80" s="2">
        <f>($AC$3*(sub!AE78-sub!$B78)^2)^(1/2)</f>
        <v>0.11270658741673843</v>
      </c>
      <c r="AD80" s="2">
        <f>($AD$3*(sub!AF78-sub!$B78)^2)^(1/2)</f>
        <v>2.8464180141470159</v>
      </c>
      <c r="AE80" s="2">
        <f>($AE$3*(sub!AG78-sub!$B78)^2)^(1/2)</f>
        <v>8.5073910077408388E-2</v>
      </c>
      <c r="AF80" s="2">
        <f>($AF$3*(sub!AH78-sub!$B78)^2)^(1/2)</f>
        <v>0</v>
      </c>
      <c r="AG80" s="2">
        <f>($AG$3*(sub!AI78-sub!$B78)^2)^(1/2)</f>
        <v>1.6981529696417021</v>
      </c>
      <c r="AH80" s="2">
        <f>($AH$3*(sub!AJ78-sub!$B78)^2)^(1/2)</f>
        <v>0.98600956583908772</v>
      </c>
      <c r="AI80" s="2">
        <f>($AI$3*(sub!AK78-sub!$B78)^2)^(1/2)</f>
        <v>0.39924246276519976</v>
      </c>
      <c r="AJ80" s="2">
        <f>($AJ$3*(sub!AL78-sub!$B78)^2)^(1/2)</f>
        <v>0.35612098670452674</v>
      </c>
      <c r="AK80" s="2">
        <f>($AK$3*(sub!AM78-sub!$B78)^2)^(1/2)</f>
        <v>0.12763498032309908</v>
      </c>
      <c r="AL80" s="2">
        <f>($AL$3*(sub!AN78-sub!$B78)^2)^(1/2)</f>
        <v>0.1800015419071587</v>
      </c>
      <c r="AM80" s="2">
        <f>($AM$3*(sub!AO78-sub!$B78)^2)^(1/2)</f>
        <v>0.5005142969785229</v>
      </c>
      <c r="AN80" s="2">
        <f>($AN$3*(sub!AP78-sub!$B78)^2)^(1/2)</f>
        <v>0.52757054563774264</v>
      </c>
      <c r="AO80" s="2">
        <f>($AO$3*(sub!AQ78-sub!$B78)^2)^(1/2)</f>
        <v>0.6058011347460085</v>
      </c>
      <c r="AP80" s="2">
        <f>($AP$3*(sub!AR78-sub!$B78)^2)^(1/2)</f>
        <v>0.10441558762029086</v>
      </c>
      <c r="AQ80" s="2">
        <f>($AQ$3*(sub!AS78-sub!$B78)^2)^(1/2)</f>
        <v>0.14475963415346457</v>
      </c>
      <c r="AR80" s="2">
        <f>($AR$3*(sub!AT78-sub!$B78)^2)^(1/2)</f>
        <v>0.20222609909004149</v>
      </c>
      <c r="AS80" s="2">
        <f>($AS$3*(sub!AU78-sub!$B78)^2)^(1/2)</f>
        <v>1.0310399883361054</v>
      </c>
      <c r="AT80" s="2">
        <f>($AT$3*(sub!AV78-sub!$B78)^2)^(1/2)</f>
        <v>0.28522439057308313</v>
      </c>
      <c r="AU80" s="2"/>
      <c r="AV80" s="21">
        <f t="shared" si="3"/>
        <v>0.40345496479947768</v>
      </c>
      <c r="AW80" s="2">
        <f>sub!B78</f>
        <v>4.6052631578947398</v>
      </c>
      <c r="AX80" s="2">
        <f t="shared" si="4"/>
        <v>0.40345496479947768</v>
      </c>
    </row>
    <row r="81" spans="1:50" x14ac:dyDescent="0.2">
      <c r="A81" s="1">
        <v>42185</v>
      </c>
      <c r="B81" s="2">
        <f>($B$3*(sub!D79-sub!$B79)^2)^(1/2)</f>
        <v>0.2948067695823014</v>
      </c>
      <c r="C81" s="2">
        <f>($C$3*(sub!E79-sub!$B79)^2)^(1/2)</f>
        <v>0.15242876441316516</v>
      </c>
      <c r="D81" s="2">
        <f>($D$3*(sub!F79-sub!$B79)^2)^(1/2)</f>
        <v>0.16171710162805505</v>
      </c>
      <c r="E81" s="2">
        <f>($E$3*(sub!G79-sub!$B79)^2)^(1/2)</f>
        <v>0.30535840932201758</v>
      </c>
      <c r="F81" s="2">
        <f>($F$3*(sub!H79-sub!$B79)^2)^(1/2)</f>
        <v>0.32900727577906269</v>
      </c>
      <c r="G81" s="2">
        <f>($G$3*(sub!I79-sub!$B79)^2)^(1/2)</f>
        <v>4.29507605841302E-2</v>
      </c>
      <c r="H81" s="2">
        <f>($H$3*(sub!J79-sub!$B79)^2)^(1/2)</f>
        <v>0.80323026845816559</v>
      </c>
      <c r="I81" s="2">
        <f>($I$3*(sub!K79-sub!$B79)^2)^(1/2)</f>
        <v>0.44116813334283084</v>
      </c>
      <c r="J81" s="2">
        <f>($J$3*(sub!L79-sub!$B79)^2)^(1/2)</f>
        <v>0.13573700674184311</v>
      </c>
      <c r="K81" s="2">
        <f>($K$3*(sub!M79-sub!$B79)^2)^(1/2)</f>
        <v>0.13185420605455245</v>
      </c>
      <c r="L81" s="2">
        <f>($L$3*(sub!N79-sub!$B79)^2)^(1/2)</f>
        <v>8.0081535186389066E-2</v>
      </c>
      <c r="M81" s="2">
        <f>($M$3*(sub!O79-sub!$B79)^2)^(1/2)</f>
        <v>0.2346912153164562</v>
      </c>
      <c r="N81" s="2">
        <f>($N$3*(sub!P79-sub!$B79)^2)^(1/2)</f>
        <v>5.2958096614973145E-2</v>
      </c>
      <c r="O81" s="2">
        <f>($O$3*(sub!Q79-sub!$B79)^2)^(1/2)</f>
        <v>0.95989469941670091</v>
      </c>
      <c r="P81" s="2">
        <f>($P$3*(sub!R79-sub!$B79)^2)^(1/2)</f>
        <v>0.50591382456929523</v>
      </c>
      <c r="Q81" s="2">
        <f>($Q$3*(sub!S79-sub!$B79)^2)^(1/2)</f>
        <v>0.21805708175369512</v>
      </c>
      <c r="R81" s="2">
        <f>($R$3*(sub!T79-sub!$B79)^2)^(1/2)</f>
        <v>2.4076447224106436E-2</v>
      </c>
      <c r="S81" s="2">
        <f>($S$3*(sub!U79-sub!$B79)^2)^(1/2)</f>
        <v>4.7609818347979019E-2</v>
      </c>
      <c r="T81" s="2">
        <f>($T$3*(sub!V79-sub!$B79)^2)^(1/2)</f>
        <v>4.0195792311863522E-2</v>
      </c>
      <c r="U81" s="2">
        <f>($U$3*(sub!W79-sub!$B79)^2)^(1/2)</f>
        <v>0.13854914323174805</v>
      </c>
      <c r="V81" s="2">
        <f>($V$3*(sub!X79-sub!$B79)^2)^(1/2)</f>
        <v>0.81719721391909583</v>
      </c>
      <c r="W81" s="2">
        <f>($W$3*(sub!Y79-sub!$B79)^2)^(1/2)</f>
        <v>0.52148806389095803</v>
      </c>
      <c r="X81" s="2">
        <f>($X$3*(sub!Z79-sub!$B79)^2)^(1/2)</f>
        <v>0.69099190338890104</v>
      </c>
      <c r="Y81" s="2">
        <f>($Y$3*(sub!AA79-sub!$B79)^2)^(1/2)</f>
        <v>0.12609363668700083</v>
      </c>
      <c r="Z81" s="2">
        <f>($Z$3*(sub!AB79-sub!$B79)^2)^(1/2)</f>
        <v>1.2280898551154542E-2</v>
      </c>
      <c r="AA81" s="2">
        <f>($AA$3*(sub!AC79-sub!$B79)^2)^(1/2)</f>
        <v>0.11323889590222462</v>
      </c>
      <c r="AB81" s="2">
        <f>($AB$3*(sub!AD79-sub!$B79)^2)^(1/2)</f>
        <v>0.17740319260894666</v>
      </c>
      <c r="AC81" s="2">
        <f>($AC$3*(sub!AE79-sub!$B79)^2)^(1/2)</f>
        <v>0.10731901026554565</v>
      </c>
      <c r="AD81" s="2">
        <f>($AD$3*(sub!AF79-sub!$B79)^2)^(1/2)</f>
        <v>1.8905120362904799</v>
      </c>
      <c r="AE81" s="2">
        <f>($AE$3*(sub!AG79-sub!$B79)^2)^(1/2)</f>
        <v>4.5696293083590793E-2</v>
      </c>
      <c r="AF81" s="2">
        <f>($AF$3*(sub!AH79-sub!$B79)^2)^(1/2)</f>
        <v>0.25966651922885958</v>
      </c>
      <c r="AG81" s="2">
        <f>($AG$3*(sub!AI79-sub!$B79)^2)^(1/2)</f>
        <v>1.6871891301178927</v>
      </c>
      <c r="AH81" s="2">
        <f>($AH$3*(sub!AJ79-sub!$B79)^2)^(1/2)</f>
        <v>0.98116827500845361</v>
      </c>
      <c r="AI81" s="2">
        <f>($AI$3*(sub!AK79-sub!$B79)^2)^(1/2)</f>
        <v>0.38741700295027137</v>
      </c>
      <c r="AJ81" s="2">
        <f>($AJ$3*(sub!AL79-sub!$B79)^2)^(1/2)</f>
        <v>0.33590269497645364</v>
      </c>
      <c r="AK81" s="2">
        <f>($AK$3*(sub!AM79-sub!$B79)^2)^(1/2)</f>
        <v>0.17732214111628974</v>
      </c>
      <c r="AL81" s="2">
        <f>($AL$3*(sub!AN79-sub!$B79)^2)^(1/2)</f>
        <v>0.20615489477941609</v>
      </c>
      <c r="AM81" s="2">
        <f>($AM$3*(sub!AO79-sub!$B79)^2)^(1/2)</f>
        <v>0.50321527859382809</v>
      </c>
      <c r="AN81" s="2">
        <f>($AN$3*(sub!AP79-sub!$B79)^2)^(1/2)</f>
        <v>0.52984518249383727</v>
      </c>
      <c r="AO81" s="2">
        <f>($AO$3*(sub!AQ79-sub!$B79)^2)^(1/2)</f>
        <v>0.47974207558788379</v>
      </c>
      <c r="AP81" s="2">
        <f>($AP$3*(sub!AR79-sub!$B79)^2)^(1/2)</f>
        <v>6.6712093158312211E-2</v>
      </c>
      <c r="AQ81" s="2">
        <f>($AQ$3*(sub!AS79-sub!$B79)^2)^(1/2)</f>
        <v>9.7492282593475046E-2</v>
      </c>
      <c r="AR81" s="2">
        <f>($AR$3*(sub!AT79-sub!$B79)^2)^(1/2)</f>
        <v>0.19919989157832416</v>
      </c>
      <c r="AS81" s="2">
        <f>($AS$3*(sub!AU79-sub!$B79)^2)^(1/2)</f>
        <v>1.0376364352187799</v>
      </c>
      <c r="AT81" s="2">
        <f>($AT$3*(sub!AV79-sub!$B79)^2)^(1/2)</f>
        <v>0.24021639933039807</v>
      </c>
      <c r="AU81" s="2"/>
      <c r="AV81" s="21">
        <f t="shared" si="3"/>
        <v>0.37314195091554903</v>
      </c>
      <c r="AW81" s="2">
        <f>sub!B79</f>
        <v>4.582651391162031</v>
      </c>
      <c r="AX81" s="2">
        <f t="shared" si="4"/>
        <v>0.37314195091554903</v>
      </c>
    </row>
    <row r="82" spans="1:50" x14ac:dyDescent="0.2">
      <c r="A82" s="1">
        <v>42216</v>
      </c>
      <c r="B82" s="2">
        <f>($B$3*(sub!D80-sub!$B80)^2)^(1/2)</f>
        <v>7.7056560835720808E-2</v>
      </c>
      <c r="C82" s="2">
        <f>($C$3*(sub!E80-sub!$B80)^2)^(1/2)</f>
        <v>5.27223202414785E-2</v>
      </c>
      <c r="D82" s="2">
        <f>($D$3*(sub!F80-sub!$B80)^2)^(1/2)</f>
        <v>0.17008328138016665</v>
      </c>
      <c r="E82" s="2">
        <f>($E$3*(sub!G80-sub!$B80)^2)^(1/2)</f>
        <v>5.5820176544728829E-3</v>
      </c>
      <c r="F82" s="2">
        <f>($F$3*(sub!H80-sub!$B80)^2)^(1/2)</f>
        <v>0.22605569743438086</v>
      </c>
      <c r="G82" s="2">
        <f>($G$3*(sub!I80-sub!$B80)^2)^(1/2)</f>
        <v>0.2106714822338302</v>
      </c>
      <c r="H82" s="2">
        <f>($H$3*(sub!J80-sub!$B80)^2)^(1/2)</f>
        <v>0.83929849091998621</v>
      </c>
      <c r="I82" s="2">
        <f>($I$3*(sub!K80-sub!$B80)^2)^(1/2)</f>
        <v>0.30083460114057209</v>
      </c>
      <c r="J82" s="2">
        <f>($J$3*(sub!L80-sub!$B80)^2)^(1/2)</f>
        <v>2.8277502344425831E-2</v>
      </c>
      <c r="K82" s="2">
        <f>($K$3*(sub!M80-sub!$B80)^2)^(1/2)</f>
        <v>3.9967528220641521E-2</v>
      </c>
      <c r="L82" s="2">
        <f>($L$3*(sub!N80-sub!$B80)^2)^(1/2)</f>
        <v>0.16315014110920792</v>
      </c>
      <c r="M82" s="2">
        <f>($M$3*(sub!O80-sub!$B80)^2)^(1/2)</f>
        <v>0.22240014617486625</v>
      </c>
      <c r="N82" s="2">
        <f>($N$3*(sub!P80-sub!$B80)^2)^(1/2)</f>
        <v>8.7400779254426686E-2</v>
      </c>
      <c r="O82" s="2">
        <f>($O$3*(sub!Q80-sub!$B80)^2)^(1/2)</f>
        <v>0.94559729850255414</v>
      </c>
      <c r="P82" s="2">
        <f>($P$3*(sub!R80-sub!$B80)^2)^(1/2)</f>
        <v>6.8179458498914214E-2</v>
      </c>
      <c r="Q82" s="2">
        <f>($Q$3*(sub!S80-sub!$B80)^2)^(1/2)</f>
        <v>0.11375531744773971</v>
      </c>
      <c r="R82" s="2">
        <f>($R$3*(sub!T80-sub!$B80)^2)^(1/2)</f>
        <v>2.8429866218988398E-2</v>
      </c>
      <c r="S82" s="2">
        <f>($S$3*(sub!U80-sub!$B80)^2)^(1/2)</f>
        <v>4.8702722003908579E-2</v>
      </c>
      <c r="T82" s="2">
        <f>($T$3*(sub!V80-sub!$B80)^2)^(1/2)</f>
        <v>0.19410840726183004</v>
      </c>
      <c r="U82" s="2">
        <f>($U$3*(sub!W80-sub!$B80)^2)^(1/2)</f>
        <v>0.20856786729113486</v>
      </c>
      <c r="V82" s="2">
        <f>($V$3*(sub!X80-sub!$B80)^2)^(1/2)</f>
        <v>0.99221787500952696</v>
      </c>
      <c r="W82" s="2">
        <f>($W$3*(sub!Y80-sub!$B80)^2)^(1/2)</f>
        <v>1.2925118840572476</v>
      </c>
      <c r="X82" s="2">
        <f>($X$3*(sub!Z80-sub!$B80)^2)^(1/2)</f>
        <v>0.74324746314450474</v>
      </c>
      <c r="Y82" s="2">
        <f>($Y$3*(sub!AA80-sub!$B80)^2)^(1/2)</f>
        <v>0.13952202403347569</v>
      </c>
      <c r="Z82" s="2">
        <f>($Z$3*(sub!AB80-sub!$B80)^2)^(1/2)</f>
        <v>5.0044873131350288E-2</v>
      </c>
      <c r="AA82" s="2">
        <f>($AA$3*(sub!AC80-sub!$B80)^2)^(1/2)</f>
        <v>4.4653102964136264E-3</v>
      </c>
      <c r="AB82" s="2">
        <f>($AB$3*(sub!AD80-sub!$B80)^2)^(1/2)</f>
        <v>0.13418332267237615</v>
      </c>
      <c r="AC82" s="2">
        <f>($AC$3*(sub!AE80-sub!$B80)^2)^(1/2)</f>
        <v>0.21644383273048584</v>
      </c>
      <c r="AD82" s="2">
        <f>($AD$3*(sub!AF80-sub!$B80)^2)^(1/2)</f>
        <v>1.8105181526781819</v>
      </c>
      <c r="AE82" s="2">
        <f>($AE$3*(sub!AG80-sub!$B80)^2)^(1/2)</f>
        <v>0.18101614573076463</v>
      </c>
      <c r="AF82" s="2">
        <f>($AF$3*(sub!AH80-sub!$B80)^2)^(1/2)</f>
        <v>0.36678779268100981</v>
      </c>
      <c r="AG82" s="2">
        <f>($AG$3*(sub!AI80-sub!$B80)^2)^(1/2)</f>
        <v>1.8976327334914649</v>
      </c>
      <c r="AH82" s="2">
        <f>($AH$3*(sub!AJ80-sub!$B80)^2)^(1/2)</f>
        <v>1.1013692755228461</v>
      </c>
      <c r="AI82" s="2">
        <f>($AI$3*(sub!AK80-sub!$B80)^2)^(1/2)</f>
        <v>0.38866506085972891</v>
      </c>
      <c r="AJ82" s="2">
        <f>($AJ$3*(sub!AL80-sub!$B80)^2)^(1/2)</f>
        <v>0.38259668594494817</v>
      </c>
      <c r="AK82" s="2">
        <f>($AK$3*(sub!AM80-sub!$B80)^2)^(1/2)</f>
        <v>8.4359190291843716E-2</v>
      </c>
      <c r="AL82" s="2">
        <f>($AL$3*(sub!AN80-sub!$B80)^2)^(1/2)</f>
        <v>0.11356126521082421</v>
      </c>
      <c r="AM82" s="2">
        <f>($AM$3*(sub!AO80-sub!$B80)^2)^(1/2)</f>
        <v>0.44850717308001709</v>
      </c>
      <c r="AN82" s="2">
        <f>($AN$3*(sub!AP80-sub!$B80)^2)^(1/2)</f>
        <v>0.48377264633747163</v>
      </c>
      <c r="AO82" s="2">
        <f>($AO$3*(sub!AQ80-sub!$B80)^2)^(1/2)</f>
        <v>0.37163784375834058</v>
      </c>
      <c r="AP82" s="2">
        <f>($AP$3*(sub!AR80-sub!$B80)^2)^(1/2)</f>
        <v>0.10158375271672437</v>
      </c>
      <c r="AQ82" s="2">
        <f>($AQ$3*(sub!AS80-sub!$B80)^2)^(1/2)</f>
        <v>2.0035257708996442E-2</v>
      </c>
      <c r="AR82" s="2">
        <f>($AR$3*(sub!AT80-sub!$B80)^2)^(1/2)</f>
        <v>0.37843361892943544</v>
      </c>
      <c r="AS82" s="2">
        <f>($AS$3*(sub!AU80-sub!$B80)^2)^(1/2)</f>
        <v>0.89485806362102005</v>
      </c>
      <c r="AT82" s="2">
        <f>($AT$3*(sub!AV80-sub!$B80)^2)^(1/2)</f>
        <v>0.11415503317985393</v>
      </c>
      <c r="AU82" s="2"/>
      <c r="AV82" s="21">
        <f t="shared" si="3"/>
        <v>0.37206595028862449</v>
      </c>
      <c r="AW82" s="2">
        <f>sub!B80</f>
        <v>5.0406504065040565</v>
      </c>
      <c r="AX82" s="2">
        <f t="shared" si="4"/>
        <v>0.37206595028862449</v>
      </c>
    </row>
    <row r="83" spans="1:50" x14ac:dyDescent="0.2">
      <c r="A83" s="1">
        <v>42247</v>
      </c>
      <c r="B83" s="2">
        <f>($B$3*(sub!D81-sub!$B81)^2)^(1/2)</f>
        <v>0.29461898415491999</v>
      </c>
      <c r="C83" s="2">
        <f>($C$3*(sub!E81-sub!$B81)^2)^(1/2)</f>
        <v>0.11683683554474769</v>
      </c>
      <c r="D83" s="2">
        <f>($D$3*(sub!F81-sub!$B81)^2)^(1/2)</f>
        <v>0.24244430491369104</v>
      </c>
      <c r="E83" s="2">
        <f>($E$3*(sub!G81-sub!$B81)^2)^(1/2)</f>
        <v>0.10533294821623712</v>
      </c>
      <c r="F83" s="2">
        <f>($F$3*(sub!H81-sub!$B81)^2)^(1/2)</f>
        <v>0.10729987619451681</v>
      </c>
      <c r="G83" s="2">
        <f>($G$3*(sub!I81-sub!$B81)^2)^(1/2)</f>
        <v>9.2264685707019473E-3</v>
      </c>
      <c r="H83" s="2">
        <f>($H$3*(sub!J81-sub!$B81)^2)^(1/2)</f>
        <v>0.91541617198609027</v>
      </c>
      <c r="I83" s="2">
        <f>($I$3*(sub!K81-sub!$B81)^2)^(1/2)</f>
        <v>0.29650081706463244</v>
      </c>
      <c r="J83" s="2">
        <f>($J$3*(sub!L81-sub!$B81)^2)^(1/2)</f>
        <v>1.9606253050100355E-2</v>
      </c>
      <c r="K83" s="2">
        <f>($K$3*(sub!M81-sub!$B81)^2)^(1/2)</f>
        <v>3.0127518457122828E-2</v>
      </c>
      <c r="L83" s="2">
        <f>($L$3*(sub!N81-sub!$B81)^2)^(1/2)</f>
        <v>7.8753404784580455E-2</v>
      </c>
      <c r="M83" s="2">
        <f>($M$3*(sub!O81-sub!$B81)^2)^(1/2)</f>
        <v>0.25224356249151125</v>
      </c>
      <c r="N83" s="2">
        <f>($N$3*(sub!P81-sub!$B81)^2)^(1/2)</f>
        <v>0.10512291403998068</v>
      </c>
      <c r="O83" s="2">
        <f>($O$3*(sub!Q81-sub!$B81)^2)^(1/2)</f>
        <v>1.0832254219352313</v>
      </c>
      <c r="P83" s="2">
        <f>($P$3*(sub!R81-sub!$B81)^2)^(1/2)</f>
        <v>1.6762548112526532E-2</v>
      </c>
      <c r="Q83" s="2">
        <f>($Q$3*(sub!S81-sub!$B81)^2)^(1/2)</f>
        <v>0.14793403958288931</v>
      </c>
      <c r="R83" s="2">
        <f>($R$3*(sub!T81-sub!$B81)^2)^(1/2)</f>
        <v>6.3910250718359748E-2</v>
      </c>
      <c r="S83" s="2">
        <f>($S$3*(sub!U81-sub!$B81)^2)^(1/2)</f>
        <v>5.8525344631918177E-2</v>
      </c>
      <c r="T83" s="2">
        <f>($T$3*(sub!V81-sub!$B81)^2)^(1/2)</f>
        <v>2.2752194751483736E-2</v>
      </c>
      <c r="U83" s="2">
        <f>($U$3*(sub!W81-sub!$B81)^2)^(1/2)</f>
        <v>0.21195225859227235</v>
      </c>
      <c r="V83" s="2">
        <f>($V$3*(sub!X81-sub!$B81)^2)^(1/2)</f>
        <v>1.0055685594848962</v>
      </c>
      <c r="W83" s="2">
        <f>($W$3*(sub!Y81-sub!$B81)^2)^(1/2)</f>
        <v>1.3403542768685586</v>
      </c>
      <c r="X83" s="2">
        <f>($X$3*(sub!Z81-sub!$B81)^2)^(1/2)</f>
        <v>0.62576696360152051</v>
      </c>
      <c r="Y83" s="2">
        <f>($Y$3*(sub!AA81-sub!$B81)^2)^(1/2)</f>
        <v>0.101733593299468</v>
      </c>
      <c r="Z83" s="2">
        <f>($Z$3*(sub!AB81-sub!$B81)^2)^(1/2)</f>
        <v>4.1566359152727536E-2</v>
      </c>
      <c r="AA83" s="2">
        <f>($AA$3*(sub!AC81-sub!$B81)^2)^(1/2)</f>
        <v>0.14785020205109844</v>
      </c>
      <c r="AB83" s="2">
        <f>($AB$3*(sub!AD81-sub!$B81)^2)^(1/2)</f>
        <v>0.1823014916731954</v>
      </c>
      <c r="AC83" s="2">
        <f>($AC$3*(sub!AE81-sub!$B81)^2)^(1/2)</f>
        <v>0.14361558719443085</v>
      </c>
      <c r="AD83" s="2">
        <f>($AD$3*(sub!AF81-sub!$B81)^2)^(1/2)</f>
        <v>2.3997152732483036</v>
      </c>
      <c r="AE83" s="2">
        <f>($AE$3*(sub!AG81-sub!$B81)^2)^(1/2)</f>
        <v>0.14075401442566982</v>
      </c>
      <c r="AF83" s="2">
        <f>($AF$3*(sub!AH81-sub!$B81)^2)^(1/2)</f>
        <v>0.38999795117432867</v>
      </c>
      <c r="AG83" s="2">
        <f>($AG$3*(sub!AI81-sub!$B81)^2)^(1/2)</f>
        <v>1.8729598320831358</v>
      </c>
      <c r="AH83" s="2">
        <f>($AH$3*(sub!AJ81-sub!$B81)^2)^(1/2)</f>
        <v>1.0142456234069661</v>
      </c>
      <c r="AI83" s="2">
        <f>($AI$3*(sub!AK81-sub!$B81)^2)^(1/2)</f>
        <v>0.37307562809544059</v>
      </c>
      <c r="AJ83" s="2">
        <f>($AJ$3*(sub!AL81-sub!$B81)^2)^(1/2)</f>
        <v>0.31282911201205349</v>
      </c>
      <c r="AK83" s="2">
        <f>($AK$3*(sub!AM81-sub!$B81)^2)^(1/2)</f>
        <v>0.19852968445013339</v>
      </c>
      <c r="AL83" s="2">
        <f>($AL$3*(sub!AN81-sub!$B81)^2)^(1/2)</f>
        <v>0.11164075289497299</v>
      </c>
      <c r="AM83" s="2">
        <f>($AM$3*(sub!AO81-sub!$B81)^2)^(1/2)</f>
        <v>0.50941559021990201</v>
      </c>
      <c r="AN83" s="2">
        <f>($AN$3*(sub!AP81-sub!$B81)^2)^(1/2)</f>
        <v>0.53506678684094655</v>
      </c>
      <c r="AO83" s="2">
        <f>($AO$3*(sub!AQ81-sub!$B81)^2)^(1/2)</f>
        <v>0.31837528172418128</v>
      </c>
      <c r="AP83" s="2">
        <f>($AP$3*(sub!AR81-sub!$B81)^2)^(1/2)</f>
        <v>9.3303276075185779E-2</v>
      </c>
      <c r="AQ83" s="2">
        <f>($AQ$3*(sub!AS81-sub!$B81)^2)^(1/2)</f>
        <v>3.5854767408723632E-3</v>
      </c>
      <c r="AR83" s="2">
        <f>($AR$3*(sub!AT81-sub!$B81)^2)^(1/2)</f>
        <v>0.31019120349385237</v>
      </c>
      <c r="AS83" s="2">
        <f>($AS$3*(sub!AU81-sub!$B81)^2)^(1/2)</f>
        <v>1.0436110710810973</v>
      </c>
      <c r="AT83" s="2">
        <f>($AT$3*(sub!AV81-sub!$B81)^2)^(1/2)</f>
        <v>0.13919566865216337</v>
      </c>
      <c r="AU83" s="2"/>
      <c r="AV83" s="21">
        <f t="shared" si="3"/>
        <v>0.38964091950530255</v>
      </c>
      <c r="AW83" s="2">
        <f>sub!B81</f>
        <v>4.530744336569569</v>
      </c>
      <c r="AX83" s="2">
        <f t="shared" si="4"/>
        <v>0.38964091950530255</v>
      </c>
    </row>
    <row r="84" spans="1:50" x14ac:dyDescent="0.2">
      <c r="A84" s="1">
        <v>42277</v>
      </c>
      <c r="B84" s="2">
        <f>($B$3*(sub!D82-sub!$B82)^2)^(1/2)</f>
        <v>0.37341935248167096</v>
      </c>
      <c r="C84" s="2">
        <f>($C$3*(sub!E82-sub!$B82)^2)^(1/2)</f>
        <v>7.5904202683831759E-2</v>
      </c>
      <c r="D84" s="2">
        <f>($D$3*(sub!F82-sub!$B82)^2)^(1/2)</f>
        <v>0.17230732148917843</v>
      </c>
      <c r="E84" s="2">
        <f>($E$3*(sub!G82-sub!$B82)^2)^(1/2)</f>
        <v>0.20637766754955414</v>
      </c>
      <c r="F84" s="2">
        <f>($F$3*(sub!H82-sub!$B82)^2)^(1/2)</f>
        <v>0.2211285622167582</v>
      </c>
      <c r="G84" s="2">
        <f>($G$3*(sub!I82-sub!$B82)^2)^(1/2)</f>
        <v>0.25129070531716136</v>
      </c>
      <c r="H84" s="2">
        <f>($H$3*(sub!J82-sub!$B82)^2)^(1/2)</f>
        <v>0.81833994660636167</v>
      </c>
      <c r="I84" s="2">
        <f>($I$3*(sub!K82-sub!$B82)^2)^(1/2)</f>
        <v>0.31699529571848994</v>
      </c>
      <c r="J84" s="2">
        <f>($J$3*(sub!L82-sub!$B82)^2)^(1/2)</f>
        <v>1.9606253050100355E-2</v>
      </c>
      <c r="K84" s="2">
        <f>($K$3*(sub!M82-sub!$B82)^2)^(1/2)</f>
        <v>3.3378689513635569E-3</v>
      </c>
      <c r="L84" s="2">
        <f>($L$3*(sub!N82-sub!$B82)^2)^(1/2)</f>
        <v>9.4660227378284126E-2</v>
      </c>
      <c r="M84" s="2">
        <f>($M$3*(sub!O82-sub!$B82)^2)^(1/2)</f>
        <v>0.25112489799744014</v>
      </c>
      <c r="N84" s="2">
        <f>($N$3*(sub!P82-sub!$B82)^2)^(1/2)</f>
        <v>0.14560657774214014</v>
      </c>
      <c r="O84" s="2">
        <f>($O$3*(sub!Q82-sub!$B82)^2)^(1/2)</f>
        <v>1.0306048746779111</v>
      </c>
      <c r="P84" s="2">
        <f>($P$3*(sub!R82-sub!$B82)^2)^(1/2)</f>
        <v>7.0184892705770256E-4</v>
      </c>
      <c r="Q84" s="2">
        <f>($Q$3*(sub!S82-sub!$B82)^2)^(1/2)</f>
        <v>9.6340493913041725E-2</v>
      </c>
      <c r="R84" s="2">
        <f>($R$3*(sub!T82-sub!$B82)^2)^(1/2)</f>
        <v>4.325862553017654E-3</v>
      </c>
      <c r="S84" s="2">
        <f>($S$3*(sub!U82-sub!$B82)^2)^(1/2)</f>
        <v>7.6621324109972758E-2</v>
      </c>
      <c r="T84" s="2">
        <f>($T$3*(sub!V82-sub!$B82)^2)^(1/2)</f>
        <v>0.14841218925579502</v>
      </c>
      <c r="U84" s="2">
        <f>($U$3*(sub!W82-sub!$B82)^2)^(1/2)</f>
        <v>0.21236486646668129</v>
      </c>
      <c r="V84" s="2">
        <f>($V$3*(sub!X82-sub!$B82)^2)^(1/2)</f>
        <v>1.0055685594848962</v>
      </c>
      <c r="W84" s="2">
        <f>($W$3*(sub!Y82-sub!$B82)^2)^(1/2)</f>
        <v>1.3403542768685586</v>
      </c>
      <c r="X84" s="2">
        <f>($X$3*(sub!Z82-sub!$B82)^2)^(1/2)</f>
        <v>0.5896744676614869</v>
      </c>
      <c r="Y84" s="2">
        <f>($Y$3*(sub!AA82-sub!$B82)^2)^(1/2)</f>
        <v>0.13774371847254277</v>
      </c>
      <c r="Z84" s="2">
        <f>($Z$3*(sub!AB82-sub!$B82)^2)^(1/2)</f>
        <v>7.9681184611748848E-2</v>
      </c>
      <c r="AA84" s="2">
        <f>($AA$3*(sub!AC82-sub!$B82)^2)^(1/2)</f>
        <v>8.2652762080546879E-2</v>
      </c>
      <c r="AB84" s="2">
        <f>($AB$3*(sub!AD82-sub!$B82)^2)^(1/2)</f>
        <v>0.1823014916731954</v>
      </c>
      <c r="AC84" s="2">
        <f>($AC$3*(sub!AE82-sub!$B82)^2)^(1/2)</f>
        <v>0.14514483411689263</v>
      </c>
      <c r="AD84" s="2">
        <f>($AD$3*(sub!AF82-sub!$B82)^2)^(1/2)</f>
        <v>2.5365495189596672</v>
      </c>
      <c r="AE84" s="2">
        <f>($AE$3*(sub!AG82-sub!$B82)^2)^(1/2)</f>
        <v>8.2649847183603423E-2</v>
      </c>
      <c r="AF84" s="2">
        <f>($AF$3*(sub!AH82-sub!$B82)^2)^(1/2)</f>
        <v>0.4495846640535433</v>
      </c>
      <c r="AG84" s="2">
        <f>($AG$3*(sub!AI82-sub!$B82)^2)^(1/2)</f>
        <v>1.7245176045230497</v>
      </c>
      <c r="AH84" s="2">
        <f>($AH$3*(sub!AJ82-sub!$B82)^2)^(1/2)</f>
        <v>1.0142456234069661</v>
      </c>
      <c r="AI84" s="2">
        <f>($AI$3*(sub!AK82-sub!$B82)^2)^(1/2)</f>
        <v>0.38284908582080596</v>
      </c>
      <c r="AJ84" s="2">
        <f>($AJ$3*(sub!AL82-sub!$B82)^2)^(1/2)</f>
        <v>0.31282911201205349</v>
      </c>
      <c r="AK84" s="2">
        <f>($AK$3*(sub!AM82-sub!$B82)^2)^(1/2)</f>
        <v>0.22585494389932947</v>
      </c>
      <c r="AL84" s="2">
        <f>($AL$3*(sub!AN82-sub!$B82)^2)^(1/2)</f>
        <v>0.11948811245924673</v>
      </c>
      <c r="AM84" s="2">
        <f>($AM$3*(sub!AO82-sub!$B82)^2)^(1/2)</f>
        <v>0.50941559021990201</v>
      </c>
      <c r="AN84" s="2">
        <f>($AN$3*(sub!AP82-sub!$B82)^2)^(1/2)</f>
        <v>0.53506678684094655</v>
      </c>
      <c r="AO84" s="2">
        <f>($AO$3*(sub!AQ82-sub!$B82)^2)^(1/2)</f>
        <v>0.23711068721995102</v>
      </c>
      <c r="AP84" s="2">
        <f>($AP$3*(sub!AR82-sub!$B82)^2)^(1/2)</f>
        <v>0.13171649898057547</v>
      </c>
      <c r="AQ84" s="2">
        <f>($AQ$3*(sub!AS82-sub!$B82)^2)^(1/2)</f>
        <v>8.4653958227537754E-2</v>
      </c>
      <c r="AR84" s="2">
        <f>($AR$3*(sub!AT82-sub!$B82)^2)^(1/2)</f>
        <v>0.31019120349385237</v>
      </c>
      <c r="AS84" s="2">
        <f>($AS$3*(sub!AU82-sub!$B82)^2)^(1/2)</f>
        <v>0.9872932539375302</v>
      </c>
      <c r="AT84" s="2">
        <f>($AT$3*(sub!AV82-sub!$B82)^2)^(1/2)</f>
        <v>0.13919566865216337</v>
      </c>
      <c r="AU84" s="2"/>
      <c r="AV84" s="21">
        <f t="shared" si="3"/>
        <v>0.3970178620876979</v>
      </c>
      <c r="AW84" s="2">
        <f>sub!B82</f>
        <v>4.530744336569569</v>
      </c>
      <c r="AX84" s="2">
        <f t="shared" si="4"/>
        <v>0.3970178620876979</v>
      </c>
    </row>
    <row r="85" spans="1:50" x14ac:dyDescent="0.2">
      <c r="A85" s="1">
        <v>42308</v>
      </c>
      <c r="B85" s="2">
        <f>($B$3*(sub!D83-sub!$B83)^2)^(1/2)</f>
        <v>0.49878722833075051</v>
      </c>
      <c r="C85" s="2">
        <f>($C$3*(sub!E83-sub!$B83)^2)^(1/2)</f>
        <v>9.2424863103423183E-2</v>
      </c>
      <c r="D85" s="2">
        <f>($D$3*(sub!F83-sub!$B83)^2)^(1/2)</f>
        <v>0.25265618007177176</v>
      </c>
      <c r="E85" s="2">
        <f>($E$3*(sub!G83-sub!$B83)^2)^(1/2)</f>
        <v>0.22839753219161982</v>
      </c>
      <c r="F85" s="2">
        <f>($F$3*(sub!H83-sub!$B83)^2)^(1/2)</f>
        <v>0.50729749302306271</v>
      </c>
      <c r="G85" s="2">
        <f>($G$3*(sub!I83-sub!$B83)^2)^(1/2)</f>
        <v>0.38487126846778569</v>
      </c>
      <c r="H85" s="2">
        <f>($H$3*(sub!J83-sub!$B83)^2)^(1/2)</f>
        <v>0.54976647516859733</v>
      </c>
      <c r="I85" s="2">
        <f>($I$3*(sub!K83-sub!$B83)^2)^(1/2)</f>
        <v>0.39204876296655616</v>
      </c>
      <c r="J85" s="2">
        <f>($J$3*(sub!L83-sub!$B83)^2)^(1/2)</f>
        <v>0.16494907044426091</v>
      </c>
      <c r="K85" s="2">
        <f>($K$3*(sub!M83-sub!$B83)^2)^(1/2)</f>
        <v>7.0762952563171097E-2</v>
      </c>
      <c r="L85" s="2">
        <f>($L$3*(sub!N83-sub!$B83)^2)^(1/2)</f>
        <v>0.14809813710354142</v>
      </c>
      <c r="M85" s="2">
        <f>($M$3*(sub!O83-sub!$B83)^2)^(1/2)</f>
        <v>0.18831787743347095</v>
      </c>
      <c r="N85" s="2">
        <f>($N$3*(sub!P83-sub!$B83)^2)^(1/2)</f>
        <v>0.14544050190060326</v>
      </c>
      <c r="O85" s="2">
        <f>($O$3*(sub!Q83-sub!$B83)^2)^(1/2)</f>
        <v>0.64555464402898821</v>
      </c>
      <c r="P85" s="2">
        <f>($P$3*(sub!R83-sub!$B83)^2)^(1/2)</f>
        <v>3.4687533510493571E-2</v>
      </c>
      <c r="Q85" s="2">
        <f>($Q$3*(sub!S83-sub!$B83)^2)^(1/2)</f>
        <v>4.2273668258374322E-2</v>
      </c>
      <c r="R85" s="2">
        <f>($R$3*(sub!T83-sub!$B83)^2)^(1/2)</f>
        <v>4.9418526392511833E-2</v>
      </c>
      <c r="S85" s="2">
        <f>($S$3*(sub!U83-sub!$B83)^2)^(1/2)</f>
        <v>4.2593841663616273E-2</v>
      </c>
      <c r="T85" s="2">
        <f>($T$3*(sub!V83-sub!$B83)^2)^(1/2)</f>
        <v>9.4034443799720896E-2</v>
      </c>
      <c r="U85" s="2">
        <f>($U$3*(sub!W83-sub!$B83)^2)^(1/2)</f>
        <v>0.22497430045383673</v>
      </c>
      <c r="V85" s="2">
        <f>($V$3*(sub!X83-sub!$B83)^2)^(1/2)</f>
        <v>0.97371276160808196</v>
      </c>
      <c r="W85" s="2">
        <f>($W$3*(sub!Y83-sub!$B83)^2)^(1/2)</f>
        <v>1.3073947454701487</v>
      </c>
      <c r="X85" s="2">
        <f>($X$3*(sub!Z83-sub!$B83)^2)^(1/2)</f>
        <v>0.50002939400791602</v>
      </c>
      <c r="Y85" s="2">
        <f>($Y$3*(sub!AA83-sub!$B83)^2)^(1/2)</f>
        <v>9.7429925897633593E-2</v>
      </c>
      <c r="Z85" s="2">
        <f>($Z$3*(sub!AB83-sub!$B83)^2)^(1/2)</f>
        <v>1.4452666576216272E-2</v>
      </c>
      <c r="AA85" s="2">
        <f>($AA$3*(sub!AC83-sub!$B83)^2)^(1/2)</f>
        <v>4.6569147459053543E-2</v>
      </c>
      <c r="AB85" s="2">
        <f>($AB$3*(sub!AD83-sub!$B83)^2)^(1/2)</f>
        <v>0.16703179408005489</v>
      </c>
      <c r="AC85" s="2">
        <f>($AC$3*(sub!AE83-sub!$B83)^2)^(1/2)</f>
        <v>7.2030336504202472E-2</v>
      </c>
      <c r="AD85" s="2">
        <f>($AD$3*(sub!AF83-sub!$B83)^2)^(1/2)</f>
        <v>2.5081715958417163</v>
      </c>
      <c r="AE85" s="2">
        <f>($AE$3*(sub!AG83-sub!$B83)^2)^(1/2)</f>
        <v>0.12148147554727319</v>
      </c>
      <c r="AF85" s="2">
        <f>($AF$3*(sub!AH83-sub!$B83)^2)^(1/2)</f>
        <v>0.53373207103622944</v>
      </c>
      <c r="AG85" s="2">
        <f>($AG$3*(sub!AI83-sub!$B83)^2)^(1/2)</f>
        <v>1.6743821861098644</v>
      </c>
      <c r="AH85" s="2">
        <f>($AH$3*(sub!AJ83-sub!$B83)^2)^(1/2)</f>
        <v>1.0488904347818051</v>
      </c>
      <c r="AI85" s="2">
        <f>($AI$3*(sub!AK83-sub!$B83)^2)^(1/2)</f>
        <v>0.34772516489868105</v>
      </c>
      <c r="AJ85" s="2">
        <f>($AJ$3*(sub!AL83-sub!$B83)^2)^(1/2)</f>
        <v>0.21554621484205277</v>
      </c>
      <c r="AK85" s="2">
        <f>($AK$3*(sub!AM83-sub!$B83)^2)^(1/2)</f>
        <v>0.23521529963853829</v>
      </c>
      <c r="AL85" s="2">
        <f>($AL$3*(sub!AN83-sub!$B83)^2)^(1/2)</f>
        <v>0.12848841796054344</v>
      </c>
      <c r="AM85" s="2">
        <f>($AM$3*(sub!AO83-sub!$B83)^2)^(1/2)</f>
        <v>0.49008706775290911</v>
      </c>
      <c r="AN85" s="2">
        <f>($AN$3*(sub!AP83-sub!$B83)^2)^(1/2)</f>
        <v>0.51878923451399106</v>
      </c>
      <c r="AO85" s="2">
        <f>($AO$3*(sub!AQ83-sub!$B83)^2)^(1/2)</f>
        <v>0.35312924834976783</v>
      </c>
      <c r="AP85" s="2">
        <f>($AP$3*(sub!AR83-sub!$B83)^2)^(1/2)</f>
        <v>0.27975376819086201</v>
      </c>
      <c r="AQ85" s="2">
        <f>($AQ$3*(sub!AS83-sub!$B83)^2)^(1/2)</f>
        <v>1.9505609296487415E-2</v>
      </c>
      <c r="AR85" s="2">
        <f>($AR$3*(sub!AT83-sub!$B83)^2)^(1/2)</f>
        <v>0.27631458596280462</v>
      </c>
      <c r="AS85" s="2">
        <f>($AS$3*(sub!AU83-sub!$B83)^2)^(1/2)</f>
        <v>0.94008835218935938</v>
      </c>
      <c r="AT85" s="2">
        <f>($AT$3*(sub!AV83-sub!$B83)^2)^(1/2)</f>
        <v>0.11617573338914523</v>
      </c>
      <c r="AU85" s="2"/>
      <c r="AV85" s="21">
        <f t="shared" si="3"/>
        <v>0.39429961183958889</v>
      </c>
      <c r="AW85" s="2">
        <f>sub!B83</f>
        <v>4.6925566343042107</v>
      </c>
      <c r="AX85" s="2">
        <f t="shared" si="4"/>
        <v>0.39429961183958889</v>
      </c>
    </row>
    <row r="86" spans="1:50" x14ac:dyDescent="0.2">
      <c r="A86" s="1">
        <v>42338</v>
      </c>
      <c r="B86" s="2">
        <f>($B$3*(sub!D84-sub!$B84)^2)^(1/2)</f>
        <v>0.50406901659637038</v>
      </c>
      <c r="C86" s="2">
        <f>($C$3*(sub!E84-sub!$B84)^2)^(1/2)</f>
        <v>0.18127098571630881</v>
      </c>
      <c r="D86" s="2">
        <f>($D$3*(sub!F84-sub!$B84)^2)^(1/2)</f>
        <v>0.13769938066242288</v>
      </c>
      <c r="E86" s="2">
        <f>($E$3*(sub!G84-sub!$B84)^2)^(1/2)</f>
        <v>0.39659057799780756</v>
      </c>
      <c r="F86" s="2">
        <f>($F$3*(sub!H84-sub!$B84)^2)^(1/2)</f>
        <v>0.59626047935230542</v>
      </c>
      <c r="G86" s="2">
        <f>($G$3*(sub!I84-sub!$B84)^2)^(1/2)</f>
        <v>0.85952400274985652</v>
      </c>
      <c r="H86" s="2">
        <f>($H$3*(sub!J84-sub!$B84)^2)^(1/2)</f>
        <v>0.3514390173220191</v>
      </c>
      <c r="I86" s="2">
        <f>($I$3*(sub!K84-sub!$B84)^2)^(1/2)</f>
        <v>0.37643588325216049</v>
      </c>
      <c r="J86" s="2">
        <f>($J$3*(sub!L84-sub!$B84)^2)^(1/2)</f>
        <v>0.14513633128844156</v>
      </c>
      <c r="K86" s="2">
        <f>($K$3*(sub!M84-sub!$B84)^2)^(1/2)</f>
        <v>2.9910773720020788E-2</v>
      </c>
      <c r="L86" s="2">
        <f>($L$3*(sub!N84-sub!$B84)^2)^(1/2)</f>
        <v>0.11066513390884901</v>
      </c>
      <c r="M86" s="2">
        <f>($M$3*(sub!O84-sub!$B84)^2)^(1/2)</f>
        <v>0.15897090300557848</v>
      </c>
      <c r="N86" s="2">
        <f>($N$3*(sub!P84-sub!$B84)^2)^(1/2)</f>
        <v>0.15872863841798363</v>
      </c>
      <c r="O86" s="2">
        <f>($O$3*(sub!Q84-sub!$B84)^2)^(1/2)</f>
        <v>0.50479636751447654</v>
      </c>
      <c r="P86" s="2">
        <f>($P$3*(sub!R84-sub!$B84)^2)^(1/2)</f>
        <v>1.9405542584293705E-2</v>
      </c>
      <c r="Q86" s="2">
        <f>($Q$3*(sub!S84-sub!$B84)^2)^(1/2)</f>
        <v>5.7441376972615303E-2</v>
      </c>
      <c r="R86" s="2">
        <f>($R$3*(sub!T84-sub!$B84)^2)^(1/2)</f>
        <v>9.2654879618929722E-2</v>
      </c>
      <c r="S86" s="2">
        <f>($S$3*(sub!U84-sub!$B84)^2)^(1/2)</f>
        <v>8.5663592172627728E-3</v>
      </c>
      <c r="T86" s="2">
        <f>($T$3*(sub!V84-sub!$B84)^2)^(1/2)</f>
        <v>3.9656698343651563E-2</v>
      </c>
      <c r="U86" s="2">
        <f>($U$3*(sub!W84-sub!$B84)^2)^(1/2)</f>
        <v>0.27103444425918594</v>
      </c>
      <c r="V86" s="2">
        <f>($V$3*(sub!X84-sub!$B84)^2)^(1/2)</f>
        <v>0.94185696373127048</v>
      </c>
      <c r="W86" s="2">
        <f>($W$3*(sub!Y84-sub!$B84)^2)^(1/2)</f>
        <v>1.2744352140717414</v>
      </c>
      <c r="X86" s="2">
        <f>($X$3*(sub!Z84-sub!$B84)^2)^(1/2)</f>
        <v>0.51229811230030786</v>
      </c>
      <c r="Y86" s="2">
        <f>($Y$3*(sub!AA84-sub!$B84)^2)^(1/2)</f>
        <v>7.8788433944127642E-2</v>
      </c>
      <c r="Z86" s="2">
        <f>($Z$3*(sub!AB84-sub!$B84)^2)^(1/2)</f>
        <v>7.5671980658474887E-3</v>
      </c>
      <c r="AA86" s="2">
        <f>($AA$3*(sub!AC84-sub!$B84)^2)^(1/2)</f>
        <v>1.1636226330216186E-3</v>
      </c>
      <c r="AB86" s="2">
        <f>($AB$3*(sub!AD84-sub!$B84)^2)^(1/2)</f>
        <v>0.15176209648691574</v>
      </c>
      <c r="AC86" s="2">
        <f>($AC$3*(sub!AE84-sub!$B84)^2)^(1/2)</f>
        <v>0.15096181965628727</v>
      </c>
      <c r="AD86" s="2">
        <f>($AD$3*(sub!AF84-sub!$B84)^2)^(1/2)</f>
        <v>2.2684258841696221</v>
      </c>
      <c r="AE86" s="2">
        <f>($AE$3*(sub!AG84-sub!$B84)^2)^(1/2)</f>
        <v>0.10359446567586338</v>
      </c>
      <c r="AF86" s="2">
        <f>($AF$3*(sub!AH84-sub!$B84)^2)^(1/2)</f>
        <v>0.47892195412818328</v>
      </c>
      <c r="AG86" s="2">
        <f>($AG$3*(sub!AI84-sub!$B84)^2)^(1/2)</f>
        <v>1.5940020961280348</v>
      </c>
      <c r="AH86" s="2">
        <f>($AH$3*(sub!AJ84-sub!$B84)^2)^(1/2)</f>
        <v>1.0835352461566412</v>
      </c>
      <c r="AI86" s="2">
        <f>($AI$3*(sub!AK84-sub!$B84)^2)^(1/2)</f>
        <v>0.33289148305526806</v>
      </c>
      <c r="AJ86" s="2">
        <f>($AJ$3*(sub!AL84-sub!$B84)^2)^(1/2)</f>
        <v>0.23768607963499908</v>
      </c>
      <c r="AK86" s="2">
        <f>($AK$3*(sub!AM84-sub!$B84)^2)^(1/2)</f>
        <v>0.18532317639795926</v>
      </c>
      <c r="AL86" s="2">
        <f>($AL$3*(sub!AN84-sub!$B84)^2)^(1/2)</f>
        <v>7.6071219878019986E-2</v>
      </c>
      <c r="AM86" s="2">
        <f>($AM$3*(sub!AO84-sub!$B84)^2)^(1/2)</f>
        <v>0.47075854528591787</v>
      </c>
      <c r="AN86" s="2">
        <f>($AN$3*(sub!AP84-sub!$B84)^2)^(1/2)</f>
        <v>0.50251168218703712</v>
      </c>
      <c r="AO86" s="2">
        <f>($AO$3*(sub!AQ84-sub!$B84)^2)^(1/2)</f>
        <v>0.11881204081264211</v>
      </c>
      <c r="AP86" s="2">
        <f>($AP$3*(sub!AR84-sub!$B84)^2)^(1/2)</f>
        <v>1.6601060362209066E-2</v>
      </c>
      <c r="AQ86" s="2">
        <f>($AQ$3*(sub!AS84-sub!$B84)^2)^(1/2)</f>
        <v>9.1290706045833031E-2</v>
      </c>
      <c r="AR86" s="2">
        <f>($AR$3*(sub!AT84-sub!$B84)^2)^(1/2)</f>
        <v>0.29797046083013351</v>
      </c>
      <c r="AS86" s="2">
        <f>($AS$3*(sub!AU84-sub!$B84)^2)^(1/2)</f>
        <v>0.89288345044119277</v>
      </c>
      <c r="AT86" s="2">
        <f>($AT$3*(sub!AV84-sub!$B84)^2)^(1/2)</f>
        <v>9.3155798126129105E-2</v>
      </c>
      <c r="AU86" s="2"/>
      <c r="AV86" s="21">
        <f t="shared" si="3"/>
        <v>0.37696723561568335</v>
      </c>
      <c r="AW86" s="2">
        <f>sub!B84</f>
        <v>4.8543689320388381</v>
      </c>
      <c r="AX86" s="2">
        <f t="shared" si="4"/>
        <v>0.37696723561568335</v>
      </c>
    </row>
    <row r="87" spans="1:50" x14ac:dyDescent="0.2">
      <c r="A87" s="1">
        <v>42369</v>
      </c>
      <c r="B87" s="2">
        <f>($B$3*(sub!D85-sub!$B85)^2)^(1/2)</f>
        <v>0.51513637286579439</v>
      </c>
      <c r="C87" s="2">
        <f>($C$3*(sub!E85-sub!$B85)^2)^(1/2)</f>
        <v>0.18134447746437377</v>
      </c>
      <c r="D87" s="2">
        <f>($D$3*(sub!F85-sub!$B85)^2)^(1/2)</f>
        <v>0.1688417679596271</v>
      </c>
      <c r="E87" s="2">
        <f>($E$3*(sub!G85-sub!$B85)^2)^(1/2)</f>
        <v>0.44261093002751711</v>
      </c>
      <c r="F87" s="2">
        <f>($F$3*(sub!H85-sub!$B85)^2)^(1/2)</f>
        <v>0.83917285564501942</v>
      </c>
      <c r="G87" s="2">
        <f>($G$3*(sub!I85-sub!$B85)^2)^(1/2)</f>
        <v>0.58397380673302846</v>
      </c>
      <c r="H87" s="2">
        <f>($H$3*(sub!J85-sub!$B85)^2)^(1/2)</f>
        <v>0.56349669852719786</v>
      </c>
      <c r="I87" s="2">
        <f>($I$3*(sub!K85-sub!$B85)^2)^(1/2)</f>
        <v>0.40940440139970785</v>
      </c>
      <c r="J87" s="2">
        <f>($J$3*(sub!L85-sub!$B85)^2)^(1/2)</f>
        <v>3.7133631581714392E-2</v>
      </c>
      <c r="K87" s="2">
        <f>($K$3*(sub!M85-sub!$B85)^2)^(1/2)</f>
        <v>0.11350921882011114</v>
      </c>
      <c r="L87" s="2">
        <f>($L$3*(sub!N85-sub!$B85)^2)^(1/2)</f>
        <v>8.9064266518739596E-2</v>
      </c>
      <c r="M87" s="2">
        <f>($M$3*(sub!O85-sub!$B85)^2)^(1/2)</f>
        <v>0.13060241105413786</v>
      </c>
      <c r="N87" s="2">
        <f>($N$3*(sub!P85-sub!$B85)^2)^(1/2)</f>
        <v>3.368274125355631E-2</v>
      </c>
      <c r="O87" s="2">
        <f>($O$3*(sub!Q85-sub!$B85)^2)^(1/2)</f>
        <v>0.46176137017429164</v>
      </c>
      <c r="P87" s="2">
        <f>($P$3*(sub!R85-sub!$B85)^2)^(1/2)</f>
        <v>5.4116464964494841E-2</v>
      </c>
      <c r="Q87" s="2">
        <f>($Q$3*(sub!S85-sub!$B85)^2)^(1/2)</f>
        <v>8.7878434001870051E-2</v>
      </c>
      <c r="R87" s="2">
        <f>($R$3*(sub!T85-sub!$B85)^2)^(1/2)</f>
        <v>0.10983777889335963</v>
      </c>
      <c r="S87" s="2">
        <f>($S$3*(sub!U85-sub!$B85)^2)^(1/2)</f>
        <v>5.347175812998535E-2</v>
      </c>
      <c r="T87" s="2">
        <f>($T$3*(sub!V85-sub!$B85)^2)^(1/2)</f>
        <v>6.1221456238506118E-2</v>
      </c>
      <c r="U87" s="2">
        <f>($U$3*(sub!W85-sub!$B85)^2)^(1/2)</f>
        <v>0.30580681550033462</v>
      </c>
      <c r="V87" s="2">
        <f>($V$3*(sub!X85-sub!$B85)^2)^(1/2)</f>
        <v>0.91000116585445634</v>
      </c>
      <c r="W87" s="2">
        <f>($W$3*(sub!Y85-sub!$B85)^2)^(1/2)</f>
        <v>1.2414756826733315</v>
      </c>
      <c r="X87" s="2">
        <f>($X$3*(sub!Z85-sub!$B85)^2)^(1/2)</f>
        <v>0.53126617420783118</v>
      </c>
      <c r="Y87" s="2">
        <f>($Y$3*(sub!AA85-sub!$B85)^2)^(1/2)</f>
        <v>2.1625540555125774E-2</v>
      </c>
      <c r="Z87" s="2">
        <f>($Z$3*(sub!AB85-sub!$B85)^2)^(1/2)</f>
        <v>9.3304511195139214E-3</v>
      </c>
      <c r="AA87" s="2">
        <f>($AA$3*(sub!AC85-sub!$B85)^2)^(1/2)</f>
        <v>9.6918452332880115E-2</v>
      </c>
      <c r="AB87" s="2">
        <f>($AB$3*(sub!AD85-sub!$B85)^2)^(1/2)</f>
        <v>0.13649239889377526</v>
      </c>
      <c r="AC87" s="2">
        <f>($AC$3*(sub!AE85-sub!$B85)^2)^(1/2)</f>
        <v>0.26987867593611437</v>
      </c>
      <c r="AD87" s="2">
        <f>($AD$3*(sub!AF85-sub!$B85)^2)^(1/2)</f>
        <v>1.2707972442353148</v>
      </c>
      <c r="AE87" s="2">
        <f>($AE$3*(sub!AG85-sub!$B85)^2)^(1/2)</f>
        <v>0.12353602744232728</v>
      </c>
      <c r="AF87" s="2">
        <f>($AF$3*(sub!AH85-sub!$B85)^2)^(1/2)</f>
        <v>0.50780995036523047</v>
      </c>
      <c r="AG87" s="2">
        <f>($AG$3*(sub!AI85-sub!$B85)^2)^(1/2)</f>
        <v>1.5423650933027737</v>
      </c>
      <c r="AH87" s="2">
        <f>($AH$3*(sub!AJ85-sub!$B85)^2)^(1/2)</f>
        <v>0.91787097136206819</v>
      </c>
      <c r="AI87" s="2">
        <f>($AI$3*(sub!AK85-sub!$B85)^2)^(1/2)</f>
        <v>0.31689583029514884</v>
      </c>
      <c r="AJ87" s="2">
        <f>($AJ$3*(sub!AL85-sub!$B85)^2)^(1/2)</f>
        <v>0.31240586855040786</v>
      </c>
      <c r="AK87" s="2">
        <f>($AK$3*(sub!AM85-sub!$B85)^2)^(1/2)</f>
        <v>9.751232944737262E-2</v>
      </c>
      <c r="AL87" s="2">
        <f>($AL$3*(sub!AN85-sub!$B85)^2)^(1/2)</f>
        <v>0.15148783819853689</v>
      </c>
      <c r="AM87" s="2">
        <f>($AM$3*(sub!AO85-sub!$B85)^2)^(1/2)</f>
        <v>0.45143002281892491</v>
      </c>
      <c r="AN87" s="2">
        <f>($AN$3*(sub!AP85-sub!$B85)^2)^(1/2)</f>
        <v>0.48623412986008158</v>
      </c>
      <c r="AO87" s="2">
        <f>($AO$3*(sub!AQ85-sub!$B85)^2)^(1/2)</f>
        <v>3.6543945380515905E-2</v>
      </c>
      <c r="AP87" s="2">
        <f>($AP$3*(sub!AR85-sub!$B85)^2)^(1/2)</f>
        <v>7.5278966816700751E-2</v>
      </c>
      <c r="AQ87" s="2">
        <f>($AQ$3*(sub!AS85-sub!$B85)^2)^(1/2)</f>
        <v>6.1556587192125596E-2</v>
      </c>
      <c r="AR87" s="2">
        <f>($AR$3*(sub!AT85-sub!$B85)^2)^(1/2)</f>
        <v>0.31962633569746424</v>
      </c>
      <c r="AS87" s="2">
        <f>($AS$3*(sub!AU85-sub!$B85)^2)^(1/2)</f>
        <v>0.78936073154945896</v>
      </c>
      <c r="AT87" s="2">
        <f>($AT$3*(sub!AV85-sub!$B85)^2)^(1/2)</f>
        <v>7.0135862863110965E-2</v>
      </c>
      <c r="AU87" s="2"/>
      <c r="AV87" s="21">
        <f t="shared" si="3"/>
        <v>0.35533119854897688</v>
      </c>
      <c r="AW87" s="2">
        <f>sub!B85</f>
        <v>5.0161812297734798</v>
      </c>
      <c r="AX87" s="2">
        <f t="shared" si="4"/>
        <v>0.35533119854897688</v>
      </c>
    </row>
    <row r="88" spans="1:50" x14ac:dyDescent="0.2">
      <c r="A88" s="1">
        <v>42400</v>
      </c>
      <c r="B88" s="2">
        <f>($B$3*(sub!D86-sub!$B86)^2)^(1/2)</f>
        <v>0.42276185673866296</v>
      </c>
      <c r="C88" s="2">
        <f>($C$3*(sub!E86-sub!$B86)^2)^(1/2)</f>
        <v>0.4165441103117033</v>
      </c>
      <c r="D88" s="2">
        <f>($D$3*(sub!F86-sub!$B86)^2)^(1/2)</f>
        <v>7.37014940854957E-2</v>
      </c>
      <c r="E88" s="2">
        <f>($E$3*(sub!G86-sub!$B86)^2)^(1/2)</f>
        <v>0.47810371228777959</v>
      </c>
      <c r="F88" s="2">
        <f>($F$3*(sub!H86-sub!$B86)^2)^(1/2)</f>
        <v>1.014537054282673</v>
      </c>
      <c r="G88" s="2">
        <f>($G$3*(sub!I86-sub!$B86)^2)^(1/2)</f>
        <v>0.1931581749262114</v>
      </c>
      <c r="H88" s="2">
        <f>($H$3*(sub!J86-sub!$B86)^2)^(1/2)</f>
        <v>1.0640569396127697</v>
      </c>
      <c r="I88" s="2">
        <f>($I$3*(sub!K86-sub!$B86)^2)^(1/2)</f>
        <v>0.28893066221760638</v>
      </c>
      <c r="J88" s="2">
        <f>($J$3*(sub!L86-sub!$B86)^2)^(1/2)</f>
        <v>0.17623762034530996</v>
      </c>
      <c r="K88" s="2">
        <f>($K$3*(sub!M86-sub!$B86)^2)^(1/2)</f>
        <v>0.17209836644989004</v>
      </c>
      <c r="L88" s="2">
        <f>($L$3*(sub!N86-sub!$B86)^2)^(1/2)</f>
        <v>0.21104077131072271</v>
      </c>
      <c r="M88" s="2">
        <f>($M$3*(sub!O86-sub!$B86)^2)^(1/2)</f>
        <v>8.472443137769238E-2</v>
      </c>
      <c r="N88" s="2">
        <f>($N$3*(sub!P86-sub!$B86)^2)^(1/2)</f>
        <v>0.19530736565676424</v>
      </c>
      <c r="O88" s="2">
        <f>($O$3*(sub!Q86-sub!$B86)^2)^(1/2)</f>
        <v>0.59679396426990217</v>
      </c>
      <c r="P88" s="2">
        <f>($P$3*(sub!R86-sub!$B86)^2)^(1/2)</f>
        <v>0.17630507311217639</v>
      </c>
      <c r="Q88" s="2">
        <f>($Q$3*(sub!S86-sub!$B86)^2)^(1/2)</f>
        <v>0.24034280131622054</v>
      </c>
      <c r="R88" s="2">
        <f>($R$3*(sub!T86-sub!$B86)^2)^(1/2)</f>
        <v>0.21644551906417472</v>
      </c>
      <c r="S88" s="2">
        <f>($S$3*(sub!U86-sub!$B86)^2)^(1/2)</f>
        <v>0.18681631483396913</v>
      </c>
      <c r="T88" s="2">
        <f>($T$3*(sub!V86-sub!$B86)^2)^(1/2)</f>
        <v>0.32277179652014942</v>
      </c>
      <c r="U88" s="2">
        <f>($U$3*(sub!W86-sub!$B86)^2)^(1/2)</f>
        <v>0.4956395965590783</v>
      </c>
      <c r="V88" s="2">
        <f>($V$3*(sub!X86-sub!$B86)^2)^(1/2)</f>
        <v>0.6850486353045937</v>
      </c>
      <c r="W88" s="2">
        <f>($W$3*(sub!Y86-sub!$B86)^2)^(1/2)</f>
        <v>1.0087290403672422</v>
      </c>
      <c r="X88" s="2">
        <f>($X$3*(sub!Z86-sub!$B86)^2)^(1/2)</f>
        <v>0.60952641065925228</v>
      </c>
      <c r="Y88" s="2">
        <f>($Y$3*(sub!AA86-sub!$B86)^2)^(1/2)</f>
        <v>0.10168043652043333</v>
      </c>
      <c r="Z88" s="2">
        <f>($Z$3*(sub!AB86-sub!$B86)^2)^(1/2)</f>
        <v>0.12847698037387872</v>
      </c>
      <c r="AA88" s="2">
        <f>($AA$3*(sub!AC86-sub!$B86)^2)^(1/2)</f>
        <v>0.138307016880508</v>
      </c>
      <c r="AB88" s="2">
        <f>($AB$3*(sub!AD86-sub!$B86)^2)^(1/2)</f>
        <v>2.8664080557784591E-2</v>
      </c>
      <c r="AC88" s="2">
        <f>($AC$3*(sub!AE86-sub!$B86)^2)^(1/2)</f>
        <v>0.51437288479365939</v>
      </c>
      <c r="AD88" s="2">
        <f>($AD$3*(sub!AF86-sub!$B86)^2)^(1/2)</f>
        <v>0.77748653487707642</v>
      </c>
      <c r="AE88" s="2">
        <f>($AE$3*(sub!AG86-sub!$B86)^2)^(1/2)</f>
        <v>0.35689452950369099</v>
      </c>
      <c r="AF88" s="2">
        <f>($AF$3*(sub!AH86-sub!$B86)^2)^(1/2)</f>
        <v>0.59381741340533478</v>
      </c>
      <c r="AG88" s="2">
        <f>($AG$3*(sub!AI86-sub!$B86)^2)^(1/2)</f>
        <v>1.635193220974662</v>
      </c>
      <c r="AH88" s="2">
        <f>($AH$3*(sub!AJ86-sub!$B86)^2)^(1/2)</f>
        <v>1.184960210591264</v>
      </c>
      <c r="AI88" s="2">
        <f>($AI$3*(sub!AK86-sub!$B86)^2)^(1/2)</f>
        <v>0.34886027257320296</v>
      </c>
      <c r="AJ88" s="2">
        <f>($AJ$3*(sub!AL86-sub!$B86)^2)^(1/2)</f>
        <v>0.53904545770692824</v>
      </c>
      <c r="AK88" s="2">
        <f>($AK$3*(sub!AM86-sub!$B86)^2)^(1/2)</f>
        <v>0.16969805050659331</v>
      </c>
      <c r="AL88" s="2">
        <f>($AL$3*(sub!AN86-sub!$B86)^2)^(1/2)</f>
        <v>0.33399659070057719</v>
      </c>
      <c r="AM88" s="2">
        <f>($AM$3*(sub!AO86-sub!$B86)^2)^(1/2)</f>
        <v>0.31493995411766162</v>
      </c>
      <c r="AN88" s="2">
        <f>($AN$3*(sub!AP86-sub!$B86)^2)^(1/2)</f>
        <v>0.37128875629681152</v>
      </c>
      <c r="AO88" s="2">
        <f>($AO$3*(sub!AQ86-sub!$B86)^2)^(1/2)</f>
        <v>3.0423417198637986E-2</v>
      </c>
      <c r="AP88" s="2">
        <f>($AP$3*(sub!AR86-sub!$B86)^2)^(1/2)</f>
        <v>8.8711396830918818E-2</v>
      </c>
      <c r="AQ88" s="2">
        <f>($AQ$3*(sub!AS86-sub!$B86)^2)^(1/2)</f>
        <v>0.15065053801349235</v>
      </c>
      <c r="AR88" s="2">
        <f>($AR$3*(sub!AT86-sub!$B86)^2)^(1/2)</f>
        <v>0.38605789996229833</v>
      </c>
      <c r="AS88" s="2">
        <f>($AS$3*(sub!AU86-sub!$B86)^2)^(1/2)</f>
        <v>0.45601914821597567</v>
      </c>
      <c r="AT88" s="2">
        <f>($AT$3*(sub!AV86-sub!$B86)^2)^(1/2)</f>
        <v>0.22167576113914061</v>
      </c>
      <c r="AU88" s="2"/>
      <c r="AV88" s="21">
        <f t="shared" si="3"/>
        <v>0.40446316140779054</v>
      </c>
      <c r="AW88" s="2">
        <f>sub!B86</f>
        <v>6.1588330632090731</v>
      </c>
      <c r="AX88" s="2">
        <f t="shared" si="4"/>
        <v>0.40446316140779054</v>
      </c>
    </row>
    <row r="89" spans="1:50" x14ac:dyDescent="0.2">
      <c r="A89" s="1">
        <v>42429</v>
      </c>
      <c r="B89" s="2">
        <f>($B$3*(sub!D87-sub!$B87)^2)^(1/2)</f>
        <v>0.6999747708845786</v>
      </c>
      <c r="C89" s="2">
        <f>($C$3*(sub!E87-sub!$B87)^2)^(1/2)</f>
        <v>0.47043121834203239</v>
      </c>
      <c r="D89" s="2">
        <f>($D$3*(sub!F87-sub!$B87)^2)^(1/2)</f>
        <v>8.2237095987158684E-2</v>
      </c>
      <c r="E89" s="2">
        <f>($E$3*(sub!G87-sub!$B87)^2)^(1/2)</f>
        <v>0.70359270744125146</v>
      </c>
      <c r="F89" s="2">
        <f>($F$3*(sub!H87-sub!$B87)^2)^(1/2)</f>
        <v>0.98211060190488686</v>
      </c>
      <c r="G89" s="2">
        <f>($G$3*(sub!I87-sub!$B87)^2)^(1/2)</f>
        <v>0.49483931869515096</v>
      </c>
      <c r="H89" s="2">
        <f>($H$3*(sub!J87-sub!$B87)^2)^(1/2)</f>
        <v>1.9266900359885946</v>
      </c>
      <c r="I89" s="2">
        <f>($I$3*(sub!K87-sub!$B87)^2)^(1/2)</f>
        <v>0.5021126896677367</v>
      </c>
      <c r="J89" s="2">
        <f>($J$3*(sub!L87-sub!$B87)^2)^(1/2)</f>
        <v>0.26248688673818138</v>
      </c>
      <c r="K89" s="2">
        <f>($K$3*(sub!M87-sub!$B87)^2)^(1/2)</f>
        <v>0.18766479901405728</v>
      </c>
      <c r="L89" s="2">
        <f>($L$3*(sub!N87-sub!$B87)^2)^(1/2)</f>
        <v>0.27284340590521255</v>
      </c>
      <c r="M89" s="2">
        <f>($M$3*(sub!O87-sub!$B87)^2)^(1/2)</f>
        <v>1.3637189978408744E-2</v>
      </c>
      <c r="N89" s="2">
        <f>($N$3*(sub!P87-sub!$B87)^2)^(1/2)</f>
        <v>0.12948696762757789</v>
      </c>
      <c r="O89" s="2">
        <f>($O$3*(sub!Q87-sub!$B87)^2)^(1/2)</f>
        <v>0.27632783517097553</v>
      </c>
      <c r="P89" s="2">
        <f>($P$3*(sub!R87-sub!$B87)^2)^(1/2)</f>
        <v>0.25919545040168235</v>
      </c>
      <c r="Q89" s="2">
        <f>($Q$3*(sub!S87-sub!$B87)^2)^(1/2)</f>
        <v>0.35933669113960076</v>
      </c>
      <c r="R89" s="2">
        <f>($R$3*(sub!T87-sub!$B87)^2)^(1/2)</f>
        <v>0.34088829193978404</v>
      </c>
      <c r="S89" s="2">
        <f>($S$3*(sub!U87-sub!$B87)^2)^(1/2)</f>
        <v>0.38405580648667587</v>
      </c>
      <c r="T89" s="2">
        <f>($T$3*(sub!V87-sub!$B87)^2)^(1/2)</f>
        <v>0.63797110307727545</v>
      </c>
      <c r="U89" s="2">
        <f>($U$3*(sub!W87-sub!$B87)^2)^(1/2)</f>
        <v>0.56039138960224766</v>
      </c>
      <c r="V89" s="2">
        <f>($V$3*(sub!X87-sub!$B87)^2)^(1/2)</f>
        <v>0.50039726154164899</v>
      </c>
      <c r="W89" s="2">
        <f>($W$3*(sub!Y87-sub!$B87)^2)^(1/2)</f>
        <v>0.8176799015312336</v>
      </c>
      <c r="X89" s="2">
        <f>($X$3*(sub!Z87-sub!$B87)^2)^(1/2)</f>
        <v>0.62519663305774342</v>
      </c>
      <c r="Y89" s="2">
        <f>($Y$3*(sub!AA87-sub!$B87)^2)^(1/2)</f>
        <v>0.14140143758150664</v>
      </c>
      <c r="Z89" s="2">
        <f>($Z$3*(sub!AB87-sub!$B87)^2)^(1/2)</f>
        <v>0.32070802207036214</v>
      </c>
      <c r="AA89" s="2">
        <f>($AA$3*(sub!AC87-sub!$B87)^2)^(1/2)</f>
        <v>0.21356391172625971</v>
      </c>
      <c r="AB89" s="2">
        <f>($AB$3*(sub!AD87-sub!$B87)^2)^(1/2)</f>
        <v>9.59496569380308E-2</v>
      </c>
      <c r="AC89" s="2">
        <f>($AC$3*(sub!AE87-sub!$B87)^2)^(1/2)</f>
        <v>0.62688877701558088</v>
      </c>
      <c r="AD89" s="2">
        <f>($AD$3*(sub!AF87-sub!$B87)^2)^(1/2)</f>
        <v>2.702679744915224</v>
      </c>
      <c r="AE89" s="2">
        <f>($AE$3*(sub!AG87-sub!$B87)^2)^(1/2)</f>
        <v>0.39342571022891643</v>
      </c>
      <c r="AF89" s="2">
        <f>($AF$3*(sub!AH87-sub!$B87)^2)^(1/2)</f>
        <v>0.78200914723518433</v>
      </c>
      <c r="AG89" s="2">
        <f>($AG$3*(sub!AI87-sub!$B87)^2)^(1/2)</f>
        <v>1.7391697977423575</v>
      </c>
      <c r="AH89" s="2">
        <f>($AH$3*(sub!AJ87-sub!$B87)^2)^(1/2)</f>
        <v>1.3857780346765385</v>
      </c>
      <c r="AI89" s="2">
        <f>($AI$3*(sub!AK87-sub!$B87)^2)^(1/2)</f>
        <v>0.40218862817366785</v>
      </c>
      <c r="AJ89" s="2">
        <f>($AJ$3*(sub!AL87-sub!$B87)^2)^(1/2)</f>
        <v>0.42928705562554675</v>
      </c>
      <c r="AK89" s="2">
        <f>($AK$3*(sub!AM87-sub!$B87)^2)^(1/2)</f>
        <v>7.8406106264668235E-2</v>
      </c>
      <c r="AL89" s="2">
        <f>($AL$3*(sub!AN87-sub!$B87)^2)^(1/2)</f>
        <v>0.3764295400480685</v>
      </c>
      <c r="AM89" s="2">
        <f>($AM$3*(sub!AO87-sub!$B87)^2)^(1/2)</f>
        <v>0.20290263393690236</v>
      </c>
      <c r="AN89" s="2">
        <f>($AN$3*(sub!AP87-sub!$B87)^2)^(1/2)</f>
        <v>0.27693631187544049</v>
      </c>
      <c r="AO89" s="2">
        <f>($AO$3*(sub!AQ87-sub!$B87)^2)^(1/2)</f>
        <v>0.1284590657493157</v>
      </c>
      <c r="AP89" s="2">
        <f>($AP$3*(sub!AR87-sub!$B87)^2)^(1/2)</f>
        <v>9.5928529780488991E-2</v>
      </c>
      <c r="AQ89" s="2">
        <f>($AQ$3*(sub!AS87-sub!$B87)^2)^(1/2)</f>
        <v>0.20366616517755415</v>
      </c>
      <c r="AR89" s="2">
        <f>($AR$3*(sub!AT87-sub!$B87)^2)^(1/2)</f>
        <v>0.51158566290687413</v>
      </c>
      <c r="AS89" s="2">
        <f>($AS$3*(sub!AU87-sub!$B87)^2)^(1/2)</f>
        <v>0.12941584542051782</v>
      </c>
      <c r="AT89" s="2">
        <f>($AT$3*(sub!AV87-sub!$B87)^2)^(1/2)</f>
        <v>8.8241254595384011E-2</v>
      </c>
      <c r="AU89" s="2"/>
      <c r="AV89" s="21">
        <f t="shared" si="3"/>
        <v>0.50699042426240193</v>
      </c>
      <c r="AW89" s="2">
        <f>sub!B87</f>
        <v>7.0967741935483986</v>
      </c>
      <c r="AX89" s="2">
        <f t="shared" si="4"/>
        <v>0.50699042426240193</v>
      </c>
    </row>
    <row r="90" spans="1:50" x14ac:dyDescent="0.2">
      <c r="A90" s="1">
        <v>42460</v>
      </c>
      <c r="B90" s="2">
        <f>($B$3*(sub!D88-sub!$B88)^2)^(1/2)</f>
        <v>1.4250691849621617</v>
      </c>
      <c r="C90" s="2">
        <f>($C$3*(sub!E88-sub!$B88)^2)^(1/2)</f>
        <v>3.7673797486088449E-2</v>
      </c>
      <c r="D90" s="2">
        <f>($D$3*(sub!F88-sub!$B88)^2)^(1/2)</f>
        <v>1.2305282032112135E-2</v>
      </c>
      <c r="E90" s="2">
        <f>($E$3*(sub!G88-sub!$B88)^2)^(1/2)</f>
        <v>0.34327688772963089</v>
      </c>
      <c r="F90" s="2">
        <f>($F$3*(sub!H88-sub!$B88)^2)^(1/2)</f>
        <v>1.0674955097078727</v>
      </c>
      <c r="G90" s="2">
        <f>($G$3*(sub!I88-sub!$B88)^2)^(1/2)</f>
        <v>0.97937120591329851</v>
      </c>
      <c r="H90" s="2">
        <f>($H$3*(sub!J88-sub!$B88)^2)^(1/2)</f>
        <v>1.6790677817413064</v>
      </c>
      <c r="I90" s="2">
        <f>($I$3*(sub!K88-sub!$B88)^2)^(1/2)</f>
        <v>0.51178051875264818</v>
      </c>
      <c r="J90" s="2">
        <f>($J$3*(sub!L88-sub!$B88)^2)^(1/2)</f>
        <v>0.18358817464026128</v>
      </c>
      <c r="K90" s="2">
        <f>($K$3*(sub!M88-sub!$B88)^2)^(1/2)</f>
        <v>0.33942941304527957</v>
      </c>
      <c r="L90" s="2">
        <f>($L$3*(sub!N88-sub!$B88)^2)^(1/2)</f>
        <v>0.25177377075946999</v>
      </c>
      <c r="M90" s="2">
        <f>($M$3*(sub!O88-sub!$B88)^2)^(1/2)</f>
        <v>3.9169727968589349E-2</v>
      </c>
      <c r="N90" s="2">
        <f>($N$3*(sub!P88-sub!$B88)^2)^(1/2)</f>
        <v>9.6351818727057545E-3</v>
      </c>
      <c r="O90" s="2">
        <f>($O$3*(sub!Q88-sub!$B88)^2)^(1/2)</f>
        <v>0.16682195146505469</v>
      </c>
      <c r="P90" s="2">
        <f>($P$3*(sub!R88-sub!$B88)^2)^(1/2)</f>
        <v>0.14690326400236556</v>
      </c>
      <c r="Q90" s="2">
        <f>($Q$3*(sub!S88-sub!$B88)^2)^(1/2)</f>
        <v>0.2113957838813624</v>
      </c>
      <c r="R90" s="2">
        <f>($R$3*(sub!T88-sub!$B88)^2)^(1/2)</f>
        <v>0.21276274182830357</v>
      </c>
      <c r="S90" s="2">
        <f>($S$3*(sub!U88-sub!$B88)^2)^(1/2)</f>
        <v>0.18346718561419106</v>
      </c>
      <c r="T90" s="2">
        <f>($T$3*(sub!V88-sub!$B88)^2)^(1/2)</f>
        <v>0.362610890388122</v>
      </c>
      <c r="U90" s="2">
        <f>($U$3*(sub!W88-sub!$B88)^2)^(1/2)</f>
        <v>0.56318789355678389</v>
      </c>
      <c r="V90" s="2">
        <f>($V$3*(sub!X88-sub!$B88)^2)^(1/2)</f>
        <v>0.67688155118519988</v>
      </c>
      <c r="W90" s="2">
        <f>($W$3*(sub!Y88-sub!$B88)^2)^(1/2)</f>
        <v>1.0002789846973905</v>
      </c>
      <c r="X90" s="2">
        <f>($X$3*(sub!Z88-sub!$B88)^2)^(1/2)</f>
        <v>0.53339227008518297</v>
      </c>
      <c r="Y90" s="2">
        <f>($Y$3*(sub!AA88-sub!$B88)^2)^(1/2)</f>
        <v>8.0179405740562742E-3</v>
      </c>
      <c r="Z90" s="2">
        <f>($Z$3*(sub!AB88-sub!$B88)^2)^(1/2)</f>
        <v>0.18396118627316072</v>
      </c>
      <c r="AA90" s="2">
        <f>($AA$3*(sub!AC88-sub!$B88)^2)^(1/2)</f>
        <v>0.10802786442621683</v>
      </c>
      <c r="AB90" s="2">
        <f>($AB$3*(sub!AD88-sub!$B88)^2)^(1/2)</f>
        <v>1.1354013054985786E-2</v>
      </c>
      <c r="AC90" s="2">
        <f>($AC$3*(sub!AE88-sub!$B88)^2)^(1/2)</f>
        <v>0.15671508093972428</v>
      </c>
      <c r="AD90" s="2">
        <f>($AD$3*(sub!AF88-sub!$B88)^2)^(1/2)</f>
        <v>0.42582925915442127</v>
      </c>
      <c r="AE90" s="2">
        <f>($AE$3*(sub!AG88-sub!$B88)^2)^(1/2)</f>
        <v>0.47951827332214675</v>
      </c>
      <c r="AF90" s="2">
        <f>($AF$3*(sub!AH88-sub!$B88)^2)^(1/2)</f>
        <v>0.54809705124284336</v>
      </c>
      <c r="AG90" s="2">
        <f>($AG$3*(sub!AI88-sub!$B88)^2)^(1/2)</f>
        <v>1.9461474182031551</v>
      </c>
      <c r="AH90" s="2">
        <f>($AH$3*(sub!AJ88-sub!$B88)^2)^(1/2)</f>
        <v>1.1938423327686145</v>
      </c>
      <c r="AI90" s="2">
        <f>($AI$3*(sub!AK88-sub!$B88)^2)^(1/2)</f>
        <v>0.23284947577066675</v>
      </c>
      <c r="AJ90" s="2">
        <f>($AJ$3*(sub!AL88-sub!$B88)^2)^(1/2)</f>
        <v>0.55194410932413374</v>
      </c>
      <c r="AK90" s="2">
        <f>($AK$3*(sub!AM88-sub!$B88)^2)^(1/2)</f>
        <v>0.11111695720925384</v>
      </c>
      <c r="AL90" s="2">
        <f>($AL$3*(sub!AN88-sub!$B88)^2)^(1/2)</f>
        <v>0.4774036797440902</v>
      </c>
      <c r="AM90" s="2">
        <f>($AM$3*(sub!AO88-sub!$B88)^2)^(1/2)</f>
        <v>0.22504915125373129</v>
      </c>
      <c r="AN90" s="2">
        <f>($AN$3*(sub!AP88-sub!$B88)^2)^(1/2)</f>
        <v>0.62372268073807235</v>
      </c>
      <c r="AO90" s="2">
        <f>($AO$3*(sub!AQ88-sub!$B88)^2)^(1/2)</f>
        <v>0.10224336914682607</v>
      </c>
      <c r="AP90" s="2">
        <f>($AP$3*(sub!AR88-sub!$B88)^2)^(1/2)</f>
        <v>0.21491977983642704</v>
      </c>
      <c r="AQ90" s="2">
        <f>($AQ$3*(sub!AS88-sub!$B88)^2)^(1/2)</f>
        <v>0.22659615204133385</v>
      </c>
      <c r="AR90" s="2">
        <f>($AR$3*(sub!AT88-sub!$B88)^2)^(1/2)</f>
        <v>0.39160996154946981</v>
      </c>
      <c r="AS90" s="2">
        <f>($AS$3*(sub!AU88-sub!$B88)^2)^(1/2)</f>
        <v>0.39093569762874286</v>
      </c>
      <c r="AT90" s="2">
        <f>($AT$3*(sub!AV88-sub!$B88)^2)^(1/2)</f>
        <v>0.21225523285928519</v>
      </c>
      <c r="AU90" s="2"/>
      <c r="AV90" s="21">
        <f t="shared" si="3"/>
        <v>0.43909990267503868</v>
      </c>
      <c r="AW90" s="2">
        <f>sub!B88</f>
        <v>6.2003179650238565</v>
      </c>
      <c r="AX90" s="2">
        <f t="shared" si="4"/>
        <v>0.43909990267503868</v>
      </c>
    </row>
    <row r="91" spans="1:50" x14ac:dyDescent="0.2">
      <c r="A91" s="1">
        <v>42490</v>
      </c>
      <c r="B91" s="2">
        <f>($B$3*(sub!D89-sub!$B89)^2)^(1/2)</f>
        <v>1.8000711086070802</v>
      </c>
      <c r="C91" s="2">
        <f>($C$3*(sub!E89-sub!$B89)^2)^(1/2)</f>
        <v>5.1477693888642755E-2</v>
      </c>
      <c r="D91" s="2">
        <f>($D$3*(sub!F89-sub!$B89)^2)^(1/2)</f>
        <v>7.460578147637785E-2</v>
      </c>
      <c r="E91" s="2">
        <f>($E$3*(sub!G89-sub!$B89)^2)^(1/2)</f>
        <v>0.12578687484337067</v>
      </c>
      <c r="F91" s="2">
        <f>($F$3*(sub!H89-sub!$B89)^2)^(1/2)</f>
        <v>1.23397867785347</v>
      </c>
      <c r="G91" s="2">
        <f>($G$3*(sub!I89-sub!$B89)^2)^(1/2)</f>
        <v>1.0694078645872931</v>
      </c>
      <c r="H91" s="2">
        <f>($H$3*(sub!J89-sub!$B89)^2)^(1/2)</f>
        <v>2.2269358264429204</v>
      </c>
      <c r="I91" s="2">
        <f>($I$3*(sub!K89-sub!$B89)^2)^(1/2)</f>
        <v>0.48182421549688997</v>
      </c>
      <c r="J91" s="2">
        <f>($J$3*(sub!L89-sub!$B89)^2)^(1/2)</f>
        <v>0.29217333902035469</v>
      </c>
      <c r="K91" s="2">
        <f>($K$3*(sub!M89-sub!$B89)^2)^(1/2)</f>
        <v>0.44388670153144183</v>
      </c>
      <c r="L91" s="2">
        <f>($L$3*(sub!N89-sub!$B89)^2)^(1/2)</f>
        <v>0.11317067597551599</v>
      </c>
      <c r="M91" s="2">
        <f>($M$3*(sub!O89-sub!$B89)^2)^(1/2)</f>
        <v>1.4507449968317584E-2</v>
      </c>
      <c r="N91" s="2">
        <f>($N$3*(sub!P89-sub!$B89)^2)^(1/2)</f>
        <v>0.12864562471478652</v>
      </c>
      <c r="O91" s="2">
        <f>($O$3*(sub!Q89-sub!$B89)^2)^(1/2)</f>
        <v>1.8240759993820552E-2</v>
      </c>
      <c r="P91" s="2">
        <f>($P$3*(sub!R89-sub!$B89)^2)^(1/2)</f>
        <v>0.20853412542356328</v>
      </c>
      <c r="Q91" s="2">
        <f>($Q$3*(sub!S89-sub!$B89)^2)^(1/2)</f>
        <v>0.16053176122212423</v>
      </c>
      <c r="R91" s="2">
        <f>($R$3*(sub!T89-sub!$B89)^2)^(1/2)</f>
        <v>0.22076865299556855</v>
      </c>
      <c r="S91" s="2">
        <f>($S$3*(sub!U89-sub!$B89)^2)^(1/2)</f>
        <v>0.171147211923839</v>
      </c>
      <c r="T91" s="2">
        <f>($T$3*(sub!V89-sub!$B89)^2)^(1/2)</f>
        <v>0.34292291040266087</v>
      </c>
      <c r="U91" s="2">
        <f>($U$3*(sub!W89-sub!$B89)^2)^(1/2)</f>
        <v>0.53712688911252993</v>
      </c>
      <c r="V91" s="2">
        <f>($V$3*(sub!X89-sub!$B89)^2)^(1/2)</f>
        <v>0.68841524582000668</v>
      </c>
      <c r="W91" s="2">
        <f>($W$3*(sub!Y89-sub!$B89)^2)^(1/2)</f>
        <v>1.0122122965524445</v>
      </c>
      <c r="X91" s="2">
        <f>($X$3*(sub!Z89-sub!$B89)^2)^(1/2)</f>
        <v>0.52881647222085126</v>
      </c>
      <c r="Y91" s="2">
        <f>($Y$3*(sub!AA89-sub!$B89)^2)^(1/2)</f>
        <v>4.3393677865975658E-2</v>
      </c>
      <c r="Z91" s="2">
        <f>($Z$3*(sub!AB89-sub!$B89)^2)^(1/2)</f>
        <v>0.21816167713210807</v>
      </c>
      <c r="AA91" s="2">
        <f>($AA$3*(sub!AC89-sub!$B89)^2)^(1/2)</f>
        <v>1.7695980731404572E-2</v>
      </c>
      <c r="AB91" s="2">
        <f>($AB$3*(sub!AD89-sub!$B89)^2)^(1/2)</f>
        <v>8.3325507849063424E-3</v>
      </c>
      <c r="AC91" s="2">
        <f>($AC$3*(sub!AE89-sub!$B89)^2)^(1/2)</f>
        <v>0.28746840662047923</v>
      </c>
      <c r="AD91" s="2">
        <f>($AD$3*(sub!AF89-sub!$B89)^2)^(1/2)</f>
        <v>1.6869592549862804</v>
      </c>
      <c r="AE91" s="2">
        <f>($AE$3*(sub!AG89-sub!$B89)^2)^(1/2)</f>
        <v>0.31067611612255219</v>
      </c>
      <c r="AF91" s="2">
        <f>($AF$3*(sub!AH89-sub!$B89)^2)^(1/2)</f>
        <v>0.70317753049485354</v>
      </c>
      <c r="AG91" s="2">
        <f>($AG$3*(sub!AI89-sub!$B89)^2)^(1/2)</f>
        <v>1.9927895388918793</v>
      </c>
      <c r="AH91" s="2">
        <f>($AH$3*(sub!AJ89-sub!$B89)^2)^(1/2)</f>
        <v>1.1814378059597013</v>
      </c>
      <c r="AI91" s="2">
        <f>($AI$3*(sub!AK89-sub!$B89)^2)^(1/2)</f>
        <v>0.24851709271963068</v>
      </c>
      <c r="AJ91" s="2">
        <f>($AJ$3*(sub!AL89-sub!$B89)^2)^(1/2)</f>
        <v>0.48593436414610114</v>
      </c>
      <c r="AK91" s="2">
        <f>($AK$3*(sub!AM89-sub!$B89)^2)^(1/2)</f>
        <v>0.14082702289599386</v>
      </c>
      <c r="AL91" s="2">
        <f>($AL$3*(sub!AN89-sub!$B89)^2)^(1/2)</f>
        <v>0.37253715764050199</v>
      </c>
      <c r="AM91" s="2">
        <f>($AM$3*(sub!AO89-sub!$B89)^2)^(1/2)</f>
        <v>0.2320472266665137</v>
      </c>
      <c r="AN91" s="2">
        <f>($AN$3*(sub!AP89-sub!$B89)^2)^(1/2)</f>
        <v>0.61782923808542933</v>
      </c>
      <c r="AO91" s="2">
        <f>($AO$3*(sub!AQ89-sub!$B89)^2)^(1/2)</f>
        <v>0.1054082571977901</v>
      </c>
      <c r="AP91" s="2">
        <f>($AP$3*(sub!AR89-sub!$B89)^2)^(1/2)</f>
        <v>0.31713765611121308</v>
      </c>
      <c r="AQ91" s="2">
        <f>($AQ$3*(sub!AS89-sub!$B89)^2)^(1/2)</f>
        <v>0.11764599248470706</v>
      </c>
      <c r="AR91" s="2">
        <f>($AR$3*(sub!AT89-sub!$B89)^2)^(1/2)</f>
        <v>3.4503865683315816E-4</v>
      </c>
      <c r="AS91" s="2">
        <f>($AS$3*(sub!AU89-sub!$B89)^2)^(1/2)</f>
        <v>0.45636520786011447</v>
      </c>
      <c r="AT91" s="2">
        <f>($AT$3*(sub!AV89-sub!$B89)^2)^(1/2)</f>
        <v>0.26618699885100272</v>
      </c>
      <c r="AU91" s="2"/>
      <c r="AV91" s="21">
        <f t="shared" si="3"/>
        <v>0.48346804339955213</v>
      </c>
      <c r="AW91" s="2">
        <f>sub!B89</f>
        <v>6.1417322834645773</v>
      </c>
      <c r="AX91" s="2">
        <f t="shared" si="4"/>
        <v>0.48346804339955213</v>
      </c>
    </row>
    <row r="92" spans="1:50" x14ac:dyDescent="0.2">
      <c r="A92" s="1">
        <v>42521</v>
      </c>
      <c r="B92" s="2">
        <f>($B$3*(sub!D90-sub!$B90)^2)^(1/2)</f>
        <v>1.7107421539248107</v>
      </c>
      <c r="C92" s="2">
        <f>($C$3*(sub!E90-sub!$B90)^2)^(1/2)</f>
        <v>2.4530269011042705E-2</v>
      </c>
      <c r="D92" s="2">
        <f>($D$3*(sub!F90-sub!$B90)^2)^(1/2)</f>
        <v>1.6550765782528627E-2</v>
      </c>
      <c r="E92" s="2">
        <f>($E$3*(sub!G90-sub!$B90)^2)^(1/2)</f>
        <v>8.3735721477702071E-2</v>
      </c>
      <c r="F92" s="2">
        <f>($F$3*(sub!H90-sub!$B90)^2)^(1/2)</f>
        <v>1.2316764726256044</v>
      </c>
      <c r="G92" s="2">
        <f>($G$3*(sub!I90-sub!$B90)^2)^(1/2)</f>
        <v>0.52756514429784607</v>
      </c>
      <c r="H92" s="2">
        <f>($H$3*(sub!J90-sub!$B90)^2)^(1/2)</f>
        <v>2.0003006907009633</v>
      </c>
      <c r="I92" s="2">
        <f>($I$3*(sub!K90-sub!$B90)^2)^(1/2)</f>
        <v>0.42727306740190901</v>
      </c>
      <c r="J92" s="2">
        <f>($J$3*(sub!L90-sub!$B90)^2)^(1/2)</f>
        <v>0.10057006877141368</v>
      </c>
      <c r="K92" s="2">
        <f>($K$3*(sub!M90-sub!$B90)^2)^(1/2)</f>
        <v>0.4559001622140626</v>
      </c>
      <c r="L92" s="2">
        <f>($L$3*(sub!N90-sub!$B90)^2)^(1/2)</f>
        <v>0.11638381154750777</v>
      </c>
      <c r="M92" s="2">
        <f>($M$3*(sub!O90-sub!$B90)^2)^(1/2)</f>
        <v>7.3718169495166436E-2</v>
      </c>
      <c r="N92" s="2">
        <f>($N$3*(sub!P90-sub!$B90)^2)^(1/2)</f>
        <v>1.1906957983725763E-2</v>
      </c>
      <c r="O92" s="2">
        <f>($O$3*(sub!Q90-sub!$B90)^2)^(1/2)</f>
        <v>4.1334410755883705E-3</v>
      </c>
      <c r="P92" s="2">
        <f>($P$3*(sub!R90-sub!$B90)^2)^(1/2)</f>
        <v>0.20750148157321358</v>
      </c>
      <c r="Q92" s="2">
        <f>($Q$3*(sub!S90-sub!$B90)^2)^(1/2)</f>
        <v>0.11701535696981299</v>
      </c>
      <c r="R92" s="2">
        <f>($R$3*(sub!T90-sub!$B90)^2)^(1/2)</f>
        <v>0.19531369589678937</v>
      </c>
      <c r="S92" s="2">
        <f>($S$3*(sub!U90-sub!$B90)^2)^(1/2)</f>
        <v>0.16911648250789613</v>
      </c>
      <c r="T92" s="2">
        <f>($T$3*(sub!V90-sub!$B90)^2)^(1/2)</f>
        <v>0.33967769567235023</v>
      </c>
      <c r="U92" s="2">
        <f>($U$3*(sub!W90-sub!$B90)^2)^(1/2)</f>
        <v>0.5361792009925116</v>
      </c>
      <c r="V92" s="2">
        <f>($V$3*(sub!X90-sub!$B90)^2)^(1/2)</f>
        <v>0.69031637106248556</v>
      </c>
      <c r="W92" s="2">
        <f>($W$3*(sub!Y90-sub!$B90)^2)^(1/2)</f>
        <v>1.014179291614508</v>
      </c>
      <c r="X92" s="2">
        <f>($X$3*(sub!Z90-sub!$B90)^2)^(1/2)</f>
        <v>0.52818039489405111</v>
      </c>
      <c r="Y92" s="2">
        <f>($Y$3*(sub!AA90-sub!$B90)^2)^(1/2)</f>
        <v>1.257375066735124E-2</v>
      </c>
      <c r="Z92" s="2">
        <f>($Z$3*(sub!AB90-sub!$B90)^2)^(1/2)</f>
        <v>0.15302346425371344</v>
      </c>
      <c r="AA92" s="2">
        <f>($AA$3*(sub!AC90-sub!$B90)^2)^(1/2)</f>
        <v>0.22534954888534564</v>
      </c>
      <c r="AB92" s="2">
        <f>($AB$3*(sub!AD90-sub!$B90)^2)^(1/2)</f>
        <v>9.2438325444025669E-3</v>
      </c>
      <c r="AC92" s="2">
        <f>($AC$3*(sub!AE90-sub!$B90)^2)^(1/2)</f>
        <v>0.35429240272197654</v>
      </c>
      <c r="AD92" s="2">
        <f>($AD$3*(sub!AF90-sub!$B90)^2)^(1/2)</f>
        <v>1.5177541800543948</v>
      </c>
      <c r="AE92" s="2">
        <f>($AE$3*(sub!AG90-sub!$B90)^2)^(1/2)</f>
        <v>0.30953081749197642</v>
      </c>
      <c r="AF92" s="2">
        <f>($AF$3*(sub!AH90-sub!$B90)^2)^(1/2)</f>
        <v>0.70152039570185565</v>
      </c>
      <c r="AG92" s="2">
        <f>($AG$3*(sub!AI90-sub!$B90)^2)^(1/2)</f>
        <v>1.9021752504932581</v>
      </c>
      <c r="AH92" s="2">
        <f>($AH$3*(sub!AJ90-sub!$B90)^2)^(1/2)</f>
        <v>1.2907664645422956</v>
      </c>
      <c r="AI92" s="2">
        <f>($AI$3*(sub!AK90-sub!$B90)^2)^(1/2)</f>
        <v>0.20841616374711261</v>
      </c>
      <c r="AJ92" s="2">
        <f>($AJ$3*(sub!AL90-sub!$B90)^2)^(1/2)</f>
        <v>0.48725565127837478</v>
      </c>
      <c r="AK92" s="2">
        <f>($AK$3*(sub!AM90-sub!$B90)^2)^(1/2)</f>
        <v>7.2201859909822447E-2</v>
      </c>
      <c r="AL92" s="2">
        <f>($AL$3*(sub!AN90-sub!$B90)^2)^(1/2)</f>
        <v>0.3808233887548067</v>
      </c>
      <c r="AM92" s="2">
        <f>($AM$3*(sub!AO90-sub!$B90)^2)^(1/2)</f>
        <v>0.23320073542821282</v>
      </c>
      <c r="AN92" s="2">
        <f>($AN$3*(sub!AP90-sub!$B90)^2)^(1/2)</f>
        <v>0.61685780846579741</v>
      </c>
      <c r="AO92" s="2">
        <f>($AO$3*(sub!AQ90-sub!$B90)^2)^(1/2)</f>
        <v>0.16019370069477548</v>
      </c>
      <c r="AP92" s="2">
        <f>($AP$3*(sub!AR90-sub!$B90)^2)^(1/2)</f>
        <v>0.40541704608382484</v>
      </c>
      <c r="AQ92" s="2">
        <f>($AQ$3*(sub!AS90-sub!$B90)^2)^(1/2)</f>
        <v>0.17717384748782908</v>
      </c>
      <c r="AR92" s="2">
        <f>($AR$3*(sub!AT90-sub!$B90)^2)^(1/2)</f>
        <v>9.4736439385964034E-4</v>
      </c>
      <c r="AS92" s="2">
        <f>($AS$3*(sub!AU90-sub!$B90)^2)^(1/2)</f>
        <v>0.45918235375704725</v>
      </c>
      <c r="AT92" s="2">
        <f>($AT$3*(sub!AV90-sub!$B90)^2)^(1/2)</f>
        <v>0.19064728249899385</v>
      </c>
      <c r="AU92" s="2"/>
      <c r="AV92" s="21">
        <f t="shared" si="3"/>
        <v>0.45446698171890043</v>
      </c>
      <c r="AW92" s="2">
        <f>sub!B90</f>
        <v>6.1320754716981156</v>
      </c>
      <c r="AX92" s="2">
        <f t="shared" si="4"/>
        <v>0.45446698171890043</v>
      </c>
    </row>
    <row r="93" spans="1:50" x14ac:dyDescent="0.2">
      <c r="A93" s="1">
        <v>42551</v>
      </c>
      <c r="B93" s="2">
        <f>($B$3*(sub!D91-sub!$B91)^2)^(1/2)</f>
        <v>1.7632808317111381</v>
      </c>
      <c r="C93" s="2">
        <f>($C$3*(sub!E91-sub!$B91)^2)^(1/2)</f>
        <v>5.3541893484280317E-2</v>
      </c>
      <c r="D93" s="2">
        <f>($D$3*(sub!F91-sub!$B91)^2)^(1/2)</f>
        <v>7.9174474220126287E-2</v>
      </c>
      <c r="E93" s="2">
        <f>($E$3*(sub!G91-sub!$B91)^2)^(1/2)</f>
        <v>0.25279590937175395</v>
      </c>
      <c r="F93" s="2">
        <f>($F$3*(sub!H91-sub!$B91)^2)^(1/2)</f>
        <v>1.164047004680961</v>
      </c>
      <c r="G93" s="2">
        <f>($G$3*(sub!I91-sub!$B91)^2)^(1/2)</f>
        <v>0.61924558605711377</v>
      </c>
      <c r="H93" s="2">
        <f>($H$3*(sub!J91-sub!$B91)^2)^(1/2)</f>
        <v>1.6202460252384343</v>
      </c>
      <c r="I93" s="2">
        <f>($I$3*(sub!K91-sub!$B91)^2)^(1/2)</f>
        <v>0.55800994853357777</v>
      </c>
      <c r="J93" s="2">
        <f>($J$3*(sub!L91-sub!$B91)^2)^(1/2)</f>
        <v>0.46647130899278305</v>
      </c>
      <c r="K93" s="2">
        <f>($K$3*(sub!M91-sub!$B91)^2)^(1/2)</f>
        <v>0.6166188613595841</v>
      </c>
      <c r="L93" s="2">
        <f>($L$3*(sub!N91-sub!$B91)^2)^(1/2)</f>
        <v>0.1125479082271633</v>
      </c>
      <c r="M93" s="2">
        <f>($M$3*(sub!O91-sub!$B91)^2)^(1/2)</f>
        <v>0.16938909251980516</v>
      </c>
      <c r="N93" s="2">
        <f>($N$3*(sub!P91-sub!$B91)^2)^(1/2)</f>
        <v>8.978073312525571E-3</v>
      </c>
      <c r="O93" s="2">
        <f>($O$3*(sub!Q91-sub!$B91)^2)^(1/2)</f>
        <v>6.4508072703390443E-2</v>
      </c>
      <c r="P93" s="2">
        <f>($P$3*(sub!R91-sub!$B91)^2)^(1/2)</f>
        <v>0.23781175336999702</v>
      </c>
      <c r="Q93" s="2">
        <f>($Q$3*(sub!S91-sub!$B91)^2)^(1/2)</f>
        <v>0.20752495776225829</v>
      </c>
      <c r="R93" s="2">
        <f>($R$3*(sub!T91-sub!$B91)^2)^(1/2)</f>
        <v>0.20900565287599193</v>
      </c>
      <c r="S93" s="2">
        <f>($S$3*(sub!U91-sub!$B91)^2)^(1/2)</f>
        <v>0.23795889132942405</v>
      </c>
      <c r="T93" s="2">
        <f>($T$3*(sub!V91-sub!$B91)^2)^(1/2)</f>
        <v>0.30894393451914992</v>
      </c>
      <c r="U93" s="2">
        <f>($U$3*(sub!W91-sub!$B91)^2)^(1/2)</f>
        <v>0.53574080281299763</v>
      </c>
      <c r="V93" s="2">
        <f>($V$3*(sub!X91-sub!$B91)^2)^(1/2)</f>
        <v>0.66517515118619519</v>
      </c>
      <c r="W93" s="2">
        <f>($W$3*(sub!Y91-sub!$B91)^2)^(1/2)</f>
        <v>0.98816698361609401</v>
      </c>
      <c r="X93" s="2">
        <f>($X$3*(sub!Z91-sub!$B91)^2)^(1/2)</f>
        <v>0.51179014642803844</v>
      </c>
      <c r="Y93" s="2">
        <f>($Y$3*(sub!AA91-sub!$B91)^2)^(1/2)</f>
        <v>1.8224526944658443E-2</v>
      </c>
      <c r="Z93" s="2">
        <f>($Z$3*(sub!AB91-sub!$B91)^2)^(1/2)</f>
        <v>0.20383512527817704</v>
      </c>
      <c r="AA93" s="2">
        <f>($AA$3*(sub!AC91-sub!$B91)^2)^(1/2)</f>
        <v>0.1925225110392805</v>
      </c>
      <c r="AB93" s="2">
        <f>($AB$3*(sub!AD91-sub!$B91)^2)^(1/2)</f>
        <v>2.8073119950667229E-3</v>
      </c>
      <c r="AC93" s="2">
        <f>($AC$3*(sub!AE91-sub!$B91)^2)^(1/2)</f>
        <v>0.32386475427465522</v>
      </c>
      <c r="AD93" s="2">
        <f>($AD$3*(sub!AF91-sub!$B91)^2)^(1/2)</f>
        <v>1.4677978602195998</v>
      </c>
      <c r="AE93" s="2">
        <f>($AE$3*(sub!AG91-sub!$B91)^2)^(1/2)</f>
        <v>0.27163156877672934</v>
      </c>
      <c r="AF93" s="2">
        <f>($AF$3*(sub!AH91-sub!$B91)^2)^(1/2)</f>
        <v>0.64384363667014977</v>
      </c>
      <c r="AG93" s="2">
        <f>($AG$3*(sub!AI91-sub!$B91)^2)^(1/2)</f>
        <v>1.8098712385229307</v>
      </c>
      <c r="AH93" s="2">
        <f>($AH$3*(sub!AJ91-sub!$B91)^2)^(1/2)</f>
        <v>1.3181088285199811</v>
      </c>
      <c r="AI93" s="2">
        <f>($AI$3*(sub!AK91-sub!$B91)^2)^(1/2)</f>
        <v>0.13307631951322996</v>
      </c>
      <c r="AJ93" s="2">
        <f>($AJ$3*(sub!AL91-sub!$B91)^2)^(1/2)</f>
        <v>0.4513894099158981</v>
      </c>
      <c r="AK93" s="2">
        <f>($AK$3*(sub!AM91-sub!$B91)^2)^(1/2)</f>
        <v>4.4416647647359142E-2</v>
      </c>
      <c r="AL93" s="2">
        <f>($AL$3*(sub!AN91-sub!$B91)^2)^(1/2)</f>
        <v>0.32589981747382119</v>
      </c>
      <c r="AM93" s="2">
        <f>($AM$3*(sub!AO91-sub!$B91)^2)^(1/2)</f>
        <v>0.21794628676848632</v>
      </c>
      <c r="AN93" s="2">
        <f>($AN$3*(sub!AP91-sub!$B91)^2)^(1/2)</f>
        <v>0.62970437170939664</v>
      </c>
      <c r="AO93" s="2">
        <f>($AO$3*(sub!AQ91-sub!$B91)^2)^(1/2)</f>
        <v>0.19615404686146443</v>
      </c>
      <c r="AP93" s="2">
        <f>($AP$3*(sub!AR91-sub!$B91)^2)^(1/2)</f>
        <v>0.26728736623937038</v>
      </c>
      <c r="AQ93" s="2">
        <f>($AQ$3*(sub!AS91-sub!$B91)^2)^(1/2)</f>
        <v>7.2014996400326672E-2</v>
      </c>
      <c r="AR93" s="2">
        <f>($AR$3*(sub!AT91-sub!$B91)^2)^(1/2)</f>
        <v>1.6143876383043564E-2</v>
      </c>
      <c r="AS93" s="2">
        <f>($AS$3*(sub!AU91-sub!$B91)^2)^(1/2)</f>
        <v>0.42192732035060931</v>
      </c>
      <c r="AT93" s="2">
        <f>($AT$3*(sub!AV91-sub!$B91)^2)^(1/2)</f>
        <v>0.22124931018497465</v>
      </c>
      <c r="AU93" s="2"/>
      <c r="AV93" s="21">
        <f t="shared" si="3"/>
        <v>0.46001534213337769</v>
      </c>
      <c r="AW93" s="2">
        <f>sub!B91</f>
        <v>6.2597809076682296</v>
      </c>
      <c r="AX93" s="2">
        <f t="shared" si="4"/>
        <v>0.46001534213337769</v>
      </c>
    </row>
    <row r="94" spans="1:50" x14ac:dyDescent="0.2">
      <c r="A94" s="1">
        <v>42582</v>
      </c>
      <c r="B94" s="2">
        <f>($B$3*(sub!D92-sub!$B92)^2)^(1/2)</f>
        <v>1.8290529066037176</v>
      </c>
      <c r="C94" s="2">
        <f>($C$3*(sub!E92-sub!$B92)^2)^(1/2)</f>
        <v>8.0233252712708023E-2</v>
      </c>
      <c r="D94" s="2">
        <f>($D$3*(sub!F92-sub!$B92)^2)^(1/2)</f>
        <v>0.19719477026060397</v>
      </c>
      <c r="E94" s="2">
        <f>($E$3*(sub!G92-sub!$B92)^2)^(1/2)</f>
        <v>0.44761338252466332</v>
      </c>
      <c r="F94" s="2">
        <f>($F$3*(sub!H92-sub!$B92)^2)^(1/2)</f>
        <v>1.3033878981812692</v>
      </c>
      <c r="G94" s="2">
        <f>($G$3*(sub!I92-sub!$B92)^2)^(1/2)</f>
        <v>1.2322934553684446</v>
      </c>
      <c r="H94" s="2">
        <f>($H$3*(sub!J92-sub!$B92)^2)^(1/2)</f>
        <v>1.2460467310242118</v>
      </c>
      <c r="I94" s="2">
        <f>($I$3*(sub!K92-sub!$B92)^2)^(1/2)</f>
        <v>0.91471106877174668</v>
      </c>
      <c r="J94" s="2">
        <f>($J$3*(sub!L92-sub!$B92)^2)^(1/2)</f>
        <v>0.58368756630322205</v>
      </c>
      <c r="K94" s="2">
        <f>($K$3*(sub!M92-sub!$B92)^2)^(1/2)</f>
        <v>0.68507075998223843</v>
      </c>
      <c r="L94" s="2">
        <f>($L$3*(sub!N92-sub!$B92)^2)^(1/2)</f>
        <v>5.8607434815028718E-2</v>
      </c>
      <c r="M94" s="2">
        <f>($M$3*(sub!O92-sub!$B92)^2)^(1/2)</f>
        <v>0.10988269382689664</v>
      </c>
      <c r="N94" s="2">
        <f>($N$3*(sub!P92-sub!$B92)^2)^(1/2)</f>
        <v>1.9171440188872728E-2</v>
      </c>
      <c r="O94" s="2">
        <f>($O$3*(sub!Q92-sub!$B92)^2)^(1/2)</f>
        <v>3.5856744466563485E-2</v>
      </c>
      <c r="P94" s="2">
        <f>($P$3*(sub!R92-sub!$B92)^2)^(1/2)</f>
        <v>0.16676820301107056</v>
      </c>
      <c r="Q94" s="2">
        <f>($Q$3*(sub!S92-sub!$B92)^2)^(1/2)</f>
        <v>0.15053196829918067</v>
      </c>
      <c r="R94" s="2">
        <f>($R$3*(sub!T92-sub!$B92)^2)^(1/2)</f>
        <v>0.22584692272671697</v>
      </c>
      <c r="S94" s="2">
        <f>($S$3*(sub!U92-sub!$B92)^2)^(1/2)</f>
        <v>0.19114223111743689</v>
      </c>
      <c r="T94" s="2">
        <f>($T$3*(sub!V92-sub!$B92)^2)^(1/2)</f>
        <v>0.2341283957520866</v>
      </c>
      <c r="U94" s="2">
        <f>($U$3*(sub!W92-sub!$B92)^2)^(1/2)</f>
        <v>0.4644723151003286</v>
      </c>
      <c r="V94" s="2">
        <f>($V$3*(sub!X92-sub!$B92)^2)^(1/2)</f>
        <v>0.39796174944292223</v>
      </c>
      <c r="W94" s="2">
        <f>($W$3*(sub!Y92-sub!$B92)^2)^(1/2)</f>
        <v>0.26401911194731431</v>
      </c>
      <c r="X94" s="2">
        <f>($X$3*(sub!Z92-sub!$B92)^2)^(1/2)</f>
        <v>0.5156293153114837</v>
      </c>
      <c r="Y94" s="2">
        <f>($Y$3*(sub!AA92-sub!$B92)^2)^(1/2)</f>
        <v>9.5623199673533305E-2</v>
      </c>
      <c r="Z94" s="2">
        <f>($Z$3*(sub!AB92-sub!$B92)^2)^(1/2)</f>
        <v>0.17353912784472825</v>
      </c>
      <c r="AA94" s="2">
        <f>($AA$3*(sub!AC92-sub!$B92)^2)^(1/2)</f>
        <v>0.11413811879852219</v>
      </c>
      <c r="AB94" s="2">
        <f>($AB$3*(sub!AD92-sub!$B92)^2)^(1/2)</f>
        <v>1.8201478322725433E-2</v>
      </c>
      <c r="AC94" s="2">
        <f>($AC$3*(sub!AE92-sub!$B92)^2)^(1/2)</f>
        <v>0.75510667784811614</v>
      </c>
      <c r="AD94" s="2">
        <f>($AD$3*(sub!AF92-sub!$B92)^2)^(1/2)</f>
        <v>1.8549775173164009</v>
      </c>
      <c r="AE94" s="2">
        <f>($AE$3*(sub!AG92-sub!$B92)^2)^(1/2)</f>
        <v>9.3722303122494688E-2</v>
      </c>
      <c r="AF94" s="2">
        <f>($AF$3*(sub!AH92-sub!$B92)^2)^(1/2)</f>
        <v>0.60563986815221449</v>
      </c>
      <c r="AG94" s="2">
        <f>($AG$3*(sub!AI92-sub!$B92)^2)^(1/2)</f>
        <v>1.5608869037567308</v>
      </c>
      <c r="AH94" s="2">
        <f>($AH$3*(sub!AJ92-sub!$B92)^2)^(1/2)</f>
        <v>1.2482558249163178</v>
      </c>
      <c r="AI94" s="2">
        <f>($AI$3*(sub!AK92-sub!$B92)^2)^(1/2)</f>
        <v>0.10536767160344002</v>
      </c>
      <c r="AJ94" s="2">
        <f>($AJ$3*(sub!AL92-sub!$B92)^2)^(1/2)</f>
        <v>0.42541291286040522</v>
      </c>
      <c r="AK94" s="2">
        <f>($AK$3*(sub!AM92-sub!$B92)^2)^(1/2)</f>
        <v>8.5338050980748981E-2</v>
      </c>
      <c r="AL94" s="2">
        <f>($AL$3*(sub!AN92-sub!$B92)^2)^(1/2)</f>
        <v>0.3845686343852136</v>
      </c>
      <c r="AM94" s="2">
        <f>($AM$3*(sub!AO92-sub!$B92)^2)^(1/2)</f>
        <v>0.24453940514459643</v>
      </c>
      <c r="AN94" s="2">
        <f>($AN$3*(sub!AP92-sub!$B92)^2)^(1/2)</f>
        <v>0.60730892598180608</v>
      </c>
      <c r="AO94" s="2">
        <f>($AO$3*(sub!AQ92-sub!$B92)^2)^(1/2)</f>
        <v>0.34377771464016538</v>
      </c>
      <c r="AP94" s="2">
        <f>($AP$3*(sub!AR92-sub!$B92)^2)^(1/2)</f>
        <v>0.17771511304926557</v>
      </c>
      <c r="AQ94" s="2">
        <f>($AQ$3*(sub!AS92-sub!$B92)^2)^(1/2)</f>
        <v>3.4598875797811376E-3</v>
      </c>
      <c r="AR94" s="2">
        <f>($AR$3*(sub!AT92-sub!$B92)^2)^(1/2)</f>
        <v>0.19223010425464049</v>
      </c>
      <c r="AS94" s="2">
        <f>($AS$3*(sub!AU92-sub!$B92)^2)^(1/2)</f>
        <v>0.37465732982249444</v>
      </c>
      <c r="AT94" s="2">
        <f>($AT$3*(sub!AV92-sub!$B92)^2)^(1/2)</f>
        <v>0.2182070255031236</v>
      </c>
      <c r="AU94" s="2"/>
      <c r="AV94" s="21">
        <f t="shared" si="3"/>
        <v>0.46746631362880425</v>
      </c>
      <c r="AW94" s="2">
        <f>sub!B92</f>
        <v>6.0371517027863746</v>
      </c>
      <c r="AX94" s="2">
        <f t="shared" si="4"/>
        <v>0.46746631362880425</v>
      </c>
    </row>
    <row r="95" spans="1:50" x14ac:dyDescent="0.2">
      <c r="A95" s="1">
        <v>42613</v>
      </c>
      <c r="B95" s="2">
        <f>($B$3*(sub!D93-sub!$B93)^2)^(1/2)</f>
        <v>2.0391799894417719</v>
      </c>
      <c r="C95" s="2">
        <f>($C$3*(sub!E93-sub!$B93)^2)^(1/2)</f>
        <v>8.9394293035467268E-2</v>
      </c>
      <c r="D95" s="2">
        <f>($D$3*(sub!F93-sub!$B93)^2)^(1/2)</f>
        <v>0.25184169949007179</v>
      </c>
      <c r="E95" s="2">
        <f>($E$3*(sub!G93-sub!$B93)^2)^(1/2)</f>
        <v>0.51341569997483394</v>
      </c>
      <c r="F95" s="2">
        <f>($F$3*(sub!H93-sub!$B93)^2)^(1/2)</f>
        <v>1.0756724735822669</v>
      </c>
      <c r="G95" s="2">
        <f>($G$3*(sub!I93-sub!$B93)^2)^(1/2)</f>
        <v>1.1053623673537749</v>
      </c>
      <c r="H95" s="2">
        <f>($H$3*(sub!J93-sub!$B93)^2)^(1/2)</f>
        <v>1.2742262314900004</v>
      </c>
      <c r="I95" s="2">
        <f>($I$3*(sub!K93-sub!$B93)^2)^(1/2)</f>
        <v>1.4158968393970857</v>
      </c>
      <c r="J95" s="2">
        <f>($J$3*(sub!L93-sub!$B93)^2)^(1/2)</f>
        <v>0.56839903015031368</v>
      </c>
      <c r="K95" s="2">
        <f>($K$3*(sub!M93-sub!$B93)^2)^(1/2)</f>
        <v>0.68607142780194497</v>
      </c>
      <c r="L95" s="2">
        <f>($L$3*(sub!N93-sub!$B93)^2)^(1/2)</f>
        <v>9.6193683615158454E-2</v>
      </c>
      <c r="M95" s="2">
        <f>($M$3*(sub!O93-sub!$B93)^2)^(1/2)</f>
        <v>8.1417933423574534E-2</v>
      </c>
      <c r="N95" s="2">
        <f>($N$3*(sub!P93-sub!$B93)^2)^(1/2)</f>
        <v>5.9657997294996837E-2</v>
      </c>
      <c r="O95" s="2">
        <f>($O$3*(sub!Q93-sub!$B93)^2)^(1/2)</f>
        <v>7.6635417672099998E-2</v>
      </c>
      <c r="P95" s="2">
        <f>($P$3*(sub!R93-sub!$B93)^2)^(1/2)</f>
        <v>0.10233391064768479</v>
      </c>
      <c r="Q95" s="2">
        <f>($Q$3*(sub!S93-sub!$B93)^2)^(1/2)</f>
        <v>6.4932846316892986E-2</v>
      </c>
      <c r="R95" s="2">
        <f>($R$3*(sub!T93-sub!$B93)^2)^(1/2)</f>
        <v>0.18762798280084986</v>
      </c>
      <c r="S95" s="2">
        <f>($S$3*(sub!U93-sub!$B93)^2)^(1/2)</f>
        <v>0.15858962407124008</v>
      </c>
      <c r="T95" s="2">
        <f>($T$3*(sub!V93-sub!$B93)^2)^(1/2)</f>
        <v>0.18210758043963221</v>
      </c>
      <c r="U95" s="2">
        <f>($U$3*(sub!W93-sub!$B93)^2)^(1/2)</f>
        <v>0.45198627213550746</v>
      </c>
      <c r="V95" s="2">
        <f>($V$3*(sub!X93-sub!$B93)^2)^(1/2)</f>
        <v>0.42843680066252959</v>
      </c>
      <c r="W95" s="2">
        <f>($W$3*(sub!Y93-sub!$B93)^2)^(1/2)</f>
        <v>0.29555005684547575</v>
      </c>
      <c r="X95" s="2">
        <f>($X$3*(sub!Z93-sub!$B93)^2)^(1/2)</f>
        <v>0.49736775325244437</v>
      </c>
      <c r="Y95" s="2">
        <f>($Y$3*(sub!AA93-sub!$B93)^2)^(1/2)</f>
        <v>0.1020539438552988</v>
      </c>
      <c r="Z95" s="2">
        <f>($Z$3*(sub!AB93-sub!$B93)^2)^(1/2)</f>
        <v>0.17272409581367207</v>
      </c>
      <c r="AA95" s="2">
        <f>($AA$3*(sub!AC93-sub!$B93)^2)^(1/2)</f>
        <v>0.17272951261353567</v>
      </c>
      <c r="AB95" s="2">
        <f>($AB$3*(sub!AD93-sub!$B93)^2)^(1/2)</f>
        <v>3.2809331438141069E-2</v>
      </c>
      <c r="AC95" s="2">
        <f>($AC$3*(sub!AE93-sub!$B93)^2)^(1/2)</f>
        <v>0.69967381576045184</v>
      </c>
      <c r="AD95" s="2">
        <f>($AD$3*(sub!AF93-sub!$B93)^2)^(1/2)</f>
        <v>2.595862597813154</v>
      </c>
      <c r="AE95" s="2">
        <f>($AE$3*(sub!AG93-sub!$B93)^2)^(1/2)</f>
        <v>3.2248729681188699E-3</v>
      </c>
      <c r="AF95" s="2">
        <f>($AF$3*(sub!AH93-sub!$B93)^2)^(1/2)</f>
        <v>0.46809415786401543</v>
      </c>
      <c r="AG95" s="2">
        <f>($AG$3*(sub!AI93-sub!$B93)^2)^(1/2)</f>
        <v>1.4013542159457411</v>
      </c>
      <c r="AH95" s="2">
        <f>($AH$3*(sub!AJ93-sub!$B93)^2)^(1/2)</f>
        <v>1.2372996385526109</v>
      </c>
      <c r="AI95" s="2">
        <f>($AI$3*(sub!AK93-sub!$B93)^2)^(1/2)</f>
        <v>8.2304985764160718E-2</v>
      </c>
      <c r="AJ95" s="2">
        <f>($AJ$3*(sub!AL93-sub!$B93)^2)^(1/2)</f>
        <v>0.5133367474309426</v>
      </c>
      <c r="AK95" s="2">
        <f>($AK$3*(sub!AM93-sub!$B93)^2)^(1/2)</f>
        <v>0.15975845317989198</v>
      </c>
      <c r="AL95" s="2">
        <f>($AL$3*(sub!AN93-sub!$B93)^2)^(1/2)</f>
        <v>0.42192468524947574</v>
      </c>
      <c r="AM95" s="2">
        <f>($AM$3*(sub!AO93-sub!$B93)^2)^(1/2)</f>
        <v>0.26303015883592568</v>
      </c>
      <c r="AN95" s="2">
        <f>($AN$3*(sub!AP93-sub!$B93)^2)^(1/2)</f>
        <v>0.59173690223868536</v>
      </c>
      <c r="AO95" s="2">
        <f>($AO$3*(sub!AQ93-sub!$B93)^2)^(1/2)</f>
        <v>0.33697585483837722</v>
      </c>
      <c r="AP95" s="2">
        <f>($AP$3*(sub!AR93-sub!$B93)^2)^(1/2)</f>
        <v>0.13192576889147975</v>
      </c>
      <c r="AQ95" s="2">
        <f>($AQ$3*(sub!AS93-sub!$B93)^2)^(1/2)</f>
        <v>2.0775134560445333E-2</v>
      </c>
      <c r="AR95" s="2">
        <f>($AR$3*(sub!AT93-sub!$B93)^2)^(1/2)</f>
        <v>0.17151287411840657</v>
      </c>
      <c r="AS95" s="2">
        <f>($AS$3*(sub!AU93-sub!$B93)^2)^(1/2)</f>
        <v>0.41981619867754455</v>
      </c>
      <c r="AT95" s="2">
        <f>($AT$3*(sub!AV93-sub!$B93)^2)^(1/2)</f>
        <v>0.28865764690753387</v>
      </c>
      <c r="AU95" s="2"/>
      <c r="AV95" s="21">
        <f t="shared" si="3"/>
        <v>0.48866398898251623</v>
      </c>
      <c r="AW95" s="2">
        <f>sub!B93</f>
        <v>5.8823529411764923</v>
      </c>
      <c r="AX95" s="2">
        <f t="shared" si="4"/>
        <v>0.48866398898251623</v>
      </c>
    </row>
    <row r="96" spans="1:50" x14ac:dyDescent="0.2">
      <c r="A96" s="1">
        <v>42643</v>
      </c>
      <c r="B96" s="2">
        <f>($B$3*(sub!D94-sub!$B94)^2)^(1/2)</f>
        <v>2.1456841043183137</v>
      </c>
      <c r="C96" s="2">
        <f>($C$3*(sub!E94-sub!$B94)^2)^(1/2)</f>
        <v>0.23951946141379721</v>
      </c>
      <c r="D96" s="2">
        <f>($D$3*(sub!F94-sub!$B94)^2)^(1/2)</f>
        <v>0.20354442619970736</v>
      </c>
      <c r="E96" s="2">
        <f>($E$3*(sub!G94-sub!$B94)^2)^(1/2)</f>
        <v>0.51351096893897474</v>
      </c>
      <c r="F96" s="2">
        <f>($F$3*(sub!H94-sub!$B94)^2)^(1/2)</f>
        <v>0.85539485197108434</v>
      </c>
      <c r="G96" s="2">
        <f>($G$3*(sub!I94-sub!$B94)^2)^(1/2)</f>
        <v>1.498707458885943</v>
      </c>
      <c r="H96" s="2">
        <f>($H$3*(sub!J94-sub!$B94)^2)^(1/2)</f>
        <v>1.0630015886160002</v>
      </c>
      <c r="I96" s="2">
        <f>($I$3*(sub!K94-sub!$B94)^2)^(1/2)</f>
        <v>1.4953676223025119</v>
      </c>
      <c r="J96" s="2">
        <f>($J$3*(sub!L94-sub!$B94)^2)^(1/2)</f>
        <v>0.57054017675158364</v>
      </c>
      <c r="K96" s="2">
        <f>($K$3*(sub!M94-sub!$B94)^2)^(1/2)</f>
        <v>0.69767960741490787</v>
      </c>
      <c r="L96" s="2">
        <f>($L$3*(sub!N94-sub!$B94)^2)^(1/2)</f>
        <v>2.3486517658770079E-2</v>
      </c>
      <c r="M96" s="2">
        <f>($M$3*(sub!O94-sub!$B94)^2)^(1/2)</f>
        <v>8.1680778764449527E-2</v>
      </c>
      <c r="N96" s="2">
        <f>($N$3*(sub!P94-sub!$B94)^2)^(1/2)</f>
        <v>5.8402039457206449E-2</v>
      </c>
      <c r="O96" s="2">
        <f>($O$3*(sub!Q94-sub!$B94)^2)^(1/2)</f>
        <v>7.8688860856196433E-2</v>
      </c>
      <c r="P96" s="2">
        <f>($P$3*(sub!R94-sub!$B94)^2)^(1/2)</f>
        <v>0.11888719894655875</v>
      </c>
      <c r="Q96" s="2">
        <f>($Q$3*(sub!S94-sub!$B94)^2)^(1/2)</f>
        <v>5.3623516002831488E-2</v>
      </c>
      <c r="R96" s="2">
        <f>($R$3*(sub!T94-sub!$B94)^2)^(1/2)</f>
        <v>0.15488161060864744</v>
      </c>
      <c r="S96" s="2">
        <f>($S$3*(sub!U94-sub!$B94)^2)^(1/2)</f>
        <v>0.23212178997744681</v>
      </c>
      <c r="T96" s="2">
        <f>($T$3*(sub!V94-sub!$B94)^2)^(1/2)</f>
        <v>0.48119254164027819</v>
      </c>
      <c r="U96" s="2">
        <f>($U$3*(sub!W94-sub!$B94)^2)^(1/2)</f>
        <v>0.48584714078544489</v>
      </c>
      <c r="V96" s="2">
        <f>($V$3*(sub!X94-sub!$B94)^2)^(1/2)</f>
        <v>0.39796174944292223</v>
      </c>
      <c r="W96" s="2">
        <f>($W$3*(sub!Y94-sub!$B94)^2)^(1/2)</f>
        <v>0.26401911194731431</v>
      </c>
      <c r="X96" s="2">
        <f>($X$3*(sub!Z94-sub!$B94)^2)^(1/2)</f>
        <v>0.47553745520822738</v>
      </c>
      <c r="Y96" s="2">
        <f>($Y$3*(sub!AA94-sub!$B94)^2)^(1/2)</f>
        <v>0.10156126061005813</v>
      </c>
      <c r="Z96" s="2">
        <f>($Z$3*(sub!AB94-sub!$B94)^2)^(1/2)</f>
        <v>0.21941616568306094</v>
      </c>
      <c r="AA96" s="2">
        <f>($AA$3*(sub!AC94-sub!$B94)^2)^(1/2)</f>
        <v>0.21683263107472209</v>
      </c>
      <c r="AB96" s="2">
        <f>($AB$3*(sub!AD94-sub!$B94)^2)^(1/2)</f>
        <v>1.8201478322725433E-2</v>
      </c>
      <c r="AC96" s="2">
        <f>($AC$3*(sub!AE94-sub!$B94)^2)^(1/2)</f>
        <v>0.7718758046637606</v>
      </c>
      <c r="AD96" s="2">
        <f>($AD$3*(sub!AF94-sub!$B94)^2)^(1/2)</f>
        <v>1.8843225478761905</v>
      </c>
      <c r="AE96" s="2">
        <f>($AE$3*(sub!AG94-sub!$B94)^2)^(1/2)</f>
        <v>0.11388319010838828</v>
      </c>
      <c r="AF96" s="2">
        <f>($AF$3*(sub!AH94-sub!$B94)^2)^(1/2)</f>
        <v>0.52654595984160024</v>
      </c>
      <c r="AG96" s="2">
        <f>($AG$3*(sub!AI94-sub!$B94)^2)^(1/2)</f>
        <v>1.4515235062312897</v>
      </c>
      <c r="AH96" s="2">
        <f>($AH$3*(sub!AJ94-sub!$B94)^2)^(1/2)</f>
        <v>1.2704428172362723</v>
      </c>
      <c r="AI96" s="2">
        <f>($AI$3*(sub!AK94-sub!$B94)^2)^(1/2)</f>
        <v>6.5147426245152226E-2</v>
      </c>
      <c r="AJ96" s="2">
        <f>($AJ$3*(sub!AL94-sub!$B94)^2)^(1/2)</f>
        <v>0.49215650526060412</v>
      </c>
      <c r="AK96" s="2">
        <f>($AK$3*(sub!AM94-sub!$B94)^2)^(1/2)</f>
        <v>5.055424609563227E-2</v>
      </c>
      <c r="AL96" s="2">
        <f>($AL$3*(sub!AN94-sub!$B94)^2)^(1/2)</f>
        <v>0.32720146783581738</v>
      </c>
      <c r="AM96" s="2">
        <f>($AM$3*(sub!AO94-sub!$B94)^2)^(1/2)</f>
        <v>0.24453940514459643</v>
      </c>
      <c r="AN96" s="2">
        <f>($AN$3*(sub!AP94-sub!$B94)^2)^(1/2)</f>
        <v>0.60730892598180608</v>
      </c>
      <c r="AO96" s="2">
        <f>($AO$3*(sub!AQ94-sub!$B94)^2)^(1/2)</f>
        <v>0.26511331273340349</v>
      </c>
      <c r="AP96" s="2">
        <f>($AP$3*(sub!AR94-sub!$B94)^2)^(1/2)</f>
        <v>0.14303706962432489</v>
      </c>
      <c r="AQ96" s="2">
        <f>($AQ$3*(sub!AS94-sub!$B94)^2)^(1/2)</f>
        <v>6.9933841119031691E-3</v>
      </c>
      <c r="AR96" s="2">
        <f>($AR$3*(sub!AT94-sub!$B94)^2)^(1/2)</f>
        <v>0.19223010425464049</v>
      </c>
      <c r="AS96" s="2">
        <f>($AS$3*(sub!AU94-sub!$B94)^2)^(1/2)</f>
        <v>0.48285252083484992</v>
      </c>
      <c r="AT96" s="2">
        <f>($AT$3*(sub!AV94-sub!$B94)^2)^(1/2)</f>
        <v>0.26663547973641666</v>
      </c>
      <c r="AU96" s="2"/>
      <c r="AV96" s="21">
        <f t="shared" si="3"/>
        <v>0.48683679528036283</v>
      </c>
      <c r="AW96" s="2">
        <f>sub!B94</f>
        <v>6.0371517027863746</v>
      </c>
      <c r="AX96" s="2">
        <f t="shared" si="4"/>
        <v>0.48683679528036283</v>
      </c>
    </row>
    <row r="97" spans="1:50" x14ac:dyDescent="0.2">
      <c r="A97" s="1">
        <v>42674</v>
      </c>
      <c r="B97" s="2">
        <f>($B$3*(sub!D95-sub!$B95)^2)^(1/2)</f>
        <v>2.0408440573410243</v>
      </c>
      <c r="C97" s="2">
        <f>($C$3*(sub!E95-sub!$B95)^2)^(1/2)</f>
        <v>0.1910129229280339</v>
      </c>
      <c r="D97" s="2">
        <f>($D$3*(sub!F95-sub!$B95)^2)^(1/2)</f>
        <v>0.21647149301333091</v>
      </c>
      <c r="E97" s="2">
        <f>($E$3*(sub!G95-sub!$B95)^2)^(1/2)</f>
        <v>0.54537075179393812</v>
      </c>
      <c r="F97" s="2">
        <f>($F$3*(sub!H95-sub!$B95)^2)^(1/2)</f>
        <v>0.73849382193609292</v>
      </c>
      <c r="G97" s="2">
        <f>($G$3*(sub!I95-sub!$B95)^2)^(1/2)</f>
        <v>1.4396331566722793</v>
      </c>
      <c r="H97" s="2">
        <f>($H$3*(sub!J95-sub!$B95)^2)^(1/2)</f>
        <v>1.1205698138566984</v>
      </c>
      <c r="I97" s="2">
        <f>($I$3*(sub!K95-sub!$B95)^2)^(1/2)</f>
        <v>1.4178795832757165</v>
      </c>
      <c r="J97" s="2">
        <f>($J$3*(sub!L95-sub!$B95)^2)^(1/2)</f>
        <v>0.7288761136291414</v>
      </c>
      <c r="K97" s="2">
        <f>($K$3*(sub!M95-sub!$B95)^2)^(1/2)</f>
        <v>0.69253264093622025</v>
      </c>
      <c r="L97" s="2">
        <f>($L$3*(sub!N95-sub!$B95)^2)^(1/2)</f>
        <v>7.4880384349448159E-2</v>
      </c>
      <c r="M97" s="2">
        <f>($M$3*(sub!O95-sub!$B95)^2)^(1/2)</f>
        <v>8.9792805299283001E-3</v>
      </c>
      <c r="N97" s="2">
        <f>($N$3*(sub!P95-sub!$B95)^2)^(1/2)</f>
        <v>0.10345421405797903</v>
      </c>
      <c r="O97" s="2">
        <f>($O$3*(sub!Q95-sub!$B95)^2)^(1/2)</f>
        <v>0.15920604687550163</v>
      </c>
      <c r="P97" s="2">
        <f>($P$3*(sub!R95-sub!$B95)^2)^(1/2)</f>
        <v>0.16668522617791751</v>
      </c>
      <c r="Q97" s="2">
        <f>($Q$3*(sub!S95-sub!$B95)^2)^(1/2)</f>
        <v>0.13439481155876271</v>
      </c>
      <c r="R97" s="2">
        <f>($R$3*(sub!T95-sub!$B95)^2)^(1/2)</f>
        <v>0.19112613185161148</v>
      </c>
      <c r="S97" s="2">
        <f>($S$3*(sub!U95-sub!$B95)^2)^(1/2)</f>
        <v>0.32766645888121398</v>
      </c>
      <c r="T97" s="2">
        <f>($T$3*(sub!V95-sub!$B95)^2)^(1/2)</f>
        <v>0.6338780567536727</v>
      </c>
      <c r="U97" s="2">
        <f>($U$3*(sub!W95-sub!$B95)^2)^(1/2)</f>
        <v>0.50100806187274394</v>
      </c>
      <c r="V97" s="2">
        <f>($V$3*(sub!X95-sub!$B95)^2)^(1/2)</f>
        <v>0.30851488349849665</v>
      </c>
      <c r="W97" s="2">
        <f>($W$3*(sub!Y95-sub!$B95)^2)^(1/2)</f>
        <v>0.17147310829720919</v>
      </c>
      <c r="X97" s="2">
        <f>($X$3*(sub!Z95-sub!$B95)^2)^(1/2)</f>
        <v>0.49537450517657372</v>
      </c>
      <c r="Y97" s="2">
        <f>($Y$3*(sub!AA95-sub!$B95)^2)^(1/2)</f>
        <v>3.5425760779338497E-2</v>
      </c>
      <c r="Z97" s="2">
        <f>($Z$3*(sub!AB95-sub!$B95)^2)^(1/2)</f>
        <v>0.22005306020633572</v>
      </c>
      <c r="AA97" s="2">
        <f>($AA$3*(sub!AC95-sub!$B95)^2)^(1/2)</f>
        <v>0.20643515732239623</v>
      </c>
      <c r="AB97" s="2">
        <f>($AB$3*(sub!AD95-sub!$B95)^2)^(1/2)</f>
        <v>2.4673812351430062E-2</v>
      </c>
      <c r="AC97" s="2">
        <f>($AC$3*(sub!AE95-sub!$B95)^2)^(1/2)</f>
        <v>0.42028693391113481</v>
      </c>
      <c r="AD97" s="2">
        <f>($AD$3*(sub!AF95-sub!$B95)^2)^(1/2)</f>
        <v>1.2879452021685835</v>
      </c>
      <c r="AE97" s="2">
        <f>($AE$3*(sub!AG95-sub!$B95)^2)^(1/2)</f>
        <v>0.11303034440340994</v>
      </c>
      <c r="AF97" s="2">
        <f>($AF$3*(sub!AH95-sub!$B95)^2)^(1/2)</f>
        <v>0.63282966046036537</v>
      </c>
      <c r="AG97" s="2">
        <f>($AG$3*(sub!AI95-sub!$B95)^2)^(1/2)</f>
        <v>1.4480277936563415</v>
      </c>
      <c r="AH97" s="2">
        <f>($AH$3*(sub!AJ95-sub!$B95)^2)^(1/2)</f>
        <v>1.3677208640991516</v>
      </c>
      <c r="AI97" s="2">
        <f>($AI$3*(sub!AK95-sub!$B95)^2)^(1/2)</f>
        <v>9.6227172599208363E-2</v>
      </c>
      <c r="AJ97" s="2">
        <f>($AJ$3*(sub!AL95-sub!$B95)^2)^(1/2)</f>
        <v>0.3195651555522474</v>
      </c>
      <c r="AK97" s="2">
        <f>($AK$3*(sub!AM95-sub!$B95)^2)^(1/2)</f>
        <v>4.2811241657139072E-2</v>
      </c>
      <c r="AL97" s="2">
        <f>($AL$3*(sub!AN95-sub!$B95)^2)^(1/2)</f>
        <v>0.25045092707047845</v>
      </c>
      <c r="AM97" s="2">
        <f>($AM$3*(sub!AO95-sub!$B95)^2)^(1/2)</f>
        <v>0.19026747120357682</v>
      </c>
      <c r="AN97" s="2">
        <f>($AN$3*(sub!AP95-sub!$B95)^2)^(1/2)</f>
        <v>0.65301413941023101</v>
      </c>
      <c r="AO97" s="2">
        <f>($AO$3*(sub!AQ95-sub!$B95)^2)^(1/2)</f>
        <v>0.15786306893763236</v>
      </c>
      <c r="AP97" s="2">
        <f>($AP$3*(sub!AR95-sub!$B95)^2)^(1/2)</f>
        <v>3.861726674968801E-2</v>
      </c>
      <c r="AQ97" s="2">
        <f>($AQ$3*(sub!AS95-sub!$B95)^2)^(1/2)</f>
        <v>6.4799207378016241E-2</v>
      </c>
      <c r="AR97" s="2">
        <f>($AR$3*(sub!AT95-sub!$B95)^2)^(1/2)</f>
        <v>0.21343122017497226</v>
      </c>
      <c r="AS97" s="2">
        <f>($AS$3*(sub!AU95-sub!$B95)^2)^(1/2)</f>
        <v>0.35030740189241777</v>
      </c>
      <c r="AT97" s="2">
        <f>($AT$3*(sub!AV95-sub!$B95)^2)^(1/2)</f>
        <v>0.20199854703478132</v>
      </c>
      <c r="AU97" s="2"/>
      <c r="AV97" s="21">
        <f t="shared" si="3"/>
        <v>0.46098015409516457</v>
      </c>
      <c r="AW97" s="2">
        <f>sub!B95</f>
        <v>6.4914992272024676</v>
      </c>
      <c r="AX97" s="2">
        <f t="shared" si="4"/>
        <v>0.46098015409516457</v>
      </c>
    </row>
    <row r="98" spans="1:50" x14ac:dyDescent="0.2">
      <c r="A98" s="1">
        <v>42704</v>
      </c>
      <c r="B98" s="2">
        <f>($B$3*(sub!D96-sub!$B96)^2)^(1/2)</f>
        <v>2.1485507593895936</v>
      </c>
      <c r="C98" s="2">
        <f>($C$3*(sub!E96-sub!$B96)^2)^(1/2)</f>
        <v>0.12133647768257776</v>
      </c>
      <c r="D98" s="2">
        <f>($D$3*(sub!F96-sub!$B96)^2)^(1/2)</f>
        <v>0.256636668918652</v>
      </c>
      <c r="E98" s="2">
        <f>($E$3*(sub!G96-sub!$B96)^2)^(1/2)</f>
        <v>0.48606177376806464</v>
      </c>
      <c r="F98" s="2">
        <f>($F$3*(sub!H96-sub!$B96)^2)^(1/2)</f>
        <v>0.49125695098173294</v>
      </c>
      <c r="G98" s="2">
        <f>($G$3*(sub!I96-sub!$B96)^2)^(1/2)</f>
        <v>1.4830302125154275</v>
      </c>
      <c r="H98" s="2">
        <f>($H$3*(sub!J96-sub!$B96)^2)^(1/2)</f>
        <v>0.74234664755962465</v>
      </c>
      <c r="I98" s="2">
        <f>($I$3*(sub!K96-sub!$B96)^2)^(1/2)</f>
        <v>1.44484068512026</v>
      </c>
      <c r="J98" s="2">
        <f>($J$3*(sub!L96-sub!$B96)^2)^(1/2)</f>
        <v>0.66170836815813239</v>
      </c>
      <c r="K98" s="2">
        <f>($K$3*(sub!M96-sub!$B96)^2)^(1/2)</f>
        <v>0.70221893417063408</v>
      </c>
      <c r="L98" s="2">
        <f>($L$3*(sub!N96-sub!$B96)^2)^(1/2)</f>
        <v>3.8809904853616774E-2</v>
      </c>
      <c r="M98" s="2">
        <f>($M$3*(sub!O96-sub!$B96)^2)^(1/2)</f>
        <v>2.1555803014778628E-2</v>
      </c>
      <c r="N98" s="2">
        <f>($N$3*(sub!P96-sub!$B96)^2)^(1/2)</f>
        <v>0.13879236833906219</v>
      </c>
      <c r="O98" s="2">
        <f>($O$3*(sub!Q96-sub!$B96)^2)^(1/2)</f>
        <v>0.19924348489047747</v>
      </c>
      <c r="P98" s="2">
        <f>($P$3*(sub!R96-sub!$B96)^2)^(1/2)</f>
        <v>0.23220949906212759</v>
      </c>
      <c r="Q98" s="2">
        <f>($Q$3*(sub!S96-sub!$B96)^2)^(1/2)</f>
        <v>0.14152030607527596</v>
      </c>
      <c r="R98" s="2">
        <f>($R$3*(sub!T96-sub!$B96)^2)^(1/2)</f>
        <v>0.19374405975946207</v>
      </c>
      <c r="S98" s="2">
        <f>($S$3*(sub!U96-sub!$B96)^2)^(1/2)</f>
        <v>0.35801196475797448</v>
      </c>
      <c r="T98" s="2">
        <f>($T$3*(sub!V96-sub!$B96)^2)^(1/2)</f>
        <v>0.68237180579619039</v>
      </c>
      <c r="U98" s="2">
        <f>($U$3*(sub!W96-sub!$B96)^2)^(1/2)</f>
        <v>0.53402429078577418</v>
      </c>
      <c r="V98" s="2">
        <f>($V$3*(sub!X96-sub!$B96)^2)^(1/2)</f>
        <v>0.28010607296707662</v>
      </c>
      <c r="W98" s="2">
        <f>($W$3*(sub!Y96-sub!$B96)^2)^(1/2)</f>
        <v>0.14207999479483732</v>
      </c>
      <c r="X98" s="2">
        <f>($X$3*(sub!Z96-sub!$B96)^2)^(1/2)</f>
        <v>0.5660800666273228</v>
      </c>
      <c r="Y98" s="2">
        <f>($Y$3*(sub!AA96-sub!$B96)^2)^(1/2)</f>
        <v>3.0844912806072683E-2</v>
      </c>
      <c r="Z98" s="2">
        <f>($Z$3*(sub!AB96-sub!$B96)^2)^(1/2)</f>
        <v>0.25979109547650586</v>
      </c>
      <c r="AA98" s="2">
        <f>($AA$3*(sub!AC96-sub!$B96)^2)^(1/2)</f>
        <v>0.17611056800362185</v>
      </c>
      <c r="AB98" s="2">
        <f>($AB$3*(sub!AD96-sub!$B96)^2)^(1/2)</f>
        <v>3.8291237583504972E-2</v>
      </c>
      <c r="AC98" s="2">
        <f>($AC$3*(sub!AE96-sub!$B96)^2)^(1/2)</f>
        <v>0.53435590826418966</v>
      </c>
      <c r="AD98" s="2">
        <f>($AD$3*(sub!AF96-sub!$B96)^2)^(1/2)</f>
        <v>0.19880163264318926</v>
      </c>
      <c r="AE98" s="2">
        <f>($AE$3*(sub!AG96-sub!$B96)^2)^(1/2)</f>
        <v>0.16948714215952071</v>
      </c>
      <c r="AF98" s="2">
        <f>($AF$3*(sub!AH96-sub!$B96)^2)^(1/2)</f>
        <v>0.65834074034262613</v>
      </c>
      <c r="AG98" s="2">
        <f>($AG$3*(sub!AI96-sub!$B96)^2)^(1/2)</f>
        <v>1.5345127782037893</v>
      </c>
      <c r="AH98" s="2">
        <f>($AH$3*(sub!AJ96-sub!$B96)^2)^(1/2)</f>
        <v>1.3986169002320572</v>
      </c>
      <c r="AI98" s="2">
        <f>($AI$3*(sub!AK96-sub!$B96)^2)^(1/2)</f>
        <v>0.20030987766432803</v>
      </c>
      <c r="AJ98" s="2">
        <f>($AJ$3*(sub!AL96-sub!$B96)^2)^(1/2)</f>
        <v>0.33291028253200461</v>
      </c>
      <c r="AK98" s="2">
        <f>($AK$3*(sub!AM96-sub!$B96)^2)^(1/2)</f>
        <v>1.7966543365801134E-2</v>
      </c>
      <c r="AL98" s="2">
        <f>($AL$3*(sub!AN96-sub!$B96)^2)^(1/2)</f>
        <v>0.32459416466161156</v>
      </c>
      <c r="AM98" s="2">
        <f>($AM$3*(sub!AO96-sub!$B96)^2)^(1/2)</f>
        <v>0.17303041015929041</v>
      </c>
      <c r="AN98" s="2">
        <f>($AN$3*(sub!AP96-sub!$B96)^2)^(1/2)</f>
        <v>0.66753036348221761</v>
      </c>
      <c r="AO98" s="2">
        <f>($AO$3*(sub!AQ96-sub!$B96)^2)^(1/2)</f>
        <v>8.8617202558521804E-2</v>
      </c>
      <c r="AP98" s="2">
        <f>($AP$3*(sub!AR96-sub!$B96)^2)^(1/2)</f>
        <v>0.23701009168085563</v>
      </c>
      <c r="AQ98" s="2">
        <f>($AQ$3*(sub!AS96-sub!$B96)^2)^(1/2)</f>
        <v>3.8592908805011865E-2</v>
      </c>
      <c r="AR98" s="2">
        <f>($AR$3*(sub!AT96-sub!$B96)^2)^(1/2)</f>
        <v>0.1941186401423774</v>
      </c>
      <c r="AS98" s="2">
        <f>($AS$3*(sub!AU96-sub!$B96)^2)^(1/2)</f>
        <v>0.30821035208365644</v>
      </c>
      <c r="AT98" s="2">
        <f>($AT$3*(sub!AV96-sub!$B96)^2)^(1/2)</f>
        <v>0.18146950607773096</v>
      </c>
      <c r="AU98" s="2"/>
      <c r="AV98" s="21">
        <f t="shared" si="3"/>
        <v>0.44066778575371474</v>
      </c>
      <c r="AW98" s="2">
        <f>sub!B96</f>
        <v>6.6358024691357969</v>
      </c>
      <c r="AX98" s="2">
        <f t="shared" si="4"/>
        <v>0.44066778575371474</v>
      </c>
    </row>
    <row r="99" spans="1:50" x14ac:dyDescent="0.2">
      <c r="A99" s="1">
        <v>42735</v>
      </c>
      <c r="B99" s="2">
        <f>($B$3*(sub!D97-sub!$B97)^2)^(1/2)</f>
        <v>2.1969392488374058</v>
      </c>
      <c r="C99" s="2">
        <f>($C$3*(sub!E97-sub!$B97)^2)^(1/2)</f>
        <v>0.22206599717981654</v>
      </c>
      <c r="D99" s="2">
        <f>($D$3*(sub!F97-sub!$B97)^2)^(1/2)</f>
        <v>0.26120553682406333</v>
      </c>
      <c r="E99" s="2">
        <f>($E$3*(sub!G97-sub!$B97)^2)^(1/2)</f>
        <v>0.51606159170152344</v>
      </c>
      <c r="F99" s="2">
        <f>($F$3*(sub!H97-sub!$B97)^2)^(1/2)</f>
        <v>0.26138757969477838</v>
      </c>
      <c r="G99" s="2">
        <f>($G$3*(sub!I97-sub!$B97)^2)^(1/2)</f>
        <v>0.98026379463146607</v>
      </c>
      <c r="H99" s="2">
        <f>($H$3*(sub!J97-sub!$B97)^2)^(1/2)</f>
        <v>0.29416713096109404</v>
      </c>
      <c r="I99" s="2">
        <f>($I$3*(sub!K97-sub!$B97)^2)^(1/2)</f>
        <v>1.4105178321636918</v>
      </c>
      <c r="J99" s="2">
        <f>($J$3*(sub!L97-sub!$B97)^2)^(1/2)</f>
        <v>0.66729214334101417</v>
      </c>
      <c r="K99" s="2">
        <f>($K$3*(sub!M97-sub!$B97)^2)^(1/2)</f>
        <v>0.53961354451455967</v>
      </c>
      <c r="L99" s="2">
        <f>($L$3*(sub!N97-sub!$B97)^2)^(1/2)</f>
        <v>0.11610940645131837</v>
      </c>
      <c r="M99" s="2">
        <f>($M$3*(sub!O97-sub!$B97)^2)^(1/2)</f>
        <v>2.4975616593106743E-2</v>
      </c>
      <c r="N99" s="2">
        <f>($N$3*(sub!P97-sub!$B97)^2)^(1/2)</f>
        <v>2.3784416949571754E-2</v>
      </c>
      <c r="O99" s="2">
        <f>($O$3*(sub!Q97-sub!$B97)^2)^(1/2)</f>
        <v>0.19777169205615169</v>
      </c>
      <c r="P99" s="2">
        <f>($P$3*(sub!R97-sub!$B97)^2)^(1/2)</f>
        <v>0.23168007019478373</v>
      </c>
      <c r="Q99" s="2">
        <f>($Q$3*(sub!S97-sub!$B97)^2)^(1/2)</f>
        <v>0.19047576375882722</v>
      </c>
      <c r="R99" s="2">
        <f>($R$3*(sub!T97-sub!$B97)^2)^(1/2)</f>
        <v>0.19691297518507955</v>
      </c>
      <c r="S99" s="2">
        <f>($S$3*(sub!U97-sub!$B97)^2)^(1/2)</f>
        <v>0.34515315315886369</v>
      </c>
      <c r="T99" s="2">
        <f>($T$3*(sub!V97-sub!$B97)^2)^(1/2)</f>
        <v>0.57402792943034686</v>
      </c>
      <c r="U99" s="2">
        <f>($U$3*(sub!W97-sub!$B97)^2)^(1/2)</f>
        <v>0.52411250578497581</v>
      </c>
      <c r="V99" s="2">
        <f>($V$3*(sub!X97-sub!$B97)^2)^(1/2)</f>
        <v>0.25178480884715804</v>
      </c>
      <c r="W99" s="2">
        <f>($W$3*(sub!Y97-sub!$B97)^2)^(1/2)</f>
        <v>0.1127774609950947</v>
      </c>
      <c r="X99" s="2">
        <f>($X$3*(sub!Z97-sub!$B97)^2)^(1/2)</f>
        <v>0.46297257981988954</v>
      </c>
      <c r="Y99" s="2">
        <f>($Y$3*(sub!AA97-sub!$B97)^2)^(1/2)</f>
        <v>6.7842756073308488E-2</v>
      </c>
      <c r="Z99" s="2">
        <f>($Z$3*(sub!AB97-sub!$B97)^2)^(1/2)</f>
        <v>0.26413002207886049</v>
      </c>
      <c r="AA99" s="2">
        <f>($AA$3*(sub!AC97-sub!$B97)^2)^(1/2)</f>
        <v>0.11840750087937565</v>
      </c>
      <c r="AB99" s="2">
        <f>($AB$3*(sub!AD97-sub!$B97)^2)^(1/2)</f>
        <v>5.1866698485125491E-2</v>
      </c>
      <c r="AC99" s="2">
        <f>($AC$3*(sub!AE97-sub!$B97)^2)^(1/2)</f>
        <v>0.53719237158453204</v>
      </c>
      <c r="AD99" s="2">
        <f>($AD$3*(sub!AF97-sub!$B97)^2)^(1/2)</f>
        <v>0.54171782063127616</v>
      </c>
      <c r="AE99" s="2">
        <f>($AE$3*(sub!AG97-sub!$B97)^2)^(1/2)</f>
        <v>0.2056275652039945</v>
      </c>
      <c r="AF99" s="2">
        <f>($AF$3*(sub!AH97-sub!$B97)^2)^(1/2)</f>
        <v>0.73772693939560896</v>
      </c>
      <c r="AG99" s="2">
        <f>($AG$3*(sub!AI97-sub!$B97)^2)^(1/2)</f>
        <v>1.6784853863265212</v>
      </c>
      <c r="AH99" s="2">
        <f>($AH$3*(sub!AJ97-sub!$B97)^2)^(1/2)</f>
        <v>1.4294177251596201</v>
      </c>
      <c r="AI99" s="2">
        <f>($AI$3*(sub!AK97-sub!$B97)^2)^(1/2)</f>
        <v>0.1141775088765641</v>
      </c>
      <c r="AJ99" s="2">
        <f>($AJ$3*(sub!AL97-sub!$B97)^2)^(1/2)</f>
        <v>0.31322692816100173</v>
      </c>
      <c r="AK99" s="2">
        <f>($AK$3*(sub!AM97-sub!$B97)^2)^(1/2)</f>
        <v>0.16285940568450033</v>
      </c>
      <c r="AL99" s="2">
        <f>($AL$3*(sub!AN97-sub!$B97)^2)^(1/2)</f>
        <v>0.11577426208710155</v>
      </c>
      <c r="AM99" s="2">
        <f>($AM$3*(sub!AO97-sub!$B97)^2)^(1/2)</f>
        <v>0.1558464679471912</v>
      </c>
      <c r="AN99" s="2">
        <f>($AN$3*(sub!AP97-sub!$B97)^2)^(1/2)</f>
        <v>0.68200185342763309</v>
      </c>
      <c r="AO99" s="2">
        <f>($AO$3*(sub!AQ97-sub!$B97)^2)^(1/2)</f>
        <v>0.15705461462831691</v>
      </c>
      <c r="AP99" s="2">
        <f>($AP$3*(sub!AR97-sub!$B97)^2)^(1/2)</f>
        <v>0.15368013722145596</v>
      </c>
      <c r="AQ99" s="2">
        <f>($AQ$3*(sub!AS97-sub!$B97)^2)^(1/2)</f>
        <v>6.2354747091751418E-3</v>
      </c>
      <c r="AR99" s="2">
        <f>($AR$3*(sub!AT97-sub!$B97)^2)^(1/2)</f>
        <v>0.1748655749943222</v>
      </c>
      <c r="AS99" s="2">
        <f>($AS$3*(sub!AU97-sub!$B97)^2)^(1/2)</f>
        <v>0.32254532100279099</v>
      </c>
      <c r="AT99" s="2">
        <f>($AT$3*(sub!AV97-sub!$B97)^2)^(1/2)</f>
        <v>0.16100372872917865</v>
      </c>
      <c r="AU99" s="2"/>
      <c r="AV99" s="21">
        <f t="shared" si="3"/>
        <v>0.41674975205248971</v>
      </c>
      <c r="AW99" s="2">
        <f>sub!B97</f>
        <v>6.7796610169491345</v>
      </c>
      <c r="AX99" s="2">
        <f t="shared" si="4"/>
        <v>0.41674975205248971</v>
      </c>
    </row>
    <row r="100" spans="1:50" x14ac:dyDescent="0.2">
      <c r="A100" s="1">
        <v>42766</v>
      </c>
      <c r="B100" s="2">
        <f>($B$3*(sub!D98-sub!$B98)^2)^(1/2)</f>
        <v>2.1560206854228126</v>
      </c>
      <c r="C100" s="2">
        <f>($C$3*(sub!E98-sub!$B98)^2)^(1/2)</f>
        <v>0.50535346761200839</v>
      </c>
      <c r="D100" s="2">
        <f>($D$3*(sub!F98-sub!$B98)^2)^(1/2)</f>
        <v>0.31263736290364202</v>
      </c>
      <c r="E100" s="2">
        <f>($E$3*(sub!G98-sub!$B98)^2)^(1/2)</f>
        <v>0.60307499970239531</v>
      </c>
      <c r="F100" s="2">
        <f>($F$3*(sub!H98-sub!$B98)^2)^(1/2)</f>
        <v>5.04434710614554E-2</v>
      </c>
      <c r="G100" s="2">
        <f>($G$3*(sub!I98-sub!$B98)^2)^(1/2)</f>
        <v>0.36641453420691433</v>
      </c>
      <c r="H100" s="2">
        <f>($H$3*(sub!J98-sub!$B98)^2)^(1/2)</f>
        <v>0.2559837061065614</v>
      </c>
      <c r="I100" s="2">
        <f>($I$3*(sub!K98-sub!$B98)^2)^(1/2)</f>
        <v>1.4298267596787408</v>
      </c>
      <c r="J100" s="2">
        <f>($J$3*(sub!L98-sub!$B98)^2)^(1/2)</f>
        <v>0.6435892437859404</v>
      </c>
      <c r="K100" s="2">
        <f>($K$3*(sub!M98-sub!$B98)^2)^(1/2)</f>
        <v>0.50424200499099925</v>
      </c>
      <c r="L100" s="2">
        <f>($L$3*(sub!N98-sub!$B98)^2)^(1/2)</f>
        <v>1.0238704669780397E-2</v>
      </c>
      <c r="M100" s="2">
        <f>($M$3*(sub!O98-sub!$B98)^2)^(1/2)</f>
        <v>7.1221485275371277E-3</v>
      </c>
      <c r="N100" s="2">
        <f>($N$3*(sub!P98-sub!$B98)^2)^(1/2)</f>
        <v>0.24376122453381027</v>
      </c>
      <c r="O100" s="2">
        <f>($O$3*(sub!Q98-sub!$B98)^2)^(1/2)</f>
        <v>0.61016676752331356</v>
      </c>
      <c r="P100" s="2">
        <f>($P$3*(sub!R98-sub!$B98)^2)^(1/2)</f>
        <v>0.22462604628537788</v>
      </c>
      <c r="Q100" s="2">
        <f>($Q$3*(sub!S98-sub!$B98)^2)^(1/2)</f>
        <v>0.22106506629998957</v>
      </c>
      <c r="R100" s="2">
        <f>($R$3*(sub!T98-sub!$B98)^2)^(1/2)</f>
        <v>0.18933155781159958</v>
      </c>
      <c r="S100" s="2">
        <f>($S$3*(sub!U98-sub!$B98)^2)^(1/2)</f>
        <v>0.29998804293494835</v>
      </c>
      <c r="T100" s="2">
        <f>($T$3*(sub!V98-sub!$B98)^2)^(1/2)</f>
        <v>0.50185165629220363</v>
      </c>
      <c r="U100" s="2">
        <f>($U$3*(sub!W98-sub!$B98)^2)^(1/2)</f>
        <v>0.45290437234863606</v>
      </c>
      <c r="V100" s="2">
        <f>($V$3*(sub!X98-sub!$B98)^2)^(1/2)</f>
        <v>0.29406741452171153</v>
      </c>
      <c r="W100" s="2">
        <f>($W$3*(sub!Y98-sub!$B98)^2)^(1/2)</f>
        <v>0.1565250662105131</v>
      </c>
      <c r="X100" s="2">
        <f>($X$3*(sub!Z98-sub!$B98)^2)^(1/2)</f>
        <v>0.36603062967623284</v>
      </c>
      <c r="Y100" s="2">
        <f>($Y$3*(sub!AA98-sub!$B98)^2)^(1/2)</f>
        <v>7.7103210144063378E-2</v>
      </c>
      <c r="Z100" s="2">
        <f>($Z$3*(sub!AB98-sub!$B98)^2)^(1/2)</f>
        <v>0.29825363426198298</v>
      </c>
      <c r="AA100" s="2">
        <f>($AA$3*(sub!AC98-sub!$B98)^2)^(1/2)</f>
        <v>5.4194905121205852E-2</v>
      </c>
      <c r="AB100" s="2">
        <f>($AB$3*(sub!AD98-sub!$B98)^2)^(1/2)</f>
        <v>3.1599034664645274E-2</v>
      </c>
      <c r="AC100" s="2">
        <f>($AC$3*(sub!AE98-sub!$B98)^2)^(1/2)</f>
        <v>0.52521682037484219</v>
      </c>
      <c r="AD100" s="2">
        <f>($AD$3*(sub!AF98-sub!$B98)^2)^(1/2)</f>
        <v>0.12964259007270756</v>
      </c>
      <c r="AE100" s="2">
        <f>($AE$3*(sub!AG98-sub!$B98)^2)^(1/2)</f>
        <v>5.4320646499579621E-2</v>
      </c>
      <c r="AF100" s="2">
        <f>($AF$3*(sub!AH98-sub!$B98)^2)^(1/2)</f>
        <v>0.75523239637567663</v>
      </c>
      <c r="AG100" s="2">
        <f>($AG$3*(sub!AI98-sub!$B98)^2)^(1/2)</f>
        <v>1.7417316778963157</v>
      </c>
      <c r="AH100" s="2">
        <f>($AH$3*(sub!AJ98-sub!$B98)^2)^(1/2)</f>
        <v>1.3834332263975346</v>
      </c>
      <c r="AI100" s="2">
        <f>($AI$3*(sub!AK98-sub!$B98)^2)^(1/2)</f>
        <v>0.15648795223687972</v>
      </c>
      <c r="AJ100" s="2">
        <f>($AJ$3*(sub!AL98-sub!$B98)^2)^(1/2)</f>
        <v>0.74518889801316124</v>
      </c>
      <c r="AK100" s="2">
        <f>($AK$3*(sub!AM98-sub!$B98)^2)^(1/2)</f>
        <v>6.4118577580068586E-2</v>
      </c>
      <c r="AL100" s="2">
        <f>($AL$3*(sub!AN98-sub!$B98)^2)^(1/2)</f>
        <v>8.7692563608890481E-2</v>
      </c>
      <c r="AM100" s="2">
        <f>($AM$3*(sub!AO98-sub!$B98)^2)^(1/2)</f>
        <v>0.1815014616442237</v>
      </c>
      <c r="AN100" s="2">
        <f>($AN$3*(sub!AP98-sub!$B98)^2)^(1/2)</f>
        <v>0.66039645120072776</v>
      </c>
      <c r="AO100" s="2">
        <f>($AO$3*(sub!AQ98-sub!$B98)^2)^(1/2)</f>
        <v>8.2254804691622371E-2</v>
      </c>
      <c r="AP100" s="2">
        <f>($AP$3*(sub!AR98-sub!$B98)^2)^(1/2)</f>
        <v>0.28417234103783101</v>
      </c>
      <c r="AQ100" s="2">
        <f>($AQ$3*(sub!AS98-sub!$B98)^2)^(1/2)</f>
        <v>3.4533655390769996E-2</v>
      </c>
      <c r="AR100" s="2">
        <f>($AR$3*(sub!AT98-sub!$B98)^2)^(1/2)</f>
        <v>1.2308124244177442E-2</v>
      </c>
      <c r="AS100" s="2">
        <f>($AS$3*(sub!AU98-sub!$B98)^2)^(1/2)</f>
        <v>0.43748168509587959</v>
      </c>
      <c r="AT100" s="2">
        <f>($AT$3*(sub!AV98-sub!$B98)^2)^(1/2)</f>
        <v>0.10584239438453853</v>
      </c>
      <c r="AU100" s="2"/>
      <c r="AV100" s="21">
        <f t="shared" si="3"/>
        <v>0.40684382186765433</v>
      </c>
      <c r="AW100" s="2">
        <f>sub!B98</f>
        <v>6.5648854961831944</v>
      </c>
      <c r="AX100" s="2">
        <f t="shared" si="4"/>
        <v>0.40684382186765433</v>
      </c>
    </row>
    <row r="101" spans="1:50" x14ac:dyDescent="0.2">
      <c r="A101" s="1">
        <v>42794</v>
      </c>
      <c r="B101" s="2">
        <f>($B$3*(sub!D99-sub!$B99)^2)^(1/2)</f>
        <v>1.3672818627308048</v>
      </c>
      <c r="C101" s="2">
        <f>($C$3*(sub!E99-sub!$B99)^2)^(1/2)</f>
        <v>0.88401217931525378</v>
      </c>
      <c r="D101" s="2">
        <f>($D$3*(sub!F99-sub!$B99)^2)^(1/2)</f>
        <v>0.28765287411413809</v>
      </c>
      <c r="E101" s="2">
        <f>($E$3*(sub!G99-sub!$B99)^2)^(1/2)</f>
        <v>0.60940884800090667</v>
      </c>
      <c r="F101" s="2">
        <f>($F$3*(sub!H99-sub!$B99)^2)^(1/2)</f>
        <v>0.10700671324685564</v>
      </c>
      <c r="G101" s="2">
        <f>($G$3*(sub!I99-sub!$B99)^2)^(1/2)</f>
        <v>0.38726218654750949</v>
      </c>
      <c r="H101" s="2">
        <f>($H$3*(sub!J99-sub!$B99)^2)^(1/2)</f>
        <v>0.88087469173786936</v>
      </c>
      <c r="I101" s="2">
        <f>($I$3*(sub!K99-sub!$B99)^2)^(1/2)</f>
        <v>1.0482258850195769</v>
      </c>
      <c r="J101" s="2">
        <f>($J$3*(sub!L99-sub!$B99)^2)^(1/2)</f>
        <v>0.62618228391678366</v>
      </c>
      <c r="K101" s="2">
        <f>($K$3*(sub!M99-sub!$B99)^2)^(1/2)</f>
        <v>0.49927182733963599</v>
      </c>
      <c r="L101" s="2">
        <f>($L$3*(sub!N99-sub!$B99)^2)^(1/2)</f>
        <v>0.11016099750033662</v>
      </c>
      <c r="M101" s="2">
        <f>($M$3*(sub!O99-sub!$B99)^2)^(1/2)</f>
        <v>1.7641690123407442E-2</v>
      </c>
      <c r="N101" s="2">
        <f>($N$3*(sub!P99-sub!$B99)^2)^(1/2)</f>
        <v>0.2287940671131411</v>
      </c>
      <c r="O101" s="2">
        <f>($O$3*(sub!Q99-sub!$B99)^2)^(1/2)</f>
        <v>0.76926799335326501</v>
      </c>
      <c r="P101" s="2">
        <f>($P$3*(sub!R99-sub!$B99)^2)^(1/2)</f>
        <v>0.16698889332285821</v>
      </c>
      <c r="Q101" s="2">
        <f>($Q$3*(sub!S99-sub!$B99)^2)^(1/2)</f>
        <v>0.18089857082087099</v>
      </c>
      <c r="R101" s="2">
        <f>($R$3*(sub!T99-sub!$B99)^2)^(1/2)</f>
        <v>0.18725732765465244</v>
      </c>
      <c r="S101" s="2">
        <f>($S$3*(sub!U99-sub!$B99)^2)^(1/2)</f>
        <v>0.21793574341852467</v>
      </c>
      <c r="T101" s="2">
        <f>($T$3*(sub!V99-sub!$B99)^2)^(1/2)</f>
        <v>0.37072767248812433</v>
      </c>
      <c r="U101" s="2">
        <f>($U$3*(sub!W99-sub!$B99)^2)^(1/2)</f>
        <v>0.41118941338676068</v>
      </c>
      <c r="V101" s="2">
        <f>($V$3*(sub!X99-sub!$B99)^2)^(1/2)</f>
        <v>0.3708830141724842</v>
      </c>
      <c r="W101" s="2">
        <f>($W$3*(sub!Y99-sub!$B99)^2)^(1/2)</f>
        <v>0.23600215789623311</v>
      </c>
      <c r="X101" s="2">
        <f>($X$3*(sub!Z99-sub!$B99)^2)^(1/2)</f>
        <v>0.47895307522047942</v>
      </c>
      <c r="Y101" s="2">
        <f>($Y$3*(sub!AA99-sub!$B99)^2)^(1/2)</f>
        <v>0.17936231161163479</v>
      </c>
      <c r="Z101" s="2">
        <f>($Z$3*(sub!AB99-sub!$B99)^2)^(1/2)</f>
        <v>0.22442107310772005</v>
      </c>
      <c r="AA101" s="2">
        <f>($AA$3*(sub!AC99-sub!$B99)^2)^(1/2)</f>
        <v>6.146423641021527E-2</v>
      </c>
      <c r="AB101" s="2">
        <f>($AB$3*(sub!AD99-sub!$B99)^2)^(1/2)</f>
        <v>4.3578741295123825E-2</v>
      </c>
      <c r="AC101" s="2">
        <f>($AC$3*(sub!AE99-sub!$B99)^2)^(1/2)</f>
        <v>0.45672988337777326</v>
      </c>
      <c r="AD101" s="2">
        <f>($AD$3*(sub!AF99-sub!$B99)^2)^(1/2)</f>
        <v>0.51225536640346381</v>
      </c>
      <c r="AE101" s="2">
        <f>($AE$3*(sub!AG99-sub!$B99)^2)^(1/2)</f>
        <v>4.8434635292356011E-2</v>
      </c>
      <c r="AF101" s="2">
        <f>($AF$3*(sub!AH99-sub!$B99)^2)^(1/2)</f>
        <v>0.55488110129963963</v>
      </c>
      <c r="AG101" s="2">
        <f>($AG$3*(sub!AI99-sub!$B99)^2)^(1/2)</f>
        <v>1.6016678169130769</v>
      </c>
      <c r="AH101" s="2">
        <f>($AH$3*(sub!AJ99-sub!$B99)^2)^(1/2)</f>
        <v>1.299892328416036</v>
      </c>
      <c r="AI101" s="2">
        <f>($AI$3*(sub!AK99-sub!$B99)^2)^(1/2)</f>
        <v>9.3718448207145144E-2</v>
      </c>
      <c r="AJ101" s="2">
        <f>($AJ$3*(sub!AL99-sub!$B99)^2)^(1/2)</f>
        <v>0.69180185064320132</v>
      </c>
      <c r="AK101" s="2">
        <f>($AK$3*(sub!AM99-sub!$B99)^2)^(1/2)</f>
        <v>3.7772015300905251E-2</v>
      </c>
      <c r="AL101" s="2">
        <f>($AL$3*(sub!AN99-sub!$B99)^2)^(1/2)</f>
        <v>0.11950251291057554</v>
      </c>
      <c r="AM101" s="2">
        <f>($AM$3*(sub!AO99-sub!$B99)^2)^(1/2)</f>
        <v>0.22810936797910578</v>
      </c>
      <c r="AN101" s="2">
        <f>($AN$3*(sub!AP99-sub!$B99)^2)^(1/2)</f>
        <v>0.62114551334391843</v>
      </c>
      <c r="AO101" s="2">
        <f>($AO$3*(sub!AQ99-sub!$B99)^2)^(1/2)</f>
        <v>5.5168709693885411E-2</v>
      </c>
      <c r="AP101" s="2">
        <f>($AP$3*(sub!AR99-sub!$B99)^2)^(1/2)</f>
        <v>4.5283095483263876E-2</v>
      </c>
      <c r="AQ101" s="2">
        <f>($AQ$3*(sub!AS99-sub!$B99)^2)^(1/2)</f>
        <v>5.8692708119125097E-3</v>
      </c>
      <c r="AR101" s="2">
        <f>($AR$3*(sub!AT99-sub!$B99)^2)^(1/2)</f>
        <v>3.9911852173580738E-2</v>
      </c>
      <c r="AS101" s="2">
        <f>($AS$3*(sub!AU99-sub!$B99)^2)^(1/2)</f>
        <v>0.53638453126527741</v>
      </c>
      <c r="AT101" s="2">
        <f>($AT$3*(sub!AV99-sub!$B99)^2)^(1/2)</f>
        <v>5.0333185731575227E-2</v>
      </c>
      <c r="AU101" s="2"/>
      <c r="AV101" s="21">
        <f t="shared" si="3"/>
        <v>0.3989237292469302</v>
      </c>
      <c r="AW101" s="2">
        <f>sub!B99</f>
        <v>6.1746987951807171</v>
      </c>
      <c r="AX101" s="2">
        <f t="shared" si="4"/>
        <v>0.3989237292469302</v>
      </c>
    </row>
    <row r="102" spans="1:50" x14ac:dyDescent="0.2">
      <c r="A102" s="1">
        <v>42825</v>
      </c>
      <c r="B102" s="2">
        <f>($B$3*(sub!D100-sub!$B100)^2)^(1/2)</f>
        <v>0.46560282715346268</v>
      </c>
      <c r="C102" s="2">
        <f>($C$3*(sub!E100-sub!$B100)^2)^(1/2)</f>
        <v>0.82493871877126423</v>
      </c>
      <c r="D102" s="2">
        <f>($D$3*(sub!F100-sub!$B100)^2)^(1/2)</f>
        <v>0.27544870981617936</v>
      </c>
      <c r="E102" s="2">
        <f>($E$3*(sub!G100-sub!$B100)^2)^(1/2)</f>
        <v>0.38568528816682063</v>
      </c>
      <c r="F102" s="2">
        <f>($F$3*(sub!H100-sub!$B100)^2)^(1/2)</f>
        <v>0.39412623657803214</v>
      </c>
      <c r="G102" s="2">
        <f>($G$3*(sub!I100-sub!$B100)^2)^(1/2)</f>
        <v>0.1228198183252501</v>
      </c>
      <c r="H102" s="2">
        <f>($H$3*(sub!J100-sub!$B100)^2)^(1/2)</f>
        <v>0.83430534764097664</v>
      </c>
      <c r="I102" s="2">
        <f>($I$3*(sub!K100-sub!$B100)^2)^(1/2)</f>
        <v>1.0971898909244089</v>
      </c>
      <c r="J102" s="2">
        <f>($J$3*(sub!L100-sub!$B100)^2)^(1/2)</f>
        <v>0.61134370999656285</v>
      </c>
      <c r="K102" s="2">
        <f>($K$3*(sub!M100-sub!$B100)^2)^(1/2)</f>
        <v>0.44817805745056338</v>
      </c>
      <c r="L102" s="2">
        <f>($L$3*(sub!N100-sub!$B100)^2)^(1/2)</f>
        <v>0.18271145307286435</v>
      </c>
      <c r="M102" s="2">
        <f>($M$3*(sub!O100-sub!$B100)^2)^(1/2)</f>
        <v>6.0790213976925224E-2</v>
      </c>
      <c r="N102" s="2">
        <f>($N$3*(sub!P100-sub!$B100)^2)^(1/2)</f>
        <v>6.8364288431465373E-3</v>
      </c>
      <c r="O102" s="2">
        <f>($O$3*(sub!Q100-sub!$B100)^2)^(1/2)</f>
        <v>0.78467765924412103</v>
      </c>
      <c r="P102" s="2">
        <f>($P$3*(sub!R100-sub!$B100)^2)^(1/2)</f>
        <v>0.31845794071660866</v>
      </c>
      <c r="Q102" s="2">
        <f>($Q$3*(sub!S100-sub!$B100)^2)^(1/2)</f>
        <v>0.24536396747156669</v>
      </c>
      <c r="R102" s="2">
        <f>($R$3*(sub!T100-sub!$B100)^2)^(1/2)</f>
        <v>0.28684465894680744</v>
      </c>
      <c r="S102" s="2">
        <f>($S$3*(sub!U100-sub!$B100)^2)^(1/2)</f>
        <v>0.31300859857726915</v>
      </c>
      <c r="T102" s="2">
        <f>($T$3*(sub!V100-sub!$B100)^2)^(1/2)</f>
        <v>0.56189669042570167</v>
      </c>
      <c r="U102" s="2">
        <f>($U$3*(sub!W100-sub!$B100)^2)^(1/2)</f>
        <v>0.3549604451534023</v>
      </c>
      <c r="V102" s="2">
        <f>($V$3*(sub!X100-sub!$B100)^2)^(1/2)</f>
        <v>0.45686039584492288</v>
      </c>
      <c r="W102" s="2">
        <f>($W$3*(sub!Y100-sub!$B100)^2)^(1/2)</f>
        <v>0.21304093756105696</v>
      </c>
      <c r="X102" s="2">
        <f>($X$3*(sub!Z100-sub!$B100)^2)^(1/2)</f>
        <v>0.48718412037649184</v>
      </c>
      <c r="Y102" s="2">
        <f>($Y$3*(sub!AA100-sub!$B100)^2)^(1/2)</f>
        <v>0.26935017621097002</v>
      </c>
      <c r="Z102" s="2">
        <f>($Z$3*(sub!AB100-sub!$B100)^2)^(1/2)</f>
        <v>0.24599087339165854</v>
      </c>
      <c r="AA102" s="2">
        <f>($AA$3*(sub!AC100-sub!$B100)^2)^(1/2)</f>
        <v>0.14228243319750788</v>
      </c>
      <c r="AB102" s="2">
        <f>($AB$3*(sub!AD100-sub!$B100)^2)^(1/2)</f>
        <v>3.2941123707377354E-2</v>
      </c>
      <c r="AC102" s="2">
        <f>($AC$3*(sub!AE100-sub!$B100)^2)^(1/2)</f>
        <v>0.11115736289759348</v>
      </c>
      <c r="AD102" s="2">
        <f>($AD$3*(sub!AF100-sub!$B100)^2)^(1/2)</f>
        <v>1.7341389429213911</v>
      </c>
      <c r="AE102" s="2">
        <f>($AE$3*(sub!AG100-sub!$B100)^2)^(1/2)</f>
        <v>0.11959518727249095</v>
      </c>
      <c r="AF102" s="2">
        <f>($AF$3*(sub!AH100-sub!$B100)^2)^(1/2)</f>
        <v>0.92077986148080682</v>
      </c>
      <c r="AG102" s="2">
        <f>($AG$3*(sub!AI100-sub!$B100)^2)^(1/2)</f>
        <v>1.4941902789633417</v>
      </c>
      <c r="AH102" s="2">
        <f>($AH$3*(sub!AJ100-sub!$B100)^2)^(1/2)</f>
        <v>1.4347333542776513</v>
      </c>
      <c r="AI102" s="2">
        <f>($AI$3*(sub!AK100-sub!$B100)^2)^(1/2)</f>
        <v>0.24198351519392397</v>
      </c>
      <c r="AJ102" s="2">
        <f>($AJ$3*(sub!AL100-sub!$B100)^2)^(1/2)</f>
        <v>0.70722556245381329</v>
      </c>
      <c r="AK102" s="2">
        <f>($AK$3*(sub!AM100-sub!$B100)^2)^(1/2)</f>
        <v>5.6960749207983649E-2</v>
      </c>
      <c r="AL102" s="2">
        <f>($AL$3*(sub!AN100-sub!$B100)^2)^(1/2)</f>
        <v>0.30138281284205409</v>
      </c>
      <c r="AM102" s="2">
        <f>($AM$3*(sub!AO100-sub!$B100)^2)^(1/2)</f>
        <v>0.16183734881380421</v>
      </c>
      <c r="AN102" s="2">
        <f>($AN$3*(sub!AP100-sub!$B100)^2)^(1/2)</f>
        <v>9.6122378692101197E-3</v>
      </c>
      <c r="AO102" s="2">
        <f>($AO$3*(sub!AQ100-sub!$B100)^2)^(1/2)</f>
        <v>8.205176475743689E-3</v>
      </c>
      <c r="AP102" s="2">
        <f>($AP$3*(sub!AR100-sub!$B100)^2)^(1/2)</f>
        <v>0.13395995365133159</v>
      </c>
      <c r="AQ102" s="2">
        <f>($AQ$3*(sub!AS100-sub!$B100)^2)^(1/2)</f>
        <v>6.3055947427580472E-2</v>
      </c>
      <c r="AR102" s="2">
        <f>($AR$3*(sub!AT100-sub!$B100)^2)^(1/2)</f>
        <v>2.482531139819296E-2</v>
      </c>
      <c r="AS102" s="2">
        <f>($AS$3*(sub!AU100-sub!$B100)^2)^(1/2)</f>
        <v>0.50349928975992098</v>
      </c>
      <c r="AT102" s="2">
        <f>($AT$3*(sub!AV100-sub!$B100)^2)^(1/2)</f>
        <v>4.7664459627143468E-2</v>
      </c>
      <c r="AU102" s="2"/>
      <c r="AV102" s="21">
        <f t="shared" si="3"/>
        <v>0.41105875720168666</v>
      </c>
      <c r="AW102" s="2">
        <f>sub!B100</f>
        <v>6.2874251497005957</v>
      </c>
      <c r="AX102" s="2">
        <f t="shared" si="4"/>
        <v>0.41105875720168666</v>
      </c>
    </row>
    <row r="103" spans="1:50" x14ac:dyDescent="0.2">
      <c r="A103" s="1">
        <v>42855</v>
      </c>
      <c r="B103" s="2">
        <f>($B$3*(sub!D101-sub!$B101)^2)^(1/2)</f>
        <v>9.6253933346359712E-3</v>
      </c>
      <c r="C103" s="2">
        <f>($C$3*(sub!E101-sub!$B101)^2)^(1/2)</f>
        <v>1.1759892001325389</v>
      </c>
      <c r="D103" s="2">
        <f>($D$3*(sub!F101-sub!$B101)^2)^(1/2)</f>
        <v>0.28495251422389334</v>
      </c>
      <c r="E103" s="2">
        <f>($E$3*(sub!G101-sub!$B101)^2)^(1/2)</f>
        <v>0.10539013833655816</v>
      </c>
      <c r="F103" s="2">
        <f>($F$3*(sub!H101-sub!$B101)^2)^(1/2)</f>
        <v>0.50138556036433357</v>
      </c>
      <c r="G103" s="2">
        <f>($G$3*(sub!I101-sub!$B101)^2)^(1/2)</f>
        <v>0.51174026000916684</v>
      </c>
      <c r="H103" s="2">
        <f>($H$3*(sub!J101-sub!$B101)^2)^(1/2)</f>
        <v>1.3907351709243203</v>
      </c>
      <c r="I103" s="2">
        <f>($I$3*(sub!K101-sub!$B101)^2)^(1/2)</f>
        <v>1.2665287296513721</v>
      </c>
      <c r="J103" s="2">
        <f>($J$3*(sub!L101-sub!$B101)^2)^(1/2)</f>
        <v>0.19261623191777683</v>
      </c>
      <c r="K103" s="2">
        <f>($K$3*(sub!M101-sub!$B101)^2)^(1/2)</f>
        <v>0.42064114561429011</v>
      </c>
      <c r="L103" s="2">
        <f>($L$3*(sub!N101-sub!$B101)^2)^(1/2)</f>
        <v>5.5375027636307333E-2</v>
      </c>
      <c r="M103" s="2">
        <f>($M$3*(sub!O101-sub!$B101)^2)^(1/2)</f>
        <v>0.20236052794073983</v>
      </c>
      <c r="N103" s="2">
        <f>($N$3*(sub!P101-sub!$B101)^2)^(1/2)</f>
        <v>5.0233585841146892E-2</v>
      </c>
      <c r="O103" s="2">
        <f>($O$3*(sub!Q101-sub!$B101)^2)^(1/2)</f>
        <v>0.63954365335196983</v>
      </c>
      <c r="P103" s="2">
        <f>($P$3*(sub!R101-sub!$B101)^2)^(1/2)</f>
        <v>6.4146321102317161E-2</v>
      </c>
      <c r="Q103" s="2">
        <f>($Q$3*(sub!S101-sub!$B101)^2)^(1/2)</f>
        <v>0.17048615471425552</v>
      </c>
      <c r="R103" s="2">
        <f>($R$3*(sub!T101-sub!$B101)^2)^(1/2)</f>
        <v>0.20216905604896318</v>
      </c>
      <c r="S103" s="2">
        <f>($S$3*(sub!U101-sub!$B101)^2)^(1/2)</f>
        <v>0.11403679629118596</v>
      </c>
      <c r="T103" s="2">
        <f>($T$3*(sub!V101-sub!$B101)^2)^(1/2)</f>
        <v>0.24392905838869047</v>
      </c>
      <c r="U103" s="2">
        <f>($U$3*(sub!W101-sub!$B101)^2)^(1/2)</f>
        <v>0.26824447191302364</v>
      </c>
      <c r="V103" s="2">
        <f>($V$3*(sub!X101-sub!$B101)^2)^(1/2)</f>
        <v>0.64313352159859127</v>
      </c>
      <c r="W103" s="2">
        <f>($W$3*(sub!Y101-sub!$B101)^2)^(1/2)</f>
        <v>0.4057680185369984</v>
      </c>
      <c r="X103" s="2">
        <f>($X$3*(sub!Z101-sub!$B101)^2)^(1/2)</f>
        <v>0.45108241891217249</v>
      </c>
      <c r="Y103" s="2">
        <f>($Y$3*(sub!AA101-sub!$B101)^2)^(1/2)</f>
        <v>0.31798041875017785</v>
      </c>
      <c r="Z103" s="2">
        <f>($Z$3*(sub!AB101-sub!$B101)^2)^(1/2)</f>
        <v>0.11635001185419491</v>
      </c>
      <c r="AA103" s="2">
        <f>($AA$3*(sub!AC101-sub!$B101)^2)^(1/2)</f>
        <v>7.2008507413941478E-2</v>
      </c>
      <c r="AB103" s="2">
        <f>($AB$3*(sub!AD101-sub!$B101)^2)^(1/2)</f>
        <v>9.1964454509410321E-2</v>
      </c>
      <c r="AC103" s="2">
        <f>($AC$3*(sub!AE101-sub!$B101)^2)^(1/2)</f>
        <v>7.4699583552388149E-2</v>
      </c>
      <c r="AD103" s="2">
        <f>($AD$3*(sub!AF101-sub!$B101)^2)^(1/2)</f>
        <v>3.6808869714264579E-2</v>
      </c>
      <c r="AE103" s="2">
        <f>($AE$3*(sub!AG101-sub!$B101)^2)^(1/2)</f>
        <v>0.10714051977796074</v>
      </c>
      <c r="AF103" s="2">
        <f>($AF$3*(sub!AH101-sub!$B101)^2)^(1/2)</f>
        <v>0.7050434565625171</v>
      </c>
      <c r="AG103" s="2">
        <f>($AG$3*(sub!AI101-sub!$B101)^2)^(1/2)</f>
        <v>1.2665956412770434</v>
      </c>
      <c r="AH103" s="2">
        <f>($AH$3*(sub!AJ101-sub!$B101)^2)^(1/2)</f>
        <v>1.2320602994989953</v>
      </c>
      <c r="AI103" s="2">
        <f>($AI$3*(sub!AK101-sub!$B101)^2)^(1/2)</f>
        <v>0.13909544375729602</v>
      </c>
      <c r="AJ103" s="2">
        <f>($AJ$3*(sub!AL101-sub!$B101)^2)^(1/2)</f>
        <v>0.50124154770943696</v>
      </c>
      <c r="AK103" s="2">
        <f>($AK$3*(sub!AM101-sub!$B101)^2)^(1/2)</f>
        <v>1.7800136848180603E-2</v>
      </c>
      <c r="AL103" s="2">
        <f>($AL$3*(sub!AN101-sub!$B101)^2)^(1/2)</f>
        <v>0.15661638148814369</v>
      </c>
      <c r="AM103" s="2">
        <f>($AM$3*(sub!AO101-sub!$B101)^2)^(1/2)</f>
        <v>0.27485866788574825</v>
      </c>
      <c r="AN103" s="2">
        <f>($AN$3*(sub!AP101-sub!$B101)^2)^(1/2)</f>
        <v>0.10479335884711982</v>
      </c>
      <c r="AO103" s="2">
        <f>($AO$3*(sub!AQ101-sub!$B101)^2)^(1/2)</f>
        <v>0.15668247011208869</v>
      </c>
      <c r="AP103" s="2">
        <f>($AP$3*(sub!AR101-sub!$B101)^2)^(1/2)</f>
        <v>0.21420502480903142</v>
      </c>
      <c r="AQ103" s="2">
        <f>($AQ$3*(sub!AS101-sub!$B101)^2)^(1/2)</f>
        <v>9.9160235971161286E-3</v>
      </c>
      <c r="AR103" s="2">
        <f>($AR$3*(sub!AT101-sub!$B101)^2)^(1/2)</f>
        <v>0.14527457255976869</v>
      </c>
      <c r="AS103" s="2">
        <f>($AS$3*(sub!AU101-sub!$B101)^2)^(1/2)</f>
        <v>0.77174515117834919</v>
      </c>
      <c r="AT103" s="2">
        <f>($AT$3*(sub!AV101-sub!$B101)^2)^(1/2)</f>
        <v>4.2214599384408108E-2</v>
      </c>
      <c r="AU103" s="2"/>
      <c r="AV103" s="21">
        <f t="shared" si="3"/>
        <v>0.35389351328606283</v>
      </c>
      <c r="AW103" s="2">
        <f>sub!B101</f>
        <v>5.3412462908011662</v>
      </c>
      <c r="AX103" s="2">
        <f t="shared" si="4"/>
        <v>0.35389351328606283</v>
      </c>
    </row>
    <row r="104" spans="1:50" x14ac:dyDescent="0.2">
      <c r="A104" s="1">
        <v>42886</v>
      </c>
      <c r="B104" s="2">
        <f>($B$3*(sub!D102-sub!$B102)^2)^(1/2)</f>
        <v>0.45034580349908715</v>
      </c>
      <c r="C104" s="2">
        <f>($C$3*(sub!E102-sub!$B102)^2)^(1/2)</f>
        <v>1.5575605126681453</v>
      </c>
      <c r="D104" s="2">
        <f>($D$3*(sub!F102-sub!$B102)^2)^(1/2)</f>
        <v>0.11116278928442871</v>
      </c>
      <c r="E104" s="2">
        <f>($E$3*(sub!G102-sub!$B102)^2)^(1/2)</f>
        <v>4.0157444342802447E-2</v>
      </c>
      <c r="F104" s="2">
        <f>($F$3*(sub!H102-sub!$B102)^2)^(1/2)</f>
        <v>0.61667395791159085</v>
      </c>
      <c r="G104" s="2">
        <f>($G$3*(sub!I102-sub!$B102)^2)^(1/2)</f>
        <v>6.9141842572949296E-3</v>
      </c>
      <c r="H104" s="2">
        <f>($H$3*(sub!J102-sub!$B102)^2)^(1/2)</f>
        <v>1.1076314150263578</v>
      </c>
      <c r="I104" s="2">
        <f>($I$3*(sub!K102-sub!$B102)^2)^(1/2)</f>
        <v>1.276720869314125</v>
      </c>
      <c r="J104" s="2">
        <f>($J$3*(sub!L102-sub!$B102)^2)^(1/2)</f>
        <v>0.36084520269495796</v>
      </c>
      <c r="K104" s="2">
        <f>($K$3*(sub!M102-sub!$B102)^2)^(1/2)</f>
        <v>0.32790589575667733</v>
      </c>
      <c r="L104" s="2">
        <f>($L$3*(sub!N102-sub!$B102)^2)^(1/2)</f>
        <v>2.0694692013699813E-2</v>
      </c>
      <c r="M104" s="2">
        <f>($M$3*(sub!O102-sub!$B102)^2)^(1/2)</f>
        <v>0.17437107786591557</v>
      </c>
      <c r="N104" s="2">
        <f>($N$3*(sub!P102-sub!$B102)^2)^(1/2)</f>
        <v>3.0970760038157245E-3</v>
      </c>
      <c r="O104" s="2">
        <f>($O$3*(sub!Q102-sub!$B102)^2)^(1/2)</f>
        <v>0.71483434242760524</v>
      </c>
      <c r="P104" s="2">
        <f>($P$3*(sub!R102-sub!$B102)^2)^(1/2)</f>
        <v>3.3049919110341809E-2</v>
      </c>
      <c r="Q104" s="2">
        <f>($Q$3*(sub!S102-sub!$B102)^2)^(1/2)</f>
        <v>0.23772844158858109</v>
      </c>
      <c r="R104" s="2">
        <f>($R$3*(sub!T102-sub!$B102)^2)^(1/2)</f>
        <v>0.22981044263881681</v>
      </c>
      <c r="S104" s="2">
        <f>($S$3*(sub!U102-sub!$B102)^2)^(1/2)</f>
        <v>0.1435268323146611</v>
      </c>
      <c r="T104" s="2">
        <f>($T$3*(sub!V102-sub!$B102)^2)^(1/2)</f>
        <v>0.29105572063597918</v>
      </c>
      <c r="U104" s="2">
        <f>($U$3*(sub!W102-sub!$B102)^2)^(1/2)</f>
        <v>0.26944630262530672</v>
      </c>
      <c r="V104" s="2">
        <f>($V$3*(sub!X102-sub!$B102)^2)^(1/2)</f>
        <v>0.61552558356130693</v>
      </c>
      <c r="W104" s="2">
        <f>($W$3*(sub!Y102-sub!$B102)^2)^(1/2)</f>
        <v>0.3772035260039916</v>
      </c>
      <c r="X104" s="2">
        <f>($X$3*(sub!Z102-sub!$B102)^2)^(1/2)</f>
        <v>0.45474325295098006</v>
      </c>
      <c r="Y104" s="2">
        <f>($Y$3*(sub!AA102-sub!$B102)^2)^(1/2)</f>
        <v>0.32671879879385751</v>
      </c>
      <c r="Z104" s="2">
        <f>($Z$3*(sub!AB102-sub!$B102)^2)^(1/2)</f>
        <v>0.13631583180478238</v>
      </c>
      <c r="AA104" s="2">
        <f>($AA$3*(sub!AC102-sub!$B102)^2)^(1/2)</f>
        <v>0.14269748899926352</v>
      </c>
      <c r="AB104" s="2">
        <f>($AB$3*(sub!AD102-sub!$B102)^2)^(1/2)</f>
        <v>7.8730917976133782E-2</v>
      </c>
      <c r="AC104" s="2">
        <f>($AC$3*(sub!AE102-sub!$B102)^2)^(1/2)</f>
        <v>0.14634786286427753</v>
      </c>
      <c r="AD104" s="2">
        <f>($AD$3*(sub!AF102-sub!$B102)^2)^(1/2)</f>
        <v>0.50919895761697864</v>
      </c>
      <c r="AE104" s="2">
        <f>($AE$3*(sub!AG102-sub!$B102)^2)^(1/2)</f>
        <v>8.8683643827931063E-2</v>
      </c>
      <c r="AF104" s="2">
        <f>($AF$3*(sub!AH102-sub!$B102)^2)^(1/2)</f>
        <v>0.67622600905857999</v>
      </c>
      <c r="AG104" s="2">
        <f>($AG$3*(sub!AI102-sub!$B102)^2)^(1/2)</f>
        <v>1.3113355348336513</v>
      </c>
      <c r="AH104" s="2">
        <f>($AH$3*(sub!AJ102-sub!$B102)^2)^(1/2)</f>
        <v>1.2620853457856596</v>
      </c>
      <c r="AI104" s="2">
        <f>($AI$3*(sub!AK102-sub!$B102)^2)^(1/2)</f>
        <v>0.26774453675842252</v>
      </c>
      <c r="AJ104" s="2">
        <f>($AJ$3*(sub!AL102-sub!$B102)^2)^(1/2)</f>
        <v>0.52042913854364581</v>
      </c>
      <c r="AK104" s="2">
        <f>($AK$3*(sub!AM102-sub!$B102)^2)^(1/2)</f>
        <v>9.4997285898574618E-2</v>
      </c>
      <c r="AL104" s="2">
        <f>($AL$3*(sub!AN102-sub!$B102)^2)^(1/2)</f>
        <v>0.33542820032235188</v>
      </c>
      <c r="AM104" s="2">
        <f>($AM$3*(sub!AO102-sub!$B102)^2)^(1/2)</f>
        <v>0.25810753665731373</v>
      </c>
      <c r="AN104" s="2">
        <f>($AN$3*(sub!AP102-sub!$B102)^2)^(1/2)</f>
        <v>9.0686361503056326E-2</v>
      </c>
      <c r="AO104" s="2">
        <f>($AO$3*(sub!AQ102-sub!$B102)^2)^(1/2)</f>
        <v>2.8457548248380055E-2</v>
      </c>
      <c r="AP104" s="2">
        <f>($AP$3*(sub!AR102-sub!$B102)^2)^(1/2)</f>
        <v>0.13156588826118454</v>
      </c>
      <c r="AQ104" s="2">
        <f>($AQ$3*(sub!AS102-sub!$B102)^2)^(1/2)</f>
        <v>2.5555729238390251E-2</v>
      </c>
      <c r="AR104" s="2">
        <f>($AR$3*(sub!AT102-sub!$B102)^2)^(1/2)</f>
        <v>0.12650643327810887</v>
      </c>
      <c r="AS104" s="2">
        <f>($AS$3*(sub!AU102-sub!$B102)^2)^(1/2)</f>
        <v>0.7308348588805651</v>
      </c>
      <c r="AT104" s="2">
        <f>($AT$3*(sub!AV102-sub!$B102)^2)^(1/2)</f>
        <v>2.2198421728449078E-2</v>
      </c>
      <c r="AU104" s="2"/>
      <c r="AV104" s="21">
        <f t="shared" si="3"/>
        <v>0.37181905811946742</v>
      </c>
      <c r="AW104" s="2">
        <f>sub!B102</f>
        <v>5.481481481481481</v>
      </c>
      <c r="AX104" s="2">
        <f t="shared" si="4"/>
        <v>0.37181905811946742</v>
      </c>
    </row>
    <row r="105" spans="1:50" x14ac:dyDescent="0.2">
      <c r="A105" s="1">
        <v>42916</v>
      </c>
      <c r="B105" s="2">
        <f>($B$3*(sub!D103-sub!$B103)^2)^(1/2)</f>
        <v>0.41642664261432172</v>
      </c>
      <c r="C105" s="2">
        <f>($C$3*(sub!E103-sub!$B103)^2)^(1/2)</f>
        <v>1.7424489942239829</v>
      </c>
      <c r="D105" s="2">
        <f>($D$3*(sub!F103-sub!$B103)^2)^(1/2)</f>
        <v>4.1589760378382114E-2</v>
      </c>
      <c r="E105" s="2">
        <f>($E$3*(sub!G103-sub!$B103)^2)^(1/2)</f>
        <v>0.13625756760428964</v>
      </c>
      <c r="F105" s="2">
        <f>($F$3*(sub!H103-sub!$B103)^2)^(1/2)</f>
        <v>0.61671238203942003</v>
      </c>
      <c r="G105" s="2">
        <f>($G$3*(sub!I103-sub!$B103)^2)^(1/2)</f>
        <v>0.10493992908773249</v>
      </c>
      <c r="H105" s="2">
        <f>($H$3*(sub!J103-sub!$B103)^2)^(1/2)</f>
        <v>0.83026828745065384</v>
      </c>
      <c r="I105" s="2">
        <f>($I$3*(sub!K103-sub!$B103)^2)^(1/2)</f>
        <v>1.1694135571742752</v>
      </c>
      <c r="J105" s="2">
        <f>($J$3*(sub!L103-sub!$B103)^2)^(1/2)</f>
        <v>3.1965593279394959E-2</v>
      </c>
      <c r="K105" s="2">
        <f>($K$3*(sub!M103-sub!$B103)^2)^(1/2)</f>
        <v>0.28631574510065866</v>
      </c>
      <c r="L105" s="2">
        <f>($L$3*(sub!N103-sub!$B103)^2)^(1/2)</f>
        <v>1.0795941401539617E-2</v>
      </c>
      <c r="M105" s="2">
        <f>($M$3*(sub!O103-sub!$B103)^2)^(1/2)</f>
        <v>6.0574557957264699E-2</v>
      </c>
      <c r="N105" s="2">
        <f>($N$3*(sub!P103-sub!$B103)^2)^(1/2)</f>
        <v>6.5583403905982204E-2</v>
      </c>
      <c r="O105" s="2">
        <f>($O$3*(sub!Q103-sub!$B103)^2)^(1/2)</f>
        <v>0.68986240556748957</v>
      </c>
      <c r="P105" s="2">
        <f>($P$3*(sub!R103-sub!$B103)^2)^(1/2)</f>
        <v>1.7264830582369977E-2</v>
      </c>
      <c r="Q105" s="2">
        <f>($Q$3*(sub!S103-sub!$B103)^2)^(1/2)</f>
        <v>0.20341641561513626</v>
      </c>
      <c r="R105" s="2">
        <f>($R$3*(sub!T103-sub!$B103)^2)^(1/2)</f>
        <v>0.20846676750660836</v>
      </c>
      <c r="S105" s="2">
        <f>($S$3*(sub!U103-sub!$B103)^2)^(1/2)</f>
        <v>4.1744605465355925E-3</v>
      </c>
      <c r="T105" s="2">
        <f>($T$3*(sub!V103-sub!$B103)^2)^(1/2)</f>
        <v>0.11372624479884015</v>
      </c>
      <c r="U105" s="2">
        <f>($U$3*(sub!W103-sub!$B103)^2)^(1/2)</f>
        <v>0.25430149719481193</v>
      </c>
      <c r="V105" s="2">
        <f>($V$3*(sub!X103-sub!$B103)^2)^(1/2)</f>
        <v>0.71592720870126747</v>
      </c>
      <c r="W105" s="2">
        <f>($W$3*(sub!Y103-sub!$B103)^2)^(1/2)</f>
        <v>0.44377800399562195</v>
      </c>
      <c r="X105" s="2">
        <f>($X$3*(sub!Z103-sub!$B103)^2)^(1/2)</f>
        <v>0.53202867821906197</v>
      </c>
      <c r="Y105" s="2">
        <f>($Y$3*(sub!AA103-sub!$B103)^2)^(1/2)</f>
        <v>0.36567636284410532</v>
      </c>
      <c r="Z105" s="2">
        <f>($Z$3*(sub!AB103-sub!$B103)^2)^(1/2)</f>
        <v>6.3569589902557372E-2</v>
      </c>
      <c r="AA105" s="2">
        <f>($AA$3*(sub!AC103-sub!$B103)^2)^(1/2)</f>
        <v>0.20163121638060139</v>
      </c>
      <c r="AB105" s="2">
        <f>($AB$3*(sub!AD103-sub!$B103)^2)^(1/2)</f>
        <v>0.10957395800802042</v>
      </c>
      <c r="AC105" s="2">
        <f>($AC$3*(sub!AE103-sub!$B103)^2)^(1/2)</f>
        <v>6.8473004085242956E-2</v>
      </c>
      <c r="AD105" s="2">
        <f>($AD$3*(sub!AF103-sub!$B103)^2)^(1/2)</f>
        <v>0.59848464225304865</v>
      </c>
      <c r="AE105" s="2">
        <f>($AE$3*(sub!AG103-sub!$B103)^2)^(1/2)</f>
        <v>8.8873304425609964E-2</v>
      </c>
      <c r="AF105" s="2">
        <f>($AF$3*(sub!AH103-sub!$B103)^2)^(1/2)</f>
        <v>0.67463836728287241</v>
      </c>
      <c r="AG105" s="2">
        <f>($AG$3*(sub!AI103-sub!$B103)^2)^(1/2)</f>
        <v>1.4692204324283706</v>
      </c>
      <c r="AH105" s="2">
        <f>($AH$3*(sub!AJ103-sub!$B103)^2)^(1/2)</f>
        <v>1.1921067952863134</v>
      </c>
      <c r="AI105" s="2">
        <f>($AI$3*(sub!AK103-sub!$B103)^2)^(1/2)</f>
        <v>0.38282357171559112</v>
      </c>
      <c r="AJ105" s="2">
        <f>($AJ$3*(sub!AL103-sub!$B103)^2)^(1/2)</f>
        <v>0.46040440897939916</v>
      </c>
      <c r="AK105" s="2">
        <f>($AK$3*(sub!AM103-sub!$B103)^2)^(1/2)</f>
        <v>8.443434887699415E-2</v>
      </c>
      <c r="AL105" s="2">
        <f>($AL$3*(sub!AN103-sub!$B103)^2)^(1/2)</f>
        <v>0.45924445128903291</v>
      </c>
      <c r="AM105" s="2">
        <f>($AM$3*(sub!AO103-sub!$B103)^2)^(1/2)</f>
        <v>0.29714893800598802</v>
      </c>
      <c r="AN105" s="2">
        <f>($AN$3*(sub!AP103-sub!$B103)^2)^(1/2)</f>
        <v>0.12356515264997132</v>
      </c>
      <c r="AO105" s="2">
        <f>($AO$3*(sub!AQ103-sub!$B103)^2)^(1/2)</f>
        <v>6.5508943959915855E-2</v>
      </c>
      <c r="AP105" s="2">
        <f>($AP$3*(sub!AR103-sub!$B103)^2)^(1/2)</f>
        <v>0.18433140208563328</v>
      </c>
      <c r="AQ105" s="2">
        <f>($AQ$3*(sub!AS103-sub!$B103)^2)^(1/2)</f>
        <v>3.171399193230337E-2</v>
      </c>
      <c r="AR105" s="2">
        <f>($AR$3*(sub!AT103-sub!$B103)^2)^(1/2)</f>
        <v>0.17024881988297927</v>
      </c>
      <c r="AS105" s="2">
        <f>($AS$3*(sub!AU103-sub!$B103)^2)^(1/2)</f>
        <v>0.87472350175963476</v>
      </c>
      <c r="AT105" s="2">
        <f>($AT$3*(sub!AV103-sub!$B103)^2)^(1/2)</f>
        <v>2.429921062595056E-2</v>
      </c>
      <c r="AU105" s="2"/>
      <c r="AV105" s="21">
        <f t="shared" si="3"/>
        <v>0.3708207397690173</v>
      </c>
      <c r="AW105" s="2">
        <f>sub!B103</f>
        <v>5.1546391752577421</v>
      </c>
      <c r="AX105" s="2">
        <f t="shared" si="4"/>
        <v>0.3708207397690173</v>
      </c>
    </row>
    <row r="106" spans="1:50" x14ac:dyDescent="0.2">
      <c r="A106" s="1">
        <v>42947</v>
      </c>
      <c r="B106" s="2">
        <f>($B$3*(sub!D104-sub!$B104)^2)^(1/2)</f>
        <v>0.51375848293330462</v>
      </c>
      <c r="C106" s="2">
        <f>($C$3*(sub!E104-sub!$B104)^2)^(1/2)</f>
        <v>2.2172767589768361</v>
      </c>
      <c r="D106" s="2">
        <f>($D$3*(sub!F104-sub!$B104)^2)^(1/2)</f>
        <v>2.2730287344190744E-2</v>
      </c>
      <c r="E106" s="2">
        <f>($E$3*(sub!G104-sub!$B104)^2)^(1/2)</f>
        <v>0.16438959770987002</v>
      </c>
      <c r="F106" s="2">
        <f>($F$3*(sub!H104-sub!$B104)^2)^(1/2)</f>
        <v>0.65922754451221877</v>
      </c>
      <c r="G106" s="2">
        <f>($G$3*(sub!I104-sub!$B104)^2)^(1/2)</f>
        <v>0.52077628059325831</v>
      </c>
      <c r="H106" s="2">
        <f>($H$3*(sub!J104-sub!$B104)^2)^(1/2)</f>
        <v>0.7714569663826093</v>
      </c>
      <c r="I106" s="2">
        <f>($I$3*(sub!K104-sub!$B104)^2)^(1/2)</f>
        <v>0.96745135159593365</v>
      </c>
      <c r="J106" s="2">
        <f>($J$3*(sub!L104-sub!$B104)^2)^(1/2)</f>
        <v>9.9926482861958363E-2</v>
      </c>
      <c r="K106" s="2">
        <f>($K$3*(sub!M104-sub!$B104)^2)^(1/2)</f>
        <v>0.27065955121924373</v>
      </c>
      <c r="L106" s="2">
        <f>($L$3*(sub!N104-sub!$B104)^2)^(1/2)</f>
        <v>6.5071697102463383E-2</v>
      </c>
      <c r="M106" s="2">
        <f>($M$3*(sub!O104-sub!$B104)^2)^(1/2)</f>
        <v>7.65327775482193E-2</v>
      </c>
      <c r="N106" s="2">
        <f>($N$3*(sub!P104-sub!$B104)^2)^(1/2)</f>
        <v>0.12034879609263176</v>
      </c>
      <c r="O106" s="2">
        <f>($O$3*(sub!Q104-sub!$B104)^2)^(1/2)</f>
        <v>0.56823308915573789</v>
      </c>
      <c r="P106" s="2">
        <f>($P$3*(sub!R104-sub!$B104)^2)^(1/2)</f>
        <v>3.5458904157059531E-2</v>
      </c>
      <c r="Q106" s="2">
        <f>($Q$3*(sub!S104-sub!$B104)^2)^(1/2)</f>
        <v>0.13956909342054685</v>
      </c>
      <c r="R106" s="2">
        <f>($R$3*(sub!T104-sub!$B104)^2)^(1/2)</f>
        <v>0.14436770427967069</v>
      </c>
      <c r="S106" s="2">
        <f>($S$3*(sub!U104-sub!$B104)^2)^(1/2)</f>
        <v>0.12811713965622235</v>
      </c>
      <c r="T106" s="2">
        <f>($T$3*(sub!V104-sub!$B104)^2)^(1/2)</f>
        <v>9.7682841169921125E-2</v>
      </c>
      <c r="U106" s="2">
        <f>($U$3*(sub!W104-sub!$B104)^2)^(1/2)</f>
        <v>0.22563062236470788</v>
      </c>
      <c r="V106" s="2">
        <f>($V$3*(sub!X104-sub!$B104)^2)^(1/2)</f>
        <v>0.51049990043516968</v>
      </c>
      <c r="W106" s="2">
        <f>($W$3*(sub!Y104-sub!$B104)^2)^(1/2)</f>
        <v>0.45791827424870307</v>
      </c>
      <c r="X106" s="2">
        <f>($X$3*(sub!Z104-sub!$B104)^2)^(1/2)</f>
        <v>0.42592212668835316</v>
      </c>
      <c r="Y106" s="2">
        <f>($Y$3*(sub!AA104-sub!$B104)^2)^(1/2)</f>
        <v>0.41756714422219005</v>
      </c>
      <c r="Z106" s="2">
        <f>($Z$3*(sub!AB104-sub!$B104)^2)^(1/2)</f>
        <v>2.2038951203571876E-2</v>
      </c>
      <c r="AA106" s="2">
        <f>($AA$3*(sub!AC104-sub!$B104)^2)^(1/2)</f>
        <v>0.2428923603494175</v>
      </c>
      <c r="AB106" s="2">
        <f>($AB$3*(sub!AD104-sub!$B104)^2)^(1/2)</f>
        <v>0.16893928814648485</v>
      </c>
      <c r="AC106" s="2">
        <f>($AC$3*(sub!AE104-sub!$B104)^2)^(1/2)</f>
        <v>0.21249043526594275</v>
      </c>
      <c r="AD106" s="2">
        <f>($AD$3*(sub!AF104-sub!$B104)^2)^(1/2)</f>
        <v>1.6099474596095169</v>
      </c>
      <c r="AE106" s="2">
        <f>($AE$3*(sub!AG104-sub!$B104)^2)^(1/2)</f>
        <v>4.9809138731137237E-2</v>
      </c>
      <c r="AF106" s="2">
        <f>($AF$3*(sub!AH104-sub!$B104)^2)^(1/2)</f>
        <v>0.48796771322660126</v>
      </c>
      <c r="AG106" s="2">
        <f>($AG$3*(sub!AI104-sub!$B104)^2)^(1/2)</f>
        <v>1.5409912139922304</v>
      </c>
      <c r="AH106" s="2">
        <f>($AH$3*(sub!AJ104-sub!$B104)^2)^(1/2)</f>
        <v>1.0574151517677102</v>
      </c>
      <c r="AI106" s="2">
        <f>($AI$3*(sub!AK104-sub!$B104)^2)^(1/2)</f>
        <v>0.4207489432677925</v>
      </c>
      <c r="AJ106" s="2">
        <f>($AJ$3*(sub!AL104-sub!$B104)^2)^(1/2)</f>
        <v>0.38989057561057416</v>
      </c>
      <c r="AK106" s="2">
        <f>($AK$3*(sub!AM104-sub!$B104)^2)^(1/2)</f>
        <v>0.20901624439908439</v>
      </c>
      <c r="AL106" s="2">
        <f>($AL$3*(sub!AN104-sub!$B104)^2)^(1/2)</f>
        <v>0.48326303744257459</v>
      </c>
      <c r="AM106" s="2">
        <f>($AM$3*(sub!AO104-sub!$B104)^2)^(1/2)</f>
        <v>0.37229411428356018</v>
      </c>
      <c r="AN106" s="2">
        <f>($AN$3*(sub!AP104-sub!$B104)^2)^(1/2)</f>
        <v>0.18684880721101099</v>
      </c>
      <c r="AO106" s="2">
        <f>($AO$3*(sub!AQ104-sub!$B104)^2)^(1/2)</f>
        <v>0.12874665359317938</v>
      </c>
      <c r="AP106" s="2">
        <f>($AP$3*(sub!AR104-sub!$B104)^2)^(1/2)</f>
        <v>9.5687537365923211E-2</v>
      </c>
      <c r="AQ106" s="2">
        <f>($AQ$3*(sub!AS104-sub!$B104)^2)^(1/2)</f>
        <v>3.1209320641069717E-2</v>
      </c>
      <c r="AR106" s="2">
        <f>($AR$3*(sub!AT104-sub!$B104)^2)^(1/2)</f>
        <v>1.0044859395247001</v>
      </c>
      <c r="AS106" s="2">
        <f>($AS$3*(sub!AU104-sub!$B104)^2)^(1/2)</f>
        <v>1.0097059514336335</v>
      </c>
      <c r="AT106" s="2">
        <f>($AT$3*(sub!AV104-sub!$B104)^2)^(1/2)</f>
        <v>0.10713058144523668</v>
      </c>
      <c r="AU106" s="2"/>
      <c r="AV106" s="21">
        <f t="shared" si="3"/>
        <v>0.43226872962626595</v>
      </c>
      <c r="AW106" s="2">
        <f>sub!B104</f>
        <v>4.5255474452554552</v>
      </c>
      <c r="AX106" s="2">
        <f t="shared" si="4"/>
        <v>0.43226872962626595</v>
      </c>
    </row>
    <row r="107" spans="1:50" x14ac:dyDescent="0.2">
      <c r="A107" s="1">
        <v>42978</v>
      </c>
      <c r="B107" s="2">
        <f>($B$3*(sub!D105-sub!$B105)^2)^(1/2)</f>
        <v>1.205242395825765</v>
      </c>
      <c r="C107" s="2">
        <f>($C$3*(sub!E105-sub!$B105)^2)^(1/2)</f>
        <v>2.3023817807765061</v>
      </c>
      <c r="D107" s="2">
        <f>($D$3*(sub!F105-sub!$B105)^2)^(1/2)</f>
        <v>1.0698291013465817E-2</v>
      </c>
      <c r="E107" s="2">
        <f>($E$3*(sub!G105-sub!$B105)^2)^(1/2)</f>
        <v>0.27139975174277503</v>
      </c>
      <c r="F107" s="2">
        <f>($F$3*(sub!H105-sub!$B105)^2)^(1/2)</f>
        <v>0.78540564585470363</v>
      </c>
      <c r="G107" s="2">
        <f>($G$3*(sub!I105-sub!$B105)^2)^(1/2)</f>
        <v>0.66158172800664472</v>
      </c>
      <c r="H107" s="2">
        <f>($H$3*(sub!J105-sub!$B105)^2)^(1/2)</f>
        <v>0.85456048433305765</v>
      </c>
      <c r="I107" s="2">
        <f>($I$3*(sub!K105-sub!$B105)^2)^(1/2)</f>
        <v>0.32284303040352097</v>
      </c>
      <c r="J107" s="2">
        <f>($J$3*(sub!L105-sub!$B105)^2)^(1/2)</f>
        <v>0.22439978656816278</v>
      </c>
      <c r="K107" s="2">
        <f>($K$3*(sub!M105-sub!$B105)^2)^(1/2)</f>
        <v>0.15980965917886844</v>
      </c>
      <c r="L107" s="2">
        <f>($L$3*(sub!N105-sub!$B105)^2)^(1/2)</f>
        <v>4.4535013130763905E-2</v>
      </c>
      <c r="M107" s="2">
        <f>($M$3*(sub!O105-sub!$B105)^2)^(1/2)</f>
        <v>8.9471239252051138E-2</v>
      </c>
      <c r="N107" s="2">
        <f>($N$3*(sub!P105-sub!$B105)^2)^(1/2)</f>
        <v>0.12173807582934015</v>
      </c>
      <c r="O107" s="2">
        <f>($O$3*(sub!Q105-sub!$B105)^2)^(1/2)</f>
        <v>0.12085050912805378</v>
      </c>
      <c r="P107" s="2">
        <f>($P$3*(sub!R105-sub!$B105)^2)^(1/2)</f>
        <v>5.9576925003615208E-2</v>
      </c>
      <c r="Q107" s="2">
        <f>($Q$3*(sub!S105-sub!$B105)^2)^(1/2)</f>
        <v>0.31629382450349136</v>
      </c>
      <c r="R107" s="2">
        <f>($R$3*(sub!T105-sub!$B105)^2)^(1/2)</f>
        <v>0.23695179588750689</v>
      </c>
      <c r="S107" s="2">
        <f>($S$3*(sub!U105-sub!$B105)^2)^(1/2)</f>
        <v>6.5237541763321485E-2</v>
      </c>
      <c r="T107" s="2">
        <f>($T$3*(sub!V105-sub!$B105)^2)^(1/2)</f>
        <v>2.8021351720937259E-3</v>
      </c>
      <c r="U107" s="2">
        <f>($U$3*(sub!W105-sub!$B105)^2)^(1/2)</f>
        <v>0.22816388033734827</v>
      </c>
      <c r="V107" s="2">
        <f>($V$3*(sub!X105-sub!$B105)^2)^(1/2)</f>
        <v>0.45163337205742649</v>
      </c>
      <c r="W107" s="2">
        <f>($W$3*(sub!Y105-sub!$B105)^2)^(1/2)</f>
        <v>0.51882439871258823</v>
      </c>
      <c r="X107" s="2">
        <f>($X$3*(sub!Z105-sub!$B105)^2)^(1/2)</f>
        <v>0.5683244332385925</v>
      </c>
      <c r="Y107" s="2">
        <f>($Y$3*(sub!AA105-sub!$B105)^2)^(1/2)</f>
        <v>0.49356845250452375</v>
      </c>
      <c r="Z107" s="2">
        <f>($Z$3*(sub!AB105-sub!$B105)^2)^(1/2)</f>
        <v>1.6131195292547625E-3</v>
      </c>
      <c r="AA107" s="2">
        <f>($AA$3*(sub!AC105-sub!$B105)^2)^(1/2)</f>
        <v>0.21729036714046615</v>
      </c>
      <c r="AB107" s="2">
        <f>($AB$3*(sub!AD105-sub!$B105)^2)^(1/2)</f>
        <v>0.14072231834519183</v>
      </c>
      <c r="AC107" s="2">
        <f>($AC$3*(sub!AE105-sub!$B105)^2)^(1/2)</f>
        <v>0.32197471905161335</v>
      </c>
      <c r="AD107" s="2">
        <f>($AD$3*(sub!AF105-sub!$B105)^2)^(1/2)</f>
        <v>0.16252883789526684</v>
      </c>
      <c r="AE107" s="2">
        <f>($AE$3*(sub!AG105-sub!$B105)^2)^(1/2)</f>
        <v>0.17513341815113567</v>
      </c>
      <c r="AF107" s="2">
        <f>($AF$3*(sub!AH105-sub!$B105)^2)^(1/2)</f>
        <v>0.53927931024193376</v>
      </c>
      <c r="AG107" s="2">
        <f>($AG$3*(sub!AI105-sub!$B105)^2)^(1/2)</f>
        <v>1.7613910029041062</v>
      </c>
      <c r="AH107" s="2">
        <f>($AH$3*(sub!AJ105-sub!$B105)^2)^(1/2)</f>
        <v>1.1214355156532712</v>
      </c>
      <c r="AI107" s="2">
        <f>($AI$3*(sub!AK105-sub!$B105)^2)^(1/2)</f>
        <v>0.51253256814624404</v>
      </c>
      <c r="AJ107" s="2">
        <f>($AJ$3*(sub!AL105-sub!$B105)^2)^(1/2)</f>
        <v>0.49270175135483812</v>
      </c>
      <c r="AK107" s="2">
        <f>($AK$3*(sub!AM105-sub!$B105)^2)^(1/2)</f>
        <v>9.3199661105353979E-2</v>
      </c>
      <c r="AL107" s="2">
        <f>($AL$3*(sub!AN105-sub!$B105)^2)^(1/2)</f>
        <v>0.48168147017963597</v>
      </c>
      <c r="AM107" s="2">
        <f>($AM$3*(sub!AO105-sub!$B105)^2)^(1/2)</f>
        <v>0.33657681658149202</v>
      </c>
      <c r="AN107" s="2">
        <f>($AN$3*(sub!AP105-sub!$B105)^2)^(1/2)</f>
        <v>0.15676941633590946</v>
      </c>
      <c r="AO107" s="2">
        <f>($AO$3*(sub!AQ105-sub!$B105)^2)^(1/2)</f>
        <v>0.12734558388054329</v>
      </c>
      <c r="AP107" s="2">
        <f>($AP$3*(sub!AR105-sub!$B105)^2)^(1/2)</f>
        <v>0.235370763723245</v>
      </c>
      <c r="AQ107" s="2">
        <f>($AQ$3*(sub!AS105-sub!$B105)^2)^(1/2)</f>
        <v>4.2142072037828049E-2</v>
      </c>
      <c r="AR107" s="2">
        <f>($AR$3*(sub!AT105-sub!$B105)^2)^(1/2)</f>
        <v>0.96446791274815424</v>
      </c>
      <c r="AS107" s="2">
        <f>($AS$3*(sub!AU105-sub!$B105)^2)^(1/2)</f>
        <v>0.92247571789583926</v>
      </c>
      <c r="AT107" s="2">
        <f>($AT$3*(sub!AV105-sub!$B105)^2)^(1/2)</f>
        <v>8.5451605655681315E-2</v>
      </c>
      <c r="AU107" s="2"/>
      <c r="AV107" s="21">
        <f t="shared" si="3"/>
        <v>0.42240840219513753</v>
      </c>
      <c r="AW107" s="2">
        <f>sub!B105</f>
        <v>4.8245614035087812</v>
      </c>
      <c r="AX107" s="2">
        <f t="shared" si="4"/>
        <v>0.42240840219513753</v>
      </c>
    </row>
    <row r="108" spans="1:50" x14ac:dyDescent="0.2">
      <c r="A108" s="1">
        <v>43008</v>
      </c>
      <c r="B108" s="2">
        <f>($B$3*(sub!D106-sub!$B106)^2)^(1/2)</f>
        <v>1.6323831074207926</v>
      </c>
      <c r="C108" s="2">
        <f>($C$3*(sub!E106-sub!$B106)^2)^(1/2)</f>
        <v>2.4086253208876336</v>
      </c>
      <c r="D108" s="2">
        <f>($D$3*(sub!F106-sub!$B106)^2)^(1/2)</f>
        <v>4.0098729351134968E-2</v>
      </c>
      <c r="E108" s="2">
        <f>($E$3*(sub!G106-sub!$B106)^2)^(1/2)</f>
        <v>0.31138082851967669</v>
      </c>
      <c r="F108" s="2">
        <f>($F$3*(sub!H106-sub!$B106)^2)^(1/2)</f>
        <v>0.77348175042770018</v>
      </c>
      <c r="G108" s="2">
        <f>($G$3*(sub!I106-sub!$B106)^2)^(1/2)</f>
        <v>0.75510392530241122</v>
      </c>
      <c r="H108" s="2">
        <f>($H$3*(sub!J106-sub!$B106)^2)^(1/2)</f>
        <v>0.74251906463781814</v>
      </c>
      <c r="I108" s="2">
        <f>($I$3*(sub!K106-sub!$B106)^2)^(1/2)</f>
        <v>0.11639302859538571</v>
      </c>
      <c r="J108" s="2">
        <f>($J$3*(sub!L106-sub!$B106)^2)^(1/2)</f>
        <v>0.23928121157130991</v>
      </c>
      <c r="K108" s="2">
        <f>($K$3*(sub!M106-sub!$B106)^2)^(1/2)</f>
        <v>0.13868424930184228</v>
      </c>
      <c r="L108" s="2">
        <f>($L$3*(sub!N106-sub!$B106)^2)^(1/2)</f>
        <v>0.13910123036258895</v>
      </c>
      <c r="M108" s="2">
        <f>($M$3*(sub!O106-sub!$B106)^2)^(1/2)</f>
        <v>0.11564487063849883</v>
      </c>
      <c r="N108" s="2">
        <f>($N$3*(sub!P106-sub!$B106)^2)^(1/2)</f>
        <v>0.11268354023263218</v>
      </c>
      <c r="O108" s="2">
        <f>($O$3*(sub!Q106-sub!$B106)^2)^(1/2)</f>
        <v>8.5682131667311784E-2</v>
      </c>
      <c r="P108" s="2">
        <f>($P$3*(sub!R106-sub!$B106)^2)^(1/2)</f>
        <v>5.9623187563798377E-2</v>
      </c>
      <c r="Q108" s="2">
        <f>($Q$3*(sub!S106-sub!$B106)^2)^(1/2)</f>
        <v>0.46812899871358449</v>
      </c>
      <c r="R108" s="2">
        <f>($R$3*(sub!T106-sub!$B106)^2)^(1/2)</f>
        <v>0.32664339201022308</v>
      </c>
      <c r="S108" s="2">
        <f>($S$3*(sub!U106-sub!$B106)^2)^(1/2)</f>
        <v>0.12794603551888753</v>
      </c>
      <c r="T108" s="2">
        <f>($T$3*(sub!V106-sub!$B106)^2)^(1/2)</f>
        <v>0.10058647221726014</v>
      </c>
      <c r="U108" s="2">
        <f>($U$3*(sub!W106-sub!$B106)^2)^(1/2)</f>
        <v>0.26176701857440682</v>
      </c>
      <c r="V108" s="2">
        <f>($V$3*(sub!X106-sub!$B106)^2)^(1/2)</f>
        <v>0.42890759764614317</v>
      </c>
      <c r="W108" s="2">
        <f>($W$3*(sub!Y106-sub!$B106)^2)^(1/2)</f>
        <v>0.57686128390836144</v>
      </c>
      <c r="X108" s="2">
        <f>($X$3*(sub!Z106-sub!$B106)^2)^(1/2)</f>
        <v>0.58899388976625733</v>
      </c>
      <c r="Y108" s="2">
        <f>($Y$3*(sub!AA106-sub!$B106)^2)^(1/2)</f>
        <v>0.51184842286359566</v>
      </c>
      <c r="Z108" s="2">
        <f>($Z$3*(sub!AB106-sub!$B106)^2)^(1/2)</f>
        <v>3.3671350609409526E-3</v>
      </c>
      <c r="AA108" s="2">
        <f>($AA$3*(sub!AC106-sub!$B106)^2)^(1/2)</f>
        <v>0.2603372267820353</v>
      </c>
      <c r="AB108" s="2">
        <f>($AB$3*(sub!AD106-sub!$B106)^2)^(1/2)</f>
        <v>0.11383462763518307</v>
      </c>
      <c r="AC108" s="2">
        <f>($AC$3*(sub!AE106-sub!$B106)^2)^(1/2)</f>
        <v>0.53175620763999287</v>
      </c>
      <c r="AD108" s="2">
        <f>($AD$3*(sub!AF106-sub!$B106)^2)^(1/2)</f>
        <v>1.4040897691849181</v>
      </c>
      <c r="AE108" s="2">
        <f>($AE$3*(sub!AG106-sub!$B106)^2)^(1/2)</f>
        <v>0.11977757413115549</v>
      </c>
      <c r="AF108" s="2">
        <f>($AF$3*(sub!AH106-sub!$B106)^2)^(1/2)</f>
        <v>0.48620411267587166</v>
      </c>
      <c r="AG108" s="2">
        <f>($AG$3*(sub!AI106-sub!$B106)^2)^(1/2)</f>
        <v>1.8337654158704735</v>
      </c>
      <c r="AH108" s="2">
        <f>($AH$3*(sub!AJ106-sub!$B106)^2)^(1/2)</f>
        <v>1.1824399309189493</v>
      </c>
      <c r="AI108" s="2">
        <f>($AI$3*(sub!AK106-sub!$B106)^2)^(1/2)</f>
        <v>0.547168983049378</v>
      </c>
      <c r="AJ108" s="2">
        <f>($AJ$3*(sub!AL106-sub!$B106)^2)^(1/2)</f>
        <v>0.5773456491745621</v>
      </c>
      <c r="AK108" s="2">
        <f>($AK$3*(sub!AM106-sub!$B106)^2)^(1/2)</f>
        <v>0.14009138148466665</v>
      </c>
      <c r="AL108" s="2">
        <f>($AL$3*(sub!AN106-sub!$B106)^2)^(1/2)</f>
        <v>0.37483398589219513</v>
      </c>
      <c r="AM108" s="2">
        <f>($AM$3*(sub!AO106-sub!$B106)^2)^(1/2)</f>
        <v>0.30254213247567036</v>
      </c>
      <c r="AN108" s="2">
        <f>($AN$3*(sub!AP106-sub!$B106)^2)^(1/2)</f>
        <v>0.12810704173329968</v>
      </c>
      <c r="AO108" s="2">
        <f>($AO$3*(sub!AQ106-sub!$B106)^2)^(1/2)</f>
        <v>9.7796653274564271E-2</v>
      </c>
      <c r="AP108" s="2">
        <f>($AP$3*(sub!AR106-sub!$B106)^2)^(1/2)</f>
        <v>0.55884632160897307</v>
      </c>
      <c r="AQ108" s="2">
        <f>($AQ$3*(sub!AS106-sub!$B106)^2)^(1/2)</f>
        <v>8.6058546335303021E-2</v>
      </c>
      <c r="AR108" s="2">
        <f>($AR$3*(sub!AT106-sub!$B106)^2)^(1/2)</f>
        <v>0.92633510350712422</v>
      </c>
      <c r="AS108" s="2">
        <f>($AS$3*(sub!AU106-sub!$B106)^2)^(1/2)</f>
        <v>0.83548452070018064</v>
      </c>
      <c r="AT108" s="2">
        <f>($AT$3*(sub!AV106-sub!$B106)^2)^(1/2)</f>
        <v>4.4916886762852389E-2</v>
      </c>
      <c r="AU108" s="2"/>
      <c r="AV108" s="21">
        <f t="shared" si="3"/>
        <v>0.48038818874661204</v>
      </c>
      <c r="AW108" s="2">
        <f>sub!B106</f>
        <v>5.1094890510948971</v>
      </c>
      <c r="AX108" s="2">
        <f t="shared" si="4"/>
        <v>0.48038818874661204</v>
      </c>
    </row>
    <row r="109" spans="1:50" x14ac:dyDescent="0.2">
      <c r="A109" s="1">
        <v>43039</v>
      </c>
      <c r="B109" s="2">
        <f>($B$3*(sub!D107-sub!$B107)^2)^(1/2)</f>
        <v>1.5959126458076238</v>
      </c>
      <c r="C109" s="2">
        <f>($C$3*(sub!E107-sub!$B107)^2)^(1/2)</f>
        <v>2.4465974818472707</v>
      </c>
      <c r="D109" s="2">
        <f>($D$3*(sub!F107-sub!$B107)^2)^(1/2)</f>
        <v>0.11668385007659232</v>
      </c>
      <c r="E109" s="2">
        <f>($E$3*(sub!G107-sub!$B107)^2)^(1/2)</f>
        <v>0.29143144349375327</v>
      </c>
      <c r="F109" s="2">
        <f>($F$3*(sub!H107-sub!$B107)^2)^(1/2)</f>
        <v>0.68288302398751755</v>
      </c>
      <c r="G109" s="2">
        <f>($G$3*(sub!I107-sub!$B107)^2)^(1/2)</f>
        <v>0.65469919874804949</v>
      </c>
      <c r="H109" s="2">
        <f>($H$3*(sub!J107-sub!$B107)^2)^(1/2)</f>
        <v>0.53039987262300792</v>
      </c>
      <c r="I109" s="2">
        <f>($I$3*(sub!K107-sub!$B107)^2)^(1/2)</f>
        <v>2.7053192089892795E-2</v>
      </c>
      <c r="J109" s="2">
        <f>($J$3*(sub!L107-sub!$B107)^2)^(1/2)</f>
        <v>0.41625167444821382</v>
      </c>
      <c r="K109" s="2">
        <f>($K$3*(sub!M107-sub!$B107)^2)^(1/2)</f>
        <v>0.13461810163858998</v>
      </c>
      <c r="L109" s="2">
        <f>($L$3*(sub!N107-sub!$B107)^2)^(1/2)</f>
        <v>0.12253726541797512</v>
      </c>
      <c r="M109" s="2">
        <f>($M$3*(sub!O107-sub!$B107)^2)^(1/2)</f>
        <v>0.11793991294032002</v>
      </c>
      <c r="N109" s="2">
        <f>($N$3*(sub!P107-sub!$B107)^2)^(1/2)</f>
        <v>0.16714027758845709</v>
      </c>
      <c r="O109" s="2">
        <f>($O$3*(sub!Q107-sub!$B107)^2)^(1/2)</f>
        <v>1.4126750936016579E-2</v>
      </c>
      <c r="P109" s="2">
        <f>($P$3*(sub!R107-sub!$B107)^2)^(1/2)</f>
        <v>5.7482256846058382E-3</v>
      </c>
      <c r="Q109" s="2">
        <f>($Q$3*(sub!S107-sub!$B107)^2)^(1/2)</f>
        <v>0.45501905027774736</v>
      </c>
      <c r="R109" s="2">
        <f>($R$3*(sub!T107-sub!$B107)^2)^(1/2)</f>
        <v>0.34142783087990902</v>
      </c>
      <c r="S109" s="2">
        <f>($S$3*(sub!U107-sub!$B107)^2)^(1/2)</f>
        <v>0.19522595260869002</v>
      </c>
      <c r="T109" s="2">
        <f>($T$3*(sub!V107-sub!$B107)^2)^(1/2)</f>
        <v>0.20810339509225201</v>
      </c>
      <c r="U109" s="2">
        <f>($U$3*(sub!W107-sub!$B107)^2)^(1/2)</f>
        <v>0.22534630081149962</v>
      </c>
      <c r="V109" s="2">
        <f>($V$3*(sub!X107-sub!$B107)^2)^(1/2)</f>
        <v>0.49189361030107165</v>
      </c>
      <c r="W109" s="2">
        <f>($W$3*(sub!Y107-sub!$B107)^2)^(1/2)</f>
        <v>0.51169294407306454</v>
      </c>
      <c r="X109" s="2">
        <f>($X$3*(sub!Z107-sub!$B107)^2)^(1/2)</f>
        <v>0.61779555644344397</v>
      </c>
      <c r="Y109" s="2">
        <f>($Y$3*(sub!AA107-sub!$B107)^2)^(1/2)</f>
        <v>0.48531115763992067</v>
      </c>
      <c r="Z109" s="2">
        <f>($Z$3*(sub!AB107-sub!$B107)^2)^(1/2)</f>
        <v>3.8444444722982606E-2</v>
      </c>
      <c r="AA109" s="2">
        <f>($AA$3*(sub!AC107-sub!$B107)^2)^(1/2)</f>
        <v>0.18460009158387053</v>
      </c>
      <c r="AB109" s="2">
        <f>($AB$3*(sub!AD107-sub!$B107)^2)^(1/2)</f>
        <v>0.14402622319834094</v>
      </c>
      <c r="AC109" s="2">
        <f>($AC$3*(sub!AE107-sub!$B107)^2)^(1/2)</f>
        <v>0.45552616551820707</v>
      </c>
      <c r="AD109" s="2">
        <f>($AD$3*(sub!AF107-sub!$B107)^2)^(1/2)</f>
        <v>1.1742727192562805</v>
      </c>
      <c r="AE109" s="2">
        <f>($AE$3*(sub!AG107-sub!$B107)^2)^(1/2)</f>
        <v>0.15311362584892488</v>
      </c>
      <c r="AF109" s="2">
        <f>($AF$3*(sub!AH107-sub!$B107)^2)^(1/2)</f>
        <v>0.3798927285384921</v>
      </c>
      <c r="AG109" s="2">
        <f>($AG$3*(sub!AI107-sub!$B107)^2)^(1/2)</f>
        <v>1.8914633516374595</v>
      </c>
      <c r="AH109" s="2">
        <f>($AH$3*(sub!AJ107-sub!$B107)^2)^(1/2)</f>
        <v>1.1139394169427645</v>
      </c>
      <c r="AI109" s="2">
        <f>($AI$3*(sub!AK107-sub!$B107)^2)^(1/2)</f>
        <v>0.55576117033091088</v>
      </c>
      <c r="AJ109" s="2">
        <f>($AJ$3*(sub!AL107-sub!$B107)^2)^(1/2)</f>
        <v>0.54890819443420424</v>
      </c>
      <c r="AK109" s="2">
        <f>($AK$3*(sub!AM107-sub!$B107)^2)^(1/2)</f>
        <v>0.13591963584181732</v>
      </c>
      <c r="AL109" s="2">
        <f>($AL$3*(sub!AN107-sub!$B107)^2)^(1/2)</f>
        <v>0.17455695785763836</v>
      </c>
      <c r="AM109" s="2">
        <f>($AM$3*(sub!AO107-sub!$B107)^2)^(1/2)</f>
        <v>0.34075892947491215</v>
      </c>
      <c r="AN109" s="2">
        <f>($AN$3*(sub!AP107-sub!$B107)^2)^(1/2)</f>
        <v>0.1602913907432203</v>
      </c>
      <c r="AO109" s="2">
        <f>($AO$3*(sub!AQ107-sub!$B107)^2)^(1/2)</f>
        <v>0.12970722807967988</v>
      </c>
      <c r="AP109" s="2">
        <f>($AP$3*(sub!AR107-sub!$B107)^2)^(1/2)</f>
        <v>0.67554502933987204</v>
      </c>
      <c r="AQ109" s="2">
        <f>($AQ$3*(sub!AS107-sub!$B107)^2)^(1/2)</f>
        <v>0.14080900580396802</v>
      </c>
      <c r="AR109" s="2">
        <f>($AR$3*(sub!AT107-sub!$B107)^2)^(1/2)</f>
        <v>0.42699513856324756</v>
      </c>
      <c r="AS109" s="2">
        <f>($AS$3*(sub!AU107-sub!$B107)^2)^(1/2)</f>
        <v>0.92881913282895046</v>
      </c>
      <c r="AT109" s="2">
        <f>($AT$3*(sub!AV107-sub!$B107)^2)^(1/2)</f>
        <v>9.0432429628831246E-2</v>
      </c>
      <c r="AU109" s="2"/>
      <c r="AV109" s="21">
        <f t="shared" si="3"/>
        <v>0.45999159390289024</v>
      </c>
      <c r="AW109" s="2">
        <f>sub!B107</f>
        <v>4.7895500725689431</v>
      </c>
      <c r="AX109" s="2">
        <f t="shared" si="4"/>
        <v>0.45999159390289024</v>
      </c>
    </row>
    <row r="110" spans="1:50" x14ac:dyDescent="0.2">
      <c r="A110" s="1">
        <v>43069</v>
      </c>
      <c r="B110" s="2">
        <f>($B$3*(sub!D108-sub!$B108)^2)^(1/2)</f>
        <v>1.9560027604354786</v>
      </c>
      <c r="C110" s="2">
        <f>($C$3*(sub!E108-sub!$B108)^2)^(1/2)</f>
        <v>2.3229349108794071</v>
      </c>
      <c r="D110" s="2">
        <f>($D$3*(sub!F108-sub!$B108)^2)^(1/2)</f>
        <v>0.13795119129495698</v>
      </c>
      <c r="E110" s="2">
        <f>($E$3*(sub!G108-sub!$B108)^2)^(1/2)</f>
        <v>3.2029148703455385E-2</v>
      </c>
      <c r="F110" s="2">
        <f>($F$3*(sub!H108-sub!$B108)^2)^(1/2)</f>
        <v>0.6262235088577941</v>
      </c>
      <c r="G110" s="2">
        <f>($G$3*(sub!I108-sub!$B108)^2)^(1/2)</f>
        <v>0.73967937436527298</v>
      </c>
      <c r="H110" s="2">
        <f>($H$3*(sub!J108-sub!$B108)^2)^(1/2)</f>
        <v>0.18920099723387426</v>
      </c>
      <c r="I110" s="2">
        <f>($I$3*(sub!K108-sub!$B108)^2)^(1/2)</f>
        <v>9.7792962396711022E-3</v>
      </c>
      <c r="J110" s="2">
        <f>($J$3*(sub!L108-sub!$B108)^2)^(1/2)</f>
        <v>0.48454865746295228</v>
      </c>
      <c r="K110" s="2">
        <f>($K$3*(sub!M108-sub!$B108)^2)^(1/2)</f>
        <v>0.1084566065754187</v>
      </c>
      <c r="L110" s="2">
        <f>($L$3*(sub!N108-sub!$B108)^2)^(1/2)</f>
        <v>6.0981036539639606E-2</v>
      </c>
      <c r="M110" s="2">
        <f>($M$3*(sub!O108-sub!$B108)^2)^(1/2)</f>
        <v>0.15771188499648028</v>
      </c>
      <c r="N110" s="2">
        <f>($N$3*(sub!P108-sub!$B108)^2)^(1/2)</f>
        <v>0.15468821413199976</v>
      </c>
      <c r="O110" s="2">
        <f>($O$3*(sub!Q108-sub!$B108)^2)^(1/2)</f>
        <v>5.4068043705475861E-2</v>
      </c>
      <c r="P110" s="2">
        <f>($P$3*(sub!R108-sub!$B108)^2)^(1/2)</f>
        <v>7.4731093252763375E-3</v>
      </c>
      <c r="Q110" s="2">
        <f>($Q$3*(sub!S108-sub!$B108)^2)^(1/2)</f>
        <v>0.4495770096288062</v>
      </c>
      <c r="R110" s="2">
        <f>($R$3*(sub!T108-sub!$B108)^2)^(1/2)</f>
        <v>0.31355400238508047</v>
      </c>
      <c r="S110" s="2">
        <f>($S$3*(sub!U108-sub!$B108)^2)^(1/2)</f>
        <v>0.2285738131054417</v>
      </c>
      <c r="T110" s="2">
        <f>($T$3*(sub!V108-sub!$B108)^2)^(1/2)</f>
        <v>0.26139506815257268</v>
      </c>
      <c r="U110" s="2">
        <f>($U$3*(sub!W108-sub!$B108)^2)^(1/2)</f>
        <v>0.16908130452878925</v>
      </c>
      <c r="V110" s="2">
        <f>($V$3*(sub!X108-sub!$B108)^2)^(1/2)</f>
        <v>0.52311316071252056</v>
      </c>
      <c r="W110" s="2">
        <f>($W$3*(sub!Y108-sub!$B108)^2)^(1/2)</f>
        <v>0.47939170471910308</v>
      </c>
      <c r="X110" s="2">
        <f>($X$3*(sub!Z108-sub!$B108)^2)^(1/2)</f>
        <v>0.56863706693694971</v>
      </c>
      <c r="Y110" s="2">
        <f>($Y$3*(sub!AA108-sub!$B108)^2)^(1/2)</f>
        <v>0.49583130184780655</v>
      </c>
      <c r="Z110" s="2">
        <f>($Z$3*(sub!AB108-sub!$B108)^2)^(1/2)</f>
        <v>2.2387926855517024E-2</v>
      </c>
      <c r="AA110" s="2">
        <f>($AA$3*(sub!AC108-sub!$B108)^2)^(1/2)</f>
        <v>0.15791734090855833</v>
      </c>
      <c r="AB110" s="2">
        <f>($AB$3*(sub!AD108-sub!$B108)^2)^(1/2)</f>
        <v>0.15899094314100476</v>
      </c>
      <c r="AC110" s="2">
        <f>($AC$3*(sub!AE108-sub!$B108)^2)^(1/2)</f>
        <v>0.48983862937903871</v>
      </c>
      <c r="AD110" s="2">
        <f>($AD$3*(sub!AF108-sub!$B108)^2)^(1/2)</f>
        <v>0.63536462836396523</v>
      </c>
      <c r="AE110" s="2">
        <f>($AE$3*(sub!AG108-sub!$B108)^2)^(1/2)</f>
        <v>0.11764646477802042</v>
      </c>
      <c r="AF110" s="2">
        <f>($AF$3*(sub!AH108-sub!$B108)^2)^(1/2)</f>
        <v>0.35334859007696601</v>
      </c>
      <c r="AG110" s="2">
        <f>($AG$3*(sub!AI108-sub!$B108)^2)^(1/2)</f>
        <v>2.007742714709857</v>
      </c>
      <c r="AH110" s="2">
        <f>($AH$3*(sub!AJ108-sub!$B108)^2)^(1/2)</f>
        <v>1.079986557265715</v>
      </c>
      <c r="AI110" s="2">
        <f>($AI$3*(sub!AK108-sub!$B108)^2)^(1/2)</f>
        <v>0.60720311938834359</v>
      </c>
      <c r="AJ110" s="2">
        <f>($AJ$3*(sub!AL108-sub!$B108)^2)^(1/2)</f>
        <v>0.55778448207363085</v>
      </c>
      <c r="AK110" s="2">
        <f>($AK$3*(sub!AM108-sub!$B108)^2)^(1/2)</f>
        <v>0.13690873696875355</v>
      </c>
      <c r="AL110" s="2">
        <f>($AL$3*(sub!AN108-sub!$B108)^2)^(1/2)</f>
        <v>0.20366051775518157</v>
      </c>
      <c r="AM110" s="2">
        <f>($AM$3*(sub!AO108-sub!$B108)^2)^(1/2)</f>
        <v>0.35970140845065629</v>
      </c>
      <c r="AN110" s="2">
        <f>($AN$3*(sub!AP108-sub!$B108)^2)^(1/2)</f>
        <v>0.17624383580240538</v>
      </c>
      <c r="AO110" s="2">
        <f>($AO$3*(sub!AQ108-sub!$B108)^2)^(1/2)</f>
        <v>0.45941959500403395</v>
      </c>
      <c r="AP110" s="2">
        <f>($AP$3*(sub!AR108-sub!$B108)^2)^(1/2)</f>
        <v>0.91492832857097361</v>
      </c>
      <c r="AQ110" s="2">
        <f>($AQ$3*(sub!AS108-sub!$B108)^2)^(1/2)</f>
        <v>0.16433368961533232</v>
      </c>
      <c r="AR110" s="2">
        <f>($AR$3*(sub!AT108-sub!$B108)^2)^(1/2)</f>
        <v>0.44821848634248312</v>
      </c>
      <c r="AS110" s="2">
        <f>($AS$3*(sub!AU108-sub!$B108)^2)^(1/2)</f>
        <v>0.97508122350058712</v>
      </c>
      <c r="AT110" s="2">
        <f>($AT$3*(sub!AV108-sub!$B108)^2)^(1/2)</f>
        <v>0.11299259378454243</v>
      </c>
      <c r="AU110" s="2"/>
      <c r="AV110" s="21">
        <f t="shared" si="3"/>
        <v>0.45934628856666193</v>
      </c>
      <c r="AW110" s="2">
        <f>sub!B108</f>
        <v>4.6309696092619532</v>
      </c>
      <c r="AX110" s="2">
        <f t="shared" si="4"/>
        <v>0.45934628856666193</v>
      </c>
    </row>
    <row r="111" spans="1:50" x14ac:dyDescent="0.2">
      <c r="A111" s="1">
        <v>43100</v>
      </c>
      <c r="B111" s="2">
        <f>($B$3*(sub!D109-sub!$B109)^2)^(1/2)</f>
        <v>1.9813002813210967</v>
      </c>
      <c r="C111" s="2">
        <f>($C$3*(sub!E109-sub!$B109)^2)^(1/2)</f>
        <v>2.0823207260230374</v>
      </c>
      <c r="D111" s="2">
        <f>($D$3*(sub!F109-sub!$B109)^2)^(1/2)</f>
        <v>0.10437299575664588</v>
      </c>
      <c r="E111" s="2">
        <f>($E$3*(sub!G109-sub!$B109)^2)^(1/2)</f>
        <v>8.1255568585159883E-3</v>
      </c>
      <c r="F111" s="2">
        <f>($F$3*(sub!H109-sub!$B109)^2)^(1/2)</f>
        <v>0.66697349694429342</v>
      </c>
      <c r="G111" s="2">
        <f>($G$3*(sub!I109-sub!$B109)^2)^(1/2)</f>
        <v>0.70805694180883894</v>
      </c>
      <c r="H111" s="2">
        <f>($H$3*(sub!J109-sub!$B109)^2)^(1/2)</f>
        <v>0.50550201562283437</v>
      </c>
      <c r="I111" s="2">
        <f>($I$3*(sub!K109-sub!$B109)^2)^(1/2)</f>
        <v>8.9006259673242813E-2</v>
      </c>
      <c r="J111" s="2">
        <f>($J$3*(sub!L109-sub!$B109)^2)^(1/2)</f>
        <v>0.56762380574870175</v>
      </c>
      <c r="K111" s="2">
        <f>($K$3*(sub!M109-sub!$B109)^2)^(1/2)</f>
        <v>9.2126113035084806E-2</v>
      </c>
      <c r="L111" s="2">
        <f>($L$3*(sub!N109-sub!$B109)^2)^(1/2)</f>
        <v>0.18632829751816862</v>
      </c>
      <c r="M111" s="2">
        <f>($M$3*(sub!O109-sub!$B109)^2)^(1/2)</f>
        <v>0.19536173474042001</v>
      </c>
      <c r="N111" s="2">
        <f>($N$3*(sub!P109-sub!$B109)^2)^(1/2)</f>
        <v>0.15615244053880481</v>
      </c>
      <c r="O111" s="2">
        <f>($O$3*(sub!Q109-sub!$B109)^2)^(1/2)</f>
        <v>5.5262504256846388E-2</v>
      </c>
      <c r="P111" s="2">
        <f>($P$3*(sub!R109-sub!$B109)^2)^(1/2)</f>
        <v>2.2454524925375929E-2</v>
      </c>
      <c r="Q111" s="2">
        <f>($Q$3*(sub!S109-sub!$B109)^2)^(1/2)</f>
        <v>0.49236733795024523</v>
      </c>
      <c r="R111" s="2">
        <f>($R$3*(sub!T109-sub!$B109)^2)^(1/2)</f>
        <v>0.35076930776767296</v>
      </c>
      <c r="S111" s="2">
        <f>($S$3*(sub!U109-sub!$B109)^2)^(1/2)</f>
        <v>5.2704220931944219E-2</v>
      </c>
      <c r="T111" s="2">
        <f>($T$3*(sub!V109-sub!$B109)^2)^(1/2)</f>
        <v>0.18616878766113015</v>
      </c>
      <c r="U111" s="2">
        <f>($U$3*(sub!W109-sub!$B109)^2)^(1/2)</f>
        <v>0.1903343451700206</v>
      </c>
      <c r="V111" s="2">
        <f>($V$3*(sub!X109-sub!$B109)^2)^(1/2)</f>
        <v>0.49733611029080504</v>
      </c>
      <c r="W111" s="2">
        <f>($W$3*(sub!Y109-sub!$B109)^2)^(1/2)</f>
        <v>0.5060618733966642</v>
      </c>
      <c r="X111" s="2">
        <f>($X$3*(sub!Z109-sub!$B109)^2)^(1/2)</f>
        <v>0.68252982239652882</v>
      </c>
      <c r="Y111" s="2">
        <f>($Y$3*(sub!AA109-sub!$B109)^2)^(1/2)</f>
        <v>0.47190477771120748</v>
      </c>
      <c r="Z111" s="2">
        <f>($Z$3*(sub!AB109-sub!$B109)^2)^(1/2)</f>
        <v>9.063121111427629E-4</v>
      </c>
      <c r="AA111" s="2">
        <f>($AA$3*(sub!AC109-sub!$B109)^2)^(1/2)</f>
        <v>7.7352020846203021E-3</v>
      </c>
      <c r="AB111" s="2">
        <f>($AB$3*(sub!AD109-sub!$B109)^2)^(1/2)</f>
        <v>0.14663502079667032</v>
      </c>
      <c r="AC111" s="2">
        <f>($AC$3*(sub!AE109-sub!$B109)^2)^(1/2)</f>
        <v>0.52191231289195794</v>
      </c>
      <c r="AD111" s="2">
        <f>($AD$3*(sub!AF109-sub!$B109)^2)^(1/2)</f>
        <v>1.8416117590868704</v>
      </c>
      <c r="AE111" s="2">
        <f>($AE$3*(sub!AG109-sub!$B109)^2)^(1/2)</f>
        <v>0.11591190840019805</v>
      </c>
      <c r="AF111" s="2">
        <f>($AF$3*(sub!AH109-sub!$B109)^2)^(1/2)</f>
        <v>0.22005098545498197</v>
      </c>
      <c r="AG111" s="2">
        <f>($AG$3*(sub!AI109-sub!$B109)^2)^(1/2)</f>
        <v>1.9939196084414832</v>
      </c>
      <c r="AH111" s="2">
        <f>($AH$3*(sub!AJ109-sub!$B109)^2)^(1/2)</f>
        <v>1.1080204195194066</v>
      </c>
      <c r="AI111" s="2">
        <f>($AI$3*(sub!AK109-sub!$B109)^2)^(1/2)</f>
        <v>0.71920798948867226</v>
      </c>
      <c r="AJ111" s="2">
        <f>($AJ$3*(sub!AL109-sub!$B109)^2)^(1/2)</f>
        <v>0.53019260629595866</v>
      </c>
      <c r="AK111" s="2">
        <f>($AK$3*(sub!AM109-sub!$B109)^2)^(1/2)</f>
        <v>9.5651979100651093E-3</v>
      </c>
      <c r="AL111" s="2">
        <f>($AL$3*(sub!AN109-sub!$B109)^2)^(1/2)</f>
        <v>6.2077219491840821E-2</v>
      </c>
      <c r="AM111" s="2">
        <f>($AM$3*(sub!AO109-sub!$B109)^2)^(1/2)</f>
        <v>0.34406116926607855</v>
      </c>
      <c r="AN111" s="2">
        <f>($AN$3*(sub!AP109-sub!$B109)^2)^(1/2)</f>
        <v>0.16307237832717342</v>
      </c>
      <c r="AO111" s="2">
        <f>($AO$3*(sub!AQ109-sub!$B109)^2)^(1/2)</f>
        <v>0.25713031200857206</v>
      </c>
      <c r="AP111" s="2">
        <f>($AP$3*(sub!AR109-sub!$B109)^2)^(1/2)</f>
        <v>0.83229639491829988</v>
      </c>
      <c r="AQ111" s="2">
        <f>($AQ$3*(sub!AS109-sub!$B109)^2)^(1/2)</f>
        <v>0.19217218487440349</v>
      </c>
      <c r="AR111" s="2">
        <f>($AR$3*(sub!AT109-sub!$B109)^2)^(1/2)</f>
        <v>0.4306950019036318</v>
      </c>
      <c r="AS111" s="2">
        <f>($AS$3*(sub!AU109-sub!$B109)^2)^(1/2)</f>
        <v>0.93688399682241441</v>
      </c>
      <c r="AT111" s="2">
        <f>($AT$3*(sub!AV109-sub!$B109)^2)^(1/2)</f>
        <v>9.4365339986848915E-2</v>
      </c>
      <c r="AU111" s="2"/>
      <c r="AV111" s="21">
        <f t="shared" si="3"/>
        <v>0.47510150218065367</v>
      </c>
      <c r="AW111" s="2">
        <f>sub!B109</f>
        <v>4.7619047619047734</v>
      </c>
      <c r="AX111" s="2">
        <f t="shared" si="4"/>
        <v>0.47510150218065367</v>
      </c>
    </row>
    <row r="112" spans="1:50" x14ac:dyDescent="0.2">
      <c r="A112" s="1">
        <v>43131</v>
      </c>
      <c r="B112" s="2">
        <f>($B$3*(sub!D110-sub!$B110)^2)^(1/2)</f>
        <v>1.9363315584675012</v>
      </c>
      <c r="C112" s="2">
        <f>($C$3*(sub!E110-sub!$B110)^2)^(1/2)</f>
        <v>2.0710828052079031</v>
      </c>
      <c r="D112" s="2">
        <f>($D$3*(sub!F110-sub!$B110)^2)^(1/2)</f>
        <v>4.6455284562042551E-2</v>
      </c>
      <c r="E112" s="2">
        <f>($E$3*(sub!G110-sub!$B110)^2)^(1/2)</f>
        <v>4.9494737755928341E-3</v>
      </c>
      <c r="F112" s="2">
        <f>($F$3*(sub!H110-sub!$B110)^2)^(1/2)</f>
        <v>0.6941988235790838</v>
      </c>
      <c r="G112" s="2">
        <f>($G$3*(sub!I110-sub!$B110)^2)^(1/2)</f>
        <v>0.61639218749283753</v>
      </c>
      <c r="H112" s="2">
        <f>($H$3*(sub!J110-sub!$B110)^2)^(1/2)</f>
        <v>0.36035994877540956</v>
      </c>
      <c r="I112" s="2">
        <f>($I$3*(sub!K110-sub!$B110)^2)^(1/2)</f>
        <v>1.4754550311625368E-2</v>
      </c>
      <c r="J112" s="2">
        <f>($J$3*(sub!L110-sub!$B110)^2)^(1/2)</f>
        <v>0.51509247677835435</v>
      </c>
      <c r="K112" s="2">
        <f>($K$3*(sub!M110-sub!$B110)^2)^(1/2)</f>
        <v>8.1964903235571554E-2</v>
      </c>
      <c r="L112" s="2">
        <f>($L$3*(sub!N110-sub!$B110)^2)^(1/2)</f>
        <v>0.1103303565319991</v>
      </c>
      <c r="M112" s="2">
        <f>($M$3*(sub!O110-sub!$B110)^2)^(1/2)</f>
        <v>0.15674802936136253</v>
      </c>
      <c r="N112" s="2">
        <f>($N$3*(sub!P110-sub!$B110)^2)^(1/2)</f>
        <v>0.19941459573372169</v>
      </c>
      <c r="O112" s="2">
        <f>($O$3*(sub!Q110-sub!$B110)^2)^(1/2)</f>
        <v>0.23304816248863527</v>
      </c>
      <c r="P112" s="2">
        <f>($P$3*(sub!R110-sub!$B110)^2)^(1/2)</f>
        <v>5.8312373105394277E-2</v>
      </c>
      <c r="Q112" s="2">
        <f>($Q$3*(sub!S110-sub!$B110)^2)^(1/2)</f>
        <v>0.39420482671810975</v>
      </c>
      <c r="R112" s="2">
        <f>($R$3*(sub!T110-sub!$B110)^2)^(1/2)</f>
        <v>0.32669249042625009</v>
      </c>
      <c r="S112" s="2">
        <f>($S$3*(sub!U110-sub!$B110)^2)^(1/2)</f>
        <v>0.15025988489194136</v>
      </c>
      <c r="T112" s="2">
        <f>($T$3*(sub!V110-sub!$B110)^2)^(1/2)</f>
        <v>3.0269594384695193E-2</v>
      </c>
      <c r="U112" s="2">
        <f>($U$3*(sub!W110-sub!$B110)^2)^(1/2)</f>
        <v>0.12174831715566928</v>
      </c>
      <c r="V112" s="2">
        <f>($V$3*(sub!X110-sub!$B110)^2)^(1/2)</f>
        <v>0.5886656265942023</v>
      </c>
      <c r="W112" s="2">
        <f>($W$3*(sub!Y110-sub!$B110)^2)^(1/2)</f>
        <v>0.41156798968219199</v>
      </c>
      <c r="X112" s="2">
        <f>($X$3*(sub!Z110-sub!$B110)^2)^(1/2)</f>
        <v>0.61381311439892583</v>
      </c>
      <c r="Y112" s="2">
        <f>($Y$3*(sub!AA110-sub!$B110)^2)^(1/2)</f>
        <v>0.46887529631763469</v>
      </c>
      <c r="Z112" s="2">
        <f>($Z$3*(sub!AB110-sub!$B110)^2)^(1/2)</f>
        <v>4.2314156660750515E-2</v>
      </c>
      <c r="AA112" s="2">
        <f>($AA$3*(sub!AC110-sub!$B110)^2)^(1/2)</f>
        <v>0.10276507501543095</v>
      </c>
      <c r="AB112" s="2">
        <f>($AB$3*(sub!AD110-sub!$B110)^2)^(1/2)</f>
        <v>0.19041273751478432</v>
      </c>
      <c r="AC112" s="2">
        <f>($AC$3*(sub!AE110-sub!$B110)^2)^(1/2)</f>
        <v>0.41744513170867914</v>
      </c>
      <c r="AD112" s="2">
        <f>($AD$3*(sub!AF110-sub!$B110)^2)^(1/2)</f>
        <v>0.97166971047874395</v>
      </c>
      <c r="AE112" s="2">
        <f>($AE$3*(sub!AG110-sub!$B110)^2)^(1/2)</f>
        <v>0.20257678627292239</v>
      </c>
      <c r="AF112" s="2">
        <f>($AF$3*(sub!AH110-sub!$B110)^2)^(1/2)</f>
        <v>0.58178091339801796</v>
      </c>
      <c r="AG112" s="2">
        <f>($AG$3*(sub!AI110-sub!$B110)^2)^(1/2)</f>
        <v>1.9587039706664786</v>
      </c>
      <c r="AH112" s="2">
        <f>($AH$3*(sub!AJ110-sub!$B110)^2)^(1/2)</f>
        <v>1.0086948939895803</v>
      </c>
      <c r="AI112" s="2">
        <f>($AI$3*(sub!AK110-sub!$B110)^2)^(1/2)</f>
        <v>0.640974573642345</v>
      </c>
      <c r="AJ112" s="2">
        <f>($AJ$3*(sub!AL110-sub!$B110)^2)^(1/2)</f>
        <v>0.48212226439057054</v>
      </c>
      <c r="AK112" s="2">
        <f>($AK$3*(sub!AM110-sub!$B110)^2)^(1/2)</f>
        <v>6.0987925398496096E-2</v>
      </c>
      <c r="AL112" s="2">
        <f>($AL$3*(sub!AN110-sub!$B110)^2)^(1/2)</f>
        <v>1.026242465771998E-2</v>
      </c>
      <c r="AM112" s="2">
        <f>($AM$3*(sub!AO110-sub!$B110)^2)^(1/2)</f>
        <v>0.39947540232330903</v>
      </c>
      <c r="AN112" s="2">
        <f>($AN$3*(sub!AP110-sub!$B110)^2)^(1/2)</f>
        <v>0.20973958115074784</v>
      </c>
      <c r="AO112" s="2">
        <f>($AO$3*(sub!AQ110-sub!$B110)^2)^(1/2)</f>
        <v>0.35116277247545247</v>
      </c>
      <c r="AP112" s="2">
        <f>($AP$3*(sub!AR110-sub!$B110)^2)^(1/2)</f>
        <v>0.64409683273931784</v>
      </c>
      <c r="AQ112" s="2">
        <f>($AQ$3*(sub!AS110-sub!$B110)^2)^(1/2)</f>
        <v>0.18959561599637462</v>
      </c>
      <c r="AR112" s="2">
        <f>($AR$3*(sub!AT110-sub!$B110)^2)^(1/2)</f>
        <v>0.42106293206354373</v>
      </c>
      <c r="AS112" s="2">
        <f>($AS$3*(sub!AU110-sub!$B110)^2)^(1/2)</f>
        <v>1.1167405640500427</v>
      </c>
      <c r="AT112" s="2">
        <f>($AT$3*(sub!AV110-sub!$B110)^2)^(1/2)</f>
        <v>0.25136283399841786</v>
      </c>
      <c r="AU112" s="2"/>
      <c r="AV112" s="21">
        <f t="shared" si="3"/>
        <v>0.45465510596818637</v>
      </c>
      <c r="AW112" s="2">
        <f>sub!B110</f>
        <v>4.2979942693409612</v>
      </c>
      <c r="AX112" s="2">
        <f t="shared" si="4"/>
        <v>0.45465510596818637</v>
      </c>
    </row>
    <row r="113" spans="1:50" x14ac:dyDescent="0.2">
      <c r="A113" s="1">
        <v>43159</v>
      </c>
      <c r="B113" s="2">
        <f>($B$3*(sub!D111-sub!$B111)^2)^(1/2)</f>
        <v>1.9016900624548405</v>
      </c>
      <c r="C113" s="2">
        <f>($C$3*(sub!E111-sub!$B111)^2)^(1/2)</f>
        <v>1.6540301252539935</v>
      </c>
      <c r="D113" s="2">
        <f>($D$3*(sub!F111-sub!$B111)^2)^(1/2)</f>
        <v>2.755840425839301E-2</v>
      </c>
      <c r="E113" s="2">
        <f>($E$3*(sub!G111-sub!$B111)^2)^(1/2)</f>
        <v>9.5283711098232318E-2</v>
      </c>
      <c r="F113" s="2">
        <f>($F$3*(sub!H111-sub!$B111)^2)^(1/2)</f>
        <v>0.62051458261223125</v>
      </c>
      <c r="G113" s="2">
        <f>($G$3*(sub!I111-sub!$B111)^2)^(1/2)</f>
        <v>0.66976966920222036</v>
      </c>
      <c r="H113" s="2">
        <f>($H$3*(sub!J111-sub!$B111)^2)^(1/2)</f>
        <v>0.40160171118602062</v>
      </c>
      <c r="I113" s="2">
        <f>($I$3*(sub!K111-sub!$B111)^2)^(1/2)</f>
        <v>3.7880131230509963E-2</v>
      </c>
      <c r="J113" s="2">
        <f>($J$3*(sub!L111-sub!$B111)^2)^(1/2)</f>
        <v>0.49447357349960658</v>
      </c>
      <c r="K113" s="2">
        <f>($K$3*(sub!M111-sub!$B111)^2)^(1/2)</f>
        <v>2.7298893679338711E-2</v>
      </c>
      <c r="L113" s="2">
        <f>($L$3*(sub!N111-sub!$B111)^2)^(1/2)</f>
        <v>0.12594823918729506</v>
      </c>
      <c r="M113" s="2">
        <f>($M$3*(sub!O111-sub!$B111)^2)^(1/2)</f>
        <v>2.2589545821680764E-2</v>
      </c>
      <c r="N113" s="2">
        <f>($N$3*(sub!P111-sub!$B111)^2)^(1/2)</f>
        <v>0.27975228632260196</v>
      </c>
      <c r="O113" s="2">
        <f>($O$3*(sub!Q111-sub!$B111)^2)^(1/2)</f>
        <v>0.41626452508679712</v>
      </c>
      <c r="P113" s="2">
        <f>($P$3*(sub!R111-sub!$B111)^2)^(1/2)</f>
        <v>7.7307061036830785E-2</v>
      </c>
      <c r="Q113" s="2">
        <f>($Q$3*(sub!S111-sub!$B111)^2)^(1/2)</f>
        <v>0.40373434836014405</v>
      </c>
      <c r="R113" s="2">
        <f>($R$3*(sub!T111-sub!$B111)^2)^(1/2)</f>
        <v>0.29603810514242607</v>
      </c>
      <c r="S113" s="2">
        <f>($S$3*(sub!U111-sub!$B111)^2)^(1/2)</f>
        <v>0.18906237551331953</v>
      </c>
      <c r="T113" s="2">
        <f>($T$3*(sub!V111-sub!$B111)^2)^(1/2)</f>
        <v>3.1738870725744772E-2</v>
      </c>
      <c r="U113" s="2">
        <f>($U$3*(sub!W111-sub!$B111)^2)^(1/2)</f>
        <v>7.6566671231169017E-2</v>
      </c>
      <c r="V113" s="2">
        <f>($V$3*(sub!X111-sub!$B111)^2)^(1/2)</f>
        <v>0.62499168451812481</v>
      </c>
      <c r="W113" s="2">
        <f>($W$3*(sub!Y111-sub!$B111)^2)^(1/2)</f>
        <v>0.37398331353143666</v>
      </c>
      <c r="X113" s="2">
        <f>($X$3*(sub!Z111-sub!$B111)^2)^(1/2)</f>
        <v>0.60331514528858665</v>
      </c>
      <c r="Y113" s="2">
        <f>($Y$3*(sub!AA111-sub!$B111)^2)^(1/2)</f>
        <v>0.38646051478984295</v>
      </c>
      <c r="Z113" s="2">
        <f>($Z$3*(sub!AB111-sub!$B111)^2)^(1/2)</f>
        <v>8.642999717547746E-2</v>
      </c>
      <c r="AA113" s="2">
        <f>($AA$3*(sub!AC111-sub!$B111)^2)^(1/2)</f>
        <v>0.17517055372362181</v>
      </c>
      <c r="AB113" s="2">
        <f>($AB$3*(sub!AD111-sub!$B111)^2)^(1/2)</f>
        <v>0.13237677611527726</v>
      </c>
      <c r="AC113" s="2">
        <f>($AC$3*(sub!AE111-sub!$B111)^2)^(1/2)</f>
        <v>0.34068446301250221</v>
      </c>
      <c r="AD113" s="2">
        <f>($AD$3*(sub!AF111-sub!$B111)^2)^(1/2)</f>
        <v>0.20624265662684813</v>
      </c>
      <c r="AE113" s="2">
        <f>($AE$3*(sub!AG111-sub!$B111)^2)^(1/2)</f>
        <v>0.19858999427201252</v>
      </c>
      <c r="AF113" s="2">
        <f>($AF$3*(sub!AH111-sub!$B111)^2)^(1/2)</f>
        <v>0.42202931086418233</v>
      </c>
      <c r="AG113" s="2">
        <f>($AG$3*(sub!AI111-sub!$B111)^2)^(1/2)</f>
        <v>1.9265524854088896</v>
      </c>
      <c r="AH113" s="2">
        <f>($AH$3*(sub!AJ111-sub!$B111)^2)^(1/2)</f>
        <v>0.96918844591276854</v>
      </c>
      <c r="AI113" s="2">
        <f>($AI$3*(sub!AK111-sub!$B111)^2)^(1/2)</f>
        <v>0.72451085825629569</v>
      </c>
      <c r="AJ113" s="2">
        <f>($AJ$3*(sub!AL111-sub!$B111)^2)^(1/2)</f>
        <v>0.45687555689931614</v>
      </c>
      <c r="AK113" s="2">
        <f>($AK$3*(sub!AM111-sub!$B111)^2)^(1/2)</f>
        <v>0.12464582744141645</v>
      </c>
      <c r="AL113" s="2">
        <f>($AL$3*(sub!AN111-sub!$B111)^2)^(1/2)</f>
        <v>4.4514781690609469E-2</v>
      </c>
      <c r="AM113" s="2">
        <f>($AM$3*(sub!AO111-sub!$B111)^2)^(1/2)</f>
        <v>0.42151625747422827</v>
      </c>
      <c r="AN113" s="2">
        <f>($AN$3*(sub!AP111-sub!$B111)^2)^(1/2)</f>
        <v>0.22830132965804334</v>
      </c>
      <c r="AO113" s="2">
        <f>($AO$3*(sub!AQ111-sub!$B111)^2)^(1/2)</f>
        <v>0.42200121045538852</v>
      </c>
      <c r="AP113" s="2">
        <f>($AP$3*(sub!AR111-sub!$B111)^2)^(1/2)</f>
        <v>0.81997951317909878</v>
      </c>
      <c r="AQ113" s="2">
        <f>($AQ$3*(sub!AS111-sub!$B111)^2)^(1/2)</f>
        <v>0.18547809386320047</v>
      </c>
      <c r="AR113" s="2">
        <f>($AR$3*(sub!AT111-sub!$B111)^2)^(1/2)</f>
        <v>0.44575773229632781</v>
      </c>
      <c r="AS113" s="2">
        <f>($AS$3*(sub!AU111-sub!$B111)^2)^(1/2)</f>
        <v>0.82899935486668752</v>
      </c>
      <c r="AT113" s="2">
        <f>($AT$3*(sub!AV111-sub!$B111)^2)^(1/2)</f>
        <v>0.27761311047879372</v>
      </c>
      <c r="AU113" s="2"/>
      <c r="AV113" s="21">
        <f t="shared" si="3"/>
        <v>0.42834026357116384</v>
      </c>
      <c r="AW113" s="2">
        <f>sub!B111</f>
        <v>4.1134751773049771</v>
      </c>
      <c r="AX113" s="2">
        <f t="shared" si="4"/>
        <v>0.42834026357116384</v>
      </c>
    </row>
    <row r="114" spans="1:50" x14ac:dyDescent="0.2">
      <c r="A114" s="1">
        <v>43190</v>
      </c>
      <c r="B114" s="2">
        <f>($B$3*(sub!D112-sub!$B112)^2)^(1/2)</f>
        <v>1.7546668384052431</v>
      </c>
      <c r="C114" s="2">
        <f>($C$3*(sub!E112-sub!$B112)^2)^(1/2)</f>
        <v>1.4196850393091036</v>
      </c>
      <c r="D114" s="2">
        <f>($D$3*(sub!F112-sub!$B112)^2)^(1/2)</f>
        <v>0.13742892966751089</v>
      </c>
      <c r="E114" s="2">
        <f>($E$3*(sub!G112-sub!$B112)^2)^(1/2)</f>
        <v>9.1501164827295936E-2</v>
      </c>
      <c r="F114" s="2">
        <f>($F$3*(sub!H112-sub!$B112)^2)^(1/2)</f>
        <v>0.46496359536731136</v>
      </c>
      <c r="G114" s="2">
        <f>($G$3*(sub!I112-sub!$B112)^2)^(1/2)</f>
        <v>0.72789795904425902</v>
      </c>
      <c r="H114" s="2">
        <f>($H$3*(sub!J112-sub!$B112)^2)^(1/2)</f>
        <v>0.19700826314733216</v>
      </c>
      <c r="I114" s="2">
        <f>($I$3*(sub!K112-sub!$B112)^2)^(1/2)</f>
        <v>0.19062390537720442</v>
      </c>
      <c r="J114" s="2">
        <f>($J$3*(sub!L112-sub!$B112)^2)^(1/2)</f>
        <v>0.46066595917729769</v>
      </c>
      <c r="K114" s="2">
        <f>($K$3*(sub!M112-sub!$B112)^2)^(1/2)</f>
        <v>3.1115926354932856E-2</v>
      </c>
      <c r="L114" s="2">
        <f>($L$3*(sub!N112-sub!$B112)^2)^(1/2)</f>
        <v>0.1572325556017132</v>
      </c>
      <c r="M114" s="2">
        <f>($M$3*(sub!O112-sub!$B112)^2)^(1/2)</f>
        <v>9.2759842008932433E-2</v>
      </c>
      <c r="N114" s="2">
        <f>($N$3*(sub!P112-sub!$B112)^2)^(1/2)</f>
        <v>0.21593362317892906</v>
      </c>
      <c r="O114" s="2">
        <f>($O$3*(sub!Q112-sub!$B112)^2)^(1/2)</f>
        <v>0.47124403760595973</v>
      </c>
      <c r="P114" s="2">
        <f>($P$3*(sub!R112-sub!$B112)^2)^(1/2)</f>
        <v>7.8829864447321665E-2</v>
      </c>
      <c r="Q114" s="2">
        <f>($Q$3*(sub!S112-sub!$B112)^2)^(1/2)</f>
        <v>0.34734919218085414</v>
      </c>
      <c r="R114" s="2">
        <f>($R$3*(sub!T112-sub!$B112)^2)^(1/2)</f>
        <v>0.23786312139531185</v>
      </c>
      <c r="S114" s="2">
        <f>($S$3*(sub!U112-sub!$B112)^2)^(1/2)</f>
        <v>0.29698931390019384</v>
      </c>
      <c r="T114" s="2">
        <f>($T$3*(sub!V112-sub!$B112)^2)^(1/2)</f>
        <v>0.33433753578402137</v>
      </c>
      <c r="U114" s="2">
        <f>($U$3*(sub!W112-sub!$B112)^2)^(1/2)</f>
        <v>8.2922123053520508E-2</v>
      </c>
      <c r="V114" s="2">
        <f>($V$3*(sub!X112-sub!$B112)^2)^(1/2)</f>
        <v>0.64022231964256837</v>
      </c>
      <c r="W114" s="2">
        <f>($W$3*(sub!Y112-sub!$B112)^2)^(1/2)</f>
        <v>0.28201664024499262</v>
      </c>
      <c r="X114" s="2">
        <f>($X$3*(sub!Z112-sub!$B112)^2)^(1/2)</f>
        <v>0.59009227976194423</v>
      </c>
      <c r="Y114" s="2">
        <f>($Y$3*(sub!AA112-sub!$B112)^2)^(1/2)</f>
        <v>0.36503127113441797</v>
      </c>
      <c r="Z114" s="2">
        <f>($Z$3*(sub!AB112-sub!$B112)^2)^(1/2)</f>
        <v>0.1792592770158693</v>
      </c>
      <c r="AA114" s="2">
        <f>($AA$3*(sub!AC112-sub!$B112)^2)^(1/2)</f>
        <v>6.0849269181450137E-2</v>
      </c>
      <c r="AB114" s="2">
        <f>($AB$3*(sub!AD112-sub!$B112)^2)^(1/2)</f>
        <v>0.17498367099967785</v>
      </c>
      <c r="AC114" s="2">
        <f>($AC$3*(sub!AE112-sub!$B112)^2)^(1/2)</f>
        <v>0.26761486063149376</v>
      </c>
      <c r="AD114" s="2">
        <f>($AD$3*(sub!AF112-sub!$B112)^2)^(1/2)</f>
        <v>0.18253971195464908</v>
      </c>
      <c r="AE114" s="2">
        <f>($AE$3*(sub!AG112-sub!$B112)^2)^(1/2)</f>
        <v>6.0499010788615186E-2</v>
      </c>
      <c r="AF114" s="2">
        <f>($AF$3*(sub!AH112-sub!$B112)^2)^(1/2)</f>
        <v>0.10602159363389664</v>
      </c>
      <c r="AG114" s="2">
        <f>($AG$3*(sub!AI112-sub!$B112)^2)^(1/2)</f>
        <v>1.8526832309460988</v>
      </c>
      <c r="AH114" s="2">
        <f>($AH$3*(sub!AJ112-sub!$B112)^2)^(1/2)</f>
        <v>0.76181311944260111</v>
      </c>
      <c r="AI114" s="2">
        <f>($AI$3*(sub!AK112-sub!$B112)^2)^(1/2)</f>
        <v>0.71443672717776585</v>
      </c>
      <c r="AJ114" s="2">
        <f>($AJ$3*(sub!AL112-sub!$B112)^2)^(1/2)</f>
        <v>0.37996345996344139</v>
      </c>
      <c r="AK114" s="2">
        <f>($AK$3*(sub!AM112-sub!$B112)^2)^(1/2)</f>
        <v>6.0588039155524895E-2</v>
      </c>
      <c r="AL114" s="2">
        <f>($AL$3*(sub!AN112-sub!$B112)^2)^(1/2)</f>
        <v>1.0747424202883292E-2</v>
      </c>
      <c r="AM114" s="2">
        <f>($AM$3*(sub!AO112-sub!$B112)^2)^(1/2)</f>
        <v>0.46476884316747313</v>
      </c>
      <c r="AN114" s="2">
        <f>($AN$3*(sub!AP112-sub!$B112)^2)^(1/2)</f>
        <v>0.14897006279296648</v>
      </c>
      <c r="AO114" s="2">
        <f>($AO$3*(sub!AQ112-sub!$B112)^2)^(1/2)</f>
        <v>0.55128452968996322</v>
      </c>
      <c r="AP114" s="2">
        <f>($AP$3*(sub!AR112-sub!$B112)^2)^(1/2)</f>
        <v>0.86030868289183726</v>
      </c>
      <c r="AQ114" s="2">
        <f>($AQ$3*(sub!AS112-sub!$B112)^2)^(1/2)</f>
        <v>0.21016634208452137</v>
      </c>
      <c r="AR114" s="2">
        <f>($AR$3*(sub!AT112-sub!$B112)^2)^(1/2)</f>
        <v>0.50618391811133623</v>
      </c>
      <c r="AS114" s="2">
        <f>($AS$3*(sub!AU112-sub!$B112)^2)^(1/2)</f>
        <v>0.96071475227680225</v>
      </c>
      <c r="AT114" s="2">
        <f>($AT$3*(sub!AV112-sub!$B112)^2)^(1/2)</f>
        <v>0.29824841604878338</v>
      </c>
      <c r="AU114" s="2"/>
      <c r="AV114" s="21">
        <f t="shared" si="3"/>
        <v>0.41068947206168488</v>
      </c>
      <c r="AW114" s="2">
        <f>sub!B112</f>
        <v>3.6619718309859053</v>
      </c>
      <c r="AX114" s="2">
        <f t="shared" si="4"/>
        <v>0.41068947206168488</v>
      </c>
    </row>
    <row r="115" spans="1:50" x14ac:dyDescent="0.2">
      <c r="A115" s="1">
        <v>43220</v>
      </c>
      <c r="B115" s="2">
        <f>($B$3*(sub!D113-sub!$B113)^2)^(1/2)</f>
        <v>1.691984199327234</v>
      </c>
      <c r="C115" s="2">
        <f>($C$3*(sub!E113-sub!$B113)^2)^(1/2)</f>
        <v>1.0050597642874686</v>
      </c>
      <c r="D115" s="2">
        <f>($D$3*(sub!F113-sub!$B113)^2)^(1/2)</f>
        <v>0.10031774353364298</v>
      </c>
      <c r="E115" s="2">
        <f>($E$3*(sub!G113-sub!$B113)^2)^(1/2)</f>
        <v>8.6160075342512688E-2</v>
      </c>
      <c r="F115" s="2">
        <f>($F$3*(sub!H113-sub!$B113)^2)^(1/2)</f>
        <v>0.51458077351765619</v>
      </c>
      <c r="G115" s="2">
        <f>($G$3*(sub!I113-sub!$B113)^2)^(1/2)</f>
        <v>1.0046164958427537</v>
      </c>
      <c r="H115" s="2">
        <f>($H$3*(sub!J113-sub!$B113)^2)^(1/2)</f>
        <v>0.24886325139029788</v>
      </c>
      <c r="I115" s="2">
        <f>($I$3*(sub!K113-sub!$B113)^2)^(1/2)</f>
        <v>0.57888501323563479</v>
      </c>
      <c r="J115" s="2">
        <f>($J$3*(sub!L113-sub!$B113)^2)^(1/2)</f>
        <v>0.1956179837098708</v>
      </c>
      <c r="K115" s="2">
        <f>($K$3*(sub!M113-sub!$B113)^2)^(1/2)</f>
        <v>4.4313778632462351E-2</v>
      </c>
      <c r="L115" s="2">
        <f>($L$3*(sub!N113-sub!$B113)^2)^(1/2)</f>
        <v>0.16682431230962719</v>
      </c>
      <c r="M115" s="2">
        <f>($M$3*(sub!O113-sub!$B113)^2)^(1/2)</f>
        <v>0.26811174486465972</v>
      </c>
      <c r="N115" s="2">
        <f>($N$3*(sub!P113-sub!$B113)^2)^(1/2)</f>
        <v>0.23220213134576254</v>
      </c>
      <c r="O115" s="2">
        <f>($O$3*(sub!Q113-sub!$B113)^2)^(1/2)</f>
        <v>0.46373049630707092</v>
      </c>
      <c r="P115" s="2">
        <f>($P$3*(sub!R113-sub!$B113)^2)^(1/2)</f>
        <v>0.2619278435215886</v>
      </c>
      <c r="Q115" s="2">
        <f>($Q$3*(sub!S113-sub!$B113)^2)^(1/2)</f>
        <v>0.45164233385347741</v>
      </c>
      <c r="R115" s="2">
        <f>($R$3*(sub!T113-sub!$B113)^2)^(1/2)</f>
        <v>0.32512993914806892</v>
      </c>
      <c r="S115" s="2">
        <f>($S$3*(sub!U113-sub!$B113)^2)^(1/2)</f>
        <v>0.11927958867332106</v>
      </c>
      <c r="T115" s="2">
        <f>($T$3*(sub!V113-sub!$B113)^2)^(1/2)</f>
        <v>5.0347845430350154E-2</v>
      </c>
      <c r="U115" s="2">
        <f>($U$3*(sub!W113-sub!$B113)^2)^(1/2)</f>
        <v>0.13036367985026209</v>
      </c>
      <c r="V115" s="2">
        <f>($V$3*(sub!X113-sub!$B113)^2)^(1/2)</f>
        <v>0.5402518756317739</v>
      </c>
      <c r="W115" s="2">
        <f>($W$3*(sub!Y113-sub!$B113)^2)^(1/2)</f>
        <v>0.24328983960477951</v>
      </c>
      <c r="X115" s="2">
        <f>($X$3*(sub!Z113-sub!$B113)^2)^(1/2)</f>
        <v>0.61200001976726803</v>
      </c>
      <c r="Y115" s="2">
        <f>($Y$3*(sub!AA113-sub!$B113)^2)^(1/2)</f>
        <v>0.33231820874655277</v>
      </c>
      <c r="Z115" s="2">
        <f>($Z$3*(sub!AB113-sub!$B113)^2)^(1/2)</f>
        <v>0.10289430597310104</v>
      </c>
      <c r="AA115" s="2">
        <f>($AA$3*(sub!AC113-sub!$B113)^2)^(1/2)</f>
        <v>9.0687237395422921E-2</v>
      </c>
      <c r="AB115" s="2">
        <f>($AB$3*(sub!AD113-sub!$B113)^2)^(1/2)</f>
        <v>0.10858462437625074</v>
      </c>
      <c r="AC115" s="2">
        <f>($AC$3*(sub!AE113-sub!$B113)^2)^(1/2)</f>
        <v>0.33558354472538038</v>
      </c>
      <c r="AD115" s="2">
        <f>($AD$3*(sub!AF113-sub!$B113)^2)^(1/2)</f>
        <v>0.89174951740274366</v>
      </c>
      <c r="AE115" s="2">
        <f>($AE$3*(sub!AG113-sub!$B113)^2)^(1/2)</f>
        <v>9.7764737478391275E-2</v>
      </c>
      <c r="AF115" s="2">
        <f>($AF$3*(sub!AH113-sub!$B113)^2)^(1/2)</f>
        <v>0.30327620330251726</v>
      </c>
      <c r="AG115" s="2">
        <f>($AG$3*(sub!AI113-sub!$B113)^2)^(1/2)</f>
        <v>2.0371724111004257</v>
      </c>
      <c r="AH115" s="2">
        <f>($AH$3*(sub!AJ113-sub!$B113)^2)^(1/2)</f>
        <v>0.43193865536291032</v>
      </c>
      <c r="AI115" s="2">
        <f>($AI$3*(sub!AK113-sub!$B113)^2)^(1/2)</f>
        <v>0.76983166339789222</v>
      </c>
      <c r="AJ115" s="2">
        <f>($AJ$3*(sub!AL113-sub!$B113)^2)^(1/2)</f>
        <v>0.34573385626799652</v>
      </c>
      <c r="AK115" s="2">
        <f>($AK$3*(sub!AM113-sub!$B113)^2)^(1/2)</f>
        <v>0.1399769947667488</v>
      </c>
      <c r="AL115" s="2">
        <f>($AL$3*(sub!AN113-sub!$B113)^2)^(1/2)</f>
        <v>7.8460886265533224E-3</v>
      </c>
      <c r="AM115" s="2">
        <f>($AM$3*(sub!AO113-sub!$B113)^2)^(1/2)</f>
        <v>0.36382495400183373</v>
      </c>
      <c r="AN115" s="2">
        <f>($AN$3*(sub!AP113-sub!$B113)^2)^(1/2)</f>
        <v>6.3959972612197505E-2</v>
      </c>
      <c r="AO115" s="2">
        <f>($AO$3*(sub!AQ113-sub!$B113)^2)^(1/2)</f>
        <v>0.68106040864990725</v>
      </c>
      <c r="AP115" s="2">
        <f>($AP$3*(sub!AR113-sub!$B113)^2)^(1/2)</f>
        <v>0.78841006284888393</v>
      </c>
      <c r="AQ115" s="2">
        <f>($AQ$3*(sub!AS113-sub!$B113)^2)^(1/2)</f>
        <v>0.28180439905657517</v>
      </c>
      <c r="AR115" s="2">
        <f>($AR$3*(sub!AT113-sub!$B113)^2)^(1/2)</f>
        <v>9.1835673802052278E-2</v>
      </c>
      <c r="AS115" s="2">
        <f>($AS$3*(sub!AU113-sub!$B113)^2)^(1/2)</f>
        <v>0.75288289112637907</v>
      </c>
      <c r="AT115" s="2">
        <f>($AT$3*(sub!AV113-sub!$B113)^2)^(1/2)</f>
        <v>0.25794913960210958</v>
      </c>
      <c r="AU115" s="2"/>
      <c r="AV115" s="21">
        <f t="shared" si="3"/>
        <v>0.41361302843889713</v>
      </c>
      <c r="AW115" s="2">
        <f>sub!B113</f>
        <v>4.5070422535211208</v>
      </c>
      <c r="AX115" s="2">
        <f t="shared" si="4"/>
        <v>0.41361302843889713</v>
      </c>
    </row>
    <row r="116" spans="1:50" x14ac:dyDescent="0.2">
      <c r="A116" s="1">
        <v>43251</v>
      </c>
      <c r="B116" s="2">
        <f>($B$3*(sub!D114-sub!$B114)^2)^(1/2)</f>
        <v>1.6962673612034798</v>
      </c>
      <c r="C116" s="2">
        <f>($C$3*(sub!E114-sub!$B114)^2)^(1/2)</f>
        <v>0.75082317455603687</v>
      </c>
      <c r="D116" s="2">
        <f>($D$3*(sub!F114-sub!$B114)^2)^(1/2)</f>
        <v>0.17444453919679126</v>
      </c>
      <c r="E116" s="2">
        <f>($E$3*(sub!G114-sub!$B114)^2)^(1/2)</f>
        <v>1.5578803579648269E-2</v>
      </c>
      <c r="F116" s="2">
        <f>($F$3*(sub!H114-sub!$B114)^2)^(1/2)</f>
        <v>0.53035392764052469</v>
      </c>
      <c r="G116" s="2">
        <f>($G$3*(sub!I114-sub!$B114)^2)^(1/2)</f>
        <v>0.85421767449161634</v>
      </c>
      <c r="H116" s="2">
        <f>($H$3*(sub!J114-sub!$B114)^2)^(1/2)</f>
        <v>0.12443850760134124</v>
      </c>
      <c r="I116" s="2">
        <f>($I$3*(sub!K114-sub!$B114)^2)^(1/2)</f>
        <v>0.83203440106686144</v>
      </c>
      <c r="J116" s="2">
        <f>($J$3*(sub!L114-sub!$B114)^2)^(1/2)</f>
        <v>0.30158661085434496</v>
      </c>
      <c r="K116" s="2">
        <f>($K$3*(sub!M114-sub!$B114)^2)^(1/2)</f>
        <v>6.152764754980429E-2</v>
      </c>
      <c r="L116" s="2">
        <f>($L$3*(sub!N114-sub!$B114)^2)^(1/2)</f>
        <v>0.13340814353661731</v>
      </c>
      <c r="M116" s="2">
        <f>($M$3*(sub!O114-sub!$B114)^2)^(1/2)</f>
        <v>0.2656843728406138</v>
      </c>
      <c r="N116" s="2">
        <f>($N$3*(sub!P114-sub!$B114)^2)^(1/2)</f>
        <v>0.2385188735952235</v>
      </c>
      <c r="O116" s="2">
        <f>($O$3*(sub!Q114-sub!$B114)^2)^(1/2)</f>
        <v>0.67315756534832372</v>
      </c>
      <c r="P116" s="2">
        <f>($P$3*(sub!R114-sub!$B114)^2)^(1/2)</f>
        <v>0.29028244566740086</v>
      </c>
      <c r="Q116" s="2">
        <f>($Q$3*(sub!S114-sub!$B114)^2)^(1/2)</f>
        <v>0.40641489087711691</v>
      </c>
      <c r="R116" s="2">
        <f>($R$3*(sub!T114-sub!$B114)^2)^(1/2)</f>
        <v>0.32125619760023011</v>
      </c>
      <c r="S116" s="2">
        <f>($S$3*(sub!U114-sub!$B114)^2)^(1/2)</f>
        <v>0.15147699675515597</v>
      </c>
      <c r="T116" s="2">
        <f>($T$3*(sub!V114-sub!$B114)^2)^(1/2)</f>
        <v>0.10180103371072007</v>
      </c>
      <c r="U116" s="2">
        <f>($U$3*(sub!W114-sub!$B114)^2)^(1/2)</f>
        <v>0.15077338918102462</v>
      </c>
      <c r="V116" s="2">
        <f>($V$3*(sub!X114-sub!$B114)^2)^(1/2)</f>
        <v>0.60359318825546948</v>
      </c>
      <c r="W116" s="2">
        <f>($W$3*(sub!Y114-sub!$B114)^2)^(1/2)</f>
        <v>0.21210294576702263</v>
      </c>
      <c r="X116" s="2">
        <f>($X$3*(sub!Z114-sub!$B114)^2)^(1/2)</f>
        <v>0.62092491471195044</v>
      </c>
      <c r="Y116" s="2">
        <f>($Y$3*(sub!AA114-sub!$B114)^2)^(1/2)</f>
        <v>0.32265545758009978</v>
      </c>
      <c r="Z116" s="2">
        <f>($Z$3*(sub!AB114-sub!$B114)^2)^(1/2)</f>
        <v>0.10391730447246177</v>
      </c>
      <c r="AA116" s="2">
        <f>($AA$3*(sub!AC114-sub!$B114)^2)^(1/2)</f>
        <v>7.8381448425757436E-2</v>
      </c>
      <c r="AB116" s="2">
        <f>($AB$3*(sub!AD114-sub!$B114)^2)^(1/2)</f>
        <v>0.13638057008938273</v>
      </c>
      <c r="AC116" s="2">
        <f>($AC$3*(sub!AE114-sub!$B114)^2)^(1/2)</f>
        <v>0.33365250349174563</v>
      </c>
      <c r="AD116" s="2">
        <f>($AD$3*(sub!AF114-sub!$B114)^2)^(1/2)</f>
        <v>0.99129137972847736</v>
      </c>
      <c r="AE116" s="2">
        <f>($AE$3*(sub!AG114-sub!$B114)^2)^(1/2)</f>
        <v>0.11434258157316296</v>
      </c>
      <c r="AF116" s="2">
        <f>($AF$3*(sub!AH114-sub!$B114)^2)^(1/2)</f>
        <v>0.40862831822892343</v>
      </c>
      <c r="AG116" s="2">
        <f>($AG$3*(sub!AI114-sub!$B114)^2)^(1/2)</f>
        <v>1.9646012409999831</v>
      </c>
      <c r="AH116" s="2">
        <f>($AH$3*(sub!AJ114-sub!$B114)^2)^(1/2)</f>
        <v>0.39915711968766876</v>
      </c>
      <c r="AI116" s="2">
        <f>($AI$3*(sub!AK114-sub!$B114)^2)^(1/2)</f>
        <v>0.71242177581749278</v>
      </c>
      <c r="AJ116" s="2">
        <f>($AJ$3*(sub!AL114-sub!$B114)^2)^(1/2)</f>
        <v>0.32478472308604606</v>
      </c>
      <c r="AK116" s="2">
        <f>($AK$3*(sub!AM114-sub!$B114)^2)^(1/2)</f>
        <v>0.11057077882909044</v>
      </c>
      <c r="AL116" s="2">
        <f>($AL$3*(sub!AN114-sub!$B114)^2)^(1/2)</f>
        <v>1.4273468674534294E-2</v>
      </c>
      <c r="AM116" s="2">
        <f>($AM$3*(sub!AO114-sub!$B114)^2)^(1/2)</f>
        <v>0.3821139451568441</v>
      </c>
      <c r="AN116" s="2">
        <f>($AN$3*(sub!AP114-sub!$B114)^2)^(1/2)</f>
        <v>7.9362081647758098E-2</v>
      </c>
      <c r="AO116" s="2">
        <f>($AO$3*(sub!AQ114-sub!$B114)^2)^(1/2)</f>
        <v>0.63645199321308066</v>
      </c>
      <c r="AP116" s="2">
        <f>($AP$3*(sub!AR114-sub!$B114)^2)^(1/2)</f>
        <v>0.42824422325673295</v>
      </c>
      <c r="AQ116" s="2">
        <f>($AQ$3*(sub!AS114-sub!$B114)^2)^(1/2)</f>
        <v>0.29307070875843805</v>
      </c>
      <c r="AR116" s="2">
        <f>($AR$3*(sub!AT114-sub!$B114)^2)^(1/2)</f>
        <v>0.11232684712267099</v>
      </c>
      <c r="AS116" s="2">
        <f>($AS$3*(sub!AU114-sub!$B114)^2)^(1/2)</f>
        <v>0.84249912948723793</v>
      </c>
      <c r="AT116" s="2">
        <f>($AT$3*(sub!AV114-sub!$B114)^2)^(1/2)</f>
        <v>0.27973101108934856</v>
      </c>
      <c r="AU116" s="2"/>
      <c r="AV116" s="21">
        <f t="shared" si="3"/>
        <v>0.41287836035565018</v>
      </c>
      <c r="AW116" s="2">
        <f>sub!B114</f>
        <v>4.353932584269657</v>
      </c>
      <c r="AX116" s="2">
        <f t="shared" si="4"/>
        <v>0.41287836035565018</v>
      </c>
    </row>
    <row r="117" spans="1:50" x14ac:dyDescent="0.2">
      <c r="A117" s="1">
        <v>43281</v>
      </c>
      <c r="B117" s="2">
        <f>($B$3*(sub!D115-sub!$B115)^2)^(1/2)</f>
        <v>1.5676110595493</v>
      </c>
      <c r="C117" s="2">
        <f>($C$3*(sub!E115-sub!$B115)^2)^(1/2)</f>
        <v>0.55082985392519801</v>
      </c>
      <c r="D117" s="2">
        <f>($D$3*(sub!F115-sub!$B115)^2)^(1/2)</f>
        <v>0.19909523484823324</v>
      </c>
      <c r="E117" s="2">
        <f>($E$3*(sub!G115-sub!$B115)^2)^(1/2)</f>
        <v>8.8105001020924542E-2</v>
      </c>
      <c r="F117" s="2">
        <f>($F$3*(sub!H115-sub!$B115)^2)^(1/2)</f>
        <v>0.55783729373386615</v>
      </c>
      <c r="G117" s="2">
        <f>($G$3*(sub!I115-sub!$B115)^2)^(1/2)</f>
        <v>0.61469838693165901</v>
      </c>
      <c r="H117" s="2">
        <f>($H$3*(sub!J115-sub!$B115)^2)^(1/2)</f>
        <v>0.1659595883063015</v>
      </c>
      <c r="I117" s="2">
        <f>($I$3*(sub!K115-sub!$B115)^2)^(1/2)</f>
        <v>0.93777342954392151</v>
      </c>
      <c r="J117" s="2">
        <f>($J$3*(sub!L115-sub!$B115)^2)^(1/2)</f>
        <v>0.17907630326917895</v>
      </c>
      <c r="K117" s="2">
        <f>($K$3*(sub!M115-sub!$B115)^2)^(1/2)</f>
        <v>1.710671109793294E-2</v>
      </c>
      <c r="L117" s="2">
        <f>($L$3*(sub!N115-sub!$B115)^2)^(1/2)</f>
        <v>0.24395502490406668</v>
      </c>
      <c r="M117" s="2">
        <f>($M$3*(sub!O115-sub!$B115)^2)^(1/2)</f>
        <v>0.28139556399457921</v>
      </c>
      <c r="N117" s="2">
        <f>($N$3*(sub!P115-sub!$B115)^2)^(1/2)</f>
        <v>0.18428546669414464</v>
      </c>
      <c r="O117" s="2">
        <f>($O$3*(sub!Q115-sub!$B115)^2)^(1/2)</f>
        <v>0.61855729978194174</v>
      </c>
      <c r="P117" s="2">
        <f>($P$3*(sub!R115-sub!$B115)^2)^(1/2)</f>
        <v>0.30419422904435711</v>
      </c>
      <c r="Q117" s="2">
        <f>($Q$3*(sub!S115-sub!$B115)^2)^(1/2)</f>
        <v>0.40854107141849433</v>
      </c>
      <c r="R117" s="2">
        <f>($R$3*(sub!T115-sub!$B115)^2)^(1/2)</f>
        <v>0.32284096149870911</v>
      </c>
      <c r="S117" s="2">
        <f>($S$3*(sub!U115-sub!$B115)^2)^(1/2)</f>
        <v>6.9477359116924223E-2</v>
      </c>
      <c r="T117" s="2">
        <f>($T$3*(sub!V115-sub!$B115)^2)^(1/2)</f>
        <v>0.24643015349549119</v>
      </c>
      <c r="U117" s="2">
        <f>($U$3*(sub!W115-sub!$B115)^2)^(1/2)</f>
        <v>0.11935399813702248</v>
      </c>
      <c r="V117" s="2">
        <f>($V$3*(sub!X115-sub!$B115)^2)^(1/2)</f>
        <v>0.54281944286362194</v>
      </c>
      <c r="W117" s="2">
        <f>($W$3*(sub!Y115-sub!$B115)^2)^(1/2)</f>
        <v>0.23814676395136763</v>
      </c>
      <c r="X117" s="2">
        <f>($X$3*(sub!Z115-sub!$B115)^2)^(1/2)</f>
        <v>0.49294775756352388</v>
      </c>
      <c r="Y117" s="2">
        <f>($Y$3*(sub!AA115-sub!$B115)^2)^(1/2)</f>
        <v>0.31104643975438323</v>
      </c>
      <c r="Z117" s="2">
        <f>($Z$3*(sub!AB115-sub!$B115)^2)^(1/2)</f>
        <v>3.6359905108542631E-2</v>
      </c>
      <c r="AA117" s="2">
        <f>($AA$3*(sub!AC115-sub!$B115)^2)^(1/2)</f>
        <v>0.13029108174153753</v>
      </c>
      <c r="AB117" s="2">
        <f>($AB$3*(sub!AD115-sub!$B115)^2)^(1/2)</f>
        <v>0.12431482731414209</v>
      </c>
      <c r="AC117" s="2">
        <f>($AC$3*(sub!AE115-sub!$B115)^2)^(1/2)</f>
        <v>0.33060585501588335</v>
      </c>
      <c r="AD117" s="2">
        <f>($AD$3*(sub!AF115-sub!$B115)^2)^(1/2)</f>
        <v>2.36961471134603</v>
      </c>
      <c r="AE117" s="2">
        <f>($AE$3*(sub!AG115-sub!$B115)^2)^(1/2)</f>
        <v>0.14788389236516308</v>
      </c>
      <c r="AF117" s="2">
        <f>($AF$3*(sub!AH115-sub!$B115)^2)^(1/2)</f>
        <v>0.22472868862051015</v>
      </c>
      <c r="AG117" s="2">
        <f>($AG$3*(sub!AI115-sub!$B115)^2)^(1/2)</f>
        <v>2.0084657990185821</v>
      </c>
      <c r="AH117" s="2">
        <f>($AH$3*(sub!AJ115-sub!$B115)^2)^(1/2)</f>
        <v>0.42653260502362733</v>
      </c>
      <c r="AI117" s="2">
        <f>($AI$3*(sub!AK115-sub!$B115)^2)^(1/2)</f>
        <v>0.68687172463516233</v>
      </c>
      <c r="AJ117" s="2">
        <f>($AJ$3*(sub!AL115-sub!$B115)^2)^(1/2)</f>
        <v>0.53804021777040567</v>
      </c>
      <c r="AK117" s="2">
        <f>($AK$3*(sub!AM115-sub!$B115)^2)^(1/2)</f>
        <v>0.143373442288945</v>
      </c>
      <c r="AL117" s="2">
        <f>($AL$3*(sub!AN115-sub!$B115)^2)^(1/2)</f>
        <v>0.10322263544408093</v>
      </c>
      <c r="AM117" s="2">
        <f>($AM$3*(sub!AO115-sub!$B115)^2)^(1/2)</f>
        <v>0.36684101791714807</v>
      </c>
      <c r="AN117" s="2">
        <f>($AN$3*(sub!AP115-sub!$B115)^2)^(1/2)</f>
        <v>6.6499956632538923E-2</v>
      </c>
      <c r="AO117" s="2">
        <f>($AO$3*(sub!AQ115-sub!$B115)^2)^(1/2)</f>
        <v>0.60381466840338704</v>
      </c>
      <c r="AP117" s="2">
        <f>($AP$3*(sub!AR115-sub!$B115)^2)^(1/2)</f>
        <v>0.66837661049499886</v>
      </c>
      <c r="AQ117" s="2">
        <f>($AQ$3*(sub!AS115-sub!$B115)^2)^(1/2)</f>
        <v>0.26637310321845042</v>
      </c>
      <c r="AR117" s="2">
        <f>($AR$3*(sub!AT115-sub!$B115)^2)^(1/2)</f>
        <v>9.5214902755194383E-2</v>
      </c>
      <c r="AS117" s="2">
        <f>($AS$3*(sub!AU115-sub!$B115)^2)^(1/2)</f>
        <v>0.75706775921728475</v>
      </c>
      <c r="AT117" s="2">
        <f>($AT$3*(sub!AV115-sub!$B115)^2)^(1/2)</f>
        <v>0.2615412194518873</v>
      </c>
      <c r="AU117" s="2"/>
      <c r="AV117" s="21">
        <f t="shared" si="3"/>
        <v>0.43595820040508115</v>
      </c>
      <c r="AW117" s="2">
        <f>sub!B115</f>
        <v>4.4817927170868188</v>
      </c>
      <c r="AX117" s="2">
        <f t="shared" si="4"/>
        <v>0.43595820040508115</v>
      </c>
    </row>
    <row r="118" spans="1:50" x14ac:dyDescent="0.2">
      <c r="A118" s="1">
        <v>43312</v>
      </c>
      <c r="B118" s="2">
        <f>($B$3*(sub!D116-sub!$B116)^2)^(1/2)</f>
        <v>1.6798406114952835</v>
      </c>
      <c r="C118" s="2">
        <f>($C$3*(sub!E116-sub!$B116)^2)^(1/2)</f>
        <v>0.11681859511569512</v>
      </c>
      <c r="D118" s="2">
        <f>($D$3*(sub!F116-sub!$B116)^2)^(1/2)</f>
        <v>9.8204927888903018E-2</v>
      </c>
      <c r="E118" s="2">
        <f>($E$3*(sub!G116-sub!$B116)^2)^(1/2)</f>
        <v>0.12060364847073661</v>
      </c>
      <c r="F118" s="2">
        <f>($F$3*(sub!H116-sub!$B116)^2)^(1/2)</f>
        <v>0.63499731236692503</v>
      </c>
      <c r="G118" s="2">
        <f>($G$3*(sub!I116-sub!$B116)^2)^(1/2)</f>
        <v>0.75178401951461049</v>
      </c>
      <c r="H118" s="2">
        <f>($H$3*(sub!J116-sub!$B116)^2)^(1/2)</f>
        <v>0.46156450988245068</v>
      </c>
      <c r="I118" s="2">
        <f>($I$3*(sub!K116-sub!$B116)^2)^(1/2)</f>
        <v>1.0800490033316315</v>
      </c>
      <c r="J118" s="2">
        <f>($J$3*(sub!L116-sub!$B116)^2)^(1/2)</f>
        <v>0.16904225013046692</v>
      </c>
      <c r="K118" s="2">
        <f>($K$3*(sub!M116-sub!$B116)^2)^(1/2)</f>
        <v>9.0075774606288461E-2</v>
      </c>
      <c r="L118" s="2">
        <f>($L$3*(sub!N116-sub!$B116)^2)^(1/2)</f>
        <v>0.2897236672037547</v>
      </c>
      <c r="M118" s="2">
        <f>($M$3*(sub!O116-sub!$B116)^2)^(1/2)</f>
        <v>0.2058857964007077</v>
      </c>
      <c r="N118" s="2">
        <f>($N$3*(sub!P116-sub!$B116)^2)^(1/2)</f>
        <v>0.1576406530764371</v>
      </c>
      <c r="O118" s="2">
        <f>($O$3*(sub!Q116-sub!$B116)^2)^(1/2)</f>
        <v>0.44701302557278955</v>
      </c>
      <c r="P118" s="2">
        <f>($P$3*(sub!R116-sub!$B116)^2)^(1/2)</f>
        <v>0.3194939861045864</v>
      </c>
      <c r="Q118" s="2">
        <f>($Q$3*(sub!S116-sub!$B116)^2)^(1/2)</f>
        <v>0.50584865472521057</v>
      </c>
      <c r="R118" s="2">
        <f>($R$3*(sub!T116-sub!$B116)^2)^(1/2)</f>
        <v>0.41698364393572313</v>
      </c>
      <c r="S118" s="2">
        <f>($S$3*(sub!U116-sub!$B116)^2)^(1/2)</f>
        <v>0.21369519403151227</v>
      </c>
      <c r="T118" s="2">
        <f>($T$3*(sub!V116-sub!$B116)^2)^(1/2)</f>
        <v>0.47689800340400829</v>
      </c>
      <c r="U118" s="2">
        <f>($U$3*(sub!W116-sub!$B116)^2)^(1/2)</f>
        <v>0.17485921880108241</v>
      </c>
      <c r="V118" s="2">
        <f>($V$3*(sub!X116-sub!$B116)^2)^(1/2)</f>
        <v>1.1320201407838113</v>
      </c>
      <c r="W118" s="2">
        <f>($W$3*(sub!Y116-sub!$B116)^2)^(1/2)</f>
        <v>0.51425792275362026</v>
      </c>
      <c r="X118" s="2">
        <f>($X$3*(sub!Z116-sub!$B116)^2)^(1/2)</f>
        <v>0.56307095517410566</v>
      </c>
      <c r="Y118" s="2">
        <f>($Y$3*(sub!AA116-sub!$B116)^2)^(1/2)</f>
        <v>0.26710550210188572</v>
      </c>
      <c r="Z118" s="2">
        <f>($Z$3*(sub!AB116-sub!$B116)^2)^(1/2)</f>
        <v>7.5430759458600741E-2</v>
      </c>
      <c r="AA118" s="2">
        <f>($AA$3*(sub!AC116-sub!$B116)^2)^(1/2)</f>
        <v>0.248789287165115</v>
      </c>
      <c r="AB118" s="2">
        <f>($AB$3*(sub!AD116-sub!$B116)^2)^(1/2)</f>
        <v>5.9597646718872549E-2</v>
      </c>
      <c r="AC118" s="2">
        <f>($AC$3*(sub!AE116-sub!$B116)^2)^(1/2)</f>
        <v>0.52949389110174405</v>
      </c>
      <c r="AD118" s="2">
        <f>($AD$3*(sub!AF116-sub!$B116)^2)^(1/2)</f>
        <v>3.9768094302596118</v>
      </c>
      <c r="AE118" s="2">
        <f>($AE$3*(sub!AG116-sub!$B116)^2)^(1/2)</f>
        <v>0.2286800626378489</v>
      </c>
      <c r="AF118" s="2">
        <f>($AF$3*(sub!AH116-sub!$B116)^2)^(1/2)</f>
        <v>0.31906551403453304</v>
      </c>
      <c r="AG118" s="2">
        <f>($AG$3*(sub!AI116-sub!$B116)^2)^(1/2)</f>
        <v>2.1205311515732528</v>
      </c>
      <c r="AH118" s="2">
        <f>($AH$3*(sub!AJ116-sub!$B116)^2)^(1/2)</f>
        <v>0.57336684982502562</v>
      </c>
      <c r="AI118" s="2">
        <f>($AI$3*(sub!AK116-sub!$B116)^2)^(1/2)</f>
        <v>0.69315127022167899</v>
      </c>
      <c r="AJ118" s="2">
        <f>($AJ$3*(sub!AL116-sub!$B116)^2)^(1/2)</f>
        <v>0.63187505761711904</v>
      </c>
      <c r="AK118" s="2">
        <f>($AK$3*(sub!AM116-sub!$B116)^2)^(1/2)</f>
        <v>2.595186954323456E-2</v>
      </c>
      <c r="AL118" s="2">
        <f>($AL$3*(sub!AN116-sub!$B116)^2)^(1/2)</f>
        <v>0.20758079276521754</v>
      </c>
      <c r="AM118" s="2">
        <f>($AM$3*(sub!AO116-sub!$B116)^2)^(1/2)</f>
        <v>0.28492142052459501</v>
      </c>
      <c r="AN118" s="2">
        <f>($AN$3*(sub!AP116-sub!$B116)^2)^(1/2)</f>
        <v>2.4887896845954605E-3</v>
      </c>
      <c r="AO118" s="2">
        <f>($AO$3*(sub!AQ116-sub!$B116)^2)^(1/2)</f>
        <v>0.27847511592788582</v>
      </c>
      <c r="AP118" s="2">
        <f>($AP$3*(sub!AR116-sub!$B116)^2)^(1/2)</f>
        <v>0.70680629957607932</v>
      </c>
      <c r="AQ118" s="2">
        <f>($AQ$3*(sub!AS116-sub!$B116)^2)^(1/2)</f>
        <v>0.42919028522837988</v>
      </c>
      <c r="AR118" s="2">
        <f>($AR$3*(sub!AT116-sub!$B116)^2)^(1/2)</f>
        <v>0.61432573424477688</v>
      </c>
      <c r="AS118" s="2">
        <f>($AS$3*(sub!AU116-sub!$B116)^2)^(1/2)</f>
        <v>0.60513160262341259</v>
      </c>
      <c r="AT118" s="2">
        <f>($AT$3*(sub!AV116-sub!$B116)^2)^(1/2)</f>
        <v>0.21590418096090022</v>
      </c>
      <c r="AU118" s="2"/>
      <c r="AV118" s="21">
        <f t="shared" si="3"/>
        <v>0.527000978412549</v>
      </c>
      <c r="AW118" s="2">
        <f>sub!B116</f>
        <v>5.1675977653631264</v>
      </c>
      <c r="AX118" s="2">
        <f t="shared" si="4"/>
        <v>0.527000978412549</v>
      </c>
    </row>
    <row r="119" spans="1:50" x14ac:dyDescent="0.2">
      <c r="A119" s="1">
        <v>43343</v>
      </c>
      <c r="B119" s="2">
        <f>($B$3*(sub!D117-sub!$B117)^2)^(1/2)</f>
        <v>1.4393150756642745</v>
      </c>
      <c r="C119" s="2">
        <f>($C$3*(sub!E117-sub!$B117)^2)^(1/2)</f>
        <v>7.9950087584507251E-2</v>
      </c>
      <c r="D119" s="2">
        <f>($D$3*(sub!F117-sub!$B117)^2)^(1/2)</f>
        <v>2.2512692251131932E-2</v>
      </c>
      <c r="E119" s="2">
        <f>($E$3*(sub!G117-sub!$B117)^2)^(1/2)</f>
        <v>0.16489498422721519</v>
      </c>
      <c r="F119" s="2">
        <f>($F$3*(sub!H117-sub!$B117)^2)^(1/2)</f>
        <v>0.50459498936861469</v>
      </c>
      <c r="G119" s="2">
        <f>($G$3*(sub!I117-sub!$B117)^2)^(1/2)</f>
        <v>0.65402529131776643</v>
      </c>
      <c r="H119" s="2">
        <f>($H$3*(sub!J117-sub!$B117)^2)^(1/2)</f>
        <v>0.52885896563050849</v>
      </c>
      <c r="I119" s="2">
        <f>($I$3*(sub!K117-sub!$B117)^2)^(1/2)</f>
        <v>1.0255258431360268</v>
      </c>
      <c r="J119" s="2">
        <f>($J$3*(sub!L117-sub!$B117)^2)^(1/2)</f>
        <v>0.22236825169363278</v>
      </c>
      <c r="K119" s="2">
        <f>($K$3*(sub!M117-sub!$B117)^2)^(1/2)</f>
        <v>2.9506472501518697E-2</v>
      </c>
      <c r="L119" s="2">
        <f>($L$3*(sub!N117-sub!$B117)^2)^(1/2)</f>
        <v>0.54958991276070823</v>
      </c>
      <c r="M119" s="2">
        <f>($M$3*(sub!O117-sub!$B117)^2)^(1/2)</f>
        <v>0.23017242865420887</v>
      </c>
      <c r="N119" s="2">
        <f>($N$3*(sub!P117-sub!$B117)^2)^(1/2)</f>
        <v>8.9718156712699129E-2</v>
      </c>
      <c r="O119" s="2">
        <f>($O$3*(sub!Q117-sub!$B117)^2)^(1/2)</f>
        <v>5.8085145339096006E-2</v>
      </c>
      <c r="P119" s="2">
        <f>($P$3*(sub!R117-sub!$B117)^2)^(1/2)</f>
        <v>0.25939989011638248</v>
      </c>
      <c r="Q119" s="2">
        <f>($Q$3*(sub!S117-sub!$B117)^2)^(1/2)</f>
        <v>0.43813914327728537</v>
      </c>
      <c r="R119" s="2">
        <f>($R$3*(sub!T117-sub!$B117)^2)^(1/2)</f>
        <v>0.3992898893982269</v>
      </c>
      <c r="S119" s="2">
        <f>($S$3*(sub!U117-sub!$B117)^2)^(1/2)</f>
        <v>0.15352132845438243</v>
      </c>
      <c r="T119" s="2">
        <f>($T$3*(sub!V117-sub!$B117)^2)^(1/2)</f>
        <v>0.38073693269830433</v>
      </c>
      <c r="U119" s="2">
        <f>($U$3*(sub!W117-sub!$B117)^2)^(1/2)</f>
        <v>0.15214457432179243</v>
      </c>
      <c r="V119" s="2">
        <f>($V$3*(sub!X117-sub!$B117)^2)^(1/2)</f>
        <v>1.2506538836451535</v>
      </c>
      <c r="W119" s="2">
        <f>($W$3*(sub!Y117-sub!$B117)^2)^(1/2)</f>
        <v>0.57254323419209463</v>
      </c>
      <c r="X119" s="2">
        <f>($X$3*(sub!Z117-sub!$B117)^2)^(1/2)</f>
        <v>0.50285182564431918</v>
      </c>
      <c r="Y119" s="2">
        <f>($Y$3*(sub!AA117-sub!$B117)^2)^(1/2)</f>
        <v>0.26925688084072386</v>
      </c>
      <c r="Z119" s="2">
        <f>($Z$3*(sub!AB117-sub!$B117)^2)^(1/2)</f>
        <v>3.6491047210210993E-2</v>
      </c>
      <c r="AA119" s="2">
        <f>($AA$3*(sub!AC117-sub!$B117)^2)^(1/2)</f>
        <v>0.14300648703696678</v>
      </c>
      <c r="AB119" s="2">
        <f>($AB$3*(sub!AD117-sub!$B117)^2)^(1/2)</f>
        <v>0.15333786350118511</v>
      </c>
      <c r="AC119" s="2">
        <f>($AC$3*(sub!AE117-sub!$B117)^2)^(1/2)</f>
        <v>0.49660185203058893</v>
      </c>
      <c r="AD119" s="2">
        <f>($AD$3*(sub!AF117-sub!$B117)^2)^(1/2)</f>
        <v>3.7017951337666966</v>
      </c>
      <c r="AE119" s="2">
        <f>($AE$3*(sub!AG117-sub!$B117)^2)^(1/2)</f>
        <v>0.16133450045592374</v>
      </c>
      <c r="AF119" s="2">
        <f>($AF$3*(sub!AH117-sub!$B117)^2)^(1/2)</f>
        <v>0.34737661747899534</v>
      </c>
      <c r="AG119" s="2">
        <f>($AG$3*(sub!AI117-sub!$B117)^2)^(1/2)</f>
        <v>2.0097668764350094</v>
      </c>
      <c r="AH119" s="2">
        <f>($AH$3*(sub!AJ117-sub!$B117)^2)^(1/2)</f>
        <v>0.51210130583713032</v>
      </c>
      <c r="AI119" s="2">
        <f>($AI$3*(sub!AK117-sub!$B117)^2)^(1/2)</f>
        <v>0.65955726281090665</v>
      </c>
      <c r="AJ119" s="2">
        <f>($AJ$3*(sub!AL117-sub!$B117)^2)^(1/2)</f>
        <v>0.59272313828112522</v>
      </c>
      <c r="AK119" s="2">
        <f>($AK$3*(sub!AM117-sub!$B117)^2)^(1/2)</f>
        <v>3.0919602909675957E-2</v>
      </c>
      <c r="AL119" s="2">
        <f>($AL$3*(sub!AN117-sub!$B117)^2)^(1/2)</f>
        <v>0.19129308998411784</v>
      </c>
      <c r="AM119" s="2">
        <f>($AM$3*(sub!AO117-sub!$B117)^2)^(1/2)</f>
        <v>0.31910178971784697</v>
      </c>
      <c r="AN119" s="2">
        <f>($AN$3*(sub!AP117-sub!$B117)^2)^(1/2)</f>
        <v>2.6296273894264557E-2</v>
      </c>
      <c r="AO119" s="2">
        <f>($AO$3*(sub!AQ117-sub!$B117)^2)^(1/2)</f>
        <v>0.24148565301656597</v>
      </c>
      <c r="AP119" s="2">
        <f>($AP$3*(sub!AR117-sub!$B117)^2)^(1/2)</f>
        <v>0.616962340220365</v>
      </c>
      <c r="AQ119" s="2">
        <f>($AQ$3*(sub!AS117-sub!$B117)^2)^(1/2)</f>
        <v>0.45348798824001341</v>
      </c>
      <c r="AR119" s="2">
        <f>($AR$3*(sub!AT117-sub!$B117)^2)^(1/2)</f>
        <v>0.57602969793717651</v>
      </c>
      <c r="AS119" s="2">
        <f>($AS$3*(sub!AU117-sub!$B117)^2)^(1/2)</f>
        <v>0.68860828700210663</v>
      </c>
      <c r="AT119" s="2">
        <f>($AT$3*(sub!AV117-sub!$B117)^2)^(1/2)</f>
        <v>0.23550339134503939</v>
      </c>
      <c r="AU119" s="2"/>
      <c r="AV119" s="21">
        <f t="shared" si="3"/>
        <v>0.49269857952316631</v>
      </c>
      <c r="AW119" s="2">
        <f>sub!B117</f>
        <v>4.8814504881450489</v>
      </c>
      <c r="AX119" s="2">
        <f t="shared" si="4"/>
        <v>0.49269857952316631</v>
      </c>
    </row>
    <row r="120" spans="1:50" x14ac:dyDescent="0.2">
      <c r="A120" s="1">
        <v>43373</v>
      </c>
      <c r="B120" s="2">
        <f>($B$3*(sub!D118-sub!$B118)^2)^(1/2)</f>
        <v>1.1221086964637854</v>
      </c>
      <c r="C120" s="2">
        <f>($C$3*(sub!E118-sub!$B118)^2)^(1/2)</f>
        <v>4.3958916920558741E-2</v>
      </c>
      <c r="D120" s="2">
        <f>($D$3*(sub!F118-sub!$B118)^2)^(1/2)</f>
        <v>3.4532819156405492E-2</v>
      </c>
      <c r="E120" s="2">
        <f>($E$3*(sub!G118-sub!$B118)^2)^(1/2)</f>
        <v>0.10141669365633384</v>
      </c>
      <c r="F120" s="2">
        <f>($F$3*(sub!H118-sub!$B118)^2)^(1/2)</f>
        <v>0.30617333935560742</v>
      </c>
      <c r="G120" s="2">
        <f>($G$3*(sub!I118-sub!$B118)^2)^(1/2)</f>
        <v>0.76275652619318068</v>
      </c>
      <c r="H120" s="2">
        <f>($H$3*(sub!J118-sub!$B118)^2)^(1/2)</f>
        <v>0.56519934750988599</v>
      </c>
      <c r="I120" s="2">
        <f>($I$3*(sub!K118-sub!$B118)^2)^(1/2)</f>
        <v>0.56456920198264393</v>
      </c>
      <c r="J120" s="2">
        <f>($J$3*(sub!L118-sub!$B118)^2)^(1/2)</f>
        <v>0.1700039131729203</v>
      </c>
      <c r="K120" s="2">
        <f>($K$3*(sub!M118-sub!$B118)^2)^(1/2)</f>
        <v>1.9830090937816965E-2</v>
      </c>
      <c r="L120" s="2">
        <f>($L$3*(sub!N118-sub!$B118)^2)^(1/2)</f>
        <v>0.5801964578295894</v>
      </c>
      <c r="M120" s="2">
        <f>($M$3*(sub!O118-sub!$B118)^2)^(1/2)</f>
        <v>0.2688045209712393</v>
      </c>
      <c r="N120" s="2">
        <f>($N$3*(sub!P118-sub!$B118)^2)^(1/2)</f>
        <v>5.7928058364700864E-2</v>
      </c>
      <c r="O120" s="2">
        <f>($O$3*(sub!Q118-sub!$B118)^2)^(1/2)</f>
        <v>0.20327474165239892</v>
      </c>
      <c r="P120" s="2">
        <f>($P$3*(sub!R118-sub!$B118)^2)^(1/2)</f>
        <v>0.25793945660867879</v>
      </c>
      <c r="Q120" s="2">
        <f>($Q$3*(sub!S118-sub!$B118)^2)^(1/2)</f>
        <v>0.43513427442685704</v>
      </c>
      <c r="R120" s="2">
        <f>($R$3*(sub!T118-sub!$B118)^2)^(1/2)</f>
        <v>0.39719331696234478</v>
      </c>
      <c r="S120" s="2">
        <f>($S$3*(sub!U118-sub!$B118)^2)^(1/2)</f>
        <v>0.18815998105952633</v>
      </c>
      <c r="T120" s="2">
        <f>($T$3*(sub!V118-sub!$B118)^2)^(1/2)</f>
        <v>0.43053915229383616</v>
      </c>
      <c r="U120" s="2">
        <f>($U$3*(sub!W118-sub!$B118)^2)^(1/2)</f>
        <v>0.15019433178349897</v>
      </c>
      <c r="V120" s="2">
        <f>($V$3*(sub!X118-sub!$B118)^2)^(1/2)</f>
        <v>1.220063219275217</v>
      </c>
      <c r="W120" s="2">
        <f>($W$3*(sub!Y118-sub!$B118)^2)^(1/2)</f>
        <v>0.5766861599484141</v>
      </c>
      <c r="X120" s="2">
        <f>($X$3*(sub!Z118-sub!$B118)^2)^(1/2)</f>
        <v>0.57729481246520153</v>
      </c>
      <c r="Y120" s="2">
        <f>($Y$3*(sub!AA118-sub!$B118)^2)^(1/2)</f>
        <v>0.20748660560962734</v>
      </c>
      <c r="Z120" s="2">
        <f>($Z$3*(sub!AB118-sub!$B118)^2)^(1/2)</f>
        <v>3.0484490028681007E-3</v>
      </c>
      <c r="AA120" s="2">
        <f>($AA$3*(sub!AC118-sub!$B118)^2)^(1/2)</f>
        <v>0.10427063905290702</v>
      </c>
      <c r="AB120" s="2">
        <f>($AB$3*(sub!AD118-sub!$B118)^2)^(1/2)</f>
        <v>0.15525722402500863</v>
      </c>
      <c r="AC120" s="2">
        <f>($AC$3*(sub!AE118-sub!$B118)^2)^(1/2)</f>
        <v>0.45843202359333612</v>
      </c>
      <c r="AD120" s="2">
        <f>($AD$3*(sub!AF118-sub!$B118)^2)^(1/2)</f>
        <v>2.7120441487761058</v>
      </c>
      <c r="AE120" s="2">
        <f>($AE$3*(sub!AG118-sub!$B118)^2)^(1/2)</f>
        <v>0.20955182591720564</v>
      </c>
      <c r="AF120" s="2">
        <f>($AF$3*(sub!AH118-sub!$B118)^2)^(1/2)</f>
        <v>0.38791654613198778</v>
      </c>
      <c r="AG120" s="2">
        <f>($AG$3*(sub!AI118-sub!$B118)^2)^(1/2)</f>
        <v>2.1050409689781415</v>
      </c>
      <c r="AH120" s="2">
        <f>($AH$3*(sub!AJ118-sub!$B118)^2)^(1/2)</f>
        <v>0.50774654485364823</v>
      </c>
      <c r="AI120" s="2">
        <f>($AI$3*(sub!AK118-sub!$B118)^2)^(1/2)</f>
        <v>0.66741112149140203</v>
      </c>
      <c r="AJ120" s="2">
        <f>($AJ$3*(sub!AL118-sub!$B118)^2)^(1/2)</f>
        <v>0.54443542653808863</v>
      </c>
      <c r="AK120" s="2">
        <f>($AK$3*(sub!AM118-sub!$B118)^2)^(1/2)</f>
        <v>4.6855860737904612E-2</v>
      </c>
      <c r="AL120" s="2">
        <f>($AL$3*(sub!AN118-sub!$B118)^2)^(1/2)</f>
        <v>0.22558579568464587</v>
      </c>
      <c r="AM120" s="2">
        <f>($AM$3*(sub!AO118-sub!$B118)^2)^(1/2)</f>
        <v>0.32153133377271076</v>
      </c>
      <c r="AN120" s="2">
        <f>($AN$3*(sub!AP118-sub!$B118)^2)^(1/2)</f>
        <v>2.8342319087383824E-2</v>
      </c>
      <c r="AO120" s="2">
        <f>($AO$3*(sub!AQ118-sub!$B118)^2)^(1/2)</f>
        <v>0.24407903577104315</v>
      </c>
      <c r="AP120" s="2">
        <f>($AP$3*(sub!AR118-sub!$B118)^2)^(1/2)</f>
        <v>0.44453749124744785</v>
      </c>
      <c r="AQ120" s="2">
        <f>($AQ$3*(sub!AS118-sub!$B118)^2)^(1/2)</f>
        <v>0.37156587907554584</v>
      </c>
      <c r="AR120" s="2">
        <f>($AR$3*(sub!AT118-sub!$B118)^2)^(1/2)</f>
        <v>0.5733076118529119</v>
      </c>
      <c r="AS120" s="2">
        <f>($AS$3*(sub!AU118-sub!$B118)^2)^(1/2)</f>
        <v>0.60152964221269545</v>
      </c>
      <c r="AT120" s="2">
        <f>($AT$3*(sub!AV118-sub!$B118)^2)^(1/2)</f>
        <v>0.23839693620637695</v>
      </c>
      <c r="AU120" s="2"/>
      <c r="AV120" s="21">
        <f t="shared" si="3"/>
        <v>0.44871847685799193</v>
      </c>
      <c r="AW120" s="2">
        <f>sub!B118</f>
        <v>4.8611111111111143</v>
      </c>
      <c r="AX120" s="2">
        <f t="shared" si="4"/>
        <v>0.44871847685799193</v>
      </c>
    </row>
    <row r="121" spans="1:50" x14ac:dyDescent="0.2">
      <c r="A121" s="1">
        <v>43404</v>
      </c>
      <c r="B121" s="2">
        <f>($B$3*(sub!D119-sub!$B119)^2)^(1/2)</f>
        <v>1.2075872936158154</v>
      </c>
      <c r="C121" s="2">
        <f>($C$3*(sub!E119-sub!$B119)^2)^(1/2)</f>
        <v>0.27206270815656353</v>
      </c>
      <c r="D121" s="2">
        <f>($D$3*(sub!F119-sub!$B119)^2)^(1/2)</f>
        <v>8.0648376344056687E-3</v>
      </c>
      <c r="E121" s="2">
        <f>($E$3*(sub!G119-sub!$B119)^2)^(1/2)</f>
        <v>0.30502916628465104</v>
      </c>
      <c r="F121" s="2">
        <f>($F$3*(sub!H119-sub!$B119)^2)^(1/2)</f>
        <v>0.40718425898266131</v>
      </c>
      <c r="G121" s="2">
        <f>($G$3*(sub!I119-sub!$B119)^2)^(1/2)</f>
        <v>0.73504008731344783</v>
      </c>
      <c r="H121" s="2">
        <f>($H$3*(sub!J119-sub!$B119)^2)^(1/2)</f>
        <v>0.34231790410772744</v>
      </c>
      <c r="I121" s="2">
        <f>($I$3*(sub!K119-sub!$B119)^2)^(1/2)</f>
        <v>0.31786592841497779</v>
      </c>
      <c r="J121" s="2">
        <f>($J$3*(sub!L119-sub!$B119)^2)^(1/2)</f>
        <v>0.21709200399158216</v>
      </c>
      <c r="K121" s="2">
        <f>($K$3*(sub!M119-sub!$B119)^2)^(1/2)</f>
        <v>9.7939925021892513E-2</v>
      </c>
      <c r="L121" s="2">
        <f>($L$3*(sub!N119-sub!$B119)^2)^(1/2)</f>
        <v>0.57037006558838743</v>
      </c>
      <c r="M121" s="2">
        <f>($M$3*(sub!O119-sub!$B119)^2)^(1/2)</f>
        <v>0.16259388377607303</v>
      </c>
      <c r="N121" s="2">
        <f>($N$3*(sub!P119-sub!$B119)^2)^(1/2)</f>
        <v>5.1118676682898366E-3</v>
      </c>
      <c r="O121" s="2">
        <f>($O$3*(sub!Q119-sub!$B119)^2)^(1/2)</f>
        <v>7.9138365279714851E-2</v>
      </c>
      <c r="P121" s="2">
        <f>($P$3*(sub!R119-sub!$B119)^2)^(1/2)</f>
        <v>0.31553522089163033</v>
      </c>
      <c r="Q121" s="2">
        <f>($Q$3*(sub!S119-sub!$B119)^2)^(1/2)</f>
        <v>0.48033845597176439</v>
      </c>
      <c r="R121" s="2">
        <f>($R$3*(sub!T119-sub!$B119)^2)^(1/2)</f>
        <v>0.42435915442498878</v>
      </c>
      <c r="S121" s="2">
        <f>($S$3*(sub!U119-sub!$B119)^2)^(1/2)</f>
        <v>0.24358031864037924</v>
      </c>
      <c r="T121" s="2">
        <f>($T$3*(sub!V119-sub!$B119)^2)^(1/2)</f>
        <v>0.51910382982507108</v>
      </c>
      <c r="U121" s="2">
        <f>($U$3*(sub!W119-sub!$B119)^2)^(1/2)</f>
        <v>0.16125160443053699</v>
      </c>
      <c r="V121" s="2">
        <f>($V$3*(sub!X119-sub!$B119)^2)^(1/2)</f>
        <v>1.16817989011551</v>
      </c>
      <c r="W121" s="2">
        <f>($W$3*(sub!Y119-sub!$B119)^2)^(1/2)</f>
        <v>0.52300518723801048</v>
      </c>
      <c r="X121" s="2">
        <f>($X$3*(sub!Z119-sub!$B119)^2)^(1/2)</f>
        <v>0.54158577042938938</v>
      </c>
      <c r="Y121" s="2">
        <f>($Y$3*(sub!AA119-sub!$B119)^2)^(1/2)</f>
        <v>0.26421207342269665</v>
      </c>
      <c r="Z121" s="2">
        <f>($Z$3*(sub!AB119-sub!$B119)^2)^(1/2)</f>
        <v>3.7137219952698995E-2</v>
      </c>
      <c r="AA121" s="2">
        <f>($AA$3*(sub!AC119-sub!$B119)^2)^(1/2)</f>
        <v>0.24600130439022741</v>
      </c>
      <c r="AB121" s="2">
        <f>($AB$3*(sub!AD119-sub!$B119)^2)^(1/2)</f>
        <v>0.13038756766111281</v>
      </c>
      <c r="AC121" s="2">
        <f>($AC$3*(sub!AE119-sub!$B119)^2)^(1/2)</f>
        <v>0.28795906325370546</v>
      </c>
      <c r="AD121" s="2">
        <f>($AD$3*(sub!AF119-sub!$B119)^2)^(1/2)</f>
        <v>3.5022942079613033</v>
      </c>
      <c r="AE121" s="2">
        <f>($AE$3*(sub!AG119-sub!$B119)^2)^(1/2)</f>
        <v>0.20688266146106574</v>
      </c>
      <c r="AF121" s="2">
        <f>($AF$3*(sub!AH119-sub!$B119)^2)^(1/2)</f>
        <v>0.26123388428927002</v>
      </c>
      <c r="AG121" s="2">
        <f>($AG$3*(sub!AI119-sub!$B119)^2)^(1/2)</f>
        <v>1.9886862567547237</v>
      </c>
      <c r="AH121" s="2">
        <f>($AH$3*(sub!AJ119-sub!$B119)^2)^(1/2)</f>
        <v>0.56417232201319678</v>
      </c>
      <c r="AI121" s="2">
        <f>($AI$3*(sub!AK119-sub!$B119)^2)^(1/2)</f>
        <v>0.70076710706221212</v>
      </c>
      <c r="AJ121" s="2">
        <f>($AJ$3*(sub!AL119-sub!$B119)^2)^(1/2)</f>
        <v>0.56540910272834821</v>
      </c>
      <c r="AK121" s="2">
        <f>($AK$3*(sub!AM119-sub!$B119)^2)^(1/2)</f>
        <v>4.7076189800781203E-2</v>
      </c>
      <c r="AL121" s="2">
        <f>($AL$3*(sub!AN119-sub!$B119)^2)^(1/2)</f>
        <v>0.16946232296925087</v>
      </c>
      <c r="AM121" s="2">
        <f>($AM$3*(sub!AO119-sub!$B119)^2)^(1/2)</f>
        <v>0.29005109594587303</v>
      </c>
      <c r="AN121" s="2">
        <f>($AN$3*(sub!AP119-sub!$B119)^2)^(1/2)</f>
        <v>1.8311763258815469E-3</v>
      </c>
      <c r="AO121" s="2">
        <f>($AO$3*(sub!AQ119-sub!$B119)^2)^(1/2)</f>
        <v>0.1514852799304425</v>
      </c>
      <c r="AP121" s="2">
        <f>($AP$3*(sub!AR119-sub!$B119)^2)^(1/2)</f>
        <v>0.51889085944945257</v>
      </c>
      <c r="AQ121" s="2">
        <f>($AQ$3*(sub!AS119-sub!$B119)^2)^(1/2)</f>
        <v>0.43837857145372555</v>
      </c>
      <c r="AR121" s="2">
        <f>($AR$3*(sub!AT119-sub!$B119)^2)^(1/2)</f>
        <v>0.60857839327637531</v>
      </c>
      <c r="AS121" s="2">
        <f>($AS$3*(sub!AU119-sub!$B119)^2)^(1/2)</f>
        <v>0.5246473282043389</v>
      </c>
      <c r="AT121" s="2">
        <f>($AT$3*(sub!AV119-sub!$B119)^2)^(1/2)</f>
        <v>0.20090451855905112</v>
      </c>
      <c r="AU121" s="2"/>
      <c r="AV121" s="21">
        <f t="shared" si="3"/>
        <v>0.46246191632598233</v>
      </c>
      <c r="AW121" s="2">
        <f>sub!B119</f>
        <v>5.1246537396121994</v>
      </c>
      <c r="AX121" s="2">
        <f t="shared" si="4"/>
        <v>0.46246191632598233</v>
      </c>
    </row>
    <row r="122" spans="1:50" x14ac:dyDescent="0.2">
      <c r="A122" s="1">
        <v>43434</v>
      </c>
      <c r="B122" s="2">
        <f>($B$3*(sub!D120-sub!$B120)^2)^(1/2)</f>
        <v>0.79041265630071922</v>
      </c>
      <c r="C122" s="2">
        <f>($C$3*(sub!E120-sub!$B120)^2)^(1/2)</f>
        <v>0.56226237490912301</v>
      </c>
      <c r="D122" s="2">
        <f>($D$3*(sub!F120-sub!$B120)^2)^(1/2)</f>
        <v>6.0660244419692783E-2</v>
      </c>
      <c r="E122" s="2">
        <f>($E$3*(sub!G120-sub!$B120)^2)^(1/2)</f>
        <v>0.40992245418443363</v>
      </c>
      <c r="F122" s="2">
        <f>($F$3*(sub!H120-sub!$B120)^2)^(1/2)</f>
        <v>0.34670778056408352</v>
      </c>
      <c r="G122" s="2">
        <f>($G$3*(sub!I120-sub!$B120)^2)^(1/2)</f>
        <v>0.69088860567187083</v>
      </c>
      <c r="H122" s="2">
        <f>($H$3*(sub!J120-sub!$B120)^2)^(1/2)</f>
        <v>0.35116339507625238</v>
      </c>
      <c r="I122" s="2">
        <f>($I$3*(sub!K120-sub!$B120)^2)^(1/2)</f>
        <v>0.23648135717449573</v>
      </c>
      <c r="J122" s="2">
        <f>($J$3*(sub!L120-sub!$B120)^2)^(1/2)</f>
        <v>0.18111147643136583</v>
      </c>
      <c r="K122" s="2">
        <f>($K$3*(sub!M120-sub!$B120)^2)^(1/2)</f>
        <v>6.7771670995553368E-2</v>
      </c>
      <c r="L122" s="2">
        <f>($L$3*(sub!N120-sub!$B120)^2)^(1/2)</f>
        <v>0.56300358002466278</v>
      </c>
      <c r="M122" s="2">
        <f>($M$3*(sub!O120-sub!$B120)^2)^(1/2)</f>
        <v>0.15216092052832006</v>
      </c>
      <c r="N122" s="2">
        <f>($N$3*(sub!P120-sub!$B120)^2)^(1/2)</f>
        <v>5.895575198360832E-2</v>
      </c>
      <c r="O122" s="2">
        <f>($O$3*(sub!Q120-sub!$B120)^2)^(1/2)</f>
        <v>4.5747139765374305E-2</v>
      </c>
      <c r="P122" s="2">
        <f>($P$3*(sub!R120-sub!$B120)^2)^(1/2)</f>
        <v>0.29991211014004721</v>
      </c>
      <c r="Q122" s="2">
        <f>($Q$3*(sub!S120-sub!$B120)^2)^(1/2)</f>
        <v>0.51933465529755829</v>
      </c>
      <c r="R122" s="2">
        <f>($R$3*(sub!T120-sub!$B120)^2)^(1/2)</f>
        <v>0.43537793413572051</v>
      </c>
      <c r="S122" s="2">
        <f>($S$3*(sub!U120-sub!$B120)^2)^(1/2)</f>
        <v>0.24208977559371234</v>
      </c>
      <c r="T122" s="2">
        <f>($T$3*(sub!V120-sub!$B120)^2)^(1/2)</f>
        <v>0.51672186194041336</v>
      </c>
      <c r="U122" s="2">
        <f>($U$3*(sub!W120-sub!$B120)^2)^(1/2)</f>
        <v>0.15055591202007509</v>
      </c>
      <c r="V122" s="2">
        <f>($V$3*(sub!X120-sub!$B120)^2)^(1/2)</f>
        <v>1.1695753044867077</v>
      </c>
      <c r="W122" s="2">
        <f>($W$3*(sub!Y120-sub!$B120)^2)^(1/2)</f>
        <v>0.5244489496563659</v>
      </c>
      <c r="X122" s="2">
        <f>($X$3*(sub!Z120-sub!$B120)^2)^(1/2)</f>
        <v>0.47930330282692457</v>
      </c>
      <c r="Y122" s="2">
        <f>($Y$3*(sub!AA120-sub!$B120)^2)^(1/2)</f>
        <v>0.20263543599014328</v>
      </c>
      <c r="Z122" s="2">
        <f>($Z$3*(sub!AB120-sub!$B120)^2)^(1/2)</f>
        <v>3.7061273217224952E-2</v>
      </c>
      <c r="AA122" s="2">
        <f>($AA$3*(sub!AC120-sub!$B120)^2)^(1/2)</f>
        <v>0.20619041284930939</v>
      </c>
      <c r="AB122" s="2">
        <f>($AB$3*(sub!AD120-sub!$B120)^2)^(1/2)</f>
        <v>0.13105644293297702</v>
      </c>
      <c r="AC122" s="2">
        <f>($AC$3*(sub!AE120-sub!$B120)^2)^(1/2)</f>
        <v>0.32210364991274898</v>
      </c>
      <c r="AD122" s="2">
        <f>($AD$3*(sub!AF120-sub!$B120)^2)^(1/2)</f>
        <v>3.5537888625206229</v>
      </c>
      <c r="AE122" s="2">
        <f>($AE$3*(sub!AG120-sub!$B120)^2)^(1/2)</f>
        <v>0.17385351881739594</v>
      </c>
      <c r="AF122" s="2">
        <f>($AF$3*(sub!AH120-sub!$B120)^2)^(1/2)</f>
        <v>0.2860779839173313</v>
      </c>
      <c r="AG122" s="2">
        <f>($AG$3*(sub!AI120-sub!$B120)^2)^(1/2)</f>
        <v>1.7674568765400676</v>
      </c>
      <c r="AH122" s="2">
        <f>($AH$3*(sub!AJ120-sub!$B120)^2)^(1/2)</f>
        <v>0.56265473743199057</v>
      </c>
      <c r="AI122" s="2">
        <f>($AI$3*(sub!AK120-sub!$B120)^2)^(1/2)</f>
        <v>0.57858474226174106</v>
      </c>
      <c r="AJ122" s="2">
        <f>($AJ$3*(sub!AL120-sub!$B120)^2)^(1/2)</f>
        <v>0.56443928600525384</v>
      </c>
      <c r="AK122" s="2">
        <f>($AK$3*(sub!AM120-sub!$B120)^2)^(1/2)</f>
        <v>4.1168985865976948E-2</v>
      </c>
      <c r="AL122" s="2">
        <f>($AL$3*(sub!AN120-sub!$B120)^2)^(1/2)</f>
        <v>0.17857824003798239</v>
      </c>
      <c r="AM122" s="2">
        <f>($AM$3*(sub!AO120-sub!$B120)^2)^(1/2)</f>
        <v>0.29089776436487641</v>
      </c>
      <c r="AN122" s="2">
        <f>($AN$3*(sub!AP120-sub!$B120)^2)^(1/2)</f>
        <v>2.5441997614515841E-3</v>
      </c>
      <c r="AO122" s="2">
        <f>($AO$3*(sub!AQ120-sub!$B120)^2)^(1/2)</f>
        <v>1.6563513956876826E-2</v>
      </c>
      <c r="AP122" s="2">
        <f>($AP$3*(sub!AR120-sub!$B120)^2)^(1/2)</f>
        <v>0.37640290878299398</v>
      </c>
      <c r="AQ122" s="2">
        <f>($AQ$3*(sub!AS120-sub!$B120)^2)^(1/2)</f>
        <v>0.34306536210092503</v>
      </c>
      <c r="AR122" s="2">
        <f>($AR$3*(sub!AT120-sub!$B120)^2)^(1/2)</f>
        <v>0.60762977729357748</v>
      </c>
      <c r="AS122" s="2">
        <f>($AS$3*(sub!AU120-sub!$B120)^2)^(1/2)</f>
        <v>0.52671509616749201</v>
      </c>
      <c r="AT122" s="2">
        <f>($AT$3*(sub!AV120-sub!$B120)^2)^(1/2)</f>
        <v>0.20191288597192411</v>
      </c>
      <c r="AU122" s="2"/>
      <c r="AV122" s="21">
        <f t="shared" si="3"/>
        <v>0.44057669268506583</v>
      </c>
      <c r="AW122" s="2">
        <f>sub!B120</f>
        <v>5.1175656984785718</v>
      </c>
      <c r="AX122" s="2">
        <f t="shared" si="4"/>
        <v>0.44057669268506583</v>
      </c>
    </row>
    <row r="123" spans="1:50" x14ac:dyDescent="0.2">
      <c r="A123" s="1">
        <v>43465</v>
      </c>
      <c r="B123" s="2">
        <f>($B$3*(sub!D121-sub!$B121)^2)^(1/2)</f>
        <v>0.73787857959049674</v>
      </c>
      <c r="C123" s="2">
        <f>($C$3*(sub!E121-sub!$B121)^2)^(1/2)</f>
        <v>0.6269470633810551</v>
      </c>
      <c r="D123" s="2">
        <f>($D$3*(sub!F121-sub!$B121)^2)^(1/2)</f>
        <v>7.6230430010992958E-2</v>
      </c>
      <c r="E123" s="2">
        <f>($E$3*(sub!G121-sub!$B121)^2)^(1/2)</f>
        <v>0.41484130404602443</v>
      </c>
      <c r="F123" s="2">
        <f>($F$3*(sub!H121-sub!$B121)^2)^(1/2)</f>
        <v>0.23456522280966127</v>
      </c>
      <c r="G123" s="2">
        <f>($G$3*(sub!I121-sub!$B121)^2)^(1/2)</f>
        <v>0.48560215092797976</v>
      </c>
      <c r="H123" s="2">
        <f>($H$3*(sub!J121-sub!$B121)^2)^(1/2)</f>
        <v>0.54435760580309955</v>
      </c>
      <c r="I123" s="2">
        <f>($I$3*(sub!K121-sub!$B121)^2)^(1/2)</f>
        <v>4.9386317605368317E-2</v>
      </c>
      <c r="J123" s="2">
        <f>($J$3*(sub!L121-sub!$B121)^2)^(1/2)</f>
        <v>8.0313727069949062E-2</v>
      </c>
      <c r="K123" s="2">
        <f>($K$3*(sub!M121-sub!$B121)^2)^(1/2)</f>
        <v>9.3014107330485485E-3</v>
      </c>
      <c r="L123" s="2">
        <f>($L$3*(sub!N121-sub!$B121)^2)^(1/2)</f>
        <v>0.54570758422092613</v>
      </c>
      <c r="M123" s="2">
        <f>($M$3*(sub!O121-sub!$B121)^2)^(1/2)</f>
        <v>0.25693204037551848</v>
      </c>
      <c r="N123" s="2">
        <f>($N$3*(sub!P121-sub!$B121)^2)^(1/2)</f>
        <v>9.7153524699666025E-2</v>
      </c>
      <c r="O123" s="2">
        <f>($O$3*(sub!Q121-sub!$B121)^2)^(1/2)</f>
        <v>0.15693702548317928</v>
      </c>
      <c r="P123" s="2">
        <f>($P$3*(sub!R121-sub!$B121)^2)^(1/2)</f>
        <v>0.23873383741668799</v>
      </c>
      <c r="Q123" s="2">
        <f>($Q$3*(sub!S121-sub!$B121)^2)^(1/2)</f>
        <v>0.42257595808867449</v>
      </c>
      <c r="R123" s="2">
        <f>($R$3*(sub!T121-sub!$B121)^2)^(1/2)</f>
        <v>0.35337049222591815</v>
      </c>
      <c r="S123" s="2">
        <f>($S$3*(sub!U121-sub!$B121)^2)^(1/2)</f>
        <v>7.7564055235713802E-2</v>
      </c>
      <c r="T123" s="2">
        <f>($T$3*(sub!V121-sub!$B121)^2)^(1/2)</f>
        <v>0.2104422271785118</v>
      </c>
      <c r="U123" s="2">
        <f>($U$3*(sub!W121-sub!$B121)^2)^(1/2)</f>
        <v>8.3244699570166947E-2</v>
      </c>
      <c r="V123" s="2">
        <f>($V$3*(sub!X121-sub!$B121)^2)^(1/2)</f>
        <v>1.2822061583152067</v>
      </c>
      <c r="W123" s="2">
        <f>($W$3*(sub!Y121-sub!$B121)^2)^(1/2)</f>
        <v>0.64098221551727386</v>
      </c>
      <c r="X123" s="2">
        <f>($X$3*(sub!Z121-sub!$B121)^2)^(1/2)</f>
        <v>0.45179375701551905</v>
      </c>
      <c r="Y123" s="2">
        <f>($Y$3*(sub!AA121-sub!$B121)^2)^(1/2)</f>
        <v>0.18087333378200265</v>
      </c>
      <c r="Z123" s="2">
        <f>($Z$3*(sub!AB121-sub!$B121)^2)^(1/2)</f>
        <v>5.3679934620200383E-2</v>
      </c>
      <c r="AA123" s="2">
        <f>($AA$3*(sub!AC121-sub!$B121)^2)^(1/2)</f>
        <v>0.13636652455532827</v>
      </c>
      <c r="AB123" s="2">
        <f>($AB$3*(sub!AD121-sub!$B121)^2)^(1/2)</f>
        <v>0.18504470228435094</v>
      </c>
      <c r="AC123" s="2">
        <f>($AC$3*(sub!AE121-sub!$B121)^2)^(1/2)</f>
        <v>0.25340849085113065</v>
      </c>
      <c r="AD123" s="2">
        <f>($AD$3*(sub!AF121-sub!$B121)^2)^(1/2)</f>
        <v>0.80550138183463926</v>
      </c>
      <c r="AE123" s="2">
        <f>($AE$3*(sub!AG121-sub!$B121)^2)^(1/2)</f>
        <v>0.139876415053485</v>
      </c>
      <c r="AF123" s="2">
        <f>($AF$3*(sub!AH121-sub!$B121)^2)^(1/2)</f>
        <v>0.52456960027024557</v>
      </c>
      <c r="AG123" s="2">
        <f>($AG$3*(sub!AI121-sub!$B121)^2)^(1/2)</f>
        <v>1.7607730033377347</v>
      </c>
      <c r="AH123" s="2">
        <f>($AH$3*(sub!AJ121-sub!$B121)^2)^(1/2)</f>
        <v>0.44016291660349705</v>
      </c>
      <c r="AI123" s="2">
        <f>($AI$3*(sub!AK121-sub!$B121)^2)^(1/2)</f>
        <v>0.49956972070904471</v>
      </c>
      <c r="AJ123" s="2">
        <f>($AJ$3*(sub!AL121-sub!$B121)^2)^(1/2)</f>
        <v>0.53171506253285905</v>
      </c>
      <c r="AK123" s="2">
        <f>($AK$3*(sub!AM121-sub!$B121)^2)^(1/2)</f>
        <v>0.13884569696571744</v>
      </c>
      <c r="AL123" s="2">
        <f>($AL$3*(sub!AN121-sub!$B121)^2)^(1/2)</f>
        <v>0.10708982127034625</v>
      </c>
      <c r="AM123" s="2">
        <f>($AM$3*(sub!AO121-sub!$B121)^2)^(1/2)</f>
        <v>0.35923659540339298</v>
      </c>
      <c r="AN123" s="2">
        <f>($AN$3*(sub!AP121-sub!$B121)^2)^(1/2)</f>
        <v>6.0095877603978588E-2</v>
      </c>
      <c r="AO123" s="2">
        <f>($AO$3*(sub!AQ121-sub!$B121)^2)^(1/2)</f>
        <v>0.10886745991651525</v>
      </c>
      <c r="AP123" s="2">
        <f>($AP$3*(sub!AR121-sub!$B121)^2)^(1/2)</f>
        <v>0.46569251270886775</v>
      </c>
      <c r="AQ123" s="2">
        <f>($AQ$3*(sub!AS121-sub!$B121)^2)^(1/2)</f>
        <v>0.25867684759642601</v>
      </c>
      <c r="AR123" s="2">
        <f>($AR$3*(sub!AT121-sub!$B121)^2)^(1/2)</f>
        <v>0.53106224989581352</v>
      </c>
      <c r="AS123" s="2">
        <f>($AS$3*(sub!AU121-sub!$B121)^2)^(1/2)</f>
        <v>0.69361496191082028</v>
      </c>
      <c r="AT123" s="2">
        <f>($AT$3*(sub!AV121-sub!$B121)^2)^(1/2)</f>
        <v>0.28330324931415296</v>
      </c>
      <c r="AU123" s="2"/>
      <c r="AV123" s="21">
        <f t="shared" si="3"/>
        <v>0.36877986102980409</v>
      </c>
      <c r="AW123" s="2">
        <f>sub!B121</f>
        <v>4.545454545454561</v>
      </c>
      <c r="AX123" s="2">
        <f t="shared" si="4"/>
        <v>0.36877986102980409</v>
      </c>
    </row>
    <row r="124" spans="1:50" x14ac:dyDescent="0.2">
      <c r="A124" s="1">
        <v>43496</v>
      </c>
      <c r="B124" s="2">
        <f>($B$3*(sub!D122-sub!$B122)^2)^(1/2)</f>
        <v>0.24237078649333818</v>
      </c>
      <c r="C124" s="2">
        <f>($C$3*(sub!E122-sub!$B122)^2)^(1/2)</f>
        <v>0.72175324607887181</v>
      </c>
      <c r="D124" s="2">
        <f>($D$3*(sub!F122-sub!$B122)^2)^(1/2)</f>
        <v>0.1252562382366619</v>
      </c>
      <c r="E124" s="2">
        <f>($E$3*(sub!G122-sub!$B122)^2)^(1/2)</f>
        <v>0.44113632651535223</v>
      </c>
      <c r="F124" s="2">
        <f>($F$3*(sub!H122-sub!$B122)^2)^(1/2)</f>
        <v>0.21378183939107226</v>
      </c>
      <c r="G124" s="2">
        <f>($G$3*(sub!I122-sub!$B122)^2)^(1/2)</f>
        <v>0.28376131607720634</v>
      </c>
      <c r="H124" s="2">
        <f>($H$3*(sub!J122-sub!$B122)^2)^(1/2)</f>
        <v>0.93890140055754723</v>
      </c>
      <c r="I124" s="2">
        <f>($I$3*(sub!K122-sub!$B122)^2)^(1/2)</f>
        <v>4.8333475707610873E-2</v>
      </c>
      <c r="J124" s="2">
        <f>($J$3*(sub!L122-sub!$B122)^2)^(1/2)</f>
        <v>0.10882208619156254</v>
      </c>
      <c r="K124" s="2">
        <f>($K$3*(sub!M122-sub!$B122)^2)^(1/2)</f>
        <v>3.2547386598858946E-2</v>
      </c>
      <c r="L124" s="2">
        <f>($L$3*(sub!N122-sub!$B122)^2)^(1/2)</f>
        <v>0.72855931211543579</v>
      </c>
      <c r="M124" s="2">
        <f>($M$3*(sub!O122-sub!$B122)^2)^(1/2)</f>
        <v>0.27431896846342119</v>
      </c>
      <c r="N124" s="2">
        <f>($N$3*(sub!P122-sub!$B122)^2)^(1/2)</f>
        <v>0.14579432764296527</v>
      </c>
      <c r="O124" s="2">
        <f>($O$3*(sub!Q122-sub!$B122)^2)^(1/2)</f>
        <v>0.19364971399948314</v>
      </c>
      <c r="P124" s="2">
        <f>($P$3*(sub!R122-sub!$B122)^2)^(1/2)</f>
        <v>0.1789794639011637</v>
      </c>
      <c r="Q124" s="2">
        <f>($Q$3*(sub!S122-sub!$B122)^2)^(1/2)</f>
        <v>0.34730612034499814</v>
      </c>
      <c r="R124" s="2">
        <f>($R$3*(sub!T122-sub!$B122)^2)^(1/2)</f>
        <v>0.29557474909748649</v>
      </c>
      <c r="S124" s="2">
        <f>($S$3*(sub!U122-sub!$B122)^2)^(1/2)</f>
        <v>4.0605810752435294E-2</v>
      </c>
      <c r="T124" s="2">
        <f>($T$3*(sub!V122-sub!$B122)^2)^(1/2)</f>
        <v>2.160043133269517E-2</v>
      </c>
      <c r="U124" s="2">
        <f>($U$3*(sub!W122-sub!$B122)^2)^(1/2)</f>
        <v>6.0977638242038112E-2</v>
      </c>
      <c r="V124" s="2">
        <f>($V$3*(sub!X122-sub!$B122)^2)^(1/2)</f>
        <v>1.3928342475951931</v>
      </c>
      <c r="W124" s="2">
        <f>($W$3*(sub!Y122-sub!$B122)^2)^(1/2)</f>
        <v>0.7554433254310734</v>
      </c>
      <c r="X124" s="2">
        <f>($X$3*(sub!Z122-sub!$B122)^2)^(1/2)</f>
        <v>0.43722963232298523</v>
      </c>
      <c r="Y124" s="2">
        <f>($Y$3*(sub!AA122-sub!$B122)^2)^(1/2)</f>
        <v>0.12556413628890151</v>
      </c>
      <c r="Z124" s="2">
        <f>($Z$3*(sub!AB122-sub!$B122)^2)^(1/2)</f>
        <v>0.14831861225386667</v>
      </c>
      <c r="AA124" s="2">
        <f>($AA$3*(sub!AC122-sub!$B122)^2)^(1/2)</f>
        <v>0.16239244620371221</v>
      </c>
      <c r="AB124" s="2">
        <f>($AB$3*(sub!AD122-sub!$B122)^2)^(1/2)</f>
        <v>0.23807296028450115</v>
      </c>
      <c r="AC124" s="2">
        <f>($AC$3*(sub!AE122-sub!$B122)^2)^(1/2)</f>
        <v>6.1800653588034708E-2</v>
      </c>
      <c r="AD124" s="2">
        <f>($AD$3*(sub!AF122-sub!$B122)^2)^(1/2)</f>
        <v>0.99919641171338902</v>
      </c>
      <c r="AE124" s="2">
        <f>($AE$3*(sub!AG122-sub!$B122)^2)^(1/2)</f>
        <v>6.6947087276137476E-3</v>
      </c>
      <c r="AF124" s="2">
        <f>($AF$3*(sub!AH122-sub!$B122)^2)^(1/2)</f>
        <v>0.96298035029430373</v>
      </c>
      <c r="AG124" s="2">
        <f>($AG$3*(sub!AI122-sub!$B122)^2)^(1/2)</f>
        <v>1.4993096846588085</v>
      </c>
      <c r="AH124" s="2">
        <f>($AH$3*(sub!AJ122-sub!$B122)^2)^(1/2)</f>
        <v>0.31984920477355216</v>
      </c>
      <c r="AI124" s="2">
        <f>($AI$3*(sub!AK122-sub!$B122)^2)^(1/2)</f>
        <v>0.46829947522126003</v>
      </c>
      <c r="AJ124" s="2">
        <f>($AJ$3*(sub!AL122-sub!$B122)^2)^(1/2)</f>
        <v>0.40986985198312714</v>
      </c>
      <c r="AK124" s="2">
        <f>($AK$3*(sub!AM122-sub!$B122)^2)^(1/2)</f>
        <v>0.14731805145462737</v>
      </c>
      <c r="AL124" s="2">
        <f>($AL$3*(sub!AN122-sub!$B122)^2)^(1/2)</f>
        <v>0.10300243441518551</v>
      </c>
      <c r="AM124" s="2">
        <f>($AM$3*(sub!AO122-sub!$B122)^2)^(1/2)</f>
        <v>0.42636024797669841</v>
      </c>
      <c r="AN124" s="2">
        <f>($AN$3*(sub!AP122-sub!$B122)^2)^(1/2)</f>
        <v>0.11662419056758937</v>
      </c>
      <c r="AO124" s="2">
        <f>($AO$3*(sub!AQ122-sub!$B122)^2)^(1/2)</f>
        <v>0.34805027959491497</v>
      </c>
      <c r="AP124" s="2">
        <f>($AP$3*(sub!AR122-sub!$B122)^2)^(1/2)</f>
        <v>0.51093585386097506</v>
      </c>
      <c r="AQ124" s="2">
        <f>($AQ$3*(sub!AS122-sub!$B122)^2)^(1/2)</f>
        <v>0.2698739930878466</v>
      </c>
      <c r="AR124" s="2">
        <f>($AR$3*(sub!AT122-sub!$B122)^2)^(1/2)</f>
        <v>0.20858914160067121</v>
      </c>
      <c r="AS124" s="2">
        <f>($AS$3*(sub!AU122-sub!$B122)^2)^(1/2)</f>
        <v>0.71712195451721361</v>
      </c>
      <c r="AT124" s="2">
        <f>($AT$3*(sub!AV122-sub!$B122)^2)^(1/2)</f>
        <v>0.15217538921180163</v>
      </c>
      <c r="AU124" s="2"/>
      <c r="AV124" s="21">
        <f t="shared" si="3"/>
        <v>0.36515417500817887</v>
      </c>
      <c r="AW124" s="2">
        <f>sub!B122</f>
        <v>3.983516483516496</v>
      </c>
      <c r="AX124" s="2">
        <f t="shared" si="4"/>
        <v>0.36515417500817887</v>
      </c>
    </row>
    <row r="125" spans="1:50" x14ac:dyDescent="0.2">
      <c r="A125" s="1">
        <v>43524</v>
      </c>
      <c r="B125" s="2">
        <f>($B$3*(sub!D123-sub!$B123)^2)^(1/2)</f>
        <v>0.21312338030850997</v>
      </c>
      <c r="C125" s="2">
        <f>($C$3*(sub!E123-sub!$B123)^2)^(1/2)</f>
        <v>1.0504398960393102</v>
      </c>
      <c r="D125" s="2">
        <f>($D$3*(sub!F123-sub!$B123)^2)^(1/2)</f>
        <v>0.11406396555216487</v>
      </c>
      <c r="E125" s="2">
        <f>($E$3*(sub!G123-sub!$B123)^2)^(1/2)</f>
        <v>0.45701505735716141</v>
      </c>
      <c r="F125" s="2">
        <f>($F$3*(sub!H123-sub!$B123)^2)^(1/2)</f>
        <v>0.24102237783563055</v>
      </c>
      <c r="G125" s="2">
        <f>($G$3*(sub!I123-sub!$B123)^2)^(1/2)</f>
        <v>6.7759551244585756E-2</v>
      </c>
      <c r="H125" s="2">
        <f>($H$3*(sub!J123-sub!$B123)^2)^(1/2)</f>
        <v>0.65795350576557077</v>
      </c>
      <c r="I125" s="2">
        <f>($I$3*(sub!K123-sub!$B123)^2)^(1/2)</f>
        <v>2.8122105110038975E-3</v>
      </c>
      <c r="J125" s="2">
        <f>($J$3*(sub!L123-sub!$B123)^2)^(1/2)</f>
        <v>2.0187308636704624E-2</v>
      </c>
      <c r="K125" s="2">
        <f>($K$3*(sub!M123-sub!$B123)^2)^(1/2)</f>
        <v>5.1076820325378358E-3</v>
      </c>
      <c r="L125" s="2">
        <f>($L$3*(sub!N123-sub!$B123)^2)^(1/2)</f>
        <v>0.72191448817586212</v>
      </c>
      <c r="M125" s="2">
        <f>($M$3*(sub!O123-sub!$B123)^2)^(1/2)</f>
        <v>0.21870425953126146</v>
      </c>
      <c r="N125" s="2">
        <f>($N$3*(sub!P123-sub!$B123)^2)^(1/2)</f>
        <v>0.10255820522658743</v>
      </c>
      <c r="O125" s="2">
        <f>($O$3*(sub!Q123-sub!$B123)^2)^(1/2)</f>
        <v>0.19608755155022489</v>
      </c>
      <c r="P125" s="2">
        <f>($P$3*(sub!R123-sub!$B123)^2)^(1/2)</f>
        <v>0.16132312532841339</v>
      </c>
      <c r="Q125" s="2">
        <f>($Q$3*(sub!S123-sub!$B123)^2)^(1/2)</f>
        <v>0.34252517747581307</v>
      </c>
      <c r="R125" s="2">
        <f>($R$3*(sub!T123-sub!$B123)^2)^(1/2)</f>
        <v>0.30383802727080073</v>
      </c>
      <c r="S125" s="2">
        <f>($S$3*(sub!U123-sub!$B123)^2)^(1/2)</f>
        <v>4.7453437864195896E-2</v>
      </c>
      <c r="T125" s="2">
        <f>($T$3*(sub!V123-sub!$B123)^2)^(1/2)</f>
        <v>1.065755524280388E-2</v>
      </c>
      <c r="U125" s="2">
        <f>($U$3*(sub!W123-sub!$B123)^2)^(1/2)</f>
        <v>0.11239914385402024</v>
      </c>
      <c r="V125" s="2">
        <f>($V$3*(sub!X123-sub!$B123)^2)^(1/2)</f>
        <v>1.3992448489540192</v>
      </c>
      <c r="W125" s="2">
        <f>($W$3*(sub!Y123-sub!$B123)^2)^(1/2)</f>
        <v>0.762076040065501</v>
      </c>
      <c r="X125" s="2">
        <f>($X$3*(sub!Z123-sub!$B123)^2)^(1/2)</f>
        <v>0.30334874240089876</v>
      </c>
      <c r="Y125" s="2">
        <f>($Y$3*(sub!AA123-sub!$B123)^2)^(1/2)</f>
        <v>0.15104675006078411</v>
      </c>
      <c r="Z125" s="2">
        <f>($Z$3*(sub!AB123-sub!$B123)^2)^(1/2)</f>
        <v>0.15182930669264633</v>
      </c>
      <c r="AA125" s="2">
        <f>($AA$3*(sub!AC123-sub!$B123)^2)^(1/2)</f>
        <v>0.16015827408869851</v>
      </c>
      <c r="AB125" s="2">
        <f>($AB$3*(sub!AD123-sub!$B123)^2)^(1/2)</f>
        <v>0.15844864271003492</v>
      </c>
      <c r="AC125" s="2">
        <f>($AC$3*(sub!AE123-sub!$B123)^2)^(1/2)</f>
        <v>0.12203043707136042</v>
      </c>
      <c r="AD125" s="2">
        <f>($AD$3*(sub!AF123-sub!$B123)^2)^(1/2)</f>
        <v>0.57120335461709093</v>
      </c>
      <c r="AE125" s="2">
        <f>($AE$3*(sub!AG123-sub!$B123)^2)^(1/2)</f>
        <v>2.9736241068597506E-2</v>
      </c>
      <c r="AF125" s="2">
        <f>($AF$3*(sub!AH123-sub!$B123)^2)^(1/2)</f>
        <v>0.84510647722182763</v>
      </c>
      <c r="AG125" s="2">
        <f>($AG$3*(sub!AI123-sub!$B123)^2)^(1/2)</f>
        <v>1.5758320624921047</v>
      </c>
      <c r="AH125" s="2">
        <f>($AH$3*(sub!AJ123-sub!$B123)^2)^(1/2)</f>
        <v>0.31287734753944213</v>
      </c>
      <c r="AI125" s="2">
        <f>($AI$3*(sub!AK123-sub!$B123)^2)^(1/2)</f>
        <v>0.42777042579313751</v>
      </c>
      <c r="AJ125" s="2">
        <f>($AJ$3*(sub!AL123-sub!$B123)^2)^(1/2)</f>
        <v>0.40541446687945659</v>
      </c>
      <c r="AK125" s="2">
        <f>($AK$3*(sub!AM123-sub!$B123)^2)^(1/2)</f>
        <v>0.15783578275146654</v>
      </c>
      <c r="AL125" s="2">
        <f>($AL$3*(sub!AN123-sub!$B123)^2)^(1/2)</f>
        <v>0.1239276136512415</v>
      </c>
      <c r="AM125" s="2">
        <f>($AM$3*(sub!AO123-sub!$B123)^2)^(1/2)</f>
        <v>0.43024988379339185</v>
      </c>
      <c r="AN125" s="2">
        <f>($AN$3*(sub!AP123-sub!$B123)^2)^(1/2)</f>
        <v>0.11989985484286686</v>
      </c>
      <c r="AO125" s="2">
        <f>($AO$3*(sub!AQ123-sub!$B123)^2)^(1/2)</f>
        <v>0.32134630928993119</v>
      </c>
      <c r="AP125" s="2">
        <f>($AP$3*(sub!AR123-sub!$B123)^2)^(1/2)</f>
        <v>0.2717244537221008</v>
      </c>
      <c r="AQ125" s="2">
        <f>($AQ$3*(sub!AS123-sub!$B123)^2)^(1/2)</f>
        <v>0.29343008408429561</v>
      </c>
      <c r="AR125" s="2">
        <f>($AR$3*(sub!AT123-sub!$B123)^2)^(1/2)</f>
        <v>0.20423115372706915</v>
      </c>
      <c r="AS125" s="2">
        <f>($AS$3*(sub!AU123-sub!$B123)^2)^(1/2)</f>
        <v>0.82878093059586877</v>
      </c>
      <c r="AT125" s="2">
        <f>($AT$3*(sub!AV123-sub!$B123)^2)^(1/2)</f>
        <v>0.15680787805568008</v>
      </c>
      <c r="AU125" s="2"/>
      <c r="AV125" s="21">
        <f t="shared" si="3"/>
        <v>0.34069562819939281</v>
      </c>
      <c r="AW125" s="2">
        <f>sub!B123</f>
        <v>3.9509536784741073</v>
      </c>
      <c r="AX125" s="2">
        <f t="shared" si="4"/>
        <v>0.34069562819939281</v>
      </c>
    </row>
    <row r="126" spans="1:50" x14ac:dyDescent="0.2">
      <c r="A126" s="1">
        <v>43555</v>
      </c>
      <c r="B126" s="2">
        <f>($B$3*(sub!D124-sub!$B124)^2)^(1/2)</f>
        <v>0.33572115441789746</v>
      </c>
      <c r="C126" s="2">
        <f>($C$3*(sub!E124-sub!$B124)^2)^(1/2)</f>
        <v>1.2940590256482662</v>
      </c>
      <c r="D126" s="2">
        <f>($D$3*(sub!F124-sub!$B124)^2)^(1/2)</f>
        <v>5.2380537287185155E-3</v>
      </c>
      <c r="E126" s="2">
        <f>($E$3*(sub!G124-sub!$B124)^2)^(1/2)</f>
        <v>0.50750127494177422</v>
      </c>
      <c r="F126" s="2">
        <f>($F$3*(sub!H124-sub!$B124)^2)^(1/2)</f>
        <v>0.25787918616312144</v>
      </c>
      <c r="G126" s="2">
        <f>($G$3*(sub!I124-sub!$B124)^2)^(1/2)</f>
        <v>0.23447562617932316</v>
      </c>
      <c r="H126" s="2">
        <f>($H$3*(sub!J124-sub!$B124)^2)^(1/2)</f>
        <v>0.63922402086612073</v>
      </c>
      <c r="I126" s="2">
        <f>($I$3*(sub!K124-sub!$B124)^2)^(1/2)</f>
        <v>6.1700509961522931E-2</v>
      </c>
      <c r="J126" s="2">
        <f>($J$3*(sub!L124-sub!$B124)^2)^(1/2)</f>
        <v>9.5083940065499709E-2</v>
      </c>
      <c r="K126" s="2">
        <f>($K$3*(sub!M124-sub!$B124)^2)^(1/2)</f>
        <v>2.4407015769007646E-2</v>
      </c>
      <c r="L126" s="2">
        <f>($L$3*(sub!N124-sub!$B124)^2)^(1/2)</f>
        <v>0.84997482675481217</v>
      </c>
      <c r="M126" s="2">
        <f>($M$3*(sub!O124-sub!$B124)^2)^(1/2)</f>
        <v>0.25022678582554697</v>
      </c>
      <c r="N126" s="2">
        <f>($N$3*(sub!P124-sub!$B124)^2)^(1/2)</f>
        <v>0.22211246411218349</v>
      </c>
      <c r="O126" s="2">
        <f>($O$3*(sub!Q124-sub!$B124)^2)^(1/2)</f>
        <v>0.10279503608984279</v>
      </c>
      <c r="P126" s="2">
        <f>($P$3*(sub!R124-sub!$B124)^2)^(1/2)</f>
        <v>0.15716603184228822</v>
      </c>
      <c r="Q126" s="2">
        <f>($Q$3*(sub!S124-sub!$B124)^2)^(1/2)</f>
        <v>0.43714671619695278</v>
      </c>
      <c r="R126" s="2">
        <f>($R$3*(sub!T124-sub!$B124)^2)^(1/2)</f>
        <v>0.36139454556592687</v>
      </c>
      <c r="S126" s="2">
        <f>($S$3*(sub!U124-sub!$B124)^2)^(1/2)</f>
        <v>0.22837399250786061</v>
      </c>
      <c r="T126" s="2">
        <f>($T$3*(sub!V124-sub!$B124)^2)^(1/2)</f>
        <v>0.64736080297470588</v>
      </c>
      <c r="U126" s="2">
        <f>($U$3*(sub!W124-sub!$B124)^2)^(1/2)</f>
        <v>0.11382854234256896</v>
      </c>
      <c r="V126" s="2">
        <f>($V$3*(sub!X124-sub!$B124)^2)^(1/2)</f>
        <v>1.2331303552587294</v>
      </c>
      <c r="W126" s="2">
        <f>($W$3*(sub!Y124-sub!$B124)^2)^(1/2)</f>
        <v>0.62588661986197736</v>
      </c>
      <c r="X126" s="2">
        <f>($X$3*(sub!Z124-sub!$B124)^2)^(1/2)</f>
        <v>0.39442974827916222</v>
      </c>
      <c r="Y126" s="2">
        <f>($Y$3*(sub!AA124-sub!$B124)^2)^(1/2)</f>
        <v>0.18568785872289043</v>
      </c>
      <c r="Z126" s="2">
        <f>($Z$3*(sub!AB124-sub!$B124)^2)^(1/2)</f>
        <v>5.2667077436869811E-2</v>
      </c>
      <c r="AA126" s="2">
        <f>($AA$3*(sub!AC124-sub!$B124)^2)^(1/2)</f>
        <v>9.3799835061458645E-3</v>
      </c>
      <c r="AB126" s="2">
        <f>($AB$3*(sub!AD124-sub!$B124)^2)^(1/2)</f>
        <v>9.5353957389561345E-2</v>
      </c>
      <c r="AC126" s="2">
        <f>($AC$3*(sub!AE124-sub!$B124)^2)^(1/2)</f>
        <v>0.28133670856599147</v>
      </c>
      <c r="AD126" s="2">
        <f>($AD$3*(sub!AF124-sub!$B124)^2)^(1/2)</f>
        <v>0.82767449213285482</v>
      </c>
      <c r="AE126" s="2">
        <f>($AE$3*(sub!AG124-sub!$B124)^2)^(1/2)</f>
        <v>4.5119594963871086E-2</v>
      </c>
      <c r="AF126" s="2">
        <f>($AF$3*(sub!AH124-sub!$B124)^2)^(1/2)</f>
        <v>0.93090129056343973</v>
      </c>
      <c r="AG126" s="2">
        <f>($AG$3*(sub!AI124-sub!$B124)^2)^(1/2)</f>
        <v>1.553907171149117</v>
      </c>
      <c r="AH126" s="2">
        <f>($AH$3*(sub!AJ124-sub!$B124)^2)^(1/2)</f>
        <v>0.4560303771491836</v>
      </c>
      <c r="AI126" s="2">
        <f>($AI$3*(sub!AK124-sub!$B124)^2)^(1/2)</f>
        <v>0.42979455795972182</v>
      </c>
      <c r="AJ126" s="2">
        <f>($AJ$3*(sub!AL124-sub!$B124)^2)^(1/2)</f>
        <v>0.49704503093226637</v>
      </c>
      <c r="AK126" s="2">
        <f>($AK$3*(sub!AM124-sub!$B124)^2)^(1/2)</f>
        <v>0.10647817191822476</v>
      </c>
      <c r="AL126" s="2">
        <f>($AL$3*(sub!AN124-sub!$B124)^2)^(1/2)</f>
        <v>0.1691747049271892</v>
      </c>
      <c r="AM126" s="2">
        <f>($AM$3*(sub!AO124-sub!$B124)^2)^(1/2)</f>
        <v>0.27025112730486656</v>
      </c>
      <c r="AN126" s="2">
        <f>($AN$3*(sub!AP124-sub!$B124)^2)^(1/2)</f>
        <v>0.15034619662857923</v>
      </c>
      <c r="AO126" s="2">
        <f>($AO$3*(sub!AQ124-sub!$B124)^2)^(1/2)</f>
        <v>0.17146872044270423</v>
      </c>
      <c r="AP126" s="2">
        <f>($AP$3*(sub!AR124-sub!$B124)^2)^(1/2)</f>
        <v>0.25165320950476</v>
      </c>
      <c r="AQ126" s="2">
        <f>($AQ$3*(sub!AS124-sub!$B124)^2)^(1/2)</f>
        <v>0.28321145346116611</v>
      </c>
      <c r="AR126" s="2">
        <f>($AR$3*(sub!AT124-sub!$B124)^2)^(1/2)</f>
        <v>0.2937136468648241</v>
      </c>
      <c r="AS126" s="2">
        <f>($AS$3*(sub!AU124-sub!$B124)^2)^(1/2)</f>
        <v>0.59157238629293496</v>
      </c>
      <c r="AT126" s="2">
        <f>($AT$3*(sub!AV124-sub!$B124)^2)^(1/2)</f>
        <v>2.2948658397813917E-2</v>
      </c>
      <c r="AU126" s="2"/>
      <c r="AV126" s="21">
        <f t="shared" si="3"/>
        <v>0.37232961447930629</v>
      </c>
      <c r="AW126" s="2">
        <f>sub!B124</f>
        <v>4.6195652173913118</v>
      </c>
      <c r="AX126" s="2">
        <f t="shared" si="4"/>
        <v>0.37232961447930629</v>
      </c>
    </row>
    <row r="127" spans="1:50" x14ac:dyDescent="0.2">
      <c r="A127" s="1">
        <v>43585</v>
      </c>
      <c r="B127" s="2">
        <f>($B$3*(sub!D125-sub!$B125)^2)^(1/2)</f>
        <v>0.36455373098380645</v>
      </c>
      <c r="C127" s="2">
        <f>($C$3*(sub!E125-sub!$B125)^2)^(1/2)</f>
        <v>1.2545450688994442</v>
      </c>
      <c r="D127" s="2">
        <f>($D$3*(sub!F125-sub!$B125)^2)^(1/2)</f>
        <v>3.2839035454687575E-2</v>
      </c>
      <c r="E127" s="2">
        <f>($E$3*(sub!G125-sub!$B125)^2)^(1/2)</f>
        <v>0.46591738610191885</v>
      </c>
      <c r="F127" s="2">
        <f>($F$3*(sub!H125-sub!$B125)^2)^(1/2)</f>
        <v>0.19743965296974131</v>
      </c>
      <c r="G127" s="2">
        <f>($G$3*(sub!I125-sub!$B125)^2)^(1/2)</f>
        <v>0.15752264637094437</v>
      </c>
      <c r="H127" s="2">
        <f>($H$3*(sub!J125-sub!$B125)^2)^(1/2)</f>
        <v>0.76868631228226481</v>
      </c>
      <c r="I127" s="2">
        <f>($I$3*(sub!K125-sub!$B125)^2)^(1/2)</f>
        <v>7.1192078978670345E-2</v>
      </c>
      <c r="J127" s="2">
        <f>($J$3*(sub!L125-sub!$B125)^2)^(1/2)</f>
        <v>0.16543374073806927</v>
      </c>
      <c r="K127" s="2">
        <f>($K$3*(sub!M125-sub!$B125)^2)^(1/2)</f>
        <v>2.0842788390108714E-2</v>
      </c>
      <c r="L127" s="2">
        <f>($L$3*(sub!N125-sub!$B125)^2)^(1/2)</f>
        <v>0.52082363045821722</v>
      </c>
      <c r="M127" s="2">
        <f>($M$3*(sub!O125-sub!$B125)^2)^(1/2)</f>
        <v>0.17784196627813129</v>
      </c>
      <c r="N127" s="2">
        <f>($N$3*(sub!P125-sub!$B125)^2)^(1/2)</f>
        <v>0.25630907620973947</v>
      </c>
      <c r="O127" s="2">
        <f>($O$3*(sub!Q125-sub!$B125)^2)^(1/2)</f>
        <v>2.9578538304432436E-2</v>
      </c>
      <c r="P127" s="2">
        <f>($P$3*(sub!R125-sub!$B125)^2)^(1/2)</f>
        <v>0.15686199298651388</v>
      </c>
      <c r="Q127" s="2">
        <f>($Q$3*(sub!S125-sub!$B125)^2)^(1/2)</f>
        <v>0.36656138834541252</v>
      </c>
      <c r="R127" s="2">
        <f>($R$3*(sub!T125-sub!$B125)^2)^(1/2)</f>
        <v>0.32988747127144402</v>
      </c>
      <c r="S127" s="2">
        <f>($S$3*(sub!U125-sub!$B125)^2)^(1/2)</f>
        <v>0.16383672279305064</v>
      </c>
      <c r="T127" s="2">
        <f>($T$3*(sub!V125-sub!$B125)^2)^(1/2)</f>
        <v>0.54422677798433494</v>
      </c>
      <c r="U127" s="2">
        <f>($U$3*(sub!W125-sub!$B125)^2)^(1/2)</f>
        <v>0.11097630274753671</v>
      </c>
      <c r="V127" s="2">
        <f>($V$3*(sub!X125-sub!$B125)^2)^(1/2)</f>
        <v>1.2558568726313863</v>
      </c>
      <c r="W127" s="2">
        <f>($W$3*(sub!Y125-sub!$B125)^2)^(1/2)</f>
        <v>0.46860043608270263</v>
      </c>
      <c r="X127" s="2">
        <f>($X$3*(sub!Z125-sub!$B125)^2)^(1/2)</f>
        <v>0.39961228308114066</v>
      </c>
      <c r="Y127" s="2">
        <f>($Y$3*(sub!AA125-sub!$B125)^2)^(1/2)</f>
        <v>0.20082630507910501</v>
      </c>
      <c r="Z127" s="2">
        <f>($Z$3*(sub!AB125-sub!$B125)^2)^(1/2)</f>
        <v>7.5628348129388623E-2</v>
      </c>
      <c r="AA127" s="2">
        <f>($AA$3*(sub!AC125-sub!$B125)^2)^(1/2)</f>
        <v>0.10900926224830249</v>
      </c>
      <c r="AB127" s="2">
        <f>($AB$3*(sub!AD125-sub!$B125)^2)^(1/2)</f>
        <v>0.14886909668543635</v>
      </c>
      <c r="AC127" s="2">
        <f>($AC$3*(sub!AE125-sub!$B125)^2)^(1/2)</f>
        <v>0.24636052370940856</v>
      </c>
      <c r="AD127" s="2">
        <f>($AD$3*(sub!AF125-sub!$B125)^2)^(1/2)</f>
        <v>1.4977968997939732</v>
      </c>
      <c r="AE127" s="2">
        <f>($AE$3*(sub!AG125-sub!$B125)^2)^(1/2)</f>
        <v>6.9874701775296472E-3</v>
      </c>
      <c r="AF127" s="2">
        <f>($AF$3*(sub!AH125-sub!$B125)^2)^(1/2)</f>
        <v>1.0395178903831179</v>
      </c>
      <c r="AG127" s="2">
        <f>($AG$3*(sub!AI125-sub!$B125)^2)^(1/2)</f>
        <v>1.4580694777438934</v>
      </c>
      <c r="AH127" s="2">
        <f>($AH$3*(sub!AJ125-sub!$B125)^2)^(1/2)</f>
        <v>0.88002251822704847</v>
      </c>
      <c r="AI127" s="2">
        <f>($AI$3*(sub!AK125-sub!$B125)^2)^(1/2)</f>
        <v>0.41205968133398796</v>
      </c>
      <c r="AJ127" s="2">
        <f>($AJ$3*(sub!AL125-sub!$B125)^2)^(1/2)</f>
        <v>0.60483803135160052</v>
      </c>
      <c r="AK127" s="2">
        <f>($AK$3*(sub!AM125-sub!$B125)^2)^(1/2)</f>
        <v>2.8256086735117453E-2</v>
      </c>
      <c r="AL127" s="2">
        <f>($AL$3*(sub!AN125-sub!$B125)^2)^(1/2)</f>
        <v>0.16418856202051108</v>
      </c>
      <c r="AM127" s="2">
        <f>($AM$3*(sub!AO125-sub!$B125)^2)^(1/2)</f>
        <v>0.30691002705178727</v>
      </c>
      <c r="AN127" s="2">
        <f>($AN$3*(sub!AP125-sub!$B125)^2)^(1/2)</f>
        <v>0.18121855947463342</v>
      </c>
      <c r="AO127" s="2">
        <f>($AO$3*(sub!AQ125-sub!$B125)^2)^(1/2)</f>
        <v>0.14013948541276119</v>
      </c>
      <c r="AP127" s="2">
        <f>($AP$3*(sub!AR125-sub!$B125)^2)^(1/2)</f>
        <v>0.36910453554546679</v>
      </c>
      <c r="AQ127" s="2">
        <f>($AQ$3*(sub!AS125-sub!$B125)^2)^(1/2)</f>
        <v>0.30453229965035877</v>
      </c>
      <c r="AR127" s="2">
        <f>($AR$3*(sub!AT125-sub!$B125)^2)^(1/2)</f>
        <v>0.26986913648453525</v>
      </c>
      <c r="AS127" s="2">
        <f>($AS$3*(sub!AU125-sub!$B125)^2)^(1/2)</f>
        <v>0.67273150032407614</v>
      </c>
      <c r="AT127" s="2">
        <f>($AT$3*(sub!AV125-sub!$B125)^2)^(1/2)</f>
        <v>1.2157212995724403E-2</v>
      </c>
      <c r="AU127" s="2"/>
      <c r="AV127" s="21">
        <f t="shared" si="3"/>
        <v>0.38686752913114358</v>
      </c>
      <c r="AW127" s="2">
        <f>sub!B125</f>
        <v>4.3126684636118711</v>
      </c>
      <c r="AX127" s="2">
        <f t="shared" si="4"/>
        <v>0.38686752913114358</v>
      </c>
    </row>
    <row r="128" spans="1:50" x14ac:dyDescent="0.2">
      <c r="A128" s="1">
        <v>43616</v>
      </c>
      <c r="B128" s="2">
        <f>($B$3*(sub!D126-sub!$B126)^2)^(1/2)</f>
        <v>0.67503268120600346</v>
      </c>
      <c r="C128" s="2">
        <f>($C$3*(sub!E126-sub!$B126)^2)^(1/2)</f>
        <v>1.2530217397301007</v>
      </c>
      <c r="D128" s="2">
        <f>($D$3*(sub!F126-sub!$B126)^2)^(1/2)</f>
        <v>8.1658429204909358E-2</v>
      </c>
      <c r="E128" s="2">
        <f>($E$3*(sub!G126-sub!$B126)^2)^(1/2)</f>
        <v>0.46215095418635593</v>
      </c>
      <c r="F128" s="2">
        <f>($F$3*(sub!H126-sub!$B126)^2)^(1/2)</f>
        <v>0.14537611735167241</v>
      </c>
      <c r="G128" s="2">
        <f>($G$3*(sub!I126-sub!$B126)^2)^(1/2)</f>
        <v>1.8076792681135573E-2</v>
      </c>
      <c r="H128" s="2">
        <f>($H$3*(sub!J126-sub!$B126)^2)^(1/2)</f>
        <v>0.4886088900810347</v>
      </c>
      <c r="I128" s="2">
        <f>($I$3*(sub!K126-sub!$B126)^2)^(1/2)</f>
        <v>0.20392593818881644</v>
      </c>
      <c r="J128" s="2">
        <f>($J$3*(sub!L126-sub!$B126)^2)^(1/2)</f>
        <v>6.319571414610399E-2</v>
      </c>
      <c r="K128" s="2">
        <f>($K$3*(sub!M126-sub!$B126)^2)^(1/2)</f>
        <v>0.14831287749307326</v>
      </c>
      <c r="L128" s="2">
        <f>($L$3*(sub!N126-sub!$B126)^2)^(1/2)</f>
        <v>0.50720756494998709</v>
      </c>
      <c r="M128" s="2">
        <f>($M$3*(sub!O126-sub!$B126)^2)^(1/2)</f>
        <v>0.11673512344088888</v>
      </c>
      <c r="N128" s="2">
        <f>($N$3*(sub!P126-sub!$B126)^2)^(1/2)</f>
        <v>0.22413812254943066</v>
      </c>
      <c r="O128" s="2">
        <f>($O$3*(sub!Q126-sub!$B126)^2)^(1/2)</f>
        <v>0.11547871754768452</v>
      </c>
      <c r="P128" s="2">
        <f>($P$3*(sub!R126-sub!$B126)^2)^(1/2)</f>
        <v>0.17181687526089476</v>
      </c>
      <c r="Q128" s="2">
        <f>($Q$3*(sub!S126-sub!$B126)^2)^(1/2)</f>
        <v>0.39290559328147312</v>
      </c>
      <c r="R128" s="2">
        <f>($R$3*(sub!T126-sub!$B126)^2)^(1/2)</f>
        <v>0.35716338913642171</v>
      </c>
      <c r="S128" s="2">
        <f>($S$3*(sub!U126-sub!$B126)^2)^(1/2)</f>
        <v>0.21922172674454254</v>
      </c>
      <c r="T128" s="2">
        <f>($T$3*(sub!V126-sub!$B126)^2)^(1/2)</f>
        <v>0.63273499047715687</v>
      </c>
      <c r="U128" s="2">
        <f>($U$3*(sub!W126-sub!$B126)^2)^(1/2)</f>
        <v>9.4514765947250959E-3</v>
      </c>
      <c r="V128" s="2">
        <f>($V$3*(sub!X126-sub!$B126)^2)^(1/2)</f>
        <v>1.2316078720041705</v>
      </c>
      <c r="W128" s="2">
        <f>($W$3*(sub!Y126-sub!$B126)^2)^(1/2)</f>
        <v>0.4149536880572483</v>
      </c>
      <c r="X128" s="2">
        <f>($X$3*(sub!Z126-sub!$B126)^2)^(1/2)</f>
        <v>0.38413374330198929</v>
      </c>
      <c r="Y128" s="2">
        <f>($Y$3*(sub!AA126-sub!$B126)^2)^(1/2)</f>
        <v>0.22401169587688291</v>
      </c>
      <c r="Z128" s="2">
        <f>($Z$3*(sub!AB126-sub!$B126)^2)^(1/2)</f>
        <v>3.9787604044522834E-2</v>
      </c>
      <c r="AA128" s="2">
        <f>($AA$3*(sub!AC126-sub!$B126)^2)^(1/2)</f>
        <v>1.0888989094095532E-2</v>
      </c>
      <c r="AB128" s="2">
        <f>($AB$3*(sub!AD126-sub!$B126)^2)^(1/2)</f>
        <v>0.1106563193631691</v>
      </c>
      <c r="AC128" s="2">
        <f>($AC$3*(sub!AE126-sub!$B126)^2)^(1/2)</f>
        <v>0.30911329402721599</v>
      </c>
      <c r="AD128" s="2">
        <f>($AD$3*(sub!AF126-sub!$B126)^2)^(1/2)</f>
        <v>1.3924372420945896</v>
      </c>
      <c r="AE128" s="2">
        <f>($AE$3*(sub!AG126-sub!$B126)^2)^(1/2)</f>
        <v>7.2855367994786716E-2</v>
      </c>
      <c r="AF128" s="2">
        <f>($AF$3*(sub!AH126-sub!$B126)^2)^(1/2)</f>
        <v>0.84904999069815412</v>
      </c>
      <c r="AG128" s="2">
        <f>($AG$3*(sub!AI126-sub!$B126)^2)^(1/2)</f>
        <v>1.4691377805221866</v>
      </c>
      <c r="AH128" s="2">
        <f>($AH$3*(sub!AJ126-sub!$B126)^2)^(1/2)</f>
        <v>0.93641232073210012</v>
      </c>
      <c r="AI128" s="2">
        <f>($AI$3*(sub!AK126-sub!$B126)^2)^(1/2)</f>
        <v>0.37758029533561632</v>
      </c>
      <c r="AJ128" s="2">
        <f>($AJ$3*(sub!AL126-sub!$B126)^2)^(1/2)</f>
        <v>0.62611418442717426</v>
      </c>
      <c r="AK128" s="2">
        <f>($AK$3*(sub!AM126-sub!$B126)^2)^(1/2)</f>
        <v>1.2855176333391678E-2</v>
      </c>
      <c r="AL128" s="2">
        <f>($AL$3*(sub!AN126-sub!$B126)^2)^(1/2)</f>
        <v>0.28169422610713113</v>
      </c>
      <c r="AM128" s="2">
        <f>($AM$3*(sub!AO126-sub!$B126)^2)^(1/2)</f>
        <v>0.27544985967388802</v>
      </c>
      <c r="AN128" s="2">
        <f>($AN$3*(sub!AP126-sub!$B126)^2)^(1/2)</f>
        <v>0.15472431908026135</v>
      </c>
      <c r="AO128" s="2">
        <f>($AO$3*(sub!AQ126-sub!$B126)^2)^(1/2)</f>
        <v>0.23190907068196964</v>
      </c>
      <c r="AP128" s="2">
        <f>($AP$3*(sub!AR126-sub!$B126)^2)^(1/2)</f>
        <v>0.27342309564794715</v>
      </c>
      <c r="AQ128" s="2">
        <f>($AQ$3*(sub!AS126-sub!$B126)^2)^(1/2)</f>
        <v>0.23855003756322007</v>
      </c>
      <c r="AR128" s="2">
        <f>($AR$3*(sub!AT126-sub!$B126)^2)^(1/2)</f>
        <v>0.30511743077110115</v>
      </c>
      <c r="AS128" s="2">
        <f>($AS$3*(sub!AU126-sub!$B126)^2)^(1/2)</f>
        <v>0.55120929576133171</v>
      </c>
      <c r="AT128" s="2">
        <f>($AT$3*(sub!AV126-sub!$B126)^2)^(1/2)</f>
        <v>4.9625727086218492E-2</v>
      </c>
      <c r="AU128" s="2"/>
      <c r="AV128" s="21">
        <f t="shared" si="3"/>
        <v>0.38021138534517285</v>
      </c>
      <c r="AW128" s="2">
        <f>sub!B126</f>
        <v>4.5760430686406579</v>
      </c>
      <c r="AX128" s="2">
        <f t="shared" si="4"/>
        <v>0.38021138534517285</v>
      </c>
    </row>
    <row r="129" spans="1:50" x14ac:dyDescent="0.2">
      <c r="A129" s="1">
        <v>43646</v>
      </c>
      <c r="B129" s="2">
        <f>($B$3*(sub!D127-sub!$B127)^2)^(1/2)</f>
        <v>0.57026391045036928</v>
      </c>
      <c r="C129" s="2">
        <f>($C$3*(sub!E127-sub!$B127)^2)^(1/2)</f>
        <v>1.0048115875176111</v>
      </c>
      <c r="D129" s="2">
        <f>($D$3*(sub!F127-sub!$B127)^2)^(1/2)</f>
        <v>9.24602302878718E-2</v>
      </c>
      <c r="E129" s="2">
        <f>($E$3*(sub!G127-sub!$B127)^2)^(1/2)</f>
        <v>0.33880442974991187</v>
      </c>
      <c r="F129" s="2">
        <f>($F$3*(sub!H127-sub!$B127)^2)^(1/2)</f>
        <v>8.0603799960314651E-2</v>
      </c>
      <c r="G129" s="2">
        <f>($G$3*(sub!I127-sub!$B127)^2)^(1/2)</f>
        <v>2.9993788896228593E-3</v>
      </c>
      <c r="H129" s="2">
        <f>($H$3*(sub!J127-sub!$B127)^2)^(1/2)</f>
        <v>0.15462211694719896</v>
      </c>
      <c r="I129" s="2">
        <f>($I$3*(sub!K127-sub!$B127)^2)^(1/2)</f>
        <v>0.36014137181812828</v>
      </c>
      <c r="J129" s="2">
        <f>($J$3*(sub!L127-sub!$B127)^2)^(1/2)</f>
        <v>6.4448510623217325E-2</v>
      </c>
      <c r="K129" s="2">
        <f>($K$3*(sub!M127-sub!$B127)^2)^(1/2)</f>
        <v>0.10935625363422878</v>
      </c>
      <c r="L129" s="2">
        <f>($L$3*(sub!N127-sub!$B127)^2)^(1/2)</f>
        <v>0.53052135696310931</v>
      </c>
      <c r="M129" s="2">
        <f>($M$3*(sub!O127-sub!$B127)^2)^(1/2)</f>
        <v>0.12973833801098164</v>
      </c>
      <c r="N129" s="2">
        <f>($N$3*(sub!P127-sub!$B127)^2)^(1/2)</f>
        <v>0.27623748694452177</v>
      </c>
      <c r="O129" s="2">
        <f>($O$3*(sub!Q127-sub!$B127)^2)^(1/2)</f>
        <v>8.6591600752542516E-3</v>
      </c>
      <c r="P129" s="2">
        <f>($P$3*(sub!R127-sub!$B127)^2)^(1/2)</f>
        <v>0.18725084965747468</v>
      </c>
      <c r="Q129" s="2">
        <f>($Q$3*(sub!S127-sub!$B127)^2)^(1/2)</f>
        <v>0.35183618784888993</v>
      </c>
      <c r="R129" s="2">
        <f>($R$3*(sub!T127-sub!$B127)^2)^(1/2)</f>
        <v>0.35539360512161083</v>
      </c>
      <c r="S129" s="2">
        <f>($S$3*(sub!U127-sub!$B127)^2)^(1/2)</f>
        <v>0.12022454158704673</v>
      </c>
      <c r="T129" s="2">
        <f>($T$3*(sub!V127-sub!$B127)^2)^(1/2)</f>
        <v>0.39576710156291772</v>
      </c>
      <c r="U129" s="2">
        <f>($U$3*(sub!W127-sub!$B127)^2)^(1/2)</f>
        <v>5.0988936885746905E-2</v>
      </c>
      <c r="V129" s="2">
        <f>($V$3*(sub!X127-sub!$B127)^2)^(1/2)</f>
        <v>1.2352307148284638</v>
      </c>
      <c r="W129" s="2">
        <f>($W$3*(sub!Y127-sub!$B127)^2)^(1/2)</f>
        <v>0.41870205443879494</v>
      </c>
      <c r="X129" s="2">
        <f>($X$3*(sub!Z127-sub!$B127)^2)^(1/2)</f>
        <v>0.42505615308497186</v>
      </c>
      <c r="Y129" s="2">
        <f>($Y$3*(sub!AA127-sub!$B127)^2)^(1/2)</f>
        <v>0.20935660668263803</v>
      </c>
      <c r="Z129" s="2">
        <f>($Z$3*(sub!AB127-sub!$B127)^2)^(1/2)</f>
        <v>3.2608143885433268E-3</v>
      </c>
      <c r="AA129" s="2">
        <f>($AA$3*(sub!AC127-sub!$B127)^2)^(1/2)</f>
        <v>1.6507710102771779E-2</v>
      </c>
      <c r="AB129" s="2">
        <f>($AB$3*(sub!AD127-sub!$B127)^2)^(1/2)</f>
        <v>0.11239288595517083</v>
      </c>
      <c r="AC129" s="2">
        <f>($AC$3*(sub!AE127-sub!$B127)^2)^(1/2)</f>
        <v>0.37080515557008387</v>
      </c>
      <c r="AD129" s="2">
        <f>($AD$3*(sub!AF127-sub!$B127)^2)^(1/2)</f>
        <v>0.55016214881885017</v>
      </c>
      <c r="AE129" s="2">
        <f>($AE$3*(sub!AG127-sub!$B127)^2)^(1/2)</f>
        <v>5.579508539994972E-2</v>
      </c>
      <c r="AF129" s="2">
        <f>($AF$3*(sub!AH127-sub!$B127)^2)^(1/2)</f>
        <v>0.62488786478277081</v>
      </c>
      <c r="AG129" s="2">
        <f>($AG$3*(sub!AI127-sub!$B127)^2)^(1/2)</f>
        <v>1.2776072046579288</v>
      </c>
      <c r="AH129" s="2">
        <f>($AH$3*(sub!AJ127-sub!$B127)^2)^(1/2)</f>
        <v>0.9324722936521419</v>
      </c>
      <c r="AI129" s="2">
        <f>($AI$3*(sub!AK127-sub!$B127)^2)^(1/2)</f>
        <v>0.46266900992302279</v>
      </c>
      <c r="AJ129" s="2">
        <f>($AJ$3*(sub!AL127-sub!$B127)^2)^(1/2)</f>
        <v>0.44415450956319402</v>
      </c>
      <c r="AK129" s="2">
        <f>($AK$3*(sub!AM127-sub!$B127)^2)^(1/2)</f>
        <v>2.6067654154744518E-3</v>
      </c>
      <c r="AL129" s="2">
        <f>($AL$3*(sub!AN127-sub!$B127)^2)^(1/2)</f>
        <v>0.29207520947132043</v>
      </c>
      <c r="AM129" s="2">
        <f>($AM$3*(sub!AO127-sub!$B127)^2)^(1/2)</f>
        <v>0.27764802150284351</v>
      </c>
      <c r="AN129" s="2">
        <f>($AN$3*(sub!AP127-sub!$B127)^2)^(1/2)</f>
        <v>0.15657550528733133</v>
      </c>
      <c r="AO129" s="2">
        <f>($AO$3*(sub!AQ127-sub!$B127)^2)^(1/2)</f>
        <v>0.17078171484981697</v>
      </c>
      <c r="AP129" s="2">
        <f>($AP$3*(sub!AR127-sub!$B127)^2)^(1/2)</f>
        <v>0.16645989030934769</v>
      </c>
      <c r="AQ129" s="2">
        <f>($AQ$3*(sub!AS127-sub!$B127)^2)^(1/2)</f>
        <v>0.25123634223900798</v>
      </c>
      <c r="AR129" s="2">
        <f>($AR$3*(sub!AT127-sub!$B127)^2)^(1/2)</f>
        <v>0.30265458770654236</v>
      </c>
      <c r="AS129" s="2">
        <f>($AS$3*(sub!AU127-sub!$B127)^2)^(1/2)</f>
        <v>0.598492433003744</v>
      </c>
      <c r="AT129" s="2">
        <f>($AT$3*(sub!AV127-sub!$B127)^2)^(1/2)</f>
        <v>4.7007754445702155E-2</v>
      </c>
      <c r="AU129" s="2"/>
      <c r="AV129" s="21">
        <f t="shared" si="3"/>
        <v>0.32421616868036568</v>
      </c>
      <c r="AW129" s="2">
        <f>sub!B127</f>
        <v>4.5576407506702452</v>
      </c>
      <c r="AX129" s="2">
        <f t="shared" si="4"/>
        <v>0.32421616868036568</v>
      </c>
    </row>
    <row r="130" spans="1:50" x14ac:dyDescent="0.2">
      <c r="A130" s="1">
        <v>43677</v>
      </c>
      <c r="B130" s="2">
        <f>($B$3*(sub!D128-sub!$B128)^2)^(1/2)</f>
        <v>0.84788507491370524</v>
      </c>
      <c r="C130" s="2">
        <f>($C$3*(sub!E128-sub!$B128)^2)^(1/2)</f>
        <v>0.84438021891799731</v>
      </c>
      <c r="D130" s="2">
        <f>($D$3*(sub!F128-sub!$B128)^2)^(1/2)</f>
        <v>0.16720774220670184</v>
      </c>
      <c r="E130" s="2">
        <f>($E$3*(sub!G128-sub!$B128)^2)^(1/2)</f>
        <v>0.3046019959836212</v>
      </c>
      <c r="F130" s="2">
        <f>($F$3*(sub!H128-sub!$B128)^2)^(1/2)</f>
        <v>7.7087659988471974E-2</v>
      </c>
      <c r="G130" s="2">
        <f>($G$3*(sub!I128-sub!$B128)^2)^(1/2)</f>
        <v>0.1798980195646597</v>
      </c>
      <c r="H130" s="2">
        <f>($H$3*(sub!J128-sub!$B128)^2)^(1/2)</f>
        <v>8.6681593612504812E-2</v>
      </c>
      <c r="I130" s="2">
        <f>($I$3*(sub!K128-sub!$B128)^2)^(1/2)</f>
        <v>0.46451537784473129</v>
      </c>
      <c r="J130" s="2">
        <f>($J$3*(sub!L128-sub!$B128)^2)^(1/2)</f>
        <v>1.9579769021435382E-2</v>
      </c>
      <c r="K130" s="2">
        <f>($K$3*(sub!M128-sub!$B128)^2)^(1/2)</f>
        <v>7.4811552322054331E-2</v>
      </c>
      <c r="L130" s="2">
        <f>($L$3*(sub!N128-sub!$B128)^2)^(1/2)</f>
        <v>0.32021700065167208</v>
      </c>
      <c r="M130" s="2">
        <f>($M$3*(sub!O128-sub!$B128)^2)^(1/2)</f>
        <v>0.23966604217036025</v>
      </c>
      <c r="N130" s="2">
        <f>($N$3*(sub!P128-sub!$B128)^2)^(1/2)</f>
        <v>0.29249450208676181</v>
      </c>
      <c r="O130" s="2">
        <f>($O$3*(sub!Q128-sub!$B128)^2)^(1/2)</f>
        <v>0.10385300480472098</v>
      </c>
      <c r="P130" s="2">
        <f>($P$3*(sub!R128-sub!$B128)^2)^(1/2)</f>
        <v>0.2155158117962041</v>
      </c>
      <c r="Q130" s="2">
        <f>($Q$3*(sub!S128-sub!$B128)^2)^(1/2)</f>
        <v>0.27111953964178115</v>
      </c>
      <c r="R130" s="2">
        <f>($R$3*(sub!T128-sub!$B128)^2)^(1/2)</f>
        <v>0.2711398467372807</v>
      </c>
      <c r="S130" s="2">
        <f>($S$3*(sub!U128-sub!$B128)^2)^(1/2)</f>
        <v>2.8319813814449545E-2</v>
      </c>
      <c r="T130" s="2">
        <f>($T$3*(sub!V128-sub!$B128)^2)^(1/2)</f>
        <v>0.15838523942565355</v>
      </c>
      <c r="U130" s="2">
        <f>($U$3*(sub!W128-sub!$B128)^2)^(1/2)</f>
        <v>3.5980506194350927E-2</v>
      </c>
      <c r="V130" s="2">
        <f>($V$3*(sub!X128-sub!$B128)^2)^(1/2)</f>
        <v>0.64600656236677056</v>
      </c>
      <c r="W130" s="2">
        <f>($W$3*(sub!Y128-sub!$B128)^2)^(1/2)</f>
        <v>1.3213535672706391</v>
      </c>
      <c r="X130" s="2">
        <f>($X$3*(sub!Z128-sub!$B128)^2)^(1/2)</f>
        <v>0.36622262758239255</v>
      </c>
      <c r="Y130" s="2">
        <f>($Y$3*(sub!AA128-sub!$B128)^2)^(1/2)</f>
        <v>0.17271103019484807</v>
      </c>
      <c r="Z130" s="2">
        <f>($Z$3*(sub!AB128-sub!$B128)^2)^(1/2)</f>
        <v>0.11131557536465349</v>
      </c>
      <c r="AA130" s="2">
        <f>($AA$3*(sub!AC128-sub!$B128)^2)^(1/2)</f>
        <v>0.10900058978814603</v>
      </c>
      <c r="AB130" s="2">
        <f>($AB$3*(sub!AD128-sub!$B128)^2)^(1/2)</f>
        <v>0.17905157543431874</v>
      </c>
      <c r="AC130" s="2">
        <f>($AC$3*(sub!AE128-sub!$B128)^2)^(1/2)</f>
        <v>2.3753060153932571E-2</v>
      </c>
      <c r="AD130" s="2">
        <f>($AD$3*(sub!AF128-sub!$B128)^2)^(1/2)</f>
        <v>0.84454356088743154</v>
      </c>
      <c r="AE130" s="2">
        <f>($AE$3*(sub!AG128-sub!$B128)^2)^(1/2)</f>
        <v>4.4822938913904271E-2</v>
      </c>
      <c r="AF130" s="2">
        <f>($AF$3*(sub!AH128-sub!$B128)^2)^(1/2)</f>
        <v>0.6379981039570698</v>
      </c>
      <c r="AG130" s="2">
        <f>($AG$3*(sub!AI128-sub!$B128)^2)^(1/2)</f>
        <v>1.2152849697164356</v>
      </c>
      <c r="AH130" s="2">
        <f>($AH$3*(sub!AJ128-sub!$B128)^2)^(1/2)</f>
        <v>0.7378919565142843</v>
      </c>
      <c r="AI130" s="2">
        <f>($AI$3*(sub!AK128-sub!$B128)^2)^(1/2)</f>
        <v>0.41907958566834869</v>
      </c>
      <c r="AJ130" s="2">
        <f>($AJ$3*(sub!AL128-sub!$B128)^2)^(1/2)</f>
        <v>0.34750463399483772</v>
      </c>
      <c r="AK130" s="2">
        <f>($AK$3*(sub!AM128-sub!$B128)^2)^(1/2)</f>
        <v>3.2922435455226863E-2</v>
      </c>
      <c r="AL130" s="2">
        <f>($AL$3*(sub!AN128-sub!$B128)^2)^(1/2)</f>
        <v>0.2729940307827497</v>
      </c>
      <c r="AM130" s="2">
        <f>($AM$3*(sub!AO128-sub!$B128)^2)^(1/2)</f>
        <v>0.36202519854640208</v>
      </c>
      <c r="AN130" s="2">
        <f>($AN$3*(sub!AP128-sub!$B128)^2)^(1/2)</f>
        <v>0.22763390702873393</v>
      </c>
      <c r="AO130" s="2">
        <f>($AO$3*(sub!AQ128-sub!$B128)^2)^(1/2)</f>
        <v>7.8190133057901706E-2</v>
      </c>
      <c r="AP130" s="2">
        <f>($AP$3*(sub!AR128-sub!$B128)^2)^(1/2)</f>
        <v>0.29760382936811997</v>
      </c>
      <c r="AQ130" s="2">
        <f>($AQ$3*(sub!AS128-sub!$B128)^2)^(1/2)</f>
        <v>0.17818232506137874</v>
      </c>
      <c r="AR130" s="2">
        <f>($AR$3*(sub!AT128-sub!$B128)^2)^(1/2)</f>
        <v>0.20811753290401874</v>
      </c>
      <c r="AS130" s="2">
        <f>($AS$3*(sub!AU128-sub!$B128)^2)^(1/2)</f>
        <v>0.888391192537626</v>
      </c>
      <c r="AT130" s="2">
        <f>($AT$3*(sub!AV128-sub!$B128)^2)^(1/2)</f>
        <v>4.6442880429475371E-2</v>
      </c>
      <c r="AU130" s="2"/>
      <c r="AV130" s="21">
        <f t="shared" si="3"/>
        <v>0.32827520254841702</v>
      </c>
      <c r="AW130" s="2">
        <f>sub!B128</f>
        <v>3.8512616201859373</v>
      </c>
      <c r="AX130" s="2">
        <f t="shared" si="4"/>
        <v>0.32827520254841702</v>
      </c>
    </row>
    <row r="131" spans="1:50" x14ac:dyDescent="0.2">
      <c r="A131" s="1">
        <v>43708</v>
      </c>
      <c r="B131" s="2">
        <f>($B$3*(sub!D129-sub!$B129)^2)^(1/2)</f>
        <v>0.86906061623541464</v>
      </c>
      <c r="C131" s="2">
        <f>($C$3*(sub!E129-sub!$B129)^2)^(1/2)</f>
        <v>0.8137099083548911</v>
      </c>
      <c r="D131" s="2">
        <f>($D$3*(sub!F129-sub!$B129)^2)^(1/2)</f>
        <v>0.2016513892730902</v>
      </c>
      <c r="E131" s="2">
        <f>($E$3*(sub!G129-sub!$B129)^2)^(1/2)</f>
        <v>0.17567641633671149</v>
      </c>
      <c r="F131" s="2">
        <f>($F$3*(sub!H129-sub!$B129)^2)^(1/2)</f>
        <v>7.4605812093990545E-3</v>
      </c>
      <c r="G131" s="2">
        <f>($G$3*(sub!I129-sub!$B129)^2)^(1/2)</f>
        <v>1.7018521243734033E-3</v>
      </c>
      <c r="H131" s="2">
        <f>($H$3*(sub!J129-sub!$B129)^2)^(1/2)</f>
        <v>1.8896404592610588E-3</v>
      </c>
      <c r="I131" s="2">
        <f>($I$3*(sub!K129-sub!$B129)^2)^(1/2)</f>
        <v>0.55154546282413963</v>
      </c>
      <c r="J131" s="2">
        <f>($J$3*(sub!L129-sub!$B129)^2)^(1/2)</f>
        <v>6.2894354525734122E-3</v>
      </c>
      <c r="K131" s="2">
        <f>($K$3*(sub!M129-sub!$B129)^2)^(1/2)</f>
        <v>0.13804286678672509</v>
      </c>
      <c r="L131" s="2">
        <f>($L$3*(sub!N129-sub!$B129)^2)^(1/2)</f>
        <v>0.26928545082797528</v>
      </c>
      <c r="M131" s="2">
        <f>($M$3*(sub!O129-sub!$B129)^2)^(1/2)</f>
        <v>0.17940992880539428</v>
      </c>
      <c r="N131" s="2">
        <f>($N$3*(sub!P129-sub!$B129)^2)^(1/2)</f>
        <v>0.34986651364954802</v>
      </c>
      <c r="O131" s="2">
        <f>($O$3*(sub!Q129-sub!$B129)^2)^(1/2)</f>
        <v>5.1645694358876032E-2</v>
      </c>
      <c r="P131" s="2">
        <f>($P$3*(sub!R129-sub!$B129)^2)^(1/2)</f>
        <v>0.1287750698776563</v>
      </c>
      <c r="Q131" s="2">
        <f>($Q$3*(sub!S129-sub!$B129)^2)^(1/2)</f>
        <v>0.36318284038213572</v>
      </c>
      <c r="R131" s="2">
        <f>($R$3*(sub!T129-sub!$B129)^2)^(1/2)</f>
        <v>0.30378102332057705</v>
      </c>
      <c r="S131" s="2">
        <f>($S$3*(sub!U129-sub!$B129)^2)^(1/2)</f>
        <v>8.4613454540789321E-2</v>
      </c>
      <c r="T131" s="2">
        <f>($T$3*(sub!V129-sub!$B129)^2)^(1/2)</f>
        <v>0.3388586708593459</v>
      </c>
      <c r="U131" s="2">
        <f>($U$3*(sub!W129-sub!$B129)^2)^(1/2)</f>
        <v>2.7997180104845823E-2</v>
      </c>
      <c r="V131" s="2">
        <f>($V$3*(sub!X129-sub!$B129)^2)^(1/2)</f>
        <v>0.50828188324038925</v>
      </c>
      <c r="W131" s="2">
        <f>($W$3*(sub!Y129-sub!$B129)^2)^(1/2)</f>
        <v>1.5182653121843239</v>
      </c>
      <c r="X131" s="2">
        <f>($X$3*(sub!Z129-sub!$B129)^2)^(1/2)</f>
        <v>0.35668537958257596</v>
      </c>
      <c r="Y131" s="2">
        <f>($Y$3*(sub!AA129-sub!$B129)^2)^(1/2)</f>
        <v>0.17231988116638661</v>
      </c>
      <c r="Z131" s="2">
        <f>($Z$3*(sub!AB129-sub!$B129)^2)^(1/2)</f>
        <v>3.8234198078256156E-2</v>
      </c>
      <c r="AA131" s="2">
        <f>($AA$3*(sub!AC129-sub!$B129)^2)^(1/2)</f>
        <v>1.8404642721786421E-2</v>
      </c>
      <c r="AB131" s="2">
        <f>($AB$3*(sub!AD129-sub!$B129)^2)^(1/2)</f>
        <v>6.2110566052298387E-2</v>
      </c>
      <c r="AC131" s="2">
        <f>($AC$3*(sub!AE129-sub!$B129)^2)^(1/2)</f>
        <v>0.10548429278830647</v>
      </c>
      <c r="AD131" s="2">
        <f>($AD$3*(sub!AF129-sub!$B129)^2)^(1/2)</f>
        <v>0.9242827085472175</v>
      </c>
      <c r="AE131" s="2">
        <f>($AE$3*(sub!AG129-sub!$B129)^2)^(1/2)</f>
        <v>2.023445392493279E-2</v>
      </c>
      <c r="AF131" s="2">
        <f>($AF$3*(sub!AH129-sub!$B129)^2)^(1/2)</f>
        <v>0.77733110863358634</v>
      </c>
      <c r="AG131" s="2">
        <f>($AG$3*(sub!AI129-sub!$B129)^2)^(1/2)</f>
        <v>1.2071500816657752</v>
      </c>
      <c r="AH131" s="2">
        <f>($AH$3*(sub!AJ129-sub!$B129)^2)^(1/2)</f>
        <v>0.852874067996654</v>
      </c>
      <c r="AI131" s="2">
        <f>($AI$3*(sub!AK129-sub!$B129)^2)^(1/2)</f>
        <v>0.37055726981959974</v>
      </c>
      <c r="AJ131" s="2">
        <f>($AJ$3*(sub!AL129-sub!$B129)^2)^(1/2)</f>
        <v>0.42098427786659459</v>
      </c>
      <c r="AK131" s="2">
        <f>($AK$3*(sub!AM129-sub!$B129)^2)^(1/2)</f>
        <v>3.4042704883406508E-2</v>
      </c>
      <c r="AL131" s="2">
        <f>($AL$3*(sub!AN129-sub!$B129)^2)^(1/2)</f>
        <v>0.27142726015001895</v>
      </c>
      <c r="AM131" s="2">
        <f>($AM$3*(sub!AO129-sub!$B129)^2)^(1/2)</f>
        <v>0.29787607384649634</v>
      </c>
      <c r="AN131" s="2">
        <f>($AN$3*(sub!AP129-sub!$B129)^2)^(1/2)</f>
        <v>0.17361059842797263</v>
      </c>
      <c r="AO131" s="2">
        <f>($AO$3*(sub!AQ129-sub!$B129)^2)^(1/2)</f>
        <v>0.19593120445111678</v>
      </c>
      <c r="AP131" s="2">
        <f>($AP$3*(sub!AR129-sub!$B129)^2)^(1/2)</f>
        <v>0.24845348786410321</v>
      </c>
      <c r="AQ131" s="2">
        <f>($AQ$3*(sub!AS129-sub!$B129)^2)^(1/2)</f>
        <v>8.4955312517432754E-2</v>
      </c>
      <c r="AR131" s="2">
        <f>($AR$3*(sub!AT129-sub!$B129)^2)^(1/2)</f>
        <v>0.27999087033693865</v>
      </c>
      <c r="AS131" s="2">
        <f>($AS$3*(sub!AU129-sub!$B129)^2)^(1/2)</f>
        <v>0.73172359759541827</v>
      </c>
      <c r="AT131" s="2">
        <f>($AT$3*(sub!AV129-sub!$B129)^2)^(1/2)</f>
        <v>0.12284337613693905</v>
      </c>
      <c r="AU131" s="2"/>
      <c r="AV131" s="21">
        <f t="shared" si="3"/>
        <v>0.32574441347249439</v>
      </c>
      <c r="AW131" s="2">
        <f>sub!B129</f>
        <v>4.3882978723404307</v>
      </c>
      <c r="AX131" s="2">
        <f t="shared" si="4"/>
        <v>0.32574441347249439</v>
      </c>
    </row>
    <row r="132" spans="1:50" x14ac:dyDescent="0.2">
      <c r="A132" s="1">
        <v>43738</v>
      </c>
      <c r="B132" s="2">
        <f>($B$3*(sub!D130-sub!$B130)^2)^(1/2)</f>
        <v>0.88658432479025873</v>
      </c>
      <c r="C132" s="2">
        <f>($C$3*(sub!E130-sub!$B130)^2)^(1/2)</f>
        <v>0.68718029339349818</v>
      </c>
      <c r="D132" s="2">
        <f>($D$3*(sub!F130-sub!$B130)^2)^(1/2)</f>
        <v>0.19138605021573687</v>
      </c>
      <c r="E132" s="2">
        <f>($E$3*(sub!G130-sub!$B130)^2)^(1/2)</f>
        <v>0.25988637096358491</v>
      </c>
      <c r="F132" s="2">
        <f>($F$3*(sub!H130-sub!$B130)^2)^(1/2)</f>
        <v>7.9246528868463597E-5</v>
      </c>
      <c r="G132" s="2">
        <f>($G$3*(sub!I130-sub!$B130)^2)^(1/2)</f>
        <v>5.9733579965475236E-2</v>
      </c>
      <c r="H132" s="2">
        <f>($H$3*(sub!J130-sub!$B130)^2)^(1/2)</f>
        <v>0.16814674884597375</v>
      </c>
      <c r="I132" s="2">
        <f>($I$3*(sub!K130-sub!$B130)^2)^(1/2)</f>
        <v>8.6263745335896688E-2</v>
      </c>
      <c r="J132" s="2">
        <f>($J$3*(sub!L130-sub!$B130)^2)^(1/2)</f>
        <v>6.7202165829699637E-2</v>
      </c>
      <c r="K132" s="2">
        <f>($K$3*(sub!M130-sub!$B130)^2)^(1/2)</f>
        <v>0.16039425209199995</v>
      </c>
      <c r="L132" s="2">
        <f>($L$3*(sub!N130-sub!$B130)^2)^(1/2)</f>
        <v>0.3356391058711517</v>
      </c>
      <c r="M132" s="2">
        <f>($M$3*(sub!O130-sub!$B130)^2)^(1/2)</f>
        <v>0.1046696590566189</v>
      </c>
      <c r="N132" s="2">
        <f>($N$3*(sub!P130-sub!$B130)^2)^(1/2)</f>
        <v>0.43060792974889067</v>
      </c>
      <c r="O132" s="2">
        <f>($O$3*(sub!Q130-sub!$B130)^2)^(1/2)</f>
        <v>0.16033900436198745</v>
      </c>
      <c r="P132" s="2">
        <f>($P$3*(sub!R130-sub!$B130)^2)^(1/2)</f>
        <v>0.11477493948099297</v>
      </c>
      <c r="Q132" s="2">
        <f>($Q$3*(sub!S130-sub!$B130)^2)^(1/2)</f>
        <v>0.27750153327596661</v>
      </c>
      <c r="R132" s="2">
        <f>($R$3*(sub!T130-sub!$B130)^2)^(1/2)</f>
        <v>0.26324992875966485</v>
      </c>
      <c r="S132" s="2">
        <f>($S$3*(sub!U130-sub!$B130)^2)^(1/2)</f>
        <v>0.18273473194001896</v>
      </c>
      <c r="T132" s="2">
        <f>($T$3*(sub!V130-sub!$B130)^2)^(1/2)</f>
        <v>0.4893593825805439</v>
      </c>
      <c r="U132" s="2">
        <f>($U$3*(sub!W130-sub!$B130)^2)^(1/2)</f>
        <v>5.6179261020738606E-2</v>
      </c>
      <c r="V132" s="2">
        <f>($V$3*(sub!X130-sub!$B130)^2)^(1/2)</f>
        <v>0.59186945905086785</v>
      </c>
      <c r="W132" s="2">
        <f>($W$3*(sub!Y130-sub!$B130)^2)^(1/2)</f>
        <v>1.5757746323512227</v>
      </c>
      <c r="X132" s="2">
        <f>($X$3*(sub!Z130-sub!$B130)^2)^(1/2)</f>
        <v>0.31495962472710309</v>
      </c>
      <c r="Y132" s="2">
        <f>($Y$3*(sub!AA130-sub!$B130)^2)^(1/2)</f>
        <v>0.15545021841942958</v>
      </c>
      <c r="Z132" s="2">
        <f>($Z$3*(sub!AB130-sub!$B130)^2)^(1/2)</f>
        <v>1.6984348983470326E-2</v>
      </c>
      <c r="AA132" s="2">
        <f>($AA$3*(sub!AC130-sub!$B130)^2)^(1/2)</f>
        <v>3.2887315823134984E-2</v>
      </c>
      <c r="AB132" s="2">
        <f>($AB$3*(sub!AD130-sub!$B130)^2)^(1/2)</f>
        <v>8.8753843140212549E-2</v>
      </c>
      <c r="AC132" s="2">
        <f>($AC$3*(sub!AE130-sub!$B130)^2)^(1/2)</f>
        <v>7.1863481658759887E-2</v>
      </c>
      <c r="AD132" s="2">
        <f>($AD$3*(sub!AF130-sub!$B130)^2)^(1/2)</f>
        <v>0.78790339857591918</v>
      </c>
      <c r="AE132" s="2">
        <f>($AE$3*(sub!AG130-sub!$B130)^2)^(1/2)</f>
        <v>6.3155937303499818E-2</v>
      </c>
      <c r="AF132" s="2">
        <f>($AF$3*(sub!AH130-sub!$B130)^2)^(1/2)</f>
        <v>0.18170473429204601</v>
      </c>
      <c r="AG132" s="2">
        <f>($AG$3*(sub!AI130-sub!$B130)^2)^(1/2)</f>
        <v>1.1090616454214319</v>
      </c>
      <c r="AH132" s="2">
        <f>($AH$3*(sub!AJ130-sub!$B130)^2)^(1/2)</f>
        <v>0.79242419310633416</v>
      </c>
      <c r="AI132" s="2">
        <f>($AI$3*(sub!AK130-sub!$B130)^2)^(1/2)</f>
        <v>0.34543137587220574</v>
      </c>
      <c r="AJ132" s="2">
        <f>($AJ$3*(sub!AL130-sub!$B130)^2)^(1/2)</f>
        <v>0.36740013172635294</v>
      </c>
      <c r="AK132" s="2">
        <f>($AK$3*(sub!AM130-sub!$B130)^2)^(1/2)</f>
        <v>6.1637331371707897E-2</v>
      </c>
      <c r="AL132" s="2">
        <f>($AL$3*(sub!AN130-sub!$B130)^2)^(1/2)</f>
        <v>0.26331602503507956</v>
      </c>
      <c r="AM132" s="2">
        <f>($AM$3*(sub!AO130-sub!$B130)^2)^(1/2)</f>
        <v>0.33160137696051517</v>
      </c>
      <c r="AN132" s="2">
        <f>($AN$3*(sub!AP130-sub!$B130)^2)^(1/2)</f>
        <v>0.20201242723399426</v>
      </c>
      <c r="AO132" s="2">
        <f>($AO$3*(sub!AQ130-sub!$B130)^2)^(1/2)</f>
        <v>4.1511723353922524E-2</v>
      </c>
      <c r="AP132" s="2">
        <f>($AP$3*(sub!AR130-sub!$B130)^2)^(1/2)</f>
        <v>0.30079378697532999</v>
      </c>
      <c r="AQ132" s="2">
        <f>($AQ$3*(sub!AS130-sub!$B130)^2)^(1/2)</f>
        <v>0.13866315354336772</v>
      </c>
      <c r="AR132" s="2">
        <f>($AR$3*(sub!AT130-sub!$B130)^2)^(1/2)</f>
        <v>0.24220469473312808</v>
      </c>
      <c r="AS132" s="2">
        <f>($AS$3*(sub!AU130-sub!$B130)^2)^(1/2)</f>
        <v>0.81698372914382711</v>
      </c>
      <c r="AT132" s="2">
        <f>($AT$3*(sub!AV130-sub!$B130)^2)^(1/2)</f>
        <v>8.267712464326446E-2</v>
      </c>
      <c r="AU132" s="2"/>
      <c r="AV132" s="21">
        <f t="shared" ref="AV132:AV195" si="5">SUM(B132:AT132)/COUNT(B132:AT132)</f>
        <v>0.31019862150008215</v>
      </c>
      <c r="AW132" s="2">
        <f>sub!B130</f>
        <v>4.1059602649006592</v>
      </c>
      <c r="AX132" s="2">
        <f t="shared" si="4"/>
        <v>0.31019862150008215</v>
      </c>
    </row>
    <row r="133" spans="1:50" x14ac:dyDescent="0.2">
      <c r="A133" s="1">
        <v>43769</v>
      </c>
      <c r="B133" s="2">
        <f>($B$3*(sub!D131-sub!$B131)^2)^(1/2)</f>
        <v>0.99888220428757368</v>
      </c>
      <c r="C133" s="2">
        <f>($C$3*(sub!E131-sub!$B131)^2)^(1/2)</f>
        <v>0.53221396444527669</v>
      </c>
      <c r="D133" s="2">
        <f>($D$3*(sub!F131-sub!$B131)^2)^(1/2)</f>
        <v>0.25862750378204596</v>
      </c>
      <c r="E133" s="2">
        <f>($E$3*(sub!G131-sub!$B131)^2)^(1/2)</f>
        <v>0.14287841305035665</v>
      </c>
      <c r="F133" s="2">
        <f>($F$3*(sub!H131-sub!$B131)^2)^(1/2)</f>
        <v>7.2244372654972772E-2</v>
      </c>
      <c r="G133" s="2">
        <f>($G$3*(sub!I131-sub!$B131)^2)^(1/2)</f>
        <v>0.13029846278751145</v>
      </c>
      <c r="H133" s="2">
        <f>($H$3*(sub!J131-sub!$B131)^2)^(1/2)</f>
        <v>7.1207224006145124E-3</v>
      </c>
      <c r="I133" s="2">
        <f>($I$3*(sub!K131-sub!$B131)^2)^(1/2)</f>
        <v>5.9449460842281428E-2</v>
      </c>
      <c r="J133" s="2">
        <f>($J$3*(sub!L131-sub!$B131)^2)^(1/2)</f>
        <v>6.2767671492955354E-2</v>
      </c>
      <c r="K133" s="2">
        <f>($K$3*(sub!M131-sub!$B131)^2)^(1/2)</f>
        <v>9.5670170511018851E-2</v>
      </c>
      <c r="L133" s="2">
        <f>($L$3*(sub!N131-sub!$B131)^2)^(1/2)</f>
        <v>0.25470699331093327</v>
      </c>
      <c r="M133" s="2">
        <f>($M$3*(sub!O131-sub!$B131)^2)^(1/2)</f>
        <v>0.16507711724446222</v>
      </c>
      <c r="N133" s="2">
        <f>($N$3*(sub!P131-sub!$B131)^2)^(1/2)</f>
        <v>0.41625066586766812</v>
      </c>
      <c r="O133" s="2">
        <f>($O$3*(sub!Q131-sub!$B131)^2)^(1/2)</f>
        <v>1.895980840985045E-2</v>
      </c>
      <c r="P133" s="2">
        <f>($P$3*(sub!R131-sub!$B131)^2)^(1/2)</f>
        <v>0.23106060810201179</v>
      </c>
      <c r="Q133" s="2">
        <f>($Q$3*(sub!S131-sub!$B131)^2)^(1/2)</f>
        <v>0.1847988772055984</v>
      </c>
      <c r="R133" s="2">
        <f>($R$3*(sub!T131-sub!$B131)^2)^(1/2)</f>
        <v>0.19526769582197445</v>
      </c>
      <c r="S133" s="2">
        <f>($S$3*(sub!U131-sub!$B131)^2)^(1/2)</f>
        <v>6.735962846052379E-2</v>
      </c>
      <c r="T133" s="2">
        <f>($T$3*(sub!V131-sub!$B131)^2)^(1/2)</f>
        <v>0.30498376740340716</v>
      </c>
      <c r="U133" s="2">
        <f>($U$3*(sub!W131-sub!$B131)^2)^(1/2)</f>
        <v>7.9060667733228188E-2</v>
      </c>
      <c r="V133" s="2">
        <f>($V$3*(sub!X131-sub!$B131)^2)^(1/2)</f>
        <v>0.69988115172467791</v>
      </c>
      <c r="W133" s="2">
        <f>($W$3*(sub!Y131-sub!$B131)^2)^(1/2)</f>
        <v>1.6875286932554374</v>
      </c>
      <c r="X133" s="2">
        <f>($X$3*(sub!Z131-sub!$B131)^2)^(1/2)</f>
        <v>0.30305481677139012</v>
      </c>
      <c r="Y133" s="2">
        <f>($Y$3*(sub!AA131-sub!$B131)^2)^(1/2)</f>
        <v>0.1342818738726779</v>
      </c>
      <c r="Z133" s="2">
        <f>($Z$3*(sub!AB131-sub!$B131)^2)^(1/2)</f>
        <v>0.11061728237028887</v>
      </c>
      <c r="AA133" s="2">
        <f>($AA$3*(sub!AC131-sub!$B131)^2)^(1/2)</f>
        <v>8.4661735859614604E-2</v>
      </c>
      <c r="AB133" s="2">
        <f>($AB$3*(sub!AD131-sub!$B131)^2)^(1/2)</f>
        <v>0.14052796256519581</v>
      </c>
      <c r="AC133" s="2">
        <f>($AC$3*(sub!AE131-sub!$B131)^2)^(1/2)</f>
        <v>1.381580417295747E-2</v>
      </c>
      <c r="AD133" s="2">
        <f>($AD$3*(sub!AF131-sub!$B131)^2)^(1/2)</f>
        <v>1.6637787361576828</v>
      </c>
      <c r="AE133" s="2">
        <f>($AE$3*(sub!AG131-sub!$B131)^2)^(1/2)</f>
        <v>0.12747614784372135</v>
      </c>
      <c r="AF133" s="2">
        <f>($AF$3*(sub!AH131-sub!$B131)^2)^(1/2)</f>
        <v>0.1826260019167891</v>
      </c>
      <c r="AG133" s="2">
        <f>($AG$3*(sub!AI131-sub!$B131)^2)^(1/2)</f>
        <v>1.0030833635532368</v>
      </c>
      <c r="AH133" s="2">
        <f>($AH$3*(sub!AJ131-sub!$B131)^2)^(1/2)</f>
        <v>0.67495594655882463</v>
      </c>
      <c r="AI133" s="2">
        <f>($AI$3*(sub!AK131-sub!$B131)^2)^(1/2)</f>
        <v>0.29662419227938119</v>
      </c>
      <c r="AJ133" s="2">
        <f>($AJ$3*(sub!AL131-sub!$B131)^2)^(1/2)</f>
        <v>0.32241825349079128</v>
      </c>
      <c r="AK133" s="2">
        <f>($AK$3*(sub!AM131-sub!$B131)^2)^(1/2)</f>
        <v>1.5080770797598116E-2</v>
      </c>
      <c r="AL133" s="2">
        <f>($AL$3*(sub!AN131-sub!$B131)^2)^(1/2)</f>
        <v>0.24394858892934465</v>
      </c>
      <c r="AM133" s="2">
        <f>($AM$3*(sub!AO131-sub!$B131)^2)^(1/2)</f>
        <v>0.39713752948812708</v>
      </c>
      <c r="AN133" s="2">
        <f>($AN$3*(sub!AP131-sub!$B131)^2)^(1/2)</f>
        <v>0.25720382398443103</v>
      </c>
      <c r="AO133" s="2">
        <f>($AO$3*(sub!AQ131-sub!$B131)^2)^(1/2)</f>
        <v>0.13114718505156228</v>
      </c>
      <c r="AP133" s="2">
        <f>($AP$3*(sub!AR131-sub!$B131)^2)^(1/2)</f>
        <v>0.30698073497026829</v>
      </c>
      <c r="AQ133" s="2">
        <f>($AQ$3*(sub!AS131-sub!$B131)^2)^(1/2)</f>
        <v>9.6016907068960933E-2</v>
      </c>
      <c r="AR133" s="2">
        <f>($AR$3*(sub!AT131-sub!$B131)^2)^(1/2)</f>
        <v>0.16877731709224064</v>
      </c>
      <c r="AS133" s="2">
        <f>($AS$3*(sub!AU131-sub!$B131)^2)^(1/2)</f>
        <v>0.9770387797200939</v>
      </c>
      <c r="AT133" s="2">
        <f>($AT$3*(sub!AV131-sub!$B131)^2)^(1/2)</f>
        <v>4.6247028324823899E-3</v>
      </c>
      <c r="AU133" s="2"/>
      <c r="AV133" s="21">
        <f t="shared" si="5"/>
        <v>0.31824371284760089</v>
      </c>
      <c r="AW133" s="2">
        <f>sub!B131</f>
        <v>3.5573122529644081</v>
      </c>
      <c r="AX133" s="2">
        <f t="shared" ref="AX133:AX196" si="6">AV133</f>
        <v>0.31824371284760089</v>
      </c>
    </row>
    <row r="134" spans="1:50" x14ac:dyDescent="0.2">
      <c r="A134" s="1">
        <v>43799</v>
      </c>
      <c r="B134" s="2">
        <f>($B$3*(sub!D132-sub!$B132)^2)^(1/2)</f>
        <v>0.89125216535461438</v>
      </c>
      <c r="C134" s="2">
        <f>($C$3*(sub!E132-sub!$B132)^2)^(1/2)</f>
        <v>0.3761156360616883</v>
      </c>
      <c r="D134" s="2">
        <f>($D$3*(sub!F132-sub!$B132)^2)^(1/2)</f>
        <v>0.2664057803423705</v>
      </c>
      <c r="E134" s="2">
        <f>($E$3*(sub!G132-sub!$B132)^2)^(1/2)</f>
        <v>0.14274397309516784</v>
      </c>
      <c r="F134" s="2">
        <f>($F$3*(sub!H132-sub!$B132)^2)^(1/2)</f>
        <v>2.8820482245283253E-2</v>
      </c>
      <c r="G134" s="2">
        <f>($G$3*(sub!I132-sub!$B132)^2)^(1/2)</f>
        <v>3.8397616501442086E-3</v>
      </c>
      <c r="H134" s="2">
        <f>($H$3*(sub!J132-sub!$B132)^2)^(1/2)</f>
        <v>0.26109154188345862</v>
      </c>
      <c r="I134" s="2">
        <f>($I$3*(sub!K132-sub!$B132)^2)^(1/2)</f>
        <v>2.9513465136121499E-2</v>
      </c>
      <c r="J134" s="2">
        <f>($J$3*(sub!L132-sub!$B132)^2)^(1/2)</f>
        <v>0.16213154105717537</v>
      </c>
      <c r="K134" s="2">
        <f>($K$3*(sub!M132-sub!$B132)^2)^(1/2)</f>
        <v>0.16465289472691291</v>
      </c>
      <c r="L134" s="2">
        <f>($L$3*(sub!N132-sub!$B132)^2)^(1/2)</f>
        <v>0.12937337790455988</v>
      </c>
      <c r="M134" s="2">
        <f>($M$3*(sub!O132-sub!$B132)^2)^(1/2)</f>
        <v>0.14339610120215393</v>
      </c>
      <c r="N134" s="2">
        <f>($N$3*(sub!P132-sub!$B132)^2)^(1/2)</f>
        <v>0.36291936254669011</v>
      </c>
      <c r="O134" s="2">
        <f>($O$3*(sub!Q132-sub!$B132)^2)^(1/2)</f>
        <v>0.10370124640416455</v>
      </c>
      <c r="P134" s="2">
        <f>($P$3*(sub!R132-sub!$B132)^2)^(1/2)</f>
        <v>0.23156113243199541</v>
      </c>
      <c r="Q134" s="2">
        <f>($Q$3*(sub!S132-sub!$B132)^2)^(1/2)</f>
        <v>0.1654354675456334</v>
      </c>
      <c r="R134" s="2">
        <f>($R$3*(sub!T132-sub!$B132)^2)^(1/2)</f>
        <v>0.20639027122950993</v>
      </c>
      <c r="S134" s="2">
        <f>($S$3*(sub!U132-sub!$B132)^2)^(1/2)</f>
        <v>6.6375330263281226E-2</v>
      </c>
      <c r="T134" s="2">
        <f>($T$3*(sub!V132-sub!$B132)^2)^(1/2)</f>
        <v>0.30341080599179204</v>
      </c>
      <c r="U134" s="2">
        <f>($U$3*(sub!W132-sub!$B132)^2)^(1/2)</f>
        <v>6.8395462271997026E-2</v>
      </c>
      <c r="V134" s="2">
        <f>($V$3*(sub!X132-sub!$B132)^2)^(1/2)</f>
        <v>0.70080263054613656</v>
      </c>
      <c r="W134" s="2">
        <f>($W$3*(sub!Y132-sub!$B132)^2)^(1/2)</f>
        <v>1.6884820992968206</v>
      </c>
      <c r="X134" s="2">
        <f>($X$3*(sub!Z132-sub!$B132)^2)^(1/2)</f>
        <v>0.33086470859622691</v>
      </c>
      <c r="Y134" s="2">
        <f>($Y$3*(sub!AA132-sub!$B132)^2)^(1/2)</f>
        <v>0.13417604525619525</v>
      </c>
      <c r="Z134" s="2">
        <f>($Z$3*(sub!AB132-sub!$B132)^2)^(1/2)</f>
        <v>0.11049081887821595</v>
      </c>
      <c r="AA134" s="2">
        <f>($AA$3*(sub!AC132-sub!$B132)^2)^(1/2)</f>
        <v>8.4554710285573986E-2</v>
      </c>
      <c r="AB134" s="2">
        <f>($AB$3*(sub!AD132-sub!$B132)^2)^(1/2)</f>
        <v>0.14096966247164824</v>
      </c>
      <c r="AC134" s="2">
        <f>($AC$3*(sub!AE132-sub!$B132)^2)^(1/2)</f>
        <v>5.0228329366862265E-2</v>
      </c>
      <c r="AD134" s="2">
        <f>($AD$3*(sub!AF132-sub!$B132)^2)^(1/2)</f>
        <v>2.0258970807730483</v>
      </c>
      <c r="AE134" s="2">
        <f>($AE$3*(sub!AG132-sub!$B132)^2)^(1/2)</f>
        <v>3.5101292575353501E-3</v>
      </c>
      <c r="AF134" s="2">
        <f>($AF$3*(sub!AH132-sub!$B132)^2)^(1/2)</f>
        <v>0.11189852080903227</v>
      </c>
      <c r="AG134" s="2">
        <f>($AG$3*(sub!AI132-sub!$B132)^2)^(1/2)</f>
        <v>1.0447348745438192</v>
      </c>
      <c r="AH134" s="2">
        <f>($AH$3*(sub!AJ132-sub!$B132)^2)^(1/2)</f>
        <v>0.67395379115594345</v>
      </c>
      <c r="AI134" s="2">
        <f>($AI$3*(sub!AK132-sub!$B132)^2)^(1/2)</f>
        <v>0.33496244043979534</v>
      </c>
      <c r="AJ134" s="2">
        <f>($AJ$3*(sub!AL132-sub!$B132)^2)^(1/2)</f>
        <v>0.32177782324335091</v>
      </c>
      <c r="AK134" s="2">
        <f>($AK$3*(sub!AM132-sub!$B132)^2)^(1/2)</f>
        <v>8.869788926327217E-2</v>
      </c>
      <c r="AL134" s="2">
        <f>($AL$3*(sub!AN132-sub!$B132)^2)^(1/2)</f>
        <v>0.2313377619121679</v>
      </c>
      <c r="AM134" s="2">
        <f>($AM$3*(sub!AO132-sub!$B132)^2)^(1/2)</f>
        <v>0.39769663725784282</v>
      </c>
      <c r="AN134" s="2">
        <f>($AN$3*(sub!AP132-sub!$B132)^2)^(1/2)</f>
        <v>0.25767467766678032</v>
      </c>
      <c r="AO134" s="2">
        <f>($AO$3*(sub!AQ132-sub!$B132)^2)^(1/2)</f>
        <v>0.21501132337969733</v>
      </c>
      <c r="AP134" s="2">
        <f>($AP$3*(sub!AR132-sub!$B132)^2)^(1/2)</f>
        <v>0.36282607341622364</v>
      </c>
      <c r="AQ134" s="2">
        <f>($AQ$3*(sub!AS132-sub!$B132)^2)^(1/2)</f>
        <v>0.13508620766878898</v>
      </c>
      <c r="AR134" s="2">
        <f>($AR$3*(sub!AT132-sub!$B132)^2)^(1/2)</f>
        <v>0.16815088701104883</v>
      </c>
      <c r="AS134" s="2">
        <f>($AS$3*(sub!AU132-sub!$B132)^2)^(1/2)</f>
        <v>0.97840425539890696</v>
      </c>
      <c r="AT134" s="2">
        <f>($AT$3*(sub!AV132-sub!$B132)^2)^(1/2)</f>
        <v>3.9588151690106719E-3</v>
      </c>
      <c r="AU134" s="2"/>
      <c r="AV134" s="21">
        <f t="shared" si="5"/>
        <v>0.32674831094241458</v>
      </c>
      <c r="AW134" s="2">
        <f>sub!B132</f>
        <v>3.5526315789473699</v>
      </c>
      <c r="AX134" s="2">
        <f t="shared" si="6"/>
        <v>0.32674831094241458</v>
      </c>
    </row>
    <row r="135" spans="1:50" x14ac:dyDescent="0.2">
      <c r="A135" s="1">
        <v>43830</v>
      </c>
      <c r="B135" s="2">
        <f>($B$3*(sub!D133-sub!$B133)^2)^(1/2)</f>
        <v>0.84368833539998778</v>
      </c>
      <c r="C135" s="2">
        <f>($C$3*(sub!E133-sub!$B133)^2)^(1/2)</f>
        <v>0.43805862510694149</v>
      </c>
      <c r="D135" s="2">
        <f>($D$3*(sub!F133-sub!$B133)^2)^(1/2)</f>
        <v>0.27775744258842322</v>
      </c>
      <c r="E135" s="2">
        <f>($E$3*(sub!G133-sub!$B133)^2)^(1/2)</f>
        <v>0.19666606660290967</v>
      </c>
      <c r="F135" s="2">
        <f>($F$3*(sub!H133-sub!$B133)^2)^(1/2)</f>
        <v>0.11068233393880725</v>
      </c>
      <c r="G135" s="2">
        <f>($G$3*(sub!I133-sub!$B133)^2)^(1/2)</f>
        <v>0.14296539724037852</v>
      </c>
      <c r="H135" s="2">
        <f>($H$3*(sub!J133-sub!$B133)^2)^(1/2)</f>
        <v>6.3605936224996981E-2</v>
      </c>
      <c r="I135" s="2">
        <f>($I$3*(sub!K133-sub!$B133)^2)^(1/2)</f>
        <v>7.0668152343322216E-2</v>
      </c>
      <c r="J135" s="2">
        <f>($J$3*(sub!L133-sub!$B133)^2)^(1/2)</f>
        <v>0.10246160306317172</v>
      </c>
      <c r="K135" s="2">
        <f>($K$3*(sub!M133-sub!$B133)^2)^(1/2)</f>
        <v>0.1797031544179154</v>
      </c>
      <c r="L135" s="2">
        <f>($L$3*(sub!N133-sub!$B133)^2)^(1/2)</f>
        <v>0.20133366475908215</v>
      </c>
      <c r="M135" s="2">
        <f>($M$3*(sub!O133-sub!$B133)^2)^(1/2)</f>
        <v>9.5461256877474643E-2</v>
      </c>
      <c r="N135" s="2">
        <f>($N$3*(sub!P133-sub!$B133)^2)^(1/2)</f>
        <v>0.28389951882433845</v>
      </c>
      <c r="O135" s="2">
        <f>($O$3*(sub!Q133-sub!$B133)^2)^(1/2)</f>
        <v>0.1922978379225235</v>
      </c>
      <c r="P135" s="2">
        <f>($P$3*(sub!R133-sub!$B133)^2)^(1/2)</f>
        <v>0.18879410912543212</v>
      </c>
      <c r="Q135" s="2">
        <f>($Q$3*(sub!S133-sub!$B133)^2)^(1/2)</f>
        <v>0.23384497193376069</v>
      </c>
      <c r="R135" s="2">
        <f>($R$3*(sub!T133-sub!$B133)^2)^(1/2)</f>
        <v>0.25935880685952373</v>
      </c>
      <c r="S135" s="2">
        <f>($S$3*(sub!U133-sub!$B133)^2)^(1/2)</f>
        <v>0.20489237464185842</v>
      </c>
      <c r="T135" s="2">
        <f>($T$3*(sub!V133-sub!$B133)^2)^(1/2)</f>
        <v>0.52174780476517602</v>
      </c>
      <c r="U135" s="2">
        <f>($U$3*(sub!W133-sub!$B133)^2)^(1/2)</f>
        <v>2.5654821741249431E-2</v>
      </c>
      <c r="V135" s="2">
        <f>($V$3*(sub!X133-sub!$B133)^2)^(1/2)</f>
        <v>0.62206738457894595</v>
      </c>
      <c r="W135" s="2">
        <f>($W$3*(sub!Y133-sub!$B133)^2)^(1/2)</f>
        <v>1.6070188497605113</v>
      </c>
      <c r="X135" s="2">
        <f>($X$3*(sub!Z133-sub!$B133)^2)^(1/2)</f>
        <v>0.33923528164538025</v>
      </c>
      <c r="Y135" s="2">
        <f>($Y$3*(sub!AA133-sub!$B133)^2)^(1/2)</f>
        <v>0.15897661168120636</v>
      </c>
      <c r="Z135" s="2">
        <f>($Z$3*(sub!AB133-sub!$B133)^2)^(1/2)</f>
        <v>1.8476674884463602E-2</v>
      </c>
      <c r="AA135" s="2">
        <f>($AA$3*(sub!AC133-sub!$B133)^2)^(1/2)</f>
        <v>6.1711059595044894E-2</v>
      </c>
      <c r="AB135" s="2">
        <f>($AB$3*(sub!AD133-sub!$B133)^2)^(1/2)</f>
        <v>0.10322885935349485</v>
      </c>
      <c r="AC135" s="2">
        <f>($AC$3*(sub!AE133-sub!$B133)^2)^(1/2)</f>
        <v>1.1787796220967161E-2</v>
      </c>
      <c r="AD135" s="2">
        <f>($AD$3*(sub!AF133-sub!$B133)^2)^(1/2)</f>
        <v>0.29632817710905451</v>
      </c>
      <c r="AE135" s="2">
        <f>($AE$3*(sub!AG133-sub!$B133)^2)^(1/2)</f>
        <v>3.4283545698465687E-2</v>
      </c>
      <c r="AF135" s="2">
        <f>($AF$3*(sub!AH133-sub!$B133)^2)^(1/2)</f>
        <v>4.8750761764243415E-2</v>
      </c>
      <c r="AG135" s="2">
        <f>($AG$3*(sub!AI133-sub!$B133)^2)^(1/2)</f>
        <v>0.931123476331704</v>
      </c>
      <c r="AH135" s="2">
        <f>($AH$3*(sub!AJ133-sub!$B133)^2)^(1/2)</f>
        <v>0.75958240280249867</v>
      </c>
      <c r="AI135" s="2">
        <f>($AI$3*(sub!AK133-sub!$B133)^2)^(1/2)</f>
        <v>0.34148152242416197</v>
      </c>
      <c r="AJ135" s="2">
        <f>($AJ$3*(sub!AL133-sub!$B133)^2)^(1/2)</f>
        <v>0.37649902994154755</v>
      </c>
      <c r="AK135" s="2">
        <f>($AK$3*(sub!AM133-sub!$B133)^2)^(1/2)</f>
        <v>6.5168524313209353E-2</v>
      </c>
      <c r="AL135" s="2">
        <f>($AL$3*(sub!AN133-sub!$B133)^2)^(1/2)</f>
        <v>0.29599086620606468</v>
      </c>
      <c r="AM135" s="2">
        <f>($AM$3*(sub!AO133-sub!$B133)^2)^(1/2)</f>
        <v>0.34992398448970408</v>
      </c>
      <c r="AN135" s="2">
        <f>($AN$3*(sub!AP133-sub!$B133)^2)^(1/2)</f>
        <v>0.21744284636364858</v>
      </c>
      <c r="AO135" s="2">
        <f>($AO$3*(sub!AQ133-sub!$B133)^2)^(1/2)</f>
        <v>0.1565603886219806</v>
      </c>
      <c r="AP135" s="2">
        <f>($AP$3*(sub!AR133-sub!$B133)^2)^(1/2)</f>
        <v>0.5897675105767205</v>
      </c>
      <c r="AQ135" s="2">
        <f>($AQ$3*(sub!AS133-sub!$B133)^2)^(1/2)</f>
        <v>0.24203911568160091</v>
      </c>
      <c r="AR135" s="2">
        <f>($AR$3*(sub!AT133-sub!$B133)^2)^(1/2)</f>
        <v>0.22167585728200243</v>
      </c>
      <c r="AS135" s="2">
        <f>($AS$3*(sub!AU133-sub!$B133)^2)^(1/2)</f>
        <v>0.81975693846102649</v>
      </c>
      <c r="AT135" s="2">
        <f>($AT$3*(sub!AV133-sub!$B133)^2)^(1/2)</f>
        <v>6.085521663700607E-2</v>
      </c>
      <c r="AU135" s="2"/>
      <c r="AV135" s="21">
        <f t="shared" si="5"/>
        <v>0.29696166437337612</v>
      </c>
      <c r="AW135" s="2">
        <f>sub!B133</f>
        <v>3.9525691699604693</v>
      </c>
      <c r="AX135" s="2">
        <f t="shared" si="6"/>
        <v>0.29696166437337612</v>
      </c>
    </row>
    <row r="136" spans="1:50" x14ac:dyDescent="0.2">
      <c r="A136" s="1">
        <v>43861</v>
      </c>
      <c r="B136" s="2">
        <f>($B$3*(sub!D134-sub!$B134)^2)^(1/2)</f>
        <v>0.26130355258036564</v>
      </c>
      <c r="C136" s="2">
        <f>($C$3*(sub!E134-sub!$B134)^2)^(1/2)</f>
        <v>0.50512923692836476</v>
      </c>
      <c r="D136" s="2">
        <f>($D$3*(sub!F134-sub!$B134)^2)^(1/2)</f>
        <v>0.14605204942325886</v>
      </c>
      <c r="E136" s="2">
        <f>($E$3*(sub!G134-sub!$B134)^2)^(1/2)</f>
        <v>0.2083060182767853</v>
      </c>
      <c r="F136" s="2">
        <f>($F$3*(sub!H134-sub!$B134)^2)^(1/2)</f>
        <v>9.8456913405386537E-2</v>
      </c>
      <c r="G136" s="2">
        <f>($G$3*(sub!I134-sub!$B134)^2)^(1/2)</f>
        <v>0.32988629826307941</v>
      </c>
      <c r="H136" s="2">
        <f>($H$3*(sub!J134-sub!$B134)^2)^(1/2)</f>
        <v>0.4646282533158807</v>
      </c>
      <c r="I136" s="2">
        <f>($I$3*(sub!K134-sub!$B134)^2)^(1/2)</f>
        <v>0.12601022584957261</v>
      </c>
      <c r="J136" s="2">
        <f>($J$3*(sub!L134-sub!$B134)^2)^(1/2)</f>
        <v>2.2520973838855762E-2</v>
      </c>
      <c r="K136" s="2">
        <f>($K$3*(sub!M134-sub!$B134)^2)^(1/2)</f>
        <v>0.15514879377337018</v>
      </c>
      <c r="L136" s="2">
        <f>($L$3*(sub!N134-sub!$B134)^2)^(1/2)</f>
        <v>4.2548468235480585E-2</v>
      </c>
      <c r="M136" s="2">
        <f>($M$3*(sub!O134-sub!$B134)^2)^(1/2)</f>
        <v>5.7090477130383725E-2</v>
      </c>
      <c r="N136" s="2">
        <f>($N$3*(sub!P134-sub!$B134)^2)^(1/2)</f>
        <v>0.28557252182590365</v>
      </c>
      <c r="O136" s="2">
        <f>($O$3*(sub!Q134-sub!$B134)^2)^(1/2)</f>
        <v>0.2825155601273826</v>
      </c>
      <c r="P136" s="2">
        <f>($P$3*(sub!R134-sub!$B134)^2)^(1/2)</f>
        <v>0.10203402058380982</v>
      </c>
      <c r="Q136" s="2">
        <f>($Q$3*(sub!S134-sub!$B134)^2)^(1/2)</f>
        <v>0.3292809760037898</v>
      </c>
      <c r="R136" s="2">
        <f>($R$3*(sub!T134-sub!$B134)^2)^(1/2)</f>
        <v>0.34006029745835931</v>
      </c>
      <c r="S136" s="2">
        <f>($S$3*(sub!U134-sub!$B134)^2)^(1/2)</f>
        <v>0.34598522939471854</v>
      </c>
      <c r="T136" s="2">
        <f>($T$3*(sub!V134-sub!$B134)^2)^(1/2)</f>
        <v>0.74722176845076682</v>
      </c>
      <c r="U136" s="2">
        <f>($U$3*(sub!W134-sub!$B134)^2)^(1/2)</f>
        <v>4.0118511272913167E-2</v>
      </c>
      <c r="V136" s="2">
        <f>($V$3*(sub!X134-sub!$B134)^2)^(1/2)</f>
        <v>0.48997928579128253</v>
      </c>
      <c r="W136" s="2">
        <f>($W$3*(sub!Y134-sub!$B134)^2)^(1/2)</f>
        <v>1.4703541880815478</v>
      </c>
      <c r="X136" s="2">
        <f>($X$3*(sub!Z134-sub!$B134)^2)^(1/2)</f>
        <v>0.41635916346628432</v>
      </c>
      <c r="Y136" s="2">
        <f>($Y$3*(sub!AA134-sub!$B134)^2)^(1/2)</f>
        <v>0.16096626588921165</v>
      </c>
      <c r="Z136" s="2">
        <f>($Z$3*(sub!AB134-sub!$B134)^2)^(1/2)</f>
        <v>0.12773198783814327</v>
      </c>
      <c r="AA136" s="2">
        <f>($AA$3*(sub!AC134-sub!$B134)^2)^(1/2)</f>
        <v>4.7200842524234614E-2</v>
      </c>
      <c r="AB136" s="2">
        <f>($AB$3*(sub!AD134-sub!$B134)^2)^(1/2)</f>
        <v>3.9914001193608946E-2</v>
      </c>
      <c r="AC136" s="2">
        <f>($AC$3*(sub!AE134-sub!$B134)^2)^(1/2)</f>
        <v>0.24614808715047351</v>
      </c>
      <c r="AD136" s="2">
        <f>($AD$3*(sub!AF134-sub!$B134)^2)^(1/2)</f>
        <v>1.7964169519721027</v>
      </c>
      <c r="AE136" s="2">
        <f>($AE$3*(sub!AG134-sub!$B134)^2)^(1/2)</f>
        <v>0.22824093330787168</v>
      </c>
      <c r="AF136" s="2">
        <f>($AF$3*(sub!AH134-sub!$B134)^2)^(1/2)</f>
        <v>0.67603208263976711</v>
      </c>
      <c r="AG136" s="2">
        <f>($AG$3*(sub!AI134-sub!$B134)^2)^(1/2)</f>
        <v>1.0917706717452575</v>
      </c>
      <c r="AH136" s="2">
        <f>($AH$3*(sub!AJ134-sub!$B134)^2)^(1/2)</f>
        <v>0.88156443392844874</v>
      </c>
      <c r="AI136" s="2">
        <f>($AI$3*(sub!AK134-sub!$B134)^2)^(1/2)</f>
        <v>0.43008218376993046</v>
      </c>
      <c r="AJ136" s="2">
        <f>($AJ$3*(sub!AL134-sub!$B134)^2)^(1/2)</f>
        <v>0.49875942501017861</v>
      </c>
      <c r="AK136" s="2">
        <f>($AK$3*(sub!AM134-sub!$B134)^2)^(1/2)</f>
        <v>3.4835040822602414E-2</v>
      </c>
      <c r="AL136" s="2">
        <f>($AL$3*(sub!AN134-sub!$B134)^2)^(1/2)</f>
        <v>0.37854117077364763</v>
      </c>
      <c r="AM136" s="2">
        <f>($AM$3*(sub!AO134-sub!$B134)^2)^(1/2)</f>
        <v>0.26977945962448491</v>
      </c>
      <c r="AN136" s="2">
        <f>($AN$3*(sub!AP134-sub!$B134)^2)^(1/2)</f>
        <v>0.14994898078544086</v>
      </c>
      <c r="AO136" s="2">
        <f>($AO$3*(sub!AQ134-sub!$B134)^2)^(1/2)</f>
        <v>0.11703244862685887</v>
      </c>
      <c r="AP136" s="2">
        <f>($AP$3*(sub!AR134-sub!$B134)^2)^(1/2)</f>
        <v>0.71259521078545329</v>
      </c>
      <c r="AQ136" s="2">
        <f>($AQ$3*(sub!AS134-sub!$B134)^2)^(1/2)</f>
        <v>0.28384905864616389</v>
      </c>
      <c r="AR136" s="2">
        <f>($AR$3*(sub!AT134-sub!$B134)^2)^(1/2)</f>
        <v>0.52825029181863625</v>
      </c>
      <c r="AS136" s="2">
        <f>($AS$3*(sub!AU134-sub!$B134)^2)^(1/2)</f>
        <v>0.75297388265102527</v>
      </c>
      <c r="AT136" s="2">
        <f>($AT$3*(sub!AV134-sub!$B134)^2)^(1/2)</f>
        <v>0.22463612141463674</v>
      </c>
      <c r="AU136" s="2"/>
      <c r="AV136" s="21">
        <f t="shared" si="5"/>
        <v>0.37652960703101596</v>
      </c>
      <c r="AW136" s="2">
        <f>sub!B134</f>
        <v>4.6235138705416006</v>
      </c>
      <c r="AX136" s="2">
        <f t="shared" si="6"/>
        <v>0.37652960703101596</v>
      </c>
    </row>
    <row r="137" spans="1:50" x14ac:dyDescent="0.2">
      <c r="A137" s="1">
        <v>43890</v>
      </c>
      <c r="B137" s="2">
        <f>($B$3*(sub!D135-sub!$B135)^2)^(1/2)</f>
        <v>7.4936946535163204E-3</v>
      </c>
      <c r="C137" s="2">
        <f>($C$3*(sub!E135-sub!$B135)^2)^(1/2)</f>
        <v>0.1176035204747531</v>
      </c>
      <c r="D137" s="2">
        <f>($D$3*(sub!F135-sub!$B135)^2)^(1/2)</f>
        <v>9.9294199861544724E-2</v>
      </c>
      <c r="E137" s="2">
        <f>($E$3*(sub!G135-sub!$B135)^2)^(1/2)</f>
        <v>0.1811102701431388</v>
      </c>
      <c r="F137" s="2">
        <f>($F$3*(sub!H135-sub!$B135)^2)^(1/2)</f>
        <v>2.4934940679701558E-2</v>
      </c>
      <c r="G137" s="2">
        <f>($G$3*(sub!I135-sub!$B135)^2)^(1/2)</f>
        <v>0.15097087959908523</v>
      </c>
      <c r="H137" s="2">
        <f>($H$3*(sub!J135-sub!$B135)^2)^(1/2)</f>
        <v>0.27048226890858013</v>
      </c>
      <c r="I137" s="2">
        <f>($I$3*(sub!K135-sub!$B135)^2)^(1/2)</f>
        <v>0.12952383995638381</v>
      </c>
      <c r="J137" s="2">
        <f>($J$3*(sub!L135-sub!$B135)^2)^(1/2)</f>
        <v>5.7615482837530818E-2</v>
      </c>
      <c r="K137" s="2">
        <f>($K$3*(sub!M135-sub!$B135)^2)^(1/2)</f>
        <v>0.13082993308842192</v>
      </c>
      <c r="L137" s="2">
        <f>($L$3*(sub!N135-sub!$B135)^2)^(1/2)</f>
        <v>6.3766950129268113E-2</v>
      </c>
      <c r="M137" s="2">
        <f>($M$3*(sub!O135-sub!$B135)^2)^(1/2)</f>
        <v>4.5608529876800405E-2</v>
      </c>
      <c r="N137" s="2">
        <f>($N$3*(sub!P135-sub!$B135)^2)^(1/2)</f>
        <v>0.26742909828821793</v>
      </c>
      <c r="O137" s="2">
        <f>($O$3*(sub!Q135-sub!$B135)^2)^(1/2)</f>
        <v>0.34634610992721715</v>
      </c>
      <c r="P137" s="2">
        <f>($P$3*(sub!R135-sub!$B135)^2)^(1/2)</f>
        <v>9.0326963722958384E-2</v>
      </c>
      <c r="Q137" s="2">
        <f>($Q$3*(sub!S135-sub!$B135)^2)^(1/2)</f>
        <v>0.34638161414885993</v>
      </c>
      <c r="R137" s="2">
        <f>($R$3*(sub!T135-sub!$B135)^2)^(1/2)</f>
        <v>0.32706745248538932</v>
      </c>
      <c r="S137" s="2">
        <f>($S$3*(sub!U135-sub!$B135)^2)^(1/2)</f>
        <v>0.36590045371619179</v>
      </c>
      <c r="T137" s="2">
        <f>($T$3*(sub!V135-sub!$B135)^2)^(1/2)</f>
        <v>0.77904736708448674</v>
      </c>
      <c r="U137" s="2">
        <f>($U$3*(sub!W135-sub!$B135)^2)^(1/2)</f>
        <v>6.9024012066797785E-2</v>
      </c>
      <c r="V137" s="2">
        <f>($V$3*(sub!X135-sub!$B135)^2)^(1/2)</f>
        <v>0.49933918184463921</v>
      </c>
      <c r="W137" s="2">
        <f>($W$3*(sub!Y135-sub!$B135)^2)^(1/2)</f>
        <v>1.4510640022041539</v>
      </c>
      <c r="X137" s="2">
        <f>($X$3*(sub!Z135-sub!$B135)^2)^(1/2)</f>
        <v>0.49284684071926538</v>
      </c>
      <c r="Y137" s="2">
        <f>($Y$3*(sub!AA135-sub!$B135)^2)^(1/2)</f>
        <v>0.20002795204645432</v>
      </c>
      <c r="Z137" s="2">
        <f>($Z$3*(sub!AB135-sub!$B135)^2)^(1/2)</f>
        <v>0.14125588395532146</v>
      </c>
      <c r="AA137" s="2">
        <f>($AA$3*(sub!AC135-sub!$B135)^2)^(1/2)</f>
        <v>0.14852172421404802</v>
      </c>
      <c r="AB137" s="2">
        <f>($AB$3*(sub!AD135-sub!$B135)^2)^(1/2)</f>
        <v>3.3776171634524101E-2</v>
      </c>
      <c r="AC137" s="2">
        <f>($AC$3*(sub!AE135-sub!$B135)^2)^(1/2)</f>
        <v>0.14197625885109599</v>
      </c>
      <c r="AD137" s="2">
        <f>($AD$3*(sub!AF135-sub!$B135)^2)^(1/2)</f>
        <v>1.5589743766480455</v>
      </c>
      <c r="AE137" s="2">
        <f>($AE$3*(sub!AG135-sub!$B135)^2)^(1/2)</f>
        <v>0.24076355731307159</v>
      </c>
      <c r="AF137" s="2">
        <f>($AF$3*(sub!AH135-sub!$B135)^2)^(1/2)</f>
        <v>0.66976529487926639</v>
      </c>
      <c r="AG137" s="2">
        <f>($AG$3*(sub!AI135-sub!$B135)^2)^(1/2)</f>
        <v>1.0786034736715822</v>
      </c>
      <c r="AH137" s="2">
        <f>($AH$3*(sub!AJ135-sub!$B135)^2)^(1/2)</f>
        <v>0.9018409616202272</v>
      </c>
      <c r="AI137" s="2">
        <f>($AI$3*(sub!AK135-sub!$B135)^2)^(1/2)</f>
        <v>0.4288601302357522</v>
      </c>
      <c r="AJ137" s="2">
        <f>($AJ$3*(sub!AL135-sub!$B135)^2)^(1/2)</f>
        <v>0.51171719743703248</v>
      </c>
      <c r="AK137" s="2">
        <f>($AK$3*(sub!AM135-sub!$B135)^2)^(1/2)</f>
        <v>3.1874141501811115E-2</v>
      </c>
      <c r="AL137" s="2">
        <f>($AL$3*(sub!AN135-sub!$B135)^2)^(1/2)</f>
        <v>0.32628014450829945</v>
      </c>
      <c r="AM137" s="2">
        <f>($AM$3*(sub!AO135-sub!$B135)^2)^(1/2)</f>
        <v>0.25846707818869591</v>
      </c>
      <c r="AN137" s="2">
        <f>($AN$3*(sub!AP135-sub!$B135)^2)^(1/2)</f>
        <v>0.14042223702745391</v>
      </c>
      <c r="AO137" s="2">
        <f>($AO$3*(sub!AQ135-sub!$B135)^2)^(1/2)</f>
        <v>5.2319804102958514E-2</v>
      </c>
      <c r="AP137" s="2">
        <f>($AP$3*(sub!AR135-sub!$B135)^2)^(1/2)</f>
        <v>1.058602829044589</v>
      </c>
      <c r="AQ137" s="2">
        <f>($AQ$3*(sub!AS135-sub!$B135)^2)^(1/2)</f>
        <v>0.25408596410712303</v>
      </c>
      <c r="AR137" s="2">
        <f>($AR$3*(sub!AT135-sub!$B135)^2)^(1/2)</f>
        <v>0.54092480003535648</v>
      </c>
      <c r="AS137" s="2">
        <f>($AS$3*(sub!AU135-sub!$B135)^2)^(1/2)</f>
        <v>0.87369349082755465</v>
      </c>
      <c r="AT137" s="2">
        <f>($AT$3*(sub!AV135-sub!$B135)^2)^(1/2)</f>
        <v>0.21116327118683836</v>
      </c>
      <c r="AU137" s="2"/>
      <c r="AV137" s="21">
        <f t="shared" si="5"/>
        <v>0.35817609665453343</v>
      </c>
      <c r="AW137" s="2">
        <f>sub!B135</f>
        <v>4.7182175622542815</v>
      </c>
      <c r="AX137" s="2">
        <f t="shared" si="6"/>
        <v>0.35817609665453343</v>
      </c>
    </row>
    <row r="138" spans="1:50" x14ac:dyDescent="0.2">
      <c r="A138" s="1">
        <v>43921</v>
      </c>
      <c r="B138" s="2">
        <f>($B$3*(sub!D136-sub!$B136)^2)^(1/2)</f>
        <v>9.7010456529114969E-2</v>
      </c>
      <c r="C138" s="2">
        <f>($C$3*(sub!E136-sub!$B136)^2)^(1/2)</f>
        <v>0.19949912156887142</v>
      </c>
      <c r="D138" s="2">
        <f>($D$3*(sub!F136-sub!$B136)^2)^(1/2)</f>
        <v>6.8174330149098308E-2</v>
      </c>
      <c r="E138" s="2">
        <f>($E$3*(sub!G136-sub!$B136)^2)^(1/2)</f>
        <v>6.5234479823293418E-2</v>
      </c>
      <c r="F138" s="2">
        <f>($F$3*(sub!H136-sub!$B136)^2)^(1/2)</f>
        <v>1.4778358446668889E-2</v>
      </c>
      <c r="G138" s="2">
        <f>($G$3*(sub!I136-sub!$B136)^2)^(1/2)</f>
        <v>0.22890481627655984</v>
      </c>
      <c r="H138" s="2">
        <f>($H$3*(sub!J136-sub!$B136)^2)^(1/2)</f>
        <v>0.34844741606673441</v>
      </c>
      <c r="I138" s="2">
        <f>($I$3*(sub!K136-sub!$B136)^2)^(1/2)</f>
        <v>0.16839712695917924</v>
      </c>
      <c r="J138" s="2">
        <f>($J$3*(sub!L136-sub!$B136)^2)^(1/2)</f>
        <v>0.15317493194136064</v>
      </c>
      <c r="K138" s="2">
        <f>($K$3*(sub!M136-sub!$B136)^2)^(1/2)</f>
        <v>0.19342314283364032</v>
      </c>
      <c r="L138" s="2">
        <f>($L$3*(sub!N136-sub!$B136)^2)^(1/2)</f>
        <v>0.13064321218256544</v>
      </c>
      <c r="M138" s="2">
        <f>($M$3*(sub!O136-sub!$B136)^2)^(1/2)</f>
        <v>2.8809789345061666E-3</v>
      </c>
      <c r="N138" s="2">
        <f>($N$3*(sub!P136-sub!$B136)^2)^(1/2)</f>
        <v>5.3959831165673489E-2</v>
      </c>
      <c r="O138" s="2">
        <f>($O$3*(sub!Q136-sub!$B136)^2)^(1/2)</f>
        <v>0.27250380512930056</v>
      </c>
      <c r="P138" s="2">
        <f>($P$3*(sub!R136-sub!$B136)^2)^(1/2)</f>
        <v>5.7038209078072062E-3</v>
      </c>
      <c r="Q138" s="2">
        <f>($Q$3*(sub!S136-sub!$B136)^2)^(1/2)</f>
        <v>0.25189001691054608</v>
      </c>
      <c r="R138" s="2">
        <f>($R$3*(sub!T136-sub!$B136)^2)^(1/2)</f>
        <v>0.2921538707402348</v>
      </c>
      <c r="S138" s="2">
        <f>($S$3*(sub!U136-sub!$B136)^2)^(1/2)</f>
        <v>0.32368535214742011</v>
      </c>
      <c r="T138" s="2">
        <f>($T$3*(sub!V136-sub!$B136)^2)^(1/2)</f>
        <v>0.55357992714263371</v>
      </c>
      <c r="U138" s="2">
        <f>($U$3*(sub!W136-sub!$B136)^2)^(1/2)</f>
        <v>3.4535249133478191E-2</v>
      </c>
      <c r="V138" s="2">
        <f>($V$3*(sub!X136-sub!$B136)^2)^(1/2)</f>
        <v>0.63805707800259104</v>
      </c>
      <c r="W138" s="2">
        <f>($W$3*(sub!Y136-sub!$B136)^2)^(1/2)</f>
        <v>1.5656137873916909</v>
      </c>
      <c r="X138" s="2">
        <f>($X$3*(sub!Z136-sub!$B136)^2)^(1/2)</f>
        <v>0.38917858611897244</v>
      </c>
      <c r="Y138" s="2">
        <f>($Y$3*(sub!AA136-sub!$B136)^2)^(1/2)</f>
        <v>0.13871060133477736</v>
      </c>
      <c r="Z138" s="2">
        <f>($Z$3*(sub!AB136-sub!$B136)^2)^(1/2)</f>
        <v>5.3307527159486848E-2</v>
      </c>
      <c r="AA138" s="2">
        <f>($AA$3*(sub!AC136-sub!$B136)^2)^(1/2)</f>
        <v>8.0733823284278288E-3</v>
      </c>
      <c r="AB138" s="2">
        <f>($AB$3*(sub!AD136-sub!$B136)^2)^(1/2)</f>
        <v>8.6845511669415482E-2</v>
      </c>
      <c r="AC138" s="2">
        <f>($AC$3*(sub!AE136-sub!$B136)^2)^(1/2)</f>
        <v>2.3701341263279763E-2</v>
      </c>
      <c r="AD138" s="2">
        <f>($AD$3*(sub!AF136-sub!$B136)^2)^(1/2)</f>
        <v>0.26339466162950176</v>
      </c>
      <c r="AE138" s="2">
        <f>($AE$3*(sub!AG136-sub!$B136)^2)^(1/2)</f>
        <v>0.25756582637386111</v>
      </c>
      <c r="AF138" s="2">
        <f>($AF$3*(sub!AH136-sub!$B136)^2)^(1/2)</f>
        <v>0.98956100427920857</v>
      </c>
      <c r="AG138" s="2">
        <f>($AG$3*(sub!AI136-sub!$B136)^2)^(1/2)</f>
        <v>1.1072699089172571</v>
      </c>
      <c r="AH138" s="2">
        <f>($AH$3*(sub!AJ136-sub!$B136)^2)^(1/2)</f>
        <v>0.78143404039069719</v>
      </c>
      <c r="AI138" s="2">
        <f>($AI$3*(sub!AK136-sub!$B136)^2)^(1/2)</f>
        <v>0.36921907481771454</v>
      </c>
      <c r="AJ138" s="2">
        <f>($AJ$3*(sub!AL136-sub!$B136)^2)^(1/2)</f>
        <v>0.44977221024134489</v>
      </c>
      <c r="AK138" s="2">
        <f>($AK$3*(sub!AM136-sub!$B136)^2)^(1/2)</f>
        <v>5.198243940560239E-2</v>
      </c>
      <c r="AL138" s="2">
        <f>($AL$3*(sub!AN136-sub!$B136)^2)^(1/2)</f>
        <v>0.35102548530843175</v>
      </c>
      <c r="AM138" s="2">
        <f>($AM$3*(sub!AO136-sub!$B136)^2)^(1/2)</f>
        <v>0.39828307809500002</v>
      </c>
      <c r="AN138" s="2">
        <f>($AN$3*(sub!AP136-sub!$B136)^2)^(1/2)</f>
        <v>5.8513438695853785E-2</v>
      </c>
      <c r="AO138" s="2">
        <f>($AO$3*(sub!AQ136-sub!$B136)^2)^(1/2)</f>
        <v>6.8395131595387279E-2</v>
      </c>
      <c r="AP138" s="2">
        <f>($AP$3*(sub!AR136-sub!$B136)^2)^(1/2)</f>
        <v>1.0868707997551454</v>
      </c>
      <c r="AQ138" s="2">
        <f>($AQ$3*(sub!AS136-sub!$B136)^2)^(1/2)</f>
        <v>0.21382296540335574</v>
      </c>
      <c r="AR138" s="2">
        <f>($AR$3*(sub!AT136-sub!$B136)^2)^(1/2)</f>
        <v>0.46566050746654286</v>
      </c>
      <c r="AS138" s="2">
        <f>($AS$3*(sub!AU136-sub!$B136)^2)^(1/2)</f>
        <v>1.0803308530884488</v>
      </c>
      <c r="AT138" s="2">
        <f>($AT$3*(sub!AV136-sub!$B136)^2)^(1/2)</f>
        <v>0.4185024458162484</v>
      </c>
      <c r="AU138" s="2"/>
      <c r="AV138" s="21">
        <f t="shared" si="5"/>
        <v>0.3283038207008207</v>
      </c>
      <c r="AW138" s="2">
        <f>sub!B136</f>
        <v>4.1558441558441643</v>
      </c>
      <c r="AX138" s="2">
        <f t="shared" si="6"/>
        <v>0.3283038207008207</v>
      </c>
    </row>
    <row r="139" spans="1:50" x14ac:dyDescent="0.2">
      <c r="A139" s="1">
        <v>43951</v>
      </c>
      <c r="B139" s="2">
        <f>($B$3*(sub!D137-sub!$B137)^2)^(1/2)</f>
        <v>0.1189422209316687</v>
      </c>
      <c r="C139" s="2">
        <f>($C$3*(sub!E137-sub!$B137)^2)^(1/2)</f>
        <v>0.68645210353128572</v>
      </c>
      <c r="D139" s="2">
        <f>($D$3*(sub!F137-sub!$B137)^2)^(1/2)</f>
        <v>2.105159049761321E-2</v>
      </c>
      <c r="E139" s="2">
        <f>($E$3*(sub!G137-sub!$B137)^2)^(1/2)</f>
        <v>0.13755591296122655</v>
      </c>
      <c r="F139" s="2">
        <f>($F$3*(sub!H137-sub!$B137)^2)^(1/2)</f>
        <v>0.30618693372083589</v>
      </c>
      <c r="G139" s="2">
        <f>($G$3*(sub!I137-sub!$B137)^2)^(1/2)</f>
        <v>0.47911099324002787</v>
      </c>
      <c r="H139" s="2">
        <f>($H$3*(sub!J137-sub!$B137)^2)^(1/2)</f>
        <v>0.42963242750231057</v>
      </c>
      <c r="I139" s="2">
        <f>($I$3*(sub!K137-sub!$B137)^2)^(1/2)</f>
        <v>0.33478664455558099</v>
      </c>
      <c r="J139" s="2">
        <f>($J$3*(sub!L137-sub!$B137)^2)^(1/2)</f>
        <v>9.1624980760701288E-2</v>
      </c>
      <c r="K139" s="2">
        <f>($K$3*(sub!M137-sub!$B137)^2)^(1/2)</f>
        <v>0.10343879395304176</v>
      </c>
      <c r="L139" s="2">
        <f>($L$3*(sub!N137-sub!$B137)^2)^(1/2)</f>
        <v>6.4664570972798527E-2</v>
      </c>
      <c r="M139" s="2">
        <f>($M$3*(sub!O137-sub!$B137)^2)^(1/2)</f>
        <v>6.8162334899764809E-2</v>
      </c>
      <c r="N139" s="2">
        <f>($N$3*(sub!P137-sub!$B137)^2)^(1/2)</f>
        <v>1.8133381377672408E-2</v>
      </c>
      <c r="O139" s="2">
        <f>($O$3*(sub!Q137-sub!$B137)^2)^(1/2)</f>
        <v>0.29889862735100042</v>
      </c>
      <c r="P139" s="2">
        <f>($P$3*(sub!R137-sub!$B137)^2)^(1/2)</f>
        <v>3.5285571946850482E-2</v>
      </c>
      <c r="Q139" s="2">
        <f>($Q$3*(sub!S137-sub!$B137)^2)^(1/2)</f>
        <v>0.22501228232807899</v>
      </c>
      <c r="R139" s="2">
        <f>($R$3*(sub!T137-sub!$B137)^2)^(1/2)</f>
        <v>0.24024716023407203</v>
      </c>
      <c r="S139" s="2">
        <f>($S$3*(sub!U137-sub!$B137)^2)^(1/2)</f>
        <v>0.10181506732777051</v>
      </c>
      <c r="T139" s="2">
        <f>($T$3*(sub!V137-sub!$B137)^2)^(1/2)</f>
        <v>0.19901928954008849</v>
      </c>
      <c r="U139" s="2">
        <f>($U$3*(sub!W137-sub!$B137)^2)^(1/2)</f>
        <v>1.0204183231018902E-2</v>
      </c>
      <c r="V139" s="2">
        <f>($V$3*(sub!X137-sub!$B137)^2)^(1/2)</f>
        <v>0.81573446374705927</v>
      </c>
      <c r="W139" s="2">
        <f>($W$3*(sub!Y137-sub!$B137)^2)^(1/2)</f>
        <v>1.7422331070808661</v>
      </c>
      <c r="X139" s="2">
        <f>($X$3*(sub!Z137-sub!$B137)^2)^(1/2)</f>
        <v>0.35420225682736056</v>
      </c>
      <c r="Y139" s="2">
        <f>($Y$3*(sub!AA137-sub!$B137)^2)^(1/2)</f>
        <v>0.12638331281590023</v>
      </c>
      <c r="Z139" s="2">
        <f>($Z$3*(sub!AB137-sub!$B137)^2)^(1/2)</f>
        <v>0.1073435472058334</v>
      </c>
      <c r="AA139" s="2">
        <f>($AA$3*(sub!AC137-sub!$B137)^2)^(1/2)</f>
        <v>0.16841851836578775</v>
      </c>
      <c r="AB139" s="2">
        <f>($AB$3*(sub!AD137-sub!$B137)^2)^(1/2)</f>
        <v>0.14880199764902852</v>
      </c>
      <c r="AC139" s="2">
        <f>($AC$3*(sub!AE137-sub!$B137)^2)^(1/2)</f>
        <v>1.3925870611362761E-2</v>
      </c>
      <c r="AD139" s="2">
        <f>($AD$3*(sub!AF137-sub!$B137)^2)^(1/2)</f>
        <v>3.1452042323029166</v>
      </c>
      <c r="AE139" s="2">
        <f>($AE$3*(sub!AG137-sub!$B137)^2)^(1/2)</f>
        <v>0.30565789866117976</v>
      </c>
      <c r="AF139" s="2">
        <f>($AF$3*(sub!AH137-sub!$B137)^2)^(1/2)</f>
        <v>0.80850834131953941</v>
      </c>
      <c r="AG139" s="2">
        <f>($AG$3*(sub!AI137-sub!$B137)^2)^(1/2)</f>
        <v>0.99783744981508815</v>
      </c>
      <c r="AH139" s="2">
        <f>($AH$3*(sub!AJ137-sub!$B137)^2)^(1/2)</f>
        <v>0.64226450809634361</v>
      </c>
      <c r="AI139" s="2">
        <f>($AI$3*(sub!AK137-sub!$B137)^2)^(1/2)</f>
        <v>0.29481801003795777</v>
      </c>
      <c r="AJ139" s="2">
        <f>($AJ$3*(sub!AL137-sub!$B137)^2)^(1/2)</f>
        <v>0.35038234865473228</v>
      </c>
      <c r="AK139" s="2">
        <f>($AK$3*(sub!AM137-sub!$B137)^2)^(1/2)</f>
        <v>7.1940063395861849E-3</v>
      </c>
      <c r="AL139" s="2">
        <f>($AL$3*(sub!AN137-sub!$B137)^2)^(1/2)</f>
        <v>0.32849680596795788</v>
      </c>
      <c r="AM139" s="2">
        <f>($AM$3*(sub!AO137-sub!$B137)^2)^(1/2)</f>
        <v>0.52431134926243994</v>
      </c>
      <c r="AN139" s="2">
        <f>($AN$3*(sub!AP137-sub!$B137)^2)^(1/2)</f>
        <v>0.16464838936820547</v>
      </c>
      <c r="AO139" s="2">
        <f>($AO$3*(sub!AQ137-sub!$B137)^2)^(1/2)</f>
        <v>0.1257936742391382</v>
      </c>
      <c r="AP139" s="2">
        <f>($AP$3*(sub!AR137-sub!$B137)^2)^(1/2)</f>
        <v>0.92708684852451173</v>
      </c>
      <c r="AQ139" s="2">
        <f>($AQ$3*(sub!AS137-sub!$B137)^2)^(1/2)</f>
        <v>0.13178997930830894</v>
      </c>
      <c r="AR139" s="2">
        <f>($AR$3*(sub!AT137-sub!$B137)^2)^(1/2)</f>
        <v>0.27980183919492879</v>
      </c>
      <c r="AS139" s="2">
        <f>($AS$3*(sub!AU137-sub!$B137)^2)^(1/2)</f>
        <v>1.3788400243615841</v>
      </c>
      <c r="AT139" s="2">
        <f>($AT$3*(sub!AV137-sub!$B137)^2)^(1/2)</f>
        <v>0.56859993249888763</v>
      </c>
      <c r="AU139" s="2"/>
      <c r="AV139" s="21">
        <f t="shared" si="5"/>
        <v>0.40952230629155356</v>
      </c>
      <c r="AW139" s="2">
        <f>sub!B137</f>
        <v>3.1007751937984267</v>
      </c>
      <c r="AX139" s="2">
        <f t="shared" si="6"/>
        <v>0.40952230629155356</v>
      </c>
    </row>
    <row r="140" spans="1:50" x14ac:dyDescent="0.2">
      <c r="A140" s="1">
        <v>43982</v>
      </c>
      <c r="B140" s="2">
        <f>($B$3*(sub!D138-sub!$B138)^2)^(1/2)</f>
        <v>0.17259134123823941</v>
      </c>
      <c r="C140" s="2">
        <f>($C$3*(sub!E138-sub!$B138)^2)^(1/2)</f>
        <v>0.82352558970172851</v>
      </c>
      <c r="D140" s="2">
        <f>($D$3*(sub!F138-sub!$B138)^2)^(1/2)</f>
        <v>3.5754569672614978E-2</v>
      </c>
      <c r="E140" s="2">
        <f>($E$3*(sub!G138-sub!$B138)^2)^(1/2)</f>
        <v>0.70931170157814349</v>
      </c>
      <c r="F140" s="2">
        <f>($F$3*(sub!H138-sub!$B138)^2)^(1/2)</f>
        <v>0.58569330452021506</v>
      </c>
      <c r="G140" s="2">
        <f>($G$3*(sub!I138-sub!$B138)^2)^(1/2)</f>
        <v>1.1885265755438974</v>
      </c>
      <c r="H140" s="2">
        <f>($H$3*(sub!J138-sub!$B138)^2)^(1/2)</f>
        <v>0.32978336036270389</v>
      </c>
      <c r="I140" s="2">
        <f>($I$3*(sub!K138-sub!$B138)^2)^(1/2)</f>
        <v>0.4652544728428738</v>
      </c>
      <c r="J140" s="2">
        <f>($J$3*(sub!L138-sub!$B138)^2)^(1/2)</f>
        <v>5.579282655403818E-2</v>
      </c>
      <c r="K140" s="2">
        <f>($K$3*(sub!M138-sub!$B138)^2)^(1/2)</f>
        <v>0.12184067540989242</v>
      </c>
      <c r="L140" s="2">
        <f>($L$3*(sub!N138-sub!$B138)^2)^(1/2)</f>
        <v>0.25909954583513678</v>
      </c>
      <c r="M140" s="2">
        <f>($M$3*(sub!O138-sub!$B138)^2)^(1/2)</f>
        <v>1.0330509247423857E-2</v>
      </c>
      <c r="N140" s="2">
        <f>($N$3*(sub!P138-sub!$B138)^2)^(1/2)</f>
        <v>2.190308188145455E-2</v>
      </c>
      <c r="O140" s="2">
        <f>($O$3*(sub!Q138-sub!$B138)^2)^(1/2)</f>
        <v>0.29141071782004263</v>
      </c>
      <c r="P140" s="2">
        <f>($P$3*(sub!R138-sub!$B138)^2)^(1/2)</f>
        <v>3.7210879525168078E-2</v>
      </c>
      <c r="Q140" s="2">
        <f>($Q$3*(sub!S138-sub!$B138)^2)^(1/2)</f>
        <v>0.21513098087569965</v>
      </c>
      <c r="R140" s="2">
        <f>($R$3*(sub!T138-sub!$B138)^2)^(1/2)</f>
        <v>0.19899513776428787</v>
      </c>
      <c r="S140" s="2">
        <f>($S$3*(sub!U138-sub!$B138)^2)^(1/2)</f>
        <v>0.14428151174414613</v>
      </c>
      <c r="T140" s="2">
        <f>($T$3*(sub!V138-sub!$B138)^2)^(1/2)</f>
        <v>0.19425626810599897</v>
      </c>
      <c r="U140" s="2">
        <f>($U$3*(sub!W138-sub!$B138)^2)^(1/2)</f>
        <v>3.7589419415587536E-2</v>
      </c>
      <c r="V140" s="2">
        <f>($V$3*(sub!X138-sub!$B138)^2)^(1/2)</f>
        <v>1.0141995181277457</v>
      </c>
      <c r="W140" s="2">
        <f>($W$3*(sub!Y138-sub!$B138)^2)^(1/2)</f>
        <v>1.9806059557848297</v>
      </c>
      <c r="X140" s="2">
        <f>($X$3*(sub!Z138-sub!$B138)^2)^(1/2)</f>
        <v>0.33169020285356215</v>
      </c>
      <c r="Y140" s="2">
        <f>($Y$3*(sub!AA138-sub!$B138)^2)^(1/2)</f>
        <v>0.11313659368756156</v>
      </c>
      <c r="Z140" s="2">
        <f>($Z$3*(sub!AB138-sub!$B138)^2)^(1/2)</f>
        <v>0.21537444389198268</v>
      </c>
      <c r="AA140" s="2">
        <f>($AA$3*(sub!AC138-sub!$B138)^2)^(1/2)</f>
        <v>5.554784873342232E-2</v>
      </c>
      <c r="AB140" s="2">
        <f>($AB$3*(sub!AD138-sub!$B138)^2)^(1/2)</f>
        <v>0.27116691453387715</v>
      </c>
      <c r="AC140" s="2">
        <f>($AC$3*(sub!AE138-sub!$B138)^2)^(1/2)</f>
        <v>0.10732626880857063</v>
      </c>
      <c r="AD140" s="2">
        <f>($AD$3*(sub!AF138-sub!$B138)^2)^(1/2)</f>
        <v>5.5106279721704592</v>
      </c>
      <c r="AE140" s="2">
        <f>($AE$3*(sub!AG138-sub!$B138)^2)^(1/2)</f>
        <v>0.15103384403715456</v>
      </c>
      <c r="AF140" s="2">
        <f>($AF$3*(sub!AH138-sub!$B138)^2)^(1/2)</f>
        <v>0.44785721630827224</v>
      </c>
      <c r="AG140" s="2">
        <f>($AG$3*(sub!AI138-sub!$B138)^2)^(1/2)</f>
        <v>0.84618291432059023</v>
      </c>
      <c r="AH140" s="2">
        <f>($AH$3*(sub!AJ138-sub!$B138)^2)^(1/2)</f>
        <v>0.41332998898935858</v>
      </c>
      <c r="AI140" s="2">
        <f>($AI$3*(sub!AK138-sub!$B138)^2)^(1/2)</f>
        <v>0.15226124459029253</v>
      </c>
      <c r="AJ140" s="2">
        <f>($AJ$3*(sub!AL138-sub!$B138)^2)^(1/2)</f>
        <v>0.20510006020544386</v>
      </c>
      <c r="AK140" s="2">
        <f>($AK$3*(sub!AM138-sub!$B138)^2)^(1/2)</f>
        <v>0.1698430798271103</v>
      </c>
      <c r="AL140" s="2">
        <f>($AL$3*(sub!AN138-sub!$B138)^2)^(1/2)</f>
        <v>0.20821288587881509</v>
      </c>
      <c r="AM140" s="2">
        <f>($AM$3*(sub!AO138-sub!$B138)^2)^(1/2)</f>
        <v>0.66410080518649894</v>
      </c>
      <c r="AN140" s="2">
        <f>($AN$3*(sub!AP138-sub!$B138)^2)^(1/2)</f>
        <v>0.28237234821949525</v>
      </c>
      <c r="AO140" s="2">
        <f>($AO$3*(sub!AQ138-sub!$B138)^2)^(1/2)</f>
        <v>0.14993481081596133</v>
      </c>
      <c r="AP140" s="2">
        <f>($AP$3*(sub!AR138-sub!$B138)^2)^(1/2)</f>
        <v>0.88295417917036079</v>
      </c>
      <c r="AQ140" s="2">
        <f>($AQ$3*(sub!AS138-sub!$B138)^2)^(1/2)</f>
        <v>0.10490277359686663</v>
      </c>
      <c r="AR140" s="2">
        <f>($AR$3*(sub!AT138-sub!$B138)^2)^(1/2)</f>
        <v>0.12318029864865625</v>
      </c>
      <c r="AS140" s="2">
        <f>($AS$3*(sub!AU138-sub!$B138)^2)^(1/2)</f>
        <v>1.7202395050303245</v>
      </c>
      <c r="AT140" s="2">
        <f>($AT$3*(sub!AV138-sub!$B138)^2)^(1/2)</f>
        <v>0.73508675172263382</v>
      </c>
      <c r="AU140" s="2"/>
      <c r="AV140" s="21">
        <f t="shared" si="5"/>
        <v>0.50565668655064744</v>
      </c>
      <c r="AW140" s="2">
        <f>sub!B138</f>
        <v>1.9305019305019329</v>
      </c>
      <c r="AX140" s="2">
        <f t="shared" si="6"/>
        <v>0.50565668655064744</v>
      </c>
    </row>
    <row r="141" spans="1:50" x14ac:dyDescent="0.2">
      <c r="A141" s="1">
        <v>44012</v>
      </c>
      <c r="B141" s="2">
        <f>($B$3*(sub!D139-sub!$B139)^2)^(1/2)</f>
        <v>0.11997599004598444</v>
      </c>
      <c r="C141" s="2">
        <f>($C$3*(sub!E139-sub!$B139)^2)^(1/2)</f>
        <v>0.69571510014872651</v>
      </c>
      <c r="D141" s="2">
        <f>($D$3*(sub!F139-sub!$B139)^2)^(1/2)</f>
        <v>5.5301234204612637E-2</v>
      </c>
      <c r="E141" s="2">
        <f>($E$3*(sub!G139-sub!$B139)^2)^(1/2)</f>
        <v>0.56992768195732557</v>
      </c>
      <c r="F141" s="2">
        <f>($F$3*(sub!H139-sub!$B139)^2)^(1/2)</f>
        <v>0.59357632942873217</v>
      </c>
      <c r="G141" s="2">
        <f>($G$3*(sub!I139-sub!$B139)^2)^(1/2)</f>
        <v>0.64086119920104034</v>
      </c>
      <c r="H141" s="2">
        <f>($H$3*(sub!J139-sub!$B139)^2)^(1/2)</f>
        <v>0.30810779905216884</v>
      </c>
      <c r="I141" s="2">
        <f>($I$3*(sub!K139-sub!$B139)^2)^(1/2)</f>
        <v>0.48220123284570166</v>
      </c>
      <c r="J141" s="2">
        <f>($J$3*(sub!L139-sub!$B139)^2)^(1/2)</f>
        <v>0.15308536818164217</v>
      </c>
      <c r="K141" s="2">
        <f>($K$3*(sub!M139-sub!$B139)^2)^(1/2)</f>
        <v>2.217626860957593E-2</v>
      </c>
      <c r="L141" s="2">
        <f>($L$3*(sub!N139-sub!$B139)^2)^(1/2)</f>
        <v>0.11633534304324841</v>
      </c>
      <c r="M141" s="2">
        <f>($M$3*(sub!O139-sub!$B139)^2)^(1/2)</f>
        <v>9.913273045555367E-3</v>
      </c>
      <c r="N141" s="2">
        <f>($N$3*(sub!P139-sub!$B139)^2)^(1/2)</f>
        <v>4.888896393712993E-2</v>
      </c>
      <c r="O141" s="2">
        <f>($O$3*(sub!Q139-sub!$B139)^2)^(1/2)</f>
        <v>0.3081294142647299</v>
      </c>
      <c r="P141" s="2">
        <f>($P$3*(sub!R139-sub!$B139)^2)^(1/2)</f>
        <v>3.697415530130406E-2</v>
      </c>
      <c r="Q141" s="2">
        <f>($Q$3*(sub!S139-sub!$B139)^2)^(1/2)</f>
        <v>0.27651130619644254</v>
      </c>
      <c r="R141" s="2">
        <f>($R$3*(sub!T139-sub!$B139)^2)^(1/2)</f>
        <v>0.21334542660776931</v>
      </c>
      <c r="S141" s="2">
        <f>($S$3*(sub!U139-sub!$B139)^2)^(1/2)</f>
        <v>7.8996227286810217E-2</v>
      </c>
      <c r="T141" s="2">
        <f>($T$3*(sub!V139-sub!$B139)^2)^(1/2)</f>
        <v>0.23990012605304187</v>
      </c>
      <c r="U141" s="2">
        <f>($U$3*(sub!W139-sub!$B139)^2)^(1/2)</f>
        <v>7.7374696049747602E-2</v>
      </c>
      <c r="V141" s="2">
        <f>($V$3*(sub!X139-sub!$B139)^2)^(1/2)</f>
        <v>0.96518208325397592</v>
      </c>
      <c r="W141" s="2">
        <f>($W$3*(sub!Y139-sub!$B139)^2)^(1/2)</f>
        <v>1.929890174311109</v>
      </c>
      <c r="X141" s="2">
        <f>($X$3*(sub!Z139-sub!$B139)^2)^(1/2)</f>
        <v>0.33736713088000442</v>
      </c>
      <c r="Y141" s="2">
        <f>($Y$3*(sub!AA139-sub!$B139)^2)^(1/2)</f>
        <v>0.20756448045998702</v>
      </c>
      <c r="Z141" s="2">
        <f>($Z$3*(sub!AB139-sub!$B139)^2)^(1/2)</f>
        <v>0.15870485285245464</v>
      </c>
      <c r="AA141" s="2">
        <f>($AA$3*(sub!AC139-sub!$B139)^2)^(1/2)</f>
        <v>1.6410567925167877E-2</v>
      </c>
      <c r="AB141" s="2">
        <f>($AB$3*(sub!AD139-sub!$B139)^2)^(1/2)</f>
        <v>0.24767099048864413</v>
      </c>
      <c r="AC141" s="2">
        <f>($AC$3*(sub!AE139-sub!$B139)^2)^(1/2)</f>
        <v>0.3643352304939606</v>
      </c>
      <c r="AD141" s="2">
        <f>($AD$3*(sub!AF139-sub!$B139)^2)^(1/2)</f>
        <v>4.5743787120919492</v>
      </c>
      <c r="AE141" s="2">
        <f>($AE$3*(sub!AG139-sub!$B139)^2)^(1/2)</f>
        <v>0.14512548163628725</v>
      </c>
      <c r="AF141" s="2">
        <f>($AF$3*(sub!AH139-sub!$B139)^2)^(1/2)</f>
        <v>0.53655236234951897</v>
      </c>
      <c r="AG141" s="2">
        <f>($AG$3*(sub!AI139-sub!$B139)^2)^(1/2)</f>
        <v>0.28799230538335518</v>
      </c>
      <c r="AH141" s="2">
        <f>($AH$3*(sub!AJ139-sub!$B139)^2)^(1/2)</f>
        <v>0.46663895936414307</v>
      </c>
      <c r="AI141" s="2">
        <f>($AI$3*(sub!AK139-sub!$B139)^2)^(1/2)</f>
        <v>5.7994233410293521E-2</v>
      </c>
      <c r="AJ141" s="2">
        <f>($AJ$3*(sub!AL139-sub!$B139)^2)^(1/2)</f>
        <v>0.23916730864790975</v>
      </c>
      <c r="AK141" s="2">
        <f>($AK$3*(sub!AM139-sub!$B139)^2)^(1/2)</f>
        <v>9.3246412158789038E-2</v>
      </c>
      <c r="AL141" s="2">
        <f>($AL$3*(sub!AN139-sub!$B139)^2)^(1/2)</f>
        <v>0.20366855054537608</v>
      </c>
      <c r="AM141" s="2">
        <f>($AM$3*(sub!AO139-sub!$B139)^2)^(1/2)</f>
        <v>0.63435945025651941</v>
      </c>
      <c r="AN141" s="2">
        <f>($AN$3*(sub!AP139-sub!$B139)^2)^(1/2)</f>
        <v>0.25732560903009183</v>
      </c>
      <c r="AO141" s="2">
        <f>($AO$3*(sub!AQ139-sub!$B139)^2)^(1/2)</f>
        <v>6.8351026950967545E-3</v>
      </c>
      <c r="AP141" s="2">
        <f>($AP$3*(sub!AR139-sub!$B139)^2)^(1/2)</f>
        <v>0.7535465423561617</v>
      </c>
      <c r="AQ141" s="2">
        <f>($AQ$3*(sub!AS139-sub!$B139)^2)^(1/2)</f>
        <v>0.19468047554567819</v>
      </c>
      <c r="AR141" s="2">
        <f>($AR$3*(sub!AT139-sub!$B139)^2)^(1/2)</f>
        <v>0.15650281783492029</v>
      </c>
      <c r="AS141" s="2">
        <f>($AS$3*(sub!AU139-sub!$B139)^2)^(1/2)</f>
        <v>1.6052103670996087</v>
      </c>
      <c r="AT141" s="2">
        <f>($AT$3*(sub!AV139-sub!$B139)^2)^(1/2)</f>
        <v>0.69966531346775773</v>
      </c>
      <c r="AU141" s="2"/>
      <c r="AV141" s="21">
        <f t="shared" si="5"/>
        <v>0.44860694777777887</v>
      </c>
      <c r="AW141" s="2">
        <f>sub!B139</f>
        <v>2.1794871794871966</v>
      </c>
      <c r="AX141" s="2">
        <f t="shared" si="6"/>
        <v>0.44860694777777887</v>
      </c>
    </row>
    <row r="142" spans="1:50" x14ac:dyDescent="0.2">
      <c r="A142" s="1">
        <v>44043</v>
      </c>
      <c r="B142" s="2">
        <f>($B$3*(sub!D140-sub!$B140)^2)^(1/2)</f>
        <v>8.9918701923323602E-2</v>
      </c>
      <c r="C142" s="2">
        <f>($C$3*(sub!E140-sub!$B140)^2)^(1/2)</f>
        <v>0.43248429639801994</v>
      </c>
      <c r="D142" s="2">
        <f>($D$3*(sub!F140-sub!$B140)^2)^(1/2)</f>
        <v>4.1095183640657701E-2</v>
      </c>
      <c r="E142" s="2">
        <f>($E$3*(sub!G140-sub!$B140)^2)^(1/2)</f>
        <v>0.38969682328760119</v>
      </c>
      <c r="F142" s="2">
        <f>($F$3*(sub!H140-sub!$B140)^2)^(1/2)</f>
        <v>0.52079352090341935</v>
      </c>
      <c r="G142" s="2">
        <f>($G$3*(sub!I140-sub!$B140)^2)^(1/2)</f>
        <v>0.6933635952220526</v>
      </c>
      <c r="H142" s="2">
        <f>($H$3*(sub!J140-sub!$B140)^2)^(1/2)</f>
        <v>0.21449647741028938</v>
      </c>
      <c r="I142" s="2">
        <f>($I$3*(sub!K140-sub!$B140)^2)^(1/2)</f>
        <v>0.3378642148961144</v>
      </c>
      <c r="J142" s="2">
        <f>($J$3*(sub!L140-sub!$B140)^2)^(1/2)</f>
        <v>5.622140658694616E-2</v>
      </c>
      <c r="K142" s="2">
        <f>($K$3*(sub!M140-sub!$B140)^2)^(1/2)</f>
        <v>1.888355076030904E-2</v>
      </c>
      <c r="L142" s="2">
        <f>($L$3*(sub!N140-sub!$B140)^2)^(1/2)</f>
        <v>0.1141832077157096</v>
      </c>
      <c r="M142" s="2">
        <f>($M$3*(sub!O140-sub!$B140)^2)^(1/2)</f>
        <v>6.6901923078240583E-2</v>
      </c>
      <c r="N142" s="2">
        <f>($N$3*(sub!P140-sub!$B140)^2)^(1/2)</f>
        <v>3.6077761210016081E-2</v>
      </c>
      <c r="O142" s="2">
        <f>($O$3*(sub!Q140-sub!$B140)^2)^(1/2)</f>
        <v>0.24700001993215559</v>
      </c>
      <c r="P142" s="2">
        <f>($P$3*(sub!R140-sub!$B140)^2)^(1/2)</f>
        <v>3.5236695286963562E-2</v>
      </c>
      <c r="Q142" s="2">
        <f>($Q$3*(sub!S140-sub!$B140)^2)^(1/2)</f>
        <v>0.44929805014748564</v>
      </c>
      <c r="R142" s="2">
        <f>($R$3*(sub!T140-sub!$B140)^2)^(1/2)</f>
        <v>0.32953798389354527</v>
      </c>
      <c r="S142" s="2">
        <f>($S$3*(sub!U140-sub!$B140)^2)^(1/2)</f>
        <v>0.29295431576204972</v>
      </c>
      <c r="T142" s="2">
        <f>($T$3*(sub!V140-sub!$B140)^2)^(1/2)</f>
        <v>0.58181664872604189</v>
      </c>
      <c r="U142" s="2">
        <f>($U$3*(sub!W140-sub!$B140)^2)^(1/2)</f>
        <v>0.14997528907753899</v>
      </c>
      <c r="V142" s="2">
        <f>($V$3*(sub!X140-sub!$B140)^2)^(1/2)</f>
        <v>0.49783562366623269</v>
      </c>
      <c r="W142" s="2">
        <f>($W$3*(sub!Y140-sub!$B140)^2)^(1/2)</f>
        <v>0.87562421878637986</v>
      </c>
      <c r="X142" s="2">
        <f>($X$3*(sub!Z140-sub!$B140)^2)^(1/2)</f>
        <v>0.46120913646622691</v>
      </c>
      <c r="Y142" s="2">
        <f>($Y$3*(sub!AA140-sub!$B140)^2)^(1/2)</f>
        <v>0.22441019380378682</v>
      </c>
      <c r="Z142" s="2">
        <f>($Z$3*(sub!AB140-sub!$B140)^2)^(1/2)</f>
        <v>2.0248293372123222E-2</v>
      </c>
      <c r="AA142" s="2">
        <f>($AA$3*(sub!AC140-sub!$B140)^2)^(1/2)</f>
        <v>7.8155710321088562E-2</v>
      </c>
      <c r="AB142" s="2">
        <f>($AB$3*(sub!AD140-sub!$B140)^2)^(1/2)</f>
        <v>0.1516581481111991</v>
      </c>
      <c r="AC142" s="2">
        <f>($AC$3*(sub!AE140-sub!$B140)^2)^(1/2)</f>
        <v>0.17510450217890508</v>
      </c>
      <c r="AD142" s="2">
        <f>($AD$3*(sub!AF140-sub!$B140)^2)^(1/2)</f>
        <v>1.8726347746953742</v>
      </c>
      <c r="AE142" s="2">
        <f>($AE$3*(sub!AG140-sub!$B140)^2)^(1/2)</f>
        <v>8.6550853113857781E-2</v>
      </c>
      <c r="AF142" s="2">
        <f>($AF$3*(sub!AH140-sub!$B140)^2)^(1/2)</f>
        <v>0.29317167970167607</v>
      </c>
      <c r="AG142" s="2">
        <f>($AG$3*(sub!AI140-sub!$B140)^2)^(1/2)</f>
        <v>0.38836301212064661</v>
      </c>
      <c r="AH142" s="2">
        <f>($AH$3*(sub!AJ140-sub!$B140)^2)^(1/2)</f>
        <v>0.72764500760464745</v>
      </c>
      <c r="AI142" s="2">
        <f>($AI$3*(sub!AK140-sub!$B140)^2)^(1/2)</f>
        <v>0.18703547690956326</v>
      </c>
      <c r="AJ142" s="2">
        <f>($AJ$3*(sub!AL140-sub!$B140)^2)^(1/2)</f>
        <v>0.36361849551245884</v>
      </c>
      <c r="AK142" s="2">
        <f>($AK$3*(sub!AM140-sub!$B140)^2)^(1/2)</f>
        <v>8.4044388288873118E-2</v>
      </c>
      <c r="AL142" s="2">
        <f>($AL$3*(sub!AN140-sub!$B140)^2)^(1/2)</f>
        <v>0.16029673488874849</v>
      </c>
      <c r="AM142" s="2">
        <f>($AM$3*(sub!AO140-sub!$B140)^2)^(1/2)</f>
        <v>0.51282551877604521</v>
      </c>
      <c r="AN142" s="2">
        <f>($AN$3*(sub!AP140-sub!$B140)^2)^(1/2)</f>
        <v>0.15497557515904384</v>
      </c>
      <c r="AO142" s="2">
        <f>($AO$3*(sub!AQ140-sub!$B140)^2)^(1/2)</f>
        <v>0.18838803933381162</v>
      </c>
      <c r="AP142" s="2">
        <f>($AP$3*(sub!AR140-sub!$B140)^2)^(1/2)</f>
        <v>0.58617590615973736</v>
      </c>
      <c r="AQ142" s="2">
        <f>($AQ$3*(sub!AS140-sub!$B140)^2)^(1/2)</f>
        <v>0.28441610846603371</v>
      </c>
      <c r="AR142" s="2">
        <f>($AR$3*(sub!AT140-sub!$B140)^2)^(1/2)</f>
        <v>0.71370771889285167</v>
      </c>
      <c r="AS142" s="2">
        <f>($AS$3*(sub!AU140-sub!$B140)^2)^(1/2)</f>
        <v>1.2239499641355231</v>
      </c>
      <c r="AT142" s="2">
        <f>($AT$3*(sub!AV140-sub!$B140)^2)^(1/2)</f>
        <v>0.60364693298428207</v>
      </c>
      <c r="AU142" s="2"/>
      <c r="AV142" s="21">
        <f t="shared" si="5"/>
        <v>0.35585537065127987</v>
      </c>
      <c r="AW142" s="2">
        <f>sub!B140</f>
        <v>3.1969309462915589</v>
      </c>
      <c r="AX142" s="2">
        <f t="shared" si="6"/>
        <v>0.35585537065127987</v>
      </c>
    </row>
    <row r="143" spans="1:50" x14ac:dyDescent="0.2">
      <c r="A143" s="1">
        <v>44074</v>
      </c>
      <c r="B143" s="2">
        <f>($B$3*(sub!D141-sub!$B141)^2)^(1/2)</f>
        <v>6.3790932786254237E-2</v>
      </c>
      <c r="C143" s="2">
        <f>($C$3*(sub!E141-sub!$B141)^2)^(1/2)</f>
        <v>0.24444342622761822</v>
      </c>
      <c r="D143" s="2">
        <f>($D$3*(sub!F141-sub!$B141)^2)^(1/2)</f>
        <v>4.464173749000871E-3</v>
      </c>
      <c r="E143" s="2">
        <f>($E$3*(sub!G141-sub!$B141)^2)^(1/2)</f>
        <v>0.30427442756872169</v>
      </c>
      <c r="F143" s="2">
        <f>($F$3*(sub!H141-sub!$B141)^2)^(1/2)</f>
        <v>0.41444062445733842</v>
      </c>
      <c r="G143" s="2">
        <f>($G$3*(sub!I141-sub!$B141)^2)^(1/2)</f>
        <v>0.86255818466038259</v>
      </c>
      <c r="H143" s="2">
        <f>($H$3*(sub!J141-sub!$B141)^2)^(1/2)</f>
        <v>4.1355512410807579E-2</v>
      </c>
      <c r="I143" s="2">
        <f>($I$3*(sub!K141-sub!$B141)^2)^(1/2)</f>
        <v>0.34622111491084223</v>
      </c>
      <c r="J143" s="2">
        <f>($J$3*(sub!L141-sub!$B141)^2)^(1/2)</f>
        <v>3.8862512323775765E-2</v>
      </c>
      <c r="K143" s="2">
        <f>($K$3*(sub!M141-sub!$B141)^2)^(1/2)</f>
        <v>5.7379723358545749E-2</v>
      </c>
      <c r="L143" s="2">
        <f>($L$3*(sub!N141-sub!$B141)^2)^(1/2)</f>
        <v>0.25648883762139651</v>
      </c>
      <c r="M143" s="2">
        <f>($M$3*(sub!O141-sub!$B141)^2)^(1/2)</f>
        <v>1.3410085208234095E-2</v>
      </c>
      <c r="N143" s="2">
        <f>($N$3*(sub!P141-sub!$B141)^2)^(1/2)</f>
        <v>0.13764423463441181</v>
      </c>
      <c r="O143" s="2">
        <f>($O$3*(sub!Q141-sub!$B141)^2)^(1/2)</f>
        <v>0.19490674687196941</v>
      </c>
      <c r="P143" s="2">
        <f>($P$3*(sub!R141-sub!$B141)^2)^(1/2)</f>
        <v>9.1095218111371098E-2</v>
      </c>
      <c r="Q143" s="2">
        <f>($Q$3*(sub!S141-sub!$B141)^2)^(1/2)</f>
        <v>0.42579551339980504</v>
      </c>
      <c r="R143" s="2">
        <f>($R$3*(sub!T141-sub!$B141)^2)^(1/2)</f>
        <v>0.33767849311830794</v>
      </c>
      <c r="S143" s="2">
        <f>($S$3*(sub!U141-sub!$B141)^2)^(1/2)</f>
        <v>0.26359656995571723</v>
      </c>
      <c r="T143" s="2">
        <f>($T$3*(sub!V141-sub!$B141)^2)^(1/2)</f>
        <v>0.53490139335451758</v>
      </c>
      <c r="U143" s="2">
        <f>($U$3*(sub!W141-sub!$B141)^2)^(1/2)</f>
        <v>7.0244377404827293E-2</v>
      </c>
      <c r="V143" s="2">
        <f>($V$3*(sub!X141-sub!$B141)^2)^(1/2)</f>
        <v>0.60235886016584317</v>
      </c>
      <c r="W143" s="2">
        <f>($W$3*(sub!Y141-sub!$B141)^2)^(1/2)</f>
        <v>0.60966330000735502</v>
      </c>
      <c r="X143" s="2">
        <f>($X$3*(sub!Z141-sub!$B141)^2)^(1/2)</f>
        <v>0.43679243242362431</v>
      </c>
      <c r="Y143" s="2">
        <f>($Y$3*(sub!AA141-sub!$B141)^2)^(1/2)</f>
        <v>0.17649172610964342</v>
      </c>
      <c r="Z143" s="2">
        <f>($Z$3*(sub!AB141-sub!$B141)^2)^(1/2)</f>
        <v>3.9246278012060411E-2</v>
      </c>
      <c r="AA143" s="2">
        <f>($AA$3*(sub!AC141-sub!$B141)^2)^(1/2)</f>
        <v>2.9000486946321739E-2</v>
      </c>
      <c r="AB143" s="2">
        <f>($AB$3*(sub!AD141-sub!$B141)^2)^(1/2)</f>
        <v>0.16483231993497988</v>
      </c>
      <c r="AC143" s="2">
        <f>($AC$3*(sub!AE141-sub!$B141)^2)^(1/2)</f>
        <v>0.1759550236615845</v>
      </c>
      <c r="AD143" s="2">
        <f>($AD$3*(sub!AF141-sub!$B141)^2)^(1/2)</f>
        <v>1.655069340240537</v>
      </c>
      <c r="AE143" s="2">
        <f>($AE$3*(sub!AG141-sub!$B141)^2)^(1/2)</f>
        <v>8.6409163751425724E-2</v>
      </c>
      <c r="AF143" s="2">
        <f>($AF$3*(sub!AH141-sub!$B141)^2)^(1/2)</f>
        <v>0.40947555577798261</v>
      </c>
      <c r="AG143" s="2">
        <f>($AG$3*(sub!AI141-sub!$B141)^2)^(1/2)</f>
        <v>0.3929306697115782</v>
      </c>
      <c r="AH143" s="2">
        <f>($AH$3*(sub!AJ141-sub!$B141)^2)^(1/2)</f>
        <v>0.69775465155335015</v>
      </c>
      <c r="AI143" s="2">
        <f>($AI$3*(sub!AK141-sub!$B141)^2)^(1/2)</f>
        <v>0.24271513870538183</v>
      </c>
      <c r="AJ143" s="2">
        <f>($AJ$3*(sub!AL141-sub!$B141)^2)^(1/2)</f>
        <v>0.34451697885448634</v>
      </c>
      <c r="AK143" s="2">
        <f>($AK$3*(sub!AM141-sub!$B141)^2)^(1/2)</f>
        <v>6.7921358103640542E-2</v>
      </c>
      <c r="AL143" s="2">
        <f>($AL$3*(sub!AN141-sub!$B141)^2)^(1/2)</f>
        <v>0.17191370204767342</v>
      </c>
      <c r="AM143" s="2">
        <f>($AM$3*(sub!AO141-sub!$B141)^2)^(1/2)</f>
        <v>0.52950150561381748</v>
      </c>
      <c r="AN143" s="2">
        <f>($AN$3*(sub!AP141-sub!$B141)^2)^(1/2)</f>
        <v>0.16901928951015366</v>
      </c>
      <c r="AO143" s="2">
        <f>($AO$3*(sub!AQ141-sub!$B141)^2)^(1/2)</f>
        <v>0.15778047350959182</v>
      </c>
      <c r="AP143" s="2">
        <f>($AP$3*(sub!AR141-sub!$B141)^2)^(1/2)</f>
        <v>0.69126458886890696</v>
      </c>
      <c r="AQ143" s="2">
        <f>($AQ$3*(sub!AS141-sub!$B141)^2)^(1/2)</f>
        <v>0.3090863650081348</v>
      </c>
      <c r="AR143" s="2">
        <f>($AR$3*(sub!AT141-sub!$B141)^2)^(1/2)</f>
        <v>0.7323916656282915</v>
      </c>
      <c r="AS143" s="2">
        <f>($AS$3*(sub!AU141-sub!$B141)^2)^(1/2)</f>
        <v>1.2646767357537416</v>
      </c>
      <c r="AT143" s="2">
        <f>($AT$3*(sub!AV141-sub!$B141)^2)^(1/2)</f>
        <v>0.6235077442857152</v>
      </c>
      <c r="AU143" s="2"/>
      <c r="AV143" s="21">
        <f t="shared" si="5"/>
        <v>0.34408505458488148</v>
      </c>
      <c r="AW143" s="2">
        <f>sub!B141</f>
        <v>3.0573248407643234</v>
      </c>
      <c r="AX143" s="2">
        <f t="shared" si="6"/>
        <v>0.34408505458488148</v>
      </c>
    </row>
    <row r="144" spans="1:50" x14ac:dyDescent="0.2">
      <c r="A144" s="1">
        <v>44104</v>
      </c>
      <c r="B144" s="2">
        <f>($B$3*(sub!D142-sub!$B142)^2)^(1/2)</f>
        <v>3.5121380487381247E-2</v>
      </c>
      <c r="C144" s="2">
        <f>($C$3*(sub!E142-sub!$B142)^2)^(1/2)</f>
        <v>0.30858003589747407</v>
      </c>
      <c r="D144" s="2">
        <f>($D$3*(sub!F142-sub!$B142)^2)^(1/2)</f>
        <v>7.755869171356361E-2</v>
      </c>
      <c r="E144" s="2">
        <f>($E$3*(sub!G142-sub!$B142)^2)^(1/2)</f>
        <v>0.32533183248175312</v>
      </c>
      <c r="F144" s="2">
        <f>($F$3*(sub!H142-sub!$B142)^2)^(1/2)</f>
        <v>0.28220436965366835</v>
      </c>
      <c r="G144" s="2">
        <f>($G$3*(sub!I142-sub!$B142)^2)^(1/2)</f>
        <v>0.80387520031599879</v>
      </c>
      <c r="H144" s="2">
        <f>($H$3*(sub!J142-sub!$B142)^2)^(1/2)</f>
        <v>0.16083546360769482</v>
      </c>
      <c r="I144" s="2">
        <f>($I$3*(sub!K142-sub!$B142)^2)^(1/2)</f>
        <v>0.50178694384741618</v>
      </c>
      <c r="J144" s="2">
        <f>($J$3*(sub!L142-sub!$B142)^2)^(1/2)</f>
        <v>7.4581090415272874E-2</v>
      </c>
      <c r="K144" s="2">
        <f>($K$3*(sub!M142-sub!$B142)^2)^(1/2)</f>
        <v>7.7139456488240707E-2</v>
      </c>
      <c r="L144" s="2">
        <f>($L$3*(sub!N142-sub!$B142)^2)^(1/2)</f>
        <v>0.38317771947415274</v>
      </c>
      <c r="M144" s="2">
        <f>($M$3*(sub!O142-sub!$B142)^2)^(1/2)</f>
        <v>7.1724902774203472E-2</v>
      </c>
      <c r="N144" s="2">
        <f>($N$3*(sub!P142-sub!$B142)^2)^(1/2)</f>
        <v>9.9169666914313212E-2</v>
      </c>
      <c r="O144" s="2">
        <f>($O$3*(sub!Q142-sub!$B142)^2)^(1/2)</f>
        <v>0.22779549826919307</v>
      </c>
      <c r="P144" s="2">
        <f>($P$3*(sub!R142-sub!$B142)^2)^(1/2)</f>
        <v>0.41608213491033202</v>
      </c>
      <c r="Q144" s="2">
        <f>($Q$3*(sub!S142-sub!$B142)^2)^(1/2)</f>
        <v>0.4440633147641313</v>
      </c>
      <c r="R144" s="2">
        <f>($R$3*(sub!T142-sub!$B142)^2)^(1/2)</f>
        <v>0.32599972646456171</v>
      </c>
      <c r="S144" s="2">
        <f>($S$3*(sub!U142-sub!$B142)^2)^(1/2)</f>
        <v>0.33597335834951553</v>
      </c>
      <c r="T144" s="2">
        <f>($T$3*(sub!V142-sub!$B142)^2)^(1/2)</f>
        <v>0.57352190103038547</v>
      </c>
      <c r="U144" s="2">
        <f>($U$3*(sub!W142-sub!$B142)^2)^(1/2)</f>
        <v>0.10011452358652322</v>
      </c>
      <c r="V144" s="2">
        <f>($V$3*(sub!X142-sub!$B142)^2)^(1/2)</f>
        <v>0.57538075628607743</v>
      </c>
      <c r="W144" s="2">
        <f>($W$3*(sub!Y142-sub!$B142)^2)^(1/2)</f>
        <v>0.61045559797610582</v>
      </c>
      <c r="X144" s="2">
        <f>($X$3*(sub!Z142-sub!$B142)^2)^(1/2)</f>
        <v>0.38080285297097277</v>
      </c>
      <c r="Y144" s="2">
        <f>($Y$3*(sub!AA142-sub!$B142)^2)^(1/2)</f>
        <v>0.15681216798227535</v>
      </c>
      <c r="Z144" s="2">
        <f>($Z$3*(sub!AB142-sub!$B142)^2)^(1/2)</f>
        <v>4.7276248078028764E-2</v>
      </c>
      <c r="AA144" s="2">
        <f>($AA$3*(sub!AC142-sub!$B142)^2)^(1/2)</f>
        <v>5.2816004119284089E-2</v>
      </c>
      <c r="AB144" s="2">
        <f>($AB$3*(sub!AD142-sub!$B142)^2)^(1/2)</f>
        <v>0.16519938068715631</v>
      </c>
      <c r="AC144" s="2">
        <f>($AC$3*(sub!AE142-sub!$B142)^2)^(1/2)</f>
        <v>0.30162752220994904</v>
      </c>
      <c r="AD144" s="2">
        <f>($AD$3*(sub!AF142-sub!$B142)^2)^(1/2)</f>
        <v>1.8341643809778367</v>
      </c>
      <c r="AE144" s="2">
        <f>($AE$3*(sub!AG142-sub!$B142)^2)^(1/2)</f>
        <v>0.11721078221226236</v>
      </c>
      <c r="AF144" s="2">
        <f>($AF$3*(sub!AH142-sub!$B142)^2)^(1/2)</f>
        <v>0.24719913475729605</v>
      </c>
      <c r="AG144" s="2">
        <f>($AG$3*(sub!AI142-sub!$B142)^2)^(1/2)</f>
        <v>0.33992068693022415</v>
      </c>
      <c r="AH144" s="2">
        <f>($AH$3*(sub!AJ142-sub!$B142)^2)^(1/2)</f>
        <v>0.69692184196791529</v>
      </c>
      <c r="AI144" s="2">
        <f>($AI$3*(sub!AK142-sub!$B142)^2)^(1/2)</f>
        <v>0.1940222955185284</v>
      </c>
      <c r="AJ144" s="2">
        <f>($AJ$3*(sub!AL142-sub!$B142)^2)^(1/2)</f>
        <v>0.35880829969421413</v>
      </c>
      <c r="AK144" s="2">
        <f>($AK$3*(sub!AM142-sub!$B142)^2)^(1/2)</f>
        <v>0.10788457280297049</v>
      </c>
      <c r="AL144" s="2">
        <f>($AL$3*(sub!AN142-sub!$B142)^2)^(1/2)</f>
        <v>0.16990961998689794</v>
      </c>
      <c r="AM144" s="2">
        <f>($AM$3*(sub!AO142-sub!$B142)^2)^(1/2)</f>
        <v>0.52996613446137109</v>
      </c>
      <c r="AN144" s="2">
        <f>($AN$3*(sub!AP142-sub!$B142)^2)^(1/2)</f>
        <v>0.16941057758670386</v>
      </c>
      <c r="AO144" s="2">
        <f>($AO$3*(sub!AQ142-sub!$B142)^2)^(1/2)</f>
        <v>0.35906052818627832</v>
      </c>
      <c r="AP144" s="2">
        <f>($AP$3*(sub!AR142-sub!$B142)^2)^(1/2)</f>
        <v>0.94063188008687526</v>
      </c>
      <c r="AQ144" s="2">
        <f>($AQ$3*(sub!AS142-sub!$B142)^2)^(1/2)</f>
        <v>0.38557297216769099</v>
      </c>
      <c r="AR144" s="2">
        <f>($AR$3*(sub!AT142-sub!$B142)^2)^(1/2)</f>
        <v>0.73291224055581417</v>
      </c>
      <c r="AS144" s="2">
        <f>($AS$3*(sub!AU142-sub!$B142)^2)^(1/2)</f>
        <v>1.3079772962872007</v>
      </c>
      <c r="AT144" s="2">
        <f>($AT$3*(sub!AV142-sub!$B142)^2)^(1/2)</f>
        <v>0.62406110919036739</v>
      </c>
      <c r="AU144" s="2"/>
      <c r="AV144" s="21">
        <f t="shared" si="5"/>
        <v>0.37845871322502389</v>
      </c>
      <c r="AW144" s="2">
        <f>sub!B142</f>
        <v>3.0534351145038272</v>
      </c>
      <c r="AX144" s="2">
        <f t="shared" si="6"/>
        <v>0.37845871322502389</v>
      </c>
    </row>
    <row r="145" spans="1:50" x14ac:dyDescent="0.2">
      <c r="A145" s="1">
        <v>44135</v>
      </c>
      <c r="B145" s="2">
        <f>($B$3*(sub!D143-sub!$B143)^2)^(1/2)</f>
        <v>1.2757766416352334E-3</v>
      </c>
      <c r="C145" s="2">
        <f>($C$3*(sub!E143-sub!$B143)^2)^(1/2)</f>
        <v>0.58129338068038416</v>
      </c>
      <c r="D145" s="2">
        <f>($D$3*(sub!F143-sub!$B143)^2)^(1/2)</f>
        <v>0.12376874186944578</v>
      </c>
      <c r="E145" s="2">
        <f>($E$3*(sub!G143-sub!$B143)^2)^(1/2)</f>
        <v>0.43096487237842335</v>
      </c>
      <c r="F145" s="2">
        <f>($F$3*(sub!H143-sub!$B143)^2)^(1/2)</f>
        <v>0.57789429587874075</v>
      </c>
      <c r="G145" s="2">
        <f>($G$3*(sub!I143-sub!$B143)^2)^(1/2)</f>
        <v>0.82601909839646237</v>
      </c>
      <c r="H145" s="2">
        <f>($H$3*(sub!J143-sub!$B143)^2)^(1/2)</f>
        <v>0.19739581852862922</v>
      </c>
      <c r="I145" s="2">
        <f>($I$3*(sub!K143-sub!$B143)^2)^(1/2)</f>
        <v>0.61507481630504401</v>
      </c>
      <c r="J145" s="2">
        <f>($J$3*(sub!L143-sub!$B143)^2)^(1/2)</f>
        <v>2.50008175026704E-2</v>
      </c>
      <c r="K145" s="2">
        <f>($K$3*(sub!M143-sub!$B143)^2)^(1/2)</f>
        <v>0.16796689737252507</v>
      </c>
      <c r="L145" s="2">
        <f>($L$3*(sub!N143-sub!$B143)^2)^(1/2)</f>
        <v>0.16595451478471046</v>
      </c>
      <c r="M145" s="2">
        <f>($M$3*(sub!O143-sub!$B143)^2)^(1/2)</f>
        <v>7.9784485851645982E-3</v>
      </c>
      <c r="N145" s="2">
        <f>($N$3*(sub!P143-sub!$B143)^2)^(1/2)</f>
        <v>0.11943985174516583</v>
      </c>
      <c r="O145" s="2">
        <f>($O$3*(sub!Q143-sub!$B143)^2)^(1/2)</f>
        <v>0.24516565855690489</v>
      </c>
      <c r="P145" s="2">
        <f>($P$3*(sub!R143-sub!$B143)^2)^(1/2)</f>
        <v>0.46677523260764958</v>
      </c>
      <c r="Q145" s="2">
        <f>($Q$3*(sub!S143-sub!$B143)^2)^(1/2)</f>
        <v>0.50595790137194407</v>
      </c>
      <c r="R145" s="2">
        <f>($R$3*(sub!T143-sub!$B143)^2)^(1/2)</f>
        <v>0.35221633035328026</v>
      </c>
      <c r="S145" s="2">
        <f>($S$3*(sub!U143-sub!$B143)^2)^(1/2)</f>
        <v>0.38948222387584075</v>
      </c>
      <c r="T145" s="2">
        <f>($T$3*(sub!V143-sub!$B143)^2)^(1/2)</f>
        <v>0.65903194350328564</v>
      </c>
      <c r="U145" s="2">
        <f>($U$3*(sub!W143-sub!$B143)^2)^(1/2)</f>
        <v>9.1469055228446519E-2</v>
      </c>
      <c r="V145" s="2">
        <f>($V$3*(sub!X143-sub!$B143)^2)^(1/2)</f>
        <v>0.52528690618971907</v>
      </c>
      <c r="W145" s="2">
        <f>($W$3*(sub!Y143-sub!$B143)^2)^(1/2)</f>
        <v>0.55862610585342165</v>
      </c>
      <c r="X145" s="2">
        <f>($X$3*(sub!Z143-sub!$B143)^2)^(1/2)</f>
        <v>0.4133932929688906</v>
      </c>
      <c r="Y145" s="2">
        <f>($Y$3*(sub!AA143-sub!$B143)^2)^(1/2)</f>
        <v>0.11999964498076668</v>
      </c>
      <c r="Z145" s="2">
        <f>($Z$3*(sub!AB143-sub!$B143)^2)^(1/2)</f>
        <v>4.7931481392492065E-2</v>
      </c>
      <c r="AA145" s="2">
        <f>($AA$3*(sub!AC143-sub!$B143)^2)^(1/2)</f>
        <v>2.9024374683249369E-2</v>
      </c>
      <c r="AB145" s="2">
        <f>($AB$3*(sub!AD143-sub!$B143)^2)^(1/2)</f>
        <v>0.14118748981550314</v>
      </c>
      <c r="AC145" s="2">
        <f>($AC$3*(sub!AE143-sub!$B143)^2)^(1/2)</f>
        <v>0.29627628570377251</v>
      </c>
      <c r="AD145" s="2">
        <f>($AD$3*(sub!AF143-sub!$B143)^2)^(1/2)</f>
        <v>2.4840631901161254</v>
      </c>
      <c r="AE145" s="2">
        <f>($AE$3*(sub!AG143-sub!$B143)^2)^(1/2)</f>
        <v>8.6408493672295736E-2</v>
      </c>
      <c r="AF145" s="2">
        <f>($AF$3*(sub!AH143-sub!$B143)^2)^(1/2)</f>
        <v>5.7472323668757055E-2</v>
      </c>
      <c r="AG145" s="2">
        <f>($AG$3*(sub!AI143-sub!$B143)^2)^(1/2)</f>
        <v>0.48954377578550112</v>
      </c>
      <c r="AH145" s="2">
        <f>($AH$3*(sub!AJ143-sub!$B143)^2)^(1/2)</f>
        <v>0.75140146901536586</v>
      </c>
      <c r="AI145" s="2">
        <f>($AI$3*(sub!AK143-sub!$B143)^2)^(1/2)</f>
        <v>0.12917970174920099</v>
      </c>
      <c r="AJ145" s="2">
        <f>($AJ$3*(sub!AL143-sub!$B143)^2)^(1/2)</f>
        <v>0.3640402195725691</v>
      </c>
      <c r="AK145" s="2">
        <f>($AK$3*(sub!AM143-sub!$B143)^2)^(1/2)</f>
        <v>0.22105814054059778</v>
      </c>
      <c r="AL145" s="2">
        <f>($AL$3*(sub!AN143-sub!$B143)^2)^(1/2)</f>
        <v>0.17277059202406397</v>
      </c>
      <c r="AM145" s="2">
        <f>($AM$3*(sub!AO143-sub!$B143)^2)^(1/2)</f>
        <v>0.4995716640170958</v>
      </c>
      <c r="AN145" s="2">
        <f>($AN$3*(sub!AP143-sub!$B143)^2)^(1/2)</f>
        <v>0.14381381591225786</v>
      </c>
      <c r="AO145" s="2">
        <f>($AO$3*(sub!AQ143-sub!$B143)^2)^(1/2)</f>
        <v>0.49949691953446856</v>
      </c>
      <c r="AP145" s="2">
        <f>($AP$3*(sub!AR143-sub!$B143)^2)^(1/2)</f>
        <v>0.76349269311863555</v>
      </c>
      <c r="AQ145" s="2">
        <f>($AQ$3*(sub!AS143-sub!$B143)^2)^(1/2)</f>
        <v>0.3215716822609041</v>
      </c>
      <c r="AR145" s="2">
        <f>($AR$3*(sub!AT143-sub!$B143)^2)^(1/2)</f>
        <v>0.69885796404688583</v>
      </c>
      <c r="AS145" s="2">
        <f>($AS$3*(sub!AU143-sub!$B143)^2)^(1/2)</f>
        <v>1.2337466874313074</v>
      </c>
      <c r="AT145" s="2">
        <f>($AT$3*(sub!AV143-sub!$B143)^2)^(1/2)</f>
        <v>0.58786182167753398</v>
      </c>
      <c r="AU145" s="2"/>
      <c r="AV145" s="21">
        <f t="shared" si="5"/>
        <v>0.40413783137550524</v>
      </c>
      <c r="AW145" s="2">
        <f>sub!B143</f>
        <v>3.30788804071247</v>
      </c>
      <c r="AX145" s="2">
        <f t="shared" si="6"/>
        <v>0.40413783137550524</v>
      </c>
    </row>
    <row r="146" spans="1:50" x14ac:dyDescent="0.2">
      <c r="A146" s="1">
        <v>44165</v>
      </c>
      <c r="B146" s="2">
        <f>($B$3*(sub!D144-sub!$B144)^2)^(1/2)</f>
        <v>0.23205203106562486</v>
      </c>
      <c r="C146" s="2">
        <f>($C$3*(sub!E144-sub!$B144)^2)^(1/2)</f>
        <v>0.7888272711768054</v>
      </c>
      <c r="D146" s="2">
        <f>($D$3*(sub!F144-sub!$B144)^2)^(1/2)</f>
        <v>8.5819579780677308E-2</v>
      </c>
      <c r="E146" s="2">
        <f>($E$3*(sub!G144-sub!$B144)^2)^(1/2)</f>
        <v>0.38890585148761231</v>
      </c>
      <c r="F146" s="2">
        <f>($F$3*(sub!H144-sub!$B144)^2)^(1/2)</f>
        <v>0.48163817188062452</v>
      </c>
      <c r="G146" s="2">
        <f>($G$3*(sub!I144-sub!$B144)^2)^(1/2)</f>
        <v>0.89204017778627043</v>
      </c>
      <c r="H146" s="2">
        <f>($H$3*(sub!J144-sub!$B144)^2)^(1/2)</f>
        <v>0.36899979854357301</v>
      </c>
      <c r="I146" s="2">
        <f>($I$3*(sub!K144-sub!$B144)^2)^(1/2)</f>
        <v>0.58858490327399704</v>
      </c>
      <c r="J146" s="2">
        <f>($J$3*(sub!L144-sub!$B144)^2)^(1/2)</f>
        <v>5.7751593095016776E-2</v>
      </c>
      <c r="K146" s="2">
        <f>($K$3*(sub!M144-sub!$B144)^2)^(1/2)</f>
        <v>0.19669936835765894</v>
      </c>
      <c r="L146" s="2">
        <f>($L$3*(sub!N144-sub!$B144)^2)^(1/2)</f>
        <v>4.1558272780948077E-2</v>
      </c>
      <c r="M146" s="2">
        <f>($M$3*(sub!O144-sub!$B144)^2)^(1/2)</f>
        <v>5.1185099080002114E-2</v>
      </c>
      <c r="N146" s="2">
        <f>($N$3*(sub!P144-sub!$B144)^2)^(1/2)</f>
        <v>0.10147832276023934</v>
      </c>
      <c r="O146" s="2">
        <f>($O$3*(sub!Q144-sub!$B144)^2)^(1/2)</f>
        <v>0.21139887269728178</v>
      </c>
      <c r="P146" s="2">
        <f>($P$3*(sub!R144-sub!$B144)^2)^(1/2)</f>
        <v>0.25214785520776861</v>
      </c>
      <c r="Q146" s="2">
        <f>($Q$3*(sub!S144-sub!$B144)^2)^(1/2)</f>
        <v>0.48378737414597839</v>
      </c>
      <c r="R146" s="2">
        <f>($R$3*(sub!T144-sub!$B144)^2)^(1/2)</f>
        <v>0.32744434994250726</v>
      </c>
      <c r="S146" s="2">
        <f>($S$3*(sub!U144-sub!$B144)^2)^(1/2)</f>
        <v>0.3618779044302402</v>
      </c>
      <c r="T146" s="2">
        <f>($T$3*(sub!V144-sub!$B144)^2)^(1/2)</f>
        <v>0.61491875767863913</v>
      </c>
      <c r="U146" s="2">
        <f>($U$3*(sub!W144-sub!$B144)^2)^(1/2)</f>
        <v>5.2027842744131796E-2</v>
      </c>
      <c r="V146" s="2">
        <f>($V$3*(sub!X144-sub!$B144)^2)^(1/2)</f>
        <v>0.55112947688745884</v>
      </c>
      <c r="W146" s="2">
        <f>($W$3*(sub!Y144-sub!$B144)^2)^(1/2)</f>
        <v>0.58536406494085413</v>
      </c>
      <c r="X146" s="2">
        <f>($X$3*(sub!Z144-sub!$B144)^2)^(1/2)</f>
        <v>0.39680889681285292</v>
      </c>
      <c r="Y146" s="2">
        <f>($Y$3*(sub!AA144-sub!$B144)^2)^(1/2)</f>
        <v>0.10550461539802559</v>
      </c>
      <c r="Z146" s="2">
        <f>($Z$3*(sub!AB144-sub!$B144)^2)^(1/2)</f>
        <v>3.056290350611169E-2</v>
      </c>
      <c r="AA146" s="2">
        <f>($AA$3*(sub!AC144-sub!$B144)^2)^(1/2)</f>
        <v>5.2642789471414313E-2</v>
      </c>
      <c r="AB146" s="2">
        <f>($AB$3*(sub!AD144-sub!$B144)^2)^(1/2)</f>
        <v>0.15357481852438623</v>
      </c>
      <c r="AC146" s="2">
        <f>($AC$3*(sub!AE144-sub!$B144)^2)^(1/2)</f>
        <v>0.16902239191494528</v>
      </c>
      <c r="AD146" s="2">
        <f>($AD$3*(sub!AF144-sub!$B144)^2)^(1/2)</f>
        <v>2.6864045633802656</v>
      </c>
      <c r="AE146" s="2">
        <f>($AE$3*(sub!AG144-sub!$B144)^2)^(1/2)</f>
        <v>0.21314828744075368</v>
      </c>
      <c r="AF146" s="2">
        <f>($AF$3*(sub!AH144-sub!$B144)^2)^(1/2)</f>
        <v>0.22264168535462844</v>
      </c>
      <c r="AG146" s="2">
        <f>($AG$3*(sub!AI144-sub!$B144)^2)^(1/2)</f>
        <v>0.58056967515088087</v>
      </c>
      <c r="AH146" s="2">
        <f>($AH$3*(sub!AJ144-sub!$B144)^2)^(1/2)</f>
        <v>0.72329635010651638</v>
      </c>
      <c r="AI146" s="2">
        <f>($AI$3*(sub!AK144-sub!$B144)^2)^(1/2)</f>
        <v>6.9075029210428435E-2</v>
      </c>
      <c r="AJ146" s="2">
        <f>($AJ$3*(sub!AL144-sub!$B144)^2)^(1/2)</f>
        <v>0.34607956376471083</v>
      </c>
      <c r="AK146" s="2">
        <f>($AK$3*(sub!AM144-sub!$B144)^2)^(1/2)</f>
        <v>0.19704167683309134</v>
      </c>
      <c r="AL146" s="2">
        <f>($AL$3*(sub!AN144-sub!$B144)^2)^(1/2)</f>
        <v>0.18439487166548388</v>
      </c>
      <c r="AM146" s="2">
        <f>($AM$3*(sub!AO144-sub!$B144)^2)^(1/2)</f>
        <v>0.5152516576643329</v>
      </c>
      <c r="AN146" s="2">
        <f>($AN$3*(sub!AP144-sub!$B144)^2)^(1/2)</f>
        <v>0.15701875268458937</v>
      </c>
      <c r="AO146" s="2">
        <f>($AO$3*(sub!AQ144-sub!$B144)^2)^(1/2)</f>
        <v>0.61255579761208179</v>
      </c>
      <c r="AP146" s="2">
        <f>($AP$3*(sub!AR144-sub!$B144)^2)^(1/2)</f>
        <v>0.51206203150807139</v>
      </c>
      <c r="AQ146" s="2">
        <f>($AQ$3*(sub!AS144-sub!$B144)^2)^(1/2)</f>
        <v>0.25667162862719262</v>
      </c>
      <c r="AR146" s="2">
        <f>($AR$3*(sub!AT144-sub!$B144)^2)^(1/2)</f>
        <v>0.71642598979354988</v>
      </c>
      <c r="AS146" s="2">
        <f>($AS$3*(sub!AU144-sub!$B144)^2)^(1/2)</f>
        <v>1.2720410040710686</v>
      </c>
      <c r="AT146" s="2">
        <f>($AT$3*(sub!AV144-sub!$B144)^2)^(1/2)</f>
        <v>0.60653642235124439</v>
      </c>
      <c r="AU146" s="2"/>
      <c r="AV146" s="21">
        <f t="shared" si="5"/>
        <v>0.41099929650201189</v>
      </c>
      <c r="AW146" s="2">
        <f>sub!B144</f>
        <v>3.1766200762388905</v>
      </c>
      <c r="AX146" s="2">
        <f t="shared" si="6"/>
        <v>0.41099929650201189</v>
      </c>
    </row>
    <row r="147" spans="1:50" x14ac:dyDescent="0.2">
      <c r="A147" s="1">
        <v>44196</v>
      </c>
      <c r="B147" s="2">
        <f>($B$3*(sub!D145-sub!$B145)^2)^(1/2)</f>
        <v>0.40668303760507624</v>
      </c>
      <c r="C147" s="2">
        <f>($C$3*(sub!E145-sub!$B145)^2)^(1/2)</f>
        <v>0.96170626767168643</v>
      </c>
      <c r="D147" s="2">
        <f>($D$3*(sub!F145-sub!$B145)^2)^(1/2)</f>
        <v>0.14606172169371012</v>
      </c>
      <c r="E147" s="2">
        <f>($E$3*(sub!G145-sub!$B145)^2)^(1/2)</f>
        <v>0.44759119954568982</v>
      </c>
      <c r="F147" s="2">
        <f>($F$3*(sub!H145-sub!$B145)^2)^(1/2)</f>
        <v>0.65097375126382717</v>
      </c>
      <c r="G147" s="2">
        <f>($G$3*(sub!I145-sub!$B145)^2)^(1/2)</f>
        <v>0.69582702222647519</v>
      </c>
      <c r="H147" s="2">
        <f>($H$3*(sub!J145-sub!$B145)^2)^(1/2)</f>
        <v>0.12525318163432045</v>
      </c>
      <c r="I147" s="2">
        <f>($I$3*(sub!K145-sub!$B145)^2)^(1/2)</f>
        <v>0.51056491248540314</v>
      </c>
      <c r="J147" s="2">
        <f>($J$3*(sub!L145-sub!$B145)^2)^(1/2)</f>
        <v>5.313573452067355E-2</v>
      </c>
      <c r="K147" s="2">
        <f>($K$3*(sub!M145-sub!$B145)^2)^(1/2)</f>
        <v>0.24516929160990666</v>
      </c>
      <c r="L147" s="2">
        <f>($L$3*(sub!N145-sub!$B145)^2)^(1/2)</f>
        <v>4.0887026023311651E-2</v>
      </c>
      <c r="M147" s="2">
        <f>($M$3*(sub!O145-sub!$B145)^2)^(1/2)</f>
        <v>8.5952113135385408E-2</v>
      </c>
      <c r="N147" s="2">
        <f>($N$3*(sub!P145-sub!$B145)^2)^(1/2)</f>
        <v>0.13044719392710888</v>
      </c>
      <c r="O147" s="2">
        <f>($O$3*(sub!Q145-sub!$B145)^2)^(1/2)</f>
        <v>0.19362107071075457</v>
      </c>
      <c r="P147" s="2">
        <f>($P$3*(sub!R145-sub!$B145)^2)^(1/2)</f>
        <v>0.25311120629924089</v>
      </c>
      <c r="Q147" s="2">
        <f>($Q$3*(sub!S145-sub!$B145)^2)^(1/2)</f>
        <v>0.46095668791051836</v>
      </c>
      <c r="R147" s="2">
        <f>($R$3*(sub!T145-sub!$B145)^2)^(1/2)</f>
        <v>0.31354975319209294</v>
      </c>
      <c r="S147" s="2">
        <f>($S$3*(sub!U145-sub!$B145)^2)^(1/2)</f>
        <v>0.38235810329511682</v>
      </c>
      <c r="T147" s="2">
        <f>($T$3*(sub!V145-sub!$B145)^2)^(1/2)</f>
        <v>0.64715812180718457</v>
      </c>
      <c r="U147" s="2">
        <f>($U$3*(sub!W145-sub!$B145)^2)^(1/2)</f>
        <v>7.0267842251454132E-2</v>
      </c>
      <c r="V147" s="2">
        <f>($V$3*(sub!X145-sub!$B145)^2)^(1/2)</f>
        <v>0.57766640724104901</v>
      </c>
      <c r="W147" s="2">
        <f>($W$3*(sub!Y145-sub!$B145)^2)^(1/2)</f>
        <v>0.61282044172315331</v>
      </c>
      <c r="X147" s="2">
        <f>($X$3*(sub!Z145-sub!$B145)^2)^(1/2)</f>
        <v>0.3945774921087784</v>
      </c>
      <c r="Y147" s="2">
        <f>($Y$3*(sub!AA145-sub!$B145)^2)^(1/2)</f>
        <v>0.11674891620271911</v>
      </c>
      <c r="Z147" s="2">
        <f>($Z$3*(sub!AB145-sub!$B145)^2)^(1/2)</f>
        <v>1.3696542958972241E-2</v>
      </c>
      <c r="AA147" s="2">
        <f>($AA$3*(sub!AC145-sub!$B145)^2)^(1/2)</f>
        <v>4.5403502061689839E-2</v>
      </c>
      <c r="AB147" s="2">
        <f>($AB$3*(sub!AD145-sub!$B145)^2)^(1/2)</f>
        <v>0.16629498027065606</v>
      </c>
      <c r="AC147" s="2">
        <f>($AC$3*(sub!AE145-sub!$B145)^2)^(1/2)</f>
        <v>0.32459223987095509</v>
      </c>
      <c r="AD147" s="2">
        <f>($AD$3*(sub!AF145-sub!$B145)^2)^(1/2)</f>
        <v>2.9314637101677561</v>
      </c>
      <c r="AE147" s="2">
        <f>($AE$3*(sub!AG145-sub!$B145)^2)^(1/2)</f>
        <v>0.22913498274864455</v>
      </c>
      <c r="AF147" s="2">
        <f>($AF$3*(sub!AH145-sub!$B145)^2)^(1/2)</f>
        <v>0.31957064640264021</v>
      </c>
      <c r="AG147" s="2">
        <f>($AG$3*(sub!AI145-sub!$B145)^2)^(1/2)</f>
        <v>0.75422304209346935</v>
      </c>
      <c r="AH147" s="2">
        <f>($AH$3*(sub!AJ145-sub!$B145)^2)^(1/2)</f>
        <v>0.69443607951707598</v>
      </c>
      <c r="AI147" s="2">
        <f>($AI$3*(sub!AK145-sub!$B145)^2)^(1/2)</f>
        <v>6.7230651864475979E-2</v>
      </c>
      <c r="AJ147" s="2">
        <f>($AJ$3*(sub!AL145-sub!$B145)^2)^(1/2)</f>
        <v>0.32763632613744059</v>
      </c>
      <c r="AK147" s="2">
        <f>($AK$3*(sub!AM145-sub!$B145)^2)^(1/2)</f>
        <v>0.12492833316482338</v>
      </c>
      <c r="AL147" s="2">
        <f>($AL$3*(sub!AN145-sub!$B145)^2)^(1/2)</f>
        <v>5.6285523281001872E-2</v>
      </c>
      <c r="AM147" s="2">
        <f>($AM$3*(sub!AO145-sub!$B145)^2)^(1/2)</f>
        <v>0.53135295440559938</v>
      </c>
      <c r="AN147" s="2">
        <f>($AN$3*(sub!AP145-sub!$B145)^2)^(1/2)</f>
        <v>0.17057849066690911</v>
      </c>
      <c r="AO147" s="2">
        <f>($AO$3*(sub!AQ145-sub!$B145)^2)^(1/2)</f>
        <v>0.4434651179402585</v>
      </c>
      <c r="AP147" s="2">
        <f>($AP$3*(sub!AR145-sub!$B145)^2)^(1/2)</f>
        <v>0.76320555912477284</v>
      </c>
      <c r="AQ147" s="2">
        <f>($AQ$3*(sub!AS145-sub!$B145)^2)^(1/2)</f>
        <v>0.21702335272684595</v>
      </c>
      <c r="AR147" s="2">
        <f>($AR$3*(sub!AT145-sub!$B145)^2)^(1/2)</f>
        <v>0.73446604784900027</v>
      </c>
      <c r="AS147" s="2">
        <f>($AS$3*(sub!AU145-sub!$B145)^2)^(1/2)</f>
        <v>1.3929599358145237</v>
      </c>
      <c r="AT147" s="2">
        <f>($AT$3*(sub!AV145-sub!$B145)^2)^(1/2)</f>
        <v>0.6257127877080666</v>
      </c>
      <c r="AU147" s="2"/>
      <c r="AV147" s="21">
        <f t="shared" si="5"/>
        <v>0.43237220673022697</v>
      </c>
      <c r="AW147" s="2">
        <f>sub!B145</f>
        <v>3.0418250950570211</v>
      </c>
      <c r="AX147" s="2">
        <f t="shared" si="6"/>
        <v>0.43237220673022697</v>
      </c>
    </row>
    <row r="148" spans="1:50" x14ac:dyDescent="0.2">
      <c r="A148" s="1">
        <v>44227</v>
      </c>
      <c r="B148" s="2">
        <f>($B$3*(sub!D146-sub!$B146)^2)^(1/2)</f>
        <v>0.40655632959811133</v>
      </c>
      <c r="C148" s="2">
        <f>($C$3*(sub!E146-sub!$B146)^2)^(1/2)</f>
        <v>0.93939617176539658</v>
      </c>
      <c r="D148" s="2">
        <f>($D$3*(sub!F146-sub!$B146)^2)^(1/2)</f>
        <v>5.56369205109878E-2</v>
      </c>
      <c r="E148" s="2">
        <f>($E$3*(sub!G146-sub!$B146)^2)^(1/2)</f>
        <v>0.38694240325110191</v>
      </c>
      <c r="F148" s="2">
        <f>($F$3*(sub!H146-sub!$B146)^2)^(1/2)</f>
        <v>0.67580561477496881</v>
      </c>
      <c r="G148" s="2">
        <f>($G$3*(sub!I146-sub!$B146)^2)^(1/2)</f>
        <v>0.2153360341901189</v>
      </c>
      <c r="H148" s="2">
        <f>($H$3*(sub!J146-sub!$B146)^2)^(1/2)</f>
        <v>0.4924750026246083</v>
      </c>
      <c r="I148" s="2">
        <f>($I$3*(sub!K146-sub!$B146)^2)^(1/2)</f>
        <v>0.39609692600781982</v>
      </c>
      <c r="J148" s="2">
        <f>($J$3*(sub!L146-sub!$B146)^2)^(1/2)</f>
        <v>5.6752362145666597E-2</v>
      </c>
      <c r="K148" s="2">
        <f>($K$3*(sub!M146-sub!$B146)^2)^(1/2)</f>
        <v>0.19906544300468593</v>
      </c>
      <c r="L148" s="2">
        <f>($L$3*(sub!N146-sub!$B146)^2)^(1/2)</f>
        <v>0.11405589185505906</v>
      </c>
      <c r="M148" s="2">
        <f>($M$3*(sub!O146-sub!$B146)^2)^(1/2)</f>
        <v>2.7312800149060533E-2</v>
      </c>
      <c r="N148" s="2">
        <f>($N$3*(sub!P146-sub!$B146)^2)^(1/2)</f>
        <v>9.2057305705457337E-2</v>
      </c>
      <c r="O148" s="2">
        <f>($O$3*(sub!Q146-sub!$B146)^2)^(1/2)</f>
        <v>0.17643651170318408</v>
      </c>
      <c r="P148" s="2">
        <f>($P$3*(sub!R146-sub!$B146)^2)^(1/2)</f>
        <v>0.21393981507657173</v>
      </c>
      <c r="Q148" s="2">
        <f>($Q$3*(sub!S146-sub!$B146)^2)^(1/2)</f>
        <v>0.44356483336131325</v>
      </c>
      <c r="R148" s="2">
        <f>($R$3*(sub!T146-sub!$B146)^2)^(1/2)</f>
        <v>0.2692336423965298</v>
      </c>
      <c r="S148" s="2">
        <f>($S$3*(sub!U146-sub!$B146)^2)^(1/2)</f>
        <v>0.40648687779050841</v>
      </c>
      <c r="T148" s="2">
        <f>($T$3*(sub!V146-sub!$B146)^2)^(1/2)</f>
        <v>0.68571720003890091</v>
      </c>
      <c r="U148" s="2">
        <f>($U$3*(sub!W146-sub!$B146)^2)^(1/2)</f>
        <v>8.0130276454460816E-2</v>
      </c>
      <c r="V148" s="2">
        <f>($V$3*(sub!X146-sub!$B146)^2)^(1/2)</f>
        <v>0.55507756704247813</v>
      </c>
      <c r="W148" s="2">
        <f>($W$3*(sub!Y146-sub!$B146)^2)^(1/2)</f>
        <v>0.55521535044170611</v>
      </c>
      <c r="X148" s="2">
        <f>($X$3*(sub!Z146-sub!$B146)^2)^(1/2)</f>
        <v>0.30261765338167024</v>
      </c>
      <c r="Y148" s="2">
        <f>($Y$3*(sub!AA146-sub!$B146)^2)^(1/2)</f>
        <v>0.15033647006277498</v>
      </c>
      <c r="Z148" s="2">
        <f>($Z$3*(sub!AB146-sub!$B146)^2)^(1/2)</f>
        <v>4.5987564904202659E-2</v>
      </c>
      <c r="AA148" s="2">
        <f>($AA$3*(sub!AC146-sub!$B146)^2)^(1/2)</f>
        <v>6.8100707959718634E-2</v>
      </c>
      <c r="AB148" s="2">
        <f>($AB$3*(sub!AD146-sub!$B146)^2)^(1/2)</f>
        <v>0.15546728855356984</v>
      </c>
      <c r="AC148" s="2">
        <f>($AC$3*(sub!AE146-sub!$B146)^2)^(1/2)</f>
        <v>0.22665248036124711</v>
      </c>
      <c r="AD148" s="2">
        <f>($AD$3*(sub!AF146-sub!$B146)^2)^(1/2)</f>
        <v>2.3238600301535093</v>
      </c>
      <c r="AE148" s="2">
        <f>($AE$3*(sub!AG146-sub!$B146)^2)^(1/2)</f>
        <v>0.498378028036147</v>
      </c>
      <c r="AF148" s="2">
        <f>($AF$3*(sub!AH146-sub!$B146)^2)^(1/2)</f>
        <v>0.26188815015382755</v>
      </c>
      <c r="AG148" s="2">
        <f>($AG$3*(sub!AI146-sub!$B146)^2)^(1/2)</f>
        <v>0.78919831567750975</v>
      </c>
      <c r="AH148" s="2">
        <f>($AH$3*(sub!AJ146-sub!$B146)^2)^(1/2)</f>
        <v>0.74052055268174621</v>
      </c>
      <c r="AI148" s="2">
        <f>($AI$3*(sub!AK146-sub!$B146)^2)^(1/2)</f>
        <v>7.7203437059769342E-2</v>
      </c>
      <c r="AJ148" s="2">
        <f>($AJ$3*(sub!AL146-sub!$B146)^2)^(1/2)</f>
        <v>0.38771068785284279</v>
      </c>
      <c r="AK148" s="2">
        <f>($AK$3*(sub!AM146-sub!$B146)^2)^(1/2)</f>
        <v>7.4536388517947499E-2</v>
      </c>
      <c r="AL148" s="2">
        <f>($AL$3*(sub!AN146-sub!$B146)^2)^(1/2)</f>
        <v>4.2423590120170995E-2</v>
      </c>
      <c r="AM148" s="2">
        <f>($AM$3*(sub!AO146-sub!$B146)^2)^(1/2)</f>
        <v>0.51764716348585071</v>
      </c>
      <c r="AN148" s="2">
        <f>($AN$3*(sub!AP146-sub!$B146)^2)^(1/2)</f>
        <v>0.1590361325141067</v>
      </c>
      <c r="AO148" s="2">
        <f>($AO$3*(sub!AQ146-sub!$B146)^2)^(1/2)</f>
        <v>0.52532856911345693</v>
      </c>
      <c r="AP148" s="2">
        <f>($AP$3*(sub!AR146-sub!$B146)^2)^(1/2)</f>
        <v>0.47120769009818286</v>
      </c>
      <c r="AQ148" s="2">
        <f>($AQ$3*(sub!AS146-sub!$B146)^2)^(1/2)</f>
        <v>0.28048351799375781</v>
      </c>
      <c r="AR148" s="2">
        <f>($AR$3*(sub!AT146-sub!$B146)^2)^(1/2)</f>
        <v>0.73154017823047246</v>
      </c>
      <c r="AS148" s="2">
        <f>($AS$3*(sub!AU146-sub!$B146)^2)^(1/2)</f>
        <v>1.3141466269178002</v>
      </c>
      <c r="AT148" s="2">
        <f>($AT$3*(sub!AV146-sub!$B146)^2)^(1/2)</f>
        <v>2.5156099118778853E-2</v>
      </c>
      <c r="AU148" s="2"/>
      <c r="AV148" s="21">
        <f t="shared" si="5"/>
        <v>0.39139374672972793</v>
      </c>
      <c r="AW148" s="2">
        <f>sub!B146</f>
        <v>3.156565656565661</v>
      </c>
      <c r="AX148" s="2">
        <f t="shared" si="6"/>
        <v>0.39139374672972793</v>
      </c>
    </row>
    <row r="149" spans="1:50" x14ac:dyDescent="0.2">
      <c r="A149" s="1">
        <v>44255</v>
      </c>
      <c r="B149" s="2">
        <f>($B$3*(sub!D147-sub!$B147)^2)^(1/2)</f>
        <v>0.33985431144716827</v>
      </c>
      <c r="C149" s="2">
        <f>($C$3*(sub!E147-sub!$B147)^2)^(1/2)</f>
        <v>0.88222261205134622</v>
      </c>
      <c r="D149" s="2">
        <f>($D$3*(sub!F147-sub!$B147)^2)^(1/2)</f>
        <v>0.17024107053669071</v>
      </c>
      <c r="E149" s="2">
        <f>($E$3*(sub!G147-sub!$B147)^2)^(1/2)</f>
        <v>0.46121279339666016</v>
      </c>
      <c r="F149" s="2">
        <f>($F$3*(sub!H147-sub!$B147)^2)^(1/2)</f>
        <v>0.71577135097471256</v>
      </c>
      <c r="G149" s="2">
        <f>($G$3*(sub!I147-sub!$B147)^2)^(1/2)</f>
        <v>0.15052636091257141</v>
      </c>
      <c r="H149" s="2">
        <f>($H$3*(sub!J147-sub!$B147)^2)^(1/2)</f>
        <v>0.4548824638754837</v>
      </c>
      <c r="I149" s="2">
        <f>($I$3*(sub!K147-sub!$B147)^2)^(1/2)</f>
        <v>0.40419338569848956</v>
      </c>
      <c r="J149" s="2">
        <f>($J$3*(sub!L147-sub!$B147)^2)^(1/2)</f>
        <v>0.15226193615524503</v>
      </c>
      <c r="K149" s="2">
        <f>($K$3*(sub!M147-sub!$B147)^2)^(1/2)</f>
        <v>0.23670771259650505</v>
      </c>
      <c r="L149" s="2">
        <f>($L$3*(sub!N147-sub!$B147)^2)^(1/2)</f>
        <v>3.4901799512598225E-2</v>
      </c>
      <c r="M149" s="2">
        <f>($M$3*(sub!O147-sub!$B147)^2)^(1/2)</f>
        <v>6.1157514270270427E-2</v>
      </c>
      <c r="N149" s="2">
        <f>($N$3*(sub!P147-sub!$B147)^2)^(1/2)</f>
        <v>0.14721154228378064</v>
      </c>
      <c r="O149" s="2">
        <f>($O$3*(sub!Q147-sub!$B147)^2)^(1/2)</f>
        <v>2.398450039476744E-2</v>
      </c>
      <c r="P149" s="2">
        <f>($P$3*(sub!R147-sub!$B147)^2)^(1/2)</f>
        <v>0.21544595897472493</v>
      </c>
      <c r="Q149" s="2">
        <f>($Q$3*(sub!S147-sub!$B147)^2)^(1/2)</f>
        <v>0.45193778540205926</v>
      </c>
      <c r="R149" s="2">
        <f>($R$3*(sub!T147-sub!$B147)^2)^(1/2)</f>
        <v>0.22949866571922489</v>
      </c>
      <c r="S149" s="2">
        <f>($S$3*(sub!U147-sub!$B147)^2)^(1/2)</f>
        <v>0.34803315545593205</v>
      </c>
      <c r="T149" s="2">
        <f>($T$3*(sub!V147-sub!$B147)^2)^(1/2)</f>
        <v>0.5923050106687181</v>
      </c>
      <c r="U149" s="2">
        <f>($U$3*(sub!W147-sub!$B147)^2)^(1/2)</f>
        <v>3.8670168089560461E-2</v>
      </c>
      <c r="V149" s="2">
        <f>($V$3*(sub!X147-sub!$B147)^2)^(1/2)</f>
        <v>0.60824033177167069</v>
      </c>
      <c r="W149" s="2">
        <f>($W$3*(sub!Y147-sub!$B147)^2)^(1/2)</f>
        <v>0.64606810257605107</v>
      </c>
      <c r="X149" s="2">
        <f>($X$3*(sub!Z147-sub!$B147)^2)^(1/2)</f>
        <v>0.35398848464829508</v>
      </c>
      <c r="Y149" s="2">
        <f>($Y$3*(sub!AA147-sub!$B147)^2)^(1/2)</f>
        <v>0.16547747826758941</v>
      </c>
      <c r="Z149" s="2">
        <f>($Z$3*(sub!AB147-sub!$B147)^2)^(1/2)</f>
        <v>8.6304735392931063E-3</v>
      </c>
      <c r="AA149" s="2">
        <f>($AA$3*(sub!AC147-sub!$B147)^2)^(1/2)</f>
        <v>8.6899295179513322E-2</v>
      </c>
      <c r="AB149" s="2">
        <f>($AB$3*(sub!AD147-sub!$B147)^2)^(1/2)</f>
        <v>4.7470642830409318E-2</v>
      </c>
      <c r="AC149" s="2">
        <f>($AC$3*(sub!AE147-sub!$B147)^2)^(1/2)</f>
        <v>0.19659318769941506</v>
      </c>
      <c r="AD149" s="2">
        <f>($AD$3*(sub!AF147-sub!$B147)^2)^(1/2)</f>
        <v>1.2120051482970495</v>
      </c>
      <c r="AE149" s="2">
        <f>($AE$3*(sub!AG147-sub!$B147)^2)^(1/2)</f>
        <v>0.52791796758368625</v>
      </c>
      <c r="AF149" s="2">
        <f>($AF$3*(sub!AH147-sub!$B147)^2)^(1/2)</f>
        <v>0.28583176391736748</v>
      </c>
      <c r="AG149" s="2">
        <f>($AG$3*(sub!AI147-sub!$B147)^2)^(1/2)</f>
        <v>0.7532609623342057</v>
      </c>
      <c r="AH149" s="2">
        <f>($AH$3*(sub!AJ147-sub!$B147)^2)^(1/2)</f>
        <v>0.6810063588934997</v>
      </c>
      <c r="AI149" s="2">
        <f>($AI$3*(sub!AK147-sub!$B147)^2)^(1/2)</f>
        <v>2.3220819353853873E-2</v>
      </c>
      <c r="AJ149" s="2">
        <f>($AJ$3*(sub!AL147-sub!$B147)^2)^(1/2)</f>
        <v>0.33494983986754978</v>
      </c>
      <c r="AK149" s="2">
        <f>($AK$3*(sub!AM147-sub!$B147)^2)^(1/2)</f>
        <v>7.3010926051416181E-2</v>
      </c>
      <c r="AL149" s="2">
        <f>($AL$3*(sub!AN147-sub!$B147)^2)^(1/2)</f>
        <v>0.1243233541337503</v>
      </c>
      <c r="AM149" s="2">
        <f>($AM$3*(sub!AO147-sub!$B147)^2)^(1/2)</f>
        <v>0.55085044519217041</v>
      </c>
      <c r="AN149" s="2">
        <f>($AN$3*(sub!AP147-sub!$B147)^2)^(1/2)</f>
        <v>0.18699833998879667</v>
      </c>
      <c r="AO149" s="2">
        <f>($AO$3*(sub!AQ147-sub!$B147)^2)^(1/2)</f>
        <v>0.49287453279585608</v>
      </c>
      <c r="AP149" s="2">
        <f>($AP$3*(sub!AR147-sub!$B147)^2)^(1/2)</f>
        <v>0.69401459878784499</v>
      </c>
      <c r="AQ149" s="2">
        <f>($AQ$3*(sub!AS147-sub!$B147)^2)^(1/2)</f>
        <v>0.25252893786498187</v>
      </c>
      <c r="AR149" s="2">
        <f>($AR$3*(sub!AT147-sub!$B147)^2)^(1/2)</f>
        <v>0.76874147569357132</v>
      </c>
      <c r="AS149" s="2">
        <f>($AS$3*(sub!AU147-sub!$B147)^2)^(1/2)</f>
        <v>0.36965525275074124</v>
      </c>
      <c r="AT149" s="2">
        <f>($AT$3*(sub!AV147-sub!$B147)^2)^(1/2)</f>
        <v>1.4388433925818065E-2</v>
      </c>
      <c r="AU149" s="2"/>
      <c r="AV149" s="21">
        <f t="shared" si="5"/>
        <v>0.34599927227468685</v>
      </c>
      <c r="AW149" s="2">
        <f>sub!B147</f>
        <v>2.8785982478097623</v>
      </c>
      <c r="AX149" s="2">
        <f t="shared" si="6"/>
        <v>0.34599927227468685</v>
      </c>
    </row>
    <row r="150" spans="1:50" x14ac:dyDescent="0.2">
      <c r="A150" s="1">
        <v>44286</v>
      </c>
      <c r="B150" s="2">
        <f>($B$3*(sub!D148-sub!$B148)^2)^(1/2)</f>
        <v>0.32496199046545904</v>
      </c>
      <c r="C150" s="2">
        <f>($C$3*(sub!E148-sub!$B148)^2)^(1/2)</f>
        <v>0.79372063089725864</v>
      </c>
      <c r="D150" s="2">
        <f>($D$3*(sub!F148-sub!$B148)^2)^(1/2)</f>
        <v>0.23470942584624363</v>
      </c>
      <c r="E150" s="2">
        <f>($E$3*(sub!G148-sub!$B148)^2)^(1/2)</f>
        <v>0.5432624356573309</v>
      </c>
      <c r="F150" s="2">
        <f>($F$3*(sub!H148-sub!$B148)^2)^(1/2)</f>
        <v>0.93604961905486728</v>
      </c>
      <c r="G150" s="2">
        <f>($G$3*(sub!I148-sub!$B148)^2)^(1/2)</f>
        <v>0.32995872448850433</v>
      </c>
      <c r="H150" s="2">
        <f>($H$3*(sub!J148-sub!$B148)^2)^(1/2)</f>
        <v>2.4251507983135533E-2</v>
      </c>
      <c r="I150" s="2">
        <f>($I$3*(sub!K148-sub!$B148)^2)^(1/2)</f>
        <v>0.39922928076173009</v>
      </c>
      <c r="J150" s="2">
        <f>($J$3*(sub!L148-sub!$B148)^2)^(1/2)</f>
        <v>3.9131669546990516E-2</v>
      </c>
      <c r="K150" s="2">
        <f>($K$3*(sub!M148-sub!$B148)^2)^(1/2)</f>
        <v>0.26487197365599308</v>
      </c>
      <c r="L150" s="2">
        <f>($L$3*(sub!N148-sub!$B148)^2)^(1/2)</f>
        <v>5.9389448597124188E-2</v>
      </c>
      <c r="M150" s="2">
        <f>($M$3*(sub!O148-sub!$B148)^2)^(1/2)</f>
        <v>3.5425388946080265E-2</v>
      </c>
      <c r="N150" s="2">
        <f>($N$3*(sub!P148-sub!$B148)^2)^(1/2)</f>
        <v>9.1948363578190501E-2</v>
      </c>
      <c r="O150" s="2">
        <f>($O$3*(sub!Q148-sub!$B148)^2)^(1/2)</f>
        <v>0.15607549032935114</v>
      </c>
      <c r="P150" s="2">
        <f>($P$3*(sub!R148-sub!$B148)^2)^(1/2)</f>
        <v>0.16378760211378252</v>
      </c>
      <c r="Q150" s="2">
        <f>($Q$3*(sub!S148-sub!$B148)^2)^(1/2)</f>
        <v>0.53213368289106011</v>
      </c>
      <c r="R150" s="2">
        <f>($R$3*(sub!T148-sub!$B148)^2)^(1/2)</f>
        <v>0.25574284205396136</v>
      </c>
      <c r="S150" s="2">
        <f>($S$3*(sub!U148-sub!$B148)^2)^(1/2)</f>
        <v>0.54185526288272923</v>
      </c>
      <c r="T150" s="2">
        <f>($T$3*(sub!V148-sub!$B148)^2)^(1/2)</f>
        <v>0.90254878618387424</v>
      </c>
      <c r="U150" s="2">
        <f>($U$3*(sub!W148-sub!$B148)^2)^(1/2)</f>
        <v>1.9948709521017658E-2</v>
      </c>
      <c r="V150" s="2">
        <f>($V$3*(sub!X148-sub!$B148)^2)^(1/2)</f>
        <v>0.53516225269001994</v>
      </c>
      <c r="W150" s="2">
        <f>($W$3*(sub!Y148-sub!$B148)^2)^(1/2)</f>
        <v>0.5720681686483361</v>
      </c>
      <c r="X150" s="2">
        <f>($X$3*(sub!Z148-sub!$B148)^2)^(1/2)</f>
        <v>0.35899911720219624</v>
      </c>
      <c r="Y150" s="2">
        <f>($Y$3*(sub!AA148-sub!$B148)^2)^(1/2)</f>
        <v>0.22697952595539103</v>
      </c>
      <c r="Z150" s="2">
        <f>($Z$3*(sub!AB148-sub!$B148)^2)^(1/2)</f>
        <v>0.22725120216275557</v>
      </c>
      <c r="AA150" s="2">
        <f>($AA$3*(sub!AC148-sub!$B148)^2)^(1/2)</f>
        <v>6.4384683860668715E-2</v>
      </c>
      <c r="AB150" s="2">
        <f>($AB$3*(sub!AD148-sub!$B148)^2)^(1/2)</f>
        <v>1.3187491188177591E-2</v>
      </c>
      <c r="AC150" s="2">
        <f>($AC$3*(sub!AE148-sub!$B148)^2)^(1/2)</f>
        <v>0.20007945577168476</v>
      </c>
      <c r="AD150" s="2">
        <f>($AD$3*(sub!AF148-sub!$B148)^2)^(1/2)</f>
        <v>0.15465958151653283</v>
      </c>
      <c r="AE150" s="2">
        <f>($AE$3*(sub!AG148-sub!$B148)^2)^(1/2)</f>
        <v>0.44617299469764687</v>
      </c>
      <c r="AF150" s="2">
        <f>($AF$3*(sub!AH148-sub!$B148)^2)^(1/2)</f>
        <v>0.23965631868101542</v>
      </c>
      <c r="AG150" s="2">
        <f>($AG$3*(sub!AI148-sub!$B148)^2)^(1/2)</f>
        <v>0.62980785756939128</v>
      </c>
      <c r="AH150" s="2">
        <f>($AH$3*(sub!AJ148-sub!$B148)^2)^(1/2)</f>
        <v>0.75879004221370383</v>
      </c>
      <c r="AI150" s="2">
        <f>($AI$3*(sub!AK148-sub!$B148)^2)^(1/2)</f>
        <v>6.4408182842188265E-3</v>
      </c>
      <c r="AJ150" s="2">
        <f>($AJ$3*(sub!AL148-sub!$B148)^2)^(1/2)</f>
        <v>0.38465772290880429</v>
      </c>
      <c r="AK150" s="2">
        <f>($AK$3*(sub!AM148-sub!$B148)^2)^(1/2)</f>
        <v>6.49562829277084E-2</v>
      </c>
      <c r="AL150" s="2">
        <f>($AL$3*(sub!AN148-sub!$B148)^2)^(1/2)</f>
        <v>6.0717601945127507E-2</v>
      </c>
      <c r="AM150" s="2">
        <f>($AM$3*(sub!AO148-sub!$B148)^2)^(1/2)</f>
        <v>2.163096528072642E-2</v>
      </c>
      <c r="AN150" s="2">
        <f>($AN$3*(sub!AP148-sub!$B148)^2)^(1/2)</f>
        <v>0.20268221919901708</v>
      </c>
      <c r="AO150" s="2">
        <f>($AO$3*(sub!AQ148-sub!$B148)^2)^(1/2)</f>
        <v>0.54529472515548827</v>
      </c>
      <c r="AP150" s="2">
        <f>($AP$3*(sub!AR148-sub!$B148)^2)^(1/2)</f>
        <v>0.55339272918511129</v>
      </c>
      <c r="AQ150" s="2">
        <f>($AQ$3*(sub!AS148-sub!$B148)^2)^(1/2)</f>
        <v>0.37829437987878772</v>
      </c>
      <c r="AR150" s="2">
        <f>($AR$3*(sub!AT148-sub!$B148)^2)^(1/2)</f>
        <v>0.72012023499818167</v>
      </c>
      <c r="AS150" s="2">
        <f>($AS$3*(sub!AU148-sub!$B148)^2)^(1/2)</f>
        <v>0.22702292990022804</v>
      </c>
      <c r="AT150" s="2">
        <f>($AT$3*(sub!AV148-sub!$B148)^2)^(1/2)</f>
        <v>0.26274051708993951</v>
      </c>
      <c r="AU150" s="2"/>
      <c r="AV150" s="21">
        <f t="shared" si="5"/>
        <v>0.32231450343034534</v>
      </c>
      <c r="AW150" s="2">
        <f>sub!B148</f>
        <v>3.2418952618453716</v>
      </c>
      <c r="AX150" s="2">
        <f t="shared" si="6"/>
        <v>0.32231450343034534</v>
      </c>
    </row>
    <row r="151" spans="1:50" x14ac:dyDescent="0.2">
      <c r="A151" s="1">
        <v>44316</v>
      </c>
      <c r="B151" s="2">
        <f>($B$3*(sub!D149-sub!$B149)^2)^(1/2)</f>
        <v>9.0792554058115107E-2</v>
      </c>
      <c r="C151" s="2">
        <f>($C$3*(sub!E149-sub!$B149)^2)^(1/2)</f>
        <v>0.60549638589297772</v>
      </c>
      <c r="D151" s="2">
        <f>($D$3*(sub!F149-sub!$B149)^2)^(1/2)</f>
        <v>0.24625392595904461</v>
      </c>
      <c r="E151" s="2">
        <f>($E$3*(sub!G149-sub!$B149)^2)^(1/2)</f>
        <v>0.45879485624016614</v>
      </c>
      <c r="F151" s="2">
        <f>($F$3*(sub!H149-sub!$B149)^2)^(1/2)</f>
        <v>1.1209884837476647</v>
      </c>
      <c r="G151" s="2">
        <f>($G$3*(sub!I149-sub!$B149)^2)^(1/2)</f>
        <v>0.34740700644167838</v>
      </c>
      <c r="H151" s="2">
        <f>($H$3*(sub!J149-sub!$B149)^2)^(1/2)</f>
        <v>0.25531026915323729</v>
      </c>
      <c r="I151" s="2">
        <f>($I$3*(sub!K149-sub!$B149)^2)^(1/2)</f>
        <v>0.34580767716290933</v>
      </c>
      <c r="J151" s="2">
        <f>($J$3*(sub!L149-sub!$B149)^2)^(1/2)</f>
        <v>6.3128922368602264E-3</v>
      </c>
      <c r="K151" s="2">
        <f>($K$3*(sub!M149-sub!$B149)^2)^(1/2)</f>
        <v>9.1844631711993752E-2</v>
      </c>
      <c r="L151" s="2">
        <f>($L$3*(sub!N149-sub!$B149)^2)^(1/2)</f>
        <v>0.1617760244424459</v>
      </c>
      <c r="M151" s="2">
        <f>($M$3*(sub!O149-sub!$B149)^2)^(1/2)</f>
        <v>5.9223896531150406E-2</v>
      </c>
      <c r="N151" s="2">
        <f>($N$3*(sub!P149-sub!$B149)^2)^(1/2)</f>
        <v>8.7205449230811222E-2</v>
      </c>
      <c r="O151" s="2">
        <f>($O$3*(sub!Q149-sub!$B149)^2)^(1/2)</f>
        <v>0.14306935668202655</v>
      </c>
      <c r="P151" s="2">
        <f>($P$3*(sub!R149-sub!$B149)^2)^(1/2)</f>
        <v>0.10901309681512295</v>
      </c>
      <c r="Q151" s="2">
        <f>($Q$3*(sub!S149-sub!$B149)^2)^(1/2)</f>
        <v>0.59668723436204185</v>
      </c>
      <c r="R151" s="2">
        <f>($R$3*(sub!T149-sub!$B149)^2)^(1/2)</f>
        <v>0.30581114806861154</v>
      </c>
      <c r="S151" s="2">
        <f>($S$3*(sub!U149-sub!$B149)^2)^(1/2)</f>
        <v>0.78244148835885996</v>
      </c>
      <c r="T151" s="2">
        <f>($T$3*(sub!V149-sub!$B149)^2)^(1/2)</f>
        <v>1.2870185026785632</v>
      </c>
      <c r="U151" s="2">
        <f>($U$3*(sub!W149-sub!$B149)^2)^(1/2)</f>
        <v>4.3069481794456986E-2</v>
      </c>
      <c r="V151" s="2">
        <f>($V$3*(sub!X149-sub!$B149)^2)^(1/2)</f>
        <v>0.30993059816501978</v>
      </c>
      <c r="W151" s="2">
        <f>($W$3*(sub!Y149-sub!$B149)^2)^(1/2)</f>
        <v>0.37539872444416678</v>
      </c>
      <c r="X151" s="2">
        <f>($X$3*(sub!Z149-sub!$B149)^2)^(1/2)</f>
        <v>0.43619411838755673</v>
      </c>
      <c r="Y151" s="2">
        <f>($Y$3*(sub!AA149-sub!$B149)^2)^(1/2)</f>
        <v>0.29154032853219752</v>
      </c>
      <c r="Z151" s="2">
        <f>($Z$3*(sub!AB149-sub!$B149)^2)^(1/2)</f>
        <v>0.39963282946500622</v>
      </c>
      <c r="AA151" s="2">
        <f>($AA$3*(sub!AC149-sub!$B149)^2)^(1/2)</f>
        <v>8.0646788940593475E-2</v>
      </c>
      <c r="AB151" s="2">
        <f>($AB$3*(sub!AD149-sub!$B149)^2)^(1/2)</f>
        <v>9.4774621903412251E-2</v>
      </c>
      <c r="AC151" s="2">
        <f>($AC$3*(sub!AE149-sub!$B149)^2)^(1/2)</f>
        <v>0.17841786663298617</v>
      </c>
      <c r="AD151" s="2">
        <f>($AD$3*(sub!AF149-sub!$B149)^2)^(1/2)</f>
        <v>3.3726154086933793</v>
      </c>
      <c r="AE151" s="2">
        <f>($AE$3*(sub!AG149-sub!$B149)^2)^(1/2)</f>
        <v>0.39094461081244941</v>
      </c>
      <c r="AF151" s="2">
        <f>($AF$3*(sub!AH149-sub!$B149)^2)^(1/2)</f>
        <v>0.11356391998732882</v>
      </c>
      <c r="AG151" s="2">
        <f>($AG$3*(sub!AI149-sub!$B149)^2)^(1/2)</f>
        <v>0.88571527421594931</v>
      </c>
      <c r="AH151" s="2">
        <f>($AH$3*(sub!AJ149-sub!$B149)^2)^(1/2)</f>
        <v>0.96066166724103919</v>
      </c>
      <c r="AI151" s="2">
        <f>($AI$3*(sub!AK149-sub!$B149)^2)^(1/2)</f>
        <v>0.10869792009028217</v>
      </c>
      <c r="AJ151" s="2">
        <f>($AJ$3*(sub!AL149-sub!$B149)^2)^(1/2)</f>
        <v>0.48253490495561069</v>
      </c>
      <c r="AK151" s="2">
        <f>($AK$3*(sub!AM149-sub!$B149)^2)^(1/2)</f>
        <v>0.19223602954204508</v>
      </c>
      <c r="AL151" s="2">
        <f>($AL$3*(sub!AN149-sub!$B149)^2)^(1/2)</f>
        <v>0.12734534815719104</v>
      </c>
      <c r="AM151" s="2">
        <f>($AM$3*(sub!AO149-sub!$B149)^2)^(1/2)</f>
        <v>0.11502846204232954</v>
      </c>
      <c r="AN151" s="2">
        <f>($AN$3*(sub!AP149-sub!$B149)^2)^(1/2)</f>
        <v>8.7594219947055185E-2</v>
      </c>
      <c r="AO151" s="2">
        <f>($AO$3*(sub!AQ149-sub!$B149)^2)^(1/2)</f>
        <v>0.43429745806183284</v>
      </c>
      <c r="AP151" s="2">
        <f>($AP$3*(sub!AR149-sub!$B149)^2)^(1/2)</f>
        <v>0.38687303878309898</v>
      </c>
      <c r="AQ151" s="2">
        <f>($AQ$3*(sub!AS149-sub!$B149)^2)^(1/2)</f>
        <v>0.39241318547000731</v>
      </c>
      <c r="AR151" s="2">
        <f>($AR$3*(sub!AT149-sub!$B149)^2)^(1/2)</f>
        <v>0.49854863365625263</v>
      </c>
      <c r="AS151" s="2">
        <f>($AS$3*(sub!AU149-sub!$B149)^2)^(1/2)</f>
        <v>0.11113565597663506</v>
      </c>
      <c r="AT151" s="2">
        <f>($AT$3*(sub!AV149-sub!$B149)^2)^(1/2)</f>
        <v>9.9981507681430368E-2</v>
      </c>
      <c r="AU151" s="2"/>
      <c r="AV151" s="21">
        <f t="shared" si="5"/>
        <v>0.40157883296341323</v>
      </c>
      <c r="AW151" s="2">
        <f>sub!B149</f>
        <v>4.3859649122806985</v>
      </c>
      <c r="AX151" s="2">
        <f t="shared" si="6"/>
        <v>0.40157883296341323</v>
      </c>
    </row>
    <row r="152" spans="1:50" x14ac:dyDescent="0.2">
      <c r="A152" s="1">
        <v>44347</v>
      </c>
      <c r="B152" s="2">
        <f>($B$3*(sub!D150-sub!$B150)^2)^(1/2)</f>
        <v>9.6913400399116334E-2</v>
      </c>
      <c r="C152" s="2">
        <f>($C$3*(sub!E150-sub!$B150)^2)^(1/2)</f>
        <v>0.72000520309657468</v>
      </c>
      <c r="D152" s="2">
        <f>($D$3*(sub!F150-sub!$B150)^2)^(1/2)</f>
        <v>0.10115235343580097</v>
      </c>
      <c r="E152" s="2">
        <f>($E$3*(sub!G150-sub!$B150)^2)^(1/2)</f>
        <v>5.5964772863013393E-2</v>
      </c>
      <c r="F152" s="2">
        <f>($F$3*(sub!H150-sub!$B150)^2)^(1/2)</f>
        <v>1.341492561171008</v>
      </c>
      <c r="G152" s="2">
        <f>($G$3*(sub!I150-sub!$B150)^2)^(1/2)</f>
        <v>0.93900084355531033</v>
      </c>
      <c r="H152" s="2">
        <f>($H$3*(sub!J150-sub!$B150)^2)^(1/2)</f>
        <v>0.16614124586310738</v>
      </c>
      <c r="I152" s="2">
        <f>($I$3*(sub!K150-sub!$B150)^2)^(1/2)</f>
        <v>0.34566795983227278</v>
      </c>
      <c r="J152" s="2">
        <f>($J$3*(sub!L150-sub!$B150)^2)^(1/2)</f>
        <v>9.409411450636318E-2</v>
      </c>
      <c r="K152" s="2">
        <f>($K$3*(sub!M150-sub!$B150)^2)^(1/2)</f>
        <v>2.4186209274974304E-2</v>
      </c>
      <c r="L152" s="2">
        <f>($L$3*(sub!N150-sub!$B150)^2)^(1/2)</f>
        <v>2.8306029306222915E-2</v>
      </c>
      <c r="M152" s="2">
        <f>($M$3*(sub!O150-sub!$B150)^2)^(1/2)</f>
        <v>5.9726019633462052E-2</v>
      </c>
      <c r="N152" s="2">
        <f>($N$3*(sub!P150-sub!$B150)^2)^(1/2)</f>
        <v>0.1268830046365011</v>
      </c>
      <c r="O152" s="2">
        <f>($O$3*(sub!Q150-sub!$B150)^2)^(1/2)</f>
        <v>0.14656212702740359</v>
      </c>
      <c r="P152" s="2">
        <f>($P$3*(sub!R150-sub!$B150)^2)^(1/2)</f>
        <v>0.13434957698619365</v>
      </c>
      <c r="Q152" s="2">
        <f>($Q$3*(sub!S150-sub!$B150)^2)^(1/2)</f>
        <v>0.60199147179673185</v>
      </c>
      <c r="R152" s="2">
        <f>($R$3*(sub!T150-sub!$B150)^2)^(1/2)</f>
        <v>0.32008530259731183</v>
      </c>
      <c r="S152" s="2">
        <f>($S$3*(sub!U150-sub!$B150)^2)^(1/2)</f>
        <v>0.97529102404166235</v>
      </c>
      <c r="T152" s="2">
        <f>($T$3*(sub!V150-sub!$B150)^2)^(1/2)</f>
        <v>1.595202423696334</v>
      </c>
      <c r="U152" s="2">
        <f>($U$3*(sub!W150-sub!$B150)^2)^(1/2)</f>
        <v>6.8880796166768038E-2</v>
      </c>
      <c r="V152" s="2">
        <f>($V$3*(sub!X150-sub!$B150)^2)^(1/2)</f>
        <v>0.10179605252265825</v>
      </c>
      <c r="W152" s="2">
        <f>($W$3*(sub!Y150-sub!$B150)^2)^(1/2)</f>
        <v>0.18860176300199868</v>
      </c>
      <c r="X152" s="2">
        <f>($X$3*(sub!Z150-sub!$B150)^2)^(1/2)</f>
        <v>0.53309672742480485</v>
      </c>
      <c r="Y152" s="2">
        <f>($Y$3*(sub!AA150-sub!$B150)^2)^(1/2)</f>
        <v>0.31570875263530745</v>
      </c>
      <c r="Z152" s="2">
        <f>($Z$3*(sub!AB150-sub!$B150)^2)^(1/2)</f>
        <v>0.47422781215499238</v>
      </c>
      <c r="AA152" s="2">
        <f>($AA$3*(sub!AC150-sub!$B150)^2)^(1/2)</f>
        <v>0.10844665422611043</v>
      </c>
      <c r="AB152" s="2">
        <f>($AB$3*(sub!AD150-sub!$B150)^2)^(1/2)</f>
        <v>0.19308322457709018</v>
      </c>
      <c r="AC152" s="2">
        <f>($AC$3*(sub!AE150-sub!$B150)^2)^(1/2)</f>
        <v>0.30643578441008712</v>
      </c>
      <c r="AD152" s="2">
        <f>($AD$3*(sub!AF150-sub!$B150)^2)^(1/2)</f>
        <v>6.3489460100834361</v>
      </c>
      <c r="AE152" s="2">
        <f>($AE$3*(sub!AG150-sub!$B150)^2)^(1/2)</f>
        <v>0.42390683853685679</v>
      </c>
      <c r="AF152" s="2">
        <f>($AF$3*(sub!AH150-sub!$B150)^2)^(1/2)</f>
        <v>0.18228739008974501</v>
      </c>
      <c r="AG152" s="2">
        <f>($AG$3*(sub!AI150-sub!$B150)^2)^(1/2)</f>
        <v>1.0865503095381766</v>
      </c>
      <c r="AH152" s="2">
        <f>($AH$3*(sub!AJ150-sub!$B150)^2)^(1/2)</f>
        <v>1.1354049546025839</v>
      </c>
      <c r="AI152" s="2">
        <f>($AI$3*(sub!AK150-sub!$B150)^2)^(1/2)</f>
        <v>0.2790452157511687</v>
      </c>
      <c r="AJ152" s="2">
        <f>($AJ$3*(sub!AL150-sub!$B150)^2)^(1/2)</f>
        <v>0.60801179417687823</v>
      </c>
      <c r="AK152" s="2">
        <f>($AK$3*(sub!AM150-sub!$B150)^2)^(1/2)</f>
        <v>1.3240475858909506E-2</v>
      </c>
      <c r="AL152" s="2">
        <f>($AL$3*(sub!AN150-sub!$B150)^2)^(1/2)</f>
        <v>0.17778989277398155</v>
      </c>
      <c r="AM152" s="2">
        <f>($AM$3*(sub!AO150-sub!$B150)^2)^(1/2)</f>
        <v>0.22457216951673672</v>
      </c>
      <c r="AN152" s="2">
        <f>($AN$3*(sub!AP150-sub!$B150)^2)^(1/2)</f>
        <v>4.65822374326561E-3</v>
      </c>
      <c r="AO152" s="2">
        <f>($AO$3*(sub!AQ150-sub!$B150)^2)^(1/2)</f>
        <v>0.40856679318565581</v>
      </c>
      <c r="AP152" s="2">
        <f>($AP$3*(sub!AR150-sub!$B150)^2)^(1/2)</f>
        <v>0.56653933154947766</v>
      </c>
      <c r="AQ152" s="2">
        <f>($AQ$3*(sub!AS150-sub!$B150)^2)^(1/2)</f>
        <v>0.44665407647879063</v>
      </c>
      <c r="AR152" s="2">
        <f>($AR$3*(sub!AT150-sub!$B150)^2)^(1/2)</f>
        <v>0.37581473997036247</v>
      </c>
      <c r="AS152" s="2">
        <f>($AS$3*(sub!AU150-sub!$B150)^2)^(1/2)</f>
        <v>0.3786677426785654</v>
      </c>
      <c r="AT152" s="2">
        <f>($AT$3*(sub!AV150-sub!$B150)^2)^(1/2)</f>
        <v>3.0483149347481548E-2</v>
      </c>
      <c r="AU152" s="2"/>
      <c r="AV152" s="21">
        <f t="shared" si="5"/>
        <v>0.50787627374936128</v>
      </c>
      <c r="AW152" s="2">
        <f>sub!B150</f>
        <v>5.3030303030302974</v>
      </c>
      <c r="AX152" s="2">
        <f t="shared" si="6"/>
        <v>0.50787627374936128</v>
      </c>
    </row>
    <row r="153" spans="1:50" x14ac:dyDescent="0.2">
      <c r="A153" s="1">
        <v>44377</v>
      </c>
      <c r="B153" s="2">
        <f>($B$3*(sub!D151-sub!$B151)^2)^(1/2)</f>
        <v>4.8161799839914539E-2</v>
      </c>
      <c r="C153" s="2">
        <f>($C$3*(sub!E151-sub!$B151)^2)^(1/2)</f>
        <v>0.88977319782275288</v>
      </c>
      <c r="D153" s="2">
        <f>($D$3*(sub!F151-sub!$B151)^2)^(1/2)</f>
        <v>0.14223458350294294</v>
      </c>
      <c r="E153" s="2">
        <f>($E$3*(sub!G151-sub!$B151)^2)^(1/2)</f>
        <v>0.2028482132447034</v>
      </c>
      <c r="F153" s="2">
        <f>($F$3*(sub!H151-sub!$B151)^2)^(1/2)</f>
        <v>1.5224903751691039</v>
      </c>
      <c r="G153" s="2">
        <f>($G$3*(sub!I151-sub!$B151)^2)^(1/2)</f>
        <v>0.65915985924601772</v>
      </c>
      <c r="H153" s="2">
        <f>($H$3*(sub!J151-sub!$B151)^2)^(1/2)</f>
        <v>0.25700599683761521</v>
      </c>
      <c r="I153" s="2">
        <f>($I$3*(sub!K151-sub!$B151)^2)^(1/2)</f>
        <v>0.24351415346889033</v>
      </c>
      <c r="J153" s="2">
        <f>($J$3*(sub!L151-sub!$B151)^2)^(1/2)</f>
        <v>0.18115515828399006</v>
      </c>
      <c r="K153" s="2">
        <f>($K$3*(sub!M151-sub!$B151)^2)^(1/2)</f>
        <v>3.8527709639394989E-2</v>
      </c>
      <c r="L153" s="2">
        <f>($L$3*(sub!N151-sub!$B151)^2)^(1/2)</f>
        <v>0.14855309497524002</v>
      </c>
      <c r="M153" s="2">
        <f>($M$3*(sub!O151-sub!$B151)^2)^(1/2)</f>
        <v>5.9597580660438569E-2</v>
      </c>
      <c r="N153" s="2">
        <f>($N$3*(sub!P151-sub!$B151)^2)^(1/2)</f>
        <v>0.13458367969575083</v>
      </c>
      <c r="O153" s="2">
        <f>($O$3*(sub!Q151-sub!$B151)^2)^(1/2)</f>
        <v>0.19363622966905028</v>
      </c>
      <c r="P153" s="2">
        <f>($P$3*(sub!R151-sub!$B151)^2)^(1/2)</f>
        <v>0.18812022143479948</v>
      </c>
      <c r="Q153" s="2">
        <f>($Q$3*(sub!S151-sub!$B151)^2)^(1/2)</f>
        <v>0.53038573403798261</v>
      </c>
      <c r="R153" s="2">
        <f>($R$3*(sub!T151-sub!$B151)^2)^(1/2)</f>
        <v>0.27672163153145335</v>
      </c>
      <c r="S153" s="2">
        <f>($S$3*(sub!U151-sub!$B151)^2)^(1/2)</f>
        <v>0.816333341995786</v>
      </c>
      <c r="T153" s="2">
        <f>($T$3*(sub!V151-sub!$B151)^2)^(1/2)</f>
        <v>1.2288733678060095</v>
      </c>
      <c r="U153" s="2">
        <f>($U$3*(sub!W151-sub!$B151)^2)^(1/2)</f>
        <v>2.3038094216678167E-2</v>
      </c>
      <c r="V153" s="2">
        <f>($V$3*(sub!X151-sub!$B151)^2)^(1/2)</f>
        <v>0.20715055594905146</v>
      </c>
      <c r="W153" s="2">
        <f>($W$3*(sub!Y151-sub!$B151)^2)^(1/2)</f>
        <v>0.2976065688798466</v>
      </c>
      <c r="X153" s="2">
        <f>($X$3*(sub!Z151-sub!$B151)^2)^(1/2)</f>
        <v>0.30545103697597847</v>
      </c>
      <c r="Y153" s="2">
        <f>($Y$3*(sub!AA151-sub!$B151)^2)^(1/2)</f>
        <v>0.18909025779727096</v>
      </c>
      <c r="Z153" s="2">
        <f>($Z$3*(sub!AB151-sub!$B151)^2)^(1/2)</f>
        <v>0.46934056563452453</v>
      </c>
      <c r="AA153" s="2">
        <f>($AA$3*(sub!AC151-sub!$B151)^2)^(1/2)</f>
        <v>1.4522014895789477E-2</v>
      </c>
      <c r="AB153" s="2">
        <f>($AB$3*(sub!AD151-sub!$B151)^2)^(1/2)</f>
        <v>0.14258279719437503</v>
      </c>
      <c r="AC153" s="2">
        <f>($AC$3*(sub!AE151-sub!$B151)^2)^(1/2)</f>
        <v>0.17246025064977413</v>
      </c>
      <c r="AD153" s="2">
        <f>($AD$3*(sub!AF151-sub!$B151)^2)^(1/2)</f>
        <v>4.4826974246613078</v>
      </c>
      <c r="AE153" s="2">
        <f>($AE$3*(sub!AG151-sub!$B151)^2)^(1/2)</f>
        <v>0.11009917841032972</v>
      </c>
      <c r="AF153" s="2">
        <f>($AF$3*(sub!AH151-sub!$B151)^2)^(1/2)</f>
        <v>0.35396854805412731</v>
      </c>
      <c r="AG153" s="2">
        <f>($AG$3*(sub!AI151-sub!$B151)^2)^(1/2)</f>
        <v>1.5467405921184412</v>
      </c>
      <c r="AH153" s="2">
        <f>($AH$3*(sub!AJ151-sub!$B151)^2)^(1/2)</f>
        <v>1.0208265374236558</v>
      </c>
      <c r="AI153" s="2">
        <f>($AI$3*(sub!AK151-sub!$B151)^2)^(1/2)</f>
        <v>0.24228140468103157</v>
      </c>
      <c r="AJ153" s="2">
        <f>($AJ$3*(sub!AL151-sub!$B151)^2)^(1/2)</f>
        <v>0.53479013229264549</v>
      </c>
      <c r="AK153" s="2">
        <f>($AK$3*(sub!AM151-sub!$B151)^2)^(1/2)</f>
        <v>2.2433962915658863E-2</v>
      </c>
      <c r="AL153" s="2">
        <f>($AL$3*(sub!AN151-sub!$B151)^2)^(1/2)</f>
        <v>0.16979381774405483</v>
      </c>
      <c r="AM153" s="2">
        <f>($AM$3*(sub!AO151-sub!$B151)^2)^(1/2)</f>
        <v>0.16064826799179485</v>
      </c>
      <c r="AN153" s="2">
        <f>($AN$3*(sub!AP151-sub!$B151)^2)^(1/2)</f>
        <v>4.9175412728031158E-2</v>
      </c>
      <c r="AO153" s="2">
        <f>($AO$3*(sub!AQ151-sub!$B151)^2)^(1/2)</f>
        <v>0.26430506992532554</v>
      </c>
      <c r="AP153" s="2">
        <f>($AP$3*(sub!AR151-sub!$B151)^2)^(1/2)</f>
        <v>0.46050597467717325</v>
      </c>
      <c r="AQ153" s="2">
        <f>($AQ$3*(sub!AS151-sub!$B151)^2)^(1/2)</f>
        <v>0.32845325070848747</v>
      </c>
      <c r="AR153" s="2">
        <f>($AR$3*(sub!AT151-sub!$B151)^2)^(1/2)</f>
        <v>0.44743573504744172</v>
      </c>
      <c r="AS153" s="2">
        <f>($AS$3*(sub!AU151-sub!$B151)^2)^(1/2)</f>
        <v>0.25906162279461509</v>
      </c>
      <c r="AT153" s="2">
        <f>($AT$3*(sub!AV151-sub!$B151)^2)^(1/2)</f>
        <v>4.5649109462089228E-2</v>
      </c>
      <c r="AU153" s="2"/>
      <c r="AV153" s="21">
        <f t="shared" si="5"/>
        <v>0.44626186917091853</v>
      </c>
      <c r="AW153" s="2">
        <f>sub!B151</f>
        <v>4.7678795483061549</v>
      </c>
      <c r="AX153" s="2">
        <f t="shared" si="6"/>
        <v>0.44626186917091853</v>
      </c>
    </row>
    <row r="154" spans="1:50" x14ac:dyDescent="0.2">
      <c r="A154" s="1">
        <v>44408</v>
      </c>
      <c r="B154" s="2">
        <f>($B$3*(sub!D152-sub!$B152)^2)^(1/2)</f>
        <v>3.8689641795021684E-2</v>
      </c>
      <c r="C154" s="2">
        <f>($C$3*(sub!E152-sub!$B152)^2)^(1/2)</f>
        <v>1.0482628704783865</v>
      </c>
      <c r="D154" s="2">
        <f>($D$3*(sub!F152-sub!$B152)^2)^(1/2)</f>
        <v>1.4393234789852921E-3</v>
      </c>
      <c r="E154" s="2">
        <f>($E$3*(sub!G152-sub!$B152)^2)^(1/2)</f>
        <v>0.21088819124856092</v>
      </c>
      <c r="F154" s="2">
        <f>($F$3*(sub!H152-sub!$B152)^2)^(1/2)</f>
        <v>1.6179409845853998</v>
      </c>
      <c r="G154" s="2">
        <f>($G$3*(sub!I152-sub!$B152)^2)^(1/2)</f>
        <v>0.58679338728838493</v>
      </c>
      <c r="H154" s="2">
        <f>($H$3*(sub!J152-sub!$B152)^2)^(1/2)</f>
        <v>5.4654649449451531E-3</v>
      </c>
      <c r="I154" s="2">
        <f>($I$3*(sub!K152-sub!$B152)^2)^(1/2)</f>
        <v>0.18025644438892474</v>
      </c>
      <c r="J154" s="2">
        <f>($J$3*(sub!L152-sub!$B152)^2)^(1/2)</f>
        <v>1.4053363881601336E-2</v>
      </c>
      <c r="K154" s="2">
        <f>($K$3*(sub!M152-sub!$B152)^2)^(1/2)</f>
        <v>6.3141761677589198E-2</v>
      </c>
      <c r="L154" s="2">
        <f>($L$3*(sub!N152-sub!$B152)^2)^(1/2)</f>
        <v>0.18155008549637422</v>
      </c>
      <c r="M154" s="2">
        <f>($M$3*(sub!O152-sub!$B152)^2)^(1/2)</f>
        <v>2.8497121960477E-2</v>
      </c>
      <c r="N154" s="2">
        <f>($N$3*(sub!P152-sub!$B152)^2)^(1/2)</f>
        <v>0.23200524796093439</v>
      </c>
      <c r="O154" s="2">
        <f>($O$3*(sub!Q152-sub!$B152)^2)^(1/2)</f>
        <v>0.1110830014215303</v>
      </c>
      <c r="P154" s="2">
        <f>($P$3*(sub!R152-sub!$B152)^2)^(1/2)</f>
        <v>1.6829528287582378E-2</v>
      </c>
      <c r="Q154" s="2">
        <f>($Q$3*(sub!S152-sub!$B152)^2)^(1/2)</f>
        <v>0.52035225042450384</v>
      </c>
      <c r="R154" s="2">
        <f>($R$3*(sub!T152-sub!$B152)^2)^(1/2)</f>
        <v>0.27063153796224032</v>
      </c>
      <c r="S154" s="2">
        <f>($S$3*(sub!U152-sub!$B152)^2)^(1/2)</f>
        <v>0.80390909621396955</v>
      </c>
      <c r="T154" s="2">
        <f>($T$3*(sub!V152-sub!$B152)^2)^(1/2)</f>
        <v>1.209018755415205</v>
      </c>
      <c r="U154" s="2">
        <f>($U$3*(sub!W152-sub!$B152)^2)^(1/2)</f>
        <v>3.5189230177650362E-3</v>
      </c>
      <c r="V154" s="2">
        <f>($V$3*(sub!X152-sub!$B152)^2)^(1/2)</f>
        <v>1.5177836633186895E-2</v>
      </c>
      <c r="W154" s="2">
        <f>($W$3*(sub!Y152-sub!$B152)^2)^(1/2)</f>
        <v>1.8169876891798398</v>
      </c>
      <c r="X154" s="2">
        <f>($X$3*(sub!Z152-sub!$B152)^2)^(1/2)</f>
        <v>0.28625872946435976</v>
      </c>
      <c r="Y154" s="2">
        <f>($Y$3*(sub!AA152-sub!$B152)^2)^(1/2)</f>
        <v>0.26572181713435089</v>
      </c>
      <c r="Z154" s="2">
        <f>($Z$3*(sub!AB152-sub!$B152)^2)^(1/2)</f>
        <v>0.41234995328248114</v>
      </c>
      <c r="AA154" s="2">
        <f>($AA$3*(sub!AC152-sub!$B152)^2)^(1/2)</f>
        <v>5.2709470790635392E-2</v>
      </c>
      <c r="AB154" s="2">
        <f>($AB$3*(sub!AD152-sub!$B152)^2)^(1/2)</f>
        <v>0.11424106549391325</v>
      </c>
      <c r="AC154" s="2">
        <f>($AC$3*(sub!AE152-sub!$B152)^2)^(1/2)</f>
        <v>1.9807237821907041E-2</v>
      </c>
      <c r="AD154" s="2">
        <f>($AD$3*(sub!AF152-sub!$B152)^2)^(1/2)</f>
        <v>2.0805869878026289</v>
      </c>
      <c r="AE154" s="2">
        <f>($AE$3*(sub!AG152-sub!$B152)^2)^(1/2)</f>
        <v>6.8891764289478102E-2</v>
      </c>
      <c r="AF154" s="2">
        <f>($AF$3*(sub!AH152-sub!$B152)^2)^(1/2)</f>
        <v>0.1673923553978553</v>
      </c>
      <c r="AG154" s="2">
        <f>($AG$3*(sub!AI152-sub!$B152)^2)^(1/2)</f>
        <v>1.409034507372781</v>
      </c>
      <c r="AH154" s="2">
        <f>($AH$3*(sub!AJ152-sub!$B152)^2)^(1/2)</f>
        <v>1.008176890119767</v>
      </c>
      <c r="AI154" s="2">
        <f>($AI$3*(sub!AK152-sub!$B152)^2)^(1/2)</f>
        <v>0.15929888730432121</v>
      </c>
      <c r="AJ154" s="2">
        <f>($AJ$3*(sub!AL152-sub!$B152)^2)^(1/2)</f>
        <v>0.52683248953829864</v>
      </c>
      <c r="AK154" s="2">
        <f>($AK$3*(sub!AM152-sub!$B152)^2)^(1/2)</f>
        <v>1.6648003755968057E-2</v>
      </c>
      <c r="AL154" s="2">
        <f>($AL$3*(sub!AN152-sub!$B152)^2)^(1/2)</f>
        <v>0.23297629935916994</v>
      </c>
      <c r="AM154" s="2">
        <f>($AM$3*(sub!AO152-sub!$B152)^2)^(1/2)</f>
        <v>0.1535909632350336</v>
      </c>
      <c r="AN154" s="2">
        <f>($AN$3*(sub!AP152-sub!$B152)^2)^(1/2)</f>
        <v>5.511873548648951E-2</v>
      </c>
      <c r="AO154" s="2">
        <f>($AO$3*(sub!AQ152-sub!$B152)^2)^(1/2)</f>
        <v>0.16986628550514579</v>
      </c>
      <c r="AP154" s="2">
        <f>($AP$3*(sub!AR152-sub!$B152)^2)^(1/2)</f>
        <v>0.71104353012900912</v>
      </c>
      <c r="AQ154" s="2">
        <f>($AQ$3*(sub!AS152-sub!$B152)^2)^(1/2)</f>
        <v>0.21847337551432083</v>
      </c>
      <c r="AR154" s="2">
        <f>($AR$3*(sub!AT152-sub!$B152)^2)^(1/2)</f>
        <v>0.54715369476768949</v>
      </c>
      <c r="AS154" s="2">
        <f>($AS$3*(sub!AU152-sub!$B152)^2)^(1/2)</f>
        <v>8.6776846150224171E-2</v>
      </c>
      <c r="AT154" s="2">
        <f>($AT$3*(sub!AV152-sub!$B152)^2)^(1/2)</f>
        <v>1.98632668272989E-3</v>
      </c>
      <c r="AU154" s="2"/>
      <c r="AV154" s="21">
        <f t="shared" si="5"/>
        <v>0.39425397164755477</v>
      </c>
      <c r="AW154" s="2">
        <f>sub!B152</f>
        <v>4.7087980173482009</v>
      </c>
      <c r="AX154" s="2">
        <f t="shared" si="6"/>
        <v>0.39425397164755477</v>
      </c>
    </row>
    <row r="155" spans="1:50" x14ac:dyDescent="0.2">
      <c r="A155" s="1">
        <v>44439</v>
      </c>
      <c r="B155" s="2">
        <f>($B$3*(sub!D153-sub!$B153)^2)^(1/2)</f>
        <v>0.26702532284105673</v>
      </c>
      <c r="C155" s="2">
        <f>($C$3*(sub!E153-sub!$B153)^2)^(1/2)</f>
        <v>1.2900407762247312</v>
      </c>
      <c r="D155" s="2">
        <f>($D$3*(sub!F153-sub!$B153)^2)^(1/2)</f>
        <v>9.0476698044590964E-2</v>
      </c>
      <c r="E155" s="2">
        <f>($E$3*(sub!G153-sub!$B153)^2)^(1/2)</f>
        <v>0.10204653137490841</v>
      </c>
      <c r="F155" s="2">
        <f>($F$3*(sub!H153-sub!$B153)^2)^(1/2)</f>
        <v>1.4927294165329594</v>
      </c>
      <c r="G155" s="2">
        <f>($G$3*(sub!I153-sub!$B153)^2)^(1/2)</f>
        <v>0.56605361343948934</v>
      </c>
      <c r="H155" s="2">
        <f>($H$3*(sub!J153-sub!$B153)^2)^(1/2)</f>
        <v>0.10683384472447015</v>
      </c>
      <c r="I155" s="2">
        <f>($I$3*(sub!K153-sub!$B153)^2)^(1/2)</f>
        <v>5.0219855859346497E-2</v>
      </c>
      <c r="J155" s="2">
        <f>($J$3*(sub!L153-sub!$B153)^2)^(1/2)</f>
        <v>2.8528720917544482E-2</v>
      </c>
      <c r="K155" s="2">
        <f>($K$3*(sub!M153-sub!$B153)^2)^(1/2)</f>
        <v>5.7966576198632415E-2</v>
      </c>
      <c r="L155" s="2">
        <f>($L$3*(sub!N153-sub!$B153)^2)^(1/2)</f>
        <v>0.1674107265574592</v>
      </c>
      <c r="M155" s="2">
        <f>($M$3*(sub!O153-sub!$B153)^2)^(1/2)</f>
        <v>0.10714465278341706</v>
      </c>
      <c r="N155" s="2">
        <f>($N$3*(sub!P153-sub!$B153)^2)^(1/2)</f>
        <v>0.11275235472424645</v>
      </c>
      <c r="O155" s="2">
        <f>($O$3*(sub!Q153-sub!$B153)^2)^(1/2)</f>
        <v>2.8734783454705072E-2</v>
      </c>
      <c r="P155" s="2">
        <f>($P$3*(sub!R153-sub!$B153)^2)^(1/2)</f>
        <v>5.550309004601986E-2</v>
      </c>
      <c r="Q155" s="2">
        <f>($Q$3*(sub!S153-sub!$B153)^2)^(1/2)</f>
        <v>0.53997840207985504</v>
      </c>
      <c r="R155" s="2">
        <f>($R$3*(sub!T153-sub!$B153)^2)^(1/2)</f>
        <v>0.23724761048721082</v>
      </c>
      <c r="S155" s="2">
        <f>($S$3*(sub!U153-sub!$B153)^2)^(1/2)</f>
        <v>0.82745490508198527</v>
      </c>
      <c r="T155" s="2">
        <f>($T$3*(sub!V153-sub!$B153)^2)^(1/2)</f>
        <v>1.2466462232480311</v>
      </c>
      <c r="U155" s="2">
        <f>($U$3*(sub!W153-sub!$B153)^2)^(1/2)</f>
        <v>3.4320458872196924E-2</v>
      </c>
      <c r="V155" s="2">
        <f>($V$3*(sub!X153-sub!$B153)^2)^(1/2)</f>
        <v>8.5598856268683784E-2</v>
      </c>
      <c r="W155" s="2">
        <f>($W$3*(sub!Y153-sub!$B153)^2)^(1/2)</f>
        <v>1.8587418483416078</v>
      </c>
      <c r="X155" s="2">
        <f>($X$3*(sub!Z153-sub!$B153)^2)^(1/2)</f>
        <v>0.36035507276273143</v>
      </c>
      <c r="Y155" s="2">
        <f>($Y$3*(sub!AA153-sub!$B153)^2)^(1/2)</f>
        <v>0.25320045256119411</v>
      </c>
      <c r="Z155" s="2">
        <f>($Z$3*(sub!AB153-sub!$B153)^2)^(1/2)</f>
        <v>0.41127003914043758</v>
      </c>
      <c r="AA155" s="2">
        <f>($AA$3*(sub!AC153-sub!$B153)^2)^(1/2)</f>
        <v>9.9716407030182488E-2</v>
      </c>
      <c r="AB155" s="2">
        <f>($AB$3*(sub!AD153-sub!$B153)^2)^(1/2)</f>
        <v>0.12480715370121122</v>
      </c>
      <c r="AC155" s="2">
        <f>($AC$3*(sub!AE153-sub!$B153)^2)^(1/2)</f>
        <v>0.14335888073086639</v>
      </c>
      <c r="AD155" s="2">
        <f>($AD$3*(sub!AF153-sub!$B153)^2)^(1/2)</f>
        <v>2.903774607347116</v>
      </c>
      <c r="AE155" s="2">
        <f>($AE$3*(sub!AG153-sub!$B153)^2)^(1/2)</f>
        <v>2.4986683761841075E-2</v>
      </c>
      <c r="AF155" s="2">
        <f>($AF$3*(sub!AH153-sub!$B153)^2)^(1/2)</f>
        <v>8.7957863895435973E-2</v>
      </c>
      <c r="AG155" s="2">
        <f>($AG$3*(sub!AI153-sub!$B153)^2)^(1/2)</f>
        <v>1.4448822732759927</v>
      </c>
      <c r="AH155" s="2">
        <f>($AH$3*(sub!AJ153-sub!$B153)^2)^(1/2)</f>
        <v>1.0321498686728063</v>
      </c>
      <c r="AI155" s="2">
        <f>($AI$3*(sub!AK153-sub!$B153)^2)^(1/2)</f>
        <v>0.111338367871712</v>
      </c>
      <c r="AJ155" s="2">
        <f>($AJ$3*(sub!AL153-sub!$B153)^2)^(1/2)</f>
        <v>0.52747176355698444</v>
      </c>
      <c r="AK155" s="2">
        <f>($AK$3*(sub!AM153-sub!$B153)^2)^(1/2)</f>
        <v>1.6314156924733501E-2</v>
      </c>
      <c r="AL155" s="2">
        <f>($AL$3*(sub!AN153-sub!$B153)^2)^(1/2)</f>
        <v>0.2193059808183265</v>
      </c>
      <c r="AM155" s="2">
        <f>($AM$3*(sub!AO153-sub!$B153)^2)^(1/2)</f>
        <v>0.16696561404637197</v>
      </c>
      <c r="AN155" s="2">
        <f>($AN$3*(sub!AP153-sub!$B153)^2)^(1/2)</f>
        <v>4.3855247612127037E-2</v>
      </c>
      <c r="AO155" s="2">
        <f>($AO$3*(sub!AQ153-sub!$B153)^2)^(1/2)</f>
        <v>0.11094660161747384</v>
      </c>
      <c r="AP155" s="2">
        <f>($AP$3*(sub!AR153-sub!$B153)^2)^(1/2)</f>
        <v>0.75225548314646473</v>
      </c>
      <c r="AQ155" s="2">
        <f>($AQ$3*(sub!AS153-sub!$B153)^2)^(1/2)</f>
        <v>0.26926234971748531</v>
      </c>
      <c r="AR155" s="2">
        <f>($AR$3*(sub!AT153-sub!$B153)^2)^(1/2)</f>
        <v>0.56213879075002338</v>
      </c>
      <c r="AS155" s="2">
        <f>($AS$3*(sub!AU153-sub!$B153)^2)^(1/2)</f>
        <v>5.4112731314572976E-2</v>
      </c>
      <c r="AT155" s="2">
        <f>($AT$3*(sub!AV153-sub!$B153)^2)^(1/2)</f>
        <v>1.7915303994278216E-2</v>
      </c>
      <c r="AU155" s="2"/>
      <c r="AV155" s="21">
        <f t="shared" si="5"/>
        <v>0.42426215471896706</v>
      </c>
      <c r="AW155" s="2">
        <f>sub!B153</f>
        <v>4.8207663782447412</v>
      </c>
      <c r="AX155" s="2">
        <f t="shared" si="6"/>
        <v>0.42426215471896706</v>
      </c>
    </row>
    <row r="156" spans="1:50" x14ac:dyDescent="0.2">
      <c r="A156" s="1">
        <v>44469</v>
      </c>
      <c r="B156" s="2">
        <f>($B$3*(sub!D154-sub!$B154)^2)^(1/2)</f>
        <v>0.380100811226107</v>
      </c>
      <c r="C156" s="2">
        <f>($C$3*(sub!E154-sub!$B154)^2)^(1/2)</f>
        <v>1.2342585451438428</v>
      </c>
      <c r="D156" s="2">
        <f>($D$3*(sub!F154-sub!$B154)^2)^(1/2)</f>
        <v>1.9613326072852592E-2</v>
      </c>
      <c r="E156" s="2">
        <f>($E$3*(sub!G154-sub!$B154)^2)^(1/2)</f>
        <v>8.6056095402175112E-2</v>
      </c>
      <c r="F156" s="2">
        <f>($F$3*(sub!H154-sub!$B154)^2)^(1/2)</f>
        <v>1.5939961463142165</v>
      </c>
      <c r="G156" s="2">
        <f>($G$3*(sub!I154-sub!$B154)^2)^(1/2)</f>
        <v>0.55822025725806501</v>
      </c>
      <c r="H156" s="2">
        <f>($H$3*(sub!J154-sub!$B154)^2)^(1/2)</f>
        <v>0.10161858630650061</v>
      </c>
      <c r="I156" s="2">
        <f>($I$3*(sub!K154-sub!$B154)^2)^(1/2)</f>
        <v>7.527995754981813E-2</v>
      </c>
      <c r="J156" s="2">
        <f>($J$3*(sub!L154-sub!$B154)^2)^(1/2)</f>
        <v>6.1464008581348047E-2</v>
      </c>
      <c r="K156" s="2">
        <f>($K$3*(sub!M154-sub!$B154)^2)^(1/2)</f>
        <v>0.22732818227782672</v>
      </c>
      <c r="L156" s="2">
        <f>($L$3*(sub!N154-sub!$B154)^2)^(1/2)</f>
        <v>0.12655575064956068</v>
      </c>
      <c r="M156" s="2">
        <f>($M$3*(sub!O154-sub!$B154)^2)^(1/2)</f>
        <v>0.12925899335700169</v>
      </c>
      <c r="N156" s="2">
        <f>($N$3*(sub!P154-sub!$B154)^2)^(1/2)</f>
        <v>0.10408579793074262</v>
      </c>
      <c r="O156" s="2">
        <f>($O$3*(sub!Q154-sub!$B154)^2)^(1/2)</f>
        <v>1.2016458512239576E-2</v>
      </c>
      <c r="P156" s="2">
        <f>($P$3*(sub!R154-sub!$B154)^2)^(1/2)</f>
        <v>0.26294411203947637</v>
      </c>
      <c r="Q156" s="2">
        <f>($Q$3*(sub!S154-sub!$B154)^2)^(1/2)</f>
        <v>0.57908195757795433</v>
      </c>
      <c r="R156" s="2">
        <f>($R$3*(sub!T154-sub!$B154)^2)^(1/2)</f>
        <v>0.27245861699786023</v>
      </c>
      <c r="S156" s="2">
        <f>($S$3*(sub!U154-sub!$B154)^2)^(1/2)</f>
        <v>0.85278195890081188</v>
      </c>
      <c r="T156" s="2">
        <f>($T$3*(sub!V154-sub!$B154)^2)^(1/2)</f>
        <v>1.2129442225023039</v>
      </c>
      <c r="U156" s="2">
        <f>($U$3*(sub!W154-sub!$B154)^2)^(1/2)</f>
        <v>3.5079739590909022E-2</v>
      </c>
      <c r="V156" s="2">
        <f>($V$3*(sub!X154-sub!$B154)^2)^(1/2)</f>
        <v>0.10873197286997387</v>
      </c>
      <c r="W156" s="2">
        <f>($W$3*(sub!Y154-sub!$B154)^2)^(1/2)</f>
        <v>1.8348072199919523</v>
      </c>
      <c r="X156" s="2">
        <f>($X$3*(sub!Z154-sub!$B154)^2)^(1/2)</f>
        <v>0.36895321814244203</v>
      </c>
      <c r="Y156" s="2">
        <f>($Y$3*(sub!AA154-sub!$B154)^2)^(1/2)</f>
        <v>0.33211950690597325</v>
      </c>
      <c r="Z156" s="2">
        <f>($Z$3*(sub!AB154-sub!$B154)^2)^(1/2)</f>
        <v>0.29717489712679346</v>
      </c>
      <c r="AA156" s="2">
        <f>($AA$3*(sub!AC154-sub!$B154)^2)^(1/2)</f>
        <v>7.5576313321561978E-2</v>
      </c>
      <c r="AB156" s="2">
        <f>($AB$3*(sub!AD154-sub!$B154)^2)^(1/2)</f>
        <v>0.13589573783445169</v>
      </c>
      <c r="AC156" s="2">
        <f>($AC$3*(sub!AE154-sub!$B154)^2)^(1/2)</f>
        <v>1.9191945832770244E-2</v>
      </c>
      <c r="AD156" s="2">
        <f>($AD$3*(sub!AF154-sub!$B154)^2)^(1/2)</f>
        <v>2.9484688217361357</v>
      </c>
      <c r="AE156" s="2">
        <f>($AE$3*(sub!AG154-sub!$B154)^2)^(1/2)</f>
        <v>8.8072089995928915E-3</v>
      </c>
      <c r="AF156" s="2">
        <f>($AF$3*(sub!AH154-sub!$B154)^2)^(1/2)</f>
        <v>0.28751772017573118</v>
      </c>
      <c r="AG156" s="2">
        <f>($AG$3*(sub!AI154-sub!$B154)^2)^(1/2)</f>
        <v>1.5753794378669825</v>
      </c>
      <c r="AH156" s="2">
        <f>($AH$3*(sub!AJ154-sub!$B154)^2)^(1/2)</f>
        <v>1.0573083175135172</v>
      </c>
      <c r="AI156" s="2">
        <f>($AI$3*(sub!AK154-sub!$B154)^2)^(1/2)</f>
        <v>0.16109710548867928</v>
      </c>
      <c r="AJ156" s="2">
        <f>($AJ$3*(sub!AL154-sub!$B154)^2)^(1/2)</f>
        <v>0.54354934151540191</v>
      </c>
      <c r="AK156" s="2">
        <f>($AK$3*(sub!AM154-sub!$B154)^2)^(1/2)</f>
        <v>5.8704397042558511E-2</v>
      </c>
      <c r="AL156" s="2">
        <f>($AL$3*(sub!AN154-sub!$B154)^2)^(1/2)</f>
        <v>0.20372704991435628</v>
      </c>
      <c r="AM156" s="2">
        <f>($AM$3*(sub!AO154-sub!$B154)^2)^(1/2)</f>
        <v>0.1810016449657243</v>
      </c>
      <c r="AN156" s="2">
        <f>($AN$3*(sub!AP154-sub!$B154)^2)^(1/2)</f>
        <v>3.203477720924542E-2</v>
      </c>
      <c r="AO156" s="2">
        <f>($AO$3*(sub!AQ154-sub!$B154)^2)^(1/2)</f>
        <v>0.10888609073119783</v>
      </c>
      <c r="AP156" s="2">
        <f>($AP$3*(sub!AR154-sub!$B154)^2)^(1/2)</f>
        <v>0.56689637757475309</v>
      </c>
      <c r="AQ156" s="2">
        <f>($AQ$3*(sub!AS154-sub!$B154)^2)^(1/2)</f>
        <v>0.22810306187319793</v>
      </c>
      <c r="AR156" s="2">
        <f>($AR$3*(sub!AT154-sub!$B154)^2)^(1/2)</f>
        <v>0.57786490379061162</v>
      </c>
      <c r="AS156" s="2">
        <f>($AS$3*(sub!AU154-sub!$B154)^2)^(1/2)</f>
        <v>1.9833367146216297E-2</v>
      </c>
      <c r="AT156" s="2">
        <f>($AT$3*(sub!AV154-sub!$B154)^2)^(1/2)</f>
        <v>3.4631973551663156E-2</v>
      </c>
      <c r="AU156" s="2"/>
      <c r="AV156" s="21">
        <f t="shared" si="5"/>
        <v>0.43758679851806881</v>
      </c>
      <c r="AW156" s="2">
        <f>sub!B154</f>
        <v>4.9382716049382651</v>
      </c>
      <c r="AX156" s="2">
        <f t="shared" si="6"/>
        <v>0.43758679851806881</v>
      </c>
    </row>
    <row r="157" spans="1:50" x14ac:dyDescent="0.2">
      <c r="A157" s="1">
        <v>44500</v>
      </c>
      <c r="B157" s="2">
        <f>($B$3*(sub!D155-sub!$B155)^2)^(1/2)</f>
        <v>0.40545704688526801</v>
      </c>
      <c r="C157" s="2">
        <f>($C$3*(sub!E155-sub!$B155)^2)^(1/2)</f>
        <v>0.91296377258563366</v>
      </c>
      <c r="D157" s="2">
        <f>($D$3*(sub!F155-sub!$B155)^2)^(1/2)</f>
        <v>5.9289571400254509E-2</v>
      </c>
      <c r="E157" s="2">
        <f>($E$3*(sub!G155-sub!$B155)^2)^(1/2)</f>
        <v>6.7035844082737554E-3</v>
      </c>
      <c r="F157" s="2">
        <f>($F$3*(sub!H155-sub!$B155)^2)^(1/2)</f>
        <v>1.4460322745285357</v>
      </c>
      <c r="G157" s="2">
        <f>($G$3*(sub!I155-sub!$B155)^2)^(1/2)</f>
        <v>0.58170521641183282</v>
      </c>
      <c r="H157" s="2">
        <f>($H$3*(sub!J155-sub!$B155)^2)^(1/2)</f>
        <v>0.2943918155273193</v>
      </c>
      <c r="I157" s="2">
        <f>($I$3*(sub!K155-sub!$B155)^2)^(1/2)</f>
        <v>4.0359939065653626E-2</v>
      </c>
      <c r="J157" s="2">
        <f>($J$3*(sub!L155-sub!$B155)^2)^(1/2)</f>
        <v>7.6241363936522352E-2</v>
      </c>
      <c r="K157" s="2">
        <f>($K$3*(sub!M155-sub!$B155)^2)^(1/2)</f>
        <v>0.28992903996430824</v>
      </c>
      <c r="L157" s="2">
        <f>($L$3*(sub!N155-sub!$B155)^2)^(1/2)</f>
        <v>0.15452305948357839</v>
      </c>
      <c r="M157" s="2">
        <f>($M$3*(sub!O155-sub!$B155)^2)^(1/2)</f>
        <v>9.350088688613066E-2</v>
      </c>
      <c r="N157" s="2">
        <f>($N$3*(sub!P155-sub!$B155)^2)^(1/2)</f>
        <v>0.12199299025902702</v>
      </c>
      <c r="O157" s="2">
        <f>($O$3*(sub!Q155-sub!$B155)^2)^(1/2)</f>
        <v>5.5738905155635144E-3</v>
      </c>
      <c r="P157" s="2">
        <f>($P$3*(sub!R155-sub!$B155)^2)^(1/2)</f>
        <v>0.39003109226053695</v>
      </c>
      <c r="Q157" s="2">
        <f>($Q$3*(sub!S155-sub!$B155)^2)^(1/2)</f>
        <v>0.57939089750353134</v>
      </c>
      <c r="R157" s="2">
        <f>($R$3*(sub!T155-sub!$B155)^2)^(1/2)</f>
        <v>0.28415762549804369</v>
      </c>
      <c r="S157" s="2">
        <f>($S$3*(sub!U155-sub!$B155)^2)^(1/2)</f>
        <v>0.87612191880905399</v>
      </c>
      <c r="T157" s="2">
        <f>($T$3*(sub!V155-sub!$B155)^2)^(1/2)</f>
        <v>1.2502427326358758</v>
      </c>
      <c r="U157" s="2">
        <f>($U$3*(sub!W155-sub!$B155)^2)^(1/2)</f>
        <v>7.3799080988395716E-2</v>
      </c>
      <c r="V157" s="2">
        <f>($V$3*(sub!X155-sub!$B155)^2)^(1/2)</f>
        <v>0.13058234180226377</v>
      </c>
      <c r="W157" s="2">
        <f>($W$3*(sub!Y155-sub!$B155)^2)^(1/2)</f>
        <v>1.8121997837043553</v>
      </c>
      <c r="X157" s="2">
        <f>($X$3*(sub!Z155-sub!$B155)^2)^(1/2)</f>
        <v>0.36977993136287202</v>
      </c>
      <c r="Y157" s="2">
        <f>($Y$3*(sub!AA155-sub!$B155)^2)^(1/2)</f>
        <v>0.319569678151022</v>
      </c>
      <c r="Z157" s="2">
        <f>($Z$3*(sub!AB155-sub!$B155)^2)^(1/2)</f>
        <v>0.32900486635342829</v>
      </c>
      <c r="AA157" s="2">
        <f>($AA$3*(sub!AC155-sub!$B155)^2)^(1/2)</f>
        <v>5.282351500046336E-2</v>
      </c>
      <c r="AB157" s="2">
        <f>($AB$3*(sub!AD155-sub!$B155)^2)^(1/2)</f>
        <v>0.1463694521386682</v>
      </c>
      <c r="AC157" s="2">
        <f>($AC$3*(sub!AE155-sub!$B155)^2)^(1/2)</f>
        <v>1.197073375359166E-2</v>
      </c>
      <c r="AD157" s="2">
        <f>($AD$3*(sub!AF155-sub!$B155)^2)^(1/2)</f>
        <v>3.579020727436208</v>
      </c>
      <c r="AE157" s="2">
        <f>($AE$3*(sub!AG155-sub!$B155)^2)^(1/2)</f>
        <v>9.7433740568050389E-3</v>
      </c>
      <c r="AF157" s="2">
        <f>($AF$3*(sub!AH155-sub!$B155)^2)^(1/2)</f>
        <v>0.16945495769106012</v>
      </c>
      <c r="AG157" s="2">
        <f>($AG$3*(sub!AI155-sub!$B155)^2)^(1/2)</f>
        <v>1.6933963187177195</v>
      </c>
      <c r="AH157" s="2">
        <f>($AH$3*(sub!AJ155-sub!$B155)^2)^(1/2)</f>
        <v>1.0810717125807867</v>
      </c>
      <c r="AI157" s="2">
        <f>($AI$3*(sub!AK155-sub!$B155)^2)^(1/2)</f>
        <v>0.21078984633138867</v>
      </c>
      <c r="AJ157" s="2">
        <f>($AJ$3*(sub!AL155-sub!$B155)^2)^(1/2)</f>
        <v>0.57354201195609655</v>
      </c>
      <c r="AK157" s="2">
        <f>($AK$3*(sub!AM155-sub!$B155)^2)^(1/2)</f>
        <v>9.3373189805451867E-2</v>
      </c>
      <c r="AL157" s="2">
        <f>($AL$3*(sub!AN155-sub!$B155)^2)^(1/2)</f>
        <v>0.28417581636355249</v>
      </c>
      <c r="AM157" s="2">
        <f>($AM$3*(sub!AO155-sub!$B155)^2)^(1/2)</f>
        <v>0.19425936804812871</v>
      </c>
      <c r="AN157" s="2">
        <f>($AN$3*(sub!AP155-sub!$B155)^2)^(1/2)</f>
        <v>2.086976024643061E-2</v>
      </c>
      <c r="AO157" s="2">
        <f>($AO$3*(sub!AQ155-sub!$B155)^2)^(1/2)</f>
        <v>0.14979139087350268</v>
      </c>
      <c r="AP157" s="2">
        <f>($AP$3*(sub!AR155-sub!$B155)^2)^(1/2)</f>
        <v>0.50867901432144624</v>
      </c>
      <c r="AQ157" s="2">
        <f>($AQ$3*(sub!AS155-sub!$B155)^2)^(1/2)</f>
        <v>0.29236247862909481</v>
      </c>
      <c r="AR157" s="2">
        <f>($AR$3*(sub!AT155-sub!$B155)^2)^(1/2)</f>
        <v>0.59271899274586226</v>
      </c>
      <c r="AS157" s="2">
        <f>($AS$3*(sub!AU155-sub!$B155)^2)^(1/2)</f>
        <v>1.2545182045946655E-2</v>
      </c>
      <c r="AT157" s="2">
        <f>($AT$3*(sub!AV155-sub!$B155)^2)^(1/2)</f>
        <v>5.0421691964601528E-2</v>
      </c>
      <c r="AU157" s="2"/>
      <c r="AV157" s="21">
        <f t="shared" si="5"/>
        <v>0.45846497634742417</v>
      </c>
      <c r="AW157" s="2">
        <f>sub!B155</f>
        <v>5.0492610837438434</v>
      </c>
      <c r="AX157" s="2">
        <f t="shared" si="6"/>
        <v>0.45846497634742417</v>
      </c>
    </row>
    <row r="158" spans="1:50" x14ac:dyDescent="0.2">
      <c r="A158" s="1">
        <v>44530</v>
      </c>
      <c r="B158" s="2">
        <f>($B$3*(sub!D156-sub!$B156)^2)^(1/2)</f>
        <v>0.62982860125031026</v>
      </c>
      <c r="C158" s="2">
        <f>($C$3*(sub!E156-sub!$B156)^2)^(1/2)</f>
        <v>0.6951779368497315</v>
      </c>
      <c r="D158" s="2">
        <f>($D$3*(sub!F156-sub!$B156)^2)^(1/2)</f>
        <v>4.90378214468098E-2</v>
      </c>
      <c r="E158" s="2">
        <f>($E$3*(sub!G156-sub!$B156)^2)^(1/2)</f>
        <v>1.8257729892449313E-2</v>
      </c>
      <c r="F158" s="2">
        <f>($F$3*(sub!H156-sub!$B156)^2)^(1/2)</f>
        <v>1.4019678634981978</v>
      </c>
      <c r="G158" s="2">
        <f>($G$3*(sub!I156-sub!$B156)^2)^(1/2)</f>
        <v>0.73457125086790609</v>
      </c>
      <c r="H158" s="2">
        <f>($H$3*(sub!J156-sub!$B156)^2)^(1/2)</f>
        <v>0.36376053852376955</v>
      </c>
      <c r="I158" s="2">
        <f>($I$3*(sub!K156-sub!$B156)^2)^(1/2)</f>
        <v>9.2462863274248949E-2</v>
      </c>
      <c r="J158" s="2">
        <f>($J$3*(sub!L156-sub!$B156)^2)^(1/2)</f>
        <v>6.5419644789771206E-2</v>
      </c>
      <c r="K158" s="2">
        <f>($K$3*(sub!M156-sub!$B156)^2)^(1/2)</f>
        <v>0.29495619342806495</v>
      </c>
      <c r="L158" s="2">
        <f>($L$3*(sub!N156-sub!$B156)^2)^(1/2)</f>
        <v>0.33344906926436946</v>
      </c>
      <c r="M158" s="2">
        <f>($M$3*(sub!O156-sub!$B156)^2)^(1/2)</f>
        <v>0.12567398291957751</v>
      </c>
      <c r="N158" s="2">
        <f>($N$3*(sub!P156-sub!$B156)^2)^(1/2)</f>
        <v>0.12515588761619056</v>
      </c>
      <c r="O158" s="2">
        <f>($O$3*(sub!Q156-sub!$B156)^2)^(1/2)</f>
        <v>9.406859732936533E-2</v>
      </c>
      <c r="P158" s="2">
        <f>($P$3*(sub!R156-sub!$B156)^2)^(1/2)</f>
        <v>0.19708343085383082</v>
      </c>
      <c r="Q158" s="2">
        <f>($Q$3*(sub!S156-sub!$B156)^2)^(1/2)</f>
        <v>0.64273976544571521</v>
      </c>
      <c r="R158" s="2">
        <f>($R$3*(sub!T156-sub!$B156)^2)^(1/2)</f>
        <v>0.33373983173239802</v>
      </c>
      <c r="S158" s="2">
        <f>($S$3*(sub!U156-sub!$B156)^2)^(1/2)</f>
        <v>0.95381521001045455</v>
      </c>
      <c r="T158" s="2">
        <f>($T$3*(sub!V156-sub!$B156)^2)^(1/2)</f>
        <v>1.3744007869161088</v>
      </c>
      <c r="U158" s="2">
        <f>($U$3*(sub!W156-sub!$B156)^2)^(1/2)</f>
        <v>0.13346475406405531</v>
      </c>
      <c r="V158" s="2">
        <f>($V$3*(sub!X156-sub!$B156)^2)^(1/2)</f>
        <v>0.20331713153576914</v>
      </c>
      <c r="W158" s="2">
        <f>($W$3*(sub!Y156-sub!$B156)^2)^(1/2)</f>
        <v>1.7369448930483888</v>
      </c>
      <c r="X158" s="2">
        <f>($X$3*(sub!Z156-sub!$B156)^2)^(1/2)</f>
        <v>0.35302774859096564</v>
      </c>
      <c r="Y158" s="2">
        <f>($Y$3*(sub!AA156-sub!$B156)^2)^(1/2)</f>
        <v>0.33602069115551036</v>
      </c>
      <c r="Z158" s="2">
        <f>($Z$3*(sub!AB156-sub!$B156)^2)^(1/2)</f>
        <v>0.39596799658906379</v>
      </c>
      <c r="AA158" s="2">
        <f>($AA$3*(sub!AC156-sub!$B156)^2)^(1/2)</f>
        <v>6.3788857797434859E-2</v>
      </c>
      <c r="AB158" s="2">
        <f>($AB$3*(sub!AD156-sub!$B156)^2)^(1/2)</f>
        <v>0.18123400797324823</v>
      </c>
      <c r="AC158" s="2">
        <f>($AC$3*(sub!AE156-sub!$B156)^2)^(1/2)</f>
        <v>4.5807114691303538E-2</v>
      </c>
      <c r="AD158" s="2">
        <f>($AD$3*(sub!AF156-sub!$B156)^2)^(1/2)</f>
        <v>5.8065107147594928</v>
      </c>
      <c r="AE158" s="2">
        <f>($AE$3*(sub!AG156-sub!$B156)^2)^(1/2)</f>
        <v>0.12507913360289188</v>
      </c>
      <c r="AF158" s="2">
        <f>($AF$3*(sub!AH156-sub!$B156)^2)^(1/2)</f>
        <v>0.4945033362935784</v>
      </c>
      <c r="AG158" s="2">
        <f>($AG$3*(sub!AI156-sub!$B156)^2)^(1/2)</f>
        <v>1.7723798686988255</v>
      </c>
      <c r="AH158" s="2">
        <f>($AH$3*(sub!AJ156-sub!$B156)^2)^(1/2)</f>
        <v>1.1601745208184024</v>
      </c>
      <c r="AI158" s="2">
        <f>($AI$3*(sub!AK156-sub!$B156)^2)^(1/2)</f>
        <v>0.22595702992314692</v>
      </c>
      <c r="AJ158" s="2">
        <f>($AJ$3*(sub!AL156-sub!$B156)^2)^(1/2)</f>
        <v>0.62409288551043285</v>
      </c>
      <c r="AK158" s="2">
        <f>($AK$3*(sub!AM156-sub!$B156)^2)^(1/2)</f>
        <v>0.15080926742568215</v>
      </c>
      <c r="AL158" s="2">
        <f>($AL$3*(sub!AN156-sub!$B156)^2)^(1/2)</f>
        <v>0.26335138348153336</v>
      </c>
      <c r="AM158" s="2">
        <f>($AM$3*(sub!AO156-sub!$B156)^2)^(1/2)</f>
        <v>0.23839124077448404</v>
      </c>
      <c r="AN158" s="2">
        <f>($AN$3*(sub!AP156-sub!$B156)^2)^(1/2)</f>
        <v>1.6295981150332626E-2</v>
      </c>
      <c r="AO158" s="2">
        <f>($AO$3*(sub!AQ156-sub!$B156)^2)^(1/2)</f>
        <v>9.3454608326888539E-2</v>
      </c>
      <c r="AP158" s="2">
        <f>($AP$3*(sub!AR156-sub!$B156)^2)^(1/2)</f>
        <v>0.79165984313139348</v>
      </c>
      <c r="AQ158" s="2">
        <f>($AQ$3*(sub!AS156-sub!$B156)^2)^(1/2)</f>
        <v>0.30436340009551127</v>
      </c>
      <c r="AR158" s="2">
        <f>($AR$3*(sub!AT156-sub!$B156)^2)^(1/2)</f>
        <v>0.64216479570648577</v>
      </c>
      <c r="AS158" s="2">
        <f>($AS$3*(sub!AU156-sub!$B156)^2)^(1/2)</f>
        <v>0.12032583209656003</v>
      </c>
      <c r="AT158" s="2">
        <f>($AT$3*(sub!AV156-sub!$B156)^2)^(1/2)</f>
        <v>0.10298198750355526</v>
      </c>
      <c r="AU158" s="2"/>
      <c r="AV158" s="21">
        <f t="shared" si="5"/>
        <v>0.55350302290342679</v>
      </c>
      <c r="AW158" s="2">
        <f>sub!B156</f>
        <v>5.4187192118226477</v>
      </c>
      <c r="AX158" s="2">
        <f t="shared" si="6"/>
        <v>0.55350302290342679</v>
      </c>
    </row>
    <row r="159" spans="1:50" x14ac:dyDescent="0.2">
      <c r="A159" s="1">
        <v>44561</v>
      </c>
      <c r="B159" s="2">
        <f>($B$3*(sub!D157-sub!$B157)^2)^(1/2)</f>
        <v>0.84444734944682587</v>
      </c>
      <c r="C159" s="2">
        <f>($C$3*(sub!E157-sub!$B157)^2)^(1/2)</f>
        <v>0.61956839653754436</v>
      </c>
      <c r="D159" s="2">
        <f>($D$3*(sub!F157-sub!$B157)^2)^(1/2)</f>
        <v>0.14452020673698923</v>
      </c>
      <c r="E159" s="2">
        <f>($E$3*(sub!G157-sub!$B157)^2)^(1/2)</f>
        <v>8.5277236205993992E-2</v>
      </c>
      <c r="F159" s="2">
        <f>($F$3*(sub!H157-sub!$B157)^2)^(1/2)</f>
        <v>1.3540118429236017</v>
      </c>
      <c r="G159" s="2">
        <f>($G$3*(sub!I157-sub!$B157)^2)^(1/2)</f>
        <v>0.56073073461395051</v>
      </c>
      <c r="H159" s="2">
        <f>($H$3*(sub!J157-sub!$B157)^2)^(1/2)</f>
        <v>0.36535699250018028</v>
      </c>
      <c r="I159" s="2">
        <f>($I$3*(sub!K157-sub!$B157)^2)^(1/2)</f>
        <v>0.21230699819911791</v>
      </c>
      <c r="J159" s="2">
        <f>($J$3*(sub!L157-sub!$B157)^2)^(1/2)</f>
        <v>2.212776417954921E-2</v>
      </c>
      <c r="K159" s="2">
        <f>($K$3*(sub!M157-sub!$B157)^2)^(1/2)</f>
        <v>0.37090319168120256</v>
      </c>
      <c r="L159" s="2">
        <f>($L$3*(sub!N157-sub!$B157)^2)^(1/2)</f>
        <v>0.38279455083957398</v>
      </c>
      <c r="M159" s="2">
        <f>($M$3*(sub!O157-sub!$B157)^2)^(1/2)</f>
        <v>0.19137977436010084</v>
      </c>
      <c r="N159" s="2">
        <f>($N$3*(sub!P157-sub!$B157)^2)^(1/2)</f>
        <v>0.12737038506487136</v>
      </c>
      <c r="O159" s="2">
        <f>($O$3*(sub!Q157-sub!$B157)^2)^(1/2)</f>
        <v>0.15978547364206866</v>
      </c>
      <c r="P159" s="2">
        <f>($P$3*(sub!R157-sub!$B157)^2)^(1/2)</f>
        <v>0.22300529817843945</v>
      </c>
      <c r="Q159" s="2">
        <f>($Q$3*(sub!S157-sub!$B157)^2)^(1/2)</f>
        <v>0.72546424342271387</v>
      </c>
      <c r="R159" s="2">
        <f>($R$3*(sub!T157-sub!$B157)^2)^(1/2)</f>
        <v>0.38401331036590686</v>
      </c>
      <c r="S159" s="2">
        <f>($S$3*(sub!U157-sub!$B157)^2)^(1/2)</f>
        <v>1.0104759020290373</v>
      </c>
      <c r="T159" s="2">
        <f>($T$3*(sub!V157-sub!$B157)^2)^(1/2)</f>
        <v>1.3535196367623532</v>
      </c>
      <c r="U159" s="2">
        <f>($U$3*(sub!W157-sub!$B157)^2)^(1/2)</f>
        <v>0.14298214203609513</v>
      </c>
      <c r="V159" s="2">
        <f>($V$3*(sub!X157-sub!$B157)^2)^(1/2)</f>
        <v>0.29886541620414198</v>
      </c>
      <c r="W159" s="2">
        <f>($W$3*(sub!Y157-sub!$B157)^2)^(1/2)</f>
        <v>1.6380860698988498</v>
      </c>
      <c r="X159" s="2">
        <f>($X$3*(sub!Z157-sub!$B157)^2)^(1/2)</f>
        <v>0.35174205249973894</v>
      </c>
      <c r="Y159" s="2">
        <f>($Y$3*(sub!AA157-sub!$B157)^2)^(1/2)</f>
        <v>0.35965765486820628</v>
      </c>
      <c r="Z159" s="2">
        <f>($Z$3*(sub!AB157-sub!$B157)^2)^(1/2)</f>
        <v>0.41463277435970958</v>
      </c>
      <c r="AA159" s="2">
        <f>($AA$3*(sub!AC157-sub!$B157)^2)^(1/2)</f>
        <v>0.13492017917494267</v>
      </c>
      <c r="AB159" s="2">
        <f>($AB$3*(sub!AD157-sub!$B157)^2)^(1/2)</f>
        <v>0.22703394109911929</v>
      </c>
      <c r="AC159" s="2">
        <f>($AC$3*(sub!AE157-sub!$B157)^2)^(1/2)</f>
        <v>0.19471207887692146</v>
      </c>
      <c r="AD159" s="2">
        <f>($AD$3*(sub!AF157-sub!$B157)^2)^(1/2)</f>
        <v>6.8607071667512738</v>
      </c>
      <c r="AE159" s="2">
        <f>($AE$3*(sub!AG157-sub!$B157)^2)^(1/2)</f>
        <v>0.16785243556917576</v>
      </c>
      <c r="AF159" s="2">
        <f>($AF$3*(sub!AH157-sub!$B157)^2)^(1/2)</f>
        <v>0.69842878621083448</v>
      </c>
      <c r="AG159" s="2">
        <f>($AG$3*(sub!AI157-sub!$B157)^2)^(1/2)</f>
        <v>1.7823279104846954</v>
      </c>
      <c r="AH159" s="2">
        <f>($AH$3*(sub!AJ157-sub!$B157)^2)^(1/2)</f>
        <v>1.2640881729681899</v>
      </c>
      <c r="AI159" s="2">
        <f>($AI$3*(sub!AK157-sub!$B157)^2)^(1/2)</f>
        <v>0.2504451690602203</v>
      </c>
      <c r="AJ159" s="2">
        <f>($AJ$3*(sub!AL157-sub!$B157)^2)^(1/2)</f>
        <v>0.67583420828200724</v>
      </c>
      <c r="AK159" s="2">
        <f>($AK$3*(sub!AM157-sub!$B157)^2)^(1/2)</f>
        <v>0.15563863205121337</v>
      </c>
      <c r="AL159" s="2">
        <f>($AL$3*(sub!AN157-sub!$B157)^2)^(1/2)</f>
        <v>0.34133546068468867</v>
      </c>
      <c r="AM159" s="2">
        <f>($AM$3*(sub!AO157-sub!$B157)^2)^(1/2)</f>
        <v>0.29636521380246622</v>
      </c>
      <c r="AN159" s="2">
        <f>($AN$3*(sub!AP157-sub!$B157)^2)^(1/2)</f>
        <v>6.5118873907706376E-2</v>
      </c>
      <c r="AO159" s="2">
        <f>($AO$3*(sub!AQ157-sub!$B157)^2)^(1/2)</f>
        <v>0.13323707158766934</v>
      </c>
      <c r="AP159" s="2">
        <f>($AP$3*(sub!AR157-sub!$B157)^2)^(1/2)</f>
        <v>0.4781935342405681</v>
      </c>
      <c r="AQ159" s="2">
        <f>($AQ$3*(sub!AS157-sub!$B157)^2)^(1/2)</f>
        <v>0.35342980006300428</v>
      </c>
      <c r="AR159" s="2">
        <f>($AR$3*(sub!AT157-sub!$B157)^2)^(1/2)</f>
        <v>0.70711942985402376</v>
      </c>
      <c r="AS159" s="2">
        <f>($AS$3*(sub!AU157-sub!$B157)^2)^(1/2)</f>
        <v>0.26373779238707989</v>
      </c>
      <c r="AT159" s="2">
        <f>($AT$3*(sub!AV157-sub!$B157)^2)^(1/2)</f>
        <v>0.17202798459532037</v>
      </c>
      <c r="AU159" s="2"/>
      <c r="AV159" s="21">
        <f t="shared" si="5"/>
        <v>0.61256842753795315</v>
      </c>
      <c r="AW159" s="2">
        <f>sub!B157</f>
        <v>5.904059040590397</v>
      </c>
      <c r="AX159" s="2">
        <f t="shared" si="6"/>
        <v>0.61256842753795315</v>
      </c>
    </row>
    <row r="160" spans="1:50" x14ac:dyDescent="0.2">
      <c r="A160" s="1">
        <v>44592</v>
      </c>
      <c r="B160" s="2">
        <f>($B$3*(sub!D158-sub!$B158)^2)^(1/2)</f>
        <v>0.84651800009944822</v>
      </c>
      <c r="C160" s="2">
        <f>($C$3*(sub!E158-sub!$B158)^2)^(1/2)</f>
        <v>0.59567217497382308</v>
      </c>
      <c r="D160" s="2">
        <f>($D$3*(sub!F158-sub!$B158)^2)^(1/2)</f>
        <v>7.5409263623834086E-2</v>
      </c>
      <c r="E160" s="2">
        <f>($E$3*(sub!G158-sub!$B158)^2)^(1/2)</f>
        <v>5.093445389815629E-2</v>
      </c>
      <c r="F160" s="2">
        <f>($F$3*(sub!H158-sub!$B158)^2)^(1/2)</f>
        <v>1.5754609125781602</v>
      </c>
      <c r="G160" s="2">
        <f>($G$3*(sub!I158-sub!$B158)^2)^(1/2)</f>
        <v>0.60164411449225508</v>
      </c>
      <c r="H160" s="2">
        <f>($H$3*(sub!J158-sub!$B158)^2)^(1/2)</f>
        <v>0.40031023120488363</v>
      </c>
      <c r="I160" s="2">
        <f>($I$3*(sub!K158-sub!$B158)^2)^(1/2)</f>
        <v>0.27108001989414476</v>
      </c>
      <c r="J160" s="2">
        <f>($J$3*(sub!L158-sub!$B158)^2)^(1/2)</f>
        <v>5.4191636746868402E-2</v>
      </c>
      <c r="K160" s="2">
        <f>($K$3*(sub!M158-sub!$B158)^2)^(1/2)</f>
        <v>0.46048776940572861</v>
      </c>
      <c r="L160" s="2">
        <f>($L$3*(sub!N158-sub!$B158)^2)^(1/2)</f>
        <v>0.29214967181156093</v>
      </c>
      <c r="M160" s="2">
        <f>($M$3*(sub!O158-sub!$B158)^2)^(1/2)</f>
        <v>0.21225429160413886</v>
      </c>
      <c r="N160" s="2">
        <f>($N$3*(sub!P158-sub!$B158)^2)^(1/2)</f>
        <v>0.11738717450188119</v>
      </c>
      <c r="O160" s="2">
        <f>($O$3*(sub!Q158-sub!$B158)^2)^(1/2)</f>
        <v>0.1576406526063476</v>
      </c>
      <c r="P160" s="2">
        <f>($P$3*(sub!R158-sub!$B158)^2)^(1/2)</f>
        <v>0.17996889022615481</v>
      </c>
      <c r="Q160" s="2">
        <f>($Q$3*(sub!S158-sub!$B158)^2)^(1/2)</f>
        <v>0.71698221851504707</v>
      </c>
      <c r="R160" s="2">
        <f>($R$3*(sub!T158-sub!$B158)^2)^(1/2)</f>
        <v>0.40168807734090634</v>
      </c>
      <c r="S160" s="2">
        <f>($S$3*(sub!U158-sub!$B158)^2)^(1/2)</f>
        <v>0.95291871370157288</v>
      </c>
      <c r="T160" s="2">
        <f>($T$3*(sub!V158-sub!$B158)^2)^(1/2)</f>
        <v>1.2615401569118447</v>
      </c>
      <c r="U160" s="2">
        <f>($U$3*(sub!W158-sub!$B158)^2)^(1/2)</f>
        <v>9.3756408905661837E-2</v>
      </c>
      <c r="V160" s="2">
        <f>($V$3*(sub!X158-sub!$B158)^2)^(1/2)</f>
        <v>0.24498161329254098</v>
      </c>
      <c r="W160" s="2">
        <f>($W$3*(sub!Y158-sub!$B158)^2)^(1/2)</f>
        <v>1.730677580283194</v>
      </c>
      <c r="X160" s="2">
        <f>($X$3*(sub!Z158-sub!$B158)^2)^(1/2)</f>
        <v>0.41233602998077362</v>
      </c>
      <c r="Y160" s="2">
        <f>($Y$3*(sub!AA158-sub!$B158)^2)^(1/2)</f>
        <v>0.28475079818228882</v>
      </c>
      <c r="Z160" s="2">
        <f>($Z$3*(sub!AB158-sub!$B158)^2)^(1/2)</f>
        <v>0.34448367191853901</v>
      </c>
      <c r="AA160" s="2">
        <f>($AA$3*(sub!AC158-sub!$B158)^2)^(1/2)</f>
        <v>0.18174208323753654</v>
      </c>
      <c r="AB160" s="2">
        <f>($AB$3*(sub!AD158-sub!$B158)^2)^(1/2)</f>
        <v>0.20120538145009581</v>
      </c>
      <c r="AC160" s="2">
        <f>($AC$3*(sub!AE158-sub!$B158)^2)^(1/2)</f>
        <v>7.8212353840645579E-2</v>
      </c>
      <c r="AD160" s="2">
        <f>($AD$3*(sub!AF158-sub!$B158)^2)^(1/2)</f>
        <v>5.2643539237687191</v>
      </c>
      <c r="AE160" s="2">
        <f>($AE$3*(sub!AG158-sub!$B158)^2)^(1/2)</f>
        <v>0.2758141353273319</v>
      </c>
      <c r="AF160" s="2">
        <f>($AF$3*(sub!AH158-sub!$B158)^2)^(1/2)</f>
        <v>0.75443111315141986</v>
      </c>
      <c r="AG160" s="2">
        <f>($AG$3*(sub!AI158-sub!$B158)^2)^(1/2)</f>
        <v>1.9794990722850356</v>
      </c>
      <c r="AH160" s="2">
        <f>($AH$3*(sub!AJ158-sub!$B158)^2)^(1/2)</f>
        <v>1.2054867781687162</v>
      </c>
      <c r="AI160" s="2">
        <f>($AI$3*(sub!AK158-sub!$B158)^2)^(1/2)</f>
        <v>0.19745203365127248</v>
      </c>
      <c r="AJ160" s="2">
        <f>($AJ$3*(sub!AL158-sub!$B158)^2)^(1/2)</f>
        <v>0.6088817547167682</v>
      </c>
      <c r="AK160" s="2">
        <f>($AK$3*(sub!AM158-sub!$B158)^2)^(1/2)</f>
        <v>4.711598342458663E-2</v>
      </c>
      <c r="AL160" s="2">
        <f>($AL$3*(sub!AN158-sub!$B158)^2)^(1/2)</f>
        <v>0.21112975150521707</v>
      </c>
      <c r="AM160" s="2">
        <f>($AM$3*(sub!AO158-sub!$B158)^2)^(1/2)</f>
        <v>0.26367118745249568</v>
      </c>
      <c r="AN160" s="2">
        <f>($AN$3*(sub!AP158-sub!$B158)^2)^(1/2)</f>
        <v>3.7585536809679326E-2</v>
      </c>
      <c r="AO160" s="2">
        <f>($AO$3*(sub!AQ158-sub!$B158)^2)^(1/2)</f>
        <v>6.1737480262186444E-2</v>
      </c>
      <c r="AP160" s="2">
        <f>($AP$3*(sub!AR158-sub!$B158)^2)^(1/2)</f>
        <v>0.33308450485926372</v>
      </c>
      <c r="AQ160" s="2">
        <f>($AQ$3*(sub!AS158-sub!$B158)^2)^(1/2)</f>
        <v>0.26130234669847874</v>
      </c>
      <c r="AR160" s="2">
        <f>($AR$3*(sub!AT158-sub!$B158)^2)^(1/2)</f>
        <v>0.71213727736537125</v>
      </c>
      <c r="AS160" s="2">
        <f>($AS$3*(sub!AU158-sub!$B158)^2)^(1/2)</f>
        <v>7.6451344044891623E-2</v>
      </c>
      <c r="AT160" s="2">
        <f>($AT$3*(sub!AV158-sub!$B158)^2)^(1/2)</f>
        <v>5.8244459147115835E-3</v>
      </c>
      <c r="AU160" s="2"/>
      <c r="AV160" s="21">
        <f t="shared" si="5"/>
        <v>0.55760762254742624</v>
      </c>
      <c r="AW160" s="2">
        <f>sub!B158</f>
        <v>5.6303549571603355</v>
      </c>
      <c r="AX160" s="2">
        <f t="shared" si="6"/>
        <v>0.55760762254742624</v>
      </c>
    </row>
    <row r="161" spans="1:50" x14ac:dyDescent="0.2">
      <c r="A161" s="1">
        <v>44620</v>
      </c>
      <c r="B161" s="2">
        <f>($B$3*(sub!D159-sub!$B159)^2)^(1/2)</f>
        <v>0.36779580407268575</v>
      </c>
      <c r="C161" s="2">
        <f>($C$3*(sub!E159-sub!$B159)^2)^(1/2)</f>
        <v>0.69331496076810806</v>
      </c>
      <c r="D161" s="2">
        <f>($D$3*(sub!F159-sub!$B159)^2)^(1/2)</f>
        <v>1.9332729492650119E-2</v>
      </c>
      <c r="E161" s="2">
        <f>($E$3*(sub!G159-sub!$B159)^2)^(1/2)</f>
        <v>0.12307570730908576</v>
      </c>
      <c r="F161" s="2">
        <f>($F$3*(sub!H159-sub!$B159)^2)^(1/2)</f>
        <v>1.5467637435218455</v>
      </c>
      <c r="G161" s="2">
        <f>($G$3*(sub!I159-sub!$B159)^2)^(1/2)</f>
        <v>0.56970596908175553</v>
      </c>
      <c r="H161" s="2">
        <f>($H$3*(sub!J159-sub!$B159)^2)^(1/2)</f>
        <v>0.26546525906635821</v>
      </c>
      <c r="I161" s="2">
        <f>($I$3*(sub!K159-sub!$B159)^2)^(1/2)</f>
        <v>0.36378374671039959</v>
      </c>
      <c r="J161" s="2">
        <f>($J$3*(sub!L159-sub!$B159)^2)^(1/2)</f>
        <v>0.18088437466590501</v>
      </c>
      <c r="K161" s="2">
        <f>($K$3*(sub!M159-sub!$B159)^2)^(1/2)</f>
        <v>0.26257449814509354</v>
      </c>
      <c r="L161" s="2">
        <f>($L$3*(sub!N159-sub!$B159)^2)^(1/2)</f>
        <v>0.20278600211980394</v>
      </c>
      <c r="M161" s="2">
        <f>($M$3*(sub!O159-sub!$B159)^2)^(1/2)</f>
        <v>0.233077083531016</v>
      </c>
      <c r="N161" s="2">
        <f>($N$3*(sub!P159-sub!$B159)^2)^(1/2)</f>
        <v>9.0580970246411388E-2</v>
      </c>
      <c r="O161" s="2">
        <f>($O$3*(sub!Q159-sub!$B159)^2)^(1/2)</f>
        <v>2.9411604952848062E-2</v>
      </c>
      <c r="P161" s="2">
        <f>($P$3*(sub!R159-sub!$B159)^2)^(1/2)</f>
        <v>0.17630661685725191</v>
      </c>
      <c r="Q161" s="2">
        <f>($Q$3*(sub!S159-sub!$B159)^2)^(1/2)</f>
        <v>0.67406840846722749</v>
      </c>
      <c r="R161" s="2">
        <f>($R$3*(sub!T159-sub!$B159)^2)^(1/2)</f>
        <v>0.40986841120000272</v>
      </c>
      <c r="S161" s="2">
        <f>($S$3*(sub!U159-sub!$B159)^2)^(1/2)</f>
        <v>0.94571672798603634</v>
      </c>
      <c r="T161" s="2">
        <f>($T$3*(sub!V159-sub!$B159)^2)^(1/2)</f>
        <v>1.2500309967312433</v>
      </c>
      <c r="U161" s="2">
        <f>($U$3*(sub!W159-sub!$B159)^2)^(1/2)</f>
        <v>9.226263242868725E-2</v>
      </c>
      <c r="V161" s="2">
        <f>($V$3*(sub!X159-sub!$B159)^2)^(1/2)</f>
        <v>0.21468054148482427</v>
      </c>
      <c r="W161" s="2">
        <f>($W$3*(sub!Y159-sub!$B159)^2)^(1/2)</f>
        <v>1.7330932720218626</v>
      </c>
      <c r="X161" s="2">
        <f>($X$3*(sub!Z159-sub!$B159)^2)^(1/2)</f>
        <v>0.33681248507704842</v>
      </c>
      <c r="Y161" s="2">
        <f>($Y$3*(sub!AA159-sub!$B159)^2)^(1/2)</f>
        <v>0.21701841733204272</v>
      </c>
      <c r="Z161" s="2">
        <f>($Z$3*(sub!AB159-sub!$B159)^2)^(1/2)</f>
        <v>0.35652548828309127</v>
      </c>
      <c r="AA161" s="2">
        <f>($AA$3*(sub!AC159-sub!$B159)^2)^(1/2)</f>
        <v>0.10811595334432561</v>
      </c>
      <c r="AB161" s="2">
        <f>($AB$3*(sub!AD159-sub!$B159)^2)^(1/2)</f>
        <v>3.199954244060476E-2</v>
      </c>
      <c r="AC161" s="2">
        <f>($AC$3*(sub!AE159-sub!$B159)^2)^(1/2)</f>
        <v>4.5763494972011501E-2</v>
      </c>
      <c r="AD161" s="2">
        <f>($AD$3*(sub!AF159-sub!$B159)^2)^(1/2)</f>
        <v>4.712157304905463</v>
      </c>
      <c r="AE161" s="2">
        <f>($AE$3*(sub!AG159-sub!$B159)^2)^(1/2)</f>
        <v>0.25872285765189368</v>
      </c>
      <c r="AF161" s="2">
        <f>($AF$3*(sub!AH159-sub!$B159)^2)^(1/2)</f>
        <v>1.1647328867406617</v>
      </c>
      <c r="AG161" s="2">
        <f>($AG$3*(sub!AI159-sub!$B159)^2)^(1/2)</f>
        <v>2.0036604932072204</v>
      </c>
      <c r="AH161" s="2">
        <f>($AH$3*(sub!AJ159-sub!$B159)^2)^(1/2)</f>
        <v>1.198154133532652</v>
      </c>
      <c r="AI161" s="2">
        <f>($AI$3*(sub!AK159-sub!$B159)^2)^(1/2)</f>
        <v>0.20449421245040345</v>
      </c>
      <c r="AJ161" s="2">
        <f>($AJ$3*(sub!AL159-sub!$B159)^2)^(1/2)</f>
        <v>0.61903388288561334</v>
      </c>
      <c r="AK161" s="2">
        <f>($AK$3*(sub!AM159-sub!$B159)^2)^(1/2)</f>
        <v>4.0094492973596893E-2</v>
      </c>
      <c r="AL161" s="2">
        <f>($AL$3*(sub!AN159-sub!$B159)^2)^(1/2)</f>
        <v>0.19519602016944865</v>
      </c>
      <c r="AM161" s="2">
        <f>($AM$3*(sub!AO159-sub!$B159)^2)^(1/2)</f>
        <v>0.2595802664468303</v>
      </c>
      <c r="AN161" s="2">
        <f>($AN$3*(sub!AP159-sub!$B159)^2)^(1/2)</f>
        <v>3.414035982582686E-2</v>
      </c>
      <c r="AO161" s="2">
        <f>($AO$3*(sub!AQ159-sub!$B159)^2)^(1/2)</f>
        <v>9.1847301161487108E-2</v>
      </c>
      <c r="AP161" s="2">
        <f>($AP$3*(sub!AR159-sub!$B159)^2)^(1/2)</f>
        <v>7.3330620286028408E-2</v>
      </c>
      <c r="AQ161" s="2">
        <f>($AQ$3*(sub!AS159-sub!$B159)^2)^(1/2)</f>
        <v>0.31013142579889263</v>
      </c>
      <c r="AR161" s="2">
        <f>($AR$3*(sub!AT159-sub!$B159)^2)^(1/2)</f>
        <v>0.7075537675010185</v>
      </c>
      <c r="AS161" s="2">
        <f>($AS$3*(sub!AU159-sub!$B159)^2)^(1/2)</f>
        <v>0.71758782456733128</v>
      </c>
      <c r="AT161" s="2">
        <f>($AT$3*(sub!AV159-sub!$B159)^2)^(1/2)</f>
        <v>1.0696661930051376E-2</v>
      </c>
      <c r="AU161" s="2"/>
      <c r="AV161" s="21">
        <f t="shared" si="5"/>
        <v>0.53648733231876988</v>
      </c>
      <c r="AW161" s="2">
        <f>sub!B159</f>
        <v>5.5961070559610562</v>
      </c>
      <c r="AX161" s="2">
        <f t="shared" si="6"/>
        <v>0.53648733231876988</v>
      </c>
    </row>
    <row r="162" spans="1:50" x14ac:dyDescent="0.2">
      <c r="A162" s="1">
        <v>44651</v>
      </c>
      <c r="B162" s="2">
        <f>($B$3*(sub!D160-sub!$B160)^2)^(1/2)</f>
        <v>0.24056721914554133</v>
      </c>
      <c r="C162" s="2">
        <f>($C$3*(sub!E160-sub!$B160)^2)^(1/2)</f>
        <v>0.69577412589879095</v>
      </c>
      <c r="D162" s="2">
        <f>($D$3*(sub!F160-sub!$B160)^2)^(1/2)</f>
        <v>8.5664995688033374E-2</v>
      </c>
      <c r="E162" s="2">
        <f>($E$3*(sub!G160-sub!$B160)^2)^(1/2)</f>
        <v>0.24730937003791947</v>
      </c>
      <c r="F162" s="2">
        <f>($F$3*(sub!H160-sub!$B160)^2)^(1/2)</f>
        <v>1.2605938654519304</v>
      </c>
      <c r="G162" s="2">
        <f>($G$3*(sub!I160-sub!$B160)^2)^(1/2)</f>
        <v>0.52413848194933133</v>
      </c>
      <c r="H162" s="2">
        <f>($H$3*(sub!J160-sub!$B160)^2)^(1/2)</f>
        <v>0.41618465149137701</v>
      </c>
      <c r="I162" s="2">
        <f>($I$3*(sub!K160-sub!$B160)^2)^(1/2)</f>
        <v>0.24621854369605203</v>
      </c>
      <c r="J162" s="2">
        <f>($J$3*(sub!L160-sub!$B160)^2)^(1/2)</f>
        <v>5.6886002441920491E-2</v>
      </c>
      <c r="K162" s="2">
        <f>($K$3*(sub!M160-sub!$B160)^2)^(1/2)</f>
        <v>0.19380586080544329</v>
      </c>
      <c r="L162" s="2">
        <f>($L$3*(sub!N160-sub!$B160)^2)^(1/2)</f>
        <v>0.26122994901180957</v>
      </c>
      <c r="M162" s="2">
        <f>($M$3*(sub!O160-sub!$B160)^2)^(1/2)</f>
        <v>0.14789532615937806</v>
      </c>
      <c r="N162" s="2">
        <f>($N$3*(sub!P160-sub!$B160)^2)^(1/2)</f>
        <v>0.12635189163328944</v>
      </c>
      <c r="O162" s="2">
        <f>($O$3*(sub!Q160-sub!$B160)^2)^(1/2)</f>
        <v>0.23255250051258633</v>
      </c>
      <c r="P162" s="2">
        <f>($P$3*(sub!R160-sub!$B160)^2)^(1/2)</f>
        <v>0.22057691995759629</v>
      </c>
      <c r="Q162" s="2">
        <f>($Q$3*(sub!S160-sub!$B160)^2)^(1/2)</f>
        <v>0.71061250616001415</v>
      </c>
      <c r="R162" s="2">
        <f>($R$3*(sub!T160-sub!$B160)^2)^(1/2)</f>
        <v>0.43209646108155952</v>
      </c>
      <c r="S162" s="2">
        <f>($S$3*(sub!U160-sub!$B160)^2)^(1/2)</f>
        <v>0.85075440789674706</v>
      </c>
      <c r="T162" s="2">
        <f>($T$3*(sub!V160-sub!$B160)^2)^(1/2)</f>
        <v>1.0965481248153335</v>
      </c>
      <c r="U162" s="2">
        <f>($U$3*(sub!W160-sub!$B160)^2)^(1/2)</f>
        <v>0.12065555989338667</v>
      </c>
      <c r="V162" s="2">
        <f>($V$3*(sub!X160-sub!$B160)^2)^(1/2)</f>
        <v>0.30374387855982421</v>
      </c>
      <c r="W162" s="2">
        <f>($W$3*(sub!Y160-sub!$B160)^2)^(1/2)</f>
        <v>1.6675525133778761</v>
      </c>
      <c r="X162" s="2">
        <f>($X$3*(sub!Z160-sub!$B160)^2)^(1/2)</f>
        <v>0.35339443669173742</v>
      </c>
      <c r="Y162" s="2">
        <f>($Y$3*(sub!AA160-sub!$B160)^2)^(1/2)</f>
        <v>0.21064336682443069</v>
      </c>
      <c r="Z162" s="2">
        <f>($Z$3*(sub!AB160-sub!$B160)^2)^(1/2)</f>
        <v>0.33551116118752011</v>
      </c>
      <c r="AA162" s="2">
        <f>($AA$3*(sub!AC160-sub!$B160)^2)^(1/2)</f>
        <v>0.14389992380167238</v>
      </c>
      <c r="AB162" s="2">
        <f>($AB$3*(sub!AD160-sub!$B160)^2)^(1/2)</f>
        <v>6.23636745158248E-2</v>
      </c>
      <c r="AC162" s="2">
        <f>($AC$3*(sub!AE160-sub!$B160)^2)^(1/2)</f>
        <v>0.15445878732520354</v>
      </c>
      <c r="AD162" s="2">
        <f>($AD$3*(sub!AF160-sub!$B160)^2)^(1/2)</f>
        <v>5.3952123245789156</v>
      </c>
      <c r="AE162" s="2">
        <f>($AE$3*(sub!AG160-sub!$B160)^2)^(1/2)</f>
        <v>0.28496312155538661</v>
      </c>
      <c r="AF162" s="2">
        <f>($AF$3*(sub!AH160-sub!$B160)^2)^(1/2)</f>
        <v>1.3784125973546204</v>
      </c>
      <c r="AG162" s="2">
        <f>($AG$3*(sub!AI160-sub!$B160)^2)^(1/2)</f>
        <v>2.1084389718209868</v>
      </c>
      <c r="AH162" s="2">
        <f>($AH$3*(sub!AJ160-sub!$B160)^2)^(1/2)</f>
        <v>1.2670461087594087</v>
      </c>
      <c r="AI162" s="2">
        <f>($AI$3*(sub!AK160-sub!$B160)^2)^(1/2)</f>
        <v>0.20577712083839189</v>
      </c>
      <c r="AJ162" s="2">
        <f>($AJ$3*(sub!AL160-sub!$B160)^2)^(1/2)</f>
        <v>0.66305949469619641</v>
      </c>
      <c r="AK162" s="2">
        <f>($AK$3*(sub!AM160-sub!$B160)^2)^(1/2)</f>
        <v>0.14368273914040311</v>
      </c>
      <c r="AL162" s="2">
        <f>($AL$3*(sub!AN160-sub!$B160)^2)^(1/2)</f>
        <v>0.18928824451191215</v>
      </c>
      <c r="AM162" s="2">
        <f>($AM$3*(sub!AO160-sub!$B160)^2)^(1/2)</f>
        <v>0.1703538370067145</v>
      </c>
      <c r="AN162" s="2">
        <f>($AN$3*(sub!AP160-sub!$B160)^2)^(1/2)</f>
        <v>0.17470277787946153</v>
      </c>
      <c r="AO162" s="2">
        <f>($AO$3*(sub!AQ160-sub!$B160)^2)^(1/2)</f>
        <v>4.3734218596982295E-2</v>
      </c>
      <c r="AP162" s="2">
        <f>($AP$3*(sub!AR160-sub!$B160)^2)^(1/2)</f>
        <v>0.21786279210975668</v>
      </c>
      <c r="AQ162" s="2">
        <f>($AQ$3*(sub!AS160-sub!$B160)^2)^(1/2)</f>
        <v>0.20455987253994365</v>
      </c>
      <c r="AR162" s="2">
        <f>($AR$3*(sub!AT160-sub!$B160)^2)^(1/2)</f>
        <v>0.75061695461819244</v>
      </c>
      <c r="AS162" s="2">
        <f>($AS$3*(sub!AU160-sub!$B160)^2)^(1/2)</f>
        <v>0.77511816928511457</v>
      </c>
      <c r="AT162" s="2">
        <f>($AT$3*(sub!AV160-sub!$B160)^2)^(1/2)</f>
        <v>0.36127682968400898</v>
      </c>
      <c r="AU162" s="2"/>
      <c r="AV162" s="21">
        <f t="shared" si="5"/>
        <v>0.57182423735530041</v>
      </c>
      <c r="AW162" s="2">
        <f>sub!B160</f>
        <v>5.9178743961352751</v>
      </c>
      <c r="AX162" s="2">
        <f t="shared" si="6"/>
        <v>0.57182423735530041</v>
      </c>
    </row>
    <row r="163" spans="1:50" x14ac:dyDescent="0.2">
      <c r="A163" s="1">
        <v>44681</v>
      </c>
      <c r="B163" s="2">
        <f>($B$3*(sub!D161-sub!$B161)^2)^(1/2)</f>
        <v>0.20556208199433582</v>
      </c>
      <c r="C163" s="2">
        <f>($C$3*(sub!E161-sub!$B161)^2)^(1/2)</f>
        <v>0.62255377044784066</v>
      </c>
      <c r="D163" s="2">
        <f>($D$3*(sub!F161-sub!$B161)^2)^(1/2)</f>
        <v>7.4303202618978548E-2</v>
      </c>
      <c r="E163" s="2">
        <f>($E$3*(sub!G161-sub!$B161)^2)^(1/2)</f>
        <v>0.30175420299146272</v>
      </c>
      <c r="F163" s="2">
        <f>($F$3*(sub!H161-sub!$B161)^2)^(1/2)</f>
        <v>1.3949971276384547</v>
      </c>
      <c r="G163" s="2">
        <f>($G$3*(sub!I161-sub!$B161)^2)^(1/2)</f>
        <v>0.52204423083407903</v>
      </c>
      <c r="H163" s="2">
        <f>($H$3*(sub!J161-sub!$B161)^2)^(1/2)</f>
        <v>0.76343274048237775</v>
      </c>
      <c r="I163" s="2">
        <f>($I$3*(sub!K161-sub!$B161)^2)^(1/2)</f>
        <v>0.21817611560913028</v>
      </c>
      <c r="J163" s="2">
        <f>($J$3*(sub!L161-sub!$B161)^2)^(1/2)</f>
        <v>0.12084799844564008</v>
      </c>
      <c r="K163" s="2">
        <f>($K$3*(sub!M161-sub!$B161)^2)^(1/2)</f>
        <v>8.3986267501344122E-2</v>
      </c>
      <c r="L163" s="2">
        <f>($L$3*(sub!N161-sub!$B161)^2)^(1/2)</f>
        <v>0.2333507931432664</v>
      </c>
      <c r="M163" s="2">
        <f>($M$3*(sub!O161-sub!$B161)^2)^(1/2)</f>
        <v>0.1155965096404664</v>
      </c>
      <c r="N163" s="2">
        <f>($N$3*(sub!P161-sub!$B161)^2)^(1/2)</f>
        <v>0.12614253159389452</v>
      </c>
      <c r="O163" s="2">
        <f>($O$3*(sub!Q161-sub!$B161)^2)^(1/2)</f>
        <v>0.19938794378442942</v>
      </c>
      <c r="P163" s="2">
        <f>($P$3*(sub!R161-sub!$B161)^2)^(1/2)</f>
        <v>0.10557062187815111</v>
      </c>
      <c r="Q163" s="2">
        <f>($Q$3*(sub!S161-sub!$B161)^2)^(1/2)</f>
        <v>0.72357600053750426</v>
      </c>
      <c r="R163" s="2">
        <f>($R$3*(sub!T161-sub!$B161)^2)^(1/2)</f>
        <v>0.42881795260412453</v>
      </c>
      <c r="S163" s="2">
        <f>($S$3*(sub!U161-sub!$B161)^2)^(1/2)</f>
        <v>0.84328460676295647</v>
      </c>
      <c r="T163" s="2">
        <f>($T$3*(sub!V161-sub!$B161)^2)^(1/2)</f>
        <v>1.0846109812049849</v>
      </c>
      <c r="U163" s="2">
        <f>($U$3*(sub!W161-sub!$B161)^2)^(1/2)</f>
        <v>0.10970788454019671</v>
      </c>
      <c r="V163" s="2">
        <f>($V$3*(sub!X161-sub!$B161)^2)^(1/2)</f>
        <v>0.29675081125097563</v>
      </c>
      <c r="W163" s="2">
        <f>($W$3*(sub!Y161-sub!$B161)^2)^(1/2)</f>
        <v>1.6747878751298715</v>
      </c>
      <c r="X163" s="2">
        <f>($X$3*(sub!Z161-sub!$B161)^2)^(1/2)</f>
        <v>0.30666475644285218</v>
      </c>
      <c r="Y163" s="2">
        <f>($Y$3*(sub!AA161-sub!$B161)^2)^(1/2)</f>
        <v>0.12274471387642658</v>
      </c>
      <c r="Z163" s="2">
        <f>($Z$3*(sub!AB161-sub!$B161)^2)^(1/2)</f>
        <v>0.31447697444695272</v>
      </c>
      <c r="AA163" s="2">
        <f>($AA$3*(sub!AC161-sub!$B161)^2)^(1/2)</f>
        <v>0.17873838127166994</v>
      </c>
      <c r="AB163" s="2">
        <f>($AB$3*(sub!AD161-sub!$B161)^2)^(1/2)</f>
        <v>5.9011630926537884E-2</v>
      </c>
      <c r="AC163" s="2">
        <f>($AC$3*(sub!AE161-sub!$B161)^2)^(1/2)</f>
        <v>8.214240612110163E-2</v>
      </c>
      <c r="AD163" s="2">
        <f>($AD$3*(sub!AF161-sub!$B161)^2)^(1/2)</f>
        <v>4.6417248240513747</v>
      </c>
      <c r="AE163" s="2">
        <f>($AE$3*(sub!AG161-sub!$B161)^2)^(1/2)</f>
        <v>5.2302474200347497E-2</v>
      </c>
      <c r="AF163" s="2">
        <f>($AF$3*(sub!AH161-sub!$B161)^2)^(1/2)</f>
        <v>1.1523205268106893</v>
      </c>
      <c r="AG163" s="2">
        <f>($AG$3*(sub!AI161-sub!$B161)^2)^(1/2)</f>
        <v>1.9892694980334831</v>
      </c>
      <c r="AH163" s="2">
        <f>($AH$3*(sub!AJ161-sub!$B161)^2)^(1/2)</f>
        <v>1.2594407899793398</v>
      </c>
      <c r="AI163" s="2">
        <f>($AI$3*(sub!AK161-sub!$B161)^2)^(1/2)</f>
        <v>0.17512335991375327</v>
      </c>
      <c r="AJ163" s="2">
        <f>($AJ$3*(sub!AL161-sub!$B161)^2)^(1/2)</f>
        <v>0.7319927783939667</v>
      </c>
      <c r="AK163" s="2">
        <f>($AK$3*(sub!AM161-sub!$B161)^2)^(1/2)</f>
        <v>0.11146497905633929</v>
      </c>
      <c r="AL163" s="2">
        <f>($AL$3*(sub!AN161-sub!$B161)^2)^(1/2)</f>
        <v>0.20044243966000172</v>
      </c>
      <c r="AM163" s="2">
        <f>($AM$3*(sub!AO161-sub!$B161)^2)^(1/2)</f>
        <v>0.16611078966208492</v>
      </c>
      <c r="AN163" s="2">
        <f>($AN$3*(sub!AP161-sub!$B161)^2)^(1/2)</f>
        <v>0.17112948740700551</v>
      </c>
      <c r="AO163" s="2">
        <f>($AO$3*(sub!AQ161-sub!$B161)^2)^(1/2)</f>
        <v>0.1243430568144223</v>
      </c>
      <c r="AP163" s="2">
        <f>($AP$3*(sub!AR161-sub!$B161)^2)^(1/2)</f>
        <v>5.0249839420566985E-3</v>
      </c>
      <c r="AQ163" s="2">
        <f>($AQ$3*(sub!AS161-sub!$B161)^2)^(1/2)</f>
        <v>0.12535460740421495</v>
      </c>
      <c r="AR163" s="2">
        <f>($AR$3*(sub!AT161-sub!$B161)^2)^(1/2)</f>
        <v>0.70472649850892144</v>
      </c>
      <c r="AS163" s="2">
        <f>($AS$3*(sub!AU161-sub!$B161)^2)^(1/2)</f>
        <v>0.52245170297536181</v>
      </c>
      <c r="AT163" s="2">
        <f>($AT$3*(sub!AV161-sub!$B161)^2)^(1/2)</f>
        <v>0.3562234338355631</v>
      </c>
      <c r="AU163" s="2"/>
      <c r="AV163" s="21">
        <f t="shared" si="5"/>
        <v>0.52894371876375412</v>
      </c>
      <c r="AW163" s="2">
        <f>sub!B161</f>
        <v>5.8823529411764781</v>
      </c>
      <c r="AX163" s="2">
        <f t="shared" si="6"/>
        <v>0.52894371876375412</v>
      </c>
    </row>
    <row r="164" spans="1:50" x14ac:dyDescent="0.2">
      <c r="A164" s="1">
        <v>44712</v>
      </c>
      <c r="B164" s="2">
        <f>($B$3*(sub!D162-sub!$B162)^2)^(1/2)</f>
        <v>0.39426981034337044</v>
      </c>
      <c r="C164" s="2">
        <f>($C$3*(sub!E162-sub!$B162)^2)^(1/2)</f>
        <v>0.6529705464972847</v>
      </c>
      <c r="D164" s="2">
        <f>($D$3*(sub!F162-sub!$B162)^2)^(1/2)</f>
        <v>1.3278332649353785E-2</v>
      </c>
      <c r="E164" s="2">
        <f>($E$3*(sub!G162-sub!$B162)^2)^(1/2)</f>
        <v>0.37320921219902897</v>
      </c>
      <c r="F164" s="2">
        <f>($F$3*(sub!H162-sub!$B162)^2)^(1/2)</f>
        <v>1.8535963296032403</v>
      </c>
      <c r="G164" s="2">
        <f>($G$3*(sub!I162-sub!$B162)^2)^(1/2)</f>
        <v>0.34723546564367863</v>
      </c>
      <c r="H164" s="2">
        <f>($H$3*(sub!J162-sub!$B162)^2)^(1/2)</f>
        <v>0.39022584055181114</v>
      </c>
      <c r="I164" s="2">
        <f>($I$3*(sub!K162-sub!$B162)^2)^(1/2)</f>
        <v>0.23772181186321112</v>
      </c>
      <c r="J164" s="2">
        <f>($J$3*(sub!L162-sub!$B162)^2)^(1/2)</f>
        <v>0.18699998511344446</v>
      </c>
      <c r="K164" s="2">
        <f>($K$3*(sub!M162-sub!$B162)^2)^(1/2)</f>
        <v>4.0894212714569014E-2</v>
      </c>
      <c r="L164" s="2">
        <f>($L$3*(sub!N162-sub!$B162)^2)^(1/2)</f>
        <v>0.21826931989095297</v>
      </c>
      <c r="M164" s="2">
        <f>($M$3*(sub!O162-sub!$B162)^2)^(1/2)</f>
        <v>7.3492017546196386E-2</v>
      </c>
      <c r="N164" s="2">
        <f>($N$3*(sub!P162-sub!$B162)^2)^(1/2)</f>
        <v>9.8372164194034953E-2</v>
      </c>
      <c r="O164" s="2">
        <f>($O$3*(sub!Q162-sub!$B162)^2)^(1/2)</f>
        <v>0.18250308229928042</v>
      </c>
      <c r="P164" s="2">
        <f>($P$3*(sub!R162-sub!$B162)^2)^(1/2)</f>
        <v>0.12107044549716668</v>
      </c>
      <c r="Q164" s="2">
        <f>($Q$3*(sub!S162-sub!$B162)^2)^(1/2)</f>
        <v>0.80614920221881181</v>
      </c>
      <c r="R164" s="2">
        <f>($R$3*(sub!T162-sub!$B162)^2)^(1/2)</f>
        <v>0.47899624393976659</v>
      </c>
      <c r="S164" s="2">
        <f>($S$3*(sub!U162-sub!$B162)^2)^(1/2)</f>
        <v>0.96787444092539243</v>
      </c>
      <c r="T164" s="2">
        <f>($T$3*(sub!V162-sub!$B162)^2)^(1/2)</f>
        <v>1.2837122311778539</v>
      </c>
      <c r="U164" s="2">
        <f>($U$3*(sub!W162-sub!$B162)^2)^(1/2)</f>
        <v>0.16915922485170612</v>
      </c>
      <c r="V164" s="2">
        <f>($V$3*(sub!X162-sub!$B162)^2)^(1/2)</f>
        <v>0.36417192906247092</v>
      </c>
      <c r="W164" s="2">
        <f>($W$3*(sub!Y162-sub!$B162)^2)^(1/2)</f>
        <v>1.6186692713106223</v>
      </c>
      <c r="X164" s="2">
        <f>($X$3*(sub!Z162-sub!$B162)^2)^(1/2)</f>
        <v>0.27485231024895251</v>
      </c>
      <c r="Y164" s="2">
        <f>($Y$3*(sub!AA162-sub!$B162)^2)^(1/2)</f>
        <v>3.4425978801889738E-2</v>
      </c>
      <c r="Z164" s="2">
        <f>($Z$3*(sub!AB162-sub!$B162)^2)^(1/2)</f>
        <v>0.28169924576086064</v>
      </c>
      <c r="AA164" s="2">
        <f>($AA$3*(sub!AC162-sub!$B162)^2)^(1/2)</f>
        <v>0.1800425570864147</v>
      </c>
      <c r="AB164" s="2">
        <f>($AB$3*(sub!AD162-sub!$B162)^2)^(1/2)</f>
        <v>0.11492082414525709</v>
      </c>
      <c r="AC164" s="2">
        <f>($AC$3*(sub!AE162-sub!$B162)^2)^(1/2)</f>
        <v>9.8692435542732493E-2</v>
      </c>
      <c r="AD164" s="2">
        <f>($AD$3*(sub!AF162-sub!$B162)^2)^(1/2)</f>
        <v>5.1685843442163515</v>
      </c>
      <c r="AE164" s="2">
        <f>($AE$3*(sub!AG162-sub!$B162)^2)^(1/2)</f>
        <v>0.11376506301271257</v>
      </c>
      <c r="AF164" s="2">
        <f>($AF$3*(sub!AH162-sub!$B162)^2)^(1/2)</f>
        <v>1.0283070100551448</v>
      </c>
      <c r="AG164" s="2">
        <f>($AG$3*(sub!AI162-sub!$B162)^2)^(1/2)</f>
        <v>1.7947648838250154</v>
      </c>
      <c r="AH164" s="2">
        <f>($AH$3*(sub!AJ162-sub!$B162)^2)^(1/2)</f>
        <v>1.343037419407944</v>
      </c>
      <c r="AI164" s="2">
        <f>($AI$3*(sub!AK162-sub!$B162)^2)^(1/2)</f>
        <v>0.2085895932273503</v>
      </c>
      <c r="AJ164" s="2">
        <f>($AJ$3*(sub!AL162-sub!$B162)^2)^(1/2)</f>
        <v>0.81305672684447972</v>
      </c>
      <c r="AK164" s="2">
        <f>($AK$3*(sub!AM162-sub!$B162)^2)^(1/2)</f>
        <v>0.10974395331922737</v>
      </c>
      <c r="AL164" s="2">
        <f>($AL$3*(sub!AN162-sub!$B162)^2)^(1/2)</f>
        <v>0.10868031027993541</v>
      </c>
      <c r="AM164" s="2">
        <f>($AM$3*(sub!AO162-sub!$B162)^2)^(1/2)</f>
        <v>0.23688115630804343</v>
      </c>
      <c r="AN164" s="2">
        <f>($AN$3*(sub!AP162-sub!$B162)^2)^(1/2)</f>
        <v>0.23072888763248137</v>
      </c>
      <c r="AO164" s="2">
        <f>($AO$3*(sub!AQ162-sub!$B162)^2)^(1/2)</f>
        <v>0.12354087306825363</v>
      </c>
      <c r="AP164" s="2">
        <f>($AP$3*(sub!AR162-sub!$B162)^2)^(1/2)</f>
        <v>2.930597605335835E-2</v>
      </c>
      <c r="AQ164" s="2">
        <f>($AQ$3*(sub!AS162-sub!$B162)^2)^(1/2)</f>
        <v>9.7157823028212201E-2</v>
      </c>
      <c r="AR164" s="2">
        <f>($AR$3*(sub!AT162-sub!$B162)^2)^(1/2)</f>
        <v>0.78401834334689025</v>
      </c>
      <c r="AS164" s="2">
        <f>($AS$3*(sub!AU162-sub!$B162)^2)^(1/2)</f>
        <v>0.69528996362924189</v>
      </c>
      <c r="AT164" s="2">
        <f>($AT$3*(sub!AV162-sub!$B162)^2)^(1/2)</f>
        <v>0.44050971394373323</v>
      </c>
      <c r="AU164" s="2"/>
      <c r="AV164" s="21">
        <f t="shared" si="5"/>
        <v>0.55963192250839411</v>
      </c>
      <c r="AW164" s="2">
        <f>sub!B162</f>
        <v>6.4748201438848696</v>
      </c>
      <c r="AX164" s="2">
        <f t="shared" si="6"/>
        <v>0.55963192250839411</v>
      </c>
    </row>
    <row r="165" spans="1:50" x14ac:dyDescent="0.2">
      <c r="A165" s="1">
        <v>44742</v>
      </c>
      <c r="B165" s="2">
        <f>($B$3*(sub!D163-sub!$B163)^2)^(1/2)</f>
        <v>0.75766850195168289</v>
      </c>
      <c r="C165" s="2">
        <f>($C$3*(sub!E163-sub!$B163)^2)^(1/2)</f>
        <v>0.4482874600175043</v>
      </c>
      <c r="D165" s="2">
        <f>($D$3*(sub!F163-sub!$B163)^2)^(1/2)</f>
        <v>5.4099531224011781E-2</v>
      </c>
      <c r="E165" s="2">
        <f>($E$3*(sub!G163-sub!$B163)^2)^(1/2)</f>
        <v>0.38203795746854013</v>
      </c>
      <c r="F165" s="2">
        <f>($F$3*(sub!H163-sub!$B163)^2)^(1/2)</f>
        <v>2.2787858053715966</v>
      </c>
      <c r="G165" s="2">
        <f>($G$3*(sub!I163-sub!$B163)^2)^(1/2)</f>
        <v>0.56742931158825738</v>
      </c>
      <c r="H165" s="2">
        <f>($H$3*(sub!J163-sub!$B163)^2)^(1/2)</f>
        <v>0.25609158799247239</v>
      </c>
      <c r="I165" s="2">
        <f>($I$3*(sub!K163-sub!$B163)^2)^(1/2)</f>
        <v>0.17930904866859737</v>
      </c>
      <c r="J165" s="2">
        <f>($J$3*(sub!L163-sub!$B163)^2)^(1/2)</f>
        <v>3.2531773456710773E-2</v>
      </c>
      <c r="K165" s="2">
        <f>($K$3*(sub!M163-sub!$B163)^2)^(1/2)</f>
        <v>8.1905425421234426E-2</v>
      </c>
      <c r="L165" s="2">
        <f>($L$3*(sub!N163-sub!$B163)^2)^(1/2)</f>
        <v>0.26586821695394736</v>
      </c>
      <c r="M165" s="2">
        <f>($M$3*(sub!O163-sub!$B163)^2)^(1/2)</f>
        <v>8.317597452815402E-2</v>
      </c>
      <c r="N165" s="2">
        <f>($N$3*(sub!P163-sub!$B163)^2)^(1/2)</f>
        <v>2.4573784895980839E-2</v>
      </c>
      <c r="O165" s="2">
        <f>($O$3*(sub!Q163-sub!$B163)^2)^(1/2)</f>
        <v>4.1787131683688188E-2</v>
      </c>
      <c r="P165" s="2">
        <f>($P$3*(sub!R163-sub!$B163)^2)^(1/2)</f>
        <v>0.275228627104042</v>
      </c>
      <c r="Q165" s="2">
        <f>($Q$3*(sub!S163-sub!$B163)^2)^(1/2)</f>
        <v>0.91491398308549687</v>
      </c>
      <c r="R165" s="2">
        <f>($R$3*(sub!T163-sub!$B163)^2)^(1/2)</f>
        <v>0.60057486950797678</v>
      </c>
      <c r="S165" s="2">
        <f>($S$3*(sub!U163-sub!$B163)^2)^(1/2)</f>
        <v>1.0787830028954257</v>
      </c>
      <c r="T165" s="2">
        <f>($T$3*(sub!V163-sub!$B163)^2)^(1/2)</f>
        <v>1.538416086301287</v>
      </c>
      <c r="U165" s="2">
        <f>($U$3*(sub!W163-sub!$B163)^2)^(1/2)</f>
        <v>0.26610679337576681</v>
      </c>
      <c r="V165" s="2">
        <f>($V$3*(sub!X163-sub!$B163)^2)^(1/2)</f>
        <v>0.57483930333666677</v>
      </c>
      <c r="W165" s="2">
        <f>($W$3*(sub!Y163-sub!$B163)^2)^(1/2)</f>
        <v>1.4007027346110452</v>
      </c>
      <c r="X165" s="2">
        <f>($X$3*(sub!Z163-sub!$B163)^2)^(1/2)</f>
        <v>0.42940345085585502</v>
      </c>
      <c r="Y165" s="2">
        <f>($Y$3*(sub!AA163-sub!$B163)^2)^(1/2)</f>
        <v>7.4978411855791197E-2</v>
      </c>
      <c r="Z165" s="2">
        <f>($Z$3*(sub!AB163-sub!$B163)^2)^(1/2)</f>
        <v>0.31813558923343416</v>
      </c>
      <c r="AA165" s="2">
        <f>($AA$3*(sub!AC163-sub!$B163)^2)^(1/2)</f>
        <v>0.23895277894746536</v>
      </c>
      <c r="AB165" s="2">
        <f>($AB$3*(sub!AD163-sub!$B163)^2)^(1/2)</f>
        <v>0.21590172282961359</v>
      </c>
      <c r="AC165" s="2">
        <f>($AC$3*(sub!AE163-sub!$B163)^2)^(1/2)</f>
        <v>0.35540492247113603</v>
      </c>
      <c r="AD165" s="2">
        <f>($AD$3*(sub!AF163-sub!$B163)^2)^(1/2)</f>
        <v>7.5099246009312006</v>
      </c>
      <c r="AE165" s="2">
        <f>($AE$3*(sub!AG163-sub!$B163)^2)^(1/2)</f>
        <v>0.1420360217853355</v>
      </c>
      <c r="AF165" s="2">
        <f>($AF$3*(sub!AH163-sub!$B163)^2)^(1/2)</f>
        <v>1.1630097957218015</v>
      </c>
      <c r="AG165" s="2">
        <f>($AG$3*(sub!AI163-sub!$B163)^2)^(1/2)</f>
        <v>1.4395550983490062</v>
      </c>
      <c r="AH165" s="2">
        <f>($AH$3*(sub!AJ163-sub!$B163)^2)^(1/2)</f>
        <v>1.5721489762047769</v>
      </c>
      <c r="AI165" s="2">
        <f>($AI$3*(sub!AK163-sub!$B163)^2)^(1/2)</f>
        <v>0.33364552095379724</v>
      </c>
      <c r="AJ165" s="2">
        <f>($AJ$3*(sub!AL163-sub!$B163)^2)^(1/2)</f>
        <v>0.95947111585938671</v>
      </c>
      <c r="AK165" s="2">
        <f>($AK$3*(sub!AM163-sub!$B163)^2)^(1/2)</f>
        <v>7.9111363980676544E-2</v>
      </c>
      <c r="AL165" s="2">
        <f>($AL$3*(sub!AN163-sub!$B163)^2)^(1/2)</f>
        <v>0.1437189414902387</v>
      </c>
      <c r="AM165" s="2">
        <f>($AM$3*(sub!AO163-sub!$B163)^2)^(1/2)</f>
        <v>0.36470369876851239</v>
      </c>
      <c r="AN165" s="2">
        <f>($AN$3*(sub!AP163-sub!$B163)^2)^(1/2)</f>
        <v>0.33837488732117199</v>
      </c>
      <c r="AO165" s="2">
        <f>($AO$3*(sub!AQ163-sub!$B163)^2)^(1/2)</f>
        <v>0.11892869057914607</v>
      </c>
      <c r="AP165" s="2">
        <f>($AP$3*(sub!AR163-sub!$B163)^2)^(1/2)</f>
        <v>0.373951572200934</v>
      </c>
      <c r="AQ165" s="2">
        <f>($AQ$3*(sub!AS163-sub!$B163)^2)^(1/2)</f>
        <v>0.20812089866288128</v>
      </c>
      <c r="AR165" s="2">
        <f>($AR$3*(sub!AT163-sub!$B163)^2)^(1/2)</f>
        <v>0.92723203127751486</v>
      </c>
      <c r="AS165" s="2">
        <f>($AS$3*(sub!AU163-sub!$B163)^2)^(1/2)</f>
        <v>0.93572981588999615</v>
      </c>
      <c r="AT165" s="2">
        <f>($AT$3*(sub!AV163-sub!$B163)^2)^(1/2)</f>
        <v>0.59274414663868946</v>
      </c>
      <c r="AU165" s="2"/>
      <c r="AV165" s="21">
        <f t="shared" si="5"/>
        <v>0.68751779920552114</v>
      </c>
      <c r="AW165" s="2">
        <f>sub!B163</f>
        <v>7.5449101796407234</v>
      </c>
      <c r="AX165" s="2">
        <f t="shared" si="6"/>
        <v>0.68751779920552114</v>
      </c>
    </row>
    <row r="166" spans="1:50" x14ac:dyDescent="0.2">
      <c r="A166" s="1">
        <v>44773</v>
      </c>
      <c r="B166" s="2">
        <f>($B$3*(sub!D164-sub!$B164)^2)^(1/2)</f>
        <v>1.1949278131257199</v>
      </c>
      <c r="C166" s="2">
        <f>($C$3*(sub!E164-sub!$B164)^2)^(1/2)</f>
        <v>0.37528719886158979</v>
      </c>
      <c r="D166" s="2">
        <f>($D$3*(sub!F164-sub!$B164)^2)^(1/2)</f>
        <v>0.12207292972876108</v>
      </c>
      <c r="E166" s="2">
        <f>($E$3*(sub!G164-sub!$B164)^2)^(1/2)</f>
        <v>0.33107984007191155</v>
      </c>
      <c r="F166" s="2">
        <f>($F$3*(sub!H164-sub!$B164)^2)^(1/2)</f>
        <v>2.5868870407310007</v>
      </c>
      <c r="G166" s="2">
        <f>($G$3*(sub!I164-sub!$B164)^2)^(1/2)</f>
        <v>0.72854575380564357</v>
      </c>
      <c r="H166" s="2">
        <f>($H$3*(sub!J164-sub!$B164)^2)^(1/2)</f>
        <v>7.5334190118109712E-2</v>
      </c>
      <c r="I166" s="2">
        <f>($I$3*(sub!K164-sub!$B164)^2)^(1/2)</f>
        <v>3.6401953102778661E-2</v>
      </c>
      <c r="J166" s="2">
        <f>($J$3*(sub!L164-sub!$B164)^2)^(1/2)</f>
        <v>0.12865351239805886</v>
      </c>
      <c r="K166" s="2">
        <f>($K$3*(sub!M164-sub!$B164)^2)^(1/2)</f>
        <v>4.1951957051473109E-2</v>
      </c>
      <c r="L166" s="2">
        <f>($L$3*(sub!N164-sub!$B164)^2)^(1/2)</f>
        <v>0.18090862319939316</v>
      </c>
      <c r="M166" s="2">
        <f>($M$3*(sub!O164-sub!$B164)^2)^(1/2)</f>
        <v>9.9322217923670398E-3</v>
      </c>
      <c r="N166" s="2">
        <f>($N$3*(sub!P164-sub!$B164)^2)^(1/2)</f>
        <v>0.17306305692807464</v>
      </c>
      <c r="O166" s="2">
        <f>($O$3*(sub!Q164-sub!$B164)^2)^(1/2)</f>
        <v>0.40504920598310962</v>
      </c>
      <c r="P166" s="2">
        <f>($P$3*(sub!R164-sub!$B164)^2)^(1/2)</f>
        <v>0.26457926615225491</v>
      </c>
      <c r="Q166" s="2">
        <f>($Q$3*(sub!S164-sub!$B164)^2)^(1/2)</f>
        <v>0.88676410778667103</v>
      </c>
      <c r="R166" s="2">
        <f>($R$3*(sub!T164-sub!$B164)^2)^(1/2)</f>
        <v>0.61689537393775851</v>
      </c>
      <c r="S166" s="2">
        <f>($S$3*(sub!U164-sub!$B164)^2)^(1/2)</f>
        <v>1.1346655742517102</v>
      </c>
      <c r="T166" s="2">
        <f>($T$3*(sub!V164-sub!$B164)^2)^(1/2)</f>
        <v>1.6277194382443367</v>
      </c>
      <c r="U166" s="2">
        <f>($U$3*(sub!W164-sub!$B164)^2)^(1/2)</f>
        <v>0.26987764568413813</v>
      </c>
      <c r="V166" s="2">
        <f>($V$3*(sub!X164-sub!$B164)^2)^(1/2)</f>
        <v>0.49654046841446237</v>
      </c>
      <c r="W166" s="2">
        <f>($W$3*(sub!Y164-sub!$B164)^2)^(1/2)</f>
        <v>8.5158661903028246E-2</v>
      </c>
      <c r="X166" s="2">
        <f>($X$3*(sub!Z164-sub!$B164)^2)^(1/2)</f>
        <v>0.54294753937988172</v>
      </c>
      <c r="Y166" s="2">
        <f>($Y$3*(sub!AA164-sub!$B164)^2)^(1/2)</f>
        <v>7.878921505140915E-2</v>
      </c>
      <c r="Z166" s="2">
        <f>($Z$3*(sub!AB164-sub!$B164)^2)^(1/2)</f>
        <v>0.29261516409266425</v>
      </c>
      <c r="AA166" s="2">
        <f>($AA$3*(sub!AC164-sub!$B164)^2)^(1/2)</f>
        <v>0.36455814350964516</v>
      </c>
      <c r="AB166" s="2">
        <f>($AB$3*(sub!AD164-sub!$B164)^2)^(1/2)</f>
        <v>0.26413209124450698</v>
      </c>
      <c r="AC166" s="2">
        <f>($AC$3*(sub!AE164-sub!$B164)^2)^(1/2)</f>
        <v>0.37005541744532988</v>
      </c>
      <c r="AD166" s="2">
        <f>($AD$3*(sub!AF164-sub!$B164)^2)^(1/2)</f>
        <v>9.6168351317343852</v>
      </c>
      <c r="AE166" s="2">
        <f>($AE$3*(sub!AG164-sub!$B164)^2)^(1/2)</f>
        <v>0.17445335812690663</v>
      </c>
      <c r="AF166" s="2">
        <f>($AF$3*(sub!AH164-sub!$B164)^2)^(1/2)</f>
        <v>2.4534581510933107</v>
      </c>
      <c r="AG166" s="2">
        <f>($AG$3*(sub!AI164-sub!$B164)^2)^(1/2)</f>
        <v>1.9192572597278617</v>
      </c>
      <c r="AH166" s="2">
        <f>($AH$3*(sub!AJ164-sub!$B164)^2)^(1/2)</f>
        <v>1.6290453730167238</v>
      </c>
      <c r="AI166" s="2">
        <f>($AI$3*(sub!AK164-sub!$B164)^2)^(1/2)</f>
        <v>0.40492708836532093</v>
      </c>
      <c r="AJ166" s="2">
        <f>($AJ$3*(sub!AL164-sub!$B164)^2)^(1/2)</f>
        <v>0.76301589097343503</v>
      </c>
      <c r="AK166" s="2">
        <f>($AK$3*(sub!AM164-sub!$B164)^2)^(1/2)</f>
        <v>8.8023118898549191E-2</v>
      </c>
      <c r="AL166" s="2">
        <f>($AL$3*(sub!AN164-sub!$B164)^2)^(1/2)</f>
        <v>8.3960909449305066E-2</v>
      </c>
      <c r="AM166" s="2">
        <f>($AM$3*(sub!AO164-sub!$B164)^2)^(1/2)</f>
        <v>0.39644649777446506</v>
      </c>
      <c r="AN166" s="2">
        <f>($AN$3*(sub!AP164-sub!$B164)^2)^(1/2)</f>
        <v>0.36510714648406345</v>
      </c>
      <c r="AO166" s="2">
        <f>($AO$3*(sub!AQ164-sub!$B164)^2)^(1/2)</f>
        <v>0.24010194401576029</v>
      </c>
      <c r="AP166" s="2">
        <f>($AP$3*(sub!AR164-sub!$B164)^2)^(1/2)</f>
        <v>0.2126156479155801</v>
      </c>
      <c r="AQ166" s="2">
        <f>($AQ$3*(sub!AS164-sub!$B164)^2)^(1/2)</f>
        <v>0.24961212697665197</v>
      </c>
      <c r="AR166" s="2">
        <f>($AR$3*(sub!AT164-sub!$B164)^2)^(1/2)</f>
        <v>0.89402345004964889</v>
      </c>
      <c r="AS166" s="2">
        <f>($AS$3*(sub!AU164-sub!$B164)^2)^(1/2)</f>
        <v>1.2354507994354211</v>
      </c>
      <c r="AT166" s="2">
        <f>($AT$3*(sub!AV164-sub!$B164)^2)^(1/2)</f>
        <v>0.6486533011167771</v>
      </c>
      <c r="AU166" s="2"/>
      <c r="AV166" s="21">
        <f t="shared" si="5"/>
        <v>0.77911956886999889</v>
      </c>
      <c r="AW166" s="2">
        <f>sub!B164</f>
        <v>7.8106508875739564</v>
      </c>
      <c r="AX166" s="2">
        <f t="shared" si="6"/>
        <v>0.77911956886999889</v>
      </c>
    </row>
    <row r="167" spans="1:50" x14ac:dyDescent="0.2">
      <c r="A167" s="1">
        <v>44804</v>
      </c>
      <c r="B167" s="2">
        <f>($B$3*(sub!D165-sub!$B165)^2)^(1/2)</f>
        <v>2.0742011761548924</v>
      </c>
      <c r="C167" s="2">
        <f>($C$3*(sub!E165-sub!$B165)^2)^(1/2)</f>
        <v>0.36459359625818194</v>
      </c>
      <c r="D167" s="2">
        <f>($D$3*(sub!F165-sub!$B165)^2)^(1/2)</f>
        <v>9.1821430840996213E-2</v>
      </c>
      <c r="E167" s="2">
        <f>($E$3*(sub!G165-sub!$B165)^2)^(1/2)</f>
        <v>6.0286537878715761E-2</v>
      </c>
      <c r="F167" s="2">
        <f>($F$3*(sub!H165-sub!$B165)^2)^(1/2)</f>
        <v>2.7329669530847509</v>
      </c>
      <c r="G167" s="2">
        <f>($G$3*(sub!I165-sub!$B165)^2)^(1/2)</f>
        <v>0.71632796429305357</v>
      </c>
      <c r="H167" s="2">
        <f>($H$3*(sub!J165-sub!$B165)^2)^(1/2)</f>
        <v>0.21971666286460539</v>
      </c>
      <c r="I167" s="2">
        <f>($I$3*(sub!K165-sub!$B165)^2)^(1/2)</f>
        <v>0.14375062148147214</v>
      </c>
      <c r="J167" s="2">
        <f>($J$3*(sub!L165-sub!$B165)^2)^(1/2)</f>
        <v>0.26740133771154767</v>
      </c>
      <c r="K167" s="2">
        <f>($K$3*(sub!M165-sub!$B165)^2)^(1/2)</f>
        <v>0.26181065075906867</v>
      </c>
      <c r="L167" s="2">
        <f>($L$3*(sub!N165-sub!$B165)^2)^(1/2)</f>
        <v>5.6932008920874376E-2</v>
      </c>
      <c r="M167" s="2">
        <f>($M$3*(sub!O165-sub!$B165)^2)^(1/2)</f>
        <v>4.3974544638304969E-2</v>
      </c>
      <c r="N167" s="2">
        <f>($N$3*(sub!P165-sub!$B165)^2)^(1/2)</f>
        <v>0.18420730040972946</v>
      </c>
      <c r="O167" s="2">
        <f>($O$3*(sub!Q165-sub!$B165)^2)^(1/2)</f>
        <v>0.45205206550006594</v>
      </c>
      <c r="P167" s="2">
        <f>($P$3*(sub!R165-sub!$B165)^2)^(1/2)</f>
        <v>0.31455691579501366</v>
      </c>
      <c r="Q167" s="2">
        <f>($Q$3*(sub!S165-sub!$B165)^2)^(1/2)</f>
        <v>0.84471127306086802</v>
      </c>
      <c r="R167" s="2">
        <f>($R$3*(sub!T165-sub!$B165)^2)^(1/2)</f>
        <v>0.5808714121657661</v>
      </c>
      <c r="S167" s="2">
        <f>($S$3*(sub!U165-sub!$B165)^2)^(1/2)</f>
        <v>1.1040565108510532</v>
      </c>
      <c r="T167" s="2">
        <f>($T$3*(sub!V165-sub!$B165)^2)^(1/2)</f>
        <v>1.578804510116059</v>
      </c>
      <c r="U167" s="2">
        <f>($U$3*(sub!W165-sub!$B165)^2)^(1/2)</f>
        <v>0.28726237349872163</v>
      </c>
      <c r="V167" s="2">
        <f>($V$3*(sub!X165-sub!$B165)^2)^(1/2)</f>
        <v>0.44550106763402753</v>
      </c>
      <c r="W167" s="2">
        <f>($W$3*(sub!Y165-sub!$B165)^2)^(1/2)</f>
        <v>0.13847433743385854</v>
      </c>
      <c r="X167" s="2">
        <f>($X$3*(sub!Z165-sub!$B165)^2)^(1/2)</f>
        <v>0.40039421202678682</v>
      </c>
      <c r="Y167" s="2">
        <f>($Y$3*(sub!AA165-sub!$B165)^2)^(1/2)</f>
        <v>0.17694113657953348</v>
      </c>
      <c r="Z167" s="2">
        <f>($Z$3*(sub!AB165-sub!$B165)^2)^(1/2)</f>
        <v>0.22562892356097497</v>
      </c>
      <c r="AA167" s="2">
        <f>($AA$3*(sub!AC165-sub!$B165)^2)^(1/2)</f>
        <v>0.32826511160311572</v>
      </c>
      <c r="AB167" s="2">
        <f>($AB$3*(sub!AD165-sub!$B165)^2)^(1/2)</f>
        <v>0.25039639562041466</v>
      </c>
      <c r="AC167" s="2">
        <f>($AC$3*(sub!AE165-sub!$B165)^2)^(1/2)</f>
        <v>0.45829368049667352</v>
      </c>
      <c r="AD167" s="2">
        <f>($AD$3*(sub!AF165-sub!$B165)^2)^(1/2)</f>
        <v>7.0569522128970341</v>
      </c>
      <c r="AE167" s="2">
        <f>($AE$3*(sub!AG165-sub!$B165)^2)^(1/2)</f>
        <v>9.9475463842346429E-2</v>
      </c>
      <c r="AF167" s="2">
        <f>($AF$3*(sub!AH165-sub!$B165)^2)^(1/2)</f>
        <v>2.7466367800460358</v>
      </c>
      <c r="AG167" s="2">
        <f>($AG$3*(sub!AI165-sub!$B165)^2)^(1/2)</f>
        <v>1.7773686758133147</v>
      </c>
      <c r="AH167" s="2">
        <f>($AH$3*(sub!AJ165-sub!$B165)^2)^(1/2)</f>
        <v>1.5546274758010874</v>
      </c>
      <c r="AI167" s="2">
        <f>($AI$3*(sub!AK165-sub!$B165)^2)^(1/2)</f>
        <v>0.39350369474172658</v>
      </c>
      <c r="AJ167" s="2">
        <f>($AJ$3*(sub!AL165-sub!$B165)^2)^(1/2)</f>
        <v>0.75796536066661369</v>
      </c>
      <c r="AK167" s="2">
        <f>($AK$3*(sub!AM165-sub!$B165)^2)^(1/2)</f>
        <v>0.13310131628716818</v>
      </c>
      <c r="AL167" s="2">
        <f>($AL$3*(sub!AN165-sub!$B165)^2)^(1/2)</f>
        <v>0.11806672417517937</v>
      </c>
      <c r="AM167" s="2">
        <f>($AM$3*(sub!AO165-sub!$B165)^2)^(1/2)</f>
        <v>0.37905972898938384</v>
      </c>
      <c r="AN167" s="2">
        <f>($AN$3*(sub!AP165-sub!$B165)^2)^(1/2)</f>
        <v>0.35046484575056791</v>
      </c>
      <c r="AO167" s="2">
        <f>($AO$3*(sub!AQ165-sub!$B165)^2)^(1/2)</f>
        <v>0.13354778831597305</v>
      </c>
      <c r="AP167" s="2">
        <f>($AP$3*(sub!AR165-sub!$B165)^2)^(1/2)</f>
        <v>0.48406489375688044</v>
      </c>
      <c r="AQ167" s="2">
        <f>($AQ$3*(sub!AS165-sub!$B165)^2)^(1/2)</f>
        <v>0.14698636333292026</v>
      </c>
      <c r="AR167" s="2">
        <f>($AR$3*(sub!AT165-sub!$B165)^2)^(1/2)</f>
        <v>0.87454313592838495</v>
      </c>
      <c r="AS167" s="2">
        <f>($AS$3*(sub!AU165-sub!$B165)^2)^(1/2)</f>
        <v>1.1929881273082841</v>
      </c>
      <c r="AT167" s="2">
        <f>($AT$3*(sub!AV165-sub!$B165)^2)^(1/2)</f>
        <v>0.62794596083512222</v>
      </c>
      <c r="AU167" s="2"/>
      <c r="AV167" s="21">
        <f t="shared" si="5"/>
        <v>0.74736665021615889</v>
      </c>
      <c r="AW167" s="2">
        <f>sub!B165</f>
        <v>7.665094339622641</v>
      </c>
      <c r="AX167" s="2">
        <f t="shared" si="6"/>
        <v>0.74736665021615889</v>
      </c>
    </row>
    <row r="168" spans="1:50" x14ac:dyDescent="0.2">
      <c r="A168" s="1">
        <v>44834</v>
      </c>
      <c r="B168" s="2">
        <f>($B$3*(sub!D166-sub!$B166)^2)^(1/2)</f>
        <v>2.4078820902354585</v>
      </c>
      <c r="C168" s="2">
        <f>($C$3*(sub!E166-sub!$B166)^2)^(1/2)</f>
        <v>0.52963318570250062</v>
      </c>
      <c r="D168" s="2">
        <f>($D$3*(sub!F166-sub!$B166)^2)^(1/2)</f>
        <v>0.10225788292326118</v>
      </c>
      <c r="E168" s="2">
        <f>($E$3*(sub!G166-sub!$B166)^2)^(1/2)</f>
        <v>0.20134768185392879</v>
      </c>
      <c r="F168" s="2">
        <f>($F$3*(sub!H166-sub!$B166)^2)^(1/2)</f>
        <v>1.9673151872534549</v>
      </c>
      <c r="G168" s="2">
        <f>($G$3*(sub!I166-sub!$B166)^2)^(1/2)</f>
        <v>0.61647392718652227</v>
      </c>
      <c r="H168" s="2">
        <f>($H$3*(sub!J166-sub!$B166)^2)^(1/2)</f>
        <v>0.40046931259663443</v>
      </c>
      <c r="I168" s="2">
        <f>($I$3*(sub!K166-sub!$B166)^2)^(1/2)</f>
        <v>0.12998312765248937</v>
      </c>
      <c r="J168" s="2">
        <f>($J$3*(sub!L166-sub!$B166)^2)^(1/2)</f>
        <v>0.45300817351405293</v>
      </c>
      <c r="K168" s="2">
        <f>($K$3*(sub!M166-sub!$B166)^2)^(1/2)</f>
        <v>0.29066881460817512</v>
      </c>
      <c r="L168" s="2">
        <f>($L$3*(sub!N166-sub!$B166)^2)^(1/2)</f>
        <v>6.7908509123501784E-2</v>
      </c>
      <c r="M168" s="2">
        <f>($M$3*(sub!O166-sub!$B166)^2)^(1/2)</f>
        <v>8.4175296998665536E-3</v>
      </c>
      <c r="N168" s="2">
        <f>($N$3*(sub!P166-sub!$B166)^2)^(1/2)</f>
        <v>0.10154386302526829</v>
      </c>
      <c r="O168" s="2">
        <f>($O$3*(sub!Q166-sub!$B166)^2)^(1/2)</f>
        <v>0.18766696931271851</v>
      </c>
      <c r="P168" s="2">
        <f>($P$3*(sub!R166-sub!$B166)^2)^(1/2)</f>
        <v>0.28772818925699212</v>
      </c>
      <c r="Q168" s="2">
        <f>($Q$3*(sub!S166-sub!$B166)^2)^(1/2)</f>
        <v>0.7673784186730801</v>
      </c>
      <c r="R168" s="2">
        <f>($R$3*(sub!T166-sub!$B166)^2)^(1/2)</f>
        <v>0.54485979250796768</v>
      </c>
      <c r="S168" s="2">
        <f>($S$3*(sub!U166-sub!$B166)^2)^(1/2)</f>
        <v>0.9851601328235392</v>
      </c>
      <c r="T168" s="2">
        <f>($T$3*(sub!V166-sub!$B166)^2)^(1/2)</f>
        <v>1.4284745324752111</v>
      </c>
      <c r="U168" s="2">
        <f>($U$3*(sub!W166-sub!$B166)^2)^(1/2)</f>
        <v>0.19534563531863341</v>
      </c>
      <c r="V168" s="2">
        <f>($V$3*(sub!X166-sub!$B166)^2)^(1/2)</f>
        <v>0.41878939773955742</v>
      </c>
      <c r="W168" s="2">
        <f>($W$3*(sub!Y166-sub!$B166)^2)^(1/2)</f>
        <v>0.16611150809884251</v>
      </c>
      <c r="X168" s="2">
        <f>($X$3*(sub!Z166-sub!$B166)^2)^(1/2)</f>
        <v>0.41254469128043708</v>
      </c>
      <c r="Y168" s="2">
        <f>($Y$3*(sub!AA166-sub!$B166)^2)^(1/2)</f>
        <v>0.16140166365410458</v>
      </c>
      <c r="Z168" s="2">
        <f>($Z$3*(sub!AB166-sub!$B166)^2)^(1/2)</f>
        <v>0.18401867729579333</v>
      </c>
      <c r="AA168" s="2">
        <f>($AA$3*(sub!AC166-sub!$B166)^2)^(1/2)</f>
        <v>0.38330984605903401</v>
      </c>
      <c r="AB168" s="2">
        <f>($AB$3*(sub!AD166-sub!$B166)^2)^(1/2)</f>
        <v>0.23759247455481733</v>
      </c>
      <c r="AC168" s="2">
        <f>($AC$3*(sub!AE166-sub!$B166)^2)^(1/2)</f>
        <v>0.42759980270267128</v>
      </c>
      <c r="AD168" s="2">
        <f>($AD$3*(sub!AF166-sub!$B166)^2)^(1/2)</f>
        <v>5.2780313676203328</v>
      </c>
      <c r="AE168" s="2">
        <f>($AE$3*(sub!AG166-sub!$B166)^2)^(1/2)</f>
        <v>1.5518078460450047E-2</v>
      </c>
      <c r="AF168" s="2">
        <f>($AF$3*(sub!AH166-sub!$B166)^2)^(1/2)</f>
        <v>2.518960043598427</v>
      </c>
      <c r="AG168" s="2">
        <f>($AG$3*(sub!AI166-sub!$B166)^2)^(1/2)</f>
        <v>1.7280327753379141</v>
      </c>
      <c r="AH168" s="2">
        <f>($AH$3*(sub!AJ166-sub!$B166)^2)^(1/2)</f>
        <v>1.5472039280534098</v>
      </c>
      <c r="AI168" s="2">
        <f>($AI$3*(sub!AK166-sub!$B166)^2)^(1/2)</f>
        <v>0.38114879526251044</v>
      </c>
      <c r="AJ168" s="2">
        <f>($AJ$3*(sub!AL166-sub!$B166)^2)^(1/2)</f>
        <v>0.73940067859070591</v>
      </c>
      <c r="AK168" s="2">
        <f>($AK$3*(sub!AM166-sub!$B166)^2)^(1/2)</f>
        <v>9.5078327825870015E-2</v>
      </c>
      <c r="AL168" s="2">
        <f>($AL$3*(sub!AN166-sub!$B166)^2)^(1/2)</f>
        <v>6.3882456832138626E-2</v>
      </c>
      <c r="AM168" s="2">
        <f>($AM$3*(sub!AO166-sub!$B166)^2)^(1/2)</f>
        <v>0.36285240893786058</v>
      </c>
      <c r="AN168" s="2">
        <f>($AN$3*(sub!AP166-sub!$B166)^2)^(1/2)</f>
        <v>0.33681582003383764</v>
      </c>
      <c r="AO168" s="2">
        <f>($AO$3*(sub!AQ166-sub!$B166)^2)^(1/2)</f>
        <v>0.13231949907132579</v>
      </c>
      <c r="AP168" s="2">
        <f>($AP$3*(sub!AR166-sub!$B166)^2)^(1/2)</f>
        <v>0.36357764678573512</v>
      </c>
      <c r="AQ168" s="2">
        <f>($AQ$3*(sub!AS166-sub!$B166)^2)^(1/2)</f>
        <v>8.127405766165513E-2</v>
      </c>
      <c r="AR168" s="2">
        <f>($AR$3*(sub!AT166-sub!$B166)^2)^(1/2)</f>
        <v>0.85638428826840785</v>
      </c>
      <c r="AS168" s="2">
        <f>($AS$3*(sub!AU166-sub!$B166)^2)^(1/2)</f>
        <v>1.1534059527297664</v>
      </c>
      <c r="AT168" s="2">
        <f>($AT$3*(sub!AV166-sub!$B166)^2)^(1/2)</f>
        <v>0.60864332355334316</v>
      </c>
      <c r="AU168" s="2"/>
      <c r="AV168" s="21">
        <f t="shared" si="5"/>
        <v>0.67394267701671562</v>
      </c>
      <c r="AW168" s="2">
        <f>sub!B166</f>
        <v>7.5294117647058982</v>
      </c>
      <c r="AX168" s="2">
        <f t="shared" si="6"/>
        <v>0.67394267701671562</v>
      </c>
    </row>
    <row r="169" spans="1:50" x14ac:dyDescent="0.2">
      <c r="A169" s="1">
        <v>44865</v>
      </c>
      <c r="B169" s="2">
        <f>($B$3*(sub!D167-sub!$B167)^2)^(1/2)</f>
        <v>2.4526651448601062</v>
      </c>
      <c r="C169" s="2">
        <f>($C$3*(sub!E167-sub!$B167)^2)^(1/2)</f>
        <v>0.68269881855384629</v>
      </c>
      <c r="D169" s="2">
        <f>($D$3*(sub!F167-sub!$B167)^2)^(1/2)</f>
        <v>0.18689842106169405</v>
      </c>
      <c r="E169" s="2">
        <f>($E$3*(sub!G167-sub!$B167)^2)^(1/2)</f>
        <v>0.39760384123024484</v>
      </c>
      <c r="F169" s="2">
        <f>($F$3*(sub!H167-sub!$B167)^2)^(1/2)</f>
        <v>1.6536451790288915</v>
      </c>
      <c r="G169" s="2">
        <f>($G$3*(sub!I167-sub!$B167)^2)^(1/2)</f>
        <v>0.49638861392736222</v>
      </c>
      <c r="H169" s="2">
        <f>($H$3*(sub!J167-sub!$B167)^2)^(1/2)</f>
        <v>0.47947019466550533</v>
      </c>
      <c r="I169" s="2">
        <f>($I$3*(sub!K167-sub!$B167)^2)^(1/2)</f>
        <v>0.21024166980110345</v>
      </c>
      <c r="J169" s="2">
        <f>($J$3*(sub!L167-sub!$B167)^2)^(1/2)</f>
        <v>0.54711526064187288</v>
      </c>
      <c r="K169" s="2">
        <f>($K$3*(sub!M167-sub!$B167)^2)^(1/2)</f>
        <v>0.40670877308561987</v>
      </c>
      <c r="L169" s="2">
        <f>($L$3*(sub!N167-sub!$B167)^2)^(1/2)</f>
        <v>0.12070432177705713</v>
      </c>
      <c r="M169" s="2">
        <f>($M$3*(sub!O167-sub!$B167)^2)^(1/2)</f>
        <v>5.7425026764775816E-2</v>
      </c>
      <c r="N169" s="2">
        <f>($N$3*(sub!P167-sub!$B167)^2)^(1/2)</f>
        <v>9.3540798020208413E-2</v>
      </c>
      <c r="O169" s="2">
        <f>($O$3*(sub!Q167-sub!$B167)^2)^(1/2)</f>
        <v>0.13970546014680899</v>
      </c>
      <c r="P169" s="2">
        <f>($P$3*(sub!R167-sub!$B167)^2)^(1/2)</f>
        <v>0.24793763127498269</v>
      </c>
      <c r="Q169" s="2">
        <f>($Q$3*(sub!S167-sub!$B167)^2)^(1/2)</f>
        <v>0.74518943401455429</v>
      </c>
      <c r="R169" s="2">
        <f>($R$3*(sub!T167-sub!$B167)^2)^(1/2)</f>
        <v>0.53137595742480237</v>
      </c>
      <c r="S169" s="2">
        <f>($S$3*(sub!U167-sub!$B167)^2)^(1/2)</f>
        <v>0.97959146175650158</v>
      </c>
      <c r="T169" s="2">
        <f>($T$3*(sub!V167-sub!$B167)^2)^(1/2)</f>
        <v>1.4195754968709946</v>
      </c>
      <c r="U169" s="2">
        <f>($U$3*(sub!W167-sub!$B167)^2)^(1/2)</f>
        <v>0.16584168651045655</v>
      </c>
      <c r="V169" s="2">
        <f>($V$3*(sub!X167-sub!$B167)^2)^(1/2)</f>
        <v>0.41357612754733353</v>
      </c>
      <c r="W169" s="2">
        <f>($W$3*(sub!Y167-sub!$B167)^2)^(1/2)</f>
        <v>0.171505406668059</v>
      </c>
      <c r="X169" s="2">
        <f>($X$3*(sub!Z167-sub!$B167)^2)^(1/2)</f>
        <v>0.30122069947032704</v>
      </c>
      <c r="Y169" s="2">
        <f>($Y$3*(sub!AA167-sub!$B167)^2)^(1/2)</f>
        <v>0.21308217970146351</v>
      </c>
      <c r="Z169" s="2">
        <f>($Z$3*(sub!AB167-sub!$B167)^2)^(1/2)</f>
        <v>0.11697323106200429</v>
      </c>
      <c r="AA169" s="2">
        <f>($AA$3*(sub!AC167-sub!$B167)^2)^(1/2)</f>
        <v>0.33873414008162012</v>
      </c>
      <c r="AB169" s="2">
        <f>($AB$3*(sub!AD167-sub!$B167)^2)^(1/2)</f>
        <v>0.23509355553183683</v>
      </c>
      <c r="AC169" s="2">
        <f>($AC$3*(sub!AE167-sub!$B167)^2)^(1/2)</f>
        <v>0.32143873916990928</v>
      </c>
      <c r="AD169" s="2">
        <f>($AD$3*(sub!AF167-sub!$B167)^2)^(1/2)</f>
        <v>4.4848624346650121</v>
      </c>
      <c r="AE169" s="2">
        <f>($AE$3*(sub!AG167-sub!$B167)^2)^(1/2)</f>
        <v>3.4759694663280853E-4</v>
      </c>
      <c r="AF169" s="2">
        <f>($AF$3*(sub!AH167-sub!$B167)^2)^(1/2)</f>
        <v>2.7264505629255726</v>
      </c>
      <c r="AG169" s="2">
        <f>($AG$3*(sub!AI167-sub!$B167)^2)^(1/2)</f>
        <v>1.6932395810861358</v>
      </c>
      <c r="AH169" s="2">
        <f>($AH$3*(sub!AJ167-sub!$B167)^2)^(1/2)</f>
        <v>1.5415342297726102</v>
      </c>
      <c r="AI169" s="2">
        <f>($AI$3*(sub!AK167-sub!$B167)^2)^(1/2)</f>
        <v>0.35160383278434387</v>
      </c>
      <c r="AJ169" s="2">
        <f>($AJ$3*(sub!AL167-sub!$B167)^2)^(1/2)</f>
        <v>0.73577744185272564</v>
      </c>
      <c r="AK169" s="2">
        <f>($AK$3*(sub!AM167-sub!$B167)^2)^(1/2)</f>
        <v>0.17195617293264098</v>
      </c>
      <c r="AL169" s="2">
        <f>($AL$3*(sub!AN167-sub!$B167)^2)^(1/2)</f>
        <v>3.807600095466139E-2</v>
      </c>
      <c r="AM169" s="2">
        <f>($AM$3*(sub!AO167-sub!$B167)^2)^(1/2)</f>
        <v>0.35968925444941985</v>
      </c>
      <c r="AN169" s="2">
        <f>($AN$3*(sub!AP167-sub!$B167)^2)^(1/2)</f>
        <v>0.33415196340476716</v>
      </c>
      <c r="AO169" s="2">
        <f>($AO$3*(sub!AQ167-sub!$B167)^2)^(1/2)</f>
        <v>0.13931993066682993</v>
      </c>
      <c r="AP169" s="2">
        <f>($AP$3*(sub!AR167-sub!$B167)^2)^(1/2)</f>
        <v>0.28123148925102415</v>
      </c>
      <c r="AQ169" s="2">
        <f>($AQ$3*(sub!AS167-sub!$B167)^2)^(1/2)</f>
        <v>0.183373714547754</v>
      </c>
      <c r="AR169" s="2">
        <f>($AR$3*(sub!AT167-sub!$B167)^2)^(1/2)</f>
        <v>0.85284025752810244</v>
      </c>
      <c r="AS169" s="2">
        <f>($AS$3*(sub!AU167-sub!$B167)^2)^(1/2)</f>
        <v>0.86751505427073738</v>
      </c>
      <c r="AT169" s="2">
        <f>($AT$3*(sub!AV167-sub!$B167)^2)^(1/2)</f>
        <v>0.60487606138029415</v>
      </c>
      <c r="AU169" s="2"/>
      <c r="AV169" s="21">
        <f t="shared" si="5"/>
        <v>0.65539539666820468</v>
      </c>
      <c r="AW169" s="2">
        <f>sub!B167</f>
        <v>7.5029308323563981</v>
      </c>
      <c r="AX169" s="2">
        <f t="shared" si="6"/>
        <v>0.65539539666820468</v>
      </c>
    </row>
    <row r="170" spans="1:50" x14ac:dyDescent="0.2">
      <c r="A170" s="1">
        <v>44895</v>
      </c>
      <c r="B170" s="2">
        <f>($B$3*(sub!D168-sub!$B168)^2)^(1/2)</f>
        <v>2.5467672827409178</v>
      </c>
      <c r="C170" s="2">
        <f>($C$3*(sub!E168-sub!$B168)^2)^(1/2)</f>
        <v>0.70380911816346281</v>
      </c>
      <c r="D170" s="2">
        <f>($D$3*(sub!F168-sub!$B168)^2)^(1/2)</f>
        <v>0.20246358604419967</v>
      </c>
      <c r="E170" s="2">
        <f>($E$3*(sub!G168-sub!$B168)^2)^(1/2)</f>
        <v>0.4537237883407389</v>
      </c>
      <c r="F170" s="2">
        <f>($F$3*(sub!H168-sub!$B168)^2)^(1/2)</f>
        <v>1.5744614313856395</v>
      </c>
      <c r="G170" s="2">
        <f>($G$3*(sub!I168-sub!$B168)^2)^(1/2)</f>
        <v>0.44784933466196269</v>
      </c>
      <c r="H170" s="2">
        <f>($H$3*(sub!J168-sub!$B168)^2)^(1/2)</f>
        <v>0.1843223119267105</v>
      </c>
      <c r="I170" s="2">
        <f>($I$3*(sub!K168-sub!$B168)^2)^(1/2)</f>
        <v>0.11588647004508702</v>
      </c>
      <c r="J170" s="2">
        <f>($J$3*(sub!L168-sub!$B168)^2)^(1/2)</f>
        <v>0.60415618408632554</v>
      </c>
      <c r="K170" s="2">
        <f>($K$3*(sub!M168-sub!$B168)^2)^(1/2)</f>
        <v>0.39681143106144862</v>
      </c>
      <c r="L170" s="2">
        <f>($L$3*(sub!N168-sub!$B168)^2)^(1/2)</f>
        <v>3.2705571747635637E-2</v>
      </c>
      <c r="M170" s="2">
        <f>($M$3*(sub!O168-sub!$B168)^2)^(1/2)</f>
        <v>3.9416424891328301E-2</v>
      </c>
      <c r="N170" s="2">
        <f>($N$3*(sub!P168-sub!$B168)^2)^(1/2)</f>
        <v>7.4902705596748026E-2</v>
      </c>
      <c r="O170" s="2">
        <f>($O$3*(sub!Q168-sub!$B168)^2)^(1/2)</f>
        <v>5.7917113788517494E-2</v>
      </c>
      <c r="P170" s="2">
        <f>($P$3*(sub!R168-sub!$B168)^2)^(1/2)</f>
        <v>0.22115284316042694</v>
      </c>
      <c r="Q170" s="2">
        <f>($Q$3*(sub!S168-sub!$B168)^2)^(1/2)</f>
        <v>0.79646371132547511</v>
      </c>
      <c r="R170" s="2">
        <f>($R$3*(sub!T168-sub!$B168)^2)^(1/2)</f>
        <v>0.51766443776336568</v>
      </c>
      <c r="S170" s="2">
        <f>($S$3*(sub!U168-sub!$B168)^2)^(1/2)</f>
        <v>0.97406182343058867</v>
      </c>
      <c r="T170" s="2">
        <f>($T$3*(sub!V168-sub!$B168)^2)^(1/2)</f>
        <v>1.4107388376845655</v>
      </c>
      <c r="U170" s="2">
        <f>($U$3*(sub!W168-sub!$B168)^2)^(1/2)</f>
        <v>0.12776571803504644</v>
      </c>
      <c r="V170" s="2">
        <f>($V$3*(sub!X168-sub!$B168)^2)^(1/2)</f>
        <v>0.408399398968607</v>
      </c>
      <c r="W170" s="2">
        <f>($W$3*(sub!Y168-sub!$B168)^2)^(1/2)</f>
        <v>0.17686149753702352</v>
      </c>
      <c r="X170" s="2">
        <f>($X$3*(sub!Z168-sub!$B168)^2)^(1/2)</f>
        <v>0.3080293277247127</v>
      </c>
      <c r="Y170" s="2">
        <f>($Y$3*(sub!AA168-sub!$B168)^2)^(1/2)</f>
        <v>0.21893843201693086</v>
      </c>
      <c r="Z170" s="2">
        <f>($Z$3*(sub!AB168-sub!$B168)^2)^(1/2)</f>
        <v>0.1133948914758143</v>
      </c>
      <c r="AA170" s="2">
        <f>($AA$3*(sub!AC168-sub!$B168)^2)^(1/2)</f>
        <v>0.2918372297252817</v>
      </c>
      <c r="AB170" s="2">
        <f>($AB$3*(sub!AD168-sub!$B168)^2)^(1/2)</f>
        <v>0.23261215229640084</v>
      </c>
      <c r="AC170" s="2">
        <f>($AC$3*(sub!AE168-sub!$B168)^2)^(1/2)</f>
        <v>0.29050532391872375</v>
      </c>
      <c r="AD170" s="2">
        <f>($AD$3*(sub!AF168-sub!$B168)^2)^(1/2)</f>
        <v>3.5375477076900257</v>
      </c>
      <c r="AE170" s="2">
        <f>($AE$3*(sub!AG168-sub!$B168)^2)^(1/2)</f>
        <v>0.1193165069394109</v>
      </c>
      <c r="AF170" s="2">
        <f>($AF$3*(sub!AH168-sub!$B168)^2)^(1/2)</f>
        <v>2.2241973850827419</v>
      </c>
      <c r="AG170" s="2">
        <f>($AG$3*(sub!AI168-sub!$B168)^2)^(1/2)</f>
        <v>1.3179327541049437</v>
      </c>
      <c r="AH170" s="2">
        <f>($AH$3*(sub!AJ168-sub!$B168)^2)^(1/2)</f>
        <v>1.7089183606880041</v>
      </c>
      <c r="AI170" s="2">
        <f>($AI$3*(sub!AK168-sub!$B168)^2)^(1/2)</f>
        <v>0.38833827670600446</v>
      </c>
      <c r="AJ170" s="2">
        <f>($AJ$3*(sub!AL168-sub!$B168)^2)^(1/2)</f>
        <v>0.73217960163393736</v>
      </c>
      <c r="AK170" s="2">
        <f>($AK$3*(sub!AM168-sub!$B168)^2)^(1/2)</f>
        <v>0.13207602325215206</v>
      </c>
      <c r="AL170" s="2">
        <f>($AL$3*(sub!AN168-sub!$B168)^2)^(1/2)</f>
        <v>2.9913294013135291E-2</v>
      </c>
      <c r="AM170" s="2">
        <f>($AM$3*(sub!AO168-sub!$B168)^2)^(1/2)</f>
        <v>0.35654827160459002</v>
      </c>
      <c r="AN170" s="2">
        <f>($AN$3*(sub!AP168-sub!$B168)^2)^(1/2)</f>
        <v>0.33150677866795675</v>
      </c>
      <c r="AO170" s="2">
        <f>($AO$3*(sub!AQ168-sub!$B168)^2)^(1/2)</f>
        <v>0.11265775147570052</v>
      </c>
      <c r="AP170" s="2">
        <f>($AP$3*(sub!AR168-sub!$B168)^2)^(1/2)</f>
        <v>0.29428001543045662</v>
      </c>
      <c r="AQ170" s="2">
        <f>($AQ$3*(sub!AS168-sub!$B168)^2)^(1/2)</f>
        <v>0.14499893380202991</v>
      </c>
      <c r="AR170" s="2">
        <f>($AR$3*(sub!AT168-sub!$B168)^2)^(1/2)</f>
        <v>0.84932106812476205</v>
      </c>
      <c r="AS170" s="2">
        <f>($AS$3*(sub!AU168-sub!$B168)^2)^(1/2)</f>
        <v>0.85984401853398718</v>
      </c>
      <c r="AT170" s="2">
        <f>($AT$3*(sub!AV168-sub!$B168)^2)^(1/2)</f>
        <v>0.60113520525051456</v>
      </c>
      <c r="AU170" s="2"/>
      <c r="AV170" s="21">
        <f t="shared" si="5"/>
        <v>0.60587400738986763</v>
      </c>
      <c r="AW170" s="2">
        <f>sub!B168</f>
        <v>7.476635514018696</v>
      </c>
      <c r="AX170" s="2">
        <f t="shared" si="6"/>
        <v>0.60587400738986763</v>
      </c>
    </row>
    <row r="171" spans="1:50" x14ac:dyDescent="0.2">
      <c r="A171" s="1">
        <v>44926</v>
      </c>
      <c r="B171" s="2">
        <f>($B$3*(sub!D169-sub!$B169)^2)^(1/2)</f>
        <v>2.7352737043296362</v>
      </c>
      <c r="C171" s="2">
        <f>($C$3*(sub!E169-sub!$B169)^2)^(1/2)</f>
        <v>0.58173108728885314</v>
      </c>
      <c r="D171" s="2">
        <f>($D$3*(sub!F169-sub!$B169)^2)^(1/2)</f>
        <v>0.21721513496248995</v>
      </c>
      <c r="E171" s="2">
        <f>($E$3*(sub!G169-sub!$B169)^2)^(1/2)</f>
        <v>0.38440356772913931</v>
      </c>
      <c r="F171" s="2">
        <f>($F$3*(sub!H169-sub!$B169)^2)^(1/2)</f>
        <v>1.3826389746405878</v>
      </c>
      <c r="G171" s="2">
        <f>($G$3*(sub!I169-sub!$B169)^2)^(1/2)</f>
        <v>0.44793765614823194</v>
      </c>
      <c r="H171" s="2">
        <f>($H$3*(sub!J169-sub!$B169)^2)^(1/2)</f>
        <v>0.70095362578348253</v>
      </c>
      <c r="I171" s="2">
        <f>($I$3*(sub!K169-sub!$B169)^2)^(1/2)</f>
        <v>0.17994984184355431</v>
      </c>
      <c r="J171" s="2">
        <f>($J$3*(sub!L169-sub!$B169)^2)^(1/2)</f>
        <v>0.64758546992642585</v>
      </c>
      <c r="K171" s="2">
        <f>($K$3*(sub!M169-sub!$B169)^2)^(1/2)</f>
        <v>0.47227399853019431</v>
      </c>
      <c r="L171" s="2">
        <f>($L$3*(sub!N169-sub!$B169)^2)^(1/2)</f>
        <v>3.1038374660258574E-2</v>
      </c>
      <c r="M171" s="2">
        <f>($M$3*(sub!O169-sub!$B169)^2)^(1/2)</f>
        <v>1.7230696014057403E-4</v>
      </c>
      <c r="N171" s="2">
        <f>($N$3*(sub!P169-sub!$B169)^2)^(1/2)</f>
        <v>8.9978360925803039E-2</v>
      </c>
      <c r="O171" s="2">
        <f>($O$3*(sub!Q169-sub!$B169)^2)^(1/2)</f>
        <v>5.2978474004192838E-2</v>
      </c>
      <c r="P171" s="2">
        <f>($P$3*(sub!R169-sub!$B169)^2)^(1/2)</f>
        <v>0.20462646090693859</v>
      </c>
      <c r="Q171" s="2">
        <f>($Q$3*(sub!S169-sub!$B169)^2)^(1/2)</f>
        <v>0.71378378490391792</v>
      </c>
      <c r="R171" s="2">
        <f>($R$3*(sub!T169-sub!$B169)^2)^(1/2)</f>
        <v>0.50050380032708386</v>
      </c>
      <c r="S171" s="2">
        <f>($S$3*(sub!U169-sub!$B169)^2)^(1/2)</f>
        <v>0.9885576463948802</v>
      </c>
      <c r="T171" s="2">
        <f>($T$3*(sub!V169-sub!$B169)^2)^(1/2)</f>
        <v>1.5096810410250998</v>
      </c>
      <c r="U171" s="2">
        <f>($U$3*(sub!W169-sub!$B169)^2)^(1/2)</f>
        <v>0.11469186711214883</v>
      </c>
      <c r="V171" s="2">
        <f>($V$3*(sub!X169-sub!$B169)^2)^(1/2)</f>
        <v>0.33048769665071426</v>
      </c>
      <c r="W171" s="2">
        <f>($W$3*(sub!Y169-sub!$B169)^2)^(1/2)</f>
        <v>0.23302009993014011</v>
      </c>
      <c r="X171" s="2">
        <f>($X$3*(sub!Z169-sub!$B169)^2)^(1/2)</f>
        <v>0.35333370024330141</v>
      </c>
      <c r="Y171" s="2">
        <f>($Y$3*(sub!AA169-sub!$B169)^2)^(1/2)</f>
        <v>3.3560384173326754E-2</v>
      </c>
      <c r="Z171" s="2">
        <f>($Z$3*(sub!AB169-sub!$B169)^2)^(1/2)</f>
        <v>3.4903147816792046E-2</v>
      </c>
      <c r="AA171" s="2">
        <f>($AA$3*(sub!AC169-sub!$B169)^2)^(1/2)</f>
        <v>0.26601548632467731</v>
      </c>
      <c r="AB171" s="2">
        <f>($AB$3*(sub!AD169-sub!$B169)^2)^(1/2)</f>
        <v>0.20659464417619511</v>
      </c>
      <c r="AC171" s="2">
        <f>($AC$3*(sub!AE169-sub!$B169)^2)^(1/2)</f>
        <v>0.14042319663622518</v>
      </c>
      <c r="AD171" s="2">
        <f>($AD$3*(sub!AF169-sub!$B169)^2)^(1/2)</f>
        <v>3.0940786102776876</v>
      </c>
      <c r="AE171" s="2">
        <f>($AE$3*(sub!AG169-sub!$B169)^2)^(1/2)</f>
        <v>8.0051000915982592E-2</v>
      </c>
      <c r="AF171" s="2">
        <f>($AF$3*(sub!AH169-sub!$B169)^2)^(1/2)</f>
        <v>1.6344521039988356</v>
      </c>
      <c r="AG171" s="2">
        <f>($AG$3*(sub!AI169-sub!$B169)^2)^(1/2)</f>
        <v>1.2934072911645995</v>
      </c>
      <c r="AH171" s="2">
        <f>($AH$3*(sub!AJ169-sub!$B169)^2)^(1/2)</f>
        <v>1.6498882681946996</v>
      </c>
      <c r="AI171" s="2">
        <f>($AI$3*(sub!AK169-sub!$B169)^2)^(1/2)</f>
        <v>0.32802357898600054</v>
      </c>
      <c r="AJ171" s="2">
        <f>($AJ$3*(sub!AL169-sub!$B169)^2)^(1/2)</f>
        <v>0.69476496547614286</v>
      </c>
      <c r="AK171" s="2">
        <f>($AK$3*(sub!AM169-sub!$B169)^2)^(1/2)</f>
        <v>8.7270958777877619E-2</v>
      </c>
      <c r="AL171" s="2">
        <f>($AL$3*(sub!AN169-sub!$B169)^2)^(1/2)</f>
        <v>0.22509600285668174</v>
      </c>
      <c r="AM171" s="2">
        <f>($AM$3*(sub!AO169-sub!$B169)^2)^(1/2)</f>
        <v>0.32361507255666172</v>
      </c>
      <c r="AN171" s="2">
        <f>($AN$3*(sub!AP169-sub!$B169)^2)^(1/2)</f>
        <v>0.30377202182287788</v>
      </c>
      <c r="AO171" s="2">
        <f>($AO$3*(sub!AQ169-sub!$B169)^2)^(1/2)</f>
        <v>4.9158632209612398E-2</v>
      </c>
      <c r="AP171" s="2">
        <f>($AP$3*(sub!AR169-sub!$B169)^2)^(1/2)</f>
        <v>0.11794681521050282</v>
      </c>
      <c r="AQ171" s="2">
        <f>($AQ$3*(sub!AS169-sub!$B169)^2)^(1/2)</f>
        <v>0.19789602901279188</v>
      </c>
      <c r="AR171" s="2">
        <f>($AR$3*(sub!AT169-sub!$B169)^2)^(1/2)</f>
        <v>0.81242237404295881</v>
      </c>
      <c r="AS171" s="2">
        <f>($AS$3*(sub!AU169-sub!$B169)^2)^(1/2)</f>
        <v>0.71152754342358693</v>
      </c>
      <c r="AT171" s="2">
        <f>($AT$3*(sub!AV169-sub!$B169)^2)^(1/2)</f>
        <v>0.56191233597108403</v>
      </c>
      <c r="AU171" s="2"/>
      <c r="AV171" s="21">
        <f t="shared" si="5"/>
        <v>0.57154660309451144</v>
      </c>
      <c r="AW171" s="2">
        <f>sub!B169</f>
        <v>7.2009291521486745</v>
      </c>
      <c r="AX171" s="2">
        <f t="shared" si="6"/>
        <v>0.57154660309451144</v>
      </c>
    </row>
    <row r="172" spans="1:50" x14ac:dyDescent="0.2">
      <c r="A172" s="1">
        <v>44957</v>
      </c>
      <c r="B172" s="2">
        <f>($B$3*(sub!D170-sub!$B170)^2)^(1/2)</f>
        <v>3.0669414923968423</v>
      </c>
      <c r="C172" s="2">
        <f>($C$3*(sub!E170-sub!$B170)^2)^(1/2)</f>
        <v>0.96823328141639997</v>
      </c>
      <c r="D172" s="2">
        <f>($D$3*(sub!F170-sub!$B170)^2)^(1/2)</f>
        <v>0.40697063605184963</v>
      </c>
      <c r="E172" s="2">
        <f>($E$3*(sub!G170-sub!$B170)^2)^(1/2)</f>
        <v>0.53328457469882939</v>
      </c>
      <c r="F172" s="2">
        <f>($F$3*(sub!H170-sub!$B170)^2)^(1/2)</f>
        <v>1.0552598208508708</v>
      </c>
      <c r="G172" s="2">
        <f>($G$3*(sub!I170-sub!$B170)^2)^(1/2)</f>
        <v>0.26130036572856591</v>
      </c>
      <c r="H172" s="2">
        <f>($H$3*(sub!J170-sub!$B170)^2)^(1/2)</f>
        <v>0.98358583086446438</v>
      </c>
      <c r="I172" s="2">
        <f>($I$3*(sub!K170-sub!$B170)^2)^(1/2)</f>
        <v>0.24037278674414034</v>
      </c>
      <c r="J172" s="2">
        <f>($J$3*(sub!L170-sub!$B170)^2)^(1/2)</f>
        <v>0.74018076767624152</v>
      </c>
      <c r="K172" s="2">
        <f>($K$3*(sub!M170-sub!$B170)^2)^(1/2)</f>
        <v>0.60245387122778604</v>
      </c>
      <c r="L172" s="2">
        <f>($L$3*(sub!N170-sub!$B170)^2)^(1/2)</f>
        <v>3.9370441074408373E-3</v>
      </c>
      <c r="M172" s="2">
        <f>($M$3*(sub!O170-sub!$B170)^2)^(1/2)</f>
        <v>0.17102010408645282</v>
      </c>
      <c r="N172" s="2">
        <f>($N$3*(sub!P170-sub!$B170)^2)^(1/2)</f>
        <v>4.9086529856922696E-2</v>
      </c>
      <c r="O172" s="2">
        <f>($O$3*(sub!Q170-sub!$B170)^2)^(1/2)</f>
        <v>5.2705471576795313E-3</v>
      </c>
      <c r="P172" s="2">
        <f>($P$3*(sub!R170-sub!$B170)^2)^(1/2)</f>
        <v>0.15271288987342721</v>
      </c>
      <c r="Q172" s="2">
        <f>($Q$3*(sub!S170-sub!$B170)^2)^(1/2)</f>
        <v>0.67114608117792052</v>
      </c>
      <c r="R172" s="2">
        <f>($R$3*(sub!T170-sub!$B170)^2)^(1/2)</f>
        <v>0.45223052572857475</v>
      </c>
      <c r="S172" s="2">
        <f>($S$3*(sub!U170-sub!$B170)^2)^(1/2)</f>
        <v>0.9119463868862806</v>
      </c>
      <c r="T172" s="2">
        <f>($T$3*(sub!V170-sub!$B170)^2)^(1/2)</f>
        <v>1.3872521315342083</v>
      </c>
      <c r="U172" s="2">
        <f>($U$3*(sub!W170-sub!$B170)^2)^(1/2)</f>
        <v>7.040555937893575E-2</v>
      </c>
      <c r="V172" s="2">
        <f>($V$3*(sub!X170-sub!$B170)^2)^(1/2)</f>
        <v>0.25876588173709192</v>
      </c>
      <c r="W172" s="2">
        <f>($W$3*(sub!Y170-sub!$B170)^2)^(1/2)</f>
        <v>0.30722691841064736</v>
      </c>
      <c r="X172" s="2">
        <f>($X$3*(sub!Z170-sub!$B170)^2)^(1/2)</f>
        <v>0.28421939952363318</v>
      </c>
      <c r="Y172" s="2">
        <f>($Y$3*(sub!AA170-sub!$B170)^2)^(1/2)</f>
        <v>1.5803726708973297E-2</v>
      </c>
      <c r="Z172" s="2">
        <f>($Z$3*(sub!AB170-sub!$B170)^2)^(1/2)</f>
        <v>2.1510882312111229E-3</v>
      </c>
      <c r="AA172" s="2">
        <f>($AA$3*(sub!AC170-sub!$B170)^2)^(1/2)</f>
        <v>0.24328241318858845</v>
      </c>
      <c r="AB172" s="2">
        <f>($AB$3*(sub!AD170-sub!$B170)^2)^(1/2)</f>
        <v>0.16121719225486553</v>
      </c>
      <c r="AC172" s="2">
        <f>($AC$3*(sub!AE170-sub!$B170)^2)^(1/2)</f>
        <v>7.2966228438465203E-2</v>
      </c>
      <c r="AD172" s="2">
        <f>($AD$3*(sub!AF170-sub!$B170)^2)^(1/2)</f>
        <v>1.2333802188962142</v>
      </c>
      <c r="AE172" s="2">
        <f>($AE$3*(sub!AG170-sub!$B170)^2)^(1/2)</f>
        <v>0.25713954336360684</v>
      </c>
      <c r="AF172" s="2">
        <f>($AF$3*(sub!AH170-sub!$B170)^2)^(1/2)</f>
        <v>1.8918965553123097</v>
      </c>
      <c r="AG172" s="2">
        <f>($AG$3*(sub!AI170-sub!$B170)^2)^(1/2)</f>
        <v>1.1043706101531698</v>
      </c>
      <c r="AH172" s="2">
        <f>($AH$3*(sub!AJ170-sub!$B170)^2)^(1/2)</f>
        <v>1.485380077783127</v>
      </c>
      <c r="AI172" s="2">
        <f>($AI$3*(sub!AK170-sub!$B170)^2)^(1/2)</f>
        <v>0.30544857911717199</v>
      </c>
      <c r="AJ172" s="2">
        <f>($AJ$3*(sub!AL170-sub!$B170)^2)^(1/2)</f>
        <v>0.63071669235253081</v>
      </c>
      <c r="AK172" s="2">
        <f>($AK$3*(sub!AM170-sub!$B170)^2)^(1/2)</f>
        <v>0.10584445580730346</v>
      </c>
      <c r="AL172" s="2">
        <f>($AL$3*(sub!AN170-sub!$B170)^2)^(1/2)</f>
        <v>0.1133068784857717</v>
      </c>
      <c r="AM172" s="2">
        <f>($AM$3*(sub!AO170-sub!$B170)^2)^(1/2)</f>
        <v>0.28009782284619572</v>
      </c>
      <c r="AN172" s="2">
        <f>($AN$3*(sub!AP170-sub!$B170)^2)^(1/2)</f>
        <v>0.26712388637967749</v>
      </c>
      <c r="AO172" s="2">
        <f>($AO$3*(sub!AQ170-sub!$B170)^2)^(1/2)</f>
        <v>6.342116340526413E-2</v>
      </c>
      <c r="AP172" s="2">
        <f>($AP$3*(sub!AR170-sub!$B170)^2)^(1/2)</f>
        <v>0.53990590852226827</v>
      </c>
      <c r="AQ172" s="2">
        <f>($AQ$3*(sub!AS170-sub!$B170)^2)^(1/2)</f>
        <v>0.29241776933855673</v>
      </c>
      <c r="AR172" s="2">
        <f>($AR$3*(sub!AT170-sub!$B170)^2)^(1/2)</f>
        <v>0.73615578545885174</v>
      </c>
      <c r="AS172" s="2">
        <f>($AS$3*(sub!AU170-sub!$B170)^2)^(1/2)</f>
        <v>0.68096116136370366</v>
      </c>
      <c r="AT172" s="2">
        <f>($AT$3*(sub!AV170-sub!$B170)^2)^(1/2)</f>
        <v>0.5830501932295491</v>
      </c>
      <c r="AU172" s="2"/>
      <c r="AV172" s="21">
        <f t="shared" si="5"/>
        <v>0.54777425283894621</v>
      </c>
      <c r="AW172" s="2">
        <f>sub!B170</f>
        <v>6.8366164542294428</v>
      </c>
      <c r="AX172" s="2">
        <f t="shared" si="6"/>
        <v>0.54777425283894621</v>
      </c>
    </row>
    <row r="173" spans="1:50" x14ac:dyDescent="0.2">
      <c r="A173" s="1">
        <v>44985</v>
      </c>
      <c r="B173" s="2">
        <f>($B$3*(sub!D171-sub!$B171)^2)^(1/2)</f>
        <v>2.7622177343038685</v>
      </c>
      <c r="C173" s="2">
        <f>($C$3*(sub!E171-sub!$B171)^2)^(1/2)</f>
        <v>0.9757714235660091</v>
      </c>
      <c r="D173" s="2">
        <f>($D$3*(sub!F171-sub!$B171)^2)^(1/2)</f>
        <v>0.3273669956468353</v>
      </c>
      <c r="E173" s="2">
        <f>($E$3*(sub!G171-sub!$B171)^2)^(1/2)</f>
        <v>0.71637826675516902</v>
      </c>
      <c r="F173" s="2">
        <f>($F$3*(sub!H171-sub!$B171)^2)^(1/2)</f>
        <v>0.88319243908611889</v>
      </c>
      <c r="G173" s="2">
        <f>($G$3*(sub!I171-sub!$B171)^2)^(1/2)</f>
        <v>0.31801568100122624</v>
      </c>
      <c r="H173" s="2">
        <f>($H$3*(sub!J171-sub!$B171)^2)^(1/2)</f>
        <v>1.1456099825308776</v>
      </c>
      <c r="I173" s="2">
        <f>($I$3*(sub!K171-sub!$B171)^2)^(1/2)</f>
        <v>0.33337514915526062</v>
      </c>
      <c r="J173" s="2">
        <f>($J$3*(sub!L171-sub!$B171)^2)^(1/2)</f>
        <v>0.89020486852628522</v>
      </c>
      <c r="K173" s="2">
        <f>($K$3*(sub!M171-sub!$B171)^2)^(1/2)</f>
        <v>0.34816949037898315</v>
      </c>
      <c r="L173" s="2">
        <f>($L$3*(sub!N171-sub!$B171)^2)^(1/2)</f>
        <v>0.14433465497569939</v>
      </c>
      <c r="M173" s="2">
        <f>($M$3*(sub!O171-sub!$B171)^2)^(1/2)</f>
        <v>0.10821605791209449</v>
      </c>
      <c r="N173" s="2">
        <f>($N$3*(sub!P171-sub!$B171)^2)^(1/2)</f>
        <v>9.6817970635425486E-3</v>
      </c>
      <c r="O173" s="2">
        <f>($O$3*(sub!Q171-sub!$B171)^2)^(1/2)</f>
        <v>0.24253676929261261</v>
      </c>
      <c r="P173" s="2">
        <f>($P$3*(sub!R171-sub!$B171)^2)^(1/2)</f>
        <v>0.1485300199044077</v>
      </c>
      <c r="Q173" s="2">
        <f>($Q$3*(sub!S171-sub!$B171)^2)^(1/2)</f>
        <v>0.61348968117647362</v>
      </c>
      <c r="R173" s="2">
        <f>($R$3*(sub!T171-sub!$B171)^2)^(1/2)</f>
        <v>0.48341301948211862</v>
      </c>
      <c r="S173" s="2">
        <f>($S$3*(sub!U171-sub!$B171)^2)^(1/2)</f>
        <v>0.95211875249720068</v>
      </c>
      <c r="T173" s="2">
        <f>($T$3*(sub!V171-sub!$B171)^2)^(1/2)</f>
        <v>1.4514497304897807</v>
      </c>
      <c r="U173" s="2">
        <f>($U$3*(sub!W171-sub!$B171)^2)^(1/2)</f>
        <v>6.9348811142073322E-2</v>
      </c>
      <c r="V173" s="2">
        <f>($V$3*(sub!X171-sub!$B171)^2)^(1/2)</f>
        <v>0.2989783412182756</v>
      </c>
      <c r="W173" s="2">
        <f>($W$3*(sub!Y171-sub!$B171)^2)^(1/2)</f>
        <v>0.23766429535896988</v>
      </c>
      <c r="X173" s="2">
        <f>($X$3*(sub!Z171-sub!$B171)^2)^(1/2)</f>
        <v>0.31224119146533202</v>
      </c>
      <c r="Y173" s="2">
        <f>($Y$3*(sub!AA171-sub!$B171)^2)^(1/2)</f>
        <v>3.5060538975210018E-3</v>
      </c>
      <c r="Z173" s="2">
        <f>($Z$3*(sub!AB171-sub!$B171)^2)^(1/2)</f>
        <v>1.2415318317206837E-2</v>
      </c>
      <c r="AA173" s="2">
        <f>($AA$3*(sub!AC171-sub!$B171)^2)^(1/2)</f>
        <v>0.24089074179870948</v>
      </c>
      <c r="AB173" s="2">
        <f>($AB$3*(sub!AD171-sub!$B171)^2)^(1/2)</f>
        <v>0.14997213812099228</v>
      </c>
      <c r="AC173" s="2">
        <f>($AC$3*(sub!AE171-sub!$B171)^2)^(1/2)</f>
        <v>3.7931222135400781E-2</v>
      </c>
      <c r="AD173" s="2">
        <f>($AD$3*(sub!AF171-sub!$B171)^2)^(1/2)</f>
        <v>0.78173356008517525</v>
      </c>
      <c r="AE173" s="2">
        <f>($AE$3*(sub!AG171-sub!$B171)^2)^(1/2)</f>
        <v>0.25741713345245648</v>
      </c>
      <c r="AF173" s="2">
        <f>($AF$3*(sub!AH171-sub!$B171)^2)^(1/2)</f>
        <v>1.4982019327255822</v>
      </c>
      <c r="AG173" s="2">
        <f>($AG$3*(sub!AI171-sub!$B171)^2)^(1/2)</f>
        <v>0.54319512556151561</v>
      </c>
      <c r="AH173" s="2">
        <f>($AH$3*(sub!AJ171-sub!$B171)^2)^(1/2)</f>
        <v>1.5262812532158228</v>
      </c>
      <c r="AI173" s="2">
        <f>($AI$3*(sub!AK171-sub!$B171)^2)^(1/2)</f>
        <v>0.35015203789323035</v>
      </c>
      <c r="AJ173" s="2">
        <f>($AJ$3*(sub!AL171-sub!$B171)^2)^(1/2)</f>
        <v>0.65685470430921289</v>
      </c>
      <c r="AK173" s="2">
        <f>($AK$3*(sub!AM171-sub!$B171)^2)^(1/2)</f>
        <v>0.12937579360382256</v>
      </c>
      <c r="AL173" s="2">
        <f>($AL$3*(sub!AN171-sub!$B171)^2)^(1/2)</f>
        <v>8.66507268454908E-2</v>
      </c>
      <c r="AM173" s="2">
        <f>($AM$3*(sub!AO171-sub!$B171)^2)^(1/2)</f>
        <v>0.3029168037239911</v>
      </c>
      <c r="AN173" s="2">
        <f>($AN$3*(sub!AP171-sub!$B171)^2)^(1/2)</f>
        <v>0.28634093496269297</v>
      </c>
      <c r="AO173" s="2">
        <f>($AO$3*(sub!AQ171-sub!$B171)^2)^(1/2)</f>
        <v>1.4151830995786293E-2</v>
      </c>
      <c r="AP173" s="2">
        <f>($AP$3*(sub!AR171-sub!$B171)^2)^(1/2)</f>
        <v>0.11052096986027066</v>
      </c>
      <c r="AQ173" s="2">
        <f>($AQ$3*(sub!AS171-sub!$B171)^2)^(1/2)</f>
        <v>0.38650916290746562</v>
      </c>
      <c r="AR173" s="2">
        <f>($AR$3*(sub!AT171-sub!$B171)^2)^(1/2)</f>
        <v>0.76172240573898076</v>
      </c>
      <c r="AS173" s="2">
        <f>($AS$3*(sub!AU171-sub!$B171)^2)^(1/2)</f>
        <v>0.20766836511733672</v>
      </c>
      <c r="AT173" s="2">
        <f>($AT$3*(sub!AV171-sub!$B171)^2)^(1/2)</f>
        <v>0.61022720396443231</v>
      </c>
      <c r="AU173" s="2"/>
      <c r="AV173" s="21">
        <f t="shared" si="5"/>
        <v>0.50504312382582917</v>
      </c>
      <c r="AW173" s="2">
        <f>sub!B171</f>
        <v>7.0276497695852527</v>
      </c>
      <c r="AX173" s="2">
        <f t="shared" si="6"/>
        <v>0.50504312382582917</v>
      </c>
    </row>
    <row r="174" spans="1:50" x14ac:dyDescent="0.2">
      <c r="A174" s="1">
        <v>45016</v>
      </c>
      <c r="B174" s="2">
        <f>($B$3*(sub!D172-sub!$B172)^2)^(1/2)</f>
        <v>2.7101667785441457</v>
      </c>
      <c r="C174" s="2">
        <f>($C$3*(sub!E172-sub!$B172)^2)^(1/2)</f>
        <v>0.79727667590433515</v>
      </c>
      <c r="D174" s="2">
        <f>($D$3*(sub!F172-sub!$B172)^2)^(1/2)</f>
        <v>0.24211045516721599</v>
      </c>
      <c r="E174" s="2">
        <f>($E$3*(sub!G172-sub!$B172)^2)^(1/2)</f>
        <v>0.88812763874113065</v>
      </c>
      <c r="F174" s="2">
        <f>($F$3*(sub!H172-sub!$B172)^2)^(1/2)</f>
        <v>0.80732426594390039</v>
      </c>
      <c r="G174" s="2">
        <f>($G$3*(sub!I172-sub!$B172)^2)^(1/2)</f>
        <v>0.1416146494644579</v>
      </c>
      <c r="H174" s="2">
        <f>($H$3*(sub!J172-sub!$B172)^2)^(1/2)</f>
        <v>1.7807751949260062</v>
      </c>
      <c r="I174" s="2">
        <f>($I$3*(sub!K172-sub!$B172)^2)^(1/2)</f>
        <v>0.35213884712781873</v>
      </c>
      <c r="J174" s="2">
        <f>($J$3*(sub!L172-sub!$B172)^2)^(1/2)</f>
        <v>0.96937320919793801</v>
      </c>
      <c r="K174" s="2">
        <f>($K$3*(sub!M172-sub!$B172)^2)^(1/2)</f>
        <v>0.29139441932200738</v>
      </c>
      <c r="L174" s="2">
        <f>($L$3*(sub!N172-sub!$B172)^2)^(1/2)</f>
        <v>0.25886200215501398</v>
      </c>
      <c r="M174" s="2">
        <f>($M$3*(sub!O172-sub!$B172)^2)^(1/2)</f>
        <v>0.15603434355322804</v>
      </c>
      <c r="N174" s="2">
        <f>($N$3*(sub!P172-sub!$B172)^2)^(1/2)</f>
        <v>0.10449050395588877</v>
      </c>
      <c r="O174" s="2">
        <f>($O$3*(sub!Q172-sub!$B172)^2)^(1/2)</f>
        <v>0.30671616426405929</v>
      </c>
      <c r="P174" s="2">
        <f>($P$3*(sub!R172-sub!$B172)^2)^(1/2)</f>
        <v>0.19063340168856338</v>
      </c>
      <c r="Q174" s="2">
        <f>($Q$3*(sub!S172-sub!$B172)^2)^(1/2)</f>
        <v>0.69418421690354448</v>
      </c>
      <c r="R174" s="2">
        <f>($R$3*(sub!T172-sub!$B172)^2)^(1/2)</f>
        <v>0.47731272483123116</v>
      </c>
      <c r="S174" s="2">
        <f>($S$3*(sub!U172-sub!$B172)^2)^(1/2)</f>
        <v>0.96377281491756828</v>
      </c>
      <c r="T174" s="2">
        <f>($T$3*(sub!V172-sub!$B172)^2)^(1/2)</f>
        <v>1.4704364926270876</v>
      </c>
      <c r="U174" s="2">
        <f>($U$3*(sub!W172-sub!$B172)^2)^(1/2)</f>
        <v>5.8113209358219446E-2</v>
      </c>
      <c r="V174" s="2">
        <f>($V$3*(sub!X172-sub!$B172)^2)^(1/2)</f>
        <v>0.30722823442489328</v>
      </c>
      <c r="W174" s="2">
        <f>($W$3*(sub!Y172-sub!$B172)^2)^(1/2)</f>
        <v>0.22912856144866178</v>
      </c>
      <c r="X174" s="2">
        <f>($X$3*(sub!Z172-sub!$B172)^2)^(1/2)</f>
        <v>0.23717084170176814</v>
      </c>
      <c r="Y174" s="2">
        <f>($Y$3*(sub!AA172-sub!$B172)^2)^(1/2)</f>
        <v>3.8128817142989851E-2</v>
      </c>
      <c r="Z174" s="2">
        <f>($Z$3*(sub!AB172-sub!$B172)^2)^(1/2)</f>
        <v>7.1495353708144443E-2</v>
      </c>
      <c r="AA174" s="2">
        <f>($AA$3*(sub!AC172-sub!$B172)^2)^(1/2)</f>
        <v>0.22800770290501551</v>
      </c>
      <c r="AB174" s="2">
        <f>($AB$3*(sub!AD172-sub!$B172)^2)^(1/2)</f>
        <v>0.15392662624676118</v>
      </c>
      <c r="AC174" s="2">
        <f>($AC$3*(sub!AE172-sub!$B172)^2)^(1/2)</f>
        <v>7.5589965931072804E-3</v>
      </c>
      <c r="AD174" s="2">
        <f>($AD$3*(sub!AF172-sub!$B172)^2)^(1/2)</f>
        <v>0.20928101494965429</v>
      </c>
      <c r="AE174" s="2">
        <f>($AE$3*(sub!AG172-sub!$B172)^2)^(1/2)</f>
        <v>0.28644554359423652</v>
      </c>
      <c r="AF174" s="2">
        <f>($AF$3*(sub!AH172-sub!$B172)^2)^(1/2)</f>
        <v>1.280385461218122</v>
      </c>
      <c r="AG174" s="2">
        <f>($AG$3*(sub!AI172-sub!$B172)^2)^(1/2)</f>
        <v>0.50107015336565952</v>
      </c>
      <c r="AH174" s="2">
        <f>($AH$3*(sub!AJ172-sub!$B172)^2)^(1/2)</f>
        <v>1.5352534345157884</v>
      </c>
      <c r="AI174" s="2">
        <f>($AI$3*(sub!AK172-sub!$B172)^2)^(1/2)</f>
        <v>0.28288383339611978</v>
      </c>
      <c r="AJ174" s="2">
        <f>($AJ$3*(sub!AL172-sub!$B172)^2)^(1/2)</f>
        <v>0.66258840217033976</v>
      </c>
      <c r="AK174" s="2">
        <f>($AK$3*(sub!AM172-sub!$B172)^2)^(1/2)</f>
        <v>0.15486438879572345</v>
      </c>
      <c r="AL174" s="2">
        <f>($AL$3*(sub!AN172-sub!$B172)^2)^(1/2)</f>
        <v>1.3799177985766653E-2</v>
      </c>
      <c r="AM174" s="2">
        <f>($AM$3*(sub!AO172-sub!$B172)^2)^(1/2)</f>
        <v>0.11478669349215494</v>
      </c>
      <c r="AN174" s="2">
        <f>($AN$3*(sub!AP172-sub!$B172)^2)^(1/2)</f>
        <v>0.18407601676351776</v>
      </c>
      <c r="AO174" s="2">
        <f>($AO$3*(sub!AQ172-sub!$B172)^2)^(1/2)</f>
        <v>2.3440354872786059E-2</v>
      </c>
      <c r="AP174" s="2">
        <f>($AP$3*(sub!AR172-sub!$B172)^2)^(1/2)</f>
        <v>0.26657930164963195</v>
      </c>
      <c r="AQ174" s="2">
        <f>($AQ$3*(sub!AS172-sub!$B172)^2)^(1/2)</f>
        <v>0.40994744470679761</v>
      </c>
      <c r="AR174" s="2">
        <f>($AR$3*(sub!AT172-sub!$B172)^2)^(1/2)</f>
        <v>0.76733076173251846</v>
      </c>
      <c r="AS174" s="2">
        <f>($AS$3*(sub!AU172-sub!$B172)^2)^(1/2)</f>
        <v>0.32225341352335402</v>
      </c>
      <c r="AT174" s="2">
        <f>($AT$3*(sub!AV172-sub!$B172)^2)^(1/2)</f>
        <v>0.64930470549236985</v>
      </c>
      <c r="AU174" s="2"/>
      <c r="AV174" s="21">
        <f t="shared" si="5"/>
        <v>0.50217318322198323</v>
      </c>
      <c r="AW174" s="2">
        <f>sub!B172</f>
        <v>7.0695553021664921</v>
      </c>
      <c r="AX174" s="2">
        <f t="shared" si="6"/>
        <v>0.50217318322198323</v>
      </c>
    </row>
    <row r="175" spans="1:50" x14ac:dyDescent="0.2">
      <c r="A175" s="1">
        <v>45046</v>
      </c>
      <c r="B175" s="2">
        <f>($B$3*(sub!D173-sub!$B173)^2)^(1/2)</f>
        <v>2.8651900243165964</v>
      </c>
      <c r="C175" s="2">
        <f>($C$3*(sub!E173-sub!$B173)^2)^(1/2)</f>
        <v>0.60862458535988573</v>
      </c>
      <c r="D175" s="2">
        <f>($D$3*(sub!F173-sub!$B173)^2)^(1/2)</f>
        <v>0.33936943100238792</v>
      </c>
      <c r="E175" s="2">
        <f>($E$3*(sub!G173-sub!$B173)^2)^(1/2)</f>
        <v>1.050216132360396</v>
      </c>
      <c r="F175" s="2">
        <f>($F$3*(sub!H173-sub!$B173)^2)^(1/2)</f>
        <v>0.28929460696994064</v>
      </c>
      <c r="G175" s="2">
        <f>($G$3*(sub!I173-sub!$B173)^2)^(1/2)</f>
        <v>0.2562831661973598</v>
      </c>
      <c r="H175" s="2">
        <f>($H$3*(sub!J173-sub!$B173)^2)^(1/2)</f>
        <v>2.1752779114844834</v>
      </c>
      <c r="I175" s="2">
        <f>($I$3*(sub!K173-sub!$B173)^2)^(1/2)</f>
        <v>0.36815406769595205</v>
      </c>
      <c r="J175" s="2">
        <f>($J$3*(sub!L173-sub!$B173)^2)^(1/2)</f>
        <v>1.0044657992518249</v>
      </c>
      <c r="K175" s="2">
        <f>($K$3*(sub!M173-sub!$B173)^2)^(1/2)</f>
        <v>0.22987949341197542</v>
      </c>
      <c r="L175" s="2">
        <f>($L$3*(sub!N173-sub!$B173)^2)^(1/2)</f>
        <v>0.35385027288831677</v>
      </c>
      <c r="M175" s="2">
        <f>($M$3*(sub!O173-sub!$B173)^2)^(1/2)</f>
        <v>0.17150927210807013</v>
      </c>
      <c r="N175" s="2">
        <f>($N$3*(sub!P173-sub!$B173)^2)^(1/2)</f>
        <v>0.19979388406441193</v>
      </c>
      <c r="O175" s="2">
        <f>($O$3*(sub!Q173-sub!$B173)^2)^(1/2)</f>
        <v>0.22866630472156071</v>
      </c>
      <c r="P175" s="2">
        <f>($P$3*(sub!R173-sub!$B173)^2)^(1/2)</f>
        <v>0.20465419635978815</v>
      </c>
      <c r="Q175" s="2">
        <f>($Q$3*(sub!S173-sub!$B173)^2)^(1/2)</f>
        <v>0.61327514313124798</v>
      </c>
      <c r="R175" s="2">
        <f>($R$3*(sub!T173-sub!$B173)^2)^(1/2)</f>
        <v>0.46124756588242932</v>
      </c>
      <c r="S175" s="2">
        <f>($S$3*(sub!U173-sub!$B173)^2)^(1/2)</f>
        <v>0.90766029040034779</v>
      </c>
      <c r="T175" s="2">
        <f>($T$3*(sub!V173-sub!$B173)^2)^(1/2)</f>
        <v>1.3807656631760579</v>
      </c>
      <c r="U175" s="2">
        <f>($U$3*(sub!W173-sub!$B173)^2)^(1/2)</f>
        <v>3.8904668529163335E-2</v>
      </c>
      <c r="V175" s="2">
        <f>($V$3*(sub!X173-sub!$B173)^2)^(1/2)</f>
        <v>0.2546968947292127</v>
      </c>
      <c r="W175" s="2">
        <f>($W$3*(sub!Y173-sub!$B173)^2)^(1/2)</f>
        <v>0.28347999683871689</v>
      </c>
      <c r="X175" s="2">
        <f>($X$3*(sub!Z173-sub!$B173)^2)^(1/2)</f>
        <v>0.3474167971658097</v>
      </c>
      <c r="Y175" s="2">
        <f>($Y$3*(sub!AA173-sub!$B173)^2)^(1/2)</f>
        <v>3.1434884443871651E-2</v>
      </c>
      <c r="Z175" s="2">
        <f>($Z$3*(sub!AB173-sub!$B173)^2)^(1/2)</f>
        <v>0.12226061087470588</v>
      </c>
      <c r="AA175" s="2">
        <f>($AA$3*(sub!AC173-sub!$B173)^2)^(1/2)</f>
        <v>0.19476133820199512</v>
      </c>
      <c r="AB175" s="2">
        <f>($AB$3*(sub!AD173-sub!$B173)^2)^(1/2)</f>
        <v>0.10779924361671729</v>
      </c>
      <c r="AC175" s="2">
        <f>($AC$3*(sub!AE173-sub!$B173)^2)^(1/2)</f>
        <v>0.10451660153222743</v>
      </c>
      <c r="AD175" s="2">
        <f>($AD$3*(sub!AF173-sub!$B173)^2)^(1/2)</f>
        <v>0.35766868260093121</v>
      </c>
      <c r="AE175" s="2">
        <f>($AE$3*(sub!AG173-sub!$B173)^2)^(1/2)</f>
        <v>2.2853257281028043E-2</v>
      </c>
      <c r="AF175" s="2">
        <f>($AF$3*(sub!AH173-sub!$B173)^2)^(1/2)</f>
        <v>1.366100013014891</v>
      </c>
      <c r="AG175" s="2">
        <f>($AG$3*(sub!AI173-sub!$B173)^2)^(1/2)</f>
        <v>0.67107024698447371</v>
      </c>
      <c r="AH175" s="2">
        <f>($AH$3*(sub!AJ173-sub!$B173)^2)^(1/2)</f>
        <v>1.3916158685566395</v>
      </c>
      <c r="AI175" s="2">
        <f>($AI$3*(sub!AK173-sub!$B173)^2)^(1/2)</f>
        <v>0.34227505214558773</v>
      </c>
      <c r="AJ175" s="2">
        <f>($AJ$3*(sub!AL173-sub!$B173)^2)^(1/2)</f>
        <v>0.53943711644187298</v>
      </c>
      <c r="AK175" s="2">
        <f>($AK$3*(sub!AM173-sub!$B173)^2)^(1/2)</f>
        <v>0.2344218706869409</v>
      </c>
      <c r="AL175" s="2">
        <f>($AL$3*(sub!AN173-sub!$B173)^2)^(1/2)</f>
        <v>5.6640646721155596E-2</v>
      </c>
      <c r="AM175" s="2">
        <f>($AM$3*(sub!AO173-sub!$B173)^2)^(1/2)</f>
        <v>8.2913274924660524E-2</v>
      </c>
      <c r="AN175" s="2">
        <f>($AN$3*(sub!AP173-sub!$B173)^2)^(1/2)</f>
        <v>0.15723375608594511</v>
      </c>
      <c r="AO175" s="2">
        <f>($AO$3*(sub!AQ173-sub!$B173)^2)^(1/2)</f>
        <v>5.2515645164290574E-2</v>
      </c>
      <c r="AP175" s="2">
        <f>($AP$3*(sub!AR173-sub!$B173)^2)^(1/2)</f>
        <v>0.63968507606822089</v>
      </c>
      <c r="AQ175" s="2">
        <f>($AQ$3*(sub!AS173-sub!$B173)^2)^(1/2)</f>
        <v>0.48809371641097826</v>
      </c>
      <c r="AR175" s="2">
        <f>($AR$3*(sub!AT173-sub!$B173)^2)^(1/2)</f>
        <v>0.8147377928500521</v>
      </c>
      <c r="AS175" s="2">
        <f>($AS$3*(sub!AU173-sub!$B173)^2)^(1/2)</f>
        <v>6.2174374070852224E-2</v>
      </c>
      <c r="AT175" s="2">
        <f>($AT$3*(sub!AV173-sub!$B173)^2)^(1/2)</f>
        <v>0.61134401639739255</v>
      </c>
      <c r="AU175" s="2"/>
      <c r="AV175" s="21">
        <f t="shared" si="5"/>
        <v>0.5129828722915859</v>
      </c>
      <c r="AW175" s="2">
        <f>sub!B173</f>
        <v>6.8027210884353764</v>
      </c>
      <c r="AX175" s="2">
        <f t="shared" si="6"/>
        <v>0.5129828722915859</v>
      </c>
    </row>
    <row r="176" spans="1:50" x14ac:dyDescent="0.2">
      <c r="A176" s="1">
        <v>45077</v>
      </c>
      <c r="B176" s="2">
        <f>($B$3*(sub!D174-sub!$B174)^2)^(1/2)</f>
        <v>2.4190632452055643</v>
      </c>
      <c r="C176" s="2">
        <f>($C$3*(sub!E174-sub!$B174)^2)^(1/2)</f>
        <v>0.16545820750596868</v>
      </c>
      <c r="D176" s="2">
        <f>($D$3*(sub!F174-sub!$B174)^2)^(1/2)</f>
        <v>0.222625796358463</v>
      </c>
      <c r="E176" s="2">
        <f>($E$3*(sub!G174-sub!$B174)^2)^(1/2)</f>
        <v>1.0834479291850512</v>
      </c>
      <c r="F176" s="2">
        <f>($F$3*(sub!H174-sub!$B174)^2)^(1/2)</f>
        <v>0.78754248793255066</v>
      </c>
      <c r="G176" s="2">
        <f>($G$3*(sub!I174-sub!$B174)^2)^(1/2)</f>
        <v>0.76672534009105753</v>
      </c>
      <c r="H176" s="2">
        <f>($H$3*(sub!J174-sub!$B174)^2)^(1/2)</f>
        <v>1.9311482766170029</v>
      </c>
      <c r="I176" s="2">
        <f>($I$3*(sub!K174-sub!$B174)^2)^(1/2)</f>
        <v>0.53346063167333302</v>
      </c>
      <c r="J176" s="2">
        <f>($J$3*(sub!L174-sub!$B174)^2)^(1/2)</f>
        <v>0.95310743036614121</v>
      </c>
      <c r="K176" s="2">
        <f>($K$3*(sub!M174-sub!$B174)^2)^(1/2)</f>
        <v>0.17723331717311969</v>
      </c>
      <c r="L176" s="2">
        <f>($L$3*(sub!N174-sub!$B174)^2)^(1/2)</f>
        <v>0.42139125758500245</v>
      </c>
      <c r="M176" s="2">
        <f>($M$3*(sub!O174-sub!$B174)^2)^(1/2)</f>
        <v>0.13546244801805274</v>
      </c>
      <c r="N176" s="2">
        <f>($N$3*(sub!P174-sub!$B174)^2)^(1/2)</f>
        <v>0.18845246413750649</v>
      </c>
      <c r="O176" s="2">
        <f>($O$3*(sub!Q174-sub!$B174)^2)^(1/2)</f>
        <v>0.21020173480432972</v>
      </c>
      <c r="P176" s="2">
        <f>($P$3*(sub!R174-sub!$B174)^2)^(1/2)</f>
        <v>0.16739510120417966</v>
      </c>
      <c r="Q176" s="2">
        <f>($Q$3*(sub!S174-sub!$B174)^2)^(1/2)</f>
        <v>0.47603835095729408</v>
      </c>
      <c r="R176" s="2">
        <f>($R$3*(sub!T174-sub!$B174)^2)^(1/2)</f>
        <v>0.4323538850277529</v>
      </c>
      <c r="S176" s="2">
        <f>($S$3*(sub!U174-sub!$B174)^2)^(1/2)</f>
        <v>0.80326930453900336</v>
      </c>
      <c r="T176" s="2">
        <f>($T$3*(sub!V174-sub!$B174)^2)^(1/2)</f>
        <v>1.2139432581972069</v>
      </c>
      <c r="U176" s="2">
        <f>($U$3*(sub!W174-sub!$B174)^2)^(1/2)</f>
        <v>7.8096552017102402E-2</v>
      </c>
      <c r="V176" s="2">
        <f>($V$3*(sub!X174-sub!$B174)^2)^(1/2)</f>
        <v>0.18308057506882541</v>
      </c>
      <c r="W176" s="2">
        <f>($W$3*(sub!Y174-sub!$B174)^2)^(1/2)</f>
        <v>0.32354726341451828</v>
      </c>
      <c r="X176" s="2">
        <f>($X$3*(sub!Z174-sub!$B174)^2)^(1/2)</f>
        <v>0.41153069700710582</v>
      </c>
      <c r="Y176" s="2">
        <f>($Y$3*(sub!AA174-sub!$B174)^2)^(1/2)</f>
        <v>7.5435620987412758E-2</v>
      </c>
      <c r="Z176" s="2">
        <f>($Z$3*(sub!AB174-sub!$B174)^2)^(1/2)</f>
        <v>8.8348183841706562E-2</v>
      </c>
      <c r="AA176" s="2">
        <f>($AA$3*(sub!AC174-sub!$B174)^2)^(1/2)</f>
        <v>4.3616481854560421E-2</v>
      </c>
      <c r="AB176" s="2">
        <f>($AB$3*(sub!AD174-sub!$B174)^2)^(1/2)</f>
        <v>6.0954203344770426E-2</v>
      </c>
      <c r="AC176" s="2">
        <f>($AC$3*(sub!AE174-sub!$B174)^2)^(1/2)</f>
        <v>0.26739573257448906</v>
      </c>
      <c r="AD176" s="2">
        <f>($AD$3*(sub!AF174-sub!$B174)^2)^(1/2)</f>
        <v>0.56375484970671752</v>
      </c>
      <c r="AE176" s="2">
        <f>($AE$3*(sub!AG174-sub!$B174)^2)^(1/2)</f>
        <v>6.6779323305610275E-3</v>
      </c>
      <c r="AF176" s="2">
        <f>($AF$3*(sub!AH174-sub!$B174)^2)^(1/2)</f>
        <v>1.360706241000704</v>
      </c>
      <c r="AG176" s="2">
        <f>($AG$3*(sub!AI174-sub!$B174)^2)^(1/2)</f>
        <v>0.95831912926080343</v>
      </c>
      <c r="AH176" s="2">
        <f>($AH$3*(sub!AJ174-sub!$B174)^2)^(1/2)</f>
        <v>1.3286281386659962</v>
      </c>
      <c r="AI176" s="2">
        <f>($AI$3*(sub!AK174-sub!$B174)^2)^(1/2)</f>
        <v>0.29843826815757413</v>
      </c>
      <c r="AJ176" s="2">
        <f>($AJ$3*(sub!AL174-sub!$B174)^2)^(1/2)</f>
        <v>0.47151547938816801</v>
      </c>
      <c r="AK176" s="2">
        <f>($AK$3*(sub!AM174-sub!$B174)^2)^(1/2)</f>
        <v>0.20039838888120595</v>
      </c>
      <c r="AL176" s="2">
        <f>($AL$3*(sub!AN174-sub!$B174)^2)^(1/2)</f>
        <v>5.5721575035007631E-2</v>
      </c>
      <c r="AM176" s="2">
        <f>($AM$3*(sub!AO174-sub!$B174)^2)^(1/2)</f>
        <v>2.3616395740212168E-2</v>
      </c>
      <c r="AN176" s="2">
        <f>($AN$3*(sub!AP174-sub!$B174)^2)^(1/2)</f>
        <v>0.10729677536751264</v>
      </c>
      <c r="AO176" s="2">
        <f>($AO$3*(sub!AQ174-sub!$B174)^2)^(1/2)</f>
        <v>0.22346823058372478</v>
      </c>
      <c r="AP176" s="2">
        <f>($AP$3*(sub!AR174-sub!$B174)^2)^(1/2)</f>
        <v>0.20303788751355611</v>
      </c>
      <c r="AQ176" s="2">
        <f>($AQ$3*(sub!AS174-sub!$B174)^2)^(1/2)</f>
        <v>0.49108768637364697</v>
      </c>
      <c r="AR176" s="2">
        <f>($AR$3*(sub!AT174-sub!$B174)^2)^(1/2)</f>
        <v>0.7483009610728415</v>
      </c>
      <c r="AS176" s="2">
        <f>($AS$3*(sub!AU174-sub!$B174)^2)^(1/2)</f>
        <v>8.2642870012601913E-2</v>
      </c>
      <c r="AT176" s="2">
        <f>($AT$3*(sub!AV174-sub!$B174)^2)^(1/2)</f>
        <v>0.54072246100142163</v>
      </c>
      <c r="AU176" s="2"/>
      <c r="AV176" s="21">
        <f t="shared" si="5"/>
        <v>0.49521464548402955</v>
      </c>
      <c r="AW176" s="2">
        <f>sub!B174</f>
        <v>6.3063063063063112</v>
      </c>
      <c r="AX176" s="2">
        <f t="shared" si="6"/>
        <v>0.49521464548402955</v>
      </c>
    </row>
    <row r="177" spans="1:50" x14ac:dyDescent="0.2">
      <c r="A177" s="1">
        <v>45107</v>
      </c>
      <c r="B177" s="2">
        <f>($B$3*(sub!D175-sub!$B175)^2)^(1/2)</f>
        <v>2.0721359502948742</v>
      </c>
      <c r="C177" s="2">
        <f>($C$3*(sub!E175-sub!$B175)^2)^(1/2)</f>
        <v>0.17507741629450552</v>
      </c>
      <c r="D177" s="2">
        <f>($D$3*(sub!F175-sub!$B175)^2)^(1/2)</f>
        <v>0.27087518015065298</v>
      </c>
      <c r="E177" s="2">
        <f>($E$3*(sub!G175-sub!$B175)^2)^(1/2)</f>
        <v>1.1857528220563511</v>
      </c>
      <c r="F177" s="2">
        <f>($F$3*(sub!H175-sub!$B175)^2)^(1/2)</f>
        <v>1.3584527453714321</v>
      </c>
      <c r="G177" s="2">
        <f>($G$3*(sub!I175-sub!$B175)^2)^(1/2)</f>
        <v>0.33314991103593711</v>
      </c>
      <c r="H177" s="2">
        <f>($H$3*(sub!J175-sub!$B175)^2)^(1/2)</f>
        <v>2.0621837939280732</v>
      </c>
      <c r="I177" s="2">
        <f>($I$3*(sub!K175-sub!$B175)^2)^(1/2)</f>
        <v>1.0670551630854201</v>
      </c>
      <c r="J177" s="2">
        <f>($J$3*(sub!L175-sub!$B175)^2)^(1/2)</f>
        <v>1.1394520170841107</v>
      </c>
      <c r="K177" s="2">
        <f>($K$3*(sub!M175-sub!$B175)^2)^(1/2)</f>
        <v>0.20938645742119757</v>
      </c>
      <c r="L177" s="2">
        <f>($L$3*(sub!N175-sub!$B175)^2)^(1/2)</f>
        <v>0.49645399576493437</v>
      </c>
      <c r="M177" s="2">
        <f>($M$3*(sub!O175-sub!$B175)^2)^(1/2)</f>
        <v>0.16436206698966946</v>
      </c>
      <c r="N177" s="2">
        <f>($N$3*(sub!P175-sub!$B175)^2)^(1/2)</f>
        <v>0.27840609543666711</v>
      </c>
      <c r="O177" s="2">
        <f>($O$3*(sub!Q175-sub!$B175)^2)^(1/2)</f>
        <v>2.322706689777947E-2</v>
      </c>
      <c r="P177" s="2">
        <f>($P$3*(sub!R175-sub!$B175)^2)^(1/2)</f>
        <v>7.6956395326156668E-2</v>
      </c>
      <c r="Q177" s="2">
        <f>($Q$3*(sub!S175-sub!$B175)^2)^(1/2)</f>
        <v>0.36976079481421276</v>
      </c>
      <c r="R177" s="2">
        <f>($R$3*(sub!T175-sub!$B175)^2)^(1/2)</f>
        <v>0.28974535956647413</v>
      </c>
      <c r="S177" s="2">
        <f>($S$3*(sub!U175-sub!$B175)^2)^(1/2)</f>
        <v>0.56056609310118488</v>
      </c>
      <c r="T177" s="2">
        <f>($T$3*(sub!V175-sub!$B175)^2)^(1/2)</f>
        <v>0.8279289086884225</v>
      </c>
      <c r="U177" s="2">
        <f>($U$3*(sub!W175-sub!$B175)^2)^(1/2)</f>
        <v>7.3919393229850139E-2</v>
      </c>
      <c r="V177" s="2">
        <f>($V$3*(sub!X175-sub!$B175)^2)^(1/2)</f>
        <v>2.9649788133287707E-2</v>
      </c>
      <c r="W177" s="2">
        <f>($W$3*(sub!Y175-sub!$B175)^2)^(1/2)</f>
        <v>0.51931255572815649</v>
      </c>
      <c r="X177" s="2">
        <f>($X$3*(sub!Z175-sub!$B175)^2)^(1/2)</f>
        <v>0.51256128496266073</v>
      </c>
      <c r="Y177" s="2">
        <f>($Y$3*(sub!AA175-sub!$B175)^2)^(1/2)</f>
        <v>0.13440630367439518</v>
      </c>
      <c r="Z177" s="2">
        <f>($Z$3*(sub!AB175-sub!$B175)^2)^(1/2)</f>
        <v>0.17574528718497259</v>
      </c>
      <c r="AA177" s="2">
        <f>($AA$3*(sub!AC175-sub!$B175)^2)^(1/2)</f>
        <v>8.6346723576470483E-2</v>
      </c>
      <c r="AB177" s="2">
        <f>($AB$3*(sub!AD175-sub!$B175)^2)^(1/2)</f>
        <v>2.974116415691129E-2</v>
      </c>
      <c r="AC177" s="2">
        <f>($AC$3*(sub!AE175-sub!$B175)^2)^(1/2)</f>
        <v>0.52156892721032899</v>
      </c>
      <c r="AD177" s="2">
        <f>($AD$3*(sub!AF175-sub!$B175)^2)^(1/2)</f>
        <v>2.7182526891999474</v>
      </c>
      <c r="AE177" s="2">
        <f>($AE$3*(sub!AG175-sub!$B175)^2)^(1/2)</f>
        <v>4.7206586229842591E-2</v>
      </c>
      <c r="AF177" s="2">
        <f>($AF$3*(sub!AH175-sub!$B175)^2)^(1/2)</f>
        <v>0.73351140930511716</v>
      </c>
      <c r="AG177" s="2">
        <f>($AG$3*(sub!AI175-sub!$B175)^2)^(1/2)</f>
        <v>1.4852889979219497</v>
      </c>
      <c r="AH177" s="2">
        <f>($AH$3*(sub!AJ175-sub!$B175)^2)^(1/2)</f>
        <v>1.1228530157140528</v>
      </c>
      <c r="AI177" s="2">
        <f>($AI$3*(sub!AK175-sub!$B175)^2)^(1/2)</f>
        <v>0.20457202770105701</v>
      </c>
      <c r="AJ177" s="2">
        <f>($AJ$3*(sub!AL175-sub!$B175)^2)^(1/2)</f>
        <v>0.34001430449024322</v>
      </c>
      <c r="AK177" s="2">
        <f>($AK$3*(sub!AM175-sub!$B175)^2)^(1/2)</f>
        <v>0.37042300893666291</v>
      </c>
      <c r="AL177" s="2">
        <f>($AL$3*(sub!AN175-sub!$B175)^2)^(1/2)</f>
        <v>2.6620359605838362E-2</v>
      </c>
      <c r="AM177" s="2">
        <f>($AM$3*(sub!AO175-sub!$B175)^2)^(1/2)</f>
        <v>9.1186627549255439E-2</v>
      </c>
      <c r="AN177" s="2">
        <f>($AN$3*(sub!AP175-sub!$B175)^2)^(1/2)</f>
        <v>1.0615188760043182E-2</v>
      </c>
      <c r="AO177" s="2">
        <f>($AO$3*(sub!AQ175-sub!$B175)^2)^(1/2)</f>
        <v>0.26286945017761865</v>
      </c>
      <c r="AP177" s="2">
        <f>($AP$3*(sub!AR175-sub!$B175)^2)^(1/2)</f>
        <v>0.21863124214910815</v>
      </c>
      <c r="AQ177" s="2">
        <f>($AQ$3*(sub!AS175-sub!$B175)^2)^(1/2)</f>
        <v>0.61876513592044691</v>
      </c>
      <c r="AR177" s="2">
        <f>($AR$3*(sub!AT175-sub!$B175)^2)^(1/2)</f>
        <v>0.61967447599134828</v>
      </c>
      <c r="AS177" s="2">
        <f>($AS$3*(sub!AU175-sub!$B175)^2)^(1/2)</f>
        <v>0.36079965797560898</v>
      </c>
      <c r="AT177" s="2">
        <f>($AT$3*(sub!AV175-sub!$B175)^2)^(1/2)</f>
        <v>0.40399404998938931</v>
      </c>
      <c r="AU177" s="2"/>
      <c r="AV177" s="21">
        <f t="shared" si="5"/>
        <v>0.54843239752850259</v>
      </c>
      <c r="AW177" s="2">
        <f>sub!B175</f>
        <v>5.3452115812917498</v>
      </c>
      <c r="AX177" s="2">
        <f t="shared" si="6"/>
        <v>0.54843239752850259</v>
      </c>
    </row>
    <row r="178" spans="1:50" x14ac:dyDescent="0.2">
      <c r="A178" s="1">
        <v>45138</v>
      </c>
      <c r="B178" s="2">
        <f>($B$3*(sub!D176-sub!$B176)^2)^(1/2)</f>
        <v>1.7110478896359465</v>
      </c>
      <c r="C178" s="2">
        <f>($C$3*(sub!E176-sub!$B176)^2)^(1/2)</f>
        <v>6.722611926413781E-2</v>
      </c>
      <c r="D178" s="2">
        <f>($D$3*(sub!F176-sub!$B176)^2)^(1/2)</f>
        <v>0.26979449004027001</v>
      </c>
      <c r="E178" s="2">
        <f>($E$3*(sub!G176-sub!$B176)^2)^(1/2)</f>
        <v>1.3253382633867965</v>
      </c>
      <c r="F178" s="2">
        <f>($F$3*(sub!H176-sub!$B176)^2)^(1/2)</f>
        <v>1.6001160402918908</v>
      </c>
      <c r="G178" s="2">
        <f>($G$3*(sub!I176-sub!$B176)^2)^(1/2)</f>
        <v>0.17129243514235556</v>
      </c>
      <c r="H178" s="2">
        <f>($H$3*(sub!J176-sub!$B176)^2)^(1/2)</f>
        <v>1.8223937074919561</v>
      </c>
      <c r="I178" s="2">
        <f>($I$3*(sub!K176-sub!$B176)^2)^(1/2)</f>
        <v>1.3458398251805437</v>
      </c>
      <c r="J178" s="2">
        <f>($J$3*(sub!L176-sub!$B176)^2)^(1/2)</f>
        <v>1.0831339389493864</v>
      </c>
      <c r="K178" s="2">
        <f>($K$3*(sub!M176-sub!$B176)^2)^(1/2)</f>
        <v>0.26468336429648254</v>
      </c>
      <c r="L178" s="2">
        <f>($L$3*(sub!N176-sub!$B176)^2)^(1/2)</f>
        <v>0.38676136356097579</v>
      </c>
      <c r="M178" s="2">
        <f>($M$3*(sub!O176-sub!$B176)^2)^(1/2)</f>
        <v>0.12338844465275302</v>
      </c>
      <c r="N178" s="2">
        <f>($N$3*(sub!P176-sub!$B176)^2)^(1/2)</f>
        <v>0.35308030047243188</v>
      </c>
      <c r="O178" s="2">
        <f>($O$3*(sub!Q176-sub!$B176)^2)^(1/2)</f>
        <v>0.35192513345941828</v>
      </c>
      <c r="P178" s="2">
        <f>($P$3*(sub!R176-sub!$B176)^2)^(1/2)</f>
        <v>1.3444538860232707E-2</v>
      </c>
      <c r="Q178" s="2">
        <f>($Q$3*(sub!S176-sub!$B176)^2)^(1/2)</f>
        <v>0.30157727445738675</v>
      </c>
      <c r="R178" s="2">
        <f>($R$3*(sub!T176-sub!$B176)^2)^(1/2)</f>
        <v>0.22558349170475323</v>
      </c>
      <c r="S178" s="2">
        <f>($S$3*(sub!U176-sub!$B176)^2)^(1/2)</f>
        <v>0.42910891548176533</v>
      </c>
      <c r="T178" s="2">
        <f>($T$3*(sub!V176-sub!$B176)^2)^(1/2)</f>
        <v>0.61785327484651487</v>
      </c>
      <c r="U178" s="2">
        <f>($U$3*(sub!W176-sub!$B176)^2)^(1/2)</f>
        <v>0.11321610487718108</v>
      </c>
      <c r="V178" s="2">
        <f>($V$3*(sub!X176-sub!$B176)^2)^(1/2)</f>
        <v>0.14949514998382263</v>
      </c>
      <c r="W178" s="2">
        <f>($W$3*(sub!Y176-sub!$B176)^2)^(1/2)</f>
        <v>2.0309174488660076</v>
      </c>
      <c r="X178" s="2">
        <f>($X$3*(sub!Z176-sub!$B176)^2)^(1/2)</f>
        <v>0.20817756732378956</v>
      </c>
      <c r="Y178" s="2">
        <f>($Y$3*(sub!AA176-sub!$B176)^2)^(1/2)</f>
        <v>0.12692557197567797</v>
      </c>
      <c r="Z178" s="2">
        <f>($Z$3*(sub!AB176-sub!$B176)^2)^(1/2)</f>
        <v>0.16263125267379311</v>
      </c>
      <c r="AA178" s="2">
        <f>($AA$3*(sub!AC176-sub!$B176)^2)^(1/2)</f>
        <v>0.20659233677397998</v>
      </c>
      <c r="AB178" s="2">
        <f>($AB$3*(sub!AD176-sub!$B176)^2)^(1/2)</f>
        <v>8.8732050475367918E-2</v>
      </c>
      <c r="AC178" s="2">
        <f>($AC$3*(sub!AE176-sub!$B176)^2)^(1/2)</f>
        <v>0.81818359744608127</v>
      </c>
      <c r="AD178" s="2">
        <f>($AD$3*(sub!AF176-sub!$B176)^2)^(1/2)</f>
        <v>4.285767233684715</v>
      </c>
      <c r="AE178" s="2">
        <f>($AE$3*(sub!AG176-sub!$B176)^2)^(1/2)</f>
        <v>0.14726179914360082</v>
      </c>
      <c r="AF178" s="2">
        <f>($AF$3*(sub!AH176-sub!$B176)^2)^(1/2)</f>
        <v>0.35839372193522634</v>
      </c>
      <c r="AG178" s="2">
        <f>($AG$3*(sub!AI176-sub!$B176)^2)^(1/2)</f>
        <v>1.0424039387521449</v>
      </c>
      <c r="AH178" s="2">
        <f>($AH$3*(sub!AJ176-sub!$B176)^2)^(1/2)</f>
        <v>0.98901093293072384</v>
      </c>
      <c r="AI178" s="2">
        <f>($AI$3*(sub!AK176-sub!$B176)^2)^(1/2)</f>
        <v>0.13042693555668441</v>
      </c>
      <c r="AJ178" s="2">
        <f>($AJ$3*(sub!AL176-sub!$B176)^2)^(1/2)</f>
        <v>0.47497053118842747</v>
      </c>
      <c r="AK178" s="2">
        <f>($AK$3*(sub!AM176-sub!$B176)^2)^(1/2)</f>
        <v>0.37933556875053454</v>
      </c>
      <c r="AL178" s="2">
        <f>($AL$3*(sub!AN176-sub!$B176)^2)^(1/2)</f>
        <v>1.2383231311015094E-2</v>
      </c>
      <c r="AM178" s="2">
        <f>($AM$3*(sub!AO176-sub!$B176)^2)^(1/2)</f>
        <v>0.16585782942468238</v>
      </c>
      <c r="AN178" s="2">
        <f>($AN$3*(sub!AP176-sub!$B176)^2)^(1/2)</f>
        <v>5.2269307347693465E-2</v>
      </c>
      <c r="AO178" s="2">
        <f>($AO$3*(sub!AQ176-sub!$B176)^2)^(1/2)</f>
        <v>0.39499820586807149</v>
      </c>
      <c r="AP178" s="2">
        <f>($AP$3*(sub!AR176-sub!$B176)^2)^(1/2)</f>
        <v>0.28352095229898705</v>
      </c>
      <c r="AQ178" s="2">
        <f>($AQ$3*(sub!AS176-sub!$B176)^2)^(1/2)</f>
        <v>0.76268213912900196</v>
      </c>
      <c r="AR178" s="2">
        <f>($AR$3*(sub!AT176-sub!$B176)^2)^(1/2)</f>
        <v>0.52289739377388156</v>
      </c>
      <c r="AS178" s="2">
        <f>($AS$3*(sub!AU176-sub!$B176)^2)^(1/2)</f>
        <v>0.43582487725005092</v>
      </c>
      <c r="AT178" s="2">
        <f>($AT$3*(sub!AV176-sub!$B176)^2)^(1/2)</f>
        <v>0.30077636028673443</v>
      </c>
      <c r="AU178" s="2"/>
      <c r="AV178" s="21">
        <f t="shared" si="5"/>
        <v>0.60238313000453048</v>
      </c>
      <c r="AW178" s="2">
        <f>sub!B176</f>
        <v>4.7200878155872772</v>
      </c>
      <c r="AX178" s="2">
        <f t="shared" si="6"/>
        <v>0.60238313000453048</v>
      </c>
    </row>
    <row r="179" spans="1:50" x14ac:dyDescent="0.2">
      <c r="A179" s="1">
        <v>45169</v>
      </c>
      <c r="B179" s="2">
        <f>($B$3*(sub!D177-sub!$B177)^2)^(1/2)</f>
        <v>1.0202625194107733</v>
      </c>
      <c r="C179" s="2">
        <f>($C$3*(sub!E177-sub!$B177)^2)^(1/2)</f>
        <v>0.27573791253136365</v>
      </c>
      <c r="D179" s="2">
        <f>($D$3*(sub!F177-sub!$B177)^2)^(1/2)</f>
        <v>0.22992764743279248</v>
      </c>
      <c r="E179" s="2">
        <f>($E$3*(sub!G177-sub!$B177)^2)^(1/2)</f>
        <v>0.9804126807228809</v>
      </c>
      <c r="F179" s="2">
        <f>($F$3*(sub!H177-sub!$B177)^2)^(1/2)</f>
        <v>1.6771577460846576</v>
      </c>
      <c r="G179" s="2">
        <f>($G$3*(sub!I177-sub!$B177)^2)^(1/2)</f>
        <v>9.9918937423206039E-2</v>
      </c>
      <c r="H179" s="2">
        <f>($H$3*(sub!J177-sub!$B177)^2)^(1/2)</f>
        <v>1.5586120510167614</v>
      </c>
      <c r="I179" s="2">
        <f>($I$3*(sub!K177-sub!$B177)^2)^(1/2)</f>
        <v>1.3153513173602989</v>
      </c>
      <c r="J179" s="2">
        <f>($J$3*(sub!L177-sub!$B177)^2)^(1/2)</f>
        <v>0.86868543569286716</v>
      </c>
      <c r="K179" s="2">
        <f>($K$3*(sub!M177-sub!$B177)^2)^(1/2)</f>
        <v>9.4440126022542023E-2</v>
      </c>
      <c r="L179" s="2">
        <f>($L$3*(sub!N177-sub!$B177)^2)^(1/2)</f>
        <v>0.27397927813670014</v>
      </c>
      <c r="M179" s="2">
        <f>($M$3*(sub!O177-sub!$B177)^2)^(1/2)</f>
        <v>0.11343405101932182</v>
      </c>
      <c r="N179" s="2">
        <f>($N$3*(sub!P177-sub!$B177)^2)^(1/2)</f>
        <v>0.25341018248717861</v>
      </c>
      <c r="O179" s="2">
        <f>($O$3*(sub!Q177-sub!$B177)^2)^(1/2)</f>
        <v>0.20263115107789031</v>
      </c>
      <c r="P179" s="2">
        <f>($P$3*(sub!R177-sub!$B177)^2)^(1/2)</f>
        <v>2.2677480596560132E-3</v>
      </c>
      <c r="Q179" s="2">
        <f>($Q$3*(sub!S177-sub!$B177)^2)^(1/2)</f>
        <v>0.37339827669479381</v>
      </c>
      <c r="R179" s="2">
        <f>($R$3*(sub!T177-sub!$B177)^2)^(1/2)</f>
        <v>0.28089532547998203</v>
      </c>
      <c r="S179" s="2">
        <f>($S$3*(sub!U177-sub!$B177)^2)^(1/2)</f>
        <v>0.44996741615477914</v>
      </c>
      <c r="T179" s="2">
        <f>($T$3*(sub!V177-sub!$B177)^2)^(1/2)</f>
        <v>0.65118627977806098</v>
      </c>
      <c r="U179" s="2">
        <f>($U$3*(sub!W177-sub!$B177)^2)^(1/2)</f>
        <v>0.10469485032590205</v>
      </c>
      <c r="V179" s="2">
        <f>($V$3*(sub!X177-sub!$B177)^2)^(1/2)</f>
        <v>0.59838139857330186</v>
      </c>
      <c r="W179" s="2">
        <f>($W$3*(sub!Y177-sub!$B177)^2)^(1/2)</f>
        <v>2.1037802236316478</v>
      </c>
      <c r="X179" s="2">
        <f>($X$3*(sub!Z177-sub!$B177)^2)^(1/2)</f>
        <v>0.29566682466252614</v>
      </c>
      <c r="Y179" s="2">
        <f>($Y$3*(sub!AA177-sub!$B177)^2)^(1/2)</f>
        <v>0.10080921925238022</v>
      </c>
      <c r="Z179" s="2">
        <f>($Z$3*(sub!AB177-sub!$B177)^2)^(1/2)</f>
        <v>0.10019480578095487</v>
      </c>
      <c r="AA179" s="2">
        <f>($AA$3*(sub!AC177-sub!$B177)^2)^(1/2)</f>
        <v>0.1956465689669141</v>
      </c>
      <c r="AB179" s="2">
        <f>($AB$3*(sub!AD177-sub!$B177)^2)^(1/2)</f>
        <v>7.93718811467862E-2</v>
      </c>
      <c r="AC179" s="2">
        <f>($AC$3*(sub!AE177-sub!$B177)^2)^(1/2)</f>
        <v>0.87321150814240878</v>
      </c>
      <c r="AD179" s="2">
        <f>($AD$3*(sub!AF177-sub!$B177)^2)^(1/2)</f>
        <v>3.2620444050573987</v>
      </c>
      <c r="AE179" s="2">
        <f>($AE$3*(sub!AG177-sub!$B177)^2)^(1/2)</f>
        <v>0.21289575870591243</v>
      </c>
      <c r="AF179" s="2">
        <f>($AF$3*(sub!AH177-sub!$B177)^2)^(1/2)</f>
        <v>0.86212936585433786</v>
      </c>
      <c r="AG179" s="2">
        <f>($AG$3*(sub!AI177-sub!$B177)^2)^(1/2)</f>
        <v>1.1088428232268319</v>
      </c>
      <c r="AH179" s="2">
        <f>($AH$3*(sub!AJ177-sub!$B177)^2)^(1/2)</f>
        <v>1.0533707404783477</v>
      </c>
      <c r="AI179" s="2">
        <f>($AI$3*(sub!AK177-sub!$B177)^2)^(1/2)</f>
        <v>0.1406999181860924</v>
      </c>
      <c r="AJ179" s="2">
        <f>($AJ$3*(sub!AL177-sub!$B177)^2)^(1/2)</f>
        <v>0.47430433612380551</v>
      </c>
      <c r="AK179" s="2">
        <f>($AK$3*(sub!AM177-sub!$B177)^2)^(1/2)</f>
        <v>0.43664989258701692</v>
      </c>
      <c r="AL179" s="2">
        <f>($AL$3*(sub!AN177-sub!$B177)^2)^(1/2)</f>
        <v>1.8907187383908858E-2</v>
      </c>
      <c r="AM179" s="2">
        <f>($AM$3*(sub!AO177-sub!$B177)^2)^(1/2)</f>
        <v>0.15400964172752571</v>
      </c>
      <c r="AN179" s="2">
        <f>($AN$3*(sub!AP177-sub!$B177)^2)^(1/2)</f>
        <v>4.2291333317376285E-2</v>
      </c>
      <c r="AO179" s="2">
        <f>($AO$3*(sub!AQ177-sub!$B177)^2)^(1/2)</f>
        <v>0.41333059741198097</v>
      </c>
      <c r="AP179" s="2">
        <f>($AP$3*(sub!AR177-sub!$B177)^2)^(1/2)</f>
        <v>0.12926881945739757</v>
      </c>
      <c r="AQ179" s="2">
        <f>($AQ$3*(sub!AS177-sub!$B177)^2)^(1/2)</f>
        <v>0.65973395378992394</v>
      </c>
      <c r="AR179" s="2">
        <f>($AR$3*(sub!AT177-sub!$B177)^2)^(1/2)</f>
        <v>0.53617222482278537</v>
      </c>
      <c r="AS179" s="2">
        <f>($AS$3*(sub!AU177-sub!$B177)^2)^(1/2)</f>
        <v>0.40688875256213108</v>
      </c>
      <c r="AT179" s="2">
        <f>($AT$3*(sub!AV177-sub!$B177)^2)^(1/2)</f>
        <v>0.31488734648541555</v>
      </c>
      <c r="AU179" s="2"/>
      <c r="AV179" s="21">
        <f t="shared" si="5"/>
        <v>0.56444134356105602</v>
      </c>
      <c r="AW179" s="2">
        <f>sub!B177</f>
        <v>4.8192771084337522</v>
      </c>
      <c r="AX179" s="2">
        <f t="shared" si="6"/>
        <v>0.56444134356105602</v>
      </c>
    </row>
    <row r="180" spans="1:50" x14ac:dyDescent="0.2">
      <c r="A180" s="1">
        <v>45199</v>
      </c>
      <c r="B180" s="2">
        <f>($B$3*(sub!D178-sub!$B178)^2)^(1/2)</f>
        <v>0.76767018203905868</v>
      </c>
      <c r="C180" s="2">
        <f>($C$3*(sub!E178-sub!$B178)^2)^(1/2)</f>
        <v>0.35429749837580105</v>
      </c>
      <c r="D180" s="2">
        <f>($D$3*(sub!F178-sub!$B178)^2)^(1/2)</f>
        <v>0.21800395197180442</v>
      </c>
      <c r="E180" s="2">
        <f>($E$3*(sub!G178-sub!$B178)^2)^(1/2)</f>
        <v>0.79676544330983068</v>
      </c>
      <c r="F180" s="2">
        <f>($F$3*(sub!H178-sub!$B178)^2)^(1/2)</f>
        <v>1.198946658031421</v>
      </c>
      <c r="G180" s="2">
        <f>($G$3*(sub!I178-sub!$B178)^2)^(1/2)</f>
        <v>0.10878411359000036</v>
      </c>
      <c r="H180" s="2">
        <f>($H$3*(sub!J178-sub!$B178)^2)^(1/2)</f>
        <v>1.3239059395183386</v>
      </c>
      <c r="I180" s="2">
        <f>($I$3*(sub!K178-sub!$B178)^2)^(1/2)</f>
        <v>1.1912316265762453</v>
      </c>
      <c r="J180" s="2">
        <f>($J$3*(sub!L178-sub!$B178)^2)^(1/2)</f>
        <v>0.66587075220617387</v>
      </c>
      <c r="K180" s="2">
        <f>($K$3*(sub!M178-sub!$B178)^2)^(1/2)</f>
        <v>0.29547984962348778</v>
      </c>
      <c r="L180" s="2">
        <f>($L$3*(sub!N178-sub!$B178)^2)^(1/2)</f>
        <v>0.24426365255609822</v>
      </c>
      <c r="M180" s="2">
        <f>($M$3*(sub!O178-sub!$B178)^2)^(1/2)</f>
        <v>8.8321145283175057E-2</v>
      </c>
      <c r="N180" s="2">
        <f>($N$3*(sub!P178-sub!$B178)^2)^(1/2)</f>
        <v>0.13225936547537218</v>
      </c>
      <c r="O180" s="2">
        <f>($O$3*(sub!Q178-sub!$B178)^2)^(1/2)</f>
        <v>0.17807180434306202</v>
      </c>
      <c r="P180" s="2">
        <f>($P$3*(sub!R178-sub!$B178)^2)^(1/2)</f>
        <v>5.6235166795461575E-2</v>
      </c>
      <c r="Q180" s="2">
        <f>($Q$3*(sub!S178-sub!$B178)^2)^(1/2)</f>
        <v>0.50271668275051062</v>
      </c>
      <c r="R180" s="2">
        <f>($R$3*(sub!T178-sub!$B178)^2)^(1/2)</f>
        <v>0.33719217377975702</v>
      </c>
      <c r="S180" s="2">
        <f>($S$3*(sub!U178-sub!$B178)^2)^(1/2)</f>
        <v>0.5680929304953154</v>
      </c>
      <c r="T180" s="2">
        <f>($T$3*(sub!V178-sub!$B178)^2)^(1/2)</f>
        <v>0.91257192890991523</v>
      </c>
      <c r="U180" s="2">
        <f>($U$3*(sub!W178-sub!$B178)^2)^(1/2)</f>
        <v>4.9457164094208729E-2</v>
      </c>
      <c r="V180" s="2">
        <f>($V$3*(sub!X178-sub!$B178)^2)^(1/2)</f>
        <v>0.49172313819110808</v>
      </c>
      <c r="W180" s="2">
        <f>($W$3*(sub!Y178-sub!$B178)^2)^(1/2)</f>
        <v>1.9934264884792365</v>
      </c>
      <c r="X180" s="2">
        <f>($X$3*(sub!Z178-sub!$B178)^2)^(1/2)</f>
        <v>0.29936702503183515</v>
      </c>
      <c r="Y180" s="2">
        <f>($Y$3*(sub!AA178-sub!$B178)^2)^(1/2)</f>
        <v>0.14659715462451864</v>
      </c>
      <c r="Z180" s="2">
        <f>($Z$3*(sub!AB178-sub!$B178)^2)^(1/2)</f>
        <v>2.7473011049396489E-2</v>
      </c>
      <c r="AA180" s="2">
        <f>($AA$3*(sub!AC178-sub!$B178)^2)^(1/2)</f>
        <v>0.20088782484484449</v>
      </c>
      <c r="AB180" s="2">
        <f>($AB$3*(sub!AD178-sub!$B178)^2)^(1/2)</f>
        <v>2.8246513383452982E-2</v>
      </c>
      <c r="AC180" s="2">
        <f>($AC$3*(sub!AE178-sub!$B178)^2)^(1/2)</f>
        <v>0.71491960983090053</v>
      </c>
      <c r="AD180" s="2">
        <f>($AD$3*(sub!AF178-sub!$B178)^2)^(1/2)</f>
        <v>0.76250832833233761</v>
      </c>
      <c r="AE180" s="2">
        <f>($AE$3*(sub!AG178-sub!$B178)^2)^(1/2)</f>
        <v>2.3068335169610408E-2</v>
      </c>
      <c r="AF180" s="2">
        <f>($AF$3*(sub!AH178-sub!$B178)^2)^(1/2)</f>
        <v>0.93739220351993358</v>
      </c>
      <c r="AG180" s="2">
        <f>($AG$3*(sub!AI178-sub!$B178)^2)^(1/2)</f>
        <v>1.0381810973920285</v>
      </c>
      <c r="AH180" s="2">
        <f>($AH$3*(sub!AJ178-sub!$B178)^2)^(1/2)</f>
        <v>1.1478273282853251</v>
      </c>
      <c r="AI180" s="2">
        <f>($AI$3*(sub!AK178-sub!$B178)^2)^(1/2)</f>
        <v>0.20652639006361159</v>
      </c>
      <c r="AJ180" s="2">
        <f>($AJ$3*(sub!AL178-sub!$B178)^2)^(1/2)</f>
        <v>0.43453045645688032</v>
      </c>
      <c r="AK180" s="2">
        <f>($AK$3*(sub!AM178-sub!$B178)^2)^(1/2)</f>
        <v>0.35683485758651107</v>
      </c>
      <c r="AL180" s="2">
        <f>($AL$3*(sub!AN178-sub!$B178)^2)^(1/2)</f>
        <v>1.6175520152178855E-2</v>
      </c>
      <c r="AM180" s="2">
        <f>($AM$3*(sub!AO178-sub!$B178)^2)^(1/2)</f>
        <v>8.92946849695887E-2</v>
      </c>
      <c r="AN180" s="2">
        <f>($AN$3*(sub!AP178-sub!$B178)^2)^(1/2)</f>
        <v>1.2208491838057075E-2</v>
      </c>
      <c r="AO180" s="2">
        <f>($AO$3*(sub!AQ178-sub!$B178)^2)^(1/2)</f>
        <v>0.36929268070808607</v>
      </c>
      <c r="AP180" s="2">
        <f>($AP$3*(sub!AR178-sub!$B178)^2)^(1/2)</f>
        <v>0.82834581359108994</v>
      </c>
      <c r="AQ180" s="2">
        <f>($AQ$3*(sub!AS178-sub!$B178)^2)^(1/2)</f>
        <v>0.44460918137809841</v>
      </c>
      <c r="AR180" s="2">
        <f>($AR$3*(sub!AT178-sub!$B178)^2)^(1/2)</f>
        <v>0.60867952629851163</v>
      </c>
      <c r="AS180" s="2">
        <f>($AS$3*(sub!AU178-sub!$B178)^2)^(1/2)</f>
        <v>0.28240960400765069</v>
      </c>
      <c r="AT180" s="2">
        <f>($AT$3*(sub!AV178-sub!$B178)^2)^(1/2)</f>
        <v>0.39196173836719178</v>
      </c>
      <c r="AU180" s="2"/>
      <c r="AV180" s="21">
        <f t="shared" si="5"/>
        <v>0.48539166740615591</v>
      </c>
      <c r="AW180" s="2">
        <f>sub!B178</f>
        <v>5.361050328227563</v>
      </c>
      <c r="AX180" s="2">
        <f t="shared" si="6"/>
        <v>0.48539166740615591</v>
      </c>
    </row>
    <row r="181" spans="1:50" x14ac:dyDescent="0.2">
      <c r="A181" s="1">
        <v>45230</v>
      </c>
      <c r="B181" s="2">
        <f>($B$3*(sub!D179-sub!$B179)^2)^(1/2)</f>
        <v>0.58041483625927159</v>
      </c>
      <c r="C181" s="2">
        <f>($C$3*(sub!E179-sub!$B179)^2)^(1/2)</f>
        <v>0.60293365346744154</v>
      </c>
      <c r="D181" s="2">
        <f>($D$3*(sub!F179-sub!$B179)^2)^(1/2)</f>
        <v>0.11063107439282351</v>
      </c>
      <c r="E181" s="2">
        <f>($E$3*(sub!G179-sub!$B179)^2)^(1/2)</f>
        <v>0.88086964710582494</v>
      </c>
      <c r="F181" s="2">
        <f>($F$3*(sub!H179-sub!$B179)^2)^(1/2)</f>
        <v>1.0567557241258609</v>
      </c>
      <c r="G181" s="2">
        <f>($G$3*(sub!I179-sub!$B179)^2)^(1/2)</f>
        <v>0.20191824052503285</v>
      </c>
      <c r="H181" s="2">
        <f>($H$3*(sub!J179-sub!$B179)^2)^(1/2)</f>
        <v>2.3291701630480768</v>
      </c>
      <c r="I181" s="2">
        <f>($I$3*(sub!K179-sub!$B179)^2)^(1/2)</f>
        <v>1.1247228858788763</v>
      </c>
      <c r="J181" s="2">
        <f>($J$3*(sub!L179-sub!$B179)^2)^(1/2)</f>
        <v>0.60136125982502142</v>
      </c>
      <c r="K181" s="2">
        <f>($K$3*(sub!M179-sub!$B179)^2)^(1/2)</f>
        <v>0.26651385017327983</v>
      </c>
      <c r="L181" s="2">
        <f>($L$3*(sub!N179-sub!$B179)^2)^(1/2)</f>
        <v>0.1192819934814439</v>
      </c>
      <c r="M181" s="2">
        <f>($M$3*(sub!O179-sub!$B179)^2)^(1/2)</f>
        <v>8.8044253011014453E-3</v>
      </c>
      <c r="N181" s="2">
        <f>($N$3*(sub!P179-sub!$B179)^2)^(1/2)</f>
        <v>9.3229644785140287E-2</v>
      </c>
      <c r="O181" s="2">
        <f>($O$3*(sub!Q179-sub!$B179)^2)^(1/2)</f>
        <v>0.22271528461303167</v>
      </c>
      <c r="P181" s="2">
        <f>($P$3*(sub!R179-sub!$B179)^2)^(1/2)</f>
        <v>0.1494512883035774</v>
      </c>
      <c r="Q181" s="2">
        <f>($Q$3*(sub!S179-sub!$B179)^2)^(1/2)</f>
        <v>0.6293949708304204</v>
      </c>
      <c r="R181" s="2">
        <f>($R$3*(sub!T179-sub!$B179)^2)^(1/2)</f>
        <v>0.40327921968155639</v>
      </c>
      <c r="S181" s="2">
        <f>($S$3*(sub!U179-sub!$B179)^2)^(1/2)</f>
        <v>0.70199890829181766</v>
      </c>
      <c r="T181" s="2">
        <f>($T$3*(sub!V179-sub!$B179)^2)^(1/2)</f>
        <v>1.126560877023959</v>
      </c>
      <c r="U181" s="2">
        <f>($U$3*(sub!W179-sub!$B179)^2)^(1/2)</f>
        <v>0.12789416072766085</v>
      </c>
      <c r="V181" s="2">
        <f>($V$3*(sub!X179-sub!$B179)^2)^(1/2)</f>
        <v>0.36636323917691282</v>
      </c>
      <c r="W181" s="2">
        <f>($W$3*(sub!Y179-sub!$B179)^2)^(1/2)</f>
        <v>1.8898707567801472</v>
      </c>
      <c r="X181" s="2">
        <f>($X$3*(sub!Z179-sub!$B179)^2)^(1/2)</f>
        <v>0.41806061950897183</v>
      </c>
      <c r="Y181" s="2">
        <f>($Y$3*(sub!AA179-sub!$B179)^2)^(1/2)</f>
        <v>0.12960338792241796</v>
      </c>
      <c r="Z181" s="2">
        <f>($Z$3*(sub!AB179-sub!$B179)^2)^(1/2)</f>
        <v>0.16181272161172905</v>
      </c>
      <c r="AA181" s="2">
        <f>($AA$3*(sub!AC179-sub!$B179)^2)^(1/2)</f>
        <v>0.13214914509694412</v>
      </c>
      <c r="AB181" s="2">
        <f>($AB$3*(sub!AD179-sub!$B179)^2)^(1/2)</f>
        <v>3.184326228801497E-2</v>
      </c>
      <c r="AC181" s="2">
        <f>($AC$3*(sub!AE179-sub!$B179)^2)^(1/2)</f>
        <v>0.43029855065119027</v>
      </c>
      <c r="AD181" s="2">
        <f>($AD$3*(sub!AF179-sub!$B179)^2)^(1/2)</f>
        <v>1.0327211716531288</v>
      </c>
      <c r="AE181" s="2">
        <f>($AE$3*(sub!AG179-sub!$B179)^2)^(1/2)</f>
        <v>8.0909490079665844E-2</v>
      </c>
      <c r="AF181" s="2">
        <f>($AF$3*(sub!AH179-sub!$B179)^2)^(1/2)</f>
        <v>1.0808775302663394</v>
      </c>
      <c r="AG181" s="2">
        <f>($AG$3*(sub!AI179-sub!$B179)^2)^(1/2)</f>
        <v>0.98399595435234977</v>
      </c>
      <c r="AH181" s="2">
        <f>($AH$3*(sub!AJ179-sub!$B179)^2)^(1/2)</f>
        <v>1.284162637547088</v>
      </c>
      <c r="AI181" s="2">
        <f>($AI$3*(sub!AK179-sub!$B179)^2)^(1/2)</f>
        <v>0.30024523881632342</v>
      </c>
      <c r="AJ181" s="2">
        <f>($AJ$3*(sub!AL179-sub!$B179)^2)^(1/2)</f>
        <v>0.521655921823171</v>
      </c>
      <c r="AK181" s="2">
        <f>($AK$3*(sub!AM179-sub!$B179)^2)^(1/2)</f>
        <v>0.30237397607033523</v>
      </c>
      <c r="AL181" s="2">
        <f>($AL$3*(sub!AN179-sub!$B179)^2)^(1/2)</f>
        <v>2.8304315372705131E-2</v>
      </c>
      <c r="AM181" s="2">
        <f>($AM$3*(sub!AO179-sub!$B179)^2)^(1/2)</f>
        <v>1.3232498929684242E-2</v>
      </c>
      <c r="AN181" s="2">
        <f>($AN$3*(sub!AP179-sub!$B179)^2)^(1/2)</f>
        <v>7.6264407932081571E-2</v>
      </c>
      <c r="AO181" s="2">
        <f>($AO$3*(sub!AQ179-sub!$B179)^2)^(1/2)</f>
        <v>9.3909509215840917E-2</v>
      </c>
      <c r="AP181" s="2">
        <f>($AP$3*(sub!AR179-sub!$B179)^2)^(1/2)</f>
        <v>4.6511900571565637E-3</v>
      </c>
      <c r="AQ181" s="2">
        <f>($AQ$3*(sub!AS179-sub!$B179)^2)^(1/2)</f>
        <v>0.35865530814727231</v>
      </c>
      <c r="AR181" s="2">
        <f>($AR$3*(sub!AT179-sub!$B179)^2)^(1/2)</f>
        <v>0.65309754247285956</v>
      </c>
      <c r="AS181" s="2">
        <f>($AS$3*(sub!AU179-sub!$B179)^2)^(1/2)</f>
        <v>0.18630806666421529</v>
      </c>
      <c r="AT181" s="2">
        <f>($AT$3*(sub!AV179-sub!$B179)^2)^(1/2)</f>
        <v>0.48255048365759423</v>
      </c>
      <c r="AU181" s="2"/>
      <c r="AV181" s="21">
        <f t="shared" si="5"/>
        <v>0.49737375630967462</v>
      </c>
      <c r="AW181" s="2">
        <f>sub!B179</f>
        <v>5.9978189749182036</v>
      </c>
      <c r="AX181" s="2">
        <f t="shared" si="6"/>
        <v>0.49737375630967462</v>
      </c>
    </row>
    <row r="182" spans="1:50" x14ac:dyDescent="0.2">
      <c r="A182" s="1">
        <v>45260</v>
      </c>
      <c r="B182" s="2">
        <f>($B$3*(sub!D180-sub!$B180)^2)^(1/2)</f>
        <v>0.61123172389563296</v>
      </c>
      <c r="C182" s="2">
        <f>($C$3*(sub!E180-sub!$B180)^2)^(1/2)</f>
        <v>0.45643650346955161</v>
      </c>
      <c r="D182" s="2">
        <f>($D$3*(sub!F180-sub!$B180)^2)^(1/2)</f>
        <v>7.8532891791305862E-2</v>
      </c>
      <c r="E182" s="2">
        <f>($E$3*(sub!G180-sub!$B180)^2)^(1/2)</f>
        <v>1.1422520402906871</v>
      </c>
      <c r="F182" s="2">
        <f>($F$3*(sub!H180-sub!$B180)^2)^(1/2)</f>
        <v>0.97659336788232731</v>
      </c>
      <c r="G182" s="2">
        <f>($G$3*(sub!I180-sub!$B180)^2)^(1/2)</f>
        <v>0.46831163824561844</v>
      </c>
      <c r="H182" s="2">
        <f>($H$3*(sub!J180-sub!$B180)^2)^(1/2)</f>
        <v>2.3950436434194562</v>
      </c>
      <c r="I182" s="2">
        <f>($I$3*(sub!K180-sub!$B180)^2)^(1/2)</f>
        <v>1.2505716618468878</v>
      </c>
      <c r="J182" s="2">
        <f>($J$3*(sub!L180-sub!$B180)^2)^(1/2)</f>
        <v>0.60522624792931123</v>
      </c>
      <c r="K182" s="2">
        <f>($K$3*(sub!M180-sub!$B180)^2)^(1/2)</f>
        <v>0.36563238977866813</v>
      </c>
      <c r="L182" s="2">
        <f>($L$3*(sub!N180-sub!$B180)^2)^(1/2)</f>
        <v>0.13650519341776937</v>
      </c>
      <c r="M182" s="2">
        <f>($M$3*(sub!O180-sub!$B180)^2)^(1/2)</f>
        <v>3.1068309590053682E-2</v>
      </c>
      <c r="N182" s="2">
        <f>($N$3*(sub!P180-sub!$B180)^2)^(1/2)</f>
        <v>0.10865675476861349</v>
      </c>
      <c r="O182" s="2">
        <f>($O$3*(sub!Q180-sub!$B180)^2)^(1/2)</f>
        <v>0.20772377943393586</v>
      </c>
      <c r="P182" s="2">
        <f>($P$3*(sub!R180-sub!$B180)^2)^(1/2)</f>
        <v>0.13749993482565923</v>
      </c>
      <c r="Q182" s="2">
        <f>($Q$3*(sub!S180-sub!$B180)^2)^(1/2)</f>
        <v>0.51641405789911676</v>
      </c>
      <c r="R182" s="2">
        <f>($R$3*(sub!T180-sub!$B180)^2)^(1/2)</f>
        <v>0.35666994456744755</v>
      </c>
      <c r="S182" s="2">
        <f>($S$3*(sub!U180-sub!$B180)^2)^(1/2)</f>
        <v>0.6064556715391427</v>
      </c>
      <c r="T182" s="2">
        <f>($T$3*(sub!V180-sub!$B180)^2)^(1/2)</f>
        <v>0.97387765056496811</v>
      </c>
      <c r="U182" s="2">
        <f>($U$3*(sub!W180-sub!$B180)^2)^(1/2)</f>
        <v>1.5764058186121525E-2</v>
      </c>
      <c r="V182" s="2">
        <f>($V$3*(sub!X180-sub!$B180)^2)^(1/2)</f>
        <v>0.45580876437226026</v>
      </c>
      <c r="W182" s="2">
        <f>($W$3*(sub!Y180-sub!$B180)^2)^(1/2)</f>
        <v>1.9824153732271594</v>
      </c>
      <c r="X182" s="2">
        <f>($X$3*(sub!Z180-sub!$B180)^2)^(1/2)</f>
        <v>0.48328451664545491</v>
      </c>
      <c r="Y182" s="2">
        <f>($Y$3*(sub!AA180-sub!$B180)^2)^(1/2)</f>
        <v>0.14551988138166483</v>
      </c>
      <c r="Z182" s="2">
        <f>($Z$3*(sub!AB180-sub!$B180)^2)^(1/2)</f>
        <v>8.5112348510818919E-2</v>
      </c>
      <c r="AA182" s="2">
        <f>($AA$3*(sub!AC180-sub!$B180)^2)^(1/2)</f>
        <v>0.18299729697637915</v>
      </c>
      <c r="AB182" s="2">
        <f>($AB$3*(sub!AD180-sub!$B180)^2)^(1/2)</f>
        <v>1.1031385714026298E-2</v>
      </c>
      <c r="AC182" s="2">
        <f>($AC$3*(sub!AE180-sub!$B180)^2)^(1/2)</f>
        <v>0.61177528674055115</v>
      </c>
      <c r="AD182" s="2">
        <f>($AD$3*(sub!AF180-sub!$B180)^2)^(1/2)</f>
        <v>0.74681958945883398</v>
      </c>
      <c r="AE182" s="2">
        <f>($AE$3*(sub!AG180-sub!$B180)^2)^(1/2)</f>
        <v>5.6619554662027338E-2</v>
      </c>
      <c r="AF182" s="2">
        <f>($AF$3*(sub!AH180-sub!$B180)^2)^(1/2)</f>
        <v>0.82994050462417468</v>
      </c>
      <c r="AG182" s="2">
        <f>($AG$3*(sub!AI180-sub!$B180)^2)^(1/2)</f>
        <v>1.3332854666641012</v>
      </c>
      <c r="AH182" s="2">
        <f>($AH$3*(sub!AJ180-sub!$B180)^2)^(1/2)</f>
        <v>1.0129937163939431</v>
      </c>
      <c r="AI182" s="2">
        <f>($AI$3*(sub!AK180-sub!$B180)^2)^(1/2)</f>
        <v>0.23382071596146883</v>
      </c>
      <c r="AJ182" s="2">
        <f>($AJ$3*(sub!AL180-sub!$B180)^2)^(1/2)</f>
        <v>0.45949104239315103</v>
      </c>
      <c r="AK182" s="2">
        <f>($AK$3*(sub!AM180-sub!$B180)^2)^(1/2)</f>
        <v>0.30589362909005369</v>
      </c>
      <c r="AL182" s="2">
        <f>($AL$3*(sub!AN180-sub!$B180)^2)^(1/2)</f>
        <v>4.4652290701722677E-2</v>
      </c>
      <c r="AM182" s="2">
        <f>($AM$3*(sub!AO180-sub!$B180)^2)^(1/2)</f>
        <v>6.7503619370480744E-2</v>
      </c>
      <c r="AN182" s="2">
        <f>($AN$3*(sub!AP180-sub!$B180)^2)^(1/2)</f>
        <v>3.055987959443237E-2</v>
      </c>
      <c r="AO182" s="2">
        <f>($AO$3*(sub!AQ180-sub!$B180)^2)^(1/2)</f>
        <v>0.26101421903818356</v>
      </c>
      <c r="AP182" s="2">
        <f>($AP$3*(sub!AR180-sub!$B180)^2)^(1/2)</f>
        <v>1.6434890088428918E-2</v>
      </c>
      <c r="AQ182" s="2">
        <f>($AQ$3*(sub!AS180-sub!$B180)^2)^(1/2)</f>
        <v>0.45054097182005515</v>
      </c>
      <c r="AR182" s="2">
        <f>($AR$3*(sub!AT180-sub!$B180)^2)^(1/2)</f>
        <v>0.59229162235233557</v>
      </c>
      <c r="AS182" s="2">
        <f>($AS$3*(sub!AU180-sub!$B180)^2)^(1/2)</f>
        <v>5.3764934485032598E-2</v>
      </c>
      <c r="AT182" s="2">
        <f>($AT$3*(sub!AV180-sub!$B180)^2)^(1/2)</f>
        <v>0.41791451982062522</v>
      </c>
      <c r="AU182" s="2"/>
      <c r="AV182" s="21">
        <f t="shared" si="5"/>
        <v>0.4958211885206586</v>
      </c>
      <c r="AW182" s="2">
        <f>sub!B180</f>
        <v>5.5434782608695627</v>
      </c>
      <c r="AX182" s="2">
        <f t="shared" si="6"/>
        <v>0.4958211885206586</v>
      </c>
    </row>
    <row r="183" spans="1:50" x14ac:dyDescent="0.2">
      <c r="A183" s="1">
        <v>45291</v>
      </c>
      <c r="B183" s="2">
        <f>($B$3*(sub!D181-sub!$B181)^2)^(1/2)</f>
        <v>0.46440276959824639</v>
      </c>
      <c r="C183" s="2">
        <f>($C$3*(sub!E181-sub!$B181)^2)^(1/2)</f>
        <v>0.31217781797329708</v>
      </c>
      <c r="D183" s="2">
        <f>($D$3*(sub!F181-sub!$B181)^2)^(1/2)</f>
        <v>0.10654683482308838</v>
      </c>
      <c r="E183" s="2">
        <f>($E$3*(sub!G181-sub!$B181)^2)^(1/2)</f>
        <v>1.2636030240340712</v>
      </c>
      <c r="F183" s="2">
        <f>($F$3*(sub!H181-sub!$B181)^2)^(1/2)</f>
        <v>1.0085316281497967</v>
      </c>
      <c r="G183" s="2">
        <f>($G$3*(sub!I181-sub!$B181)^2)^(1/2)</f>
        <v>0.51558340973003225</v>
      </c>
      <c r="H183" s="2">
        <f>($H$3*(sub!J181-sub!$B181)^2)^(1/2)</f>
        <v>1.6285571907199257</v>
      </c>
      <c r="I183" s="2">
        <f>($I$3*(sub!K181-sub!$B181)^2)^(1/2)</f>
        <v>1.2238194991153297</v>
      </c>
      <c r="J183" s="2">
        <f>($J$3*(sub!L181-sub!$B181)^2)^(1/2)</f>
        <v>0.66635115836025915</v>
      </c>
      <c r="K183" s="2">
        <f>($K$3*(sub!M181-sub!$B181)^2)^(1/2)</f>
        <v>0.35288074687476584</v>
      </c>
      <c r="L183" s="2">
        <f>($L$3*(sub!N181-sub!$B181)^2)^(1/2)</f>
        <v>0.19377299967675343</v>
      </c>
      <c r="M183" s="2">
        <f>($M$3*(sub!O181-sub!$B181)^2)^(1/2)</f>
        <v>8.4615873034792857E-2</v>
      </c>
      <c r="N183" s="2">
        <f>($N$3*(sub!P181-sub!$B181)^2)^(1/2)</f>
        <v>0.14822105989328546</v>
      </c>
      <c r="O183" s="2">
        <f>($O$3*(sub!Q181-sub!$B181)^2)^(1/2)</f>
        <v>0.10342471734132755</v>
      </c>
      <c r="P183" s="2">
        <f>($P$3*(sub!R181-sub!$B181)^2)^(1/2)</f>
        <v>0.11249073317986252</v>
      </c>
      <c r="Q183" s="2">
        <f>($Q$3*(sub!S181-sub!$B181)^2)^(1/2)</f>
        <v>0.51244183330704063</v>
      </c>
      <c r="R183" s="2">
        <f>($R$3*(sub!T181-sub!$B181)^2)^(1/2)</f>
        <v>0.29983416312540828</v>
      </c>
      <c r="S183" s="2">
        <f>($S$3*(sub!U181-sub!$B181)^2)^(1/2)</f>
        <v>0.44689572117374998</v>
      </c>
      <c r="T183" s="2">
        <f>($T$3*(sub!V181-sub!$B181)^2)^(1/2)</f>
        <v>0.71961414423843295</v>
      </c>
      <c r="U183" s="2">
        <f>($U$3*(sub!W181-sub!$B181)^2)^(1/2)</f>
        <v>2.0919959599748201E-2</v>
      </c>
      <c r="V183" s="2">
        <f>($V$3*(sub!X181-sub!$B181)^2)^(1/2)</f>
        <v>0.52158348952845124</v>
      </c>
      <c r="W183" s="2">
        <f>($W$3*(sub!Y181-sub!$B181)^2)^(1/2)</f>
        <v>2.0522901542430838</v>
      </c>
      <c r="X183" s="2">
        <f>($X$3*(sub!Z181-sub!$B181)^2)^(1/2)</f>
        <v>0.44459468389748691</v>
      </c>
      <c r="Y183" s="2">
        <f>($Y$3*(sub!AA181-sub!$B181)^2)^(1/2)</f>
        <v>0.29223523510573013</v>
      </c>
      <c r="Z183" s="2">
        <f>($Z$3*(sub!AB181-sub!$B181)^2)^(1/2)</f>
        <v>8.9131328395043133E-2</v>
      </c>
      <c r="AA183" s="2">
        <f>($AA$3*(sub!AC181-sub!$B181)^2)^(1/2)</f>
        <v>0.22555856438062422</v>
      </c>
      <c r="AB183" s="2">
        <f>($AB$3*(sub!AD181-sub!$B181)^2)^(1/2)</f>
        <v>4.3403410746868612E-2</v>
      </c>
      <c r="AC183" s="2">
        <f>($AC$3*(sub!AE181-sub!$B181)^2)^(1/2)</f>
        <v>0.66070422401338191</v>
      </c>
      <c r="AD183" s="2">
        <f>($AD$3*(sub!AF181-sub!$B181)^2)^(1/2)</f>
        <v>1.535621706083014</v>
      </c>
      <c r="AE183" s="2">
        <f>($AE$3*(sub!AG181-sub!$B181)^2)^(1/2)</f>
        <v>5.2321557232112625E-2</v>
      </c>
      <c r="AF183" s="2">
        <f>($AF$3*(sub!AH181-sub!$B181)^2)^(1/2)</f>
        <v>0.82314385805418755</v>
      </c>
      <c r="AG183" s="2">
        <f>($AG$3*(sub!AI181-sub!$B181)^2)^(1/2)</f>
        <v>1.3819860376028663</v>
      </c>
      <c r="AH183" s="2">
        <f>($AH$3*(sub!AJ181-sub!$B181)^2)^(1/2)</f>
        <v>0.93954611245526343</v>
      </c>
      <c r="AI183" s="2">
        <f>($AI$3*(sub!AK181-sub!$B181)^2)^(1/2)</f>
        <v>0.32029969806382835</v>
      </c>
      <c r="AJ183" s="2">
        <f>($AJ$3*(sub!AL181-sub!$B181)^2)^(1/2)</f>
        <v>0.41286494549275637</v>
      </c>
      <c r="AK183" s="2">
        <f>($AK$3*(sub!AM181-sub!$B181)^2)^(1/2)</f>
        <v>0.24792363137041834</v>
      </c>
      <c r="AL183" s="2">
        <f>($AL$3*(sub!AN181-sub!$B181)^2)^(1/2)</f>
        <v>0.17015761660333192</v>
      </c>
      <c r="AM183" s="2">
        <f>($AM$3*(sub!AO181-sub!$B181)^2)^(1/2)</f>
        <v>0.10848042387710247</v>
      </c>
      <c r="AN183" s="2">
        <f>($AN$3*(sub!AP181-sub!$B181)^2)^(1/2)</f>
        <v>3.9488150399863012E-3</v>
      </c>
      <c r="AO183" s="2">
        <f>($AO$3*(sub!AQ181-sub!$B181)^2)^(1/2)</f>
        <v>0.20414008047342827</v>
      </c>
      <c r="AP183" s="2">
        <f>($AP$3*(sub!AR181-sub!$B181)^2)^(1/2)</f>
        <v>0.43779295147519559</v>
      </c>
      <c r="AQ183" s="2">
        <f>($AQ$3*(sub!AS181-sub!$B181)^2)^(1/2)</f>
        <v>0.51731606596784441</v>
      </c>
      <c r="AR183" s="2">
        <f>($AR$3*(sub!AT181-sub!$B181)^2)^(1/2)</f>
        <v>0.5463807901935992</v>
      </c>
      <c r="AS183" s="2">
        <f>($AS$3*(sub!AU181-sub!$B181)^2)^(1/2)</f>
        <v>5.8471683823049708E-2</v>
      </c>
      <c r="AT183" s="2">
        <f>($AT$3*(sub!AV181-sub!$B181)^2)^(1/2)</f>
        <v>0.36911185584883871</v>
      </c>
      <c r="AU183" s="2"/>
      <c r="AV183" s="21">
        <f t="shared" si="5"/>
        <v>0.50319320453148253</v>
      </c>
      <c r="AW183" s="2">
        <f>sub!B181</f>
        <v>5.2004333694474383</v>
      </c>
      <c r="AX183" s="2">
        <f t="shared" si="6"/>
        <v>0.50319320453148253</v>
      </c>
    </row>
    <row r="184" spans="1:50" x14ac:dyDescent="0.2">
      <c r="A184" s="1">
        <v>45322</v>
      </c>
      <c r="B184" s="2">
        <f>($B$3*(sub!D182-sub!$B182)^2)^(1/2)</f>
        <v>0.21706901413778004</v>
      </c>
      <c r="C184" s="2">
        <f>($C$3*(sub!E182-sub!$B182)^2)^(1/2)</f>
        <v>0.7276481943627936</v>
      </c>
      <c r="D184" s="2">
        <f>($D$3*(sub!F182-sub!$B182)^2)^(1/2)</f>
        <v>6.4072239500152534E-2</v>
      </c>
      <c r="E184" s="2">
        <f>($E$3*(sub!G182-sub!$B182)^2)^(1/2)</f>
        <v>1.0397526457816009</v>
      </c>
      <c r="F184" s="2">
        <f>($F$3*(sub!H182-sub!$B182)^2)^(1/2)</f>
        <v>0.97806469400521634</v>
      </c>
      <c r="G184" s="2">
        <f>($G$3*(sub!I182-sub!$B182)^2)^(1/2)</f>
        <v>0.37336498522707035</v>
      </c>
      <c r="H184" s="2">
        <f>($H$3*(sub!J182-sub!$B182)^2)^(1/2)</f>
        <v>0.95026037888941839</v>
      </c>
      <c r="I184" s="2">
        <f>($I$3*(sub!K182-sub!$B182)^2)^(1/2)</f>
        <v>1.2684879524515045</v>
      </c>
      <c r="J184" s="2">
        <f>($J$3*(sub!L182-sub!$B182)^2)^(1/2)</f>
        <v>0.61891014193226801</v>
      </c>
      <c r="K184" s="2">
        <f>($K$3*(sub!M182-sub!$B182)^2)^(1/2)</f>
        <v>0.28131548521239502</v>
      </c>
      <c r="L184" s="2">
        <f>($L$3*(sub!N182-sub!$B182)^2)^(1/2)</f>
        <v>0.16976619171501786</v>
      </c>
      <c r="M184" s="2">
        <f>($M$3*(sub!O182-sub!$B182)^2)^(1/2)</f>
        <v>6.75149946233016E-2</v>
      </c>
      <c r="N184" s="2">
        <f>($N$3*(sub!P182-sub!$B182)^2)^(1/2)</f>
        <v>0.10056766379025908</v>
      </c>
      <c r="O184" s="2">
        <f>($O$3*(sub!Q182-sub!$B182)^2)^(1/2)</f>
        <v>0.10497540499679896</v>
      </c>
      <c r="P184" s="2">
        <f>($P$3*(sub!R182-sub!$B182)^2)^(1/2)</f>
        <v>0.11294194345686293</v>
      </c>
      <c r="Q184" s="2">
        <f>($Q$3*(sub!S182-sub!$B182)^2)^(1/2)</f>
        <v>0.51535306923081248</v>
      </c>
      <c r="R184" s="2">
        <f>($R$3*(sub!T182-sub!$B182)^2)^(1/2)</f>
        <v>0.33398177776982135</v>
      </c>
      <c r="S184" s="2">
        <f>($S$3*(sub!U182-sub!$B182)^2)^(1/2)</f>
        <v>0.49369785415941414</v>
      </c>
      <c r="T184" s="2">
        <f>($T$3*(sub!V182-sub!$B182)^2)^(1/2)</f>
        <v>0.79440646771719448</v>
      </c>
      <c r="U184" s="2">
        <f>($U$3*(sub!W182-sub!$B182)^2)^(1/2)</f>
        <v>3.4895229106044576E-2</v>
      </c>
      <c r="V184" s="2">
        <f>($V$3*(sub!X182-sub!$B182)^2)^(1/2)</f>
        <v>0.47776833832102655</v>
      </c>
      <c r="W184" s="2">
        <f>($W$3*(sub!Y182-sub!$B182)^2)^(1/2)</f>
        <v>2.0069569041536779</v>
      </c>
      <c r="X184" s="2">
        <f>($X$3*(sub!Z182-sub!$B182)^2)^(1/2)</f>
        <v>0.49526318228286714</v>
      </c>
      <c r="Y184" s="2">
        <f>($Y$3*(sub!AA182-sub!$B182)^2)^(1/2)</f>
        <v>0.38984618740140831</v>
      </c>
      <c r="Z184" s="2">
        <f>($Z$3*(sub!AB182-sub!$B182)^2)^(1/2)</f>
        <v>0.10469035316365338</v>
      </c>
      <c r="AA184" s="2">
        <f>($AA$3*(sub!AC182-sub!$B182)^2)^(1/2)</f>
        <v>0.22472425991188655</v>
      </c>
      <c r="AB184" s="2">
        <f>($AB$3*(sub!AD182-sub!$B182)^2)^(1/2)</f>
        <v>1.1347010394545193E-2</v>
      </c>
      <c r="AC184" s="2">
        <f>($AC$3*(sub!AE182-sub!$B182)^2)^(1/2)</f>
        <v>0.42652201932533745</v>
      </c>
      <c r="AD184" s="2">
        <f>($AD$3*(sub!AF182-sub!$B182)^2)^(1/2)</f>
        <v>0.41589302418132323</v>
      </c>
      <c r="AE184" s="2">
        <f>($AE$3*(sub!AG182-sub!$B182)^2)^(1/2)</f>
        <v>0.10452869288810737</v>
      </c>
      <c r="AF184" s="2">
        <f>($AF$3*(sub!AH182-sub!$B182)^2)^(1/2)</f>
        <v>0.84214523414935327</v>
      </c>
      <c r="AG184" s="2">
        <f>($AG$3*(sub!AI182-sub!$B182)^2)^(1/2)</f>
        <v>1.2355404727917148</v>
      </c>
      <c r="AH184" s="2">
        <f>($AH$3*(sub!AJ182-sub!$B182)^2)^(1/2)</f>
        <v>1.074495152016637</v>
      </c>
      <c r="AI184" s="2">
        <f>($AI$3*(sub!AK182-sub!$B182)^2)^(1/2)</f>
        <v>0.3225159657747228</v>
      </c>
      <c r="AJ184" s="2">
        <f>($AJ$3*(sub!AL182-sub!$B182)^2)^(1/2)</f>
        <v>0.44393626307996048</v>
      </c>
      <c r="AK184" s="2">
        <f>($AK$3*(sub!AM182-sub!$B182)^2)^(1/2)</f>
        <v>0.33726703336783376</v>
      </c>
      <c r="AL184" s="2">
        <f>($AL$3*(sub!AN182-sub!$B182)^2)^(1/2)</f>
        <v>9.1484347027575047E-2</v>
      </c>
      <c r="AM184" s="2">
        <f>($AM$3*(sub!AO182-sub!$B182)^2)^(1/2)</f>
        <v>8.1895557355087328E-2</v>
      </c>
      <c r="AN184" s="2">
        <f>($AN$3*(sub!AP182-sub!$B182)^2)^(1/2)</f>
        <v>1.8439681372825732E-2</v>
      </c>
      <c r="AO184" s="2">
        <f>($AO$3*(sub!AQ182-sub!$B182)^2)^(1/2)</f>
        <v>0.26942495391224008</v>
      </c>
      <c r="AP184" s="2">
        <f>($AP$3*(sub!AR182-sub!$B182)^2)^(1/2)</f>
        <v>0.63032562105447665</v>
      </c>
      <c r="AQ184" s="2">
        <f>($AQ$3*(sub!AS182-sub!$B182)^2)^(1/2)</f>
        <v>0.41620111589764314</v>
      </c>
      <c r="AR184" s="2">
        <f>($AR$3*(sub!AT182-sub!$B182)^2)^(1/2)</f>
        <v>0.6036169321143674</v>
      </c>
      <c r="AS184" s="2">
        <f>($AS$3*(sub!AU182-sub!$B182)^2)^(1/2)</f>
        <v>0.12670587776038153</v>
      </c>
      <c r="AT184" s="2">
        <f>($AT$3*(sub!AV182-sub!$B182)^2)^(1/2)</f>
        <v>1.7173519687222111E-2</v>
      </c>
      <c r="AU184" s="2"/>
      <c r="AV184" s="21">
        <f t="shared" si="5"/>
        <v>0.45368342283225788</v>
      </c>
      <c r="AW184" s="2">
        <f>sub!B182</f>
        <v>5.422993492407798</v>
      </c>
      <c r="AX184" s="2">
        <f t="shared" si="6"/>
        <v>0.45368342283225788</v>
      </c>
    </row>
    <row r="185" spans="1:50" x14ac:dyDescent="0.2">
      <c r="A185" s="1">
        <v>45351</v>
      </c>
      <c r="B185" s="2">
        <f>($B$3*(sub!D183-sub!$B183)^2)^(1/2)</f>
        <v>9.7497004768403589E-2</v>
      </c>
      <c r="C185" s="2">
        <f>($C$3*(sub!E183-sub!$B183)^2)^(1/2)</f>
        <v>0.92843300441798238</v>
      </c>
      <c r="D185" s="2">
        <f>($D$3*(sub!F183-sub!$B183)^2)^(1/2)</f>
        <v>0.15735393046156582</v>
      </c>
      <c r="E185" s="2">
        <f>($E$3*(sub!G183-sub!$B183)^2)^(1/2)</f>
        <v>0.8675572019701967</v>
      </c>
      <c r="F185" s="2">
        <f>($F$3*(sub!H183-sub!$B183)^2)^(1/2)</f>
        <v>0.97725403476450012</v>
      </c>
      <c r="G185" s="2">
        <f>($G$3*(sub!I183-sub!$B183)^2)^(1/2)</f>
        <v>1.9948915005296986E-2</v>
      </c>
      <c r="H185" s="2">
        <f>($H$3*(sub!J183-sub!$B183)^2)^(1/2)</f>
        <v>0.50908766419923468</v>
      </c>
      <c r="I185" s="2">
        <f>($I$3*(sub!K183-sub!$B183)^2)^(1/2)</f>
        <v>1.2306648825971338</v>
      </c>
      <c r="J185" s="2">
        <f>($J$3*(sub!L183-sub!$B183)^2)^(1/2)</f>
        <v>0.3868385754838356</v>
      </c>
      <c r="K185" s="2">
        <f>($K$3*(sub!M183-sub!$B183)^2)^(1/2)</f>
        <v>0.31087263860069514</v>
      </c>
      <c r="L185" s="2">
        <f>($L$3*(sub!N183-sub!$B183)^2)^(1/2)</f>
        <v>1.1756482818584203E-2</v>
      </c>
      <c r="M185" s="2">
        <f>($M$3*(sub!O183-sub!$B183)^2)^(1/2)</f>
        <v>4.2364509616698715E-2</v>
      </c>
      <c r="N185" s="2">
        <f>($N$3*(sub!P183-sub!$B183)^2)^(1/2)</f>
        <v>2.9881358389614653E-2</v>
      </c>
      <c r="O185" s="2">
        <f>($O$3*(sub!Q183-sub!$B183)^2)^(1/2)</f>
        <v>0.20109645321418926</v>
      </c>
      <c r="P185" s="2">
        <f>($P$3*(sub!R183-sub!$B183)^2)^(1/2)</f>
        <v>0.1442597000236365</v>
      </c>
      <c r="Q185" s="2">
        <f>($Q$3*(sub!S183-sub!$B183)^2)^(1/2)</f>
        <v>0.61758877317216831</v>
      </c>
      <c r="R185" s="2">
        <f>($R$3*(sub!T183-sub!$B183)^2)^(1/2)</f>
        <v>0.33078689000206807</v>
      </c>
      <c r="S185" s="2">
        <f>($S$3*(sub!U183-sub!$B183)^2)^(1/2)</f>
        <v>0.53037725696799698</v>
      </c>
      <c r="T185" s="2">
        <f>($T$3*(sub!V183-sub!$B183)^2)^(1/2)</f>
        <v>0.85302212441616643</v>
      </c>
      <c r="U185" s="2">
        <f>($U$3*(sub!W183-sub!$B183)^2)^(1/2)</f>
        <v>6.8048166488300629E-2</v>
      </c>
      <c r="V185" s="2">
        <f>($V$3*(sub!X183-sub!$B183)^2)^(1/2)</f>
        <v>0.43992161367910554</v>
      </c>
      <c r="W185" s="2">
        <f>($W$3*(sub!Y183-sub!$B183)^2)^(1/2)</f>
        <v>1.971428682797594</v>
      </c>
      <c r="X185" s="2">
        <f>($X$3*(sub!Z183-sub!$B183)^2)^(1/2)</f>
        <v>0.47323890429979604</v>
      </c>
      <c r="Y185" s="2">
        <f>($Y$3*(sub!AA183-sub!$B183)^2)^(1/2)</f>
        <v>0.46006554662803312</v>
      </c>
      <c r="Z185" s="2">
        <f>($Z$3*(sub!AB183-sub!$B183)^2)^(1/2)</f>
        <v>0.15853426180756874</v>
      </c>
      <c r="AA185" s="2">
        <f>($AA$3*(sub!AC183-sub!$B183)^2)^(1/2)</f>
        <v>0.23561293109787421</v>
      </c>
      <c r="AB185" s="2">
        <f>($AB$3*(sub!AD183-sub!$B183)^2)^(1/2)</f>
        <v>6.1342919547624122E-2</v>
      </c>
      <c r="AC185" s="2">
        <f>($AC$3*(sub!AE183-sub!$B183)^2)^(1/2)</f>
        <v>0.32743735414528435</v>
      </c>
      <c r="AD185" s="2">
        <f>($AD$3*(sub!AF183-sub!$B183)^2)^(1/2)</f>
        <v>5.3164418602860447E-2</v>
      </c>
      <c r="AE185" s="2">
        <f>($AE$3*(sub!AG183-sub!$B183)^2)^(1/2)</f>
        <v>5.3381850331951503E-2</v>
      </c>
      <c r="AF185" s="2">
        <f>($AF$3*(sub!AH183-sub!$B183)^2)^(1/2)</f>
        <v>0.59168253189676123</v>
      </c>
      <c r="AG185" s="2">
        <f>($AG$3*(sub!AI183-sub!$B183)^2)^(1/2)</f>
        <v>1.9550253478198463</v>
      </c>
      <c r="AH185" s="2">
        <f>($AH$3*(sub!AJ183-sub!$B183)^2)^(1/2)</f>
        <v>1.1118399950754325</v>
      </c>
      <c r="AI185" s="2">
        <f>($AI$3*(sub!AK183-sub!$B183)^2)^(1/2)</f>
        <v>0.3110945668752701</v>
      </c>
      <c r="AJ185" s="2">
        <f>($AJ$3*(sub!AL183-sub!$B183)^2)^(1/2)</f>
        <v>0.46780159076467331</v>
      </c>
      <c r="AK185" s="2">
        <f>($AK$3*(sub!AM183-sub!$B183)^2)^(1/2)</f>
        <v>0.33228504416921739</v>
      </c>
      <c r="AL185" s="2">
        <f>($AL$3*(sub!AN183-sub!$B183)^2)^(1/2)</f>
        <v>0.11265179111894523</v>
      </c>
      <c r="AM185" s="2">
        <f>($AM$3*(sub!AO183-sub!$B183)^2)^(1/2)</f>
        <v>6.1060673011844077E-2</v>
      </c>
      <c r="AN185" s="2">
        <f>($AN$3*(sub!AP183-sub!$B183)^2)^(1/2)</f>
        <v>3.5985819247686776E-2</v>
      </c>
      <c r="AO185" s="2">
        <f>($AO$3*(sub!AQ183-sub!$B183)^2)^(1/2)</f>
        <v>0.15214849982744841</v>
      </c>
      <c r="AP185" s="2">
        <f>($AP$3*(sub!AR183-sub!$B183)^2)^(1/2)</f>
        <v>0.18567910817825256</v>
      </c>
      <c r="AQ185" s="2">
        <f>($AQ$3*(sub!AS183-sub!$B183)^2)^(1/2)</f>
        <v>0.37873955043707752</v>
      </c>
      <c r="AR185" s="2">
        <f>($AR$3*(sub!AT183-sub!$B183)^2)^(1/2)</f>
        <v>0.62696055028192732</v>
      </c>
      <c r="AS185" s="2">
        <f>($AS$3*(sub!AU183-sub!$B183)^2)^(1/2)</f>
        <v>1.159186244838682</v>
      </c>
      <c r="AT185" s="2">
        <f>($AT$3*(sub!AV183-sub!$B183)^2)^(1/2)</f>
        <v>2.2692838425477705E-2</v>
      </c>
      <c r="AU185" s="2"/>
      <c r="AV185" s="21">
        <f t="shared" si="5"/>
        <v>0.44563671560632245</v>
      </c>
      <c r="AW185" s="2">
        <f>sub!B183</f>
        <v>5.5974165769644628</v>
      </c>
      <c r="AX185" s="2">
        <f t="shared" si="6"/>
        <v>0.44563671560632245</v>
      </c>
    </row>
    <row r="186" spans="1:50" x14ac:dyDescent="0.2">
      <c r="A186" s="1">
        <v>45382</v>
      </c>
      <c r="B186" s="2">
        <f>($B$3*(sub!D184-sub!$B184)^2)^(1/2)</f>
        <v>5.547885162536579E-2</v>
      </c>
      <c r="C186" s="2">
        <f>($C$3*(sub!E184-sub!$B184)^2)^(1/2)</f>
        <v>1.0266484157352076</v>
      </c>
      <c r="D186" s="2">
        <f>($D$3*(sub!F184-sub!$B184)^2)^(1/2)</f>
        <v>8.1135699969512309E-2</v>
      </c>
      <c r="E186" s="2">
        <f>($E$3*(sub!G184-sub!$B184)^2)^(1/2)</f>
        <v>0.64534535221860767</v>
      </c>
      <c r="F186" s="2">
        <f>($F$3*(sub!H184-sub!$B184)^2)^(1/2)</f>
        <v>0.84019067527281122</v>
      </c>
      <c r="G186" s="2">
        <f>($G$3*(sub!I184-sub!$B184)^2)^(1/2)</f>
        <v>0.16569013058569165</v>
      </c>
      <c r="H186" s="2">
        <f>($H$3*(sub!J184-sub!$B184)^2)^(1/2)</f>
        <v>8.8174178273073139E-2</v>
      </c>
      <c r="I186" s="2">
        <f>($I$3*(sub!K184-sub!$B184)^2)^(1/2)</f>
        <v>1.2007682840954015</v>
      </c>
      <c r="J186" s="2">
        <f>($J$3*(sub!L184-sub!$B184)^2)^(1/2)</f>
        <v>0.29236391109921078</v>
      </c>
      <c r="K186" s="2">
        <f>($K$3*(sub!M184-sub!$B184)^2)^(1/2)</f>
        <v>0.3703907230792241</v>
      </c>
      <c r="L186" s="2">
        <f>($L$3*(sub!N184-sub!$B184)^2)^(1/2)</f>
        <v>1.1376042543723567E-2</v>
      </c>
      <c r="M186" s="2">
        <f>($M$3*(sub!O184-sub!$B184)^2)^(1/2)</f>
        <v>7.3939636285513186E-2</v>
      </c>
      <c r="N186" s="2">
        <f>($N$3*(sub!P184-sub!$B184)^2)^(1/2)</f>
        <v>6.5135158912792895E-2</v>
      </c>
      <c r="O186" s="2">
        <f>($O$3*(sub!Q184-sub!$B184)^2)^(1/2)</f>
        <v>0.13075347367457985</v>
      </c>
      <c r="P186" s="2">
        <f>($P$3*(sub!R184-sub!$B184)^2)^(1/2)</f>
        <v>8.9571772642733555E-2</v>
      </c>
      <c r="Q186" s="2">
        <f>($Q$3*(sub!S184-sub!$B184)^2)^(1/2)</f>
        <v>0.46523355242127634</v>
      </c>
      <c r="R186" s="2">
        <f>($R$3*(sub!T184-sub!$B184)^2)^(1/2)</f>
        <v>0.32479319843854987</v>
      </c>
      <c r="S186" s="2">
        <f>($S$3*(sub!U184-sub!$B184)^2)^(1/2)</f>
        <v>0.40991508719982178</v>
      </c>
      <c r="T186" s="2">
        <f>($T$3*(sub!V184-sub!$B184)^2)^(1/2)</f>
        <v>0.69628066194597138</v>
      </c>
      <c r="U186" s="2">
        <f>($U$3*(sub!W184-sub!$B184)^2)^(1/2)</f>
        <v>9.9874528206117266E-2</v>
      </c>
      <c r="V186" s="2">
        <f>($V$3*(sub!X184-sub!$B184)^2)^(1/2)</f>
        <v>0.49358863684227461</v>
      </c>
      <c r="W186" s="2">
        <f>($W$3*(sub!Y184-sub!$B184)^2)^(1/2)</f>
        <v>2.0531027634385786</v>
      </c>
      <c r="X186" s="2">
        <f>($X$3*(sub!Z184-sub!$B184)^2)^(1/2)</f>
        <v>0.58395845596725182</v>
      </c>
      <c r="Y186" s="2">
        <f>($Y$3*(sub!AA184-sub!$B184)^2)^(1/2)</f>
        <v>0.47770247792948284</v>
      </c>
      <c r="Z186" s="2">
        <f>($Z$3*(sub!AB184-sub!$B184)^2)^(1/2)</f>
        <v>0.18610602258630776</v>
      </c>
      <c r="AA186" s="2">
        <f>($AA$3*(sub!AC184-sub!$B184)^2)^(1/2)</f>
        <v>0.23074046695925704</v>
      </c>
      <c r="AB186" s="2">
        <f>($AB$3*(sub!AD184-sub!$B184)^2)^(1/2)</f>
        <v>3.5618270691093558E-2</v>
      </c>
      <c r="AC186" s="2">
        <f>($AC$3*(sub!AE184-sub!$B184)^2)^(1/2)</f>
        <v>0.38877781740273848</v>
      </c>
      <c r="AD186" s="2">
        <f>($AD$3*(sub!AF184-sub!$B184)^2)^(1/2)</f>
        <v>0.17665966145595494</v>
      </c>
      <c r="AE186" s="2">
        <f>($AE$3*(sub!AG184-sub!$B184)^2)^(1/2)</f>
        <v>2.8070704695561104E-2</v>
      </c>
      <c r="AF186" s="2">
        <f>($AF$3*(sub!AH184-sub!$B184)^2)^(1/2)</f>
        <v>0.94803854721062841</v>
      </c>
      <c r="AG186" s="2">
        <f>($AG$3*(sub!AI184-sub!$B184)^2)^(1/2)</f>
        <v>1.9981917664658777</v>
      </c>
      <c r="AH186" s="2">
        <f>($AH$3*(sub!AJ184-sub!$B184)^2)^(1/2)</f>
        <v>1.0534743593526379</v>
      </c>
      <c r="AI186" s="2">
        <f>($AI$3*(sub!AK184-sub!$B184)^2)^(1/2)</f>
        <v>0.43809653438710361</v>
      </c>
      <c r="AJ186" s="2">
        <f>($AJ$3*(sub!AL184-sub!$B184)^2)^(1/2)</f>
        <v>0.41630946721670414</v>
      </c>
      <c r="AK186" s="2">
        <f>($AK$3*(sub!AM184-sub!$B184)^2)^(1/2)</f>
        <v>0.13342526806990335</v>
      </c>
      <c r="AL186" s="2">
        <f>($AL$3*(sub!AN184-sub!$B184)^2)^(1/2)</f>
        <v>3.8104003929745876E-3</v>
      </c>
      <c r="AM186" s="2">
        <f>($AM$3*(sub!AO184-sub!$B184)^2)^(1/2)</f>
        <v>0.15349293500538019</v>
      </c>
      <c r="AN186" s="2">
        <f>($AN$3*(sub!AP184-sub!$B184)^2)^(1/2)</f>
        <v>6.1100538785514136E-2</v>
      </c>
      <c r="AO186" s="2">
        <f>($AO$3*(sub!AQ184-sub!$B184)^2)^(1/2)</f>
        <v>0.13214578630919077</v>
      </c>
      <c r="AP186" s="2">
        <f>($AP$3*(sub!AR184-sub!$B184)^2)^(1/2)</f>
        <v>2.8596654797303934E-2</v>
      </c>
      <c r="AQ186" s="2">
        <f>($AQ$3*(sub!AS184-sub!$B184)^2)^(1/2)</f>
        <v>0.31973672412784676</v>
      </c>
      <c r="AR186" s="2">
        <f>($AR$3*(sub!AT184-sub!$B184)^2)^(1/2)</f>
        <v>0.59047719668275012</v>
      </c>
      <c r="AS186" s="2">
        <f>($AS$3*(sub!AU184-sub!$B184)^2)^(1/2)</f>
        <v>1.3445551654021033</v>
      </c>
      <c r="AT186" s="2">
        <f>($AT$3*(sub!AV184-sub!$B184)^2)^(1/2)</f>
        <v>4.374485645609081E-2</v>
      </c>
      <c r="AU186" s="2"/>
      <c r="AV186" s="21">
        <f t="shared" si="5"/>
        <v>0.43227957361901564</v>
      </c>
      <c r="AW186" s="2">
        <f>sub!B184</f>
        <v>5.3248136315229004</v>
      </c>
      <c r="AX186" s="2">
        <f t="shared" si="6"/>
        <v>0.43227957361901564</v>
      </c>
    </row>
    <row r="187" spans="1:50" x14ac:dyDescent="0.2">
      <c r="A187" s="1">
        <v>45412</v>
      </c>
      <c r="B187" s="2">
        <f>($B$3*(sub!D185-sub!$B185)^2)^(1/2)</f>
        <v>0.18904830567176706</v>
      </c>
      <c r="C187" s="2">
        <f>($C$3*(sub!E185-sub!$B185)^2)^(1/2)</f>
        <v>1.0673128684955235</v>
      </c>
      <c r="D187" s="2">
        <f>($D$3*(sub!F185-sub!$B185)^2)^(1/2)</f>
        <v>0.14600885183699802</v>
      </c>
      <c r="E187" s="2">
        <f>($E$3*(sub!G185-sub!$B185)^2)^(1/2)</f>
        <v>0.47742386247462421</v>
      </c>
      <c r="F187" s="2">
        <f>($F$3*(sub!H185-sub!$B185)^2)^(1/2)</f>
        <v>0.91819335539093183</v>
      </c>
      <c r="G187" s="2">
        <f>($G$3*(sub!I185-sub!$B185)^2)^(1/2)</f>
        <v>4.8260020152304982E-2</v>
      </c>
      <c r="H187" s="2">
        <f>($H$3*(sub!J185-sub!$B185)^2)^(1/2)</f>
        <v>0.28137519584794746</v>
      </c>
      <c r="I187" s="2">
        <f>($I$3*(sub!K185-sub!$B185)^2)^(1/2)</f>
        <v>1.1159971290706341</v>
      </c>
      <c r="J187" s="2">
        <f>($J$3*(sub!L185-sub!$B185)^2)^(1/2)</f>
        <v>0.26502028788757159</v>
      </c>
      <c r="K187" s="2">
        <f>($K$3*(sub!M185-sub!$B185)^2)^(1/2)</f>
        <v>0.39184524423698364</v>
      </c>
      <c r="L187" s="2">
        <f>($L$3*(sub!N185-sub!$B185)^2)^(1/2)</f>
        <v>4.7331657292276598E-2</v>
      </c>
      <c r="M187" s="2">
        <f>($M$3*(sub!O185-sub!$B185)^2)^(1/2)</f>
        <v>0.10420813382250543</v>
      </c>
      <c r="N187" s="2">
        <f>($N$3*(sub!P185-sub!$B185)^2)^(1/2)</f>
        <v>9.7393583853520441E-2</v>
      </c>
      <c r="O187" s="2">
        <f>($O$3*(sub!Q185-sub!$B185)^2)^(1/2)</f>
        <v>8.9750376812685953E-2</v>
      </c>
      <c r="P187" s="2">
        <f>($P$3*(sub!R185-sub!$B185)^2)^(1/2)</f>
        <v>9.1800713250252103E-2</v>
      </c>
      <c r="Q187" s="2">
        <f>($Q$3*(sub!S185-sub!$B185)^2)^(1/2)</f>
        <v>0.48069882412909032</v>
      </c>
      <c r="R187" s="2">
        <f>($R$3*(sub!T185-sub!$B185)^2)^(1/2)</f>
        <v>0.30167457011604798</v>
      </c>
      <c r="S187" s="2">
        <f>($S$3*(sub!U185-sub!$B185)^2)^(1/2)</f>
        <v>0.38402522860543181</v>
      </c>
      <c r="T187" s="2">
        <f>($T$3*(sub!V185-sub!$B185)^2)^(1/2)</f>
        <v>0.65490727669013005</v>
      </c>
      <c r="U187" s="2">
        <f>($U$3*(sub!W185-sub!$B185)^2)^(1/2)</f>
        <v>0.11651251906019851</v>
      </c>
      <c r="V187" s="2">
        <f>($V$3*(sub!X185-sub!$B185)^2)^(1/2)</f>
        <v>0.51782616613179444</v>
      </c>
      <c r="W187" s="2">
        <f>($W$3*(sub!Y185-sub!$B185)^2)^(1/2)</f>
        <v>2.0781800699536115</v>
      </c>
      <c r="X187" s="2">
        <f>($X$3*(sub!Z185-sub!$B185)^2)^(1/2)</f>
        <v>0.47943375884241324</v>
      </c>
      <c r="Y187" s="2">
        <f>($Y$3*(sub!AA185-sub!$B185)^2)^(1/2)</f>
        <v>0.51029761939962925</v>
      </c>
      <c r="Z187" s="2">
        <f>($Z$3*(sub!AB185-sub!$B185)^2)^(1/2)</f>
        <v>0.19954809107810956</v>
      </c>
      <c r="AA187" s="2">
        <f>($AA$3*(sub!AC185-sub!$B185)^2)^(1/2)</f>
        <v>0.2472202163067799</v>
      </c>
      <c r="AB187" s="2">
        <f>($AB$3*(sub!AD185-sub!$B185)^2)^(1/2)</f>
        <v>1.5068640717479027E-2</v>
      </c>
      <c r="AC187" s="2">
        <f>($AC$3*(sub!AE185-sub!$B185)^2)^(1/2)</f>
        <v>8.8567746310520085E-2</v>
      </c>
      <c r="AD187" s="2">
        <f>($AD$3*(sub!AF185-sub!$B185)^2)^(1/2)</f>
        <v>0.74637676761821259</v>
      </c>
      <c r="AE187" s="2">
        <f>($AE$3*(sub!AG185-sub!$B185)^2)^(1/2)</f>
        <v>0.1966263815008425</v>
      </c>
      <c r="AF187" s="2">
        <f>($AF$3*(sub!AH185-sub!$B185)^2)^(1/2)</f>
        <v>0.99610441672074002</v>
      </c>
      <c r="AG187" s="2">
        <f>($AG$3*(sub!AI185-sub!$B185)^2)^(1/2)</f>
        <v>1.5791753518069391</v>
      </c>
      <c r="AH187" s="2">
        <f>($AH$3*(sub!AJ185-sub!$B185)^2)^(1/2)</f>
        <v>0.96277935477355692</v>
      </c>
      <c r="AI187" s="2">
        <f>($AI$3*(sub!AK185-sub!$B185)^2)^(1/2)</f>
        <v>0.3567884351570762</v>
      </c>
      <c r="AJ187" s="2">
        <f>($AJ$3*(sub!AL185-sub!$B185)^2)^(1/2)</f>
        <v>0.38762430606768467</v>
      </c>
      <c r="AK187" s="2">
        <f>($AK$3*(sub!AM185-sub!$B185)^2)^(1/2)</f>
        <v>0.14559061236571985</v>
      </c>
      <c r="AL187" s="2">
        <f>($AL$3*(sub!AN185-sub!$B185)^2)^(1/2)</f>
        <v>0.16199922248682883</v>
      </c>
      <c r="AM187" s="2">
        <f>($AM$3*(sub!AO185-sub!$B185)^2)^(1/2)</f>
        <v>0.16819906891633951</v>
      </c>
      <c r="AN187" s="2">
        <f>($AN$3*(sub!AP185-sub!$B185)^2)^(1/2)</f>
        <v>7.3485337710089985E-2</v>
      </c>
      <c r="AO187" s="2">
        <f>($AO$3*(sub!AQ185-sub!$B185)^2)^(1/2)</f>
        <v>0.18175258996651553</v>
      </c>
      <c r="AP187" s="2">
        <f>($AP$3*(sub!AR185-sub!$B185)^2)^(1/2)</f>
        <v>0.62065961543743309</v>
      </c>
      <c r="AQ187" s="2">
        <f>($AQ$3*(sub!AS185-sub!$B185)^2)^(1/2)</f>
        <v>0.23425170155039365</v>
      </c>
      <c r="AR187" s="2">
        <f>($AR$3*(sub!AT185-sub!$B185)^2)^(1/2)</f>
        <v>0.54685357802470591</v>
      </c>
      <c r="AS187" s="2">
        <f>($AS$3*(sub!AU185-sub!$B185)^2)^(1/2)</f>
        <v>0.82393186169571009</v>
      </c>
      <c r="AT187" s="2">
        <f>($AT$3*(sub!AV185-sub!$B185)^2)^(1/2)</f>
        <v>6.1259607062489708E-2</v>
      </c>
      <c r="AU187" s="2"/>
      <c r="AV187" s="21">
        <f t="shared" si="5"/>
        <v>0.4366308560510897</v>
      </c>
      <c r="AW187" s="2">
        <f>sub!B185</f>
        <v>5.2016985138004088</v>
      </c>
      <c r="AX187" s="2">
        <f t="shared" si="6"/>
        <v>0.4366308560510897</v>
      </c>
    </row>
    <row r="188" spans="1:50" x14ac:dyDescent="0.2">
      <c r="A188" s="1">
        <v>45443</v>
      </c>
      <c r="B188" s="2">
        <f>($B$3*(sub!D186-sub!$B186)^2)^(1/2)</f>
        <v>0.26103677847184159</v>
      </c>
      <c r="C188" s="2">
        <f>($C$3*(sub!E186-sub!$B186)^2)^(1/2)</f>
        <v>1.0184060503846915</v>
      </c>
      <c r="D188" s="2">
        <f>($D$3*(sub!F186-sub!$B186)^2)^(1/2)</f>
        <v>2.9974532647398966E-2</v>
      </c>
      <c r="E188" s="2">
        <f>($E$3*(sub!G186-sub!$B186)^2)^(1/2)</f>
        <v>0.31315075833005768</v>
      </c>
      <c r="F188" s="2">
        <f>($F$3*(sub!H186-sub!$B186)^2)^(1/2)</f>
        <v>0.68192934567177999</v>
      </c>
      <c r="G188" s="2">
        <f>($G$3*(sub!I186-sub!$B186)^2)^(1/2)</f>
        <v>6.2920256030578561E-2</v>
      </c>
      <c r="H188" s="2">
        <f>($H$3*(sub!J186-sub!$B186)^2)^(1/2)</f>
        <v>0.32447802363315781</v>
      </c>
      <c r="I188" s="2">
        <f>($I$3*(sub!K186-sub!$B186)^2)^(1/2)</f>
        <v>1.0021217654195105</v>
      </c>
      <c r="J188" s="2">
        <f>($J$3*(sub!L186-sub!$B186)^2)^(1/2)</f>
        <v>0.17738249495402436</v>
      </c>
      <c r="K188" s="2">
        <f>($K$3*(sub!M186-sub!$B186)^2)^(1/2)</f>
        <v>0.57026202010183669</v>
      </c>
      <c r="L188" s="2">
        <f>($L$3*(sub!N186-sub!$B186)^2)^(1/2)</f>
        <v>0.12492980189271774</v>
      </c>
      <c r="M188" s="2">
        <f>($M$3*(sub!O186-sub!$B186)^2)^(1/2)</f>
        <v>0.15123935522433868</v>
      </c>
      <c r="N188" s="2">
        <f>($N$3*(sub!P186-sub!$B186)^2)^(1/2)</f>
        <v>6.1273321365847865E-2</v>
      </c>
      <c r="O188" s="2">
        <f>($O$3*(sub!Q186-sub!$B186)^2)^(1/2)</f>
        <v>4.7332062225897684E-2</v>
      </c>
      <c r="P188" s="2">
        <f>($P$3*(sub!R186-sub!$B186)^2)^(1/2)</f>
        <v>0.10481177417377693</v>
      </c>
      <c r="Q188" s="2">
        <f>($Q$3*(sub!S186-sub!$B186)^2)^(1/2)</f>
        <v>0.55056380873274657</v>
      </c>
      <c r="R188" s="2">
        <f>($R$3*(sub!T186-sub!$B186)^2)^(1/2)</f>
        <v>0.28987885891641946</v>
      </c>
      <c r="S188" s="2">
        <f>($S$3*(sub!U186-sub!$B186)^2)^(1/2)</f>
        <v>0.38170771937642123</v>
      </c>
      <c r="T188" s="2">
        <f>($T$3*(sub!V186-sub!$B186)^2)^(1/2)</f>
        <v>0.65120377240808647</v>
      </c>
      <c r="U188" s="2">
        <f>($U$3*(sub!W186-sub!$B186)^2)^(1/2)</f>
        <v>0.18613989434827846</v>
      </c>
      <c r="V188" s="2">
        <f>($V$3*(sub!X186-sub!$B186)^2)^(1/2)</f>
        <v>0.49592687781642164</v>
      </c>
      <c r="W188" s="2">
        <f>($W$3*(sub!Y186-sub!$B186)^2)^(1/2)</f>
        <v>2.0804248442568558</v>
      </c>
      <c r="X188" s="2">
        <f>($X$3*(sub!Z186-sub!$B186)^2)^(1/2)</f>
        <v>0.40155010710531919</v>
      </c>
      <c r="Y188" s="2">
        <f>($Y$3*(sub!AA186-sub!$B186)^2)^(1/2)</f>
        <v>0.49266038761626652</v>
      </c>
      <c r="Z188" s="2">
        <f>($Z$3*(sub!AB186-sub!$B186)^2)^(1/2)</f>
        <v>0.22760581105405739</v>
      </c>
      <c r="AA188" s="2">
        <f>($AA$3*(sub!AC186-sub!$B186)^2)^(1/2)</f>
        <v>5.2287581974669387E-2</v>
      </c>
      <c r="AB188" s="2">
        <f>($AB$3*(sub!AD186-sub!$B186)^2)^(1/2)</f>
        <v>1.4028667655937029E-2</v>
      </c>
      <c r="AC188" s="2">
        <f>($AC$3*(sub!AE186-sub!$B186)^2)^(1/2)</f>
        <v>5.5957315646126181E-2</v>
      </c>
      <c r="AD188" s="2">
        <f>($AD$3*(sub!AF186-sub!$B186)^2)^(1/2)</f>
        <v>0.81577100047002515</v>
      </c>
      <c r="AE188" s="2">
        <f>($AE$3*(sub!AG186-sub!$B186)^2)^(1/2)</f>
        <v>0.14545520783274257</v>
      </c>
      <c r="AF188" s="2">
        <f>($AF$3*(sub!AH186-sub!$B186)^2)^(1/2)</f>
        <v>0.55769534549196098</v>
      </c>
      <c r="AG188" s="2">
        <f>($AG$3*(sub!AI186-sub!$B186)^2)^(1/2)</f>
        <v>1.8443011858081355</v>
      </c>
      <c r="AH188" s="2">
        <f>($AH$3*(sub!AJ186-sub!$B186)^2)^(1/2)</f>
        <v>0.96041980113261116</v>
      </c>
      <c r="AI188" s="2">
        <f>($AI$3*(sub!AK186-sub!$B186)^2)^(1/2)</f>
        <v>0.35591332877955029</v>
      </c>
      <c r="AJ188" s="2">
        <f>($AJ$3*(sub!AL186-sub!$B186)^2)^(1/2)</f>
        <v>0.38611642663324242</v>
      </c>
      <c r="AK188" s="2">
        <f>($AK$3*(sub!AM186-sub!$B186)^2)^(1/2)</f>
        <v>0.19717625278373641</v>
      </c>
      <c r="AL188" s="2">
        <f>($AL$3*(sub!AN186-sub!$B186)^2)^(1/2)</f>
        <v>0.15185083871125241</v>
      </c>
      <c r="AM188" s="2">
        <f>($AM$3*(sub!AO186-sub!$B186)^2)^(1/2)</f>
        <v>0.1695154763017819</v>
      </c>
      <c r="AN188" s="2">
        <f>($AN$3*(sub!AP186-sub!$B186)^2)^(1/2)</f>
        <v>7.4593952718646453E-2</v>
      </c>
      <c r="AO188" s="2">
        <f>($AO$3*(sub!AQ186-sub!$B186)^2)^(1/2)</f>
        <v>0.12090494858905272</v>
      </c>
      <c r="AP188" s="2">
        <f>($AP$3*(sub!AR186-sub!$B186)^2)^(1/2)</f>
        <v>0.33026425335597515</v>
      </c>
      <c r="AQ188" s="2">
        <f>($AQ$3*(sub!AS186-sub!$B186)^2)^(1/2)</f>
        <v>0.18810148851043271</v>
      </c>
      <c r="AR188" s="2">
        <f>($AR$3*(sub!AT186-sub!$B186)^2)^(1/2)</f>
        <v>0.54537866168476057</v>
      </c>
      <c r="AS188" s="2">
        <f>($AS$3*(sub!AU186-sub!$B186)^2)^(1/2)</f>
        <v>0.82714684522052373</v>
      </c>
      <c r="AT188" s="2">
        <f>($AT$3*(sub!AV186-sub!$B186)^2)^(1/2)</f>
        <v>6.2827425443040624E-2</v>
      </c>
      <c r="AU188" s="2"/>
      <c r="AV188" s="21">
        <f t="shared" si="5"/>
        <v>0.41210258726450077</v>
      </c>
      <c r="AW188" s="2">
        <f>sub!B186</f>
        <v>5.1906779661016884</v>
      </c>
      <c r="AX188" s="2">
        <f t="shared" si="6"/>
        <v>0.41210258726450077</v>
      </c>
    </row>
    <row r="189" spans="1:50" x14ac:dyDescent="0.2">
      <c r="A189" s="1">
        <v>45473</v>
      </c>
      <c r="B189" s="2">
        <f>($B$3*(sub!D187-sub!$B187)^2)^(1/2)</f>
        <v>1.9399797548245421E-2</v>
      </c>
      <c r="C189" s="2">
        <f>($C$3*(sub!E187-sub!$B187)^2)^(1/2)</f>
        <v>0.96892835870417127</v>
      </c>
      <c r="D189" s="2">
        <f>($D$3*(sub!F187-sub!$B187)^2)^(1/2)</f>
        <v>3.2307812235896662E-2</v>
      </c>
      <c r="E189" s="2">
        <f>($E$3*(sub!G187-sub!$B187)^2)^(1/2)</f>
        <v>0.30133098686051607</v>
      </c>
      <c r="F189" s="2">
        <f>($F$3*(sub!H187-sub!$B187)^2)^(1/2)</f>
        <v>0.57340686640006822</v>
      </c>
      <c r="G189" s="2">
        <f>($G$3*(sub!I187-sub!$B187)^2)^(1/2)</f>
        <v>7.4759882350523776E-2</v>
      </c>
      <c r="H189" s="2">
        <f>($H$3*(sub!J187-sub!$B187)^2)^(1/2)</f>
        <v>4.8029210083820051E-2</v>
      </c>
      <c r="I189" s="2">
        <f>($I$3*(sub!K187-sub!$B187)^2)^(1/2)</f>
        <v>0.52207358133107817</v>
      </c>
      <c r="J189" s="2">
        <f>($J$3*(sub!L187-sub!$B187)^2)^(1/2)</f>
        <v>0.14815439653723281</v>
      </c>
      <c r="K189" s="2">
        <f>($K$3*(sub!M187-sub!$B187)^2)^(1/2)</f>
        <v>0.72312651413820273</v>
      </c>
      <c r="L189" s="2">
        <f>($L$3*(sub!N187-sub!$B187)^2)^(1/2)</f>
        <v>9.4825112350587284E-2</v>
      </c>
      <c r="M189" s="2">
        <f>($M$3*(sub!O187-sub!$B187)^2)^(1/2)</f>
        <v>0.13263460310288006</v>
      </c>
      <c r="N189" s="2">
        <f>($N$3*(sub!P187-sub!$B187)^2)^(1/2)</f>
        <v>6.8585191998450007E-2</v>
      </c>
      <c r="O189" s="2">
        <f>($O$3*(sub!Q187-sub!$B187)^2)^(1/2)</f>
        <v>0.11909763772605618</v>
      </c>
      <c r="P189" s="2">
        <f>($P$3*(sub!R187-sub!$B187)^2)^(1/2)</f>
        <v>3.6053271893241964E-2</v>
      </c>
      <c r="Q189" s="2">
        <f>($Q$3*(sub!S187-sub!$B187)^2)^(1/2)</f>
        <v>0.54880801805453927</v>
      </c>
      <c r="R189" s="2">
        <f>($R$3*(sub!T187-sub!$B187)^2)^(1/2)</f>
        <v>0.31070872206769135</v>
      </c>
      <c r="S189" s="2">
        <f>($S$3*(sub!U187-sub!$B187)^2)^(1/2)</f>
        <v>0.40848207926254571</v>
      </c>
      <c r="T189" s="2">
        <f>($T$3*(sub!V187-sub!$B187)^2)^(1/2)</f>
        <v>0.76390755344854089</v>
      </c>
      <c r="U189" s="2">
        <f>($U$3*(sub!W187-sub!$B187)^2)^(1/2)</f>
        <v>0.12537927822978504</v>
      </c>
      <c r="V189" s="2">
        <f>($V$3*(sub!X187-sub!$B187)^2)^(1/2)</f>
        <v>0.56176994304259831</v>
      </c>
      <c r="W189" s="2">
        <f>($W$3*(sub!Y187-sub!$B187)^2)^(1/2)</f>
        <v>2.1041918292440345</v>
      </c>
      <c r="X189" s="2">
        <f>($X$3*(sub!Z187-sub!$B187)^2)^(1/2)</f>
        <v>0.27742241759407832</v>
      </c>
      <c r="Y189" s="2">
        <f>($Y$3*(sub!AA187-sub!$B187)^2)^(1/2)</f>
        <v>0.40416917018068194</v>
      </c>
      <c r="Z189" s="2">
        <f>($Z$3*(sub!AB187-sub!$B187)^2)^(1/2)</f>
        <v>0.17371337860613556</v>
      </c>
      <c r="AA189" s="2">
        <f>($AA$3*(sub!AC187-sub!$B187)^2)^(1/2)</f>
        <v>2.3100811629171752E-2</v>
      </c>
      <c r="AB189" s="2">
        <f>($AB$3*(sub!AD187-sub!$B187)^2)^(1/2)</f>
        <v>3.0177503868755741E-3</v>
      </c>
      <c r="AC189" s="2">
        <f>($AC$3*(sub!AE187-sub!$B187)^2)^(1/2)</f>
        <v>3.0427006601397352E-2</v>
      </c>
      <c r="AD189" s="2">
        <f>($AD$3*(sub!AF187-sub!$B187)^2)^(1/2)</f>
        <v>0.49751576665289615</v>
      </c>
      <c r="AE189" s="2">
        <f>($AE$3*(sub!AG187-sub!$B187)^2)^(1/2)</f>
        <v>0.15605168040012829</v>
      </c>
      <c r="AF189" s="2">
        <f>($AF$3*(sub!AH187-sub!$B187)^2)^(1/2)</f>
        <v>0.55552268137392158</v>
      </c>
      <c r="AG189" s="2">
        <f>($AG$3*(sub!AI187-sub!$B187)^2)^(1/2)</f>
        <v>1.77692779944438</v>
      </c>
      <c r="AH189" s="2">
        <f>($AH$3*(sub!AJ187-sub!$B187)^2)^(1/2)</f>
        <v>0.93543756756028684</v>
      </c>
      <c r="AI189" s="2">
        <f>($AI$3*(sub!AK187-sub!$B187)^2)^(1/2)</f>
        <v>0.40706861480039397</v>
      </c>
      <c r="AJ189" s="2">
        <f>($AJ$3*(sub!AL187-sub!$B187)^2)^(1/2)</f>
        <v>0.37015145954097523</v>
      </c>
      <c r="AK189" s="2">
        <f>($AK$3*(sub!AM187-sub!$B187)^2)^(1/2)</f>
        <v>2.3032249629216656E-2</v>
      </c>
      <c r="AL189" s="2">
        <f>($AL$3*(sub!AN187-sub!$B187)^2)^(1/2)</f>
        <v>0.22051291642500298</v>
      </c>
      <c r="AM189" s="2">
        <f>($AM$3*(sub!AO187-sub!$B187)^2)^(1/2)</f>
        <v>0.1834531957961654</v>
      </c>
      <c r="AN189" s="2">
        <f>($AN$3*(sub!AP187-sub!$B187)^2)^(1/2)</f>
        <v>8.6331629966127768E-2</v>
      </c>
      <c r="AO189" s="2">
        <f>($AO$3*(sub!AQ187-sub!$B187)^2)^(1/2)</f>
        <v>4.5202644406999296E-2</v>
      </c>
      <c r="AP189" s="2">
        <f>($AP$3*(sub!AR187-sub!$B187)^2)^(1/2)</f>
        <v>0.89751743667674422</v>
      </c>
      <c r="AQ189" s="2">
        <f>($AQ$3*(sub!AS187-sub!$B187)^2)^(1/2)</f>
        <v>0.14100211596050202</v>
      </c>
      <c r="AR189" s="2">
        <f>($AR$3*(sub!AT187-sub!$B187)^2)^(1/2)</f>
        <v>0.52976269777330465</v>
      </c>
      <c r="AS189" s="2">
        <f>($AS$3*(sub!AU187-sub!$B187)^2)^(1/2)</f>
        <v>0.85864937675132702</v>
      </c>
      <c r="AT189" s="2">
        <f>($AT$3*(sub!AV187-sub!$B187)^2)^(1/2)</f>
        <v>7.942700779718681E-2</v>
      </c>
      <c r="AU189" s="2"/>
      <c r="AV189" s="21">
        <f t="shared" si="5"/>
        <v>0.38580840050143572</v>
      </c>
      <c r="AW189" s="2">
        <f>sub!B187</f>
        <v>5.073995771670198</v>
      </c>
      <c r="AX189" s="2">
        <f t="shared" si="6"/>
        <v>0.38580840050143572</v>
      </c>
    </row>
    <row r="190" spans="1:50" x14ac:dyDescent="0.2">
      <c r="A190" s="1">
        <v>45504</v>
      </c>
      <c r="B190" s="2">
        <f>($B$3*(sub!D188-sub!$B188)^2)^(1/2)</f>
        <v>0.19668249951205441</v>
      </c>
      <c r="C190" s="2">
        <f>($C$3*(sub!E188-sub!$B188)^2)^(1/2)</f>
        <v>0.81690239315784607</v>
      </c>
      <c r="D190" s="2">
        <f>($D$3*(sub!F188-sub!$B188)^2)^(1/2)</f>
        <v>9.5974717527712934E-4</v>
      </c>
      <c r="E190" s="2">
        <f>($E$3*(sub!G188-sub!$B188)^2)^(1/2)</f>
        <v>0.23913380703460954</v>
      </c>
      <c r="F190" s="2">
        <f>($F$3*(sub!H188-sub!$B188)^2)^(1/2)</f>
        <v>0.42945867786036745</v>
      </c>
      <c r="G190" s="2">
        <f>($G$3*(sub!I188-sub!$B188)^2)^(1/2)</f>
        <v>0.20730105560434647</v>
      </c>
      <c r="H190" s="2">
        <f>($H$3*(sub!J188-sub!$B188)^2)^(1/2)</f>
        <v>0.1510691351389212</v>
      </c>
      <c r="I190" s="2">
        <f>($I$3*(sub!K188-sub!$B188)^2)^(1/2)</f>
        <v>0.3617008105999715</v>
      </c>
      <c r="J190" s="2">
        <f>($J$3*(sub!L188-sub!$B188)^2)^(1/2)</f>
        <v>0.1346227651754571</v>
      </c>
      <c r="K190" s="2">
        <f>($K$3*(sub!M188-sub!$B188)^2)^(1/2)</f>
        <v>0.80982865525501335</v>
      </c>
      <c r="L190" s="2">
        <f>($L$3*(sub!N188-sub!$B188)^2)^(1/2)</f>
        <v>0.10443403933896972</v>
      </c>
      <c r="M190" s="2">
        <f>($M$3*(sub!O188-sub!$B188)^2)^(1/2)</f>
        <v>7.4022636599960501E-2</v>
      </c>
      <c r="N190" s="2">
        <f>($N$3*(sub!P188-sub!$B188)^2)^(1/2)</f>
        <v>7.3826146306672447E-2</v>
      </c>
      <c r="O190" s="2">
        <f>($O$3*(sub!Q188-sub!$B188)^2)^(1/2)</f>
        <v>0.14523434856808662</v>
      </c>
      <c r="P190" s="2">
        <f>($P$3*(sub!R188-sub!$B188)^2)^(1/2)</f>
        <v>3.2661635709816478E-2</v>
      </c>
      <c r="Q190" s="2">
        <f>($Q$3*(sub!S188-sub!$B188)^2)^(1/2)</f>
        <v>0.48836283726428648</v>
      </c>
      <c r="R190" s="2">
        <f>($R$3*(sub!T188-sub!$B188)^2)^(1/2)</f>
        <v>0.2633212933307339</v>
      </c>
      <c r="S190" s="2">
        <f>($S$3*(sub!U188-sub!$B188)^2)^(1/2)</f>
        <v>0.31136256695551412</v>
      </c>
      <c r="T190" s="2">
        <f>($T$3*(sub!V188-sub!$B188)^2)^(1/2)</f>
        <v>0.60870535395066694</v>
      </c>
      <c r="U190" s="2">
        <f>($U$3*(sub!W188-sub!$B188)^2)^(1/2)</f>
        <v>8.9087551536501774E-2</v>
      </c>
      <c r="V190" s="2">
        <f>($V$3*(sub!X188-sub!$B188)^2)^(1/2)</f>
        <v>0.66866472411765132</v>
      </c>
      <c r="W190" s="2">
        <f>($W$3*(sub!Y188-sub!$B188)^2)^(1/2)</f>
        <v>1.5322923646126991</v>
      </c>
      <c r="X190" s="2">
        <f>($X$3*(sub!Z188-sub!$B188)^2)^(1/2)</f>
        <v>0.44431770582634728</v>
      </c>
      <c r="Y190" s="2">
        <f>($Y$3*(sub!AA188-sub!$B188)^2)^(1/2)</f>
        <v>0.33982372324175908</v>
      </c>
      <c r="Z190" s="2">
        <f>($Z$3*(sub!AB188-sub!$B188)^2)^(1/2)</f>
        <v>0.1257495365683628</v>
      </c>
      <c r="AA190" s="2">
        <f>($AA$3*(sub!AC188-sub!$B188)^2)^(1/2)</f>
        <v>5.364054389354557E-2</v>
      </c>
      <c r="AB190" s="2">
        <f>($AB$3*(sub!AD188-sub!$B188)^2)^(1/2)</f>
        <v>4.0564245009332492E-2</v>
      </c>
      <c r="AC190" s="2">
        <f>($AC$3*(sub!AE188-sub!$B188)^2)^(1/2)</f>
        <v>0.15084555292600857</v>
      </c>
      <c r="AD190" s="2">
        <f>($AD$3*(sub!AF188-sub!$B188)^2)^(1/2)</f>
        <v>1.3234555393605296E-2</v>
      </c>
      <c r="AE190" s="2">
        <f>($AE$3*(sub!AG188-sub!$B188)^2)^(1/2)</f>
        <v>0.2084120537048598</v>
      </c>
      <c r="AF190" s="2">
        <f>($AF$3*(sub!AH188-sub!$B188)^2)^(1/2)</f>
        <v>0.28105093249499125</v>
      </c>
      <c r="AG190" s="2">
        <f>($AG$3*(sub!AI188-sub!$B188)^2)^(1/2)</f>
        <v>1.6957447531677532</v>
      </c>
      <c r="AH190" s="2">
        <f>($AH$3*(sub!AJ188-sub!$B188)^2)^(1/2)</f>
        <v>0.8365561063767325</v>
      </c>
      <c r="AI190" s="2">
        <f>($AI$3*(sub!AK188-sub!$B188)^2)^(1/2)</f>
        <v>0.3310598299033129</v>
      </c>
      <c r="AJ190" s="2">
        <f>($AJ$3*(sub!AL188-sub!$B188)^2)^(1/2)</f>
        <v>0.3357513851741295</v>
      </c>
      <c r="AK190" s="2">
        <f>($AK$3*(sub!AM188-sub!$B188)^2)^(1/2)</f>
        <v>2.6277580188613023E-3</v>
      </c>
      <c r="AL190" s="2">
        <f>($AL$3*(sub!AN188-sub!$B188)^2)^(1/2)</f>
        <v>0.17400218037552947</v>
      </c>
      <c r="AM190" s="2">
        <f>($AM$3*(sub!AO188-sub!$B188)^2)^(1/2)</f>
        <v>0.23861968301922634</v>
      </c>
      <c r="AN190" s="2">
        <f>($AN$3*(sub!AP188-sub!$B188)^2)^(1/2)</f>
        <v>0.13279019315952015</v>
      </c>
      <c r="AO190" s="2">
        <f>($AO$3*(sub!AQ188-sub!$B188)^2)^(1/2)</f>
        <v>0.14272643286419562</v>
      </c>
      <c r="AP190" s="2">
        <f>($AP$3*(sub!AR188-sub!$B188)^2)^(1/2)</f>
        <v>0.76077615286535294</v>
      </c>
      <c r="AQ190" s="2">
        <f>($AQ$3*(sub!AS188-sub!$B188)^2)^(1/2)</f>
        <v>8.5935031275064189E-2</v>
      </c>
      <c r="AR190" s="2">
        <f>($AR$3*(sub!AT188-sub!$B188)^2)^(1/2)</f>
        <v>0.52282170867601407</v>
      </c>
      <c r="AS190" s="2">
        <f>($AS$3*(sub!AU188-sub!$B188)^2)^(1/2)</f>
        <v>1.0565918411722217</v>
      </c>
      <c r="AT190" s="2">
        <f>($AT$3*(sub!AV188-sub!$B188)^2)^(1/2)</f>
        <v>0.171846333143438</v>
      </c>
      <c r="AU190" s="2"/>
      <c r="AV190" s="21">
        <f t="shared" si="5"/>
        <v>0.35300273962345752</v>
      </c>
      <c r="AW190" s="2">
        <f>sub!B188</f>
        <v>4.6121593291404537</v>
      </c>
      <c r="AX190" s="2">
        <f t="shared" si="6"/>
        <v>0.35300273962345752</v>
      </c>
    </row>
    <row r="191" spans="1:50" x14ac:dyDescent="0.2">
      <c r="A191" s="1">
        <v>45535</v>
      </c>
      <c r="B191" s="2">
        <f>($B$3*(sub!D189-sub!$B189)^2)^(1/2)</f>
        <v>0.28421939807573349</v>
      </c>
      <c r="C191" s="2">
        <f>($C$3*(sub!E189-sub!$B189)^2)^(1/2)</f>
        <v>0.6947297327804155</v>
      </c>
      <c r="D191" s="2">
        <f>($D$3*(sub!F189-sub!$B189)^2)^(1/2)</f>
        <v>7.0811170232372142E-2</v>
      </c>
      <c r="E191" s="2">
        <f>($E$3*(sub!G189-sub!$B189)^2)^(1/2)</f>
        <v>0.32830790067918492</v>
      </c>
      <c r="F191" s="2">
        <f>($F$3*(sub!H189-sub!$B189)^2)^(1/2)</f>
        <v>0.39978072757124583</v>
      </c>
      <c r="G191" s="2">
        <f>($G$3*(sub!I189-sub!$B189)^2)^(1/2)</f>
        <v>0.20184175365123294</v>
      </c>
      <c r="H191" s="2">
        <f>($H$3*(sub!J189-sub!$B189)^2)^(1/2)</f>
        <v>0</v>
      </c>
      <c r="I191" s="2">
        <f>($I$3*(sub!K189-sub!$B189)^2)^(1/2)</f>
        <v>0.25973450675566778</v>
      </c>
      <c r="J191" s="2">
        <f>($J$3*(sub!L189-sub!$B189)^2)^(1/2)</f>
        <v>0.1221823830138411</v>
      </c>
      <c r="K191" s="2">
        <f>($K$3*(sub!M189-sub!$B189)^2)^(1/2)</f>
        <v>0.82214879870747826</v>
      </c>
      <c r="L191" s="2">
        <f>($L$3*(sub!N189-sub!$B189)^2)^(1/2)</f>
        <v>8.2338400319835053E-2</v>
      </c>
      <c r="M191" s="2">
        <f>($M$3*(sub!O189-sub!$B189)^2)^(1/2)</f>
        <v>8.2696018964059884E-2</v>
      </c>
      <c r="N191" s="2">
        <f>($N$3*(sub!P189-sub!$B189)^2)^(1/2)</f>
        <v>3.6310008966131166E-2</v>
      </c>
      <c r="O191" s="2">
        <f>($O$3*(sub!Q189-sub!$B189)^2)^(1/2)</f>
        <v>1.3984671544419829E-2</v>
      </c>
      <c r="P191" s="2">
        <f>($P$3*(sub!R189-sub!$B189)^2)^(1/2)</f>
        <v>2.4411399814168133E-2</v>
      </c>
      <c r="Q191" s="2">
        <f>($Q$3*(sub!S189-sub!$B189)^2)^(1/2)</f>
        <v>0.43306978238949179</v>
      </c>
      <c r="R191" s="2">
        <f>($R$3*(sub!T189-sub!$B189)^2)^(1/2)</f>
        <v>0.25151360310440091</v>
      </c>
      <c r="S191" s="2">
        <f>($S$3*(sub!U189-sub!$B189)^2)^(1/2)</f>
        <v>0.26437443835902402</v>
      </c>
      <c r="T191" s="2">
        <f>($T$3*(sub!V189-sub!$B189)^2)^(1/2)</f>
        <v>0.5336157994911126</v>
      </c>
      <c r="U191" s="2">
        <f>($U$3*(sub!W189-sub!$B189)^2)^(1/2)</f>
        <v>7.1396081666077596E-2</v>
      </c>
      <c r="V191" s="2">
        <f>($V$3*(sub!X189-sub!$B189)^2)^(1/2)</f>
        <v>0.19622170979656869</v>
      </c>
      <c r="W191" s="2">
        <f>($W$3*(sub!Y189-sub!$B189)^2)^(1/2)</f>
        <v>1.4449772883319607</v>
      </c>
      <c r="X191" s="2">
        <f>($X$3*(sub!Z189-sub!$B189)^2)^(1/2)</f>
        <v>0.47767658130697066</v>
      </c>
      <c r="Y191" s="2">
        <f>($Y$3*(sub!AA189-sub!$B189)^2)^(1/2)</f>
        <v>0.35610984800321177</v>
      </c>
      <c r="Z191" s="2">
        <f>($Z$3*(sub!AB189-sub!$B189)^2)^(1/2)</f>
        <v>0.11019538082806044</v>
      </c>
      <c r="AA191" s="2">
        <f>($AA$3*(sub!AC189-sub!$B189)^2)^(1/2)</f>
        <v>6.3867714534241143E-2</v>
      </c>
      <c r="AB191" s="2">
        <f>($AB$3*(sub!AD189-sub!$B189)^2)^(1/2)</f>
        <v>6.1649981083610486E-2</v>
      </c>
      <c r="AC191" s="2">
        <f>($AC$3*(sub!AE189-sub!$B189)^2)^(1/2)</f>
        <v>0.20094139899776628</v>
      </c>
      <c r="AD191" s="2">
        <f>($AD$3*(sub!AF189-sub!$B189)^2)^(1/2)</f>
        <v>0.53287226837204571</v>
      </c>
      <c r="AE191" s="2">
        <f>($AE$3*(sub!AG189-sub!$B189)^2)^(1/2)</f>
        <v>0.14046592794233539</v>
      </c>
      <c r="AF191" s="2">
        <f>($AF$3*(sub!AH189-sub!$B189)^2)^(1/2)</f>
        <v>0.52431164100655392</v>
      </c>
      <c r="AG191" s="2">
        <f>($AG$3*(sub!AI189-sub!$B189)^2)^(1/2)</f>
        <v>1.8349571775617426</v>
      </c>
      <c r="AH191" s="2">
        <f>($AH$3*(sub!AJ189-sub!$B189)^2)^(1/2)</f>
        <v>0.78871551591728783</v>
      </c>
      <c r="AI191" s="2">
        <f>($AI$3*(sub!AK189-sub!$B189)^2)^(1/2)</f>
        <v>0.43341607659886544</v>
      </c>
      <c r="AJ191" s="2">
        <f>($AJ$3*(sub!AL189-sub!$B189)^2)^(1/2)</f>
        <v>0.29143423163191784</v>
      </c>
      <c r="AK191" s="2">
        <f>($AK$3*(sub!AM189-sub!$B189)^2)^(1/2)</f>
        <v>1.750998406475944E-2</v>
      </c>
      <c r="AL191" s="2">
        <f>($AL$3*(sub!AN189-sub!$B189)^2)^(1/2)</f>
        <v>0.11335600764733282</v>
      </c>
      <c r="AM191" s="2">
        <f>($AM$3*(sub!AO189-sub!$B189)^2)^(1/2)</f>
        <v>0.26531020003561112</v>
      </c>
      <c r="AN191" s="2">
        <f>($AN$3*(sub!AP189-sub!$B189)^2)^(1/2)</f>
        <v>0.15526766333912717</v>
      </c>
      <c r="AO191" s="2">
        <f>($AO$3*(sub!AQ189-sub!$B189)^2)^(1/2)</f>
        <v>8.8490042884667622E-2</v>
      </c>
      <c r="AP191" s="2">
        <f>($AP$3*(sub!AR189-sub!$B189)^2)^(1/2)</f>
        <v>0.70673880390281885</v>
      </c>
      <c r="AQ191" s="2">
        <f>($AQ$3*(sub!AS189-sub!$B189)^2)^(1/2)</f>
        <v>0.12976347447590614</v>
      </c>
      <c r="AR191" s="2">
        <f>($AR$3*(sub!AT189-sub!$B189)^2)^(1/2)</f>
        <v>0.49291737958731902</v>
      </c>
      <c r="AS191" s="2">
        <f>($AS$3*(sub!AU189-sub!$B189)^2)^(1/2)</f>
        <v>1.1217765046930821</v>
      </c>
      <c r="AT191" s="2">
        <f>($AT$3*(sub!AV189-sub!$B189)^2)^(1/2)</f>
        <v>0.20363427631927508</v>
      </c>
      <c r="AU191" s="2"/>
      <c r="AV191" s="21">
        <f t="shared" si="5"/>
        <v>0.3495565256655318</v>
      </c>
      <c r="AW191" s="2">
        <f>sub!B189</f>
        <v>4.3887147335423151</v>
      </c>
      <c r="AX191" s="2">
        <f t="shared" si="6"/>
        <v>0.3495565256655318</v>
      </c>
    </row>
    <row r="192" spans="1:50" x14ac:dyDescent="0.2">
      <c r="A192" s="1">
        <v>45565</v>
      </c>
      <c r="B192" s="2">
        <f>($B$3*(sub!D190-sub!$B190)^2)^(1/2)</f>
        <v>0.32458636752277759</v>
      </c>
      <c r="C192" s="2">
        <f>($C$3*(sub!E190-sub!$B190)^2)^(1/2)</f>
        <v>0.66485254701917307</v>
      </c>
      <c r="D192" s="2">
        <f>($D$3*(sub!F190-sub!$B190)^2)^(1/2)</f>
        <v>0.12725182400974888</v>
      </c>
      <c r="E192" s="2">
        <f>($E$3*(sub!G190-sub!$B190)^2)^(1/2)</f>
        <v>0.40170206787886958</v>
      </c>
      <c r="F192" s="2">
        <f>($F$3*(sub!H190-sub!$B190)^2)^(1/2)</f>
        <v>0.35927918548158688</v>
      </c>
      <c r="G192" s="2">
        <f>($G$3*(sub!I190-sub!$B190)^2)^(1/2)</f>
        <v>6.8592398045327449E-2</v>
      </c>
      <c r="H192" s="2">
        <f>($H$3*(sub!J190-sub!$B190)^2)^(1/2)</f>
        <v>0.39332213885415812</v>
      </c>
      <c r="I192" s="2">
        <f>($I$3*(sub!K190-sub!$B190)^2)^(1/2)</f>
        <v>0.28714920078516887</v>
      </c>
      <c r="J192" s="2">
        <f>($J$3*(sub!L190-sub!$B190)^2)^(1/2)</f>
        <v>0.13263152308270429</v>
      </c>
      <c r="K192" s="2">
        <f>($K$3*(sub!M190-sub!$B190)^2)^(1/2)</f>
        <v>0.75287662263305888</v>
      </c>
      <c r="L192" s="2">
        <f>($L$3*(sub!N190-sub!$B190)^2)^(1/2)</f>
        <v>0.19077049260968304</v>
      </c>
      <c r="M192" s="2">
        <f>($M$3*(sub!O190-sub!$B190)^2)^(1/2)</f>
        <v>3.1346431710980872E-2</v>
      </c>
      <c r="N192" s="2">
        <f>($N$3*(sub!P190-sub!$B190)^2)^(1/2)</f>
        <v>1.5780579275245371E-2</v>
      </c>
      <c r="O192" s="2">
        <f>($O$3*(sub!Q190-sub!$B190)^2)^(1/2)</f>
        <v>0.17247501544284835</v>
      </c>
      <c r="P192" s="2">
        <f>($P$3*(sub!R190-sub!$B190)^2)^(1/2)</f>
        <v>9.3548343886827923E-2</v>
      </c>
      <c r="Q192" s="2">
        <f>($Q$3*(sub!S190-sub!$B190)^2)^(1/2)</f>
        <v>0.35819938569340132</v>
      </c>
      <c r="R192" s="2">
        <f>($R$3*(sub!T190-sub!$B190)^2)^(1/2)</f>
        <v>0.20613683163690616</v>
      </c>
      <c r="S192" s="2">
        <f>($S$3*(sub!U190-sub!$B190)^2)^(1/2)</f>
        <v>0.11063301052774024</v>
      </c>
      <c r="T192" s="2">
        <f>($T$3*(sub!V190-sub!$B190)^2)^(1/2)</f>
        <v>0.35576566179112468</v>
      </c>
      <c r="U192" s="2">
        <f>($U$3*(sub!W190-sub!$B190)^2)^(1/2)</f>
        <v>1.0835470529991707E-2</v>
      </c>
      <c r="V192" s="2">
        <f>($V$3*(sub!X190-sub!$B190)^2)^(1/2)</f>
        <v>0.32461000085781755</v>
      </c>
      <c r="W192" s="2">
        <f>($W$3*(sub!Y190-sub!$B190)^2)^(1/2)</f>
        <v>1.5563049864822625</v>
      </c>
      <c r="X192" s="2">
        <f>($X$3*(sub!Z190-sub!$B190)^2)^(1/2)</f>
        <v>0.44427917014147789</v>
      </c>
      <c r="Y192" s="2">
        <f>($Y$3*(sub!AA190-sub!$B190)^2)^(1/2)</f>
        <v>0.34652031570523328</v>
      </c>
      <c r="Z192" s="2">
        <f>($Z$3*(sub!AB190-sub!$B190)^2)^(1/2)</f>
        <v>2.7288712904939777E-3</v>
      </c>
      <c r="AA192" s="2">
        <f>($AA$3*(sub!AC190-sub!$B190)^2)^(1/2)</f>
        <v>0.13561017919295143</v>
      </c>
      <c r="AB192" s="2">
        <f>($AB$3*(sub!AD190-sub!$B190)^2)^(1/2)</f>
        <v>0.11322657250861912</v>
      </c>
      <c r="AC192" s="2">
        <f>($AC$3*(sub!AE190-sub!$B190)^2)^(1/2)</f>
        <v>4.5871809093972343E-2</v>
      </c>
      <c r="AD192" s="2">
        <f>($AD$3*(sub!AF190-sub!$B190)^2)^(1/2)</f>
        <v>2.5596387547762971</v>
      </c>
      <c r="AE192" s="2">
        <f>($AE$3*(sub!AG190-sub!$B190)^2)^(1/2)</f>
        <v>0.20598312754800024</v>
      </c>
      <c r="AF192" s="2">
        <f>($AF$3*(sub!AH190-sub!$B190)^2)^(1/2)</f>
        <v>0.53724986591220991</v>
      </c>
      <c r="AG192" s="2">
        <f>($AG$3*(sub!AI190-sub!$B190)^2)^(1/2)</f>
        <v>1.9749048310072055</v>
      </c>
      <c r="AH192" s="2">
        <f>($AH$3*(sub!AJ190-sub!$B190)^2)^(1/2)</f>
        <v>0.6716954328162793</v>
      </c>
      <c r="AI192" s="2">
        <f>($AI$3*(sub!AK190-sub!$B190)^2)^(1/2)</f>
        <v>0.35007756296810433</v>
      </c>
      <c r="AJ192" s="2">
        <f>($AJ$3*(sub!AL190-sub!$B190)^2)^(1/2)</f>
        <v>0.33063580331059544</v>
      </c>
      <c r="AK192" s="2">
        <f>($AK$3*(sub!AM190-sub!$B190)^2)^(1/2)</f>
        <v>5.0808698813685327E-2</v>
      </c>
      <c r="AL192" s="2">
        <f>($AL$3*(sub!AN190-sub!$B190)^2)^(1/2)</f>
        <v>0.14101970575507278</v>
      </c>
      <c r="AM192" s="2">
        <f>($AM$3*(sub!AO190-sub!$B190)^2)^(1/2)</f>
        <v>0.33059631981947801</v>
      </c>
      <c r="AN192" s="2">
        <f>($AN$3*(sub!AP190-sub!$B190)^2)^(1/2)</f>
        <v>0.21024849453408956</v>
      </c>
      <c r="AO192" s="2">
        <f>($AO$3*(sub!AQ190-sub!$B190)^2)^(1/2)</f>
        <v>0.13514947184853721</v>
      </c>
      <c r="AP192" s="2">
        <f>($AP$3*(sub!AR190-sub!$B190)^2)^(1/2)</f>
        <v>1.1513837912354503</v>
      </c>
      <c r="AQ192" s="2">
        <f>($AQ$3*(sub!AS190-sub!$B190)^2)^(1/2)</f>
        <v>0.14031915687254123</v>
      </c>
      <c r="AR192" s="2">
        <f>($AR$3*(sub!AT190-sub!$B190)^2)^(1/2)</f>
        <v>0.41977014119766115</v>
      </c>
      <c r="AS192" s="2">
        <f>($AS$3*(sub!AU190-sub!$B190)^2)^(1/2)</f>
        <v>1.2786212614960459</v>
      </c>
      <c r="AT192" s="2">
        <f>($AT$3*(sub!AV190-sub!$B190)^2)^(1/2)</f>
        <v>0.28138891346573663</v>
      </c>
      <c r="AU192" s="2"/>
      <c r="AV192" s="21">
        <f t="shared" si="5"/>
        <v>0.41769729637926978</v>
      </c>
      <c r="AW192" s="2">
        <f>sub!B190</f>
        <v>3.8421599169262635</v>
      </c>
      <c r="AX192" s="2">
        <f t="shared" si="6"/>
        <v>0.41769729637926978</v>
      </c>
    </row>
    <row r="193" spans="1:50" x14ac:dyDescent="0.2">
      <c r="A193" s="1">
        <v>45596</v>
      </c>
      <c r="B193" s="2">
        <f>($B$3*(sub!D191-sub!$B191)^2)^(1/2)</f>
        <v>0.36858690693590146</v>
      </c>
      <c r="C193" s="2">
        <f>($C$3*(sub!E191-sub!$B191)^2)^(1/2)</f>
        <v>0.49322305041077491</v>
      </c>
      <c r="D193" s="2">
        <f>($D$3*(sub!F191-sub!$B191)^2)^(1/2)</f>
        <v>0.17632082480320846</v>
      </c>
      <c r="E193" s="2">
        <f>($E$3*(sub!G191-sub!$B191)^2)^(1/2)</f>
        <v>0.18606595468272105</v>
      </c>
      <c r="F193" s="2">
        <f>($F$3*(sub!H191-sub!$B191)^2)^(1/2)</f>
        <v>0.28052864290692892</v>
      </c>
      <c r="G193" s="2">
        <f>($G$3*(sub!I191-sub!$B191)^2)^(1/2)</f>
        <v>3.2917041817702754E-2</v>
      </c>
      <c r="H193" s="2">
        <f>($H$3*(sub!J191-sub!$B191)^2)^(1/2)</f>
        <v>5.7288993095086498E-2</v>
      </c>
      <c r="I193" s="2">
        <f>($I$3*(sub!K191-sub!$B191)^2)^(1/2)</f>
        <v>0.39384451288120104</v>
      </c>
      <c r="J193" s="2">
        <f>($J$3*(sub!L191-sub!$B191)^2)^(1/2)</f>
        <v>8.1479414468597078E-2</v>
      </c>
      <c r="K193" s="2">
        <f>($K$3*(sub!M191-sub!$B191)^2)^(1/2)</f>
        <v>0.71162737350792959</v>
      </c>
      <c r="L193" s="2">
        <f>($L$3*(sub!N191-sub!$B191)^2)^(1/2)</f>
        <v>0.4268759236835315</v>
      </c>
      <c r="M193" s="2">
        <f>($M$3*(sub!O191-sub!$B191)^2)^(1/2)</f>
        <v>0.15142444136759109</v>
      </c>
      <c r="N193" s="2">
        <f>($N$3*(sub!P191-sub!$B191)^2)^(1/2)</f>
        <v>5.1667841364060392E-2</v>
      </c>
      <c r="O193" s="2">
        <f>($O$3*(sub!Q191-sub!$B191)^2)^(1/2)</f>
        <v>0.2119374794258988</v>
      </c>
      <c r="P193" s="2">
        <f>($P$3*(sub!R191-sub!$B191)^2)^(1/2)</f>
        <v>0.21803636977873694</v>
      </c>
      <c r="Q193" s="2">
        <f>($Q$3*(sub!S191-sub!$B191)^2)^(1/2)</f>
        <v>0.16044732596450473</v>
      </c>
      <c r="R193" s="2">
        <f>($R$3*(sub!T191-sub!$B191)^2)^(1/2)</f>
        <v>9.6808842159771286E-2</v>
      </c>
      <c r="S193" s="2">
        <f>($S$3*(sub!U191-sub!$B191)^2)^(1/2)</f>
        <v>0.113195740828878</v>
      </c>
      <c r="T193" s="2">
        <f>($T$3*(sub!V191-sub!$B191)^2)^(1/2)</f>
        <v>1.9247105779995218E-3</v>
      </c>
      <c r="U193" s="2">
        <f>($U$3*(sub!W191-sub!$B191)^2)^(1/2)</f>
        <v>7.4821979285243145E-2</v>
      </c>
      <c r="V193" s="2">
        <f>($V$3*(sub!X191-sub!$B191)^2)^(1/2)</f>
        <v>0.53415366820014287</v>
      </c>
      <c r="W193" s="2">
        <f>($W$3*(sub!Y191-sub!$B191)^2)^(1/2)</f>
        <v>1.7478216834104796</v>
      </c>
      <c r="X193" s="2">
        <f>($X$3*(sub!Z191-sub!$B191)^2)^(1/2)</f>
        <v>0.39355700449793202</v>
      </c>
      <c r="Y193" s="2">
        <f>($Y$3*(sub!AA191-sub!$B191)^2)^(1/2)</f>
        <v>0.33968895712876906</v>
      </c>
      <c r="Z193" s="2">
        <f>($Z$3*(sub!AB191-sub!$B191)^2)^(1/2)</f>
        <v>0.13283481431885003</v>
      </c>
      <c r="AA193" s="2">
        <f>($AA$3*(sub!AC191-sub!$B191)^2)^(1/2)</f>
        <v>0.14248685402486183</v>
      </c>
      <c r="AB193" s="2">
        <f>($AB$3*(sub!AD191-sub!$B191)^2)^(1/2)</f>
        <v>0.21366883564853464</v>
      </c>
      <c r="AC193" s="2">
        <f>($AC$3*(sub!AE191-sub!$B191)^2)^(1/2)</f>
        <v>5.2701230581796474E-2</v>
      </c>
      <c r="AD193" s="2">
        <f>($AD$3*(sub!AF191-sub!$B191)^2)^(1/2)</f>
        <v>4.3357266830213179</v>
      </c>
      <c r="AE193" s="2">
        <f>($AE$3*(sub!AG191-sub!$B191)^2)^(1/2)</f>
        <v>0.29410990297917111</v>
      </c>
      <c r="AF193" s="2">
        <f>($AF$3*(sub!AH191-sub!$B191)^2)^(1/2)</f>
        <v>0.32129945379163766</v>
      </c>
      <c r="AG193" s="2">
        <f>($AG$3*(sub!AI191-sub!$B191)^2)^(1/2)</f>
        <v>1.8630939767500596</v>
      </c>
      <c r="AH193" s="2">
        <f>($AH$3*(sub!AJ191-sub!$B191)^2)^(1/2)</f>
        <v>0.4438059648475397</v>
      </c>
      <c r="AI193" s="2">
        <f>($AI$3*(sub!AK191-sub!$B191)^2)^(1/2)</f>
        <v>0.30781780881298126</v>
      </c>
      <c r="AJ193" s="2">
        <f>($AJ$3*(sub!AL191-sub!$B191)^2)^(1/2)</f>
        <v>0.18500239362117005</v>
      </c>
      <c r="AK193" s="2">
        <f>($AK$3*(sub!AM191-sub!$B191)^2)^(1/2)</f>
        <v>0.15929364769217177</v>
      </c>
      <c r="AL193" s="2">
        <f>($AL$3*(sub!AN191-sub!$B191)^2)^(1/2)</f>
        <v>0.10390067157701512</v>
      </c>
      <c r="AM193" s="2">
        <f>($AM$3*(sub!AO191-sub!$B191)^2)^(1/2)</f>
        <v>0.45773705249565072</v>
      </c>
      <c r="AN193" s="2">
        <f>($AN$3*(sub!AP191-sub!$B191)^2)^(1/2)</f>
        <v>0.31732030680313311</v>
      </c>
      <c r="AO193" s="2">
        <f>($AO$3*(sub!AQ191-sub!$B191)^2)^(1/2)</f>
        <v>0.43611053799422117</v>
      </c>
      <c r="AP193" s="2">
        <f>($AP$3*(sub!AR191-sub!$B191)^2)^(1/2)</f>
        <v>0.6114711588928412</v>
      </c>
      <c r="AQ193" s="2">
        <f>($AQ$3*(sub!AS191-sub!$B191)^2)^(1/2)</f>
        <v>0.19110082714359169</v>
      </c>
      <c r="AR193" s="2">
        <f>($AR$3*(sub!AT191-sub!$B191)^2)^(1/2)</f>
        <v>0.30450626729278713</v>
      </c>
      <c r="AS193" s="2">
        <f>($AS$3*(sub!AU191-sub!$B191)^2)^(1/2)</f>
        <v>1.5891295170762723</v>
      </c>
      <c r="AT193" s="2">
        <f>($AT$3*(sub!AV191-sub!$B191)^2)^(1/2)</f>
        <v>0.43281132252448395</v>
      </c>
      <c r="AU193" s="2"/>
      <c r="AV193" s="21">
        <f t="shared" si="5"/>
        <v>0.4488927535794151</v>
      </c>
      <c r="AW193" s="2">
        <f>sub!B191</f>
        <v>2.7777777777777857</v>
      </c>
      <c r="AX193" s="2">
        <f t="shared" si="6"/>
        <v>0.4488927535794151</v>
      </c>
    </row>
    <row r="194" spans="1:50" x14ac:dyDescent="0.2">
      <c r="A194" s="1">
        <v>45626</v>
      </c>
      <c r="B194" s="2">
        <f>($B$3*(sub!D192-sub!$B192)^2)^(1/2)</f>
        <v>0.15060772018856794</v>
      </c>
      <c r="C194" s="2">
        <f>($C$3*(sub!E192-sub!$B192)^2)^(1/2)</f>
        <v>0.67789959292565471</v>
      </c>
      <c r="D194" s="2">
        <f>($D$3*(sub!F192-sub!$B192)^2)^(1/2)</f>
        <v>0.17047287931532432</v>
      </c>
      <c r="E194" s="2">
        <f>($E$3*(sub!G192-sub!$B192)^2)^(1/2)</f>
        <v>0.10110300836430607</v>
      </c>
      <c r="F194" s="2">
        <f>($F$3*(sub!H192-sub!$B192)^2)^(1/2)</f>
        <v>0.23504594089997233</v>
      </c>
      <c r="G194" s="2">
        <f>($G$3*(sub!I192-sub!$B192)^2)^(1/2)</f>
        <v>1.7528900923315049E-2</v>
      </c>
      <c r="H194" s="2">
        <f>($H$3*(sub!J192-sub!$B192)^2)^(1/2)</f>
        <v>0.72980582274458183</v>
      </c>
      <c r="I194" s="2">
        <f>($I$3*(sub!K192-sub!$B192)^2)^(1/2)</f>
        <v>0.3512572138962779</v>
      </c>
      <c r="J194" s="2">
        <f>($J$3*(sub!L192-sub!$B192)^2)^(1/2)</f>
        <v>2.3689278381144829E-2</v>
      </c>
      <c r="K194" s="2">
        <f>($K$3*(sub!M192-sub!$B192)^2)^(1/2)</f>
        <v>0.64507249560647084</v>
      </c>
      <c r="L194" s="2">
        <f>($L$3*(sub!N192-sub!$B192)^2)^(1/2)</f>
        <v>0.32733108534780725</v>
      </c>
      <c r="M194" s="2">
        <f>($M$3*(sub!O192-sub!$B192)^2)^(1/2)</f>
        <v>0.21834234244084436</v>
      </c>
      <c r="N194" s="2">
        <f>($N$3*(sub!P192-sub!$B192)^2)^(1/2)</f>
        <v>4.4620698221607004E-2</v>
      </c>
      <c r="O194" s="2">
        <f>($O$3*(sub!Q192-sub!$B192)^2)^(1/2)</f>
        <v>0.18328296087919668</v>
      </c>
      <c r="P194" s="2">
        <f>($P$3*(sub!R192-sub!$B192)^2)^(1/2)</f>
        <v>0.20671766349312651</v>
      </c>
      <c r="Q194" s="2">
        <f>($Q$3*(sub!S192-sub!$B192)^2)^(1/2)</f>
        <v>0.19601558674999406</v>
      </c>
      <c r="R194" s="2">
        <f>($R$3*(sub!T192-sub!$B192)^2)^(1/2)</f>
        <v>9.7394608642978914E-2</v>
      </c>
      <c r="S194" s="2">
        <f>($S$3*(sub!U192-sub!$B192)^2)^(1/2)</f>
        <v>9.0937118171296544E-2</v>
      </c>
      <c r="T194" s="2">
        <f>($T$3*(sub!V192-sub!$B192)^2)^(1/2)</f>
        <v>3.3645764522087403E-2</v>
      </c>
      <c r="U194" s="2">
        <f>($U$3*(sub!W192-sub!$B192)^2)^(1/2)</f>
        <v>0.1176808036929432</v>
      </c>
      <c r="V194" s="2">
        <f>($V$3*(sub!X192-sub!$B192)^2)^(1/2)</f>
        <v>0.51331562396592667</v>
      </c>
      <c r="W194" s="2">
        <f>($W$3*(sub!Y192-sub!$B192)^2)^(1/2)</f>
        <v>1.7262616466512373</v>
      </c>
      <c r="X194" s="2">
        <f>($X$3*(sub!Z192-sub!$B192)^2)^(1/2)</f>
        <v>0.41007162509129885</v>
      </c>
      <c r="Y194" s="2">
        <f>($Y$3*(sub!AA192-sub!$B192)^2)^(1/2)</f>
        <v>0.29287392691569947</v>
      </c>
      <c r="Z194" s="2">
        <f>($Z$3*(sub!AB192-sub!$B192)^2)^(1/2)</f>
        <v>0.10372339883516596</v>
      </c>
      <c r="AA194" s="2">
        <f>($AA$3*(sub!AC192-sub!$B192)^2)^(1/2)</f>
        <v>0.10060540379738277</v>
      </c>
      <c r="AB194" s="2">
        <f>($AB$3*(sub!AD192-sub!$B192)^2)^(1/2)</f>
        <v>0.20368036714055993</v>
      </c>
      <c r="AC194" s="2">
        <f>($AC$3*(sub!AE192-sub!$B192)^2)^(1/2)</f>
        <v>5.0387454566449837E-2</v>
      </c>
      <c r="AD194" s="2">
        <f>($AD$3*(sub!AF192-sub!$B192)^2)^(1/2)</f>
        <v>3.2603034994797513</v>
      </c>
      <c r="AE194" s="2">
        <f>($AE$3*(sub!AG192-sub!$B192)^2)^(1/2)</f>
        <v>0.26716366144462306</v>
      </c>
      <c r="AF194" s="2">
        <f>($AF$3*(sub!AH192-sub!$B192)^2)^(1/2)</f>
        <v>0.49483780427231205</v>
      </c>
      <c r="AG194" s="2">
        <f>($AG$3*(sub!AI192-sub!$B192)^2)^(1/2)</f>
        <v>1.7766585912136552</v>
      </c>
      <c r="AH194" s="2">
        <f>($AH$3*(sub!AJ192-sub!$B192)^2)^(1/2)</f>
        <v>0.46646840496932424</v>
      </c>
      <c r="AI194" s="2">
        <f>($AI$3*(sub!AK192-sub!$B192)^2)^(1/2)</f>
        <v>0.47288196026602936</v>
      </c>
      <c r="AJ194" s="2">
        <f>($AJ$3*(sub!AL192-sub!$B192)^2)^(1/2)</f>
        <v>0.19948489014124027</v>
      </c>
      <c r="AK194" s="2">
        <f>($AK$3*(sub!AM192-sub!$B192)^2)^(1/2)</f>
        <v>0.15428753305535212</v>
      </c>
      <c r="AL194" s="2">
        <f>($AL$3*(sub!AN192-sub!$B192)^2)^(1/2)</f>
        <v>1.2808287411529482E-2</v>
      </c>
      <c r="AM194" s="2">
        <f>($AM$3*(sub!AO192-sub!$B192)^2)^(1/2)</f>
        <v>0.44509355796737865</v>
      </c>
      <c r="AN194" s="2">
        <f>($AN$3*(sub!AP192-sub!$B192)^2)^(1/2)</f>
        <v>0.30667256359715478</v>
      </c>
      <c r="AO194" s="2">
        <f>($AO$3*(sub!AQ192-sub!$B192)^2)^(1/2)</f>
        <v>0.47437316915352029</v>
      </c>
      <c r="AP194" s="2">
        <f>($AP$3*(sub!AR192-sub!$B192)^2)^(1/2)</f>
        <v>0.53715678362694563</v>
      </c>
      <c r="AQ194" s="2">
        <f>($AQ$3*(sub!AS192-sub!$B192)^2)^(1/2)</f>
        <v>6.3566918046757639E-2</v>
      </c>
      <c r="AR194" s="2">
        <f>($AR$3*(sub!AT192-sub!$B192)^2)^(1/2)</f>
        <v>0.31867216827448996</v>
      </c>
      <c r="AS194" s="2">
        <f>($AS$3*(sub!AU192-sub!$B192)^2)^(1/2)</f>
        <v>1.5582510617789351</v>
      </c>
      <c r="AT194" s="2">
        <f>($AT$3*(sub!AV192-sub!$B192)^2)^(1/2)</f>
        <v>0.41775313967392347</v>
      </c>
      <c r="AU194" s="2"/>
      <c r="AV194" s="21">
        <f t="shared" si="5"/>
        <v>0.42768455392764759</v>
      </c>
      <c r="AW194" s="2">
        <f>sub!B192</f>
        <v>2.8836251287332857</v>
      </c>
      <c r="AX194" s="2">
        <f t="shared" si="6"/>
        <v>0.42768455392764759</v>
      </c>
    </row>
    <row r="195" spans="1:50" x14ac:dyDescent="0.2">
      <c r="A195" s="1">
        <v>45657</v>
      </c>
      <c r="B195" s="2">
        <f>($B$3*(sub!D193-sub!$B193)^2)^(1/2)</f>
        <v>0.153066278027578</v>
      </c>
      <c r="C195" s="2">
        <f>($C$3*(sub!E193-sub!$B193)^2)^(1/2)</f>
        <v>0.76899525568954907</v>
      </c>
      <c r="D195" s="2">
        <f>($D$3*(sub!F193-sub!$B193)^2)^(1/2)</f>
        <v>0.10659232615544435</v>
      </c>
      <c r="E195" s="2">
        <f>($E$3*(sub!G193-sub!$B193)^2)^(1/2)</f>
        <v>0.12870645362361496</v>
      </c>
      <c r="F195" s="2">
        <f>($F$3*(sub!H193-sub!$B193)^2)^(1/2)</f>
        <v>6.7146666464079005E-2</v>
      </c>
      <c r="G195" s="2">
        <f>($G$3*(sub!I193-sub!$B193)^2)^(1/2)</f>
        <v>0.14536328764440565</v>
      </c>
      <c r="H195" s="2">
        <f>($H$3*(sub!J193-sub!$B193)^2)^(1/2)</f>
        <v>0.32962574959492291</v>
      </c>
      <c r="I195" s="2">
        <f>($I$3*(sub!K193-sub!$B193)^2)^(1/2)</f>
        <v>0.3715732615754081</v>
      </c>
      <c r="J195" s="2">
        <f>($J$3*(sub!L193-sub!$B193)^2)^(1/2)</f>
        <v>7.0847719361697273E-2</v>
      </c>
      <c r="K195" s="2">
        <f>($K$3*(sub!M193-sub!$B193)^2)^(1/2)</f>
        <v>0.66093271598143377</v>
      </c>
      <c r="L195" s="2">
        <f>($L$3*(sub!N193-sub!$B193)^2)^(1/2)</f>
        <v>0.26255458574628421</v>
      </c>
      <c r="M195" s="2">
        <f>($M$3*(sub!O193-sub!$B193)^2)^(1/2)</f>
        <v>0.22055819887990269</v>
      </c>
      <c r="N195" s="2">
        <f>($N$3*(sub!P193-sub!$B193)^2)^(1/2)</f>
        <v>5.1573698897817682E-2</v>
      </c>
      <c r="O195" s="2">
        <f>($O$3*(sub!Q193-sub!$B193)^2)^(1/2)</f>
        <v>5.7013604107575874E-2</v>
      </c>
      <c r="P195" s="2">
        <f>($P$3*(sub!R193-sub!$B193)^2)^(1/2)</f>
        <v>0.19624478006665033</v>
      </c>
      <c r="Q195" s="2">
        <f>($Q$3*(sub!S193-sub!$B193)^2)^(1/2)</f>
        <v>0.21350522292819318</v>
      </c>
      <c r="R195" s="2">
        <f>($R$3*(sub!T193-sub!$B193)^2)^(1/2)</f>
        <v>0.11891432971456614</v>
      </c>
      <c r="S195" s="2">
        <f>($S$3*(sub!U193-sub!$B193)^2)^(1/2)</f>
        <v>2.2280903561141898E-2</v>
      </c>
      <c r="T195" s="2">
        <f>($T$3*(sub!V193-sub!$B193)^2)^(1/2)</f>
        <v>0.2125431580850918</v>
      </c>
      <c r="U195" s="2">
        <f>($U$3*(sub!W193-sub!$B193)^2)^(1/2)</f>
        <v>0.11779860229523846</v>
      </c>
      <c r="V195" s="2">
        <f>($V$3*(sub!X193-sub!$B193)^2)^(1/2)</f>
        <v>0.49190046259347814</v>
      </c>
      <c r="W195" s="2">
        <f>($W$3*(sub!Y193-sub!$B193)^2)^(1/2)</f>
        <v>1.7052843135881959</v>
      </c>
      <c r="X195" s="2">
        <f>($X$3*(sub!Z193-sub!$B193)^2)^(1/2)</f>
        <v>0.39734355636232987</v>
      </c>
      <c r="Y195" s="2">
        <f>($Y$3*(sub!AA193-sub!$B193)^2)^(1/2)</f>
        <v>0.36581788167261514</v>
      </c>
      <c r="Z195" s="2">
        <f>($Z$3*(sub!AB193-sub!$B193)^2)^(1/2)</f>
        <v>7.2539869192052256E-2</v>
      </c>
      <c r="AA195" s="2">
        <f>($AA$3*(sub!AC193-sub!$B193)^2)^(1/2)</f>
        <v>4.0654920606152618E-2</v>
      </c>
      <c r="AB195" s="2">
        <f>($AB$3*(sub!AD193-sub!$B193)^2)^(1/2)</f>
        <v>0.19396185724091117</v>
      </c>
      <c r="AC195" s="2">
        <f>($AC$3*(sub!AE193-sub!$B193)^2)^(1/2)</f>
        <v>0.10066886023080908</v>
      </c>
      <c r="AD195" s="2">
        <f>($AD$3*(sub!AF193-sub!$B193)^2)^(1/2)</f>
        <v>2.6069117288905894</v>
      </c>
      <c r="AE195" s="2">
        <f>($AE$3*(sub!AG193-sub!$B193)^2)^(1/2)</f>
        <v>0.20463615003176402</v>
      </c>
      <c r="AF195" s="2">
        <f>($AF$3*(sub!AH193-sub!$B193)^2)^(1/2)</f>
        <v>0.42627807977514326</v>
      </c>
      <c r="AG195" s="2">
        <f>($AG$3*(sub!AI193-sub!$B193)^2)^(1/2)</f>
        <v>1.6147372252790799</v>
      </c>
      <c r="AH195" s="2">
        <f>($AH$3*(sub!AJ193-sub!$B193)^2)^(1/2)</f>
        <v>0.48851834670943378</v>
      </c>
      <c r="AI195" s="2">
        <f>($AI$3*(sub!AK193-sub!$B193)^2)^(1/2)</f>
        <v>0.43099546456104521</v>
      </c>
      <c r="AJ195" s="2">
        <f>($AJ$3*(sub!AL193-sub!$B193)^2)^(1/2)</f>
        <v>0.17201722517031703</v>
      </c>
      <c r="AK195" s="2">
        <f>($AK$3*(sub!AM193-sub!$B193)^2)^(1/2)</f>
        <v>0.19944320270192445</v>
      </c>
      <c r="AL195" s="2">
        <f>($AL$3*(sub!AN193-sub!$B193)^2)^(1/2)</f>
        <v>2.3305069598601583E-2</v>
      </c>
      <c r="AM195" s="2">
        <f>($AM$3*(sub!AO193-sub!$B193)^2)^(1/2)</f>
        <v>0.43279177950744119</v>
      </c>
      <c r="AN195" s="2">
        <f>($AN$3*(sub!AP193-sub!$B193)^2)^(1/2)</f>
        <v>0.29631259723458375</v>
      </c>
      <c r="AO195" s="2">
        <f>($AO$3*(sub!AQ193-sub!$B193)^2)^(1/2)</f>
        <v>0.45063176587485598</v>
      </c>
      <c r="AP195" s="2">
        <f>($AP$3*(sub!AR193-sub!$B193)^2)^(1/2)</f>
        <v>7.4468964601264967E-2</v>
      </c>
      <c r="AQ195" s="2">
        <f>($AQ$3*(sub!AS193-sub!$B193)^2)^(1/2)</f>
        <v>2.1401104498017548E-2</v>
      </c>
      <c r="AR195" s="2">
        <f>($AR$3*(sub!AT193-sub!$B193)^2)^(1/2)</f>
        <v>0.33245520706749493</v>
      </c>
      <c r="AS195" s="2">
        <f>($AS$3*(sub!AU193-sub!$B193)^2)^(1/2)</f>
        <v>1.5282071593274791</v>
      </c>
      <c r="AT195" s="2">
        <f>($AT$3*(sub!AV193-sub!$B193)^2)^(1/2)</f>
        <v>0.4031019347382464</v>
      </c>
      <c r="AU195" s="2"/>
      <c r="AV195" s="21">
        <f t="shared" si="5"/>
        <v>0.38556047834343155</v>
      </c>
      <c r="AW195" s="2">
        <f>sub!B193</f>
        <v>2.986611740473748</v>
      </c>
      <c r="AX195" s="2">
        <f t="shared" si="6"/>
        <v>0.38556047834343155</v>
      </c>
    </row>
    <row r="196" spans="1:50" x14ac:dyDescent="0.2">
      <c r="A196" s="1">
        <v>45688</v>
      </c>
      <c r="B196" s="2">
        <f>($B$3*(sub!D194-sub!$B194)^2)^(1/2)</f>
        <v>0.12875854442812967</v>
      </c>
      <c r="C196" s="2">
        <f>($C$3*(sub!E194-sub!$B194)^2)^(1/2)</f>
        <v>0.83666323018517585</v>
      </c>
      <c r="D196" s="2">
        <f>($D$3*(sub!F194-sub!$B194)^2)^(1/2)</f>
        <v>6.3900283123679028E-2</v>
      </c>
      <c r="E196" s="2">
        <f>($E$3*(sub!G194-sub!$B194)^2)^(1/2)</f>
        <v>0.19746413268373955</v>
      </c>
      <c r="F196" s="2">
        <f>($F$3*(sub!H194-sub!$B194)^2)^(1/2)</f>
        <v>3.9552386311313512E-2</v>
      </c>
      <c r="G196" s="2">
        <f>($G$3*(sub!I194-sub!$B194)^2)^(1/2)</f>
        <v>8.8796870696750671E-2</v>
      </c>
      <c r="H196" s="2">
        <f>($H$3*(sub!J194-sub!$B194)^2)^(1/2)</f>
        <v>0.33050132476116628</v>
      </c>
      <c r="I196" s="2">
        <f>($I$3*(sub!K194-sub!$B194)^2)^(1/2)</f>
        <v>0.24362976340222101</v>
      </c>
      <c r="J196" s="2">
        <f>($J$3*(sub!L194-sub!$B194)^2)^(1/2)</f>
        <v>0.11795321534910712</v>
      </c>
      <c r="K196" s="2">
        <f>($K$3*(sub!M194-sub!$B194)^2)^(1/2)</f>
        <v>0.6627339461051841</v>
      </c>
      <c r="L196" s="2">
        <f>($L$3*(sub!N194-sub!$B194)^2)^(1/2)</f>
        <v>0.27277896736312646</v>
      </c>
      <c r="M196" s="2">
        <f>($M$3*(sub!O194-sub!$B194)^2)^(1/2)</f>
        <v>0.11344763574853053</v>
      </c>
      <c r="N196" s="2">
        <f>($N$3*(sub!P194-sub!$B194)^2)^(1/2)</f>
        <v>4.5024223942133124E-2</v>
      </c>
      <c r="O196" s="2">
        <f>($O$3*(sub!Q194-sub!$B194)^2)^(1/2)</f>
        <v>4.2271815715639073E-2</v>
      </c>
      <c r="P196" s="2">
        <f>($P$3*(sub!R194-sub!$B194)^2)^(1/2)</f>
        <v>0.17349172634868026</v>
      </c>
      <c r="Q196" s="2">
        <f>($Q$3*(sub!S194-sub!$B194)^2)^(1/2)</f>
        <v>0.28326742455104492</v>
      </c>
      <c r="R196" s="2">
        <f>($R$3*(sub!T194-sub!$B194)^2)^(1/2)</f>
        <v>0.13999958446192193</v>
      </c>
      <c r="S196" s="2">
        <f>($S$3*(sub!U194-sub!$B194)^2)^(1/2)</f>
        <v>6.490427207360118E-2</v>
      </c>
      <c r="T196" s="2">
        <f>($T$3*(sub!V194-sub!$B194)^2)^(1/2)</f>
        <v>0.28065759138484747</v>
      </c>
      <c r="U196" s="2">
        <f>($U$3*(sub!W194-sub!$B194)^2)^(1/2)</f>
        <v>0.15088014348268228</v>
      </c>
      <c r="V196" s="2">
        <f>($V$3*(sub!X194-sub!$B194)^2)^(1/2)</f>
        <v>0.45199738089172686</v>
      </c>
      <c r="W196" s="2">
        <f>($W$3*(sub!Y194-sub!$B194)^2)^(1/2)</f>
        <v>1.7547291471383477</v>
      </c>
      <c r="X196" s="2">
        <f>($X$3*(sub!Z194-sub!$B194)^2)^(1/2)</f>
        <v>0.29749592004945785</v>
      </c>
      <c r="Y196" s="2">
        <f>($Y$3*(sub!AA194-sub!$B194)^2)^(1/2)</f>
        <v>0.36585627290820305</v>
      </c>
      <c r="Z196" s="2">
        <f>($Z$3*(sub!AB194-sub!$B194)^2)^(1/2)</f>
        <v>4.4462123179266219E-2</v>
      </c>
      <c r="AA196" s="2">
        <f>($AA$3*(sub!AC194-sub!$B194)^2)^(1/2)</f>
        <v>2.030447475417484E-2</v>
      </c>
      <c r="AB196" s="2">
        <f>($AB$3*(sub!AD194-sub!$B194)^2)^(1/2)</f>
        <v>0.17483478991783538</v>
      </c>
      <c r="AC196" s="2">
        <f>($AC$3*(sub!AE194-sub!$B194)^2)^(1/2)</f>
        <v>0.17698684004058579</v>
      </c>
      <c r="AD196" s="2">
        <f>($AD$3*(sub!AF194-sub!$B194)^2)^(1/2)</f>
        <v>1.515824878754221</v>
      </c>
      <c r="AE196" s="2">
        <f>($AE$3*(sub!AG194-sub!$B194)^2)^(1/2)</f>
        <v>7.5081344154943788E-2</v>
      </c>
      <c r="AF196" s="2">
        <f>($AF$3*(sub!AH194-sub!$B194)^2)^(1/2)</f>
        <v>0.4240905773247905</v>
      </c>
      <c r="AG196" s="2">
        <f>($AG$3*(sub!AI194-sub!$B194)^2)^(1/2)</f>
        <v>1.8179674776206205</v>
      </c>
      <c r="AH196" s="2">
        <f>($AH$3*(sub!AJ194-sub!$B194)^2)^(1/2)</f>
        <v>0.51035356791359554</v>
      </c>
      <c r="AI196" s="2">
        <f>($AI$3*(sub!AK194-sub!$B194)^2)^(1/2)</f>
        <v>0.4745959944962489</v>
      </c>
      <c r="AJ196" s="2">
        <f>($AJ$3*(sub!AL194-sub!$B194)^2)^(1/2)</f>
        <v>8.9104041294443714E-2</v>
      </c>
      <c r="AK196" s="2">
        <f>($AK$3*(sub!AM194-sub!$B194)^2)^(1/2)</f>
        <v>4.933206710979389E-3</v>
      </c>
      <c r="AL196" s="2">
        <f>($AL$3*(sub!AN194-sub!$B194)^2)^(1/2)</f>
        <v>0.14926719337851094</v>
      </c>
      <c r="AM196" s="2">
        <f>($AM$3*(sub!AO194-sub!$B194)^2)^(1/2)</f>
        <v>0.40858056325861164</v>
      </c>
      <c r="AN196" s="2">
        <f>($AN$3*(sub!AP194-sub!$B194)^2)^(1/2)</f>
        <v>0.27592307495927504</v>
      </c>
      <c r="AO196" s="2">
        <f>($AO$3*(sub!AQ194-sub!$B194)^2)^(1/2)</f>
        <v>0.16680032938734199</v>
      </c>
      <c r="AP196" s="2">
        <f>($AP$3*(sub!AR194-sub!$B194)^2)^(1/2)</f>
        <v>0.58515056698564716</v>
      </c>
      <c r="AQ196" s="2">
        <f>($AQ$3*(sub!AS194-sub!$B194)^2)^(1/2)</f>
        <v>4.2754625223642428E-2</v>
      </c>
      <c r="AR196" s="2">
        <f>($AR$3*(sub!AT194-sub!$B194)^2)^(1/2)</f>
        <v>0.3595817021405614</v>
      </c>
      <c r="AS196" s="2">
        <f>($AS$3*(sub!AU194-sub!$B194)^2)^(1/2)</f>
        <v>1.4008872431939092</v>
      </c>
      <c r="AT196" s="2">
        <f>($AT$3*(sub!AV194-sub!$B194)^2)^(1/2)</f>
        <v>0.32226100843566874</v>
      </c>
      <c r="AU196" s="2"/>
      <c r="AV196" s="21">
        <f t="shared" ref="AV196:AV199" si="7">SUM(B196:AT196)/COUNT(B196:AT196)</f>
        <v>0.35970003169402853</v>
      </c>
      <c r="AW196" s="2">
        <f>sub!B194</f>
        <v>3.1893004115226375</v>
      </c>
      <c r="AX196" s="2">
        <f t="shared" si="6"/>
        <v>0.35970003169402853</v>
      </c>
    </row>
    <row r="197" spans="1:50" x14ac:dyDescent="0.2">
      <c r="A197" s="1">
        <v>45716</v>
      </c>
      <c r="B197" s="2">
        <f>($B$3*(sub!D195-sub!$B195)^2)^(1/2)</f>
        <v>0.1484838170051847</v>
      </c>
      <c r="C197" s="2">
        <f>($C$3*(sub!E195-sub!$B195)^2)^(1/2)</f>
        <v>0.7178857781570146</v>
      </c>
      <c r="D197" s="2">
        <f>($D$3*(sub!F195-sub!$B195)^2)^(1/2)</f>
        <v>0.10631822540210002</v>
      </c>
      <c r="E197" s="2">
        <f>($E$3*(sub!G195-sub!$B195)^2)^(1/2)</f>
        <v>0.24987678346199246</v>
      </c>
      <c r="F197" s="2">
        <f>($F$3*(sub!H195-sub!$B195)^2)^(1/2)</f>
        <v>7.4067814512798966E-2</v>
      </c>
      <c r="G197" s="2">
        <f>($G$3*(sub!I195-sub!$B195)^2)^(1/2)</f>
        <v>0.28841780322574284</v>
      </c>
      <c r="H197" s="2">
        <f>($H$3*(sub!J195-sub!$B195)^2)^(1/2)</f>
        <v>0.19053609270187399</v>
      </c>
      <c r="I197" s="2">
        <f>($I$3*(sub!K195-sub!$B195)^2)^(1/2)</f>
        <v>0.22435211955794024</v>
      </c>
      <c r="J197" s="2">
        <f>($J$3*(sub!L195-sub!$B195)^2)^(1/2)</f>
        <v>9.3210929237763585E-2</v>
      </c>
      <c r="K197" s="2">
        <f>($K$3*(sub!M195-sub!$B195)^2)^(1/2)</f>
        <v>0.71807164770872156</v>
      </c>
      <c r="L197" s="2">
        <f>($L$3*(sub!N195-sub!$B195)^2)^(1/2)</f>
        <v>0.1631317341141052</v>
      </c>
      <c r="M197" s="2">
        <f>($M$3*(sub!O195-sub!$B195)^2)^(1/2)</f>
        <v>0.1716118693519689</v>
      </c>
      <c r="N197" s="2">
        <f>($N$3*(sub!P195-sub!$B195)^2)^(1/2)</f>
        <v>5.3077855913639962E-2</v>
      </c>
      <c r="O197" s="2">
        <f>($O$3*(sub!Q195-sub!$B195)^2)^(1/2)</f>
        <v>8.9693338095160918E-2</v>
      </c>
      <c r="P197" s="2">
        <f>($P$3*(sub!R195-sub!$B195)^2)^(1/2)</f>
        <v>0.15373512301308817</v>
      </c>
      <c r="Q197" s="2">
        <f>($Q$3*(sub!S195-sub!$B195)^2)^(1/2)</f>
        <v>0.27882140803722649</v>
      </c>
      <c r="R197" s="2">
        <f>($R$3*(sub!T195-sub!$B195)^2)^(1/2)</f>
        <v>0.16892073732225585</v>
      </c>
      <c r="S197" s="2">
        <f>($S$3*(sub!U195-sub!$B195)^2)^(1/2)</f>
        <v>5.8751267687418438E-2</v>
      </c>
      <c r="T197" s="2">
        <f>($T$3*(sub!V195-sub!$B195)^2)^(1/2)</f>
        <v>0.27082475973679887</v>
      </c>
      <c r="U197" s="2">
        <f>($U$3*(sub!W195-sub!$B195)^2)^(1/2)</f>
        <v>0.19752047817361029</v>
      </c>
      <c r="V197" s="2">
        <f>($V$3*(sub!X195-sub!$B195)^2)^(1/2)</f>
        <v>0.43476124344808331</v>
      </c>
      <c r="W197" s="2">
        <f>($W$3*(sub!Y195-sub!$B195)^2)^(1/2)</f>
        <v>1.7833716571276819</v>
      </c>
      <c r="X197" s="2">
        <f>($X$3*(sub!Z195-sub!$B195)^2)^(1/2)</f>
        <v>0.42302569033342607</v>
      </c>
      <c r="Y197" s="2">
        <f>($Y$3*(sub!AA195-sub!$B195)^2)^(1/2)</f>
        <v>0.35340761284691197</v>
      </c>
      <c r="Z197" s="2">
        <f>($Z$3*(sub!AB195-sub!$B195)^2)^(1/2)</f>
        <v>7.7113652137013974E-2</v>
      </c>
      <c r="AA197" s="2">
        <f>($AA$3*(sub!AC195-sub!$B195)^2)^(1/2)</f>
        <v>2.8348874921992881E-2</v>
      </c>
      <c r="AB197" s="2">
        <f>($AB$3*(sub!AD195-sub!$B195)^2)^(1/2)</f>
        <v>0.20344590269426069</v>
      </c>
      <c r="AC197" s="2">
        <f>($AC$3*(sub!AE195-sub!$B195)^2)^(1/2)</f>
        <v>0.12208256958617228</v>
      </c>
      <c r="AD197" s="2">
        <f>($AD$3*(sub!AF195-sub!$B195)^2)^(1/2)</f>
        <v>1.3388158262296654</v>
      </c>
      <c r="AE197" s="2">
        <f>($AE$3*(sub!AG195-sub!$B195)^2)^(1/2)</f>
        <v>4.8691254948338689E-2</v>
      </c>
      <c r="AF197" s="2">
        <f>($AF$3*(sub!AH195-sub!$B195)^2)^(1/2)</f>
        <v>0.95494324924952945</v>
      </c>
      <c r="AG197" s="2">
        <f>($AG$3*(sub!AI195-sub!$B195)^2)^(1/2)</f>
        <v>1.5930887845245862</v>
      </c>
      <c r="AH197" s="2">
        <f>($AH$3*(sub!AJ195-sub!$B195)^2)^(1/2)</f>
        <v>0.52565035869176135</v>
      </c>
      <c r="AI197" s="2">
        <f>($AI$3*(sub!AK195-sub!$B195)^2)^(1/2)</f>
        <v>0.53260164172463154</v>
      </c>
      <c r="AJ197" s="2">
        <f>($AJ$3*(sub!AL195-sub!$B195)^2)^(1/2)</f>
        <v>1.5646617994126737E-2</v>
      </c>
      <c r="AK197" s="2">
        <f>($AK$3*(sub!AM195-sub!$B195)^2)^(1/2)</f>
        <v>0.27658077606771192</v>
      </c>
      <c r="AL197" s="2">
        <f>($AL$3*(sub!AN195-sub!$B195)^2)^(1/2)</f>
        <v>9.037361938637864E-2</v>
      </c>
      <c r="AM197" s="2">
        <f>($AM$3*(sub!AO195-sub!$B195)^2)^(1/2)</f>
        <v>0.41207563474106196</v>
      </c>
      <c r="AN197" s="2">
        <f>($AN$3*(sub!AP195-sub!$B195)^2)^(1/2)</f>
        <v>0.2788664561224854</v>
      </c>
      <c r="AO197" s="2">
        <f>($AO$3*(sub!AQ195-sub!$B195)^2)^(1/2)</f>
        <v>0.14954938013778651</v>
      </c>
      <c r="AP197" s="2">
        <f>($AP$3*(sub!AR195-sub!$B195)^2)^(1/2)</f>
        <v>0.54950321295584981</v>
      </c>
      <c r="AQ197" s="2">
        <f>($AQ$3*(sub!AS195-sub!$B195)^2)^(1/2)</f>
        <v>6.2357213029619558E-2</v>
      </c>
      <c r="AR197" s="2">
        <f>($AR$3*(sub!AT195-sub!$B195)^2)^(1/2)</f>
        <v>0.35566578819496242</v>
      </c>
      <c r="AS197" s="2">
        <f>($AS$3*(sub!AU195-sub!$B195)^2)^(1/2)</f>
        <v>1.4506058828449775</v>
      </c>
      <c r="AT197" s="2">
        <f>($AT$3*(sub!AV195-sub!$B195)^2)^(1/2)</f>
        <v>0.29617700323170704</v>
      </c>
      <c r="AU197" s="2"/>
      <c r="AV197" s="21">
        <f t="shared" si="7"/>
        <v>0.3727568774574917</v>
      </c>
      <c r="AW197" s="2">
        <f>sub!B195</f>
        <v>3.1600407747196755</v>
      </c>
      <c r="AX197" s="2">
        <f t="shared" ref="AX197:AX199" si="8">AV197</f>
        <v>0.3727568774574917</v>
      </c>
    </row>
    <row r="198" spans="1:50" x14ac:dyDescent="0.2">
      <c r="A198" s="1">
        <v>45747</v>
      </c>
      <c r="B198" s="2">
        <f>($B$3*(sub!D196-sub!$B196)^2)^(1/2)</f>
        <v>0.3211126712988438</v>
      </c>
      <c r="C198" s="2">
        <f>($C$3*(sub!E196-sub!$B196)^2)^(1/2)</f>
        <v>0.52941801259150467</v>
      </c>
      <c r="D198" s="2">
        <f>($D$3*(sub!F196-sub!$B196)^2)^(1/2)</f>
        <v>0.14086069954072619</v>
      </c>
      <c r="E198" s="2">
        <f>($E$3*(sub!G196-sub!$B196)^2)^(1/2)</f>
        <v>0.288532777402076</v>
      </c>
      <c r="F198" s="2">
        <f>($F$3*(sub!H196-sub!$B196)^2)^(1/2)</f>
        <v>4.5436499069535043E-2</v>
      </c>
      <c r="G198" s="2">
        <f>($G$3*(sub!I196-sub!$B196)^2)^(1/2)</f>
        <v>0.40818978488376972</v>
      </c>
      <c r="H198" s="2">
        <f>($H$3*(sub!J196-sub!$B196)^2)^(1/2)</f>
        <v>7.9608525374872049E-2</v>
      </c>
      <c r="I198" s="2">
        <f>($I$3*(sub!K196-sub!$B196)^2)^(1/2)</f>
        <v>0.17836057036135544</v>
      </c>
      <c r="J198" s="2">
        <f>($J$3*(sub!L196-sub!$B196)^2)^(1/2)</f>
        <v>0.14788202838129197</v>
      </c>
      <c r="K198" s="2">
        <f>($K$3*(sub!M196-sub!$B196)^2)^(1/2)</f>
        <v>0.73390770927341065</v>
      </c>
      <c r="L198" s="2">
        <f>($L$3*(sub!N196-sub!$B196)^2)^(1/2)</f>
        <v>0.13024446956837002</v>
      </c>
      <c r="M198" s="2">
        <f>($M$3*(sub!O196-sub!$B196)^2)^(1/2)</f>
        <v>0.13809696181607117</v>
      </c>
      <c r="N198" s="2">
        <f>($N$3*(sub!P196-sub!$B196)^2)^(1/2)</f>
        <v>0.17878292635822635</v>
      </c>
      <c r="O198" s="2">
        <f>($O$3*(sub!Q196-sub!$B196)^2)^(1/2)</f>
        <v>0.21947168254330446</v>
      </c>
      <c r="P198" s="2">
        <f>($P$3*(sub!R196-sub!$B196)^2)^(1/2)</f>
        <v>1.8584435073377845E-2</v>
      </c>
      <c r="Q198" s="2">
        <f>($Q$3*(sub!S196-sub!$B196)^2)^(1/2)</f>
        <v>0.25819297173164391</v>
      </c>
      <c r="R198" s="2">
        <f>($R$3*(sub!T196-sub!$B196)^2)^(1/2)</f>
        <v>0.11431064769634811</v>
      </c>
      <c r="S198" s="2">
        <f>($S$3*(sub!U196-sub!$B196)^2)^(1/2)</f>
        <v>2.6730472416042216E-2</v>
      </c>
      <c r="T198" s="2">
        <f>($T$3*(sub!V196-sub!$B196)^2)^(1/2)</f>
        <v>9.7793847188295313E-2</v>
      </c>
      <c r="U198" s="2">
        <f>($U$3*(sub!W196-sub!$B196)^2)^(1/2)</f>
        <v>0.15493292568358719</v>
      </c>
      <c r="V198" s="2">
        <f>($V$3*(sub!X196-sub!$B196)^2)^(1/2)</f>
        <v>0.54013993107243163</v>
      </c>
      <c r="W198" s="2">
        <f>($W$3*(sub!Y196-sub!$B196)^2)^(1/2)</f>
        <v>1.8682607317464097</v>
      </c>
      <c r="X198" s="2">
        <f>($X$3*(sub!Z196-sub!$B196)^2)^(1/2)</f>
        <v>0.34227334821879468</v>
      </c>
      <c r="Y198" s="2">
        <f>($Y$3*(sub!AA196-sub!$B196)^2)^(1/2)</f>
        <v>0.33247924203004658</v>
      </c>
      <c r="Z198" s="2">
        <f>($Z$3*(sub!AB196-sub!$B196)^2)^(1/2)</f>
        <v>0.21650186878552935</v>
      </c>
      <c r="AA198" s="2">
        <f>($AA$3*(sub!AC196-sub!$B196)^2)^(1/2)</f>
        <v>6.7878212692546E-2</v>
      </c>
      <c r="AB198" s="2">
        <f>($AB$3*(sub!AD196-sub!$B196)^2)^(1/2)</f>
        <v>0.2534896506834754</v>
      </c>
      <c r="AC198" s="2">
        <f>($AC$3*(sub!AE196-sub!$B196)^2)^(1/2)</f>
        <v>6.9336332282154758E-2</v>
      </c>
      <c r="AD198" s="2">
        <f>($AD$3*(sub!AF196-sub!$B196)^2)^(1/2)</f>
        <v>2.2917731266267269</v>
      </c>
      <c r="AE198" s="2">
        <f>($AE$3*(sub!AG196-sub!$B196)^2)^(1/2)</f>
        <v>3.5392563156181979E-2</v>
      </c>
      <c r="AF198" s="2">
        <f>($AF$3*(sub!AH196-sub!$B196)^2)^(1/2)</f>
        <v>0.76049710056109465</v>
      </c>
      <c r="AG198" s="2">
        <f>($AG$3*(sub!AI196-sub!$B196)^2)^(1/2)</f>
        <v>1.5126332051884819</v>
      </c>
      <c r="AH198" s="2">
        <f>($AH$3*(sub!AJ196-sub!$B196)^2)^(1/2)</f>
        <v>0.43358300146409334</v>
      </c>
      <c r="AI198" s="2">
        <f>($AI$3*(sub!AK196-sub!$B196)^2)^(1/2)</f>
        <v>0.42545777138393653</v>
      </c>
      <c r="AJ198" s="2">
        <f>($AJ$3*(sub!AL196-sub!$B196)^2)^(1/2)</f>
        <v>8.4396777533475811E-2</v>
      </c>
      <c r="AK198" s="2">
        <f>($AK$3*(sub!AM196-sub!$B196)^2)^(1/2)</f>
        <v>0.24999343029437501</v>
      </c>
      <c r="AL198" s="2">
        <f>($AL$3*(sub!AN196-sub!$B196)^2)^(1/2)</f>
        <v>4.265379016113071E-2</v>
      </c>
      <c r="AM198" s="2">
        <f>($AM$3*(sub!AO196-sub!$B196)^2)^(1/2)</f>
        <v>0.27114848691535454</v>
      </c>
      <c r="AN198" s="2">
        <f>($AN$3*(sub!AP196-sub!$B196)^2)^(1/2)</f>
        <v>9.7574363755295573E-2</v>
      </c>
      <c r="AO198" s="2">
        <f>($AO$3*(sub!AQ196-sub!$B196)^2)^(1/2)</f>
        <v>0.19664121084226774</v>
      </c>
      <c r="AP198" s="2">
        <f>($AP$3*(sub!AR196-sub!$B196)^2)^(1/2)</f>
        <v>0.3847749629832109</v>
      </c>
      <c r="AQ198" s="2">
        <f>($AQ$3*(sub!AS196-sub!$B196)^2)^(1/2)</f>
        <v>0.15431643010400695</v>
      </c>
      <c r="AR198" s="2">
        <f>($AR$3*(sub!AT196-sub!$B196)^2)^(1/2)</f>
        <v>0.12325848234515975</v>
      </c>
      <c r="AS198" s="2">
        <f>($AS$3*(sub!AU196-sub!$B196)^2)^(1/2)</f>
        <v>1.5467614462450625</v>
      </c>
      <c r="AT198" s="2">
        <f>($AT$3*(sub!AV196-sub!$B196)^2)^(1/2)</f>
        <v>0.32722680641117513</v>
      </c>
      <c r="AU198" s="2"/>
      <c r="AV198" s="21">
        <f t="shared" si="7"/>
        <v>0.37419761981633493</v>
      </c>
      <c r="AW198" s="2">
        <f>sub!B196</f>
        <v>2.7300303336703564</v>
      </c>
      <c r="AX198" s="2">
        <f t="shared" si="8"/>
        <v>0.37419761981633493</v>
      </c>
    </row>
    <row r="199" spans="1:50" x14ac:dyDescent="0.2">
      <c r="A199" s="1">
        <v>45777</v>
      </c>
      <c r="B199" s="2">
        <f>($B$3*(sub!D197-sub!$B197)^2)^(1/2)</f>
        <v>0.40835598296160491</v>
      </c>
      <c r="C199" s="2">
        <f>($C$3*(sub!E197-sub!$B197)^2)^(1/2)</f>
        <v>4.1024181228978697E-2</v>
      </c>
      <c r="D199" s="2">
        <f>($D$3*(sub!F197-sub!$B197)^2)^(1/2)</f>
        <v>0.12806462475455044</v>
      </c>
      <c r="E199" s="2">
        <f>($E$3*(sub!G197-sub!$B197)^2)^(1/2)</f>
        <v>0.30168318340480849</v>
      </c>
      <c r="F199" s="2">
        <f>($F$3*(sub!H197-sub!$B197)^2)^(1/2)</f>
        <v>0.18173797246572351</v>
      </c>
      <c r="G199" s="2">
        <f>($G$3*(sub!I197-sub!$B197)^2)^(1/2)</f>
        <v>0.35874666949834882</v>
      </c>
      <c r="H199" s="2">
        <f>($H$3*(sub!J197-sub!$B197)^2)^(1/2)</f>
        <v>0.22000737210769863</v>
      </c>
      <c r="I199" s="2">
        <f>($I$3*(sub!K197-sub!$B197)^2)^(1/2)</f>
        <v>0.26955912222173295</v>
      </c>
      <c r="J199" s="2">
        <f>($J$3*(sub!L197-sub!$B197)^2)^(1/2)</f>
        <v>0.18140205662536504</v>
      </c>
      <c r="K199" s="2">
        <f>($K$3*(sub!M197-sub!$B197)^2)^(1/2)</f>
        <v>0.77938892550135697</v>
      </c>
      <c r="L199" s="2">
        <f>($L$3*(sub!N197-sub!$B197)^2)^(1/2)</f>
        <v>7.7257199971218493E-2</v>
      </c>
      <c r="M199" s="2">
        <f>($M$3*(sub!O197-sub!$B197)^2)^(1/2)</f>
        <v>0.13672761051505675</v>
      </c>
      <c r="N199" s="2">
        <f>($N$3*(sub!P197-sub!$B197)^2)^(1/2)</f>
        <v>0.17584775423140536</v>
      </c>
      <c r="O199" s="2">
        <f>($O$3*(sub!Q197-sub!$B197)^2)^(1/2)</f>
        <v>0.20198772533573572</v>
      </c>
      <c r="P199" s="2">
        <f>($P$3*(sub!R197-sub!$B197)^2)^(1/2)</f>
        <v>0.17554070906070762</v>
      </c>
      <c r="Q199" s="2">
        <f>($Q$3*(sub!S197-sub!$B197)^2)^(1/2)</f>
        <v>0.27460084692989778</v>
      </c>
      <c r="R199" s="2">
        <f>($R$3*(sub!T197-sub!$B197)^2)^(1/2)</f>
        <v>0.12448219428848305</v>
      </c>
      <c r="S199" s="2">
        <f>($S$3*(sub!U197-sub!$B197)^2)^(1/2)</f>
        <v>6.6691314882576609E-3</v>
      </c>
      <c r="T199" s="2">
        <f>($T$3*(sub!V197-sub!$B197)^2)^(1/2)</f>
        <v>0.12985294801064834</v>
      </c>
      <c r="U199" s="2">
        <f>($U$3*(sub!W197-sub!$B197)^2)^(1/2)</f>
        <v>0.1788514577620258</v>
      </c>
      <c r="V199" s="2">
        <f>($V$3*(sub!X197-sub!$B197)^2)^(1/2)</f>
        <v>0.52135893477801454</v>
      </c>
      <c r="W199" s="2">
        <f>($W$3*(sub!Y197-sub!$B197)^2)^(1/2)</f>
        <v>1.7808568558238371</v>
      </c>
      <c r="X199" s="2">
        <f>($X$3*(sub!Z197-sub!$B197)^2)^(1/2)</f>
        <v>0.34240609409756467</v>
      </c>
      <c r="Y199" s="2">
        <f>($Y$3*(sub!AA197-sub!$B197)^2)^(1/2)</f>
        <v>0.38695311607617977</v>
      </c>
      <c r="Z199" s="2">
        <f>($Z$3*(sub!AB197-sub!$B197)^2)^(1/2)</f>
        <v>0.20351977372561553</v>
      </c>
      <c r="AA199" s="2">
        <f>($AA$3*(sub!AC197-sub!$B197)^2)^(1/2)</f>
        <v>4.6554549508517451E-2</v>
      </c>
      <c r="AB199" s="2">
        <f>($AB$3*(sub!AD197-sub!$B197)^2)^(1/2)</f>
        <v>0.21464384321918717</v>
      </c>
      <c r="AC199" s="2">
        <f>($AC$3*(sub!AE197-sub!$B197)^2)^(1/2)</f>
        <v>0.16522419133775088</v>
      </c>
      <c r="AD199" s="2">
        <f>($AD$3*(sub!AF197-sub!$B197)^2)^(1/2)</f>
        <v>3.2127779759055124</v>
      </c>
      <c r="AE199" s="2">
        <f>($AE$3*(sub!AG197-sub!$B197)^2)^(1/2)</f>
        <v>0.14476496522670909</v>
      </c>
      <c r="AF199" s="2">
        <f>($AF$3*(sub!AH197-sub!$B197)^2)^(1/2)</f>
        <v>0.60630908250615567</v>
      </c>
      <c r="AG199" s="2">
        <f>($AG$3*(sub!AI197-sub!$B197)^2)^(1/2)</f>
        <v>1.7359650946533942</v>
      </c>
      <c r="AH199" s="2">
        <f>($AH$3*(sub!AJ197-sub!$B197)^2)^(1/2)</f>
        <v>9.1086418061956123E-2</v>
      </c>
      <c r="AI199" s="2">
        <f>($AI$3*(sub!AK197-sub!$B197)^2)^(1/2)</f>
        <v>0.45924711432590781</v>
      </c>
      <c r="AJ199" s="2">
        <f>($AJ$3*(sub!AL197-sub!$B197)^2)^(1/2)</f>
        <v>1.4931789704112476E-2</v>
      </c>
      <c r="AK199" s="2">
        <f>($AK$3*(sub!AM197-sub!$B197)^2)^(1/2)</f>
        <v>9.206688585563097E-2</v>
      </c>
      <c r="AL199" s="2">
        <f>($AL$3*(sub!AN197-sub!$B197)^2)^(1/2)</f>
        <v>9.130911383202131E-2</v>
      </c>
      <c r="AM199" s="2">
        <f>($AM$3*(sub!AO197-sub!$B197)^2)^(1/2)</f>
        <v>0.25975310732910462</v>
      </c>
      <c r="AN199" s="2">
        <f>($AN$3*(sub!AP197-sub!$B197)^2)^(1/2)</f>
        <v>8.7977722945453002E-2</v>
      </c>
      <c r="AO199" s="2">
        <f>($AO$3*(sub!AQ197-sub!$B197)^2)^(1/2)</f>
        <v>0.12873634258849354</v>
      </c>
      <c r="AP199" s="2">
        <f>($AP$3*(sub!AR197-sub!$B197)^2)^(1/2)</f>
        <v>4.4618484849075407E-2</v>
      </c>
      <c r="AQ199" s="2">
        <f>($AQ$3*(sub!AS197-sub!$B197)^2)^(1/2)</f>
        <v>0.22504477581811438</v>
      </c>
      <c r="AR199" s="2">
        <f>($AR$3*(sub!AT197-sub!$B197)^2)^(1/2)</f>
        <v>8.281725469467012E-2</v>
      </c>
      <c r="AS199" s="2">
        <f>($AS$3*(sub!AU197-sub!$B197)^2)^(1/2)</f>
        <v>1.5775107647647277</v>
      </c>
      <c r="AT199" s="2">
        <f>($AT$3*(sub!AV197-sub!$B197)^2)^(1/2)</f>
        <v>0.31365510682467262</v>
      </c>
      <c r="AU199" s="2"/>
      <c r="AV199" s="21">
        <f t="shared" si="7"/>
        <v>0.3818194894847996</v>
      </c>
      <c r="AW199" s="2">
        <f>sub!B197</f>
        <v>2.8254288597376416</v>
      </c>
      <c r="AX199" s="2">
        <f t="shared" si="8"/>
        <v>0.3818194894847996</v>
      </c>
    </row>
    <row r="200" spans="1:50" x14ac:dyDescent="0.2">
      <c r="A20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3CC0-D8A7-4031-A598-83B550BBC14B}">
  <sheetPr>
    <tabColor rgb="FFFF0000"/>
  </sheetPr>
  <dimension ref="A1:E206"/>
  <sheetViews>
    <sheetView tabSelected="1" workbookViewId="0">
      <selection activeCell="G16" sqref="G16"/>
    </sheetView>
  </sheetViews>
  <sheetFormatPr baseColWidth="10" defaultColWidth="8.83203125" defaultRowHeight="15" x14ac:dyDescent="0.2"/>
  <sheetData>
    <row r="1" spans="1:5" x14ac:dyDescent="0.2">
      <c r="A1" t="s">
        <v>66</v>
      </c>
      <c r="B1" t="s">
        <v>136</v>
      </c>
      <c r="C1" t="s">
        <v>69</v>
      </c>
      <c r="D1" t="s">
        <v>134</v>
      </c>
      <c r="E1" t="s">
        <v>149</v>
      </c>
    </row>
    <row r="2" spans="1:5" x14ac:dyDescent="0.2">
      <c r="A2" s="1">
        <v>39844</v>
      </c>
      <c r="B2" s="2">
        <v>5.2748348435836672</v>
      </c>
      <c r="C2" s="2">
        <v>8.1145584725536963</v>
      </c>
      <c r="D2" s="2">
        <v>7.1274298056155629</v>
      </c>
      <c r="E2" s="44">
        <v>13.334933742612598</v>
      </c>
    </row>
    <row r="3" spans="1:5" x14ac:dyDescent="0.2">
      <c r="A3" s="1">
        <v>39872</v>
      </c>
      <c r="B3" s="2">
        <v>4.9703718088233249</v>
      </c>
      <c r="C3" s="2">
        <v>8.2938388625592268</v>
      </c>
      <c r="D3" s="2">
        <v>7.9569892473118244</v>
      </c>
      <c r="E3" s="44">
        <v>10.186261197422947</v>
      </c>
    </row>
    <row r="4" spans="1:5" x14ac:dyDescent="0.2">
      <c r="A4" s="1">
        <v>39903</v>
      </c>
      <c r="B4" s="2">
        <v>5.0983944583374425</v>
      </c>
      <c r="C4" s="2">
        <v>8.4112149532710418</v>
      </c>
      <c r="D4" s="2">
        <v>8.067940552016978</v>
      </c>
      <c r="E4" s="44">
        <v>9.7366659276242302</v>
      </c>
    </row>
    <row r="5" spans="1:5" x14ac:dyDescent="0.2">
      <c r="A5" s="1">
        <v>39933</v>
      </c>
      <c r="B5" s="2">
        <v>5.1403718396801859</v>
      </c>
      <c r="C5" s="2">
        <v>8.3720930232558146</v>
      </c>
      <c r="D5" s="2">
        <v>8.2627118644067679</v>
      </c>
      <c r="E5" s="44">
        <v>10.182319084981835</v>
      </c>
    </row>
    <row r="6" spans="1:5" x14ac:dyDescent="0.2">
      <c r="A6" s="1">
        <v>39964</v>
      </c>
      <c r="B6" s="2">
        <v>5.0523821594433489</v>
      </c>
      <c r="C6" s="2">
        <v>8.0831408775981544</v>
      </c>
      <c r="D6" s="2">
        <v>8.4566596194503205</v>
      </c>
      <c r="E6" s="44">
        <v>11.697816374911334</v>
      </c>
    </row>
    <row r="7" spans="1:5" x14ac:dyDescent="0.2">
      <c r="A7" s="1">
        <v>39994</v>
      </c>
      <c r="B7" s="2">
        <v>5.0036667880367167</v>
      </c>
      <c r="C7" s="2">
        <v>7.0615034168564961</v>
      </c>
      <c r="D7" s="2">
        <v>7.7405857740585873</v>
      </c>
      <c r="E7" s="44">
        <v>13.78073715917642</v>
      </c>
    </row>
    <row r="8" spans="1:5" x14ac:dyDescent="0.2">
      <c r="A8" s="1">
        <v>40025</v>
      </c>
      <c r="B8" s="2">
        <v>4.9492185219510612</v>
      </c>
      <c r="C8" s="2">
        <v>6.7415730337078656</v>
      </c>
      <c r="D8" s="2">
        <v>7.9002079002078887</v>
      </c>
      <c r="E8" s="44">
        <v>14.164744040952295</v>
      </c>
    </row>
    <row r="9" spans="1:5" x14ac:dyDescent="0.2">
      <c r="A9" s="1">
        <v>40056</v>
      </c>
      <c r="B9" s="2">
        <v>4.9196092277370171</v>
      </c>
      <c r="C9" s="2">
        <v>6.0267857142857224</v>
      </c>
      <c r="D9" s="2">
        <v>7.6446280991735733</v>
      </c>
      <c r="E9" s="44">
        <v>15.682030234341454</v>
      </c>
    </row>
    <row r="10" spans="1:5" x14ac:dyDescent="0.2">
      <c r="A10" s="1">
        <v>40086</v>
      </c>
      <c r="B10" s="2">
        <v>4.4910203573710277</v>
      </c>
      <c r="C10" s="2">
        <v>6.4444444444444287</v>
      </c>
      <c r="D10" s="2">
        <v>6.9672131147541023</v>
      </c>
      <c r="E10" s="44">
        <v>10.747316409661098</v>
      </c>
    </row>
    <row r="11" spans="1:5" x14ac:dyDescent="0.2">
      <c r="A11" s="1">
        <v>40117</v>
      </c>
      <c r="B11" s="2">
        <v>4.354699023499669</v>
      </c>
      <c r="C11" s="2">
        <v>6.4444444444444287</v>
      </c>
      <c r="D11" s="2">
        <v>6.5306122448979664</v>
      </c>
      <c r="E11" s="44">
        <v>11.052730745112719</v>
      </c>
    </row>
    <row r="12" spans="1:5" x14ac:dyDescent="0.2">
      <c r="A12" s="1">
        <v>40147</v>
      </c>
      <c r="B12" s="2">
        <v>4.181464865016939</v>
      </c>
      <c r="C12" s="2">
        <v>6.2084257206208378</v>
      </c>
      <c r="D12" s="2">
        <v>6.3136456211812657</v>
      </c>
      <c r="E12" s="44">
        <v>10.201234610390491</v>
      </c>
    </row>
    <row r="13" spans="1:5" x14ac:dyDescent="0.2">
      <c r="A13" s="1">
        <v>40178</v>
      </c>
      <c r="B13" s="2">
        <v>3.6318032256603647</v>
      </c>
      <c r="C13" s="2">
        <v>6.4444444444444287</v>
      </c>
      <c r="D13" s="2">
        <v>6.2880324543610442</v>
      </c>
      <c r="E13" s="44">
        <v>6.9299092178387607</v>
      </c>
    </row>
    <row r="14" spans="1:5" x14ac:dyDescent="0.2">
      <c r="A14" s="1">
        <v>40209</v>
      </c>
      <c r="B14" s="2">
        <v>4.4463739844289973</v>
      </c>
      <c r="C14" s="2">
        <v>6.1810154525386451</v>
      </c>
      <c r="D14" s="2">
        <v>5.8467741935483701</v>
      </c>
      <c r="E14" s="44">
        <v>12.420976546379769</v>
      </c>
    </row>
    <row r="15" spans="1:5" x14ac:dyDescent="0.2">
      <c r="A15" s="1">
        <v>40237</v>
      </c>
      <c r="B15" s="2">
        <v>4.0964322537635569</v>
      </c>
      <c r="C15" s="2">
        <v>5.9080962800875341</v>
      </c>
      <c r="D15" s="2">
        <v>5.3784860557768894</v>
      </c>
      <c r="E15" s="44">
        <v>10.000420519193447</v>
      </c>
    </row>
    <row r="16" spans="1:5" x14ac:dyDescent="0.2">
      <c r="A16" s="1">
        <v>40268</v>
      </c>
      <c r="B16" s="2">
        <v>3.6329834565020742</v>
      </c>
      <c r="C16" s="2">
        <v>5.1724137931034448</v>
      </c>
      <c r="D16" s="2">
        <v>4.9115913555992279</v>
      </c>
      <c r="E16" s="44">
        <v>10.045572895514255</v>
      </c>
    </row>
    <row r="17" spans="1:5" x14ac:dyDescent="0.2">
      <c r="A17" s="1">
        <v>40298</v>
      </c>
      <c r="B17" s="2">
        <v>3.6539319466175844</v>
      </c>
      <c r="C17" s="2">
        <v>4.7210300429184429</v>
      </c>
      <c r="D17" s="2">
        <v>4.5009784735812133</v>
      </c>
      <c r="E17" s="44">
        <v>11.522322070345968</v>
      </c>
    </row>
    <row r="18" spans="1:5" x14ac:dyDescent="0.2">
      <c r="A18" s="1">
        <v>40329</v>
      </c>
      <c r="B18" s="2">
        <v>3.7636166719877564</v>
      </c>
      <c r="C18" s="2">
        <v>4.487179487179489</v>
      </c>
      <c r="D18" s="2">
        <v>4.093567251461991</v>
      </c>
      <c r="E18" s="44">
        <v>13.135643141179489</v>
      </c>
    </row>
    <row r="19" spans="1:5" x14ac:dyDescent="0.2">
      <c r="A19" s="1">
        <v>40359</v>
      </c>
      <c r="B19" s="2">
        <v>3.7446414568018218</v>
      </c>
      <c r="C19" s="2">
        <v>4.0425531914893611</v>
      </c>
      <c r="D19" s="2">
        <v>4.2718446601941906</v>
      </c>
      <c r="E19" s="44">
        <v>14.125263650077112</v>
      </c>
    </row>
    <row r="20" spans="1:5" x14ac:dyDescent="0.2">
      <c r="A20" s="1">
        <v>40390</v>
      </c>
      <c r="B20" s="2">
        <v>3.1228349998439966</v>
      </c>
      <c r="C20" s="2">
        <v>3.7894736842105203</v>
      </c>
      <c r="D20" s="2">
        <v>3.4682080924855541</v>
      </c>
      <c r="E20" s="44">
        <v>9.8439501541859933</v>
      </c>
    </row>
    <row r="21" spans="1:5" x14ac:dyDescent="0.2">
      <c r="A21" s="1">
        <v>40421</v>
      </c>
      <c r="B21" s="2">
        <v>3.0688173433465984</v>
      </c>
      <c r="C21" s="2">
        <v>3.7894736842105203</v>
      </c>
      <c r="D21" s="2">
        <v>3.0710172744721689</v>
      </c>
      <c r="E21" s="44">
        <v>9.2600790257887926</v>
      </c>
    </row>
    <row r="22" spans="1:5" x14ac:dyDescent="0.2">
      <c r="A22" s="1">
        <v>40451</v>
      </c>
      <c r="B22" s="2">
        <v>3.1016677926258076</v>
      </c>
      <c r="C22" s="2">
        <v>2.9227557411273466</v>
      </c>
      <c r="D22" s="2">
        <v>3.2567049808428976</v>
      </c>
      <c r="E22" s="44">
        <v>11.695986039400557</v>
      </c>
    </row>
    <row r="23" spans="1:5" x14ac:dyDescent="0.2">
      <c r="A23" s="1">
        <v>40482</v>
      </c>
      <c r="B23" s="2">
        <v>3.0404321288067138</v>
      </c>
      <c r="C23" s="2">
        <v>3.1315240083507234</v>
      </c>
      <c r="D23" s="2">
        <v>3.4482758620689538</v>
      </c>
      <c r="E23" s="44">
        <v>10.502042797655681</v>
      </c>
    </row>
    <row r="24" spans="1:5" x14ac:dyDescent="0.2">
      <c r="A24" s="1">
        <v>40512</v>
      </c>
      <c r="B24" s="2">
        <v>2.9978676717456829</v>
      </c>
      <c r="C24" s="2">
        <v>3.3402922755741145</v>
      </c>
      <c r="D24" s="2">
        <v>3.4482758620689538</v>
      </c>
      <c r="E24" s="44">
        <v>9.9342271335510706</v>
      </c>
    </row>
    <row r="25" spans="1:5" x14ac:dyDescent="0.2">
      <c r="A25" s="1">
        <v>40543</v>
      </c>
      <c r="B25" s="2">
        <v>2.8469247963027322</v>
      </c>
      <c r="C25" s="2">
        <v>3.5490605427975055</v>
      </c>
      <c r="D25" s="2">
        <v>3.2442748091603164</v>
      </c>
      <c r="E25" s="44">
        <v>9.1539892100866478</v>
      </c>
    </row>
    <row r="26" spans="1:5" x14ac:dyDescent="0.2">
      <c r="A26" s="1">
        <v>40574</v>
      </c>
      <c r="B26" s="2">
        <v>3.0499938054375764</v>
      </c>
      <c r="C26" s="2">
        <v>3.7422037422037278</v>
      </c>
      <c r="D26" s="2">
        <v>3.047619047619051</v>
      </c>
      <c r="E26" s="44">
        <v>9.4361035621144129</v>
      </c>
    </row>
    <row r="27" spans="1:5" x14ac:dyDescent="0.2">
      <c r="A27" s="1">
        <v>40602</v>
      </c>
      <c r="B27" s="2">
        <v>3.1139983572209196</v>
      </c>
      <c r="C27" s="2">
        <v>3.5123966942148854</v>
      </c>
      <c r="D27" s="2">
        <v>2.8355387523629503</v>
      </c>
      <c r="E27" s="44">
        <v>10.712040740132405</v>
      </c>
    </row>
    <row r="28" spans="1:5" x14ac:dyDescent="0.2">
      <c r="A28" s="1">
        <v>40633</v>
      </c>
      <c r="B28" s="2">
        <v>3.0565490425731081</v>
      </c>
      <c r="C28" s="2">
        <v>3.8934426229508432</v>
      </c>
      <c r="D28" s="2">
        <v>2.9962546816479403</v>
      </c>
      <c r="E28" s="44">
        <v>10.4696106597774</v>
      </c>
    </row>
    <row r="29" spans="1:5" x14ac:dyDescent="0.2">
      <c r="A29" s="1">
        <v>40663</v>
      </c>
      <c r="B29" s="2">
        <v>3.174830779049076</v>
      </c>
      <c r="C29" s="2">
        <v>4.5081967213114922</v>
      </c>
      <c r="D29" s="2">
        <v>3.3707865168539399</v>
      </c>
      <c r="E29" s="44">
        <v>9.0345563544267833</v>
      </c>
    </row>
    <row r="30" spans="1:5" x14ac:dyDescent="0.2">
      <c r="A30" s="1">
        <v>40694</v>
      </c>
      <c r="B30" s="2">
        <v>3.243832265934337</v>
      </c>
      <c r="C30" s="2">
        <v>4.703476482617603</v>
      </c>
      <c r="D30" s="2">
        <v>3.3707865168539399</v>
      </c>
      <c r="E30" s="44">
        <v>9.2164784180288599</v>
      </c>
    </row>
    <row r="31" spans="1:5" x14ac:dyDescent="0.2">
      <c r="A31" s="1">
        <v>40724</v>
      </c>
      <c r="B31" s="2">
        <v>3.4865711538199471</v>
      </c>
      <c r="C31" s="2">
        <v>5.1124744376278102</v>
      </c>
      <c r="D31" s="2">
        <v>3.1657355679702022</v>
      </c>
      <c r="E31" s="44">
        <v>9.5385136283812351</v>
      </c>
    </row>
    <row r="32" spans="1:5" x14ac:dyDescent="0.2">
      <c r="A32" s="1">
        <v>40755</v>
      </c>
      <c r="B32" s="2">
        <v>3.3742125478226765</v>
      </c>
      <c r="C32" s="2">
        <v>5.0709939148073033</v>
      </c>
      <c r="D32" s="2">
        <v>3.9106145251396498</v>
      </c>
      <c r="E32" s="44">
        <v>8.9215804605242468</v>
      </c>
    </row>
    <row r="33" spans="1:5" x14ac:dyDescent="0.2">
      <c r="A33" s="1">
        <v>40786</v>
      </c>
      <c r="B33" s="2">
        <v>3.434237120705792</v>
      </c>
      <c r="C33" s="2">
        <v>5.2738336713996006</v>
      </c>
      <c r="D33" s="2">
        <v>3.9106145251396498</v>
      </c>
      <c r="E33" s="44">
        <v>8.9833866054791258</v>
      </c>
    </row>
    <row r="34" spans="1:5" x14ac:dyDescent="0.2">
      <c r="A34" s="1">
        <v>40816</v>
      </c>
      <c r="B34" s="2">
        <v>3.4485426736441291</v>
      </c>
      <c r="C34" s="2">
        <v>5.6795131845841951</v>
      </c>
      <c r="D34" s="2">
        <v>3.7105751391465702</v>
      </c>
      <c r="E34" s="44">
        <v>8.8665314960488502</v>
      </c>
    </row>
    <row r="35" spans="1:5" x14ac:dyDescent="0.2">
      <c r="A35" s="1">
        <v>40847</v>
      </c>
      <c r="B35" s="2">
        <v>3.7991701625506069</v>
      </c>
      <c r="C35" s="2">
        <v>6.0728744939271309</v>
      </c>
      <c r="D35" s="2">
        <v>3.7037037037036953</v>
      </c>
      <c r="E35" s="44">
        <v>10.06587230442363</v>
      </c>
    </row>
    <row r="36" spans="1:5" x14ac:dyDescent="0.2">
      <c r="A36" s="1">
        <v>40877</v>
      </c>
      <c r="B36" s="2">
        <v>3.6949252957661631</v>
      </c>
      <c r="C36" s="2">
        <v>6.0606060606060623</v>
      </c>
      <c r="D36" s="2">
        <v>3.8888888888888999</v>
      </c>
      <c r="E36" s="44">
        <v>9.8707123254223657</v>
      </c>
    </row>
    <row r="37" spans="1:5" x14ac:dyDescent="0.2">
      <c r="A37" s="1">
        <v>40908</v>
      </c>
      <c r="B37" s="2">
        <v>3.6422449385734081</v>
      </c>
      <c r="C37" s="2">
        <v>6.0483870967742064</v>
      </c>
      <c r="D37" s="2">
        <v>3.8817005545286491</v>
      </c>
      <c r="E37" s="44">
        <v>9.0240226483610204</v>
      </c>
    </row>
    <row r="38" spans="1:5" x14ac:dyDescent="0.2">
      <c r="A38" s="1">
        <v>40939</v>
      </c>
      <c r="B38" s="2">
        <v>3.4478693770155693</v>
      </c>
      <c r="C38" s="2">
        <v>6.012024048096194</v>
      </c>
      <c r="D38" s="2">
        <v>4.4362292051755929</v>
      </c>
      <c r="E38" s="44">
        <v>7.1585034442825002</v>
      </c>
    </row>
    <row r="39" spans="1:5" x14ac:dyDescent="0.2">
      <c r="A39" s="1">
        <v>40968</v>
      </c>
      <c r="B39" s="2">
        <v>3.1605545984331136</v>
      </c>
      <c r="C39" s="2">
        <v>6.1876247504990118</v>
      </c>
      <c r="D39" s="2">
        <v>4.2279411764706083</v>
      </c>
      <c r="E39" s="44">
        <v>6.4095265096173915</v>
      </c>
    </row>
    <row r="40" spans="1:5" x14ac:dyDescent="0.2">
      <c r="A40" s="1">
        <v>40999</v>
      </c>
      <c r="B40" s="2">
        <v>3.1277690201173201</v>
      </c>
      <c r="C40" s="2">
        <v>6.1143984220907157</v>
      </c>
      <c r="D40" s="2">
        <v>4.5454545454545467</v>
      </c>
      <c r="E40" s="44">
        <v>6.2162353050685271</v>
      </c>
    </row>
    <row r="41" spans="1:5" x14ac:dyDescent="0.2">
      <c r="A41" s="1">
        <v>41029</v>
      </c>
      <c r="B41" s="2">
        <v>3.0878377915044433</v>
      </c>
      <c r="C41" s="2">
        <v>5.8823529411764781</v>
      </c>
      <c r="D41" s="2">
        <v>4.3478260869565162</v>
      </c>
      <c r="E41" s="44">
        <v>6.1572810333000412</v>
      </c>
    </row>
    <row r="42" spans="1:5" x14ac:dyDescent="0.2">
      <c r="A42" s="1">
        <v>41060</v>
      </c>
      <c r="B42" s="2">
        <v>3.0579277595872578</v>
      </c>
      <c r="C42" s="2">
        <v>5.46875</v>
      </c>
      <c r="D42" s="2">
        <v>4.3478260869565162</v>
      </c>
      <c r="E42" s="44">
        <v>6.3050124417442222</v>
      </c>
    </row>
    <row r="43" spans="1:5" x14ac:dyDescent="0.2">
      <c r="A43" s="1">
        <v>41090</v>
      </c>
      <c r="B43" s="2">
        <v>2.8961272543793339</v>
      </c>
      <c r="C43" s="2">
        <v>5.6420233463035032</v>
      </c>
      <c r="D43" s="2">
        <v>4.6931407942238224</v>
      </c>
      <c r="E43" s="44">
        <v>5.2068420353964537</v>
      </c>
    </row>
    <row r="44" spans="1:5" x14ac:dyDescent="0.2">
      <c r="A44" s="1">
        <v>41121</v>
      </c>
      <c r="B44" s="2">
        <v>2.4358557308057507</v>
      </c>
      <c r="C44" s="2">
        <v>4.826254826254825</v>
      </c>
      <c r="D44" s="2">
        <v>4.4802867383512535</v>
      </c>
      <c r="E44" s="44">
        <v>4.0208548352213755</v>
      </c>
    </row>
    <row r="45" spans="1:5" x14ac:dyDescent="0.2">
      <c r="A45" s="1">
        <v>41152</v>
      </c>
      <c r="B45" s="2">
        <v>2.3430185562447834</v>
      </c>
      <c r="C45" s="2">
        <v>5.0096339113680131</v>
      </c>
      <c r="D45" s="2">
        <v>4.6594982078853207</v>
      </c>
      <c r="E45" s="44">
        <v>3.6289082905286341</v>
      </c>
    </row>
    <row r="46" spans="1:5" x14ac:dyDescent="0.2">
      <c r="A46" s="1">
        <v>41182</v>
      </c>
      <c r="B46" s="2">
        <v>2.5414332407802838</v>
      </c>
      <c r="C46" s="2">
        <v>5.5662188099808105</v>
      </c>
      <c r="D46" s="2">
        <v>4.8300536672629732</v>
      </c>
      <c r="E46" s="44">
        <v>4.2501291815763969</v>
      </c>
    </row>
    <row r="47" spans="1:5" x14ac:dyDescent="0.2">
      <c r="A47" s="1">
        <v>41213</v>
      </c>
      <c r="B47" s="2">
        <v>2.4122857124821149</v>
      </c>
      <c r="C47" s="2">
        <v>5.7251908396946476</v>
      </c>
      <c r="D47" s="2">
        <v>4.8214285714285836</v>
      </c>
      <c r="E47" s="44">
        <v>3.4101879438606417</v>
      </c>
    </row>
    <row r="48" spans="1:5" x14ac:dyDescent="0.2">
      <c r="A48" s="1">
        <v>41243</v>
      </c>
      <c r="B48" s="2">
        <v>2.2707820028974881</v>
      </c>
      <c r="C48" s="2">
        <v>5.7142857142857224</v>
      </c>
      <c r="D48" s="2">
        <v>4.8128342245989302</v>
      </c>
      <c r="E48" s="44">
        <v>2.9537939765333041</v>
      </c>
    </row>
    <row r="49" spans="1:5" x14ac:dyDescent="0.2">
      <c r="A49" s="1">
        <v>41274</v>
      </c>
      <c r="B49" s="2">
        <v>2.2524243485558766</v>
      </c>
      <c r="C49" s="2">
        <v>5.7034220532319324</v>
      </c>
      <c r="D49" s="2">
        <v>4.804270462633454</v>
      </c>
      <c r="E49" s="44">
        <v>2.90877078469412</v>
      </c>
    </row>
    <row r="50" spans="1:5" x14ac:dyDescent="0.2">
      <c r="A50" s="1">
        <v>41305</v>
      </c>
      <c r="B50" s="2">
        <v>2.4505371835631227</v>
      </c>
      <c r="C50" s="2">
        <v>5.2930056710775091</v>
      </c>
      <c r="D50" s="2">
        <v>4.6017699115044337</v>
      </c>
      <c r="E50" s="44">
        <v>3.5984991941253224</v>
      </c>
    </row>
    <row r="51" spans="1:5" x14ac:dyDescent="0.2">
      <c r="A51" s="1">
        <v>41333</v>
      </c>
      <c r="B51" s="2">
        <v>2.4868568799690616</v>
      </c>
      <c r="C51" s="2">
        <v>5.8270676691729193</v>
      </c>
      <c r="D51" s="2">
        <v>5.4673721340387829</v>
      </c>
      <c r="E51" s="44">
        <v>3.6536509903601395</v>
      </c>
    </row>
    <row r="52" spans="1:5" x14ac:dyDescent="0.2">
      <c r="A52" s="1">
        <v>41364</v>
      </c>
      <c r="B52" s="2">
        <v>2.2906117741260155</v>
      </c>
      <c r="C52" s="2">
        <v>5.9479553903345703</v>
      </c>
      <c r="D52" s="2">
        <v>5.043478260869577</v>
      </c>
      <c r="E52" s="44">
        <v>3.0640818630677402</v>
      </c>
    </row>
    <row r="53" spans="1:5" x14ac:dyDescent="0.2">
      <c r="A53" s="1">
        <v>41394</v>
      </c>
      <c r="B53" s="2">
        <v>2.0967926655638043</v>
      </c>
      <c r="C53" s="2">
        <v>5.925925925925938</v>
      </c>
      <c r="D53" s="2">
        <v>5.2083333333333286</v>
      </c>
      <c r="E53" s="44">
        <v>2.3950145990280474</v>
      </c>
    </row>
    <row r="54" spans="1:5" x14ac:dyDescent="0.2">
      <c r="A54" s="1">
        <v>41425</v>
      </c>
      <c r="B54" s="2">
        <v>2.1116803995702411</v>
      </c>
      <c r="C54" s="2">
        <v>5.7407407407407334</v>
      </c>
      <c r="D54" s="2">
        <v>5.3819444444444429</v>
      </c>
      <c r="E54" s="44">
        <v>2.3809271373137029</v>
      </c>
    </row>
    <row r="55" spans="1:5" x14ac:dyDescent="0.2">
      <c r="A55" s="1">
        <v>41455</v>
      </c>
      <c r="B55" s="2">
        <v>1.7119325849721778</v>
      </c>
      <c r="C55" s="2">
        <v>5.3406998158379508</v>
      </c>
      <c r="D55" s="2">
        <v>5.1724137931034448</v>
      </c>
      <c r="E55" s="44">
        <v>1.8976845371926929</v>
      </c>
    </row>
    <row r="56" spans="1:5" x14ac:dyDescent="0.2">
      <c r="A56" s="1">
        <v>41486</v>
      </c>
      <c r="B56" s="2">
        <v>2.1994498409805359</v>
      </c>
      <c r="C56" s="2">
        <v>6.4456721915285442</v>
      </c>
      <c r="D56" s="2">
        <v>5.1457975986277944</v>
      </c>
      <c r="E56" s="44">
        <v>3.3641617545433569</v>
      </c>
    </row>
    <row r="57" spans="1:5" x14ac:dyDescent="0.2">
      <c r="A57" s="1">
        <v>41517</v>
      </c>
      <c r="B57" s="2">
        <v>2.2655396413057094</v>
      </c>
      <c r="C57" s="2">
        <v>6.4220183486238653</v>
      </c>
      <c r="D57" s="2">
        <v>5.1369863013698733</v>
      </c>
      <c r="E57" s="44">
        <v>3.5527839431554935</v>
      </c>
    </row>
    <row r="58" spans="1:5" x14ac:dyDescent="0.2">
      <c r="A58" s="1">
        <v>41547</v>
      </c>
      <c r="B58" s="2">
        <v>2.0237881310706296</v>
      </c>
      <c r="C58" s="2">
        <v>5.8181818181818272</v>
      </c>
      <c r="D58" s="2">
        <v>5.2901023890784984</v>
      </c>
      <c r="E58" s="44">
        <v>2.2172487756557424</v>
      </c>
    </row>
    <row r="59" spans="1:5" x14ac:dyDescent="0.2">
      <c r="A59" s="1">
        <v>41578</v>
      </c>
      <c r="B59" s="2">
        <v>1.770386070193454</v>
      </c>
      <c r="C59" s="2">
        <v>5.4151624548736521</v>
      </c>
      <c r="D59" s="2">
        <v>5.2810902896081728</v>
      </c>
      <c r="E59" s="44">
        <v>2.1389464640594418</v>
      </c>
    </row>
    <row r="60" spans="1:5" x14ac:dyDescent="0.2">
      <c r="A60" s="1">
        <v>41608</v>
      </c>
      <c r="B60" s="2">
        <v>1.747940551522795</v>
      </c>
      <c r="C60" s="2">
        <v>5.4054054054053893</v>
      </c>
      <c r="D60" s="2">
        <v>5.2721088435374099</v>
      </c>
      <c r="E60" s="44">
        <v>1.9783484967446681</v>
      </c>
    </row>
    <row r="61" spans="1:5" x14ac:dyDescent="0.2">
      <c r="A61" s="1">
        <v>41639</v>
      </c>
      <c r="B61" s="2">
        <v>1.8156769148818648</v>
      </c>
      <c r="C61" s="2">
        <v>5.3956834532374245</v>
      </c>
      <c r="D61" s="2">
        <v>5.2631578947368354</v>
      </c>
      <c r="E61" s="44">
        <v>2.2305076899291731</v>
      </c>
    </row>
    <row r="62" spans="1:5" x14ac:dyDescent="0.2">
      <c r="A62" s="1">
        <v>41670</v>
      </c>
      <c r="B62" s="2">
        <v>2.0205088017105464</v>
      </c>
      <c r="C62" s="2">
        <v>5.9245960502692867</v>
      </c>
      <c r="D62" s="2">
        <v>5.245346869712364</v>
      </c>
      <c r="E62" s="44">
        <v>2.4338746418589734</v>
      </c>
    </row>
    <row r="63" spans="1:5" x14ac:dyDescent="0.2">
      <c r="A63" s="1">
        <v>41698</v>
      </c>
      <c r="B63" s="2">
        <v>1.8339509415848385</v>
      </c>
      <c r="C63" s="2">
        <v>5.8614564831261191</v>
      </c>
      <c r="D63" s="2">
        <v>5.3511705685618693</v>
      </c>
      <c r="E63" s="44">
        <v>1.8966968150013996</v>
      </c>
    </row>
    <row r="64" spans="1:5" x14ac:dyDescent="0.2">
      <c r="A64" s="1">
        <v>41729</v>
      </c>
      <c r="B64" s="2">
        <v>1.7524364426333676</v>
      </c>
      <c r="C64" s="2">
        <v>6.1403508771929864</v>
      </c>
      <c r="D64" s="2">
        <v>5.6291390728476784</v>
      </c>
      <c r="E64" s="44">
        <v>1.553711411499987</v>
      </c>
    </row>
    <row r="65" spans="1:5" x14ac:dyDescent="0.2">
      <c r="A65" s="1">
        <v>41759</v>
      </c>
      <c r="B65" s="2">
        <v>1.7830902464636587</v>
      </c>
      <c r="C65" s="2">
        <v>6.1188811188811201</v>
      </c>
      <c r="D65" s="2">
        <v>5.6105610561055954</v>
      </c>
      <c r="E65" s="44">
        <v>1.5828364803928088</v>
      </c>
    </row>
    <row r="66" spans="1:5" x14ac:dyDescent="0.2">
      <c r="A66" s="1">
        <v>41790</v>
      </c>
      <c r="B66" s="2">
        <v>2.0137373478651863</v>
      </c>
      <c r="C66" s="2">
        <v>6.4798598949211907</v>
      </c>
      <c r="D66" s="2">
        <v>5.6013179571663869</v>
      </c>
      <c r="E66" s="44">
        <v>2.0764080641790272</v>
      </c>
    </row>
    <row r="67" spans="1:5" x14ac:dyDescent="0.2">
      <c r="A67" s="1">
        <v>41820</v>
      </c>
      <c r="B67" s="2">
        <v>2.0814812531474858</v>
      </c>
      <c r="C67" s="2">
        <v>6.818181818181813</v>
      </c>
      <c r="D67" s="2">
        <v>5.5737704918033018</v>
      </c>
      <c r="E67" s="44">
        <v>2.0188700900859384</v>
      </c>
    </row>
    <row r="68" spans="1:5" x14ac:dyDescent="0.2">
      <c r="A68" s="1">
        <v>41851</v>
      </c>
      <c r="B68" s="2">
        <v>1.900790489840102</v>
      </c>
      <c r="C68" s="2">
        <v>6.4013840830449737</v>
      </c>
      <c r="D68" s="2">
        <v>5.7096247960848387</v>
      </c>
      <c r="E68" s="44">
        <v>1.757925156587145</v>
      </c>
    </row>
    <row r="69" spans="1:5" x14ac:dyDescent="0.2">
      <c r="A69" s="1">
        <v>41882</v>
      </c>
      <c r="B69" s="2">
        <v>2.0215099136523178</v>
      </c>
      <c r="C69" s="2">
        <v>6.551724137931032</v>
      </c>
      <c r="D69" s="2">
        <v>5.7003257328990316</v>
      </c>
      <c r="E69" s="44">
        <v>1.9824201955857064</v>
      </c>
    </row>
    <row r="70" spans="1:5" x14ac:dyDescent="0.2">
      <c r="A70" s="1">
        <v>41912</v>
      </c>
      <c r="B70" s="2">
        <v>2.1990722754062801</v>
      </c>
      <c r="C70" s="2">
        <v>6.1855670103092848</v>
      </c>
      <c r="D70" s="2">
        <v>5.6726094003241485</v>
      </c>
      <c r="E70" s="44">
        <v>2.2604030296471276</v>
      </c>
    </row>
    <row r="71" spans="1:5" x14ac:dyDescent="0.2">
      <c r="A71" s="1">
        <v>41943</v>
      </c>
      <c r="B71" s="2">
        <v>2.0991880360065025</v>
      </c>
      <c r="C71" s="2">
        <v>5.8219178082191689</v>
      </c>
      <c r="D71" s="2">
        <v>5.6634304207119754</v>
      </c>
      <c r="E71" s="44">
        <v>2.238541164132676</v>
      </c>
    </row>
    <row r="72" spans="1:5" x14ac:dyDescent="0.2">
      <c r="A72" s="1">
        <v>41973</v>
      </c>
      <c r="B72" s="2">
        <v>2.1484706256741646</v>
      </c>
      <c r="C72" s="2">
        <v>5.6410256410256494</v>
      </c>
      <c r="D72" s="2">
        <v>5.8158319870759385</v>
      </c>
      <c r="E72" s="44">
        <v>2.4178563050178221</v>
      </c>
    </row>
    <row r="73" spans="1:5" x14ac:dyDescent="0.2">
      <c r="A73" s="1">
        <v>42004</v>
      </c>
      <c r="B73" s="2">
        <v>2.2598594684475621</v>
      </c>
      <c r="C73" s="2">
        <v>5.4607508532423168</v>
      </c>
      <c r="D73" s="2">
        <v>5.8064516129032029</v>
      </c>
      <c r="E73" s="44">
        <v>3.1771960035908511</v>
      </c>
    </row>
    <row r="74" spans="1:5" x14ac:dyDescent="0.2">
      <c r="A74" s="1">
        <v>42035</v>
      </c>
      <c r="B74" s="2">
        <v>2.7032953163583482</v>
      </c>
      <c r="C74" s="2">
        <v>4.5762711864406782</v>
      </c>
      <c r="D74" s="2">
        <v>5.7877813504823052</v>
      </c>
      <c r="E74" s="44">
        <v>7.5292877926945279</v>
      </c>
    </row>
    <row r="75" spans="1:5" x14ac:dyDescent="0.2">
      <c r="A75" s="1">
        <v>42063</v>
      </c>
      <c r="B75" s="2">
        <v>3.2034094601863456</v>
      </c>
      <c r="C75" s="2">
        <v>4.0268456375838895</v>
      </c>
      <c r="D75" s="2">
        <v>5.7142857142857224</v>
      </c>
      <c r="E75" s="44">
        <v>14.318770275022498</v>
      </c>
    </row>
    <row r="76" spans="1:5" x14ac:dyDescent="0.2">
      <c r="A76" s="1">
        <v>42094</v>
      </c>
      <c r="B76" s="2">
        <v>2.9928830803524011</v>
      </c>
      <c r="C76" s="2">
        <v>3.9669421487603245</v>
      </c>
      <c r="D76" s="2">
        <v>5.6426332288401397</v>
      </c>
      <c r="E76" s="44">
        <v>11.413834198824976</v>
      </c>
    </row>
    <row r="77" spans="1:5" x14ac:dyDescent="0.2">
      <c r="A77" s="1">
        <v>42124</v>
      </c>
      <c r="B77" s="2">
        <v>2.3633239727303672</v>
      </c>
      <c r="C77" s="2">
        <v>4.6128500823723044</v>
      </c>
      <c r="D77" s="2">
        <v>5.6249999999999858</v>
      </c>
      <c r="E77" s="44">
        <v>5.4677467969341711</v>
      </c>
    </row>
    <row r="78" spans="1:5" x14ac:dyDescent="0.2">
      <c r="A78" s="1">
        <v>42155</v>
      </c>
      <c r="B78" s="2">
        <v>2.3757189338425757</v>
      </c>
      <c r="C78" s="2">
        <v>4.6052631578947398</v>
      </c>
      <c r="D78" s="2">
        <v>5.7722308892355727</v>
      </c>
      <c r="E78" s="44">
        <v>5.2187893693588432</v>
      </c>
    </row>
    <row r="79" spans="1:5" x14ac:dyDescent="0.2">
      <c r="A79" s="1">
        <v>42185</v>
      </c>
      <c r="B79" s="2">
        <v>2.1972226769885426</v>
      </c>
      <c r="C79" s="2">
        <v>4.582651391162031</v>
      </c>
      <c r="D79" s="2">
        <v>5.4347826086956559</v>
      </c>
      <c r="E79" s="44">
        <v>4.1012360241268562</v>
      </c>
    </row>
    <row r="80" spans="1:5" x14ac:dyDescent="0.2">
      <c r="A80" s="1">
        <v>42216</v>
      </c>
      <c r="B80" s="2">
        <v>2.1908867156415761</v>
      </c>
      <c r="C80" s="2">
        <v>5.0406504065040565</v>
      </c>
      <c r="D80" s="2">
        <v>5.2469135802469111</v>
      </c>
      <c r="E80" s="44">
        <v>4.1635983166956416</v>
      </c>
    </row>
    <row r="81" spans="1:5" x14ac:dyDescent="0.2">
      <c r="A81" s="1">
        <v>42247</v>
      </c>
      <c r="B81" s="2">
        <v>2.294375805558996</v>
      </c>
      <c r="C81" s="2">
        <v>4.530744336569569</v>
      </c>
      <c r="D81" s="2">
        <v>5.2388289676425188</v>
      </c>
      <c r="E81" s="44">
        <v>5.4580214004494492</v>
      </c>
    </row>
    <row r="82" spans="1:5" x14ac:dyDescent="0.2">
      <c r="A82" s="1">
        <v>42277</v>
      </c>
      <c r="B82" s="2">
        <v>2.3378144633917892</v>
      </c>
      <c r="C82" s="2">
        <v>4.530744336569569</v>
      </c>
      <c r="D82" s="2">
        <v>5.2147239263803584</v>
      </c>
      <c r="E82" s="44">
        <v>5.3483215064280998</v>
      </c>
    </row>
    <row r="83" spans="1:5" x14ac:dyDescent="0.2">
      <c r="A83" s="1">
        <v>42308</v>
      </c>
      <c r="B83" s="2">
        <v>2.3218082194617762</v>
      </c>
      <c r="C83" s="2">
        <v>4.6925566343042107</v>
      </c>
      <c r="D83" s="2">
        <v>5.2067381316998507</v>
      </c>
      <c r="E83" s="44">
        <v>4.3931190996959613</v>
      </c>
    </row>
    <row r="84" spans="1:5" x14ac:dyDescent="0.2">
      <c r="A84" s="1">
        <v>42338</v>
      </c>
      <c r="B84" s="2">
        <v>2.2197476229734407</v>
      </c>
      <c r="C84" s="2">
        <v>4.8543689320388381</v>
      </c>
      <c r="D84" s="2">
        <v>5.0381679389313092</v>
      </c>
      <c r="E84" s="44">
        <v>3.7957132515010867</v>
      </c>
    </row>
    <row r="85" spans="1:5" x14ac:dyDescent="0.2">
      <c r="A85" s="1">
        <v>42369</v>
      </c>
      <c r="B85" s="2">
        <v>2.0923451929692853</v>
      </c>
      <c r="C85" s="2">
        <v>5.0161812297734798</v>
      </c>
      <c r="D85" s="2">
        <v>5.1829268292683111</v>
      </c>
      <c r="E85" s="44">
        <v>2.7496774654863096</v>
      </c>
    </row>
    <row r="86" spans="1:5" x14ac:dyDescent="0.2">
      <c r="A86" s="1">
        <v>42400</v>
      </c>
      <c r="B86" s="2">
        <v>2.3816556355326752</v>
      </c>
      <c r="C86" s="2">
        <v>6.1588330632090731</v>
      </c>
      <c r="D86" s="2">
        <v>5.623100303951361</v>
      </c>
      <c r="E86" s="44">
        <v>2.5575925665973278</v>
      </c>
    </row>
    <row r="87" spans="1:5" x14ac:dyDescent="0.2">
      <c r="A87" s="1">
        <v>42429</v>
      </c>
      <c r="B87" s="2">
        <v>2.9853809105948264</v>
      </c>
      <c r="C87" s="2">
        <v>7.0967741935483986</v>
      </c>
      <c r="D87" s="2">
        <v>5.705705705705725</v>
      </c>
      <c r="E87" s="44">
        <v>3.7579033663629753</v>
      </c>
    </row>
    <row r="88" spans="1:5" x14ac:dyDescent="0.2">
      <c r="A88" s="1">
        <v>42460</v>
      </c>
      <c r="B88" s="2">
        <v>2.5856118864517983</v>
      </c>
      <c r="C88" s="2">
        <v>6.2003179650238565</v>
      </c>
      <c r="D88" s="2">
        <v>5.4896142433234161</v>
      </c>
      <c r="E88" s="44">
        <v>3.1073181924618298</v>
      </c>
    </row>
    <row r="89" spans="1:5" x14ac:dyDescent="0.2">
      <c r="A89" s="1">
        <v>42490</v>
      </c>
      <c r="B89" s="2">
        <v>2.8468708649625878</v>
      </c>
      <c r="C89" s="2">
        <v>6.1417322834645773</v>
      </c>
      <c r="D89" s="2">
        <v>5.4733727810650947</v>
      </c>
      <c r="E89" s="44">
        <v>4.2924842004494694</v>
      </c>
    </row>
    <row r="90" spans="1:5" x14ac:dyDescent="0.2">
      <c r="A90" s="1">
        <v>42521</v>
      </c>
      <c r="B90" s="2">
        <v>2.6760999553258604</v>
      </c>
      <c r="C90" s="2">
        <v>6.1320754716981156</v>
      </c>
      <c r="D90" s="2">
        <v>5.3097345132743499</v>
      </c>
      <c r="E90" s="44">
        <v>3.7911173166368366</v>
      </c>
    </row>
    <row r="91" spans="1:5" x14ac:dyDescent="0.2">
      <c r="A91" s="1">
        <v>42551</v>
      </c>
      <c r="B91" s="2">
        <v>2.7087711232095111</v>
      </c>
      <c r="C91" s="2">
        <v>6.2597809076682296</v>
      </c>
      <c r="D91" s="2">
        <v>5.4491899852724401</v>
      </c>
      <c r="E91" s="44">
        <v>3.463065318176541</v>
      </c>
    </row>
    <row r="92" spans="1:5" x14ac:dyDescent="0.2">
      <c r="A92" s="1">
        <v>42582</v>
      </c>
      <c r="B92" s="2">
        <v>2.7526456955945711</v>
      </c>
      <c r="C92" s="2">
        <v>6.0371517027863746</v>
      </c>
      <c r="D92" s="2">
        <v>5.7184750733137832</v>
      </c>
      <c r="E92" s="44">
        <v>3.7401392288271982</v>
      </c>
    </row>
    <row r="93" spans="1:5" x14ac:dyDescent="0.2">
      <c r="A93" s="1">
        <v>42613</v>
      </c>
      <c r="B93" s="2">
        <v>2.8774668604953204</v>
      </c>
      <c r="C93" s="2">
        <v>5.8823529411764923</v>
      </c>
      <c r="D93" s="2">
        <v>5.7101024890190359</v>
      </c>
      <c r="E93" s="44">
        <v>4.5837250435024082</v>
      </c>
    </row>
    <row r="94" spans="1:5" x14ac:dyDescent="0.2">
      <c r="A94" s="1">
        <v>42643</v>
      </c>
      <c r="B94" s="2">
        <v>2.8667075464386431</v>
      </c>
      <c r="C94" s="2">
        <v>6.0371517027863746</v>
      </c>
      <c r="D94" s="2">
        <v>5.6851311953352877</v>
      </c>
      <c r="E94" s="44">
        <v>4.1320705466275376</v>
      </c>
    </row>
    <row r="95" spans="1:5" x14ac:dyDescent="0.2">
      <c r="A95" s="1">
        <v>42674</v>
      </c>
      <c r="B95" s="2">
        <v>2.7144523571642223</v>
      </c>
      <c r="C95" s="2">
        <v>6.4914992272024676</v>
      </c>
      <c r="D95" s="2">
        <v>5.676855895196482</v>
      </c>
      <c r="E95" s="44">
        <v>3.3876725798207512</v>
      </c>
    </row>
    <row r="96" spans="1:5" x14ac:dyDescent="0.2">
      <c r="A96" s="1">
        <v>42704</v>
      </c>
      <c r="B96" s="2">
        <v>2.5948442663728462</v>
      </c>
      <c r="C96" s="2">
        <v>6.6358024691357969</v>
      </c>
      <c r="D96" s="2">
        <v>5.668604651162795</v>
      </c>
      <c r="E96" s="44">
        <v>3.1116387628320203</v>
      </c>
    </row>
    <row r="97" spans="1:5" x14ac:dyDescent="0.2">
      <c r="A97" s="1">
        <v>42735</v>
      </c>
      <c r="B97" s="2">
        <v>2.4540044441326443</v>
      </c>
      <c r="C97" s="2">
        <v>6.7796610169491345</v>
      </c>
      <c r="D97" s="2">
        <v>5.7971014492753596</v>
      </c>
      <c r="E97" s="44">
        <v>2.8294677224754894</v>
      </c>
    </row>
    <row r="98" spans="1:5" x14ac:dyDescent="0.2">
      <c r="A98" s="1">
        <v>42766</v>
      </c>
      <c r="B98" s="2">
        <v>2.395674003437406</v>
      </c>
      <c r="C98" s="2">
        <v>6.5648854961831944</v>
      </c>
      <c r="D98" s="2">
        <v>5.4676258992805771</v>
      </c>
      <c r="E98" s="44">
        <v>3.1792873719455295</v>
      </c>
    </row>
    <row r="99" spans="1:5" x14ac:dyDescent="0.2">
      <c r="A99" s="1">
        <v>42794</v>
      </c>
      <c r="B99" s="2">
        <v>2.3490370411033492</v>
      </c>
      <c r="C99" s="2">
        <v>6.1746987951807171</v>
      </c>
      <c r="D99" s="2">
        <v>5.255681818181813</v>
      </c>
      <c r="E99" s="44">
        <v>3.0056649792930576</v>
      </c>
    </row>
    <row r="100" spans="1:5" x14ac:dyDescent="0.2">
      <c r="A100" s="1">
        <v>42825</v>
      </c>
      <c r="B100" s="2">
        <v>2.4204933824304469</v>
      </c>
      <c r="C100" s="2">
        <v>6.2874251497005957</v>
      </c>
      <c r="D100" s="2">
        <v>4.922644163150494</v>
      </c>
      <c r="E100" s="44">
        <v>3.2514420313008023</v>
      </c>
    </row>
    <row r="101" spans="1:5" x14ac:dyDescent="0.2">
      <c r="A101" s="1">
        <v>42855</v>
      </c>
      <c r="B101" s="2">
        <v>2.0838794746165359</v>
      </c>
      <c r="C101" s="2">
        <v>5.3412462908011662</v>
      </c>
      <c r="D101" s="2">
        <v>4.7685834502103859</v>
      </c>
      <c r="E101" s="44">
        <v>2.9290227598524137</v>
      </c>
    </row>
    <row r="102" spans="1:5" x14ac:dyDescent="0.2">
      <c r="A102" s="1">
        <v>42886</v>
      </c>
      <c r="B102" s="2">
        <v>2.1894329067854232</v>
      </c>
      <c r="C102" s="2">
        <v>5.481481481481481</v>
      </c>
      <c r="D102" s="2">
        <v>4.761904761904745</v>
      </c>
      <c r="E102" s="44">
        <v>3.1574344594606045</v>
      </c>
    </row>
    <row r="103" spans="1:5" x14ac:dyDescent="0.2">
      <c r="A103" s="1">
        <v>42916</v>
      </c>
      <c r="B103" s="2">
        <v>2.1835543725893074</v>
      </c>
      <c r="C103" s="2">
        <v>5.1546391752577421</v>
      </c>
      <c r="D103" s="2">
        <v>4.8882681564245729</v>
      </c>
      <c r="E103" s="44">
        <v>3.4174189372893338</v>
      </c>
    </row>
    <row r="104" spans="1:5" x14ac:dyDescent="0.2">
      <c r="A104" s="1">
        <v>42947</v>
      </c>
      <c r="B104" s="2">
        <v>2.5453869578519224</v>
      </c>
      <c r="C104" s="2">
        <v>4.5255474452554552</v>
      </c>
      <c r="D104" s="2">
        <v>4.7156726768377268</v>
      </c>
      <c r="E104" s="44">
        <v>4.8228412570884984</v>
      </c>
    </row>
    <row r="105" spans="1:5" x14ac:dyDescent="0.2">
      <c r="A105" s="1">
        <v>42978</v>
      </c>
      <c r="B105" s="2">
        <v>2.487325046075322</v>
      </c>
      <c r="C105" s="2">
        <v>4.8245614035087812</v>
      </c>
      <c r="D105" s="2">
        <v>4.5706371191135702</v>
      </c>
      <c r="E105" s="44">
        <v>4.2557689477119567</v>
      </c>
    </row>
    <row r="106" spans="1:5" x14ac:dyDescent="0.2">
      <c r="A106" s="1">
        <v>43008</v>
      </c>
      <c r="B106" s="2">
        <v>2.8287353364628718</v>
      </c>
      <c r="C106" s="2">
        <v>5.1094890510948971</v>
      </c>
      <c r="D106" s="2">
        <v>4.6896551724137936</v>
      </c>
      <c r="E106" s="44">
        <v>4.9896199775044927</v>
      </c>
    </row>
    <row r="107" spans="1:5" x14ac:dyDescent="0.2">
      <c r="A107" s="1">
        <v>43039</v>
      </c>
      <c r="B107" s="2">
        <v>2.7086312832627102</v>
      </c>
      <c r="C107" s="2">
        <v>4.7895500725689431</v>
      </c>
      <c r="D107" s="2">
        <v>4.545454545454561</v>
      </c>
      <c r="E107" s="44">
        <v>4.9295531381545308</v>
      </c>
    </row>
    <row r="108" spans="1:5" x14ac:dyDescent="0.2">
      <c r="A108" s="1">
        <v>43069</v>
      </c>
      <c r="B108" s="2">
        <v>2.704831443778398</v>
      </c>
      <c r="C108" s="2">
        <v>4.6309696092619532</v>
      </c>
      <c r="D108" s="2">
        <v>4.4016506189821172</v>
      </c>
      <c r="E108" s="44">
        <v>5.2435343146385085</v>
      </c>
    </row>
    <row r="109" spans="1:5" x14ac:dyDescent="0.2">
      <c r="A109" s="1">
        <v>43100</v>
      </c>
      <c r="B109" s="2">
        <v>2.7976050184154024</v>
      </c>
      <c r="C109" s="2">
        <v>4.7619047619047734</v>
      </c>
      <c r="D109" s="2">
        <v>4.2465753424657464</v>
      </c>
      <c r="E109" s="44">
        <v>5.5708258722074744</v>
      </c>
    </row>
    <row r="110" spans="1:5" x14ac:dyDescent="0.2">
      <c r="A110" s="1">
        <v>43131</v>
      </c>
      <c r="B110" s="2">
        <v>2.6772077130186314</v>
      </c>
      <c r="C110" s="2">
        <v>4.2979942693409612</v>
      </c>
      <c r="D110" s="2">
        <v>4.0927694406548483</v>
      </c>
      <c r="E110" s="44">
        <v>5.3824974301964854</v>
      </c>
    </row>
    <row r="111" spans="1:5" x14ac:dyDescent="0.2">
      <c r="A111" s="1">
        <v>43159</v>
      </c>
      <c r="B111" s="2">
        <v>2.5222544350120986</v>
      </c>
      <c r="C111" s="2">
        <v>4.1134751773049771</v>
      </c>
      <c r="D111" s="2">
        <v>4.1835357624831317</v>
      </c>
      <c r="E111" s="44">
        <v>4.8395889957439993</v>
      </c>
    </row>
    <row r="112" spans="1:5" x14ac:dyDescent="0.2">
      <c r="A112" s="1">
        <v>43190</v>
      </c>
      <c r="B112" s="2">
        <v>2.4183188703395513</v>
      </c>
      <c r="C112" s="2">
        <v>3.6619718309859053</v>
      </c>
      <c r="D112" s="2">
        <v>4.0214477211796265</v>
      </c>
      <c r="E112" s="44">
        <v>4.8625593767861393</v>
      </c>
    </row>
    <row r="113" spans="1:5" x14ac:dyDescent="0.2">
      <c r="A113" s="1">
        <v>43220</v>
      </c>
      <c r="B113" s="2">
        <v>2.4355340463702913</v>
      </c>
      <c r="C113" s="2">
        <v>4.5070422535211208</v>
      </c>
      <c r="D113" s="2">
        <v>4.551539491298513</v>
      </c>
      <c r="E113" s="44">
        <v>3.9981644198125861</v>
      </c>
    </row>
    <row r="114" spans="1:5" x14ac:dyDescent="0.2">
      <c r="A114" s="1">
        <v>43251</v>
      </c>
      <c r="B114" s="2">
        <v>2.4312080000262415</v>
      </c>
      <c r="C114" s="2">
        <v>4.353932584269657</v>
      </c>
      <c r="D114" s="2">
        <v>4.4117647058823621</v>
      </c>
      <c r="E114" s="44">
        <v>4.1967745549785294</v>
      </c>
    </row>
    <row r="115" spans="1:5" x14ac:dyDescent="0.2">
      <c r="A115" s="1">
        <v>43281</v>
      </c>
      <c r="B115" s="2">
        <v>2.567112172187668</v>
      </c>
      <c r="C115" s="2">
        <v>4.4817927170868188</v>
      </c>
      <c r="D115" s="2">
        <v>4.1278295605859086</v>
      </c>
      <c r="E115" s="44">
        <v>4.9748457666919315</v>
      </c>
    </row>
    <row r="116" spans="1:5" x14ac:dyDescent="0.2">
      <c r="A116" s="1">
        <v>43312</v>
      </c>
      <c r="B116" s="2">
        <v>3.1032117876911434</v>
      </c>
      <c r="C116" s="2">
        <v>5.1675977653631264</v>
      </c>
      <c r="D116" s="2">
        <v>4.2384105960264975</v>
      </c>
      <c r="E116" s="44">
        <v>7.0537314952900578</v>
      </c>
    </row>
    <row r="117" spans="1:5" x14ac:dyDescent="0.2">
      <c r="A117" s="1">
        <v>43343</v>
      </c>
      <c r="B117" s="2">
        <v>2.9012242906275496</v>
      </c>
      <c r="C117" s="2">
        <v>4.8814504881450489</v>
      </c>
      <c r="D117" s="2">
        <v>4.2384105960264975</v>
      </c>
      <c r="E117" s="44">
        <v>6.4182828891665746</v>
      </c>
    </row>
    <row r="118" spans="1:5" x14ac:dyDescent="0.2">
      <c r="A118" s="1">
        <v>43373</v>
      </c>
      <c r="B118" s="2">
        <v>2.6422502495820388</v>
      </c>
      <c r="C118" s="2">
        <v>4.8611111111111143</v>
      </c>
      <c r="D118" s="2">
        <v>4.0843214756258135</v>
      </c>
      <c r="E118" s="44">
        <v>4.6924790314537121</v>
      </c>
    </row>
    <row r="119" spans="1:5" x14ac:dyDescent="0.2">
      <c r="A119" s="1">
        <v>43404</v>
      </c>
      <c r="B119" s="2">
        <v>2.7231776199428221</v>
      </c>
      <c r="C119" s="2">
        <v>5.1246537396121994</v>
      </c>
      <c r="D119" s="2">
        <v>4.2160737812911577</v>
      </c>
      <c r="E119" s="44">
        <v>5.3678103436672497</v>
      </c>
    </row>
    <row r="120" spans="1:5" x14ac:dyDescent="0.2">
      <c r="A120" s="1">
        <v>43434</v>
      </c>
      <c r="B120" s="2">
        <v>2.5943078706240961</v>
      </c>
      <c r="C120" s="2">
        <v>5.1175656984785718</v>
      </c>
      <c r="D120" s="2">
        <v>4.4795783926218462</v>
      </c>
      <c r="E120" s="44">
        <v>5.004883226346081</v>
      </c>
    </row>
    <row r="121" spans="1:5" x14ac:dyDescent="0.2">
      <c r="A121" s="1">
        <v>43465</v>
      </c>
      <c r="B121" s="2">
        <v>2.1715367877646039</v>
      </c>
      <c r="C121" s="2">
        <v>4.545454545454561</v>
      </c>
      <c r="D121" s="2">
        <v>4.4678055190538828</v>
      </c>
      <c r="E121" s="44">
        <v>2.7089648919342717</v>
      </c>
    </row>
    <row r="122" spans="1:5" x14ac:dyDescent="0.2">
      <c r="A122" s="1">
        <v>43496</v>
      </c>
      <c r="B122" s="2">
        <v>2.1501871659201326</v>
      </c>
      <c r="C122" s="2">
        <v>3.983516483516496</v>
      </c>
      <c r="D122" s="2">
        <v>4.325032765399726</v>
      </c>
      <c r="E122" s="44">
        <v>3.2072929808408182</v>
      </c>
    </row>
    <row r="123" spans="1:5" x14ac:dyDescent="0.2">
      <c r="A123" s="1">
        <v>43524</v>
      </c>
      <c r="B123" s="2">
        <v>2.0061645665780037</v>
      </c>
      <c r="C123" s="2">
        <v>3.9509536784741073</v>
      </c>
      <c r="D123" s="2">
        <v>4.274611398963728</v>
      </c>
      <c r="E123" s="44">
        <v>3.024838484776331</v>
      </c>
    </row>
    <row r="124" spans="1:5" x14ac:dyDescent="0.2">
      <c r="A124" s="1">
        <v>43555</v>
      </c>
      <c r="B124" s="2">
        <v>2.1924392854811625</v>
      </c>
      <c r="C124" s="2">
        <v>4.6195652173913118</v>
      </c>
      <c r="D124" s="2">
        <v>4.510309278350519</v>
      </c>
      <c r="E124" s="44">
        <v>2.8460002074655084</v>
      </c>
    </row>
    <row r="125" spans="1:5" x14ac:dyDescent="0.2">
      <c r="A125" s="1">
        <v>43585</v>
      </c>
      <c r="B125" s="2">
        <v>2.278044872499092</v>
      </c>
      <c r="C125" s="2">
        <v>4.3126684636118711</v>
      </c>
      <c r="D125" s="2">
        <v>4.0973111395646669</v>
      </c>
      <c r="E125" s="44">
        <v>3.4390808147543352</v>
      </c>
    </row>
    <row r="126" spans="1:5" x14ac:dyDescent="0.2">
      <c r="A126" s="1">
        <v>43616</v>
      </c>
      <c r="B126" s="2">
        <v>2.2388505925958349</v>
      </c>
      <c r="C126" s="2">
        <v>4.5760430686406579</v>
      </c>
      <c r="D126" s="2">
        <v>4.0973111395646669</v>
      </c>
      <c r="E126" s="44">
        <v>3.0930545733541548</v>
      </c>
    </row>
    <row r="127" spans="1:5" x14ac:dyDescent="0.2">
      <c r="A127" s="1">
        <v>43646</v>
      </c>
      <c r="B127" s="2">
        <v>1.9091263159313578</v>
      </c>
      <c r="C127" s="2">
        <v>4.5576407506702452</v>
      </c>
      <c r="D127" s="2">
        <v>4.3478260869565162</v>
      </c>
      <c r="E127" s="44">
        <v>2.1847188216890467</v>
      </c>
    </row>
    <row r="128" spans="1:5" x14ac:dyDescent="0.2">
      <c r="A128" s="1">
        <v>43677</v>
      </c>
      <c r="B128" s="2">
        <v>1.9330276790444147</v>
      </c>
      <c r="C128" s="2">
        <v>3.8512616201859373</v>
      </c>
      <c r="D128" s="2">
        <v>4.0660736975857787</v>
      </c>
      <c r="E128" s="44">
        <v>2.6961581869483435</v>
      </c>
    </row>
    <row r="129" spans="1:5" x14ac:dyDescent="0.2">
      <c r="A129" s="1">
        <v>43708</v>
      </c>
      <c r="B129" s="2">
        <v>1.918125288319791</v>
      </c>
      <c r="C129" s="2">
        <v>4.3882978723404307</v>
      </c>
      <c r="D129" s="2">
        <v>4.1931385006353139</v>
      </c>
      <c r="E129" s="44">
        <v>2.5372543628898896</v>
      </c>
    </row>
    <row r="130" spans="1:5" x14ac:dyDescent="0.2">
      <c r="A130" s="1">
        <v>43738</v>
      </c>
      <c r="B130" s="2">
        <v>1.8265848797173252</v>
      </c>
      <c r="C130" s="2">
        <v>4.1059602649006592</v>
      </c>
      <c r="D130" s="2">
        <v>4.0506329113923982</v>
      </c>
      <c r="E130" s="44">
        <v>2.4512940525119702</v>
      </c>
    </row>
    <row r="131" spans="1:5" x14ac:dyDescent="0.2">
      <c r="A131" s="1">
        <v>43769</v>
      </c>
      <c r="B131" s="2">
        <v>1.8739578891145274</v>
      </c>
      <c r="C131" s="2">
        <v>3.5573122529644081</v>
      </c>
      <c r="D131" s="2">
        <v>4.0455120101137823</v>
      </c>
      <c r="E131" s="44">
        <v>3.4863373202320935</v>
      </c>
    </row>
    <row r="132" spans="1:5" x14ac:dyDescent="0.2">
      <c r="A132" s="1">
        <v>43799</v>
      </c>
      <c r="B132" s="2">
        <v>1.9240366748065374</v>
      </c>
      <c r="C132" s="2">
        <v>3.5526315789473699</v>
      </c>
      <c r="D132" s="2">
        <v>3.7831021437578727</v>
      </c>
      <c r="E132" s="44">
        <v>3.8588500149823055</v>
      </c>
    </row>
    <row r="133" spans="1:5" x14ac:dyDescent="0.2">
      <c r="A133" s="1">
        <v>43830</v>
      </c>
      <c r="B133" s="2">
        <v>1.7486398984527924</v>
      </c>
      <c r="C133" s="2">
        <v>3.9525691699604693</v>
      </c>
      <c r="D133" s="2">
        <v>3.7735849056603712</v>
      </c>
      <c r="E133" s="44">
        <v>2.2955068914468382</v>
      </c>
    </row>
    <row r="134" spans="1:5" x14ac:dyDescent="0.2">
      <c r="A134" s="1">
        <v>43861</v>
      </c>
      <c r="B134" s="2">
        <v>2.2171706748496236</v>
      </c>
      <c r="C134" s="2">
        <v>4.6235138705416006</v>
      </c>
      <c r="D134" s="2">
        <v>3.7688442211055246</v>
      </c>
      <c r="E134" s="44">
        <v>3.0364601141985315</v>
      </c>
    </row>
    <row r="135" spans="1:5" x14ac:dyDescent="0.2">
      <c r="A135" s="1">
        <v>43890</v>
      </c>
      <c r="B135" s="2">
        <v>2.1090971947635451</v>
      </c>
      <c r="C135" s="2">
        <v>4.7182175622542815</v>
      </c>
      <c r="D135" s="2">
        <v>3.8509316770186217</v>
      </c>
      <c r="E135" s="44">
        <v>2.9104415190806159</v>
      </c>
    </row>
    <row r="136" spans="1:5" x14ac:dyDescent="0.2">
      <c r="A136" s="1">
        <v>43921</v>
      </c>
      <c r="B136" s="2">
        <v>1.9331961952170957</v>
      </c>
      <c r="C136" s="2">
        <v>4.1558441558441643</v>
      </c>
      <c r="D136" s="2">
        <v>3.6991368680641159</v>
      </c>
      <c r="E136" s="44">
        <v>2.8219680708384272</v>
      </c>
    </row>
    <row r="137" spans="1:5" x14ac:dyDescent="0.2">
      <c r="A137" s="1">
        <v>43951</v>
      </c>
      <c r="B137" s="2">
        <v>2.4114460888373768</v>
      </c>
      <c r="C137" s="2">
        <v>3.1007751937984267</v>
      </c>
      <c r="D137" s="2">
        <v>3.3210332103321036</v>
      </c>
      <c r="E137" s="44">
        <v>7.5744449718811575</v>
      </c>
    </row>
    <row r="138" spans="1:5" x14ac:dyDescent="0.2">
      <c r="A138" s="1">
        <v>43982</v>
      </c>
      <c r="B138" s="2">
        <v>2.9775272807946087</v>
      </c>
      <c r="C138" s="2">
        <v>1.9305019305019329</v>
      </c>
      <c r="D138" s="2">
        <v>3.0750307503075049</v>
      </c>
      <c r="E138" s="44">
        <v>25.80713365676759</v>
      </c>
    </row>
    <row r="139" spans="1:5" x14ac:dyDescent="0.2">
      <c r="A139" s="1">
        <v>44012</v>
      </c>
      <c r="B139" s="2">
        <v>2.6415935176772334</v>
      </c>
      <c r="C139" s="2">
        <v>2.1794871794871966</v>
      </c>
      <c r="D139" s="2">
        <v>3.0637254901960915</v>
      </c>
      <c r="E139" s="44">
        <v>16.751227648866752</v>
      </c>
    </row>
    <row r="140" spans="1:5" x14ac:dyDescent="0.2">
      <c r="A140" s="1">
        <v>44043</v>
      </c>
      <c r="B140" s="2">
        <v>2.0954317470996888</v>
      </c>
      <c r="C140" s="2">
        <v>3.1969309462915589</v>
      </c>
      <c r="D140" s="2">
        <v>3.296703296703285</v>
      </c>
      <c r="E140" s="44">
        <v>3.8756916199797784</v>
      </c>
    </row>
    <row r="141" spans="1:5" x14ac:dyDescent="0.2">
      <c r="A141" s="1">
        <v>44074</v>
      </c>
      <c r="B141" s="2">
        <v>2.0261229885616645</v>
      </c>
      <c r="C141" s="2">
        <v>3.0573248407643234</v>
      </c>
      <c r="D141" s="2">
        <v>3.41463414634147</v>
      </c>
      <c r="E141" s="44">
        <v>3.7149368253364874</v>
      </c>
    </row>
    <row r="142" spans="1:5" x14ac:dyDescent="0.2">
      <c r="A142" s="1">
        <v>44104</v>
      </c>
      <c r="B142" s="2">
        <v>2.2285300941413788</v>
      </c>
      <c r="C142" s="2">
        <v>3.0534351145038272</v>
      </c>
      <c r="D142" s="2">
        <v>3.2846715328467297</v>
      </c>
      <c r="E142" s="44">
        <v>4.2704148702696214</v>
      </c>
    </row>
    <row r="143" spans="1:5" x14ac:dyDescent="0.2">
      <c r="A143" s="1">
        <v>44135</v>
      </c>
      <c r="B143" s="2">
        <v>2.3797399503016567</v>
      </c>
      <c r="C143" s="2">
        <v>3.30788804071247</v>
      </c>
      <c r="D143" s="2">
        <v>3.280680437424067</v>
      </c>
      <c r="E143" s="44">
        <v>5.0213107034936018</v>
      </c>
    </row>
    <row r="144" spans="1:5" x14ac:dyDescent="0.2">
      <c r="A144" s="1">
        <v>44165</v>
      </c>
      <c r="B144" s="2">
        <v>2.4201432518771977</v>
      </c>
      <c r="C144" s="2">
        <v>3.1766200762388905</v>
      </c>
      <c r="D144" s="2">
        <v>3.280680437424067</v>
      </c>
      <c r="E144" s="44">
        <v>5.6055523039942781</v>
      </c>
    </row>
    <row r="145" spans="1:5" x14ac:dyDescent="0.2">
      <c r="A145" s="1">
        <v>44196</v>
      </c>
      <c r="B145" s="2">
        <v>2.545996276206008</v>
      </c>
      <c r="C145" s="2">
        <v>3.0418250950570211</v>
      </c>
      <c r="D145" s="2">
        <v>3.2727272727272663</v>
      </c>
      <c r="E145" s="44">
        <v>6.7228666416685465</v>
      </c>
    </row>
    <row r="146" spans="1:5" x14ac:dyDescent="0.2">
      <c r="A146" s="1">
        <v>44227</v>
      </c>
      <c r="B146" s="2">
        <v>2.304697217335133</v>
      </c>
      <c r="C146" s="2">
        <v>3.156565656565661</v>
      </c>
      <c r="D146" s="2">
        <v>3.268765133171911</v>
      </c>
      <c r="E146" s="44">
        <v>4.9636645273632745</v>
      </c>
    </row>
    <row r="147" spans="1:5" x14ac:dyDescent="0.2">
      <c r="A147" s="1">
        <v>44255</v>
      </c>
      <c r="B147" s="2">
        <v>2.0373947378421002</v>
      </c>
      <c r="C147" s="2">
        <v>2.8785982478097623</v>
      </c>
      <c r="D147" s="2">
        <v>2.5119617224880386</v>
      </c>
      <c r="E147" s="44">
        <v>3.3618639367776217</v>
      </c>
    </row>
    <row r="148" spans="1:5" x14ac:dyDescent="0.2">
      <c r="A148" s="1">
        <v>44286</v>
      </c>
      <c r="B148" s="2">
        <v>1.897928480895299</v>
      </c>
      <c r="C148" s="2">
        <v>3.2418952618453716</v>
      </c>
      <c r="D148" s="2">
        <v>2.4970273483947807</v>
      </c>
      <c r="E148" s="44">
        <v>2.6148425518554643</v>
      </c>
    </row>
    <row r="149" spans="1:5" x14ac:dyDescent="0.2">
      <c r="A149" s="1">
        <v>44316</v>
      </c>
      <c r="B149" s="2">
        <v>2.36467145069278</v>
      </c>
      <c r="C149" s="2">
        <v>4.3859649122806985</v>
      </c>
      <c r="D149" s="2">
        <v>2.8571428571428754</v>
      </c>
      <c r="E149" s="44">
        <v>5.1100545503471331</v>
      </c>
    </row>
    <row r="150" spans="1:5" x14ac:dyDescent="0.2">
      <c r="A150" s="1">
        <v>44347</v>
      </c>
      <c r="B150" s="2">
        <v>2.9905971790319987</v>
      </c>
      <c r="C150" s="2">
        <v>5.3030303030302974</v>
      </c>
      <c r="D150" s="2">
        <v>3.1026252983293716</v>
      </c>
      <c r="E150" s="44">
        <v>11.018849798072228</v>
      </c>
    </row>
    <row r="151" spans="1:5" x14ac:dyDescent="0.2">
      <c r="A151" s="1">
        <v>44377</v>
      </c>
      <c r="B151" s="2">
        <v>2.62778467125385</v>
      </c>
      <c r="C151" s="2">
        <v>4.7678795483061549</v>
      </c>
      <c r="D151" s="2">
        <v>3.0915576694411584</v>
      </c>
      <c r="E151" s="44">
        <v>7.3587478966391675</v>
      </c>
    </row>
    <row r="152" spans="1:5" x14ac:dyDescent="0.2">
      <c r="A152" s="1">
        <v>44408</v>
      </c>
      <c r="B152" s="2">
        <v>2.321539470089927</v>
      </c>
      <c r="C152" s="2">
        <v>4.7087980173482009</v>
      </c>
      <c r="D152" s="2">
        <v>2.9550827423167902</v>
      </c>
      <c r="E152" s="44">
        <v>4.495848167652019</v>
      </c>
    </row>
    <row r="153" spans="1:5" x14ac:dyDescent="0.2">
      <c r="A153" s="1">
        <v>44439</v>
      </c>
      <c r="B153" s="2">
        <v>2.4982407500664938</v>
      </c>
      <c r="C153" s="2">
        <v>4.8207663782447412</v>
      </c>
      <c r="D153" s="2">
        <v>3.0660377358490649</v>
      </c>
      <c r="E153" s="44">
        <v>5.4700872203950448</v>
      </c>
    </row>
    <row r="154" spans="1:5" x14ac:dyDescent="0.2">
      <c r="A154" s="1">
        <v>44469</v>
      </c>
      <c r="B154" s="2">
        <v>2.5767020687318052</v>
      </c>
      <c r="C154" s="2">
        <v>4.9382716049382651</v>
      </c>
      <c r="D154" s="2">
        <v>3.1802120141342556</v>
      </c>
      <c r="E154" s="44">
        <v>5.5566485516963162</v>
      </c>
    </row>
    <row r="155" spans="1:5" x14ac:dyDescent="0.2">
      <c r="A155" s="1">
        <v>44500</v>
      </c>
      <c r="B155" s="2">
        <v>2.6996418927540082</v>
      </c>
      <c r="C155" s="2">
        <v>5.0492610837438434</v>
      </c>
      <c r="D155" s="2">
        <v>3.294117647058826</v>
      </c>
      <c r="E155" s="44">
        <v>6.2505378936696827</v>
      </c>
    </row>
    <row r="156" spans="1:5" x14ac:dyDescent="0.2">
      <c r="A156" s="1">
        <v>44530</v>
      </c>
      <c r="B156" s="2">
        <v>3.2592673933367671</v>
      </c>
      <c r="C156" s="2">
        <v>5.4187192118226477</v>
      </c>
      <c r="D156" s="2">
        <v>3.294117647058826</v>
      </c>
      <c r="E156" s="44">
        <v>10.415105925937196</v>
      </c>
    </row>
    <row r="157" spans="1:5" x14ac:dyDescent="0.2">
      <c r="A157" s="1">
        <v>44561</v>
      </c>
      <c r="B157" s="2">
        <v>3.6070702768508149</v>
      </c>
      <c r="C157" s="2">
        <v>5.904059040590397</v>
      </c>
      <c r="D157" s="2">
        <v>3.4037558685446072</v>
      </c>
      <c r="E157" s="44">
        <v>12.192248257520534</v>
      </c>
    </row>
    <row r="158" spans="1:5" x14ac:dyDescent="0.2">
      <c r="A158" s="1">
        <v>44592</v>
      </c>
      <c r="B158" s="2">
        <v>3.283437067627279</v>
      </c>
      <c r="C158" s="2">
        <v>5.6303549571603355</v>
      </c>
      <c r="D158" s="2">
        <v>3.5169988276670523</v>
      </c>
      <c r="E158" s="44">
        <v>9.1084567934596095</v>
      </c>
    </row>
    <row r="159" spans="1:5" x14ac:dyDescent="0.2">
      <c r="A159" s="1">
        <v>44620</v>
      </c>
      <c r="B159" s="2">
        <v>3.1590715801201252</v>
      </c>
      <c r="C159" s="2">
        <v>5.5961070559610562</v>
      </c>
      <c r="D159" s="2">
        <v>3.5005834305717514</v>
      </c>
      <c r="E159" s="44">
        <v>8.0810494228082064</v>
      </c>
    </row>
    <row r="160" spans="1:5" x14ac:dyDescent="0.2">
      <c r="A160" s="1">
        <v>44651</v>
      </c>
      <c r="B160" s="2">
        <v>3.36715070092214</v>
      </c>
      <c r="C160" s="2">
        <v>5.9178743961352751</v>
      </c>
      <c r="D160" s="2">
        <v>3.712296983758705</v>
      </c>
      <c r="E160" s="44">
        <v>8.9804988690842151</v>
      </c>
    </row>
    <row r="161" spans="1:5" x14ac:dyDescent="0.2">
      <c r="A161" s="1">
        <v>44681</v>
      </c>
      <c r="B161" s="2">
        <v>3.1146514908515504</v>
      </c>
      <c r="C161" s="2">
        <v>5.8823529411764781</v>
      </c>
      <c r="D161" s="2">
        <v>3.9351851851851904</v>
      </c>
      <c r="E161" s="44">
        <v>7.3866406682820109</v>
      </c>
    </row>
    <row r="162" spans="1:5" x14ac:dyDescent="0.2">
      <c r="A162" s="1">
        <v>44712</v>
      </c>
      <c r="B162" s="2">
        <v>3.2953570293693248</v>
      </c>
      <c r="C162" s="2">
        <v>6.4748201438848696</v>
      </c>
      <c r="D162" s="2">
        <v>4.1666666666666572</v>
      </c>
      <c r="E162" s="44">
        <v>7.8421356117428713</v>
      </c>
    </row>
    <row r="163" spans="1:5" x14ac:dyDescent="0.2">
      <c r="A163" s="1">
        <v>44742</v>
      </c>
      <c r="B163" s="2">
        <v>4.0484048913318711</v>
      </c>
      <c r="C163" s="2">
        <v>7.5449101796407234</v>
      </c>
      <c r="D163" s="2">
        <v>4.3829296424452053</v>
      </c>
      <c r="E163" s="44">
        <v>11.681129429229909</v>
      </c>
    </row>
    <row r="164" spans="1:5" x14ac:dyDescent="0.2">
      <c r="A164" s="1">
        <v>44773</v>
      </c>
      <c r="B164" s="2">
        <v>4.5877960937019973</v>
      </c>
      <c r="C164" s="2">
        <v>7.8106508875739564</v>
      </c>
      <c r="D164" s="2">
        <v>4.5924225028702637</v>
      </c>
      <c r="E164" s="44">
        <v>17.626733739507522</v>
      </c>
    </row>
    <row r="165" spans="1:5" x14ac:dyDescent="0.2">
      <c r="A165" s="1">
        <v>44804</v>
      </c>
      <c r="B165" s="2">
        <v>4.4008210490692372</v>
      </c>
      <c r="C165" s="2">
        <v>7.665094339622641</v>
      </c>
      <c r="D165" s="2">
        <v>4.462242562929049</v>
      </c>
      <c r="E165" s="44">
        <v>12.46982579568645</v>
      </c>
    </row>
    <row r="166" spans="1:5" x14ac:dyDescent="0.2">
      <c r="A166" s="1">
        <v>44834</v>
      </c>
      <c r="B166" s="2">
        <v>3.968468646578506</v>
      </c>
      <c r="C166" s="2">
        <v>7.5294117647058982</v>
      </c>
      <c r="D166" s="2">
        <v>4.6803652968036715</v>
      </c>
      <c r="E166" s="44">
        <v>8.641445736377996</v>
      </c>
    </row>
    <row r="167" spans="1:5" x14ac:dyDescent="0.2">
      <c r="A167" s="1">
        <v>44865</v>
      </c>
      <c r="B167" s="2">
        <v>3.8592541643198888</v>
      </c>
      <c r="C167" s="2">
        <v>7.5029308323563981</v>
      </c>
      <c r="D167" s="2">
        <v>5.0113895216401119</v>
      </c>
      <c r="E167" s="44">
        <v>7.4771948671825035</v>
      </c>
    </row>
    <row r="168" spans="1:5" x14ac:dyDescent="0.2">
      <c r="A168" s="1">
        <v>44895</v>
      </c>
      <c r="B168" s="2">
        <v>3.5676506090204585</v>
      </c>
      <c r="C168" s="2">
        <v>7.476635514018696</v>
      </c>
      <c r="D168" s="2">
        <v>5.0113895216401119</v>
      </c>
      <c r="E168" s="44">
        <v>5.9217078561343488</v>
      </c>
    </row>
    <row r="169" spans="1:5" x14ac:dyDescent="0.2">
      <c r="A169" s="1">
        <v>44926</v>
      </c>
      <c r="B169" s="2">
        <v>3.3655158692120679</v>
      </c>
      <c r="C169" s="2">
        <v>7.2009291521486745</v>
      </c>
      <c r="D169" s="2">
        <v>4.8808172531214638</v>
      </c>
      <c r="E169" s="44">
        <v>5.3146100958312221</v>
      </c>
    </row>
    <row r="170" spans="1:5" x14ac:dyDescent="0.2">
      <c r="A170" s="1">
        <v>44957</v>
      </c>
      <c r="B170" s="2">
        <v>3.2255338946882115</v>
      </c>
      <c r="C170" s="2">
        <v>6.8366164542294428</v>
      </c>
      <c r="D170" s="2">
        <v>4.8697621744054231</v>
      </c>
      <c r="E170" s="44">
        <v>4.6095833359718483</v>
      </c>
    </row>
    <row r="171" spans="1:5" x14ac:dyDescent="0.2">
      <c r="A171" s="1">
        <v>44985</v>
      </c>
      <c r="B171" s="2">
        <v>2.973914355661377</v>
      </c>
      <c r="C171" s="2">
        <v>7.0276497695852527</v>
      </c>
      <c r="D171" s="2">
        <v>5.1860202931228798</v>
      </c>
      <c r="E171" s="44">
        <v>3.7964261179059493</v>
      </c>
    </row>
    <row r="172" spans="1:5" x14ac:dyDescent="0.2">
      <c r="A172" s="1">
        <v>45016</v>
      </c>
      <c r="B172" s="2">
        <v>2.9570148927065727</v>
      </c>
      <c r="C172" s="2">
        <v>7.0695553021664921</v>
      </c>
      <c r="D172" s="2">
        <v>5.2572706935122966</v>
      </c>
      <c r="E172" s="44">
        <v>3.8889375283550276</v>
      </c>
    </row>
    <row r="173" spans="1:5" x14ac:dyDescent="0.2">
      <c r="A173" s="1">
        <v>45046</v>
      </c>
      <c r="B173" s="2">
        <v>3.0206670601904206</v>
      </c>
      <c r="C173" s="2">
        <v>6.8027210884353764</v>
      </c>
      <c r="D173" s="2">
        <v>5.2338530066815139</v>
      </c>
      <c r="E173" s="44">
        <v>4.3109033690308101</v>
      </c>
    </row>
    <row r="174" spans="1:5" x14ac:dyDescent="0.2">
      <c r="A174" s="1">
        <v>45077</v>
      </c>
      <c r="B174" s="2">
        <v>2.9160399852243182</v>
      </c>
      <c r="C174" s="2">
        <v>6.3063063063063112</v>
      </c>
      <c r="D174" s="2">
        <v>5.1111111111111143</v>
      </c>
      <c r="E174" s="44">
        <v>4.0360316781833774</v>
      </c>
    </row>
    <row r="175" spans="1:5" x14ac:dyDescent="0.2">
      <c r="A175" s="1">
        <v>45107</v>
      </c>
      <c r="B175" s="2">
        <v>3.2294093378890749</v>
      </c>
      <c r="C175" s="2">
        <v>5.3452115812917498</v>
      </c>
      <c r="D175" s="2">
        <v>4.9723756906077341</v>
      </c>
      <c r="E175" s="44">
        <v>6.1414331414273118</v>
      </c>
    </row>
    <row r="176" spans="1:5" x14ac:dyDescent="0.2">
      <c r="A176" s="1">
        <v>45138</v>
      </c>
      <c r="B176" s="2">
        <v>3.5470947992680864</v>
      </c>
      <c r="C176" s="2">
        <v>4.7200878155872772</v>
      </c>
      <c r="D176" s="2">
        <v>4.7200878155872772</v>
      </c>
      <c r="E176" s="44">
        <v>9.9343718643773329</v>
      </c>
    </row>
    <row r="177" spans="1:5" x14ac:dyDescent="0.2">
      <c r="A177" s="1">
        <v>45169</v>
      </c>
      <c r="B177" s="2">
        <v>3.3236769997563766</v>
      </c>
      <c r="C177" s="2">
        <v>4.8192771084337522</v>
      </c>
      <c r="D177" s="2">
        <v>4.8192771084337522</v>
      </c>
      <c r="E177" s="44">
        <v>7.3419977487483843</v>
      </c>
    </row>
    <row r="178" spans="1:5" x14ac:dyDescent="0.2">
      <c r="A178" s="1">
        <v>45199</v>
      </c>
      <c r="B178" s="2">
        <v>2.8581980027420286</v>
      </c>
      <c r="C178" s="2">
        <v>5.361050328227563</v>
      </c>
      <c r="D178" s="2">
        <v>4.5801526717557266</v>
      </c>
      <c r="E178" s="44">
        <v>3.9225571767075524</v>
      </c>
    </row>
    <row r="179" spans="1:5" x14ac:dyDescent="0.2">
      <c r="A179" s="1">
        <v>45230</v>
      </c>
      <c r="B179" s="2">
        <v>2.9287537721801913</v>
      </c>
      <c r="C179" s="2">
        <v>5.9978189749182036</v>
      </c>
      <c r="D179" s="2">
        <v>4.3383947939262413</v>
      </c>
      <c r="E179" s="44">
        <v>4.1758601111491043</v>
      </c>
    </row>
    <row r="180" spans="1:5" x14ac:dyDescent="0.2">
      <c r="A180" s="1">
        <v>45260</v>
      </c>
      <c r="B180" s="2">
        <v>2.9196115753695202</v>
      </c>
      <c r="C180" s="2">
        <v>5.5434782608695627</v>
      </c>
      <c r="D180" s="2">
        <v>4.555314533622564</v>
      </c>
      <c r="E180" s="44">
        <v>4.5536197740982924</v>
      </c>
    </row>
    <row r="181" spans="1:5" x14ac:dyDescent="0.2">
      <c r="A181" s="1">
        <v>45291</v>
      </c>
      <c r="B181" s="2">
        <v>2.9630212233985356</v>
      </c>
      <c r="C181" s="2">
        <v>5.2004333694474383</v>
      </c>
      <c r="D181" s="2">
        <v>4.5454545454545467</v>
      </c>
      <c r="E181" s="44">
        <v>4.6231457490642294</v>
      </c>
    </row>
    <row r="182" spans="1:5" x14ac:dyDescent="0.2">
      <c r="A182" s="1">
        <v>45322</v>
      </c>
      <c r="B182" s="2">
        <v>2.6714860185914291</v>
      </c>
      <c r="C182" s="2">
        <v>5.422993492407798</v>
      </c>
      <c r="D182" s="2">
        <v>4.5356371490280765</v>
      </c>
      <c r="E182" s="44">
        <v>3.583462497053604</v>
      </c>
    </row>
    <row r="183" spans="1:5" x14ac:dyDescent="0.2">
      <c r="A183" s="1">
        <v>45351</v>
      </c>
      <c r="B183" s="2">
        <v>2.6241034941968064</v>
      </c>
      <c r="C183" s="2">
        <v>5.5974165769644628</v>
      </c>
      <c r="D183" s="2">
        <v>5.0375133976420301</v>
      </c>
      <c r="E183" s="44">
        <v>3.894858651152723</v>
      </c>
    </row>
    <row r="184" spans="1:5" x14ac:dyDescent="0.2">
      <c r="A184" s="1">
        <v>45382</v>
      </c>
      <c r="B184" s="2">
        <v>2.5454508120144457</v>
      </c>
      <c r="C184" s="2">
        <v>5.3248136315229004</v>
      </c>
      <c r="D184" s="2">
        <v>4.888416578108405</v>
      </c>
      <c r="E184" s="44">
        <v>4.1152921590036682</v>
      </c>
    </row>
    <row r="185" spans="1:5" x14ac:dyDescent="0.2">
      <c r="A185" s="1">
        <v>45412</v>
      </c>
      <c r="B185" s="2">
        <v>2.5710730622339053</v>
      </c>
      <c r="C185" s="2">
        <v>5.2016985138004088</v>
      </c>
      <c r="D185" s="2">
        <v>4.6560846560846727</v>
      </c>
      <c r="E185" s="44">
        <v>3.7795725548401462</v>
      </c>
    </row>
    <row r="186" spans="1:5" x14ac:dyDescent="0.2">
      <c r="A186" s="1">
        <v>45443</v>
      </c>
      <c r="B186" s="2">
        <v>2.4266399094540367</v>
      </c>
      <c r="C186" s="2">
        <v>5.1906779661016884</v>
      </c>
      <c r="D186" s="2">
        <v>4.545454545454561</v>
      </c>
      <c r="E186" s="44">
        <v>3.6144799820900655</v>
      </c>
    </row>
    <row r="187" spans="1:5" x14ac:dyDescent="0.2">
      <c r="A187" s="1">
        <v>45473</v>
      </c>
      <c r="B187" s="2">
        <v>2.2718082608360719</v>
      </c>
      <c r="C187" s="2">
        <v>5.073995771670198</v>
      </c>
      <c r="D187" s="2">
        <v>4.526315789473685</v>
      </c>
      <c r="E187" s="44">
        <v>3.4606115921816549</v>
      </c>
    </row>
    <row r="188" spans="1:5" x14ac:dyDescent="0.2">
      <c r="A188" s="1">
        <v>45504</v>
      </c>
      <c r="B188" s="2">
        <v>2.0786342104838416</v>
      </c>
      <c r="C188" s="2">
        <v>4.6121593291404537</v>
      </c>
      <c r="D188" s="2">
        <v>4.4025157232704117</v>
      </c>
      <c r="E188" s="44">
        <v>2.9379161318331302</v>
      </c>
    </row>
    <row r="189" spans="1:5" x14ac:dyDescent="0.2">
      <c r="A189" s="1">
        <v>45535</v>
      </c>
      <c r="B189" s="2">
        <v>2.0583413984868795</v>
      </c>
      <c r="C189" s="2">
        <v>4.3887147335423151</v>
      </c>
      <c r="D189" s="2">
        <v>4.0752351097178519</v>
      </c>
      <c r="E189" s="44">
        <v>3.064484489116353</v>
      </c>
    </row>
    <row r="190" spans="1:5" x14ac:dyDescent="0.2">
      <c r="A190" s="1">
        <v>45565</v>
      </c>
      <c r="B190" s="2">
        <v>2.4595839987154116</v>
      </c>
      <c r="C190" s="2">
        <v>3.8421599169262635</v>
      </c>
      <c r="D190" s="2">
        <v>4.0667361835244833</v>
      </c>
      <c r="E190" s="44">
        <v>5.791606896851027</v>
      </c>
    </row>
    <row r="191" spans="1:5" x14ac:dyDescent="0.2">
      <c r="A191" s="1">
        <v>45596</v>
      </c>
      <c r="B191" s="2">
        <v>2.6432764669865483</v>
      </c>
      <c r="C191" s="2">
        <v>2.7777777777777857</v>
      </c>
      <c r="D191" s="2">
        <v>3.9501039501039514</v>
      </c>
      <c r="E191" s="44">
        <v>12.67639793402452</v>
      </c>
    </row>
    <row r="192" spans="1:5" x14ac:dyDescent="0.2">
      <c r="A192" s="1">
        <v>45626</v>
      </c>
      <c r="B192" s="2">
        <v>2.5183933304251744</v>
      </c>
      <c r="C192" s="2">
        <v>2.8836251287332857</v>
      </c>
      <c r="D192" s="2">
        <v>3.734439834024883</v>
      </c>
      <c r="E192" s="44">
        <v>9.0861342911603824</v>
      </c>
    </row>
    <row r="193" spans="1:5" x14ac:dyDescent="0.2">
      <c r="A193" s="1">
        <v>45657</v>
      </c>
      <c r="B193" s="2">
        <v>2.2703483869560168</v>
      </c>
      <c r="C193" s="2">
        <v>2.986611740473748</v>
      </c>
      <c r="D193" s="2">
        <v>3.5196687370600444</v>
      </c>
      <c r="E193" s="44">
        <v>6.8457390140577736</v>
      </c>
    </row>
    <row r="194" spans="1:5" x14ac:dyDescent="0.2">
      <c r="A194" s="1">
        <v>45688</v>
      </c>
      <c r="B194" s="2">
        <v>2.1180707894473385</v>
      </c>
      <c r="C194" s="2">
        <v>3.1893004115226375</v>
      </c>
      <c r="D194" s="2">
        <v>3.5123966942148854</v>
      </c>
      <c r="E194" s="44">
        <v>5.0606845701470977</v>
      </c>
    </row>
    <row r="195" spans="1:5" x14ac:dyDescent="0.2">
      <c r="A195" s="1">
        <v>45716</v>
      </c>
      <c r="B195" s="2">
        <v>2.194955196389607</v>
      </c>
      <c r="C195" s="2">
        <v>3.1600407747196755</v>
      </c>
      <c r="D195" s="2">
        <v>3.3673469387755119</v>
      </c>
      <c r="E195" s="44">
        <v>5.0141432735638372</v>
      </c>
    </row>
    <row r="196" spans="1:5" x14ac:dyDescent="0.2">
      <c r="A196" s="1">
        <v>45747</v>
      </c>
      <c r="B196" s="2">
        <v>2.2034389162575589</v>
      </c>
      <c r="C196" s="2">
        <v>2.7300303336703564</v>
      </c>
      <c r="D196" s="2">
        <v>3.1408308004052543</v>
      </c>
      <c r="E196" s="44">
        <v>6.9410338269575451</v>
      </c>
    </row>
    <row r="197" spans="1:5" x14ac:dyDescent="0.2">
      <c r="A197" s="1">
        <v>45777</v>
      </c>
      <c r="B197" s="2">
        <v>2.2483198116795586</v>
      </c>
      <c r="C197" s="2">
        <v>2.8254288597376416</v>
      </c>
      <c r="D197" s="2">
        <v>3.0333670374115229</v>
      </c>
      <c r="E197" s="44">
        <v>8.6814404668470928</v>
      </c>
    </row>
    <row r="198" spans="1:5" x14ac:dyDescent="0.2">
      <c r="A198" s="1">
        <v>45808</v>
      </c>
      <c r="B198" s="2">
        <v>2.4406869537895099</v>
      </c>
      <c r="C198" s="2">
        <v>2.8197381671701862</v>
      </c>
      <c r="D198" s="2">
        <v>3.0333670374115229</v>
      </c>
      <c r="E198" s="44">
        <v>9.7291136049478535</v>
      </c>
    </row>
    <row r="199" spans="1:5" x14ac:dyDescent="0.2">
      <c r="A199" s="1">
        <v>45838</v>
      </c>
      <c r="B199" s="2">
        <v>2.3677108242458225</v>
      </c>
      <c r="C199" s="2">
        <v>3.0181086519114757</v>
      </c>
      <c r="D199" s="2">
        <v>2.9204431017119958</v>
      </c>
      <c r="E199" s="44">
        <v>7.7284106280253759</v>
      </c>
    </row>
    <row r="200" spans="1:5" x14ac:dyDescent="0.2">
      <c r="A200" s="1">
        <v>45869</v>
      </c>
      <c r="B200" s="2">
        <v>2.3723504629922254</v>
      </c>
      <c r="C200" s="2">
        <v>3.5070140280561048</v>
      </c>
      <c r="D200" s="2">
        <v>3.0120481927710756</v>
      </c>
      <c r="E200" s="44">
        <v>5.5356484323478305</v>
      </c>
    </row>
    <row r="201" spans="1:5" x14ac:dyDescent="0.2">
      <c r="A201" s="1">
        <v>45900</v>
      </c>
      <c r="B201" s="2">
        <v>2.2340182034173415</v>
      </c>
      <c r="C201" s="2">
        <v>3.3033033033033092</v>
      </c>
      <c r="D201" s="2">
        <v>3.1124497991968099</v>
      </c>
      <c r="E201" s="44">
        <v>5.2925262627488285</v>
      </c>
    </row>
    <row r="202" spans="1:5" x14ac:dyDescent="0.2">
      <c r="A202" s="1">
        <v>45930</v>
      </c>
      <c r="B202" s="2">
        <v>2.0176060123485433</v>
      </c>
      <c r="C202" s="2">
        <v>3.4000000000000057</v>
      </c>
      <c r="D202" s="2">
        <v>3.2064128256513129</v>
      </c>
      <c r="E202" s="44">
        <v>4.1806685713272067</v>
      </c>
    </row>
    <row r="203" spans="1:5" x14ac:dyDescent="0.2">
      <c r="A203" s="1">
        <v>45961</v>
      </c>
      <c r="B203" s="2">
        <v>2.0979883673296364</v>
      </c>
      <c r="C203" s="2">
        <v>3.6036036036035881</v>
      </c>
      <c r="D203" s="2">
        <v>3.0999999999999943</v>
      </c>
      <c r="E203" s="44">
        <v>4.0885684227966728</v>
      </c>
    </row>
    <row r="204" spans="1:5" x14ac:dyDescent="0.2">
      <c r="A204" s="1">
        <v>45991</v>
      </c>
      <c r="B204" s="2">
        <v>2.1142864996685056</v>
      </c>
      <c r="C204" s="2">
        <v>3.5035035035035094</v>
      </c>
      <c r="D204" s="2">
        <v>3.2000000000000028</v>
      </c>
      <c r="E204" s="44">
        <v>4.3946726024604983</v>
      </c>
    </row>
    <row r="205" spans="1:5" x14ac:dyDescent="0.2">
      <c r="E205" s="2"/>
    </row>
    <row r="206" spans="1:5" x14ac:dyDescent="0.2">
      <c r="E206" s="2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B6B0-48B1-4ED5-87BB-6F1A07A54723}">
  <dimension ref="A1:C63"/>
  <sheetViews>
    <sheetView topLeftCell="A30" workbookViewId="0">
      <selection activeCell="C62" sqref="C62"/>
    </sheetView>
  </sheetViews>
  <sheetFormatPr baseColWidth="10" defaultColWidth="8.83203125" defaultRowHeight="15" x14ac:dyDescent="0.2"/>
  <cols>
    <col min="2" max="2" width="21.33203125" customWidth="1"/>
    <col min="3" max="3" width="20.6640625" customWidth="1"/>
  </cols>
  <sheetData>
    <row r="1" spans="1:3" x14ac:dyDescent="0.2">
      <c r="A1" t="s">
        <v>67</v>
      </c>
      <c r="B1" t="s">
        <v>68</v>
      </c>
    </row>
    <row r="3" spans="1:3" x14ac:dyDescent="0.2">
      <c r="B3" s="11" t="s">
        <v>69</v>
      </c>
      <c r="C3" s="6" t="s">
        <v>0</v>
      </c>
    </row>
    <row r="4" spans="1:3" x14ac:dyDescent="0.2">
      <c r="B4" s="11" t="s">
        <v>70</v>
      </c>
      <c r="C4" s="6" t="s">
        <v>65</v>
      </c>
    </row>
    <row r="5" spans="1:3" ht="30" x14ac:dyDescent="0.2">
      <c r="B5" s="12" t="s">
        <v>71</v>
      </c>
      <c r="C5" s="6" t="s">
        <v>1</v>
      </c>
    </row>
    <row r="6" spans="1:3" x14ac:dyDescent="0.2">
      <c r="B6" s="11" t="s">
        <v>74</v>
      </c>
      <c r="C6" s="6" t="s">
        <v>3</v>
      </c>
    </row>
    <row r="7" spans="1:3" x14ac:dyDescent="0.2">
      <c r="B7" s="11" t="s">
        <v>73</v>
      </c>
      <c r="C7" s="6" t="s">
        <v>4</v>
      </c>
    </row>
    <row r="8" spans="1:3" x14ac:dyDescent="0.2">
      <c r="B8" s="11" t="s">
        <v>72</v>
      </c>
      <c r="C8" s="6" t="s">
        <v>5</v>
      </c>
    </row>
    <row r="9" spans="1:3" ht="30" x14ac:dyDescent="0.2">
      <c r="B9" s="11" t="s">
        <v>75</v>
      </c>
      <c r="C9" s="6" t="s">
        <v>6</v>
      </c>
    </row>
    <row r="10" spans="1:3" x14ac:dyDescent="0.2">
      <c r="B10" s="11" t="s">
        <v>76</v>
      </c>
      <c r="C10" s="6" t="s">
        <v>7</v>
      </c>
    </row>
    <row r="11" spans="1:3" x14ac:dyDescent="0.2">
      <c r="B11" s="11" t="s">
        <v>77</v>
      </c>
      <c r="C11" s="6" t="s">
        <v>8</v>
      </c>
    </row>
    <row r="12" spans="1:3" x14ac:dyDescent="0.2">
      <c r="B12" s="11" t="s">
        <v>78</v>
      </c>
      <c r="C12" s="6" t="s">
        <v>9</v>
      </c>
    </row>
    <row r="13" spans="1:3" ht="30" x14ac:dyDescent="0.2">
      <c r="B13" s="11" t="s">
        <v>79</v>
      </c>
      <c r="C13" s="6" t="s">
        <v>10</v>
      </c>
    </row>
    <row r="14" spans="1:3" x14ac:dyDescent="0.2">
      <c r="B14" s="11" t="s">
        <v>80</v>
      </c>
      <c r="C14" s="6" t="s">
        <v>11</v>
      </c>
    </row>
    <row r="15" spans="1:3" x14ac:dyDescent="0.2">
      <c r="B15" s="11" t="s">
        <v>81</v>
      </c>
      <c r="C15" s="6" t="s">
        <v>13</v>
      </c>
    </row>
    <row r="16" spans="1:3" x14ac:dyDescent="0.2">
      <c r="B16" s="11" t="s">
        <v>82</v>
      </c>
      <c r="C16" s="6" t="s">
        <v>14</v>
      </c>
    </row>
    <row r="17" spans="2:3" x14ac:dyDescent="0.2">
      <c r="B17" s="11" t="s">
        <v>83</v>
      </c>
      <c r="C17" s="6" t="s">
        <v>16</v>
      </c>
    </row>
    <row r="18" spans="2:3" x14ac:dyDescent="0.2">
      <c r="B18" s="11" t="s">
        <v>85</v>
      </c>
      <c r="C18" s="6" t="s">
        <v>17</v>
      </c>
    </row>
    <row r="19" spans="2:3" x14ac:dyDescent="0.2">
      <c r="B19" s="11" t="s">
        <v>84</v>
      </c>
      <c r="C19" s="6" t="s">
        <v>18</v>
      </c>
    </row>
    <row r="20" spans="2:3" x14ac:dyDescent="0.2">
      <c r="B20" s="11" t="s">
        <v>86</v>
      </c>
      <c r="C20" s="6" t="s">
        <v>19</v>
      </c>
    </row>
    <row r="21" spans="2:3" x14ac:dyDescent="0.2">
      <c r="B21" s="11" t="s">
        <v>87</v>
      </c>
      <c r="C21" s="6" t="s">
        <v>20</v>
      </c>
    </row>
    <row r="22" spans="2:3" x14ac:dyDescent="0.2">
      <c r="B22" s="13" t="s">
        <v>88</v>
      </c>
      <c r="C22" s="6" t="s">
        <v>22</v>
      </c>
    </row>
    <row r="23" spans="2:3" x14ac:dyDescent="0.2">
      <c r="B23" s="11" t="s">
        <v>89</v>
      </c>
      <c r="C23" s="6" t="s">
        <v>23</v>
      </c>
    </row>
    <row r="24" spans="2:3" x14ac:dyDescent="0.2">
      <c r="B24" s="13" t="s">
        <v>90</v>
      </c>
      <c r="C24" s="6" t="s">
        <v>25</v>
      </c>
    </row>
    <row r="25" spans="2:3" x14ac:dyDescent="0.2">
      <c r="B25" s="13" t="s">
        <v>91</v>
      </c>
      <c r="C25" s="6" t="s">
        <v>26</v>
      </c>
    </row>
    <row r="26" spans="2:3" x14ac:dyDescent="0.2">
      <c r="B26" s="13" t="s">
        <v>92</v>
      </c>
      <c r="C26" s="6" t="s">
        <v>27</v>
      </c>
    </row>
    <row r="27" spans="2:3" ht="30" x14ac:dyDescent="0.2">
      <c r="B27" s="13" t="s">
        <v>93</v>
      </c>
      <c r="C27" s="6" t="s">
        <v>28</v>
      </c>
    </row>
    <row r="28" spans="2:3" x14ac:dyDescent="0.2">
      <c r="B28" s="13" t="s">
        <v>94</v>
      </c>
      <c r="C28" s="6" t="s">
        <v>29</v>
      </c>
    </row>
    <row r="29" spans="2:3" ht="30" x14ac:dyDescent="0.2">
      <c r="B29" s="13" t="s">
        <v>95</v>
      </c>
      <c r="C29" s="6" t="s">
        <v>31</v>
      </c>
    </row>
    <row r="30" spans="2:3" ht="30" x14ac:dyDescent="0.2">
      <c r="B30" s="13" t="s">
        <v>96</v>
      </c>
      <c r="C30" s="6" t="s">
        <v>32</v>
      </c>
    </row>
    <row r="31" spans="2:3" ht="45" x14ac:dyDescent="0.2">
      <c r="B31" s="13" t="s">
        <v>97</v>
      </c>
      <c r="C31" s="6" t="s">
        <v>33</v>
      </c>
    </row>
    <row r="32" spans="2:3" ht="30" x14ac:dyDescent="0.2">
      <c r="B32" s="13" t="s">
        <v>98</v>
      </c>
      <c r="C32" s="6" t="s">
        <v>34</v>
      </c>
    </row>
    <row r="33" spans="2:3" ht="30" x14ac:dyDescent="0.2">
      <c r="B33" s="13" t="s">
        <v>99</v>
      </c>
      <c r="C33" s="6" t="s">
        <v>36</v>
      </c>
    </row>
    <row r="34" spans="2:3" x14ac:dyDescent="0.2">
      <c r="B34" s="13" t="s">
        <v>100</v>
      </c>
      <c r="C34" s="6" t="s">
        <v>37</v>
      </c>
    </row>
    <row r="35" spans="2:3" x14ac:dyDescent="0.2">
      <c r="B35" s="13" t="s">
        <v>101</v>
      </c>
      <c r="C35" s="6" t="s">
        <v>39</v>
      </c>
    </row>
    <row r="36" spans="2:3" x14ac:dyDescent="0.2">
      <c r="B36" s="13" t="s">
        <v>102</v>
      </c>
      <c r="C36" s="6" t="s">
        <v>41</v>
      </c>
    </row>
    <row r="37" spans="2:3" x14ac:dyDescent="0.2">
      <c r="B37" s="13" t="s">
        <v>103</v>
      </c>
      <c r="C37" s="6" t="s">
        <v>42</v>
      </c>
    </row>
    <row r="38" spans="2:3" x14ac:dyDescent="0.2">
      <c r="B38" s="13" t="s">
        <v>104</v>
      </c>
      <c r="C38" s="6" t="s">
        <v>43</v>
      </c>
    </row>
    <row r="39" spans="2:3" ht="30" x14ac:dyDescent="0.2">
      <c r="B39" s="13" t="s">
        <v>105</v>
      </c>
      <c r="C39" s="6" t="s">
        <v>46</v>
      </c>
    </row>
    <row r="40" spans="2:3" ht="30" x14ac:dyDescent="0.2">
      <c r="B40" s="13" t="s">
        <v>106</v>
      </c>
      <c r="C40" s="6" t="s">
        <v>47</v>
      </c>
    </row>
    <row r="41" spans="2:3" x14ac:dyDescent="0.2">
      <c r="B41" s="13" t="s">
        <v>107</v>
      </c>
      <c r="C41" s="6" t="s">
        <v>49</v>
      </c>
    </row>
    <row r="42" spans="2:3" ht="30" x14ac:dyDescent="0.2">
      <c r="B42" s="13" t="s">
        <v>108</v>
      </c>
      <c r="C42" s="6" t="s">
        <v>50</v>
      </c>
    </row>
    <row r="43" spans="2:3" ht="30" x14ac:dyDescent="0.2">
      <c r="B43" s="13" t="s">
        <v>109</v>
      </c>
      <c r="C43" s="6" t="s">
        <v>51</v>
      </c>
    </row>
    <row r="44" spans="2:3" x14ac:dyDescent="0.2">
      <c r="B44" s="13" t="s">
        <v>110</v>
      </c>
      <c r="C44" s="6" t="s">
        <v>52</v>
      </c>
    </row>
    <row r="45" spans="2:3" ht="30" x14ac:dyDescent="0.2">
      <c r="B45" s="13" t="s">
        <v>111</v>
      </c>
      <c r="C45" s="6" t="s">
        <v>54</v>
      </c>
    </row>
    <row r="46" spans="2:3" x14ac:dyDescent="0.2">
      <c r="B46" s="13" t="s">
        <v>112</v>
      </c>
      <c r="C46" s="6" t="s">
        <v>55</v>
      </c>
    </row>
    <row r="47" spans="2:3" x14ac:dyDescent="0.2">
      <c r="B47" s="13" t="s">
        <v>113</v>
      </c>
      <c r="C47" s="6" t="s">
        <v>57</v>
      </c>
    </row>
    <row r="48" spans="2:3" x14ac:dyDescent="0.2">
      <c r="B48" s="13" t="s">
        <v>114</v>
      </c>
      <c r="C48" s="6" t="s">
        <v>58</v>
      </c>
    </row>
    <row r="49" spans="2:3" x14ac:dyDescent="0.2">
      <c r="B49" s="13" t="s">
        <v>115</v>
      </c>
      <c r="C49" s="6" t="s">
        <v>60</v>
      </c>
    </row>
    <row r="50" spans="2:3" x14ac:dyDescent="0.2">
      <c r="B50" s="13" t="s">
        <v>116</v>
      </c>
      <c r="C50" s="6" t="s">
        <v>64</v>
      </c>
    </row>
    <row r="51" spans="2:3" x14ac:dyDescent="0.2">
      <c r="B51" s="13" t="s">
        <v>117</v>
      </c>
      <c r="C51" s="6" t="s">
        <v>62</v>
      </c>
    </row>
    <row r="52" spans="2:3" x14ac:dyDescent="0.2">
      <c r="B52" s="13" t="s">
        <v>118</v>
      </c>
      <c r="C52" s="6" t="s">
        <v>63</v>
      </c>
    </row>
    <row r="54" spans="2:3" x14ac:dyDescent="0.2">
      <c r="B54" s="13" t="s">
        <v>122</v>
      </c>
    </row>
    <row r="56" spans="2:3" x14ac:dyDescent="0.2">
      <c r="B56" t="s">
        <v>120</v>
      </c>
      <c r="C56">
        <v>0.5</v>
      </c>
    </row>
    <row r="57" spans="2:3" x14ac:dyDescent="0.2">
      <c r="B57" t="s">
        <v>125</v>
      </c>
      <c r="C57">
        <v>0.09</v>
      </c>
    </row>
    <row r="58" spans="2:3" x14ac:dyDescent="0.2">
      <c r="B58" t="s">
        <v>124</v>
      </c>
      <c r="C58">
        <v>0.35</v>
      </c>
    </row>
    <row r="59" spans="2:3" x14ac:dyDescent="0.2">
      <c r="B59" t="s">
        <v>126</v>
      </c>
      <c r="C59">
        <v>0.13</v>
      </c>
    </row>
    <row r="60" spans="2:3" x14ac:dyDescent="0.2">
      <c r="B60" t="s">
        <v>127</v>
      </c>
      <c r="C60">
        <v>0.11</v>
      </c>
    </row>
    <row r="62" spans="2:3" ht="16" thickBot="1" x14ac:dyDescent="0.25">
      <c r="C62" s="14">
        <f>SUM(C56:C60)</f>
        <v>1.18</v>
      </c>
    </row>
    <row r="63" spans="2:3" ht="16" thickTop="1" x14ac:dyDescent="0.2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</vt:vector>
  </HeadingPairs>
  <TitlesOfParts>
    <vt:vector size="15" baseType="lpstr">
      <vt:lpstr>All</vt:lpstr>
      <vt:lpstr>Fielding and Mizen (2001)</vt:lpstr>
      <vt:lpstr>Choi (2010)</vt:lpstr>
      <vt:lpstr> CoV (Caraballo &amp; Dab)</vt:lpstr>
      <vt:lpstr>Sheet7</vt:lpstr>
      <vt:lpstr>RPD definition</vt:lpstr>
      <vt:lpstr>sub</vt:lpstr>
      <vt:lpstr>YoY</vt:lpstr>
      <vt:lpstr>Sheet1</vt:lpstr>
      <vt:lpstr>weights data</vt:lpstr>
      <vt:lpstr>Sheet3</vt:lpstr>
      <vt:lpstr>calc</vt:lpstr>
      <vt:lpstr>data</vt:lpstr>
      <vt:lpstr>Notes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Keagile Lesame</dc:creator>
  <cp:lastModifiedBy>Xolani Sibande</cp:lastModifiedBy>
  <dcterms:created xsi:type="dcterms:W3CDTF">2025-06-12T07:29:21Z</dcterms:created>
  <dcterms:modified xsi:type="dcterms:W3CDTF">2026-01-27T11:37:25Z</dcterms:modified>
</cp:coreProperties>
</file>